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xampp\htdocs\covapps\dashboard\assets\excel\"/>
    </mc:Choice>
  </mc:AlternateContent>
  <xr:revisionPtr revIDLastSave="0" documentId="13_ncr:1_{FEFF549D-B09C-4AB3-B175-76F016D85A1C}" xr6:coauthVersionLast="46" xr6:coauthVersionMax="47" xr10:uidLastSave="{00000000-0000-0000-0000-000000000000}"/>
  <bookViews>
    <workbookView xWindow="-108" yWindow="-108" windowWidth="23256" windowHeight="12576" tabRatio="595" firstSheet="11" activeTab="14" xr2:uid="{00000000-000D-0000-FFFF-FFFF00000000}"/>
  </bookViews>
  <sheets>
    <sheet name="Lembar1" sheetId="51" r:id="rId1"/>
    <sheet name="PUSK.ATAMBUA SELATAN 0" sheetId="31" r:id="rId2"/>
    <sheet name="PUSKEMAS UMANEN 1" sheetId="32" r:id="rId3"/>
    <sheet name="PUSKESMAS HALIWEN 2" sheetId="33" r:id="rId4"/>
    <sheet name="PUSKESMAS AINIBA 3" sheetId="34" r:id="rId5"/>
    <sheet name="PUSKESMAS ATAPUPU 4" sheetId="35" r:id="rId6"/>
    <sheet name="PUSKESMASS SILAWAN 5" sheetId="36" r:id="rId7"/>
    <sheet name="PUSKESMAS WEDOMU 6" sheetId="49" r:id="rId8"/>
    <sheet name="PUSKESMAS AULULIK 7" sheetId="38" r:id="rId9"/>
    <sheet name="PUSKESMAS HAEKESAK 8" sheetId="39" r:id="rId10"/>
    <sheet name="PUSKESMAS DILUMIL 9" sheetId="40" r:id="rId11"/>
    <sheet name="PUSKESMAS WELULI 10" sheetId="41" r:id="rId12"/>
    <sheet name="PUSKESMAS NUALAIN 11" sheetId="42" r:id="rId13"/>
    <sheet name="PUSKESMAS RAFAE 12" sheetId="43" r:id="rId14"/>
    <sheet name="PUSKESMAS LAKTUTUS 13" sheetId="44" r:id="rId15"/>
    <sheet name="PUSKESMAS WEBORA 14" sheetId="45" r:id="rId16"/>
    <sheet name="PUSKESMAS KOTA 15" sheetId="46" r:id="rId17"/>
    <sheet name="PUSKESMAS HALILULIK 16" sheetId="48" r:id="rId18"/>
    <sheet name="total puskesmas" sheetId="50" r:id="rId19"/>
  </sheets>
  <definedNames>
    <definedName name="_xlnm._FilterDatabase" localSheetId="1" hidden="1">'PUSK.ATAMBUA SELATAN 0'!$A$8:$U$514</definedName>
    <definedName name="_xlnm._FilterDatabase" localSheetId="2" hidden="1">'PUSKEMAS UMANEN 1'!$A$5:$U$1016</definedName>
    <definedName name="_xlnm._FilterDatabase" localSheetId="4" hidden="1">'PUSKESMAS AINIBA 3'!$A$5:$U$188</definedName>
    <definedName name="_xlnm._FilterDatabase" localSheetId="5" hidden="1">'PUSKESMAS ATAPUPU 4'!$A$5:$U$329</definedName>
    <definedName name="_xlnm._FilterDatabase" localSheetId="8" hidden="1">'PUSKESMAS AULULIK 7'!$A$5:$U$150</definedName>
    <definedName name="_xlnm._FilterDatabase" localSheetId="10" hidden="1">'PUSKESMAS DILUMIL 9'!$A$7:$U$71</definedName>
    <definedName name="_xlnm._FilterDatabase" localSheetId="9" hidden="1">'PUSKESMAS HAEKESAK 8'!$A$8:$U$149</definedName>
    <definedName name="_xlnm._FilterDatabase" localSheetId="17" hidden="1">'PUSKESMAS HALILULIK 16'!$A$5:$U$496</definedName>
    <definedName name="_xlnm._FilterDatabase" localSheetId="3" hidden="1">'PUSKESMAS HALIWEN 2'!$A$5:$U$528</definedName>
    <definedName name="_xlnm._FilterDatabase" localSheetId="16" hidden="1">'PUSKESMAS KOTA 15'!$A$4:$V$601</definedName>
    <definedName name="_xlnm._FilterDatabase" localSheetId="14" hidden="1">'PUSKESMAS LAKTUTUS 13'!$A$7:$U$93</definedName>
    <definedName name="_xlnm._FilterDatabase" localSheetId="12" hidden="1">'PUSKESMAS NUALAIN 11'!$A$5:$U$124</definedName>
    <definedName name="_xlnm._FilterDatabase" localSheetId="13" hidden="1">'PUSKESMAS RAFAE 12'!$A$5:$U$139</definedName>
    <definedName name="_xlnm._FilterDatabase" localSheetId="15" hidden="1">'PUSKESMAS WEBORA 14'!$A$5:$U$43</definedName>
    <definedName name="_xlnm._FilterDatabase" localSheetId="7" hidden="1">'PUSKESMAS WEDOMU 6'!$A$5:$U$295</definedName>
    <definedName name="_xlnm._FilterDatabase" localSheetId="11" hidden="1">'PUSKESMAS WELULI 10'!$A$7:$U$160</definedName>
    <definedName name="_xlnm._FilterDatabase" localSheetId="6" hidden="1">'PUSKESMASS SILAWAN 5'!$A$5:$U$126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3" i="44" l="1"/>
  <c r="W4" i="44"/>
  <c r="W5" i="44"/>
  <c r="W6" i="44"/>
  <c r="W7" i="44"/>
  <c r="W2" i="44"/>
  <c r="W2" i="43"/>
  <c r="W3" i="43"/>
  <c r="W4" i="43"/>
  <c r="W5" i="43"/>
  <c r="W1" i="43"/>
  <c r="W2" i="42"/>
  <c r="W3" i="42"/>
  <c r="W4" i="42"/>
  <c r="W5" i="42"/>
  <c r="W1" i="42"/>
  <c r="W2" i="41"/>
  <c r="W3" i="41"/>
  <c r="W4" i="41"/>
  <c r="W5" i="41"/>
  <c r="W1" i="41"/>
  <c r="W2" i="40"/>
  <c r="W3" i="40"/>
  <c r="W4" i="40"/>
  <c r="W5" i="40"/>
  <c r="W1" i="40"/>
  <c r="W2" i="39"/>
  <c r="W3" i="39"/>
  <c r="W4" i="39"/>
  <c r="W5" i="39"/>
  <c r="W1" i="39"/>
  <c r="W3" i="38"/>
  <c r="W4" i="38"/>
  <c r="W5" i="38"/>
  <c r="W6" i="38"/>
  <c r="W2" i="38"/>
  <c r="W7" i="49"/>
  <c r="W3" i="49"/>
  <c r="W4" i="49"/>
  <c r="W5" i="49"/>
  <c r="W6" i="49"/>
  <c r="W2" i="49"/>
  <c r="W3" i="36"/>
  <c r="W4" i="36"/>
  <c r="W5" i="36"/>
  <c r="W6" i="36"/>
  <c r="W2" i="36"/>
  <c r="W2" i="35"/>
  <c r="W3" i="35"/>
  <c r="W4" i="35"/>
  <c r="W5" i="35"/>
  <c r="W1" i="35"/>
  <c r="W2" i="34"/>
  <c r="W3" i="34"/>
  <c r="W4" i="34"/>
  <c r="W5" i="34"/>
  <c r="W1" i="34"/>
  <c r="W2" i="33"/>
  <c r="W3" i="33"/>
  <c r="W4" i="33"/>
  <c r="W5" i="33"/>
  <c r="W1" i="33"/>
  <c r="W1" i="32"/>
  <c r="W2" i="32"/>
  <c r="W3" i="32"/>
  <c r="W4" i="32"/>
  <c r="W5" i="32"/>
  <c r="W2" i="31"/>
  <c r="W3" i="31"/>
  <c r="W4" i="31"/>
  <c r="W5" i="31"/>
  <c r="W6" i="31"/>
  <c r="W6" i="43" l="1"/>
  <c r="W6" i="42"/>
  <c r="W6" i="41"/>
  <c r="W6" i="40"/>
  <c r="W6" i="39"/>
  <c r="W7" i="38"/>
  <c r="N3527" i="51"/>
  <c r="G3527" i="51"/>
  <c r="N3483" i="51"/>
  <c r="G3483" i="51"/>
  <c r="N3474" i="51"/>
  <c r="G3474" i="51"/>
  <c r="U3227" i="51"/>
  <c r="U3226" i="51"/>
  <c r="U3225" i="51"/>
  <c r="U3224" i="51"/>
  <c r="U3223" i="51"/>
  <c r="U3222" i="51"/>
  <c r="U3221" i="51"/>
  <c r="U3220" i="51"/>
  <c r="U3219" i="51"/>
  <c r="U3218" i="51"/>
  <c r="U3217" i="51"/>
  <c r="U3216" i="51"/>
  <c r="U3215" i="51"/>
  <c r="U3214" i="51"/>
  <c r="U3213" i="51"/>
  <c r="U3212" i="51"/>
  <c r="U3211" i="51"/>
  <c r="U3210" i="51"/>
  <c r="U3209" i="51"/>
  <c r="U3208" i="51"/>
  <c r="U3207" i="51"/>
  <c r="U3206" i="51"/>
  <c r="U3205" i="51"/>
  <c r="U3204" i="51"/>
  <c r="U3203" i="51"/>
  <c r="U3202" i="51"/>
  <c r="U3201" i="51"/>
  <c r="U3200" i="51"/>
  <c r="U3199" i="51"/>
  <c r="U3198" i="51"/>
  <c r="D2996" i="51"/>
  <c r="D2995" i="51"/>
  <c r="D2977" i="51"/>
  <c r="D2975" i="51"/>
  <c r="D2973" i="51"/>
  <c r="D2946" i="51"/>
  <c r="D2945" i="51"/>
  <c r="D2944" i="51"/>
  <c r="D2943" i="51"/>
  <c r="D2941" i="51"/>
  <c r="D2940" i="51"/>
  <c r="D2939" i="51"/>
  <c r="D2938" i="51"/>
  <c r="D2937" i="51"/>
  <c r="D2936" i="51"/>
  <c r="D2935" i="51"/>
  <c r="D2933" i="51"/>
  <c r="D2932" i="51"/>
  <c r="D2931" i="51"/>
  <c r="D2930" i="51"/>
  <c r="D2926" i="51"/>
  <c r="D2925" i="51"/>
  <c r="D2924" i="51"/>
  <c r="D2488" i="51"/>
  <c r="D1791" i="51"/>
  <c r="A1041" i="51"/>
  <c r="A1040" i="51"/>
  <c r="A1039" i="51"/>
  <c r="A1038" i="51"/>
  <c r="A1037" i="51"/>
  <c r="A1036" i="51"/>
  <c r="A1035" i="51"/>
  <c r="A1034" i="51"/>
  <c r="A1033" i="51"/>
  <c r="A1032" i="51"/>
  <c r="A1031" i="51"/>
  <c r="A1030" i="51"/>
  <c r="A1029" i="51"/>
  <c r="A1028" i="51"/>
  <c r="A1027" i="51"/>
  <c r="A1026" i="51"/>
  <c r="A1025" i="51"/>
  <c r="A1024" i="51"/>
  <c r="A1023" i="51"/>
  <c r="A1022" i="51"/>
  <c r="A1021" i="51"/>
  <c r="A1020" i="51"/>
  <c r="A1019" i="51"/>
  <c r="A1018" i="51"/>
  <c r="A1017" i="51"/>
  <c r="A1016" i="51"/>
  <c r="A1015" i="51"/>
  <c r="A1014" i="51"/>
  <c r="A1013" i="51"/>
  <c r="A1012" i="51"/>
  <c r="A1011" i="51"/>
  <c r="A1010" i="51"/>
  <c r="A1009" i="51"/>
  <c r="A1008" i="51"/>
  <c r="A1007" i="51"/>
  <c r="A1006" i="51"/>
  <c r="A1005" i="51"/>
  <c r="A1004" i="51"/>
  <c r="A1003" i="51"/>
  <c r="A1002" i="51"/>
  <c r="A1001" i="51"/>
  <c r="A1000" i="51"/>
  <c r="A999" i="51"/>
  <c r="A998" i="51"/>
  <c r="A997" i="51"/>
  <c r="A996" i="51"/>
  <c r="A995" i="51"/>
  <c r="A994" i="51"/>
  <c r="A993" i="51"/>
  <c r="A992" i="51"/>
  <c r="A991" i="51"/>
  <c r="A990" i="51"/>
  <c r="A989" i="51"/>
  <c r="A988" i="51"/>
  <c r="A987" i="51"/>
  <c r="A986" i="51"/>
  <c r="A985" i="51"/>
  <c r="A984" i="51"/>
  <c r="A983" i="51"/>
  <c r="A982" i="51"/>
  <c r="A981" i="51"/>
  <c r="A980" i="51"/>
  <c r="A979" i="51"/>
  <c r="A978" i="51"/>
  <c r="A977" i="51"/>
  <c r="A976" i="51"/>
  <c r="A975" i="51"/>
  <c r="A974" i="51"/>
  <c r="A973" i="51"/>
  <c r="A972" i="51"/>
  <c r="A971" i="51"/>
  <c r="A970" i="51"/>
  <c r="A969" i="51"/>
  <c r="A968" i="51"/>
  <c r="A967" i="51"/>
  <c r="A966" i="51"/>
  <c r="A965" i="51"/>
  <c r="A964" i="51"/>
  <c r="A963" i="51"/>
  <c r="A962" i="51"/>
  <c r="A961" i="51"/>
  <c r="A960" i="51"/>
  <c r="A959" i="51"/>
  <c r="A958" i="51"/>
  <c r="A957" i="51"/>
  <c r="G566" i="51"/>
  <c r="G567" i="51" s="1"/>
  <c r="N565" i="51"/>
  <c r="N566" i="51" s="1"/>
  <c r="N567" i="51" s="1"/>
  <c r="K565" i="51"/>
  <c r="K566" i="51" s="1"/>
  <c r="K567" i="51" s="1"/>
  <c r="M525" i="51"/>
  <c r="M526" i="51" s="1"/>
  <c r="K525" i="51"/>
  <c r="G525" i="51"/>
  <c r="G503" i="51"/>
  <c r="D488" i="51"/>
  <c r="I5" i="50"/>
  <c r="I6" i="50"/>
  <c r="I7" i="50"/>
  <c r="I8" i="50"/>
  <c r="I9" i="50"/>
  <c r="I10" i="50"/>
  <c r="I11" i="50"/>
  <c r="I12" i="50"/>
  <c r="I13" i="50"/>
  <c r="I14" i="50"/>
  <c r="I15" i="50"/>
  <c r="I16" i="50"/>
  <c r="I17" i="50"/>
  <c r="I18" i="50"/>
  <c r="I19" i="50"/>
  <c r="I20" i="50"/>
  <c r="I4" i="50"/>
  <c r="I21" i="50"/>
  <c r="D21" i="50"/>
  <c r="D490" i="48" l="1"/>
  <c r="D294" i="35"/>
  <c r="D297" i="33"/>
  <c r="D296" i="33"/>
  <c r="D278" i="33"/>
  <c r="D276" i="33"/>
  <c r="D274" i="33"/>
  <c r="D247" i="33"/>
  <c r="D246" i="33"/>
  <c r="D245" i="33"/>
  <c r="D244" i="33"/>
  <c r="D242" i="33"/>
  <c r="D241" i="33"/>
  <c r="D240" i="33"/>
  <c r="D239" i="33"/>
  <c r="D238" i="33"/>
  <c r="D237" i="33"/>
  <c r="D236" i="33"/>
  <c r="D234" i="33"/>
  <c r="D233" i="33"/>
  <c r="D232" i="33"/>
  <c r="D231" i="33"/>
  <c r="D227" i="33"/>
  <c r="D226" i="33"/>
  <c r="D225" i="33"/>
  <c r="D150" i="38"/>
  <c r="E21" i="50"/>
  <c r="F21" i="50"/>
  <c r="G21" i="50"/>
  <c r="H21" i="50"/>
  <c r="A70" i="44" l="1"/>
  <c r="A71" i="44"/>
  <c r="A72" i="44"/>
  <c r="A73" i="44"/>
  <c r="A74" i="44"/>
  <c r="A75" i="44"/>
  <c r="A76" i="44"/>
  <c r="A77" i="44"/>
  <c r="A78" i="44"/>
  <c r="A79" i="44"/>
  <c r="A80" i="44"/>
  <c r="A81" i="44"/>
  <c r="A82" i="44"/>
  <c r="A83" i="44"/>
  <c r="A84" i="44"/>
  <c r="A85" i="44"/>
  <c r="A86" i="44"/>
  <c r="A87" i="44"/>
  <c r="A88" i="44"/>
  <c r="A89" i="44"/>
  <c r="A90" i="44"/>
  <c r="A91" i="44"/>
  <c r="A92" i="44"/>
  <c r="A93" i="44"/>
  <c r="A63" i="44"/>
  <c r="A64" i="44"/>
  <c r="A65" i="44"/>
  <c r="A66" i="44"/>
  <c r="A67" i="44"/>
  <c r="A68" i="44"/>
  <c r="A69" i="44"/>
  <c r="W63" i="44"/>
  <c r="A62" i="44"/>
  <c r="A61" i="44"/>
  <c r="A60" i="44"/>
  <c r="A59" i="44"/>
  <c r="A58" i="44"/>
  <c r="A57" i="44"/>
  <c r="A56" i="44"/>
  <c r="A55" i="44"/>
  <c r="A54" i="44"/>
  <c r="A53" i="44"/>
  <c r="A52" i="44"/>
  <c r="A51" i="44"/>
  <c r="A50" i="44"/>
  <c r="A49" i="44"/>
  <c r="A48" i="44"/>
  <c r="A47" i="44"/>
  <c r="A46" i="44"/>
  <c r="A45" i="44"/>
  <c r="A44" i="44"/>
  <c r="A43" i="44"/>
  <c r="A42" i="44"/>
  <c r="A41" i="44"/>
  <c r="A40" i="44"/>
  <c r="A39" i="44"/>
  <c r="A38" i="44"/>
  <c r="A37" i="44"/>
  <c r="A36" i="44"/>
  <c r="A35" i="44"/>
  <c r="A34" i="44"/>
  <c r="A33" i="44"/>
  <c r="A32" i="44"/>
  <c r="A31" i="44"/>
  <c r="A30" i="44"/>
  <c r="A29" i="44"/>
  <c r="A28" i="44"/>
  <c r="A27" i="44"/>
  <c r="A26" i="44"/>
  <c r="A25" i="44"/>
  <c r="A24" i="44"/>
  <c r="A23" i="44"/>
  <c r="A22" i="44"/>
  <c r="A21" i="44"/>
  <c r="A20" i="44"/>
  <c r="A19" i="44"/>
  <c r="A18" i="44"/>
  <c r="A17" i="44"/>
  <c r="A16" i="44"/>
  <c r="A15" i="44"/>
  <c r="A14" i="44"/>
  <c r="A13" i="44"/>
  <c r="A12" i="44"/>
  <c r="A11" i="44"/>
  <c r="A10" i="44"/>
  <c r="A9" i="44"/>
  <c r="U528" i="33" l="1"/>
  <c r="U527" i="33"/>
  <c r="U526" i="33"/>
  <c r="U525" i="33"/>
  <c r="U524" i="33"/>
  <c r="U523" i="33"/>
  <c r="U522" i="33"/>
  <c r="U521" i="33"/>
  <c r="U520" i="33"/>
  <c r="U519" i="33"/>
  <c r="U518" i="33"/>
  <c r="U517" i="33"/>
  <c r="U516" i="33"/>
  <c r="U515" i="33"/>
  <c r="U514" i="33"/>
  <c r="U513" i="33"/>
  <c r="U512" i="33"/>
  <c r="U511" i="33"/>
  <c r="U510" i="33"/>
  <c r="U509" i="33"/>
  <c r="U508" i="33"/>
  <c r="U507" i="33"/>
  <c r="U506" i="33"/>
  <c r="U505" i="33"/>
  <c r="U504" i="33"/>
  <c r="U503" i="33"/>
  <c r="U502" i="33"/>
  <c r="U501" i="33"/>
  <c r="U500" i="33"/>
  <c r="U499" i="33"/>
  <c r="N306" i="32" l="1"/>
  <c r="G306" i="32"/>
  <c r="N262" i="32"/>
  <c r="G262" i="32"/>
  <c r="N253" i="32"/>
  <c r="G253" i="32"/>
  <c r="D482" i="46" l="1"/>
  <c r="D481" i="46"/>
  <c r="D477" i="46"/>
  <c r="G77" i="46"/>
  <c r="G78" i="46" s="1"/>
  <c r="N76" i="46"/>
  <c r="N77" i="46" s="1"/>
  <c r="N78" i="46" s="1"/>
  <c r="K76" i="46"/>
  <c r="K77" i="46" s="1"/>
  <c r="K78" i="46" s="1"/>
  <c r="M36" i="46"/>
  <c r="M37" i="46" s="1"/>
  <c r="K36" i="46"/>
  <c r="G36" i="46"/>
  <c r="G14" i="46"/>
</calcChain>
</file>

<file path=xl/sharedStrings.xml><?xml version="1.0" encoding="utf-8"?>
<sst xmlns="http://schemas.openxmlformats.org/spreadsheetml/2006/main" count="117231" uniqueCount="12319">
  <si>
    <t>(PEMANTAUAN / PENGAWASAN )</t>
  </si>
  <si>
    <t>NO</t>
  </si>
  <si>
    <t>NAMA</t>
  </si>
  <si>
    <t>L/P</t>
  </si>
  <si>
    <t>GEJALA</t>
  </si>
  <si>
    <t>HASIL PEMERIKSAAN</t>
  </si>
  <si>
    <t>PEKERJAAN</t>
  </si>
  <si>
    <t>TANGGAL DATANG</t>
  </si>
  <si>
    <t>LN</t>
  </si>
  <si>
    <t>DLM NEGERI</t>
  </si>
  <si>
    <t>NEGARA/DAERAH KEDATANGAN</t>
  </si>
  <si>
    <t>ALAMAT TINGGAL</t>
  </si>
  <si>
    <t>NO. TELPON</t>
  </si>
  <si>
    <t>14 HARI</t>
  </si>
  <si>
    <t>KEADAAN PASIEN</t>
  </si>
  <si>
    <t>TANGGAL PEMANTAUAN 14 HARI</t>
  </si>
  <si>
    <t>TANGGAL LAPORAN</t>
  </si>
  <si>
    <t>Kecamatan</t>
  </si>
  <si>
    <t>Puskesmas</t>
  </si>
  <si>
    <t>SURABAYA</t>
  </si>
  <si>
    <t>Lat</t>
  </si>
  <si>
    <t>Lng</t>
  </si>
  <si>
    <t>Pelaku Perjalanan/SUSPEK/KONTAK ERAT/TERKOMFIRMASI/PROBABLE</t>
  </si>
  <si>
    <t>REKAP DATA  COVID-19 ( KABUPATEN BELU)</t>
  </si>
  <si>
    <t>DESA / KELURAHAN</t>
  </si>
  <si>
    <t>MALAYSIA</t>
  </si>
  <si>
    <t>Laki-Laki</t>
  </si>
  <si>
    <t>Perempuan</t>
  </si>
  <si>
    <t>082144058113</t>
  </si>
  <si>
    <t>,KONTAK ERAT POLICARPUS</t>
  </si>
  <si>
    <t>KONTAK ERAT</t>
  </si>
  <si>
    <t>tanggal lahir</t>
  </si>
  <si>
    <t>085242899566</t>
  </si>
  <si>
    <t>0000-00-00</t>
  </si>
  <si>
    <t>KUPANG</t>
  </si>
  <si>
    <t>kupang</t>
  </si>
  <si>
    <t>,KONTAK ERAT STANIS BRIA SERAN</t>
  </si>
  <si>
    <t>Batuk,Pilek,RAPID ANTIGEN POSITIF</t>
  </si>
  <si>
    <t>Batuk,Pilek</t>
  </si>
  <si>
    <t>TERKONFIRMASI</t>
  </si>
  <si>
    <t>Meninggal</t>
  </si>
  <si>
    <t>2021-03-20</t>
  </si>
  <si>
    <t>RM. VALENTINUS FUNAN</t>
  </si>
  <si>
    <t>LALIAN-TOLU,RT 6/2, Kel. NAEKASA, Kec. TASIFETO BARAT, BELU, NTT</t>
  </si>
  <si>
    <t>TASIFETO BARAT</t>
  </si>
  <si>
    <t>NAEKASA</t>
  </si>
  <si>
    <t>081339171990</t>
  </si>
  <si>
    <t>,KONTAK ERAT VINCENTIUS WUN, fRANS KATINO, MATEUS DA CRUS DAN VINCENTINUS NABEN</t>
  </si>
  <si>
    <t>THOMAS BURAK</t>
  </si>
  <si>
    <t>KRISANTUS BEREK</t>
  </si>
  <si>
    <t>STEFANUS GAMALIEL MALIK</t>
  </si>
  <si>
    <t>PAULUS SERAN</t>
  </si>
  <si>
    <t>MARSELINUS BEREK</t>
  </si>
  <si>
    <t>KRISTINA LELEK</t>
  </si>
  <si>
    <t>MATHILDA NOVIANTI KEFI</t>
  </si>
  <si>
    <t>KRESENSIA S. E. UN</t>
  </si>
  <si>
    <t>ELFIANA BIKAN</t>
  </si>
  <si>
    <t>AGUIDA SABURACA SOARES</t>
  </si>
  <si>
    <t>LONGGINUS FAHIK BAUK</t>
  </si>
  <si>
    <t>MARIA YULIANI KOLO</t>
  </si>
  <si>
    <t>KORNELIS SALEM</t>
  </si>
  <si>
    <t>MANUEL KIIK MAU</t>
  </si>
  <si>
    <t>DOMINIKUS SAKU</t>
  </si>
  <si>
    <t>FELIKS MIKEL KOSAT</t>
  </si>
  <si>
    <t>YULIUS SELSUS NESI</t>
  </si>
  <si>
    <t>MARIANUS YULIUS KNAOFMONE</t>
  </si>
  <si>
    <t>YOVINIANUS BERU</t>
  </si>
  <si>
    <t>BRUNO OKTOVIANUS LALUS TENIS</t>
  </si>
  <si>
    <t>ROBERTUS BRIA</t>
  </si>
  <si>
    <t>EMANUEL LELTAKAEB</t>
  </si>
  <si>
    <t>PRIMUS TEFA FEKA</t>
  </si>
  <si>
    <t>FRANSISKUS XAVERIUS MUJIYONO</t>
  </si>
  <si>
    <t>FRANSISKUS TAN</t>
  </si>
  <si>
    <t>VINCENSIUS LUDONY</t>
  </si>
  <si>
    <t>MODESTA MUTI</t>
  </si>
  <si>
    <t>SERLIANA RENELDA LAKE</t>
  </si>
  <si>
    <t>ELISABETH RAYMUNDA MANEK</t>
  </si>
  <si>
    <t>BERTA DOS SANTOS</t>
  </si>
  <si>
    <t>REDEMPTUS DIONESIUS TEFA</t>
  </si>
  <si>
    <t>MARIA F. DAHU TAE</t>
  </si>
  <si>
    <t>vincentinus wun</t>
  </si>
  <si>
    <t>FRANSISKUS KATINO</t>
  </si>
  <si>
    <t>VINCENTINUS NABEN</t>
  </si>
  <si>
    <t>MATEUS DO ROSARIO DA CRUZ</t>
  </si>
  <si>
    <t>SEPTIANO LUIS MAYA</t>
  </si>
  <si>
    <t>CHARLY ERIC PANIE</t>
  </si>
  <si>
    <t>RICARDUS ASAMAI</t>
  </si>
  <si>
    <t>EXIMUS POLIKARPUS PANIE</t>
  </si>
  <si>
    <t>WILHELMINA KOLO</t>
  </si>
  <si>
    <t>SUSTER MARIA IGNASIA LESE</t>
  </si>
  <si>
    <t>KRISTIN N FALLO</t>
  </si>
  <si>
    <t>HERMAN Y.FALLO</t>
  </si>
  <si>
    <t>LOOKEU RT 1 RW 2</t>
  </si>
  <si>
    <t>LOOKEU RT 01 RW 02</t>
  </si>
  <si>
    <t>BATUMERAH A RT 004 RW 001</t>
  </si>
  <si>
    <t>WEKABU RT 002 RW 001</t>
  </si>
  <si>
    <t>LALIAN-TOLU ,RT 6/2 , Kel. NAEKASA , Kec. TASIFETO BARAT , BELU , NUSA TENGGARA TIMUR</t>
  </si>
  <si>
    <t>BIARA NENUK</t>
  </si>
  <si>
    <t>LALIAN-TOLU, RT 6/2, DESA NAEKASA, KAB. BELU, NTT</t>
  </si>
  <si>
    <t>LALIAN RT 06 RW 02 DESA NAEKASA KEC.TASIFETO BARAT</t>
  </si>
  <si>
    <t>BATU MERAH B ,RT 2/1 , Kel. NAEKASA , Kec. TASIFETO BARAT , BELU , NUSA TENGGARA TIMUR</t>
  </si>
  <si>
    <t>MAKTAEN,RT 2/1 , Kel. RINBESIHAT , Kec. TASIFETO BARAT , BELU , NUSA TENGGARA TIMUR</t>
  </si>
  <si>
    <t>BATU MERAH ,RT 4/2 , Kel. NAEKASA , Kec. TASIFETO BARAT , BELU , NUSA TENGGARA TIMUR</t>
  </si>
  <si>
    <t>LALIAN RT 06 RW 02 DESA NAEKASA KECAMATAN TASIFETO BARAT</t>
  </si>
  <si>
    <t>lalian rt 06 rw 02 naekasa</t>
  </si>
  <si>
    <t>LALIAN ,RT 1/1 , Kel. NAEKASA , Kec. TASIFETO BARAT , BELU , NUSA TENGGARA TIMUR</t>
  </si>
  <si>
    <t>HALITUKU RT 2 RW 1</t>
  </si>
  <si>
    <t>KIMBANA RT 1 RW 2</t>
  </si>
  <si>
    <t>AISUKAR RT 2 RW 5</t>
  </si>
  <si>
    <t>kimbana rt 001 rw 002 bakustulama</t>
  </si>
  <si>
    <t>SUSTERAN MARIANAUM HALILULIK</t>
  </si>
  <si>
    <t>KM 16</t>
  </si>
  <si>
    <t>NENUK</t>
  </si>
  <si>
    <t>LOOKEU</t>
  </si>
  <si>
    <t>RINBESIHAT</t>
  </si>
  <si>
    <t>BAKUSTULAMA</t>
  </si>
  <si>
    <t>NAITIMU</t>
  </si>
  <si>
    <t>081336110946</t>
  </si>
  <si>
    <t>085236326064</t>
  </si>
  <si>
    <t>081246844566</t>
  </si>
  <si>
    <t>085237733545</t>
  </si>
  <si>
    <t>081353784677</t>
  </si>
  <si>
    <t>085239040313</t>
  </si>
  <si>
    <t>082144052187</t>
  </si>
  <si>
    <t>081338157211</t>
  </si>
  <si>
    <t>082247075765</t>
  </si>
  <si>
    <t>085253929342</t>
  </si>
  <si>
    <t>081398713416</t>
  </si>
  <si>
    <t>081353014629</t>
  </si>
  <si>
    <t>085239003920</t>
  </si>
  <si>
    <t>082124172110</t>
  </si>
  <si>
    <t>081238392959</t>
  </si>
  <si>
    <t>085238315375</t>
  </si>
  <si>
    <t>081237912625</t>
  </si>
  <si>
    <t>081337361137</t>
  </si>
  <si>
    <t>081246648727</t>
  </si>
  <si>
    <t>082151841291</t>
  </si>
  <si>
    <t>081339408496</t>
  </si>
  <si>
    <t>082147760830</t>
  </si>
  <si>
    <t>081339475391</t>
  </si>
  <si>
    <t>081214510773</t>
  </si>
  <si>
    <t>081353762486</t>
  </si>
  <si>
    <t>085333577792</t>
  </si>
  <si>
    <t>Halilulik</t>
  </si>
  <si>
    <t>2021-05-02</t>
  </si>
  <si>
    <t>2021-04-12</t>
  </si>
  <si>
    <t>,KONTAK ERAT KRISTINA LELEK</t>
  </si>
  <si>
    <t>,BATUK, SAKIT KEPALA KONTAK ERAT STANIS BRIA SERAN</t>
  </si>
  <si>
    <t>Demam,lemas, prostat, rapid antigen positif</t>
  </si>
  <si>
    <t>Demam,Batuk,Pilek,AUTO IMUN DAN RAPID ANTIGEN POSITIF</t>
  </si>
  <si>
    <t>Demam,DIARE, LEMAS, HT,AU DAN RAPID ANTIGEN POSITIF</t>
  </si>
  <si>
    <t>Demam,PUSING DAN RAPID ANTIGEN POSITIF</t>
  </si>
  <si>
    <t>Demam,BAB CAIR, RAPID ANTIGEN POSITIF</t>
  </si>
  <si>
    <t>Demam,Batuk,Sesak Nafas,ISK, DM DAN KOLESTEROL</t>
  </si>
  <si>
    <t>Demam,Batuk,Pilek,DIARE</t>
  </si>
  <si>
    <t>RT/RW: 001/001, Klauhalek, Desa Lookeu</t>
  </si>
  <si>
    <t>PETRONELA Buik</t>
  </si>
  <si>
    <t>Benediktus Suri</t>
  </si>
  <si>
    <t>Oviana Aek</t>
  </si>
  <si>
    <t>Daniel Halek</t>
  </si>
  <si>
    <t>Oktovianus Bisik</t>
  </si>
  <si>
    <t>Selestino Verdial</t>
  </si>
  <si>
    <t>Guadelina Ut</t>
  </si>
  <si>
    <t>RT/RW: 001/005, Haliren, Desa Derokfaturene</t>
  </si>
  <si>
    <t>Derokfaturene</t>
  </si>
  <si>
    <t>081246598518</t>
  </si>
  <si>
    <t>pelaku perjalanan</t>
  </si>
  <si>
    <t>TNI</t>
  </si>
  <si>
    <t>Luis Loe Mau</t>
  </si>
  <si>
    <t>Santina Maya</t>
  </si>
  <si>
    <t>Graldo Maya Madeira</t>
  </si>
  <si>
    <t>Olivia Putri Maya</t>
  </si>
  <si>
    <t>Maria Sonya L Maya</t>
  </si>
  <si>
    <t>Novita Carlos</t>
  </si>
  <si>
    <t>Julito Mau Moris</t>
  </si>
  <si>
    <t>RT/RW: 001/001, Halituku, Naekasa</t>
  </si>
  <si>
    <t>081239137800</t>
  </si>
  <si>
    <t>Tofilus Obe</t>
  </si>
  <si>
    <t>Frederikus A Obe</t>
  </si>
  <si>
    <t>Syamsudin</t>
  </si>
  <si>
    <t>DEROKFATURENE</t>
  </si>
  <si>
    <t>081336089083</t>
  </si>
  <si>
    <t>Papua</t>
  </si>
  <si>
    <t>Bali</t>
  </si>
  <si>
    <t>−</t>
  </si>
  <si>
    <t>pelaku Perjalanan</t>
  </si>
  <si>
    <t>An. Kristalin.J.Bete</t>
  </si>
  <si>
    <t>An.Petrus. M.K. Atok</t>
  </si>
  <si>
    <t>Ny.Anseina. Bete</t>
  </si>
  <si>
    <t>Ny.Falentina. Ikis</t>
  </si>
  <si>
    <t>Tn.Emanuel. Ulu</t>
  </si>
  <si>
    <t>An.Virgina. V. Ulu</t>
  </si>
  <si>
    <t>Ny.Ceyli. V. Taek</t>
  </si>
  <si>
    <t>An.Elang. Ulu</t>
  </si>
  <si>
    <t>Tn.Bosco Seran</t>
  </si>
  <si>
    <t>Tn.Yustus T Keru</t>
  </si>
  <si>
    <t>Tn.Simplisius Bria</t>
  </si>
  <si>
    <t>Ny. Herlinda Niis</t>
  </si>
  <si>
    <t>Tn.Fabianus Luan</t>
  </si>
  <si>
    <t>Tn. Gebrianus D Berek</t>
  </si>
  <si>
    <t>Ny.Ivon Manek</t>
  </si>
  <si>
    <t>Tn.Charli Panie</t>
  </si>
  <si>
    <t>Ny.Elisabeth I Nope</t>
  </si>
  <si>
    <t>Ny.Julita E Suri</t>
  </si>
  <si>
    <t>Tn.Rikardus D Suri</t>
  </si>
  <si>
    <t>Tn.Timotius Bria</t>
  </si>
  <si>
    <t>An.Aprianus K Luan</t>
  </si>
  <si>
    <t>Ny.Maria Fatima Bauk</t>
  </si>
  <si>
    <t>Tn.Lodovikus A. Batung</t>
  </si>
  <si>
    <t>Tn.Silvester Fahik</t>
  </si>
  <si>
    <t>Gisela F. Belak</t>
  </si>
  <si>
    <t>Tn.Welfridus L Luan</t>
  </si>
  <si>
    <t>Ny. Audri Q R Berek</t>
  </si>
  <si>
    <t>Nn.Inas Bele</t>
  </si>
  <si>
    <t>An. Jenilja E Manek</t>
  </si>
  <si>
    <t>Ny. Siti. Maryama.</t>
  </si>
  <si>
    <t>Nn. Riswanda. P.Basri.</t>
  </si>
  <si>
    <t>Tn.Ramadhan</t>
  </si>
  <si>
    <t>Tn.Muhamad. Zainal</t>
  </si>
  <si>
    <t>Nn.Nurul.Khaerani. Anwar.</t>
  </si>
  <si>
    <t>Nn.Adrian.B.M.R.Seran</t>
  </si>
  <si>
    <t>Nn.Agustina. Manek.</t>
  </si>
  <si>
    <t>Tn. Yoseph P.M. Lajo</t>
  </si>
  <si>
    <t>Tn. Deodatus T.A.F. Hari</t>
  </si>
  <si>
    <t>Ny. Aria. De Jesus.</t>
  </si>
  <si>
    <t>Ny. Maria Fatima</t>
  </si>
  <si>
    <t>Nn. Scolastika Simu</t>
  </si>
  <si>
    <t>Nn. Fransiska H. Atok</t>
  </si>
  <si>
    <t>Tn. Nikodemus Suri</t>
  </si>
  <si>
    <t>Nn. Anisia Meak</t>
  </si>
  <si>
    <t>Visente Cortereal</t>
  </si>
  <si>
    <t>Leopoldina Mendonca</t>
  </si>
  <si>
    <t>Dominggus Fonsega</t>
  </si>
  <si>
    <t>Fransischo Fonsega</t>
  </si>
  <si>
    <t>Maria Argeisha Do Santos</t>
  </si>
  <si>
    <t>Salore, Desa: Naitimu</t>
  </si>
  <si>
    <t>Seo A, Desa: Rinbesihat</t>
  </si>
  <si>
    <t>Halidikin, Desa: Naitimu</t>
  </si>
  <si>
    <t>Kinbana, Desa: Bakustulama</t>
  </si>
  <si>
    <t>Wekabu, Desa: Naekasa</t>
  </si>
  <si>
    <t>Batulu, Desa: Lookeu</t>
  </si>
  <si>
    <t>Halisikun, Desa: Bakustulama</t>
  </si>
  <si>
    <t>Talifehan, Desa: Bakustulama</t>
  </si>
  <si>
    <t>Seo B, Desa: Rinbesihat</t>
  </si>
  <si>
    <t>Maktaen, Desa: Rinbesihat</t>
  </si>
  <si>
    <t>Talerun, Desa: Lawalutolus</t>
  </si>
  <si>
    <t>Haliserin, Desa: Naitimu</t>
  </si>
  <si>
    <t>Batulu Desa: Lookeu</t>
  </si>
  <si>
    <t>Nela, Desa: Naekasa</t>
  </si>
  <si>
    <t>Nela Desa: Naekasa</t>
  </si>
  <si>
    <t>Debora, Desa: Naitimu</t>
  </si>
  <si>
    <t>Lookfau, Desa: Naitimu</t>
  </si>
  <si>
    <t>Trans Naekasa, Desa: Naekasa</t>
  </si>
  <si>
    <t>Halitoko, Desa: Naitimu</t>
  </si>
  <si>
    <t>Hedanfehan, Desa: Derokfaturene</t>
  </si>
  <si>
    <t>Baukafena, Desa: Naekasa</t>
  </si>
  <si>
    <t>Oetvo B, Desa: Naekasa</t>
  </si>
  <si>
    <t>LAWALUTOLUS</t>
  </si>
  <si>
    <t>Batuk</t>
  </si>
  <si>
    <t>Batuk, pilek</t>
  </si>
  <si>
    <t xml:space="preserve"> batuk, pilek </t>
  </si>
  <si>
    <t>Indonesia (Bali)</t>
  </si>
  <si>
    <t>Indonesia (Jakarta)</t>
  </si>
  <si>
    <t>Indonesia (Kalimantan)</t>
  </si>
  <si>
    <t>Indonesia (Surabaya)</t>
  </si>
  <si>
    <t>Indonesia (Bandung)</t>
  </si>
  <si>
    <t>Indonesia (Papua)</t>
  </si>
  <si>
    <t>Malaysia</t>
  </si>
  <si>
    <t>Timor Leste</t>
  </si>
  <si>
    <t>Indonesia Bali)</t>
  </si>
  <si>
    <t>Indonesia (Malang)</t>
  </si>
  <si>
    <t>Indonesia (Jogjakarta)</t>
  </si>
  <si>
    <t>Indonesia (Makasar)</t>
  </si>
  <si>
    <t>Indonesia (Solo)</t>
  </si>
  <si>
    <t>Timor leste</t>
  </si>
  <si>
    <t>Indonesia (Kediri)</t>
  </si>
  <si>
    <t>Pelaku Perjalanan</t>
  </si>
  <si>
    <t>081246369629</t>
  </si>
  <si>
    <t>085238986334</t>
  </si>
  <si>
    <t>085238200022</t>
  </si>
  <si>
    <t>082342822808</t>
  </si>
  <si>
    <t>082144691485</t>
  </si>
  <si>
    <t>085238873697</t>
  </si>
  <si>
    <t>082144659050</t>
  </si>
  <si>
    <t>081353936776</t>
  </si>
  <si>
    <t>082145971678</t>
  </si>
  <si>
    <t>081317779552</t>
  </si>
  <si>
    <t>081247545975</t>
  </si>
  <si>
    <t>082116137151</t>
  </si>
  <si>
    <t>085396452024</t>
  </si>
  <si>
    <t>082340549119</t>
  </si>
  <si>
    <t>081243294051</t>
  </si>
  <si>
    <t/>
  </si>
  <si>
    <t>081339162239</t>
  </si>
  <si>
    <t>081339421485</t>
  </si>
  <si>
    <t>081336271836</t>
  </si>
  <si>
    <t>082146558580</t>
  </si>
  <si>
    <t>081316554419</t>
  </si>
  <si>
    <t>081231670432</t>
  </si>
  <si>
    <t>082187754979</t>
  </si>
  <si>
    <t>082324638966</t>
  </si>
  <si>
    <t>081246691243</t>
  </si>
  <si>
    <t>081237063824</t>
  </si>
  <si>
    <t>081381599223</t>
  </si>
  <si>
    <t>081355058289</t>
  </si>
  <si>
    <t>081246118558</t>
  </si>
  <si>
    <t>081290991957</t>
  </si>
  <si>
    <t>081378379367</t>
  </si>
  <si>
    <t>081353954070</t>
  </si>
  <si>
    <t>082339127101</t>
  </si>
  <si>
    <t>085330812350</t>
  </si>
  <si>
    <t>Tn. Hendrikus Benevidis</t>
  </si>
  <si>
    <t>Nn. Yanti Da Costa</t>
  </si>
  <si>
    <t>Tn.Joao M. Maneses</t>
  </si>
  <si>
    <t>Ny.Maria Ana De Jesus</t>
  </si>
  <si>
    <t>An. Vincentius R. Zakarias</t>
  </si>
  <si>
    <t>Tn.Petrus Da Silva</t>
  </si>
  <si>
    <t>Nn. Miranda Moruk</t>
  </si>
  <si>
    <t>Nn. Petronela Rafu</t>
  </si>
  <si>
    <t>Tn.Petrus A.Lau</t>
  </si>
  <si>
    <t>Nn. Aplonia.A Meak</t>
  </si>
  <si>
    <t>Tn.Apner H Sodekain</t>
  </si>
  <si>
    <t>Nn.Didiana Meak</t>
  </si>
  <si>
    <t>Tn.Anselmus Berek</t>
  </si>
  <si>
    <t>Nn.Vedra A. Berek</t>
  </si>
  <si>
    <t>Yovinianus F Lisu</t>
  </si>
  <si>
    <t>Klara M Nahak</t>
  </si>
  <si>
    <t>Kristianus Molo</t>
  </si>
  <si>
    <t>Maria E. Nahak</t>
  </si>
  <si>
    <t>Tn. Jefrison M.Moa</t>
  </si>
  <si>
    <t>Nn.Roswita E. Mali</t>
  </si>
  <si>
    <t>Nn.Theresia L Hoar</t>
  </si>
  <si>
    <t>Nn.Triyanti D Kehi</t>
  </si>
  <si>
    <t>Nn.Sisilia S. Manafe</t>
  </si>
  <si>
    <t>An.Stika Sari Moruk</t>
  </si>
  <si>
    <t>An.Wilmince Y Moruk</t>
  </si>
  <si>
    <t>Tn.Semi P A Fallo</t>
  </si>
  <si>
    <t>Tn.Antonius Mau Talo</t>
  </si>
  <si>
    <t>Nn.Sekesta M F Liu Leti</t>
  </si>
  <si>
    <t>Tn. Nofrinus L Berek</t>
  </si>
  <si>
    <t>Ny. Adelina Ut</t>
  </si>
  <si>
    <t>Tn.Ignasius Loyola</t>
  </si>
  <si>
    <t>Fransiska X C Lau</t>
  </si>
  <si>
    <t>Febrianti M. Berek</t>
  </si>
  <si>
    <t>Katharina A D Andrade</t>
  </si>
  <si>
    <t>Agnes S.W. Klau</t>
  </si>
  <si>
    <t>Melkior H. Atok</t>
  </si>
  <si>
    <t>Yosep M. Atok</t>
  </si>
  <si>
    <t>Imelda Abuk</t>
  </si>
  <si>
    <t>Oktaviana Berek</t>
  </si>
  <si>
    <t>Nn.Rosamistika L Lisu</t>
  </si>
  <si>
    <t>Tn.Yohanis Fahik Laka</t>
  </si>
  <si>
    <t>Nn. Patrilia R Meak</t>
  </si>
  <si>
    <t>Nn.Elviana R Hoar</t>
  </si>
  <si>
    <t>Nn.Floridda M Belak</t>
  </si>
  <si>
    <t>Inosensius H Tobing</t>
  </si>
  <si>
    <t>Mario Berek</t>
  </si>
  <si>
    <t>Daniel R Istia</t>
  </si>
  <si>
    <t>Kelvin C Taunu</t>
  </si>
  <si>
    <t>Vohny N F Taunu</t>
  </si>
  <si>
    <t>Charles K Bau Liku</t>
  </si>
  <si>
    <t>Maria Enjeliana Soi</t>
  </si>
  <si>
    <t>Ermelinda E Meak</t>
  </si>
  <si>
    <t>Egidius Ati</t>
  </si>
  <si>
    <t>Antonius D Oematan</t>
  </si>
  <si>
    <t>Rosario Do Santos</t>
  </si>
  <si>
    <t>Simone Da Silva</t>
  </si>
  <si>
    <t>Anastasio P De Araujo</t>
  </si>
  <si>
    <t>Tn Nasario Da Costa</t>
  </si>
  <si>
    <t xml:space="preserve">An.Liliana Kolo </t>
  </si>
  <si>
    <t>An. Rius Maya</t>
  </si>
  <si>
    <t>Tn.Silvester Mauk</t>
  </si>
  <si>
    <t>Tn.Paulino De Araujo</t>
  </si>
  <si>
    <t>Tn.Matius Carlos</t>
  </si>
  <si>
    <t>Nn.Sisilia B.C.M.Seran</t>
  </si>
  <si>
    <t>Irmagadis Besin</t>
  </si>
  <si>
    <t>Dionisius Fahik</t>
  </si>
  <si>
    <t>Yohanis Moruk</t>
  </si>
  <si>
    <t>Tn. Rifandy Suarna Putra</t>
  </si>
  <si>
    <t>Tn.Wahyu Ramadan</t>
  </si>
  <si>
    <t>Tn. Muhammad Hamsir</t>
  </si>
  <si>
    <t>Tn.Bersilio Sarmento</t>
  </si>
  <si>
    <t>Sutrisno</t>
  </si>
  <si>
    <t>Maria Fatima Nahak</t>
  </si>
  <si>
    <t>Ignasius Nahak</t>
  </si>
  <si>
    <t>Kristina A Nahak</t>
  </si>
  <si>
    <t>Agustinus Halek</t>
  </si>
  <si>
    <t>Beatus Selan</t>
  </si>
  <si>
    <t>Glaudio A Hello</t>
  </si>
  <si>
    <t>Ludgaris A W Binsasi</t>
  </si>
  <si>
    <t>Jefrianus Berek</t>
  </si>
  <si>
    <t>Natalia Buik</t>
  </si>
  <si>
    <t>Reinha Gusmao</t>
  </si>
  <si>
    <t>Christianus Erland Tulasi</t>
  </si>
  <si>
    <t>Maria R. Abuk</t>
  </si>
  <si>
    <t>Nobertus Leon</t>
  </si>
  <si>
    <t>Santiago Soares</t>
  </si>
  <si>
    <t>Rebeca C Mau</t>
  </si>
  <si>
    <t>Andreas Irfan Mauk</t>
  </si>
  <si>
    <t>Michael Lau</t>
  </si>
  <si>
    <t>Sergio N Berek</t>
  </si>
  <si>
    <t>Anito X Da Cruz</t>
  </si>
  <si>
    <t>Tn. Mateus Mau</t>
  </si>
  <si>
    <t>Tn. Dedi Taseseb</t>
  </si>
  <si>
    <t>Ny. Martina Seran</t>
  </si>
  <si>
    <t>Tn. Alexander Malik</t>
  </si>
  <si>
    <t>Tn. Oscar K. Soares</t>
  </si>
  <si>
    <t>Nn. Marselina Ut</t>
  </si>
  <si>
    <t>Aporanus H Atok</t>
  </si>
  <si>
    <t>Felicio J Albino</t>
  </si>
  <si>
    <t>Martinus Manek</t>
  </si>
  <si>
    <t>Emeliana Cardoso</t>
  </si>
  <si>
    <t>Rovina Da Costa</t>
  </si>
  <si>
    <t>Scolastika Fontes</t>
  </si>
  <si>
    <t>Isabela S Fontes</t>
  </si>
  <si>
    <t>Otnial Kalega</t>
  </si>
  <si>
    <t>Steanus F A Moruk</t>
  </si>
  <si>
    <t>Gangeli N Berek</t>
  </si>
  <si>
    <t>Nikoforus F Berek</t>
  </si>
  <si>
    <t>Getrudis Hoar Kehi</t>
  </si>
  <si>
    <t>Januarius Lawasa</t>
  </si>
  <si>
    <t>Fabianus Moruk</t>
  </si>
  <si>
    <t>Elias Mali</t>
  </si>
  <si>
    <t>Maximus Subani</t>
  </si>
  <si>
    <t>Raymundus Halek</t>
  </si>
  <si>
    <t>Ofriana M S Bere</t>
  </si>
  <si>
    <t>Lodifikus Luan</t>
  </si>
  <si>
    <t>Leonardus T Lou</t>
  </si>
  <si>
    <t>Kristina D E Bere</t>
  </si>
  <si>
    <t>Emanuel H Tefa</t>
  </si>
  <si>
    <t>Wilfrida F Manek</t>
  </si>
  <si>
    <t>Stefanus Manek</t>
  </si>
  <si>
    <t>Aurelia L. Banunaek</t>
  </si>
  <si>
    <t>Claudya S K Banunaek</t>
  </si>
  <si>
    <t>Yuventus M Fahik</t>
  </si>
  <si>
    <t>Emanuel D Lau</t>
  </si>
  <si>
    <t>Theresia Tavares</t>
  </si>
  <si>
    <t>Aprensia Bareto</t>
  </si>
  <si>
    <t>Maria G Lisu</t>
  </si>
  <si>
    <t>Yohanes Metak</t>
  </si>
  <si>
    <t>Yosep Naben</t>
  </si>
  <si>
    <t>Siprianus Mali</t>
  </si>
  <si>
    <t>Velisio J Albino</t>
  </si>
  <si>
    <t>Stefanus Loe</t>
  </si>
  <si>
    <t>Oliava Mauk</t>
  </si>
  <si>
    <t>Maria F Seran</t>
  </si>
  <si>
    <t>Aloisia M Seran</t>
  </si>
  <si>
    <t>Angela S Lopez</t>
  </si>
  <si>
    <t>Paula Y A Kali</t>
  </si>
  <si>
    <t>Rikardus Berek</t>
  </si>
  <si>
    <t>Romanus Berek</t>
  </si>
  <si>
    <t>Fransiskus B Manu</t>
  </si>
  <si>
    <t>France Manek</t>
  </si>
  <si>
    <t>Stefanus Lau</t>
  </si>
  <si>
    <t>Imakulada Da Silva</t>
  </si>
  <si>
    <t>22/04/2020</t>
  </si>
  <si>
    <t>081337735510</t>
  </si>
  <si>
    <t>081236049129</t>
  </si>
  <si>
    <t>082237612022</t>
  </si>
  <si>
    <t>081339482466</t>
  </si>
  <si>
    <t>082359499533</t>
  </si>
  <si>
    <t>081314928146</t>
  </si>
  <si>
    <t>081339604700</t>
  </si>
  <si>
    <t>081337254973</t>
  </si>
  <si>
    <t>081237339205</t>
  </si>
  <si>
    <t>081353017156</t>
  </si>
  <si>
    <t>081238462064</t>
  </si>
  <si>
    <t>082139867981</t>
  </si>
  <si>
    <t>082119874617</t>
  </si>
  <si>
    <t>085210045008</t>
  </si>
  <si>
    <t>081289856624</t>
  </si>
  <si>
    <t>082266586437</t>
  </si>
  <si>
    <t>081236693588</t>
  </si>
  <si>
    <t>082236419993</t>
  </si>
  <si>
    <t>081215049839</t>
  </si>
  <si>
    <t>081221946567</t>
  </si>
  <si>
    <t>082146476026</t>
  </si>
  <si>
    <t>081265583185</t>
  </si>
  <si>
    <t>081246593360</t>
  </si>
  <si>
    <t>082146299266</t>
  </si>
  <si>
    <t>085337429079</t>
  </si>
  <si>
    <t>082137554590</t>
  </si>
  <si>
    <t>081237244659</t>
  </si>
  <si>
    <t>081391266322</t>
  </si>
  <si>
    <t>085337494658</t>
  </si>
  <si>
    <t>082131172824</t>
  </si>
  <si>
    <t>081338134728</t>
  </si>
  <si>
    <t>081271745066</t>
  </si>
  <si>
    <t>081383027331</t>
  </si>
  <si>
    <t>082115013048</t>
  </si>
  <si>
    <t>081232781945</t>
  </si>
  <si>
    <t>081381123025</t>
  </si>
  <si>
    <t>082236188681</t>
  </si>
  <si>
    <t>082144410622</t>
  </si>
  <si>
    <t>085253057070</t>
  </si>
  <si>
    <t>082144883179</t>
  </si>
  <si>
    <t>081239737252</t>
  </si>
  <si>
    <t>085292380825</t>
  </si>
  <si>
    <t>082136110076</t>
  </si>
  <si>
    <t>081332471524</t>
  </si>
  <si>
    <t>081348253124</t>
  </si>
  <si>
    <t>085232667292</t>
  </si>
  <si>
    <t>081239560463</t>
  </si>
  <si>
    <t>082252133372</t>
  </si>
  <si>
    <t>08214428872</t>
  </si>
  <si>
    <t>081246239747</t>
  </si>
  <si>
    <t>082340136212</t>
  </si>
  <si>
    <t>082247104728</t>
  </si>
  <si>
    <t>081339657659</t>
  </si>
  <si>
    <t>085343766066</t>
  </si>
  <si>
    <t>081384860046</t>
  </si>
  <si>
    <t>081238148533</t>
  </si>
  <si>
    <t>087774221630</t>
  </si>
  <si>
    <t>081329025515</t>
  </si>
  <si>
    <t>081237610778</t>
  </si>
  <si>
    <t>081237228898</t>
  </si>
  <si>
    <t>085253135894</t>
  </si>
  <si>
    <t>081339466425</t>
  </si>
  <si>
    <t>082236378822</t>
  </si>
  <si>
    <t>081226289816</t>
  </si>
  <si>
    <t>081238894837</t>
  </si>
  <si>
    <t>081284894498</t>
  </si>
  <si>
    <t>082189451780</t>
  </si>
  <si>
    <t>081239341324</t>
  </si>
  <si>
    <t>081330866449</t>
  </si>
  <si>
    <t>081296124209</t>
  </si>
  <si>
    <t>081280584759</t>
  </si>
  <si>
    <t>081239616300</t>
  </si>
  <si>
    <t>085238874746</t>
  </si>
  <si>
    <t>082144207115</t>
  </si>
  <si>
    <t>081339361005</t>
  </si>
  <si>
    <t>081256118580</t>
  </si>
  <si>
    <t>081339306313</t>
  </si>
  <si>
    <t>082237475765</t>
  </si>
  <si>
    <t>081239912427</t>
  </si>
  <si>
    <t>081146026071</t>
  </si>
  <si>
    <t>081392342910</t>
  </si>
  <si>
    <t>081253623193</t>
  </si>
  <si>
    <t>081349776359</t>
  </si>
  <si>
    <t>081237064612</t>
  </si>
  <si>
    <t>082145746738</t>
  </si>
  <si>
    <t>082146293927</t>
  </si>
  <si>
    <t>081239796510</t>
  </si>
  <si>
    <t>081238311954</t>
  </si>
  <si>
    <t>087747538703</t>
  </si>
  <si>
    <t>082253560081</t>
  </si>
  <si>
    <t>081338775671</t>
  </si>
  <si>
    <t>081246256533</t>
  </si>
  <si>
    <t>081239269201</t>
  </si>
  <si>
    <t>081337277040</t>
  </si>
  <si>
    <t>085293493823</t>
  </si>
  <si>
    <t>081237841942</t>
  </si>
  <si>
    <t>082342086417</t>
  </si>
  <si>
    <t>085335416766</t>
  </si>
  <si>
    <t>082144091417</t>
  </si>
  <si>
    <t>081266804377</t>
  </si>
  <si>
    <t>081339443843</t>
  </si>
  <si>
    <t>082266391660</t>
  </si>
  <si>
    <t>082237928108</t>
  </si>
  <si>
    <t>081246215697</t>
  </si>
  <si>
    <t>081339388864</t>
  </si>
  <si>
    <t>082144016303</t>
  </si>
  <si>
    <t>08210462068</t>
  </si>
  <si>
    <t>082145091269</t>
  </si>
  <si>
    <t>08137501662</t>
  </si>
  <si>
    <t>081378270706</t>
  </si>
  <si>
    <t>082146026071</t>
  </si>
  <si>
    <t>082144449888</t>
  </si>
  <si>
    <t>081389189612</t>
  </si>
  <si>
    <t>081239249008</t>
  </si>
  <si>
    <t>081237460776</t>
  </si>
  <si>
    <t>081322459166</t>
  </si>
  <si>
    <t>082340797190</t>
  </si>
  <si>
    <t>081339573217</t>
  </si>
  <si>
    <t>081250249188</t>
  </si>
  <si>
    <t>085338194823</t>
  </si>
  <si>
    <t>081339028635</t>
  </si>
  <si>
    <t>082145687098</t>
  </si>
  <si>
    <t>082147637147</t>
  </si>
  <si>
    <t>081239564312</t>
  </si>
  <si>
    <t>Mauulun, Desa: Naekasa</t>
  </si>
  <si>
    <t>Oetvo A, Desa: Naekasa</t>
  </si>
  <si>
    <t>Halilulik B, Desa: Naitimu</t>
  </si>
  <si>
    <t>Lambau, Desa: Naitimu</t>
  </si>
  <si>
    <t>Oetvo B, Desa: Derokfaturene</t>
  </si>
  <si>
    <t>Moro, Desa: Naitimu</t>
  </si>
  <si>
    <t>Raidikur, Desa: Naitimu</t>
  </si>
  <si>
    <t>Nusikun, Desa: Naitimu</t>
  </si>
  <si>
    <t>Buaoan, Desa: Bakustulama</t>
  </si>
  <si>
    <t>Leoruas, Desa: Bakustulama</t>
  </si>
  <si>
    <t>Halibaurenes, Desa: Naitimu</t>
  </si>
  <si>
    <t>Mro, Desa: Naitimu</t>
  </si>
  <si>
    <t>Naresa, Desa: Naekasa</t>
  </si>
  <si>
    <t>Halioan, Desa: Derokfaturene</t>
  </si>
  <si>
    <t>Halituku, Desa: Naekasa</t>
  </si>
  <si>
    <t>Hedanean, Desa: Derokfaturene</t>
  </si>
  <si>
    <t>Webubur, Desa: Naitimu</t>
  </si>
  <si>
    <t>Trans Naeksa, Desa: Naekasa</t>
  </si>
  <si>
    <t>Loofau, Desa: Naitimu</t>
  </si>
  <si>
    <t>Talerun,Desa: Lawalutolus</t>
  </si>
  <si>
    <t>Trans Naekasa,Desa: Naekasa</t>
  </si>
  <si>
    <t>Baukefena,Desa: Naekasa</t>
  </si>
  <si>
    <t>Webubur,Desa: Naitimu</t>
  </si>
  <si>
    <t>Lambau, Desa: Naekasa</t>
  </si>
  <si>
    <t>Lininis, Desa: Lawalutolus</t>
  </si>
  <si>
    <t>MauUlun, Desa: Naekasa</t>
  </si>
  <si>
    <t>Batuh merah B, Desa: Naekasa</t>
  </si>
  <si>
    <t>RT/RW: 001/009, Halitoko, Desa: Naitimu</t>
  </si>
  <si>
    <t>RT/RW: 002/002, Oetvo A, Desa: Naekasa</t>
  </si>
  <si>
    <t>RT/RW: 001/001, Raidikur, Desa: Naitimu</t>
  </si>
  <si>
    <t>RT/RW: 002/001, Halikelen A, Desa: Naekasa</t>
  </si>
  <si>
    <t>RT/RW: 002/001, Lelowai, Desa: Derokfaturene</t>
  </si>
  <si>
    <t>RT/RW: 001/001, Oetvo B, Desa: Naekasa</t>
  </si>
  <si>
    <t>RT/RW: 002/004, Nela, Desa: Naekasa</t>
  </si>
  <si>
    <t>RT/RW: 001/002, Seo B, Desa: Rinbbesihat</t>
  </si>
  <si>
    <t>RT/RW: 001/002, Nela, Desa: Naekasa</t>
  </si>
  <si>
    <t>RT/RW: 001/002, Aihun, Desa: Bakustulama</t>
  </si>
  <si>
    <t>RT/RW: 001/002, Kimbana, Desa: Bakustulama</t>
  </si>
  <si>
    <t>RT/RW: 001/002, Halikelen A, Desa: Naekasa</t>
  </si>
  <si>
    <t>RT/RW: 001/001, Halikelen B, Desa: Naekasa</t>
  </si>
  <si>
    <t>RT/RW: 002/001, Dinleo, Desa: Rinbesihat</t>
  </si>
  <si>
    <t>RT/RW: 003/002, Kinbana B, Desa: Naekasa</t>
  </si>
  <si>
    <t>RT/RW: 001/001, Haliren, Desa: Derokfaturene</t>
  </si>
  <si>
    <t>RT/RW: 001/001, Leoruas Desa: akustulama</t>
  </si>
  <si>
    <t>RT/RW: 001/001, Salore, Desa: Naitimu</t>
  </si>
  <si>
    <t>RT/RW: 002/001, Nela, Desa: Naekasa</t>
  </si>
  <si>
    <t>RT/RW: 002/001, Wekabu, Desa: Naekasa</t>
  </si>
  <si>
    <t>RT/RW: 001/001, Halikelen, Desa: Naekasa</t>
  </si>
  <si>
    <t>RT/RW: 002/003, Naresa, Desa: Naekasa</t>
  </si>
  <si>
    <t>RT/RW: 002/001, Kimbana, Desa: Bakustulama</t>
  </si>
  <si>
    <t>RT/RW: 001/002, Salore, Desa: Naitimu</t>
  </si>
  <si>
    <t>RT/RW: 001/002, Halitoko, Desa: Naitimu</t>
  </si>
  <si>
    <t>RT/RW: 002/001, Halitoko, Desa: Naitimu.</t>
  </si>
  <si>
    <t>RT/RW: 002/001, Fohodunuk, Desa: Lawalutolus.</t>
  </si>
  <si>
    <t>RT/RW: 001/002, Lelowai, Desa: Derokfaturene.</t>
  </si>
  <si>
    <t>RT/RW: 002/001, Bau merah A, Desa: Naekasa.</t>
  </si>
  <si>
    <t>RT/RW: 002/001, Halidikin, Desa: Naetimu</t>
  </si>
  <si>
    <t>RT/RW: 002/001, Debora, Desa: Naitimu.</t>
  </si>
  <si>
    <t>RT/RW: 002/001, Batu merah B, Desa: Naekasa.</t>
  </si>
  <si>
    <t>RT/RW: 002/001, Nela, Desa: Naekasa.</t>
  </si>
  <si>
    <t>RT/RW: 002/001, Halidikin, Desa: Naetimu.</t>
  </si>
  <si>
    <t>RT/RW: 002/004, Maktaen, Desa: Rinbesihat.</t>
  </si>
  <si>
    <t>RT/RW: 002/001, Haliserin, Desa: Naitimu.</t>
  </si>
  <si>
    <t>RT/RW: 002/001, Mauulun, Desa: Naekasa.</t>
  </si>
  <si>
    <t>RT/RW: 001/005, Aihun, Desa: Bakustulama.</t>
  </si>
  <si>
    <t>RT/RW: 001/004, Maktaen, Desa: Rinbesihat.</t>
  </si>
  <si>
    <t>RT/RW: 002/001, Naresa, Desa: Naekasa.</t>
  </si>
  <si>
    <t>RT/RW: 002/001, Wekabu, Desa: Naekasa.</t>
  </si>
  <si>
    <t>RT/RW: 001/004, Salore, Desa: Naitimu.</t>
  </si>
  <si>
    <t>RT/RW: 002/001, Halikelen C, Desa: Naekasa.</t>
  </si>
  <si>
    <t xml:space="preserve"> Indonesia (Jakarta)</t>
  </si>
  <si>
    <t>Indonesia (Halilulik)</t>
  </si>
  <si>
    <t>Indonesia (Semarang)</t>
  </si>
  <si>
    <t>Indonesia (Jogja)</t>
  </si>
  <si>
    <t>Indonesia Balir)</t>
  </si>
  <si>
    <t>Indonesia (Jokjakarta)</t>
  </si>
  <si>
    <t>Indonesia (Kupang)</t>
  </si>
  <si>
    <t>Indonesia (Yogyakarta)</t>
  </si>
  <si>
    <t>Indonesia(Kupang )</t>
  </si>
  <si>
    <t>Indonesia(Malang )</t>
  </si>
  <si>
    <t>Indonesia(Bali )</t>
  </si>
  <si>
    <t>Indonesia(Kalimantan )</t>
  </si>
  <si>
    <t>Indonesia(Surabaya )</t>
  </si>
  <si>
    <t>18/4/2020</t>
  </si>
  <si>
    <t>21/04/2020</t>
  </si>
  <si>
    <t>20/04/2020</t>
  </si>
  <si>
    <t>Nyeri tenggorokan dan badan asam-asam</t>
  </si>
  <si>
    <t>Batuk (dalam masa terapi OAT)</t>
  </si>
  <si>
    <t>-</t>
  </si>
  <si>
    <t>AKUSTULAMA</t>
  </si>
  <si>
    <t>Noviana Da Costa</t>
  </si>
  <si>
    <t>Maria M Manek</t>
  </si>
  <si>
    <t>Maria Bano</t>
  </si>
  <si>
    <t>Kristina Tahu</t>
  </si>
  <si>
    <t>Yulius Manek</t>
  </si>
  <si>
    <t>Andreas Atok</t>
  </si>
  <si>
    <t>Hendrikus E Fahik</t>
  </si>
  <si>
    <t>Silvester Beti</t>
  </si>
  <si>
    <t>Dionisius Taek</t>
  </si>
  <si>
    <t>Lambertus Fahik</t>
  </si>
  <si>
    <t>Fernando J Karlos</t>
  </si>
  <si>
    <t>Sintia Padikapo</t>
  </si>
  <si>
    <t>Ny. Lidwina Manek</t>
  </si>
  <si>
    <t>An. Karel Rambe</t>
  </si>
  <si>
    <t>Tn. Yohanes Asa</t>
  </si>
  <si>
    <t>Tn. Tahang</t>
  </si>
  <si>
    <t>Cormelita K. Beti</t>
  </si>
  <si>
    <t>Tn. Riki R. Mau</t>
  </si>
  <si>
    <t>Tn. Viktoria Veto</t>
  </si>
  <si>
    <t>Tn. Cristianao N. Fiun</t>
  </si>
  <si>
    <t>Samuel Uskono</t>
  </si>
  <si>
    <t>Renaldi Uskono</t>
  </si>
  <si>
    <t>Kornelis E Neno</t>
  </si>
  <si>
    <t>Kristina Y Aplugi</t>
  </si>
  <si>
    <t>Nn.Noviana S.R.Taek</t>
  </si>
  <si>
    <t>NY.Murni Sukumata</t>
  </si>
  <si>
    <t>Maria Doratia F Mau</t>
  </si>
  <si>
    <t>Armindo Daok</t>
  </si>
  <si>
    <t>Rivan Koli</t>
  </si>
  <si>
    <t>Emanuel R</t>
  </si>
  <si>
    <t>Paulus Bisik</t>
  </si>
  <si>
    <t>Blasius Kasa</t>
  </si>
  <si>
    <t>Aplonia K Namok</t>
  </si>
  <si>
    <t>Margaretha M Luan</t>
  </si>
  <si>
    <t>Maria Fatima Do Ceu</t>
  </si>
  <si>
    <t>Khosatun</t>
  </si>
  <si>
    <t>Musafak</t>
  </si>
  <si>
    <t>Zada A A'qiya</t>
  </si>
  <si>
    <t>Mario C Afa</t>
  </si>
  <si>
    <t>Maria Erwina M Manek</t>
  </si>
  <si>
    <t>Joana Da Costa Nunes</t>
  </si>
  <si>
    <t>Ny. Nofriyana Y. Luan</t>
  </si>
  <si>
    <t>Evangelina Nunes</t>
  </si>
  <si>
    <t>Roni Da Costa</t>
  </si>
  <si>
    <t>Maria Crista Uskono</t>
  </si>
  <si>
    <t>Fredyrico Dos Reis Bere</t>
  </si>
  <si>
    <t>Marselina Da Silva</t>
  </si>
  <si>
    <t>Faustinus W Ryan</t>
  </si>
  <si>
    <t>Karolina Soares</t>
  </si>
  <si>
    <t>Marianus Mali</t>
  </si>
  <si>
    <t>Vinale Agustina</t>
  </si>
  <si>
    <t>Gil Soares Da Cruz</t>
  </si>
  <si>
    <t>Delvi Aek</t>
  </si>
  <si>
    <t>Simon Manek</t>
  </si>
  <si>
    <t>Maria Matilde Beti</t>
  </si>
  <si>
    <t>Aldegunda Rika</t>
  </si>
  <si>
    <t>Laurensius J Nahak</t>
  </si>
  <si>
    <t>Vito Da Silva</t>
  </si>
  <si>
    <t>Yakob B Sarmento</t>
  </si>
  <si>
    <t>Yohanis S Bere</t>
  </si>
  <si>
    <t>Jose E Bareto</t>
  </si>
  <si>
    <t>Trifina Y Prihatin</t>
  </si>
  <si>
    <t>Martina Bete</t>
  </si>
  <si>
    <t>Servina O Bere</t>
  </si>
  <si>
    <t>Delviana N Akas</t>
  </si>
  <si>
    <t>Natalia A De Jesus</t>
  </si>
  <si>
    <t>Seturlino Da Silva</t>
  </si>
  <si>
    <t>Aurelia</t>
  </si>
  <si>
    <t>Nobertus Mones</t>
  </si>
  <si>
    <t>Roni A Monis</t>
  </si>
  <si>
    <t>Mamilda Ludji</t>
  </si>
  <si>
    <t>Tiara R Monis</t>
  </si>
  <si>
    <t>Intan Regina Monis</t>
  </si>
  <si>
    <t>Adrianus Monis</t>
  </si>
  <si>
    <t>Delfina Leto</t>
  </si>
  <si>
    <t>Maria S Ut</t>
  </si>
  <si>
    <t>Argina Usiyanoto</t>
  </si>
  <si>
    <t>Herman Pribadi</t>
  </si>
  <si>
    <t>Hendrik</t>
  </si>
  <si>
    <t>Hadi</t>
  </si>
  <si>
    <t>Benediktus Bauk</t>
  </si>
  <si>
    <t>Christo P Lestari</t>
  </si>
  <si>
    <t>Petronela Mali</t>
  </si>
  <si>
    <t>Suyud</t>
  </si>
  <si>
    <t>Samuel  V Bere</t>
  </si>
  <si>
    <t>Filomena De Araujo</t>
  </si>
  <si>
    <t>Juana Da Costa N Quehi</t>
  </si>
  <si>
    <t>Maria Emelianan Kolo</t>
  </si>
  <si>
    <t>Vitrizial X Pareira</t>
  </si>
  <si>
    <t>Pius Bae Tukan</t>
  </si>
  <si>
    <t>Reginaldus Banis</t>
  </si>
  <si>
    <t>Plasidius W S Kalisius</t>
  </si>
  <si>
    <t>Hendrikus K Siguta</t>
  </si>
  <si>
    <t>Fransiskus Mario</t>
  </si>
  <si>
    <t>Ewaldus Virgilius Mite</t>
  </si>
  <si>
    <t xml:space="preserve">Pelipus Rahayaan </t>
  </si>
  <si>
    <t>Kornelis Seran Asuat</t>
  </si>
  <si>
    <t>Angel Yosef Tupan</t>
  </si>
  <si>
    <t>Martha K Halek</t>
  </si>
  <si>
    <t>Wilfrida Y Sose</t>
  </si>
  <si>
    <t>Gaudensiana F Seran</t>
  </si>
  <si>
    <t>Narsijo Trindade</t>
  </si>
  <si>
    <t>Margaretha Anok</t>
  </si>
  <si>
    <t>Tersisius Kon</t>
  </si>
  <si>
    <t>Salama</t>
  </si>
  <si>
    <t>Daslia</t>
  </si>
  <si>
    <t>Luthfi Huda Nur Salama</t>
  </si>
  <si>
    <t>Araf M Agil R Salama</t>
  </si>
  <si>
    <t>Arif K Muttagin Salama</t>
  </si>
  <si>
    <t>Zhaffran Nur Z Salama</t>
  </si>
  <si>
    <t>Hj. Siti Maryama</t>
  </si>
  <si>
    <t>Risky Kurniawan</t>
  </si>
  <si>
    <t>Rano Karno</t>
  </si>
  <si>
    <t>Ashar Madello</t>
  </si>
  <si>
    <t>Hj. Kannasir</t>
  </si>
  <si>
    <t>Ahmad Hasan Shohib</t>
  </si>
  <si>
    <t>Muhamad S Hidayatulah</t>
  </si>
  <si>
    <t>Anggelina Lelek</t>
  </si>
  <si>
    <t>Antonius Mau Buti</t>
  </si>
  <si>
    <t>Imanuel Tavares</t>
  </si>
  <si>
    <t>Yustina Kai Buti</t>
  </si>
  <si>
    <t>JANSIS LAUFA</t>
  </si>
  <si>
    <t>IRWAN S</t>
  </si>
  <si>
    <t>YENRI NUR IFAN</t>
  </si>
  <si>
    <t>BISMA HARIS PRATAMA</t>
  </si>
  <si>
    <t>RUDI NURDIANSYAH</t>
  </si>
  <si>
    <t>BENYAMIN NEVIANUS TAE</t>
  </si>
  <si>
    <t>MUNANDAR FAJARIN</t>
  </si>
  <si>
    <t>ROBI SUPARNI</t>
  </si>
  <si>
    <t>BENNY PRAYOGA</t>
  </si>
  <si>
    <t>HUSNUL SOPIAN HADI</t>
  </si>
  <si>
    <t>DENI HERLAMBANG</t>
  </si>
  <si>
    <t>Anastasia Kolo</t>
  </si>
  <si>
    <t>TRIVONIA OELEU</t>
  </si>
  <si>
    <t>Dwi Wulandari</t>
  </si>
  <si>
    <t>Gaudensia Buik</t>
  </si>
  <si>
    <t>Gaudensiana Uduk Seran</t>
  </si>
  <si>
    <t>Lusiana Seuk Luan</t>
  </si>
  <si>
    <t>Emerensiana Bete</t>
  </si>
  <si>
    <t>Theresia T Leki</t>
  </si>
  <si>
    <t>Yohana A Muti</t>
  </si>
  <si>
    <t>Mateos Kire</t>
  </si>
  <si>
    <t>Markoni Bakoil</t>
  </si>
  <si>
    <t>Rustam Djamal</t>
  </si>
  <si>
    <t>Egidius Lay Seran</t>
  </si>
  <si>
    <t>Admon Nait</t>
  </si>
  <si>
    <t>Hasanudin Mubarak</t>
  </si>
  <si>
    <t>Bendito Tavares</t>
  </si>
  <si>
    <t>Novri Manek</t>
  </si>
  <si>
    <t xml:space="preserve">Valentino Wellu </t>
  </si>
  <si>
    <t>Antoni Valadares</t>
  </si>
  <si>
    <t>Godefridus Zufringampus</t>
  </si>
  <si>
    <t>Benyamin  N Tae</t>
  </si>
  <si>
    <t>Baltasar Da Costa Nunes</t>
  </si>
  <si>
    <t>Ana Crista N Soares</t>
  </si>
  <si>
    <t>18/05/2020</t>
  </si>
  <si>
    <t>08/'08/2020</t>
  </si>
  <si>
    <t>02/'10/2020</t>
  </si>
  <si>
    <t>31/'10/2020</t>
  </si>
  <si>
    <t>02/'11/2020</t>
  </si>
  <si>
    <t>15/05/2020</t>
  </si>
  <si>
    <t>17/05/2020</t>
  </si>
  <si>
    <t>16/05/2020</t>
  </si>
  <si>
    <t>21/05/2020</t>
  </si>
  <si>
    <t>06/'07/2020</t>
  </si>
  <si>
    <t>05/'07/2020</t>
  </si>
  <si>
    <t xml:space="preserve">    /'07/2020</t>
  </si>
  <si>
    <t>11 /'07/2020</t>
  </si>
  <si>
    <t>16 /'07/2020</t>
  </si>
  <si>
    <t>02 /'08/2020</t>
  </si>
  <si>
    <t>2 /'08/2020</t>
  </si>
  <si>
    <t>03 /'08/2020</t>
  </si>
  <si>
    <t>08 /'08/2020</t>
  </si>
  <si>
    <t>07 /'08/2020</t>
  </si>
  <si>
    <t>13 /'08/2020</t>
  </si>
  <si>
    <t>15 /'08/2020</t>
  </si>
  <si>
    <t>19 /'08/2020</t>
  </si>
  <si>
    <t>20 /'08/2020</t>
  </si>
  <si>
    <t>22 /'08/2020</t>
  </si>
  <si>
    <t>25 /'08/2020</t>
  </si>
  <si>
    <t>26 /'08/2020</t>
  </si>
  <si>
    <t>11/'09/2020</t>
  </si>
  <si>
    <t>23/'09/2020</t>
  </si>
  <si>
    <t>25/'09/2020</t>
  </si>
  <si>
    <t>30/'09/2020</t>
  </si>
  <si>
    <t>06/'10/2020</t>
  </si>
  <si>
    <t>10/'10/2020</t>
  </si>
  <si>
    <t>22/'10/2020</t>
  </si>
  <si>
    <t>01/'10/2020</t>
  </si>
  <si>
    <t>18/'11/2020</t>
  </si>
  <si>
    <t>19/'10/2020</t>
  </si>
  <si>
    <t>081292897938</t>
  </si>
  <si>
    <t>085238874566</t>
  </si>
  <si>
    <t>081339251342</t>
  </si>
  <si>
    <t>081353134998</t>
  </si>
  <si>
    <t>082342403718</t>
  </si>
  <si>
    <t>081338883273</t>
  </si>
  <si>
    <t>081238938303</t>
  </si>
  <si>
    <t>082171951246</t>
  </si>
  <si>
    <t>082155272440</t>
  </si>
  <si>
    <t>082352243348</t>
  </si>
  <si>
    <t>081337357255</t>
  </si>
  <si>
    <t>081275817909</t>
  </si>
  <si>
    <t>081238759279</t>
  </si>
  <si>
    <t>081246507159</t>
  </si>
  <si>
    <t>081230204725</t>
  </si>
  <si>
    <t>082253282052</t>
  </si>
  <si>
    <t>082145128802</t>
  </si>
  <si>
    <t>081238777416</t>
  </si>
  <si>
    <t>082247259818</t>
  </si>
  <si>
    <t>082146626233</t>
  </si>
  <si>
    <t>081236558530</t>
  </si>
  <si>
    <t>081246135153</t>
  </si>
  <si>
    <t>081398533897</t>
  </si>
  <si>
    <t>081339574312</t>
  </si>
  <si>
    <t>081353948676</t>
  </si>
  <si>
    <t>081237062743</t>
  </si>
  <si>
    <t>082247923569</t>
  </si>
  <si>
    <t>082145973893</t>
  </si>
  <si>
    <t>082158003814</t>
  </si>
  <si>
    <t>081339360858</t>
  </si>
  <si>
    <t>081217246210</t>
  </si>
  <si>
    <t>085281123698</t>
  </si>
  <si>
    <t>081237985388</t>
  </si>
  <si>
    <t>081263718374</t>
  </si>
  <si>
    <t>081216924692</t>
  </si>
  <si>
    <t>082340004784</t>
  </si>
  <si>
    <t>082147413443</t>
  </si>
  <si>
    <t>081393617997</t>
  </si>
  <si>
    <t>082131439187</t>
  </si>
  <si>
    <t>081339284598</t>
  </si>
  <si>
    <t>082292100587</t>
  </si>
  <si>
    <t>081337426985</t>
  </si>
  <si>
    <t>081332685403</t>
  </si>
  <si>
    <t>082155138641</t>
  </si>
  <si>
    <t>081238662480</t>
  </si>
  <si>
    <t>082146852367</t>
  </si>
  <si>
    <t>081246226270</t>
  </si>
  <si>
    <t>082144813094</t>
  </si>
  <si>
    <t>081250185389</t>
  </si>
  <si>
    <t>082112950804</t>
  </si>
  <si>
    <t>085253464993</t>
  </si>
  <si>
    <t>081318621721</t>
  </si>
  <si>
    <t>081238554909</t>
  </si>
  <si>
    <t>082170812528</t>
  </si>
  <si>
    <t>082147382697</t>
  </si>
  <si>
    <t>081350200288</t>
  </si>
  <si>
    <t>081238704341</t>
  </si>
  <si>
    <t>082144457781</t>
  </si>
  <si>
    <t>085233301909</t>
  </si>
  <si>
    <t>081259201807</t>
  </si>
  <si>
    <t>08129014812</t>
  </si>
  <si>
    <t>082187041702</t>
  </si>
  <si>
    <t>082131470356</t>
  </si>
  <si>
    <t>082164680449</t>
  </si>
  <si>
    <t>085258963502</t>
  </si>
  <si>
    <t>081289337720</t>
  </si>
  <si>
    <t>081385462556</t>
  </si>
  <si>
    <t>081390093593</t>
  </si>
  <si>
    <t>081353716440</t>
  </si>
  <si>
    <t>085238807511</t>
  </si>
  <si>
    <t>081268518147</t>
  </si>
  <si>
    <t>082221422761</t>
  </si>
  <si>
    <t>081344296108</t>
  </si>
  <si>
    <t>081339790441</t>
  </si>
  <si>
    <t>082247250456</t>
  </si>
  <si>
    <t>085396341232</t>
  </si>
  <si>
    <t>081229726608</t>
  </si>
  <si>
    <t>081239565172</t>
  </si>
  <si>
    <t>081345977871</t>
  </si>
  <si>
    <t>081221889374</t>
  </si>
  <si>
    <t>085752915818</t>
  </si>
  <si>
    <t>082340485312</t>
  </si>
  <si>
    <t>081266805302</t>
  </si>
  <si>
    <t>081380706315</t>
  </si>
  <si>
    <t>081221062545</t>
  </si>
  <si>
    <t>081381199627</t>
  </si>
  <si>
    <t>082146445321</t>
  </si>
  <si>
    <t>082141455829</t>
  </si>
  <si>
    <t>082235555874</t>
  </si>
  <si>
    <t>085739219429</t>
  </si>
  <si>
    <t>087819452869</t>
  </si>
  <si>
    <t>082340094072</t>
  </si>
  <si>
    <t>081239081914</t>
  </si>
  <si>
    <t>085253277796</t>
  </si>
  <si>
    <t>081337959941</t>
  </si>
  <si>
    <t>081378623785</t>
  </si>
  <si>
    <t>082247382536</t>
  </si>
  <si>
    <t>081386372504</t>
  </si>
  <si>
    <t>082247440217</t>
  </si>
  <si>
    <t>081338037081</t>
  </si>
  <si>
    <t>082340107797</t>
  </si>
  <si>
    <t>082359569234</t>
  </si>
  <si>
    <t>081356272597</t>
  </si>
  <si>
    <t>081338164047</t>
  </si>
  <si>
    <t>08123325348</t>
  </si>
  <si>
    <t>081236693000</t>
  </si>
  <si>
    <t>082339478151</t>
  </si>
  <si>
    <t>081339490930</t>
  </si>
  <si>
    <t>082147261700</t>
  </si>
  <si>
    <t>08113833772</t>
  </si>
  <si>
    <t>081236948606</t>
  </si>
  <si>
    <t>082178618292</t>
  </si>
  <si>
    <t>082144817868</t>
  </si>
  <si>
    <t>081285083753</t>
  </si>
  <si>
    <t>Indonesia(Jakarta )</t>
  </si>
  <si>
    <t>Indonesia(Sulawesi)</t>
  </si>
  <si>
    <t>Indonesia(Kupang)</t>
  </si>
  <si>
    <t>Indonesia(Semarang)</t>
  </si>
  <si>
    <t>Indonesia(Surabaya)</t>
  </si>
  <si>
    <t>Indonesia(Malang)</t>
  </si>
  <si>
    <t>Indonesia (Jember)</t>
  </si>
  <si>
    <t>Indonesia (Palu)</t>
  </si>
  <si>
    <t>Indonesia (Bajawa)</t>
  </si>
  <si>
    <t>Indonesia (Sumba)</t>
  </si>
  <si>
    <t>Indonesia (Ambon)</t>
  </si>
  <si>
    <t>Indonesia (Malaka)</t>
  </si>
  <si>
    <t>Jakarta</t>
  </si>
  <si>
    <t>batuk, sesak</t>
  </si>
  <si>
    <t>NY. Elisabeth Waleng</t>
  </si>
  <si>
    <t>Ny. Sumarni</t>
  </si>
  <si>
    <t>Wilridus F Manek</t>
  </si>
  <si>
    <t>Yoanes Bosco</t>
  </si>
  <si>
    <t>RT/RW: 002/003, Batu Merah B, Desa: Naekasa.</t>
  </si>
  <si>
    <t>RT/RW: 001/003, Maktaen, Desa: Rinbesihat</t>
  </si>
  <si>
    <t>RT/RW: 001/003, Halitoko, Desa: Naitimu</t>
  </si>
  <si>
    <t>RT/RW: 001/003, Lookfau, Desa: Naitimu</t>
  </si>
  <si>
    <t>RT/RW: 001/003, Nusikun, Desa: Naitimu</t>
  </si>
  <si>
    <t>RT/RW: 001/003, Nanaerai, Desa: Naitimu</t>
  </si>
  <si>
    <t>RT/RW: 001/003, Kinbana, Desa: Bakustulama</t>
  </si>
  <si>
    <t>RT/RW: 001/001, Debora, Desa: Naitimu</t>
  </si>
  <si>
    <t>RT/RW: 001/003, Wekabu, Desa: Naekasa</t>
  </si>
  <si>
    <t>RT/RW: 001/001, Maubaboin , Desa: Naitimu</t>
  </si>
  <si>
    <t>RT/RW: 001/001, Kinbana , Desa: Bakustulama</t>
  </si>
  <si>
    <t>RT/RW: 001/001, Wekabu, Desa: Naekasa</t>
  </si>
  <si>
    <t>RT/RW: 001/002, Halikelen A , Desa: Naekasa</t>
  </si>
  <si>
    <t>RT/RW: 001/004, Debora, Desa: Naitimu</t>
  </si>
  <si>
    <t>RT/RW: 001/002, Berebot , Desa: Lawalutolus</t>
  </si>
  <si>
    <t>RT/RW: 001/002, Lookfau, Desa: Naitimu</t>
  </si>
  <si>
    <t>RT/RW: 001/002, Lelowai, Desa: Derokfaturene</t>
  </si>
  <si>
    <t>RT/RW: 001/002, Haliren, Desa: Derokfaturene</t>
  </si>
  <si>
    <t>RT/RW: 001/002, Dinleo, Desa: Rinbesiat</t>
  </si>
  <si>
    <t>RT/RW: 001/002, Halituku, Desa: Naitimu</t>
  </si>
  <si>
    <t>RT/RW: 003/002, Halimea, Desa: Bakustulama</t>
  </si>
  <si>
    <t>RT/RW: 003/002, Halitoko, Desa: Naitimu</t>
  </si>
  <si>
    <t>RT/RW: 003/002, Debora, Desa: Naitimu</t>
  </si>
  <si>
    <t>RT/RW: 001/002, Nenuk/ Seminari, Desa: Naekasa</t>
  </si>
  <si>
    <t>RT/RW: 001/010, Halitoko, Desa: Naitimu</t>
  </si>
  <si>
    <t>RT/RW: 001/010, Halikelen A, Desa: Naekasa</t>
  </si>
  <si>
    <t>RT/RW: 001/010, Trans Naekasa, Desa: Naekasa</t>
  </si>
  <si>
    <t>RT/RW: 001/010, Baukavena, Desa: Naekasa</t>
  </si>
  <si>
    <t>RT/RW: 001/010, Lookfau, Desa: Naitimu</t>
  </si>
  <si>
    <t>RT/RW: 001/010, Lelowai, Desa: Derekfaturene</t>
  </si>
  <si>
    <t>RT/RW: 001/003, Berebot, Desa: Lawalutolus</t>
  </si>
  <si>
    <t>RT/RW: 001/003, Seo C, Desa: Rinbesihat</t>
  </si>
  <si>
    <t>RT/RW: 001/003, Maktaen, Desa: Rinbesiat</t>
  </si>
  <si>
    <t>RT/RW: 001/003, Batu Merah B, Desa: Naekasa</t>
  </si>
  <si>
    <t>RT/RW: 001/010, Welorlaran, Desa: Naekasa</t>
  </si>
  <si>
    <t>RT/RW: 001/003, Nenuk, Desa: Naekasa</t>
  </si>
  <si>
    <t>RT/RW: 001/001, Dinleo, Desa: Rinbesihat</t>
  </si>
  <si>
    <t>RT/RW: 001/001, Lookfau, Desa: Naitimu</t>
  </si>
  <si>
    <t>RT/RW: 001/003, Halioan Tulatudik, Desa: Derokfaturene</t>
  </si>
  <si>
    <t>RT/RW: 001/003, Maubaboin, Desa: Naitimu</t>
  </si>
  <si>
    <t>RT/RW: 001/003, Trans Naekasa, Desa: Naekasa</t>
  </si>
  <si>
    <t>RT/RW: 001/004, Nanaerai, Desa: Naitimu</t>
  </si>
  <si>
    <t>RT/RW: 001/004, Oetvo B, Desa: Naekasa</t>
  </si>
  <si>
    <t>RT/RW: 001/004, SVD Nenuk, Desa: Naekasa</t>
  </si>
  <si>
    <t>RT/RW: 001/004, Salore, Desa: Naitimu</t>
  </si>
  <si>
    <t>RT/RW: 001/004, Sukaerinur, Desa: Naitimu</t>
  </si>
  <si>
    <t>RT/RW: 002/002, Halitoko, Desa: Naitimu</t>
  </si>
  <si>
    <t>RT/RW: 002/002, Leoruas, Desa: Bakustulama</t>
  </si>
  <si>
    <t>RT/RW: 001/002, Raidikur, Desa: Naitimu</t>
  </si>
  <si>
    <t>RT/RW: 002/003, Debora, Desa: Naitimu</t>
  </si>
  <si>
    <t>RT/RW: 002/003, Trans Naekasa, Desa: Naekasa</t>
  </si>
  <si>
    <t>RT/RW: 002/004, Salore, Desa: Naitimu</t>
  </si>
  <si>
    <t>RT/RW: 002/004, Halikelen B, Desa: Naitimu</t>
  </si>
  <si>
    <t>RT/RW: 001/001, Nusikun, Desa: Naitimu</t>
  </si>
  <si>
    <t>RT/RW: 002/005, Halilulik A, Desa: Naitimu</t>
  </si>
  <si>
    <t>RT/RW: 002/004, Biara Sr, Desa: Naitimu</t>
  </si>
  <si>
    <t>RT/RW: 001/001, Aisukar, Desa: Naitimu</t>
  </si>
  <si>
    <t>RT/RW: 002/004, Talerun, Desa: Lawalutolus</t>
  </si>
  <si>
    <t>RT/RW: 002/006, Halikelen (Kompi Brimob) , Desa: Naekasa</t>
  </si>
  <si>
    <t>RT/RW: 001/001, Halidikin, Desa: Naitimu</t>
  </si>
  <si>
    <t>RT/RW: 003/001, Kavaleri, Desa: Derokfaturene</t>
  </si>
  <si>
    <t>RT/RW: 002/003, Halitoko, Naitimu</t>
  </si>
  <si>
    <t>RT/RW: 002/001, Wesanteas, Bakustulama</t>
  </si>
  <si>
    <t>Sarabaya</t>
  </si>
  <si>
    <t>Kalimantan Selatan</t>
  </si>
  <si>
    <t>Jogjakarta</t>
  </si>
  <si>
    <t>Kalimantan</t>
  </si>
  <si>
    <t>Kalimantan Tengah</t>
  </si>
  <si>
    <t>Indonesia Sulawesi</t>
  </si>
  <si>
    <t xml:space="preserve">Sulawesi / Bone </t>
  </si>
  <si>
    <t xml:space="preserve">Jawa Tengah </t>
  </si>
  <si>
    <t>Bandung</t>
  </si>
  <si>
    <t>Kalimantan Timur</t>
  </si>
  <si>
    <t>Naitimu</t>
  </si>
  <si>
    <t>Naekasa</t>
  </si>
  <si>
    <t>Rinbesihat</t>
  </si>
  <si>
    <t>Bakustulama</t>
  </si>
  <si>
    <t>Lawalutolus</t>
  </si>
  <si>
    <t>Derekfaturene</t>
  </si>
  <si>
    <t>naitimu</t>
  </si>
  <si>
    <t>Nakes</t>
  </si>
  <si>
    <t>GURU</t>
  </si>
  <si>
    <t>POLISI</t>
  </si>
  <si>
    <t>Manggarai</t>
  </si>
  <si>
    <t>Maumere</t>
  </si>
  <si>
    <t>SUSPEK</t>
  </si>
  <si>
    <t>BATUK,PILEK,DEMAM,MUNTAH,PARU-PARU BRONKI,KANAN-KIRI WISHING</t>
  </si>
  <si>
    <t>BATUK BERDAHAK DAN PILEK</t>
  </si>
  <si>
    <t>MERLIANA LAY</t>
  </si>
  <si>
    <t>082144645734</t>
  </si>
  <si>
    <t>DANANG EDI SAPUTRO</t>
  </si>
  <si>
    <t>HALILULIK</t>
  </si>
  <si>
    <t>Selesai Dipantau</t>
  </si>
  <si>
    <t>,KONTAK ERAT AGUNG DWI</t>
  </si>
  <si>
    <t>ABDUL MALIK</t>
  </si>
  <si>
    <t>,KONTAK ERAT VIKTORIA SEUK TAE</t>
  </si>
  <si>
    <t>MARIA REGOLINDA E BRIA</t>
  </si>
  <si>
    <t>NELA RAYA RT 003 RW 001</t>
  </si>
  <si>
    <t>085339390888</t>
  </si>
  <si>
    <t>YOHANES E KALI</t>
  </si>
  <si>
    <t>NENUK BATU MERAH B RT 02 RW 01</t>
  </si>
  <si>
    <t>082145987347</t>
  </si>
  <si>
    <t>Wilfridus F Manek</t>
  </si>
  <si>
    <t>seminari lalian</t>
  </si>
  <si>
    <t>FERI HERMAWAN</t>
  </si>
  <si>
    <t>081313260914</t>
  </si>
  <si>
    <t>Sembuh</t>
  </si>
  <si>
    <t>AHMAD GINANJAR</t>
  </si>
  <si>
    <t>082342769162</t>
  </si>
  <si>
    <t>RUSLIN</t>
  </si>
  <si>
    <t>081346351727</t>
  </si>
  <si>
    <t>WANDA NURENRIANTO</t>
  </si>
  <si>
    <t>082146641219</t>
  </si>
  <si>
    <t>AHMAD TIBAR</t>
  </si>
  <si>
    <t>081238670950</t>
  </si>
  <si>
    <t>KAMALUDIN</t>
  </si>
  <si>
    <t>081235714638</t>
  </si>
  <si>
    <t>DAHRIAWAN</t>
  </si>
  <si>
    <t>081354050196</t>
  </si>
  <si>
    <t>Demam</t>
  </si>
  <si>
    <t>MUHAMAD MUKHDOR</t>
  </si>
  <si>
    <t>082332440179</t>
  </si>
  <si>
    <t>IMAMUDDIN</t>
  </si>
  <si>
    <t>082340268347</t>
  </si>
  <si>
    <t>ROMMY IMANDA</t>
  </si>
  <si>
    <t>081357444307</t>
  </si>
  <si>
    <t>SUGENG SARTONO LADO</t>
  </si>
  <si>
    <t>083171264593</t>
  </si>
  <si>
    <t>WISMOADY IRVING BOBA</t>
  </si>
  <si>
    <t>081231127343</t>
  </si>
  <si>
    <t>HAPPYSON ETIKAMENA</t>
  </si>
  <si>
    <t>082218719794</t>
  </si>
  <si>
    <t>SERVASIUS BESIN</t>
  </si>
  <si>
    <t>082216639670</t>
  </si>
  <si>
    <t>ALBERTUS DERA</t>
  </si>
  <si>
    <t>081294875275</t>
  </si>
  <si>
    <t>AGUNG DWI YUNANDI RIZKY</t>
  </si>
  <si>
    <t>082328476099</t>
  </si>
  <si>
    <t>Pelajar</t>
  </si>
  <si>
    <t>ARKADIUS B BAU</t>
  </si>
  <si>
    <t>LIDAK RT 032 RW 006</t>
  </si>
  <si>
    <t>LIDAK</t>
  </si>
  <si>
    <t>ATAMBUA SELATAN</t>
  </si>
  <si>
    <t>081239135148</t>
  </si>
  <si>
    <t>Atambua Selatan</t>
  </si>
  <si>
    <t>,KONTAK ERAT DOKTER OSCAR</t>
  </si>
  <si>
    <t>ADEL ZITA H ASATUAN</t>
  </si>
  <si>
    <t>MOTABUIK RT 15 RW 005</t>
  </si>
  <si>
    <t>FATUKBOT</t>
  </si>
  <si>
    <t>081337536685</t>
  </si>
  <si>
    <t>MARIA HILDEGARDIS SOI BERE</t>
  </si>
  <si>
    <t>TINI 2 RT 009 RW 002</t>
  </si>
  <si>
    <t>MANUAMAN</t>
  </si>
  <si>
    <t>081238529428</t>
  </si>
  <si>
    <t>,KONTAK ERAT DOKTER WIRA</t>
  </si>
  <si>
    <t>INGGRIT MARIA OLIN</t>
  </si>
  <si>
    <t>TINI</t>
  </si>
  <si>
    <t>081338482100</t>
  </si>
  <si>
    <t>EMILIA HOAR TAEK</t>
  </si>
  <si>
    <t>TINI RT 12 RW 002</t>
  </si>
  <si>
    <t>081339200970</t>
  </si>
  <si>
    <t>ADRIANA LAKE</t>
  </si>
  <si>
    <t>TUBAKIOAN</t>
  </si>
  <si>
    <t>081239136263</t>
  </si>
  <si>
    <t>Batuk,Sakit Tenggorokan,Pilek,SAKIT KEPALA DAN KONTAK ERAT DOKTER OSCAR</t>
  </si>
  <si>
    <t>YULIANA ABUK</t>
  </si>
  <si>
    <t>MOTABUIK RT 013 RW 005</t>
  </si>
  <si>
    <t>081236770426</t>
  </si>
  <si>
    <t>MARIA GORETI KIIK</t>
  </si>
  <si>
    <t>NUFUAK</t>
  </si>
  <si>
    <t>08223676792</t>
  </si>
  <si>
    <t>,KONTAK ERAT DOKTER WIRA DAN DOKTER OSCAR</t>
  </si>
  <si>
    <t>HENY CHRISTINA NAHAK</t>
  </si>
  <si>
    <t>TINI (SASANDO)</t>
  </si>
  <si>
    <t>081356771277</t>
  </si>
  <si>
    <t>FILOMENA FUKAMAN</t>
  </si>
  <si>
    <t>KUFEU RT 005 RW 003</t>
  </si>
  <si>
    <t>RINBESI</t>
  </si>
  <si>
    <t>082141561502</t>
  </si>
  <si>
    <t>,KONTAK ERAT APLONIA ASA TUAN</t>
  </si>
  <si>
    <t>GAUDENSIANA UDUK</t>
  </si>
  <si>
    <t>FATUKBOT RT 15 RW 05</t>
  </si>
  <si>
    <t>081333583879</t>
  </si>
  <si>
    <t>ANA JESUINA VARELA</t>
  </si>
  <si>
    <t>BLOK B ASUULUN RT 020 RW 004</t>
  </si>
  <si>
    <t>082147356023</t>
  </si>
  <si>
    <t>,KONTAK ERAT DOKTER OSCAR DAN DOKTER WIRA</t>
  </si>
  <si>
    <t>MARIA OCDIVIANA MALI</t>
  </si>
  <si>
    <t>HALIREN</t>
  </si>
  <si>
    <t>081246178493</t>
  </si>
  <si>
    <t>MARIA M A KALI</t>
  </si>
  <si>
    <t>JL APODETI SUKABIREN</t>
  </si>
  <si>
    <t>081338620601</t>
  </si>
  <si>
    <t>YOLENTA ALINA HALE</t>
  </si>
  <si>
    <t>MOTABUIK RT 015 RW 006</t>
  </si>
  <si>
    <t>082146474590</t>
  </si>
  <si>
    <t>STEFANUS NIKU</t>
  </si>
  <si>
    <t>KM 1 KUFEU RT 009</t>
  </si>
  <si>
    <t>082145792540</t>
  </si>
  <si>
    <t>,KONTAK ERAT DELMIRA DIAS DA SILVA</t>
  </si>
  <si>
    <t>KRISENSIANUS SERAN SONBAY</t>
  </si>
  <si>
    <t>KM 1 KUFEU RT 008 RW 004</t>
  </si>
  <si>
    <t>081237964934</t>
  </si>
  <si>
    <t>VINSENSIUS BERE</t>
  </si>
  <si>
    <t>WEAITUAN RT 21 RW 05</t>
  </si>
  <si>
    <t>081353337995</t>
  </si>
  <si>
    <t>CARLOS DE CARVALO</t>
  </si>
  <si>
    <t>LIDAK RT 007 RW 002</t>
  </si>
  <si>
    <t>081246853665</t>
  </si>
  <si>
    <t>BERNARDUS BRIA SERAN</t>
  </si>
  <si>
    <t>LIDAK RT 003 RW 001</t>
  </si>
  <si>
    <t>+62 812-3732-451</t>
  </si>
  <si>
    <t>,KONTAK ERAT VINCENTINUS NABEN</t>
  </si>
  <si>
    <t>Servasius Naben</t>
  </si>
  <si>
    <t>Siprianus Manek</t>
  </si>
  <si>
    <t>lafaekfera, Rt/Rw: 18/03</t>
  </si>
  <si>
    <t>Prodensius Nai Kofi</t>
  </si>
  <si>
    <t>KAMSIA DETI OKI</t>
  </si>
  <si>
    <t>TINI RT 009 RW 002 MANUAMAN</t>
  </si>
  <si>
    <t>082144097478</t>
  </si>
  <si>
    <t>Pilek,KONTAK ERAT STANIS BRIA SERAN</t>
  </si>
  <si>
    <t>KATARINA EMERENCIANA LURUK</t>
  </si>
  <si>
    <t>TINI RT 008 RW 002</t>
  </si>
  <si>
    <t>085337402393</t>
  </si>
  <si>
    <t>Batuk,Pilek,KONTAK ERAT STANIS BRIA SERAN</t>
  </si>
  <si>
    <t>INACIO DEDY SERAN</t>
  </si>
  <si>
    <t>LIDAK RT 07 RW 02</t>
  </si>
  <si>
    <t>081246021139</t>
  </si>
  <si>
    <t>Batuk DAN KONTAK ERAT STANIS BRIA SERAN</t>
  </si>
  <si>
    <t>FLORENTINA SEUK</t>
  </si>
  <si>
    <t>TINI RT 11 RW 02 MANUAMAN</t>
  </si>
  <si>
    <t>082247687462</t>
  </si>
  <si>
    <t>ANASTASIA SEUK FAHIK</t>
  </si>
  <si>
    <t>TALA RT 002 RW 001</t>
  </si>
  <si>
    <t>TUKUNENO</t>
  </si>
  <si>
    <t>082147760996</t>
  </si>
  <si>
    <t>REINHA MAYA TAEK</t>
  </si>
  <si>
    <t>WEAITUAN RT 022 RW 004 MANUAMAN</t>
  </si>
  <si>
    <t>085338188408</t>
  </si>
  <si>
    <t>Demam,Pilek,KONTAK ERAT STANIS BRIA SERAN</t>
  </si>
  <si>
    <t>BERNADETHA FUNAN</t>
  </si>
  <si>
    <t>LOLOWA RT 003 RW 001</t>
  </si>
  <si>
    <t>085239032469</t>
  </si>
  <si>
    <t>ADRIANI DOKO</t>
  </si>
  <si>
    <t>KUFEU RT 011 RW 006</t>
  </si>
  <si>
    <t>081337333009</t>
  </si>
  <si>
    <t>Fridiridus  Richie Saunoah</t>
  </si>
  <si>
    <t>CABANG ASUULUN</t>
  </si>
  <si>
    <t>081339261575</t>
  </si>
  <si>
    <t>,KONTAK ERAT KASUS PROBABLE RUDOLF LAYANTARA</t>
  </si>
  <si>
    <t>Vinsensius Layantara</t>
  </si>
  <si>
    <t>,KONTAK ERAT PROBABLE RUDOLF LAYANTARA</t>
  </si>
  <si>
    <t>LEAO DAS NEVES</t>
  </si>
  <si>
    <t>LIDAK MANDAS RT 12 RW 003</t>
  </si>
  <si>
    <t>MAKSIMUS RUDYANTO HAKI</t>
  </si>
  <si>
    <t>KUFEU, RT 5/3, KEL. RINBESI, KEC, ATAMBUA SELATAN, NTT</t>
  </si>
  <si>
    <t>085339180889</t>
  </si>
  <si>
    <t>Demam,Batuk,Pilek,BRONCO PNEUMONIA</t>
  </si>
  <si>
    <t>YOHANES NAHAK SETTU</t>
  </si>
  <si>
    <t>TUBAKIOAN ,RT 7/3 , Kel. FATUKBOT , Kec. ATAMBUA SELATAN , BELU , NUSA TENGGARA TIMUR</t>
  </si>
  <si>
    <t>081353855774</t>
  </si>
  <si>
    <t>ROSALINDA WIHELMINA FAHIBEREK</t>
  </si>
  <si>
    <t>KUFEU ,RT 5/3 , Kel. RINBESI , Kec. ATAMBUA SELATAN , BELU , NUSA TENGGARA TIMUR</t>
  </si>
  <si>
    <t>,KONTAK ERAT MAXIMUS HAKI</t>
  </si>
  <si>
    <t>Wanando Arison Nabu</t>
  </si>
  <si>
    <t>Tini</t>
  </si>
  <si>
    <t>081237898494</t>
  </si>
  <si>
    <t>,KONTAK ERAT CHRISTIARA WEA</t>
  </si>
  <si>
    <t>MARIA EMERENSIANA SEUK KLAU</t>
  </si>
  <si>
    <t>082146313528</t>
  </si>
  <si>
    <t>Demam,RAPID ANTIGEN POSITIF</t>
  </si>
  <si>
    <t>MUHAMAD HAYUN SALIM</t>
  </si>
  <si>
    <t>082235996134</t>
  </si>
  <si>
    <t>Demam,Batuk,Pilek,RAPID ANTIGEN POSITIF</t>
  </si>
  <si>
    <t>YUSTINUS MALI BAU</t>
  </si>
  <si>
    <t>LFAEKFERA RT 14 RW 03 LIDAK</t>
  </si>
  <si>
    <t>082145580717</t>
  </si>
  <si>
    <t>Demam,Batuk,RAPID ANTIGEN POSITIF</t>
  </si>
  <si>
    <t>HELENA AMALO</t>
  </si>
  <si>
    <t>KUFEU RT 5 RW 3</t>
  </si>
  <si>
    <t>085253012229</t>
  </si>
  <si>
    <t>Demam,Batuk,Pilek</t>
  </si>
  <si>
    <t>FERDINAN BUCE TADU</t>
  </si>
  <si>
    <t>TINI RT 05 RW 01</t>
  </si>
  <si>
    <t>08128014211</t>
  </si>
  <si>
    <t>PUSING, SESAK NAPAS,Batuk,RAPID ANTIGEN POSITIF</t>
  </si>
  <si>
    <t>VENNY OKTAVIANE KOTTA</t>
  </si>
  <si>
    <t>TINI II MANUAMAN</t>
  </si>
  <si>
    <t>,KONTAK ERAT DJATMIKO DAN NOVA TADUNG SAMARA</t>
  </si>
  <si>
    <t>ELISABETH MUTI</t>
  </si>
  <si>
    <t>TINI RT 14 RW 03 MANUAMAN</t>
  </si>
  <si>
    <t>082147732574</t>
  </si>
  <si>
    <t>,RAPID ANTIGEN POSITIF</t>
  </si>
  <si>
    <t>HELSSY ROSELYN NAHAK</t>
  </si>
  <si>
    <t>JL. MEO ABEKUNATUN RT 07 RW 02</t>
  </si>
  <si>
    <t>JULMIRA NINA GONCALVES</t>
  </si>
  <si>
    <t>ASUULUN RT 19 RW 04</t>
  </si>
  <si>
    <t>081365044189</t>
  </si>
  <si>
    <t>HABEL S LUBALU</t>
  </si>
  <si>
    <t>MASMAE RT 01 RW 01</t>
  </si>
  <si>
    <t>Batuk,Sesak Nafas,HIPERTENSI, RAPID ANTIGEN POSITIF</t>
  </si>
  <si>
    <t>HERMAN YOSEP WILEM</t>
  </si>
  <si>
    <t>FATUKBOT RT 01</t>
  </si>
  <si>
    <t>,KONTAK ERAT OKTAVIA NAHAK</t>
  </si>
  <si>
    <t>GIOVANNY ALVARO UNARADJA</t>
  </si>
  <si>
    <t>MARIO RICHARD JUSTINO ASIMU</t>
  </si>
  <si>
    <t>LAMBERTUS BERE</t>
  </si>
  <si>
    <t>HALIREN RT 17 RW 003</t>
  </si>
  <si>
    <t>085238836559</t>
  </si>
  <si>
    <t>,KONTAK ERAT KRISTINA L. BRIA</t>
  </si>
  <si>
    <t>PETRUS BRIA</t>
  </si>
  <si>
    <t>DJAGA MARTINS</t>
  </si>
  <si>
    <t>ABLID MARTINS</t>
  </si>
  <si>
    <t>MARSELINUS PJ BERE</t>
  </si>
  <si>
    <t>BONAVASIUS K.MANEHAT</t>
  </si>
  <si>
    <t>YAKOBUS ALDY MANEHAT</t>
  </si>
  <si>
    <t>YOSEPH M.BERE</t>
  </si>
  <si>
    <t>HENDRIKUS V.KIIK</t>
  </si>
  <si>
    <t>DUSUN TUBATAN RT 02/01 DESA TUKUNENO</t>
  </si>
  <si>
    <t>082131024446</t>
  </si>
  <si>
    <t>,KONTAK ERAT GERMAN GORETI LEIN</t>
  </si>
  <si>
    <t>MARTINUS MAU</t>
  </si>
  <si>
    <t>BARTOLOMEUS LEIN</t>
  </si>
  <si>
    <t>APRIANUS V.LEIN</t>
  </si>
  <si>
    <t>AGUSTINUS R.LEIN</t>
  </si>
  <si>
    <t>EWALDUS BRIA</t>
  </si>
  <si>
    <t>MOTABUIK</t>
  </si>
  <si>
    <t>,KONTAK ERAT WELLY ROLLY MAU BRIA</t>
  </si>
  <si>
    <t>VINSENSIUS KONO</t>
  </si>
  <si>
    <t>FATUKBOT RT 04 RW 02</t>
  </si>
  <si>
    <t>081337765064</t>
  </si>
  <si>
    <t>,KONTAK ERAT YUSTINA BITIMO</t>
  </si>
  <si>
    <t>YOSEFT ANDIKA ATOK</t>
  </si>
  <si>
    <t>MARIA M.R.BERE</t>
  </si>
  <si>
    <t>GREGORIA K.LEKI</t>
  </si>
  <si>
    <t>ANDREA RERA TANIA BRIA</t>
  </si>
  <si>
    <t>GABRIELA C.VALERY</t>
  </si>
  <si>
    <t>YASINTA MELIN</t>
  </si>
  <si>
    <t>INOCINTYA G.LEIN</t>
  </si>
  <si>
    <t>KRISTINA BRIA</t>
  </si>
  <si>
    <t>MARIA A. BRIA</t>
  </si>
  <si>
    <t>MARGARETH S.BRIA</t>
  </si>
  <si>
    <t>KLARA NAISILLA BRIA</t>
  </si>
  <si>
    <t>ANASTASIA ANDINI ATOK</t>
  </si>
  <si>
    <t>ALVARO GAVRIEL DJATMIKO</t>
  </si>
  <si>
    <t>NOVIASI DO SANTOS</t>
  </si>
  <si>
    <t>GERMANA GURENTI LEIN</t>
  </si>
  <si>
    <t>TUBATAN RT 2 RW 1 TUKUNENO</t>
  </si>
  <si>
    <t>Batuk,RAPID ANTIGEN POSITIF</t>
  </si>
  <si>
    <t>KRISTINA LURUK BRIA</t>
  </si>
  <si>
    <t>HALIREN RT 17 RW 3</t>
  </si>
  <si>
    <t>WELLY ROLY MAUBRIA</t>
  </si>
  <si>
    <t>MOTABUIK RT 15 B RW 05</t>
  </si>
  <si>
    <t>082236836559</t>
  </si>
  <si>
    <t>IMELDA YOVITA MAU</t>
  </si>
  <si>
    <t>FATUBITI RT 7 RW 2</t>
  </si>
  <si>
    <t>081236597378</t>
  </si>
  <si>
    <t>BONITA OKTAVIA MUTU</t>
  </si>
  <si>
    <t>RINBESI RT 11 RW 4</t>
  </si>
  <si>
    <t>085239335953</t>
  </si>
  <si>
    <t>Pilek,RAPID ANTIGEN POSITIF</t>
  </si>
  <si>
    <t>THERESIA UN TAE</t>
  </si>
  <si>
    <t>HALIREN RT 17 RW 03</t>
  </si>
  <si>
    <t>081338616811</t>
  </si>
  <si>
    <t>Batuk,Sakit Tenggorokan,Pilek,RAPID ANTIGEN POSITIF</t>
  </si>
  <si>
    <t>NOVRITA DELEILA MAAK</t>
  </si>
  <si>
    <t>KUFEU RT 7 RW 4</t>
  </si>
  <si>
    <t>085337693529</t>
  </si>
  <si>
    <t>YUSTINA BITIMO</t>
  </si>
  <si>
    <t>TUBAKIOAN RT 4 RW 2 KEL.FATUKBOT</t>
  </si>
  <si>
    <t>NONSY WULANSARI DJATMIKO</t>
  </si>
  <si>
    <t>ANA DJ SOARES</t>
  </si>
  <si>
    <t>EPIANUS S. BRIA</t>
  </si>
  <si>
    <t>081337105155</t>
  </si>
  <si>
    <t>DJATMIKO MUSTAFA</t>
  </si>
  <si>
    <t>TINI 007/RW 002</t>
  </si>
  <si>
    <t>081338635586</t>
  </si>
  <si>
    <t>Demam,HT, RAPID ANTIGEN REAKTIF</t>
  </si>
  <si>
    <t>NOVA TADUNG SAMARA</t>
  </si>
  <si>
    <t>TINI RT 007 RW 002</t>
  </si>
  <si>
    <t>Demam,RAPID ANTIGEN REAKTIF</t>
  </si>
  <si>
    <t>AGUSTINUS S KABOSU</t>
  </si>
  <si>
    <t>MOTABUIK RT 13 RW 5</t>
  </si>
  <si>
    <t>081246074181</t>
  </si>
  <si>
    <t>Demam,Batuk</t>
  </si>
  <si>
    <t>ZADRAK C WARIAKA</t>
  </si>
  <si>
    <t>BEINOKA II RT 18 RW 5 LIDAK</t>
  </si>
  <si>
    <t>081280201277</t>
  </si>
  <si>
    <t>MARSELINUS LEKI KLAU</t>
  </si>
  <si>
    <t>KUFEU RT 12 RW 6 RINBESI</t>
  </si>
  <si>
    <t>Batuk,Sakit Tenggorokan,RAPID ANTIGEN REAKTIF</t>
  </si>
  <si>
    <t>YOVITA L D NAHAK</t>
  </si>
  <si>
    <t>081239201245</t>
  </si>
  <si>
    <t>,RAPID ANTIGEN REAKTIF</t>
  </si>
  <si>
    <t>OKTAVIA NAHAK</t>
  </si>
  <si>
    <t>JL. R SOEPRAPTO  RT 26 RW 1 FATUKBOT</t>
  </si>
  <si>
    <t>081338158101</t>
  </si>
  <si>
    <t>YULIANA TAHAN NAHAK</t>
  </si>
  <si>
    <t>085237872050</t>
  </si>
  <si>
    <t>Batuk,MERIANG</t>
  </si>
  <si>
    <t>DEDI DAVID ADU</t>
  </si>
  <si>
    <t>081339490222</t>
  </si>
  <si>
    <t>ALFIN MINTURA</t>
  </si>
  <si>
    <t>RINBESI RT 009 RW 005</t>
  </si>
  <si>
    <t>ADEWITA MANAFE</t>
  </si>
  <si>
    <t>BEINOCA, LIDAK RT 18 RW 05</t>
  </si>
  <si>
    <t>REGINA OKTAVIANA MANAFE</t>
  </si>
  <si>
    <t>LIDAK RT 16 RW 04</t>
  </si>
  <si>
    <t>081339563627</t>
  </si>
  <si>
    <t>BRIGIDA D F D R MAGNO</t>
  </si>
  <si>
    <t>TINI 2 RT 10 RW 02</t>
  </si>
  <si>
    <t>081230305 105</t>
  </si>
  <si>
    <t>ROFINUS SELEM</t>
  </si>
  <si>
    <t>MANUAMAN,SAMPING SMP N 2</t>
  </si>
  <si>
    <t>082339058860</t>
  </si>
  <si>
    <t>,kontak erat redemta</t>
  </si>
  <si>
    <t>JOHANES ARDI SELEM</t>
  </si>
  <si>
    <t>JOSHUA KENNY SELEM</t>
  </si>
  <si>
    <t>ANA CHAROLINE SELEM</t>
  </si>
  <si>
    <t>LUSIA EVELIN SELEM</t>
  </si>
  <si>
    <t>MARGARETHA SURYANI DAMAS</t>
  </si>
  <si>
    <t>JOANA DAMAS</t>
  </si>
  <si>
    <t>STEF A.MAUFANY</t>
  </si>
  <si>
    <t>MANUAMAN,RT 005 RW 001</t>
  </si>
  <si>
    <t>082145578881</t>
  </si>
  <si>
    <t>,KONTAK ERAT RETY THERIK</t>
  </si>
  <si>
    <t>EDGAR TH.MAUFANI</t>
  </si>
  <si>
    <t>DEVON T.MAUFANI</t>
  </si>
  <si>
    <t>MELKI ADU</t>
  </si>
  <si>
    <t>WINSTON Y.PAH</t>
  </si>
  <si>
    <t>KENNAN O.THERIK</t>
  </si>
  <si>
    <t>,KONTAK ERAT YATSON PAH</t>
  </si>
  <si>
    <t>NICOLE E.TERIK</t>
  </si>
  <si>
    <t>JOHANA HALE</t>
  </si>
  <si>
    <t>,KONTAK ERAT SOLEMAN THERIK</t>
  </si>
  <si>
    <t>THRESNY L.P.THERIK</t>
  </si>
  <si>
    <t>RITA Y.M THERIK</t>
  </si>
  <si>
    <t>GELTRI M.T THERIK</t>
  </si>
  <si>
    <t>FELOCITA TH.MAUFANI</t>
  </si>
  <si>
    <t>THALIA L.F.ADU</t>
  </si>
  <si>
    <t>YASTHON A PAH</t>
  </si>
  <si>
    <t>MANUAMAN RT 15 RW 01</t>
  </si>
  <si>
    <t>MENCRET, BATUK,PILEK DAN DEMAM</t>
  </si>
  <si>
    <t>SOLEMAN ABNER THERIK</t>
  </si>
  <si>
    <t>MANUAMAN RT 05 RW 01</t>
  </si>
  <si>
    <t>ALEXANDER STEFANUS BERE</t>
  </si>
  <si>
    <t>081337005125</t>
  </si>
  <si>
    <t>RETY WILHELMINA MARINI THERIK</t>
  </si>
  <si>
    <t>REDEMTA MARIA FUNAY SERAN</t>
  </si>
  <si>
    <t>HALIREN SAMPING SMP 2</t>
  </si>
  <si>
    <t>ELISABET OLO</t>
  </si>
  <si>
    <t>hALIREN</t>
  </si>
  <si>
    <t>Demam,Batuk,Sesak Nafas</t>
  </si>
  <si>
    <t>PROBABLE</t>
  </si>
  <si>
    <t>GRACE AMALO</t>
  </si>
  <si>
    <t>kILOMETER 2</t>
  </si>
  <si>
    <t>Batuk,Sesak Nafas,Pilek,RAPID ANTIGEN POSITIP</t>
  </si>
  <si>
    <t>GRACE A AMALO</t>
  </si>
  <si>
    <t>KM 2</t>
  </si>
  <si>
    <t>081236583555</t>
  </si>
  <si>
    <t>Batuk,Sesak Nafas,Pilek,PUSING</t>
  </si>
  <si>
    <t>ANSELMUS DELPADA</t>
  </si>
  <si>
    <t>PERUMAHAN DINAS LAPAS ATAMBUA</t>
  </si>
  <si>
    <t>085215037979</t>
  </si>
  <si>
    <t>SOLEMAN UMBU ABRIAN BOBO</t>
  </si>
  <si>
    <t>082146850869</t>
  </si>
  <si>
    <t>Pieter Reinaldo</t>
  </si>
  <si>
    <t>Jln. petronela de Ornay</t>
  </si>
  <si>
    <t>081393712580</t>
  </si>
  <si>
    <t>MIRWAN ABDUL RAHMAN</t>
  </si>
  <si>
    <t>ASMIL KIKAV</t>
  </si>
  <si>
    <t>081316259435</t>
  </si>
  <si>
    <t>MUHAMAD NAZHRIIRUL ARKAN</t>
  </si>
  <si>
    <t>082154122626</t>
  </si>
  <si>
    <t>JOHNY TANNUR</t>
  </si>
  <si>
    <t>JLN. MERDEKA NO. 27</t>
  </si>
  <si>
    <t>081333777168</t>
  </si>
  <si>
    <t>2020-11-18</t>
  </si>
  <si>
    <t>MARSIANUS ASA</t>
  </si>
  <si>
    <t>MASMAE RT 02 RW 01</t>
  </si>
  <si>
    <t>081247989953</t>
  </si>
  <si>
    <t>MARIANUS ASA</t>
  </si>
  <si>
    <t>SITI BAROKAH NURWALIANTIA</t>
  </si>
  <si>
    <t>IRINNES</t>
  </si>
  <si>
    <t>FIRZA PRASASTI ADHYALOKA</t>
  </si>
  <si>
    <t>081227404448</t>
  </si>
  <si>
    <t>FELIX THEO SANTO</t>
  </si>
  <si>
    <t>MES KEJAKSAAN ATAMBUA</t>
  </si>
  <si>
    <t>081339466692</t>
  </si>
  <si>
    <t>ARNI MUNIKA MANAFE</t>
  </si>
  <si>
    <t>JL. R.A MANEK RT 09 RW 02</t>
  </si>
  <si>
    <t>081246539171</t>
  </si>
  <si>
    <t>Sakit Tenggorokan,on,LEMAH, MUAL, MUNTAH</t>
  </si>
  <si>
    <t>KRISTINA FALERIANI BOISALA</t>
  </si>
  <si>
    <t>RAMIYATI HARDIYANI</t>
  </si>
  <si>
    <t>DEWI SARTIKA TINI RT 002 RW 001</t>
  </si>
  <si>
    <t>MARINY NATALIA</t>
  </si>
  <si>
    <t>LAFAEKFERA RT 11 RW 003</t>
  </si>
  <si>
    <t>081339269451</t>
  </si>
  <si>
    <t>GENOVEFA MARIA BOEKAN</t>
  </si>
  <si>
    <t>TINI II RT 10 RW 002</t>
  </si>
  <si>
    <t>081339411986</t>
  </si>
  <si>
    <t>ADELINA PAREIRA</t>
  </si>
  <si>
    <t>081339041708</t>
  </si>
  <si>
    <t>AFRIANA PAREIRA</t>
  </si>
  <si>
    <t>ASRAMA CARTINTES MOTABUIK</t>
  </si>
  <si>
    <t>STEFANIA BRIA</t>
  </si>
  <si>
    <t>KRISPINA NAIL LOPO</t>
  </si>
  <si>
    <t>LOLOWA RT 006 RW 006</t>
  </si>
  <si>
    <t>082145410445</t>
  </si>
  <si>
    <t>MELIYUS HENDRIKUS TWY</t>
  </si>
  <si>
    <t>KILOMETER 3 JURUSAN KUPANG</t>
  </si>
  <si>
    <t>081239727084</t>
  </si>
  <si>
    <t>2020-08-29</t>
  </si>
  <si>
    <t>KOTA KUPANG</t>
  </si>
  <si>
    <t>YANUARIUS BOY FAHIK</t>
  </si>
  <si>
    <t>ASUULUN RT 011 RW 004</t>
  </si>
  <si>
    <t>BENEDICTUS BRIA BOIK</t>
  </si>
  <si>
    <t>TINI RT 10 RW 002</t>
  </si>
  <si>
    <t>082266280226</t>
  </si>
  <si>
    <t>JUSTINUS DOMINGGUS HALE</t>
  </si>
  <si>
    <t>TINI RT 009 RW 002</t>
  </si>
  <si>
    <t>081236922225</t>
  </si>
  <si>
    <t>DENY SUPRAJA EKANTARA</t>
  </si>
  <si>
    <t>TUBAKIOAN RT 024 RW 001</t>
  </si>
  <si>
    <t>082236962626</t>
  </si>
  <si>
    <t>RADEGUNDA HILARIA THAAL</t>
  </si>
  <si>
    <t>KUFEU RT 16 RW 003</t>
  </si>
  <si>
    <t>VERONIKA HOAR MANTUS</t>
  </si>
  <si>
    <t>MOTABUIK RT 13 RW 001</t>
  </si>
  <si>
    <t>MICHELLE ANGELIN TIWU</t>
  </si>
  <si>
    <t>JL.MOH YAMIN RT 007 RW 004</t>
  </si>
  <si>
    <t>ROFINA PALANG PETEN</t>
  </si>
  <si>
    <t>HALIREN RT 017 RW 008</t>
  </si>
  <si>
    <t>082147514889</t>
  </si>
  <si>
    <t>SYAMSUDIN JAFAR</t>
  </si>
  <si>
    <t>TINI RT 005 RW 001</t>
  </si>
  <si>
    <t>082188331737</t>
  </si>
  <si>
    <t>2020-03-24</t>
  </si>
  <si>
    <t>KABUPATEN GOWA</t>
  </si>
  <si>
    <t>YOVITA A IKUN</t>
  </si>
  <si>
    <t xml:space="preserve">Lolowa, Kelurahan Lidak </t>
  </si>
  <si>
    <t>08113864891</t>
  </si>
  <si>
    <t>Nusa Tenggara Timur</t>
  </si>
  <si>
    <t>Demam, sakit kepala</t>
  </si>
  <si>
    <t>RIKI RICARDO LUSEL</t>
  </si>
  <si>
    <t>Lidak</t>
  </si>
  <si>
    <t>081339116076</t>
  </si>
  <si>
    <t>Jawa Barat</t>
  </si>
  <si>
    <t>Pilek</t>
  </si>
  <si>
    <t>YOHANES FERDINAND BERE</t>
  </si>
  <si>
    <t>RINBESI RT 04 RW 02</t>
  </si>
  <si>
    <t>081236056416</t>
  </si>
  <si>
    <t>2020-03-15</t>
  </si>
  <si>
    <t xml:space="preserve"> batuk</t>
  </si>
  <si>
    <t>DESI YOHANA AMPANG</t>
  </si>
  <si>
    <t>Tini RT 05 Rw 01</t>
  </si>
  <si>
    <t>085338186128</t>
  </si>
  <si>
    <t>2020-03-23</t>
  </si>
  <si>
    <t>DKI Jakarta</t>
  </si>
  <si>
    <t>batuk</t>
  </si>
  <si>
    <t>L</t>
  </si>
  <si>
    <t>BALI</t>
  </si>
  <si>
    <t>SINTA KOY</t>
  </si>
  <si>
    <t>P</t>
  </si>
  <si>
    <t>082235507670 (KEL)</t>
  </si>
  <si>
    <t>An. KRISTIN MALI</t>
  </si>
  <si>
    <t>YOSEPH KOY</t>
  </si>
  <si>
    <t>BANDUNG</t>
  </si>
  <si>
    <t>LIONISIUS ROKY MAU</t>
  </si>
  <si>
    <t>MOTABUIK,FATUKBOT</t>
  </si>
  <si>
    <t>081246741090 (ODP)</t>
  </si>
  <si>
    <t>JOGJA</t>
  </si>
  <si>
    <t>APRIANUS AGUNG HALE</t>
  </si>
  <si>
    <t>082237659212 (ODP)</t>
  </si>
  <si>
    <t>KIIK BERE</t>
  </si>
  <si>
    <t>TALA RT 02 RW 03,TUKUNENO</t>
  </si>
  <si>
    <t>085333088422</t>
  </si>
  <si>
    <t>TIMOR LESTE</t>
  </si>
  <si>
    <t>MARIA ELISABETH LOE</t>
  </si>
  <si>
    <t>Haliren RT 16 RW 3,MANUAMAN</t>
  </si>
  <si>
    <t>081290983981</t>
  </si>
  <si>
    <t>MARIA YULIANTI BRIA</t>
  </si>
  <si>
    <t>Lolowa RT 01 RW 01.LIDAK</t>
  </si>
  <si>
    <t>085253212608</t>
  </si>
  <si>
    <t>Malang</t>
  </si>
  <si>
    <t>MARI MARTINS</t>
  </si>
  <si>
    <t>ASUULUN</t>
  </si>
  <si>
    <t>85348481903 (ODP)</t>
  </si>
  <si>
    <t>KALIMANTAN</t>
  </si>
  <si>
    <t>NOVIANA BETE</t>
  </si>
  <si>
    <t>YOSEPH N.MARTINS</t>
  </si>
  <si>
    <t>NATALIA MENEJES</t>
  </si>
  <si>
    <t>85253120080 (KEL)</t>
  </si>
  <si>
    <t>TODI WATU</t>
  </si>
  <si>
    <t>MALANG</t>
  </si>
  <si>
    <t>Moises De Fatima</t>
  </si>
  <si>
    <t>Haliren RT 13.B RW 03</t>
  </si>
  <si>
    <t>082145288661</t>
  </si>
  <si>
    <t>Regolinda Liuk</t>
  </si>
  <si>
    <t>TOMOR LESTE</t>
  </si>
  <si>
    <t>Ayub Yeremi Boi Mau</t>
  </si>
  <si>
    <t>082146481757</t>
  </si>
  <si>
    <t>Ayu Julia Boi Mau</t>
  </si>
  <si>
    <t>Lafaekfera RT 13 RW 03</t>
  </si>
  <si>
    <t>081236233257</t>
  </si>
  <si>
    <t>Romiro Goncalves</t>
  </si>
  <si>
    <t>Rinbesi RT 09 RW 05</t>
  </si>
  <si>
    <t>082237297775</t>
  </si>
  <si>
    <t>Kristofer Airon Widodo</t>
  </si>
  <si>
    <t>Lolowa Dekat Gereja GMIT</t>
  </si>
  <si>
    <t>081239111220</t>
  </si>
  <si>
    <t>Frilia Audrei Widodo</t>
  </si>
  <si>
    <t>Florida Y.Pati</t>
  </si>
  <si>
    <t>Kel.Manuaman RT 15 Rw 3</t>
  </si>
  <si>
    <t>082332430729</t>
  </si>
  <si>
    <t>Maria Imakulata D.Seran</t>
  </si>
  <si>
    <t>Kel.Rinbesi RT 05 RW 03</t>
  </si>
  <si>
    <t>081236760451</t>
  </si>
  <si>
    <t>Yovita A.Ikun</t>
  </si>
  <si>
    <t>Lolowa, Kel.Lidak RT 18</t>
  </si>
  <si>
    <t>Redeptus Feriganto Riwu</t>
  </si>
  <si>
    <t>Lainbat RT 07 Rw 02 (blkn De Mart)</t>
  </si>
  <si>
    <t>081338574936</t>
  </si>
  <si>
    <t>jateng</t>
  </si>
  <si>
    <t>Batuk, pilek 2 hari</t>
  </si>
  <si>
    <t>Rahul Pal</t>
  </si>
  <si>
    <t>Lidak Rt 15 Rw 02</t>
  </si>
  <si>
    <t>082144073433</t>
  </si>
  <si>
    <t>INDIA</t>
  </si>
  <si>
    <t>ANA RADJA MARSAL</t>
  </si>
  <si>
    <t>JOHN BREITIS</t>
  </si>
  <si>
    <t>ANGELA YULIANCE BRIA</t>
  </si>
  <si>
    <t>PETRUS BERE</t>
  </si>
  <si>
    <t>JAKARTA</t>
  </si>
  <si>
    <t>ANGELINA NOVITA BRIA</t>
  </si>
  <si>
    <t>Semarang</t>
  </si>
  <si>
    <t>Maria Gaudensia Luruk</t>
  </si>
  <si>
    <t>p</t>
  </si>
  <si>
    <t>Tini RT 11 Rw 02</t>
  </si>
  <si>
    <t>081339419560</t>
  </si>
  <si>
    <t>Tesa Tais</t>
  </si>
  <si>
    <t>Tafisya Bere</t>
  </si>
  <si>
    <t>Rinbesi, Hotel King Star</t>
  </si>
  <si>
    <t>081377180487</t>
  </si>
  <si>
    <t>David A.D.R Seran</t>
  </si>
  <si>
    <t>Lidak RT 03 Rw 13</t>
  </si>
  <si>
    <t>081387588393</t>
  </si>
  <si>
    <t>JATENG</t>
  </si>
  <si>
    <t>NANDITO KRISANTO FAHIK</t>
  </si>
  <si>
    <t>082134184550</t>
  </si>
  <si>
    <t>SOLO</t>
  </si>
  <si>
    <t>CARLITA C.FAHIK</t>
  </si>
  <si>
    <t xml:space="preserve">P </t>
  </si>
  <si>
    <t>082223891221</t>
  </si>
  <si>
    <t>MARIA G.D.BERE</t>
  </si>
  <si>
    <t>081239717365</t>
  </si>
  <si>
    <t>FRIDOLINO ATY</t>
  </si>
  <si>
    <t>082144949095</t>
  </si>
  <si>
    <t>POLICARPUS KAMULUT</t>
  </si>
  <si>
    <t>ELISABETH M.S ATI</t>
  </si>
  <si>
    <t>LOLOWA RT 09, Lidak</t>
  </si>
  <si>
    <t>NANDA AULIA NGURAWA</t>
  </si>
  <si>
    <t>KM 2, Rinbesi</t>
  </si>
  <si>
    <t>MAKASAR</t>
  </si>
  <si>
    <t>ISABELA D ATTU</t>
  </si>
  <si>
    <t>HALIREN,manuaman</t>
  </si>
  <si>
    <t>082142311411</t>
  </si>
  <si>
    <t>FLORIDA PRIMA GRATIA ASTI</t>
  </si>
  <si>
    <t>MOTABUIK RT 15 A RW 05, Fatukbot</t>
  </si>
  <si>
    <t>081330342113</t>
  </si>
  <si>
    <t>HARTINCE SULUNG</t>
  </si>
  <si>
    <t>KUBURAN CINA RT 25 RW 3, Fatukbot</t>
  </si>
  <si>
    <t>082167427080 No anak mantu</t>
  </si>
  <si>
    <t>MANADO</t>
  </si>
  <si>
    <t>LIBER SASAUW</t>
  </si>
  <si>
    <t>TRIWIRA APLONIA LAKA</t>
  </si>
  <si>
    <t>NUFUAK RT 25 RW 3,Fatukbot</t>
  </si>
  <si>
    <t>081383021126</t>
  </si>
  <si>
    <t>CAROLINA OCI BULOR</t>
  </si>
  <si>
    <t>FATUKBOT RT 18 RW 6</t>
  </si>
  <si>
    <t>082145411489 (beti Ati)</t>
  </si>
  <si>
    <t>DILI</t>
  </si>
  <si>
    <t>MARIA ERNA BULOR</t>
  </si>
  <si>
    <t>PAPUA</t>
  </si>
  <si>
    <t>APRILIA CAHYANI SALSABILA</t>
  </si>
  <si>
    <t>MANUAMAN, RT 4 RW 1</t>
  </si>
  <si>
    <t>081241477484</t>
  </si>
  <si>
    <t>SULAWESI SELATAN</t>
  </si>
  <si>
    <t>FADILA MAKRIL R</t>
  </si>
  <si>
    <t>081241171419</t>
  </si>
  <si>
    <t>DIAN AZISAH</t>
  </si>
  <si>
    <t>MANUAMAN RT 10 RW 2</t>
  </si>
  <si>
    <t>082144888770</t>
  </si>
  <si>
    <t>YOHANA D.BRIA</t>
  </si>
  <si>
    <t>NUFUAK RT 18 RW 06,fatukbot</t>
  </si>
  <si>
    <t>081383710437</t>
  </si>
  <si>
    <t>AMELIA PUTRI ALISIA NAHAK</t>
  </si>
  <si>
    <t>SAMPING KANTOR GOLKAR .KM 2,Rinbesi</t>
  </si>
  <si>
    <t>082134174502</t>
  </si>
  <si>
    <t>OLVIANA BAU</t>
  </si>
  <si>
    <t>TINI RT 7 RW 3,Manuaman</t>
  </si>
  <si>
    <t>085333401674</t>
  </si>
  <si>
    <t>SANIA INDAH YANIN KIU</t>
  </si>
  <si>
    <t>KM.2 DEPAN KANTOR GOLKAR rt 5 Rw 3, rinbesi</t>
  </si>
  <si>
    <t>082144290803</t>
  </si>
  <si>
    <t>Batuk, Pilek, sakit kepala 2 hari</t>
  </si>
  <si>
    <t>FERDINANDUS HALE</t>
  </si>
  <si>
    <t>081236208653</t>
  </si>
  <si>
    <t>MARIA G MOYA</t>
  </si>
  <si>
    <t>TALA.LIDAK</t>
  </si>
  <si>
    <t>081385362136</t>
  </si>
  <si>
    <t>FIRGILIUS V. SERAN</t>
  </si>
  <si>
    <t>LOLOWA,LIDAK</t>
  </si>
  <si>
    <t>081234243908</t>
  </si>
  <si>
    <t>Demam, Pilek 3 Hari</t>
  </si>
  <si>
    <t>FIANI MARIA BITIN BEREK</t>
  </si>
  <si>
    <t>081331021289</t>
  </si>
  <si>
    <t>KLASNIKOF CLAUDIO (IKO LUAN)</t>
  </si>
  <si>
    <t>082138556041</t>
  </si>
  <si>
    <t>GRATIA ELISABETH FAHIK</t>
  </si>
  <si>
    <t>085337030497</t>
  </si>
  <si>
    <t>MARIA IMACULATA X.POTO</t>
  </si>
  <si>
    <t>081264323989</t>
  </si>
  <si>
    <t>MUSA BENU</t>
  </si>
  <si>
    <t>HALIREN RT.16, LIDAK</t>
  </si>
  <si>
    <t>081354394530</t>
  </si>
  <si>
    <t>STEFANUS NUSIN</t>
  </si>
  <si>
    <t>TABEAN, TUKUNENO</t>
  </si>
  <si>
    <t>082144010133</t>
  </si>
  <si>
    <t>IGNASIUS ATI</t>
  </si>
  <si>
    <t>BENOKA, RINBESI</t>
  </si>
  <si>
    <t>TRINBESI</t>
  </si>
  <si>
    <t>081338517774</t>
  </si>
  <si>
    <t>DESMUNDA SIRILIA MAU</t>
  </si>
  <si>
    <t>HALIREN RT.17,MANUAMAN</t>
  </si>
  <si>
    <t>081337924389</t>
  </si>
  <si>
    <t>SINDI LUAN</t>
  </si>
  <si>
    <t>MOTABUIK RT, 13 RW 5 Fatukbot</t>
  </si>
  <si>
    <t>082359405316</t>
  </si>
  <si>
    <t>MARGARETHA L.DORESTATO</t>
  </si>
  <si>
    <t>MANUAMAN RT.04, RW 02</t>
  </si>
  <si>
    <t>081238894623</t>
  </si>
  <si>
    <t>ARIF EKA APRIANTO</t>
  </si>
  <si>
    <t>TINI, SERIKAT, SAMPING JNE, manuaman</t>
  </si>
  <si>
    <t>081246307780</t>
  </si>
  <si>
    <t>RIZALUL G.H.M.A</t>
  </si>
  <si>
    <t>MANUAMAN, RT.03</t>
  </si>
  <si>
    <t>081357637667</t>
  </si>
  <si>
    <t>MADURA</t>
  </si>
  <si>
    <t>DAVID BINTURA</t>
  </si>
  <si>
    <t>TOKO GAJAH MADA, rinbesi</t>
  </si>
  <si>
    <t>081287742070</t>
  </si>
  <si>
    <t>ALVIN BINTURA</t>
  </si>
  <si>
    <t>IVON SANAM</t>
  </si>
  <si>
    <t>MANUAMAN , RT.11</t>
  </si>
  <si>
    <t>085796015627</t>
  </si>
  <si>
    <t>DELIVIA N.P. LAILOPES</t>
  </si>
  <si>
    <t>MANUAMAN, RT.12</t>
  </si>
  <si>
    <t>082236978225</t>
  </si>
  <si>
    <t>YOAKLINA D.M.Q.DJAGA KOTA</t>
  </si>
  <si>
    <t>RINBESI, RT.01</t>
  </si>
  <si>
    <t>081398426168</t>
  </si>
  <si>
    <t>MARIA AGUSTINA MEO</t>
  </si>
  <si>
    <t>CRISTINA LOE</t>
  </si>
  <si>
    <t>MOTABUIK RT,13 C,fatukbot</t>
  </si>
  <si>
    <t>081238420736</t>
  </si>
  <si>
    <t>JUVINAL DACVOSTA</t>
  </si>
  <si>
    <t>LIDAK, DEPAN POSYANDU MANDAS 3</t>
  </si>
  <si>
    <t>081236695722</t>
  </si>
  <si>
    <t>LOMBOK</t>
  </si>
  <si>
    <t>GABRIELA SANTIANI</t>
  </si>
  <si>
    <t>ASUULUN, RT.20,fatukbot</t>
  </si>
  <si>
    <t>082116419080</t>
  </si>
  <si>
    <t>FELIX R.MAUWELI</t>
  </si>
  <si>
    <t>RINBESI, RT.03</t>
  </si>
  <si>
    <t>08235901855</t>
  </si>
  <si>
    <t>MARIA NATALIA V.PETO</t>
  </si>
  <si>
    <t>085215284000</t>
  </si>
  <si>
    <t>ANDIKA ABDI MUSALI</t>
  </si>
  <si>
    <t>081353207568</t>
  </si>
  <si>
    <t>AININ A.MOTAHARA</t>
  </si>
  <si>
    <t>FARID HASIM</t>
  </si>
  <si>
    <t>MANUAMAN RT 02</t>
  </si>
  <si>
    <t>081246155060</t>
  </si>
  <si>
    <t>FADILAH HASIM</t>
  </si>
  <si>
    <t>081359361722</t>
  </si>
  <si>
    <t>FEBIANA L.R.YUSUF</t>
  </si>
  <si>
    <t>PERUMAHAN RAI BELU,Lidak</t>
  </si>
  <si>
    <t>085253299449</t>
  </si>
  <si>
    <t xml:space="preserve">MUHAMAD YUSRIL SAPUTRA </t>
  </si>
  <si>
    <t>HENDRA PRASETYA ADITIRI</t>
  </si>
  <si>
    <t>KUFEU, RT 07 RINBESI</t>
  </si>
  <si>
    <t>081289341002</t>
  </si>
  <si>
    <t>SURYA PRAYOGA ADITIR</t>
  </si>
  <si>
    <t>PUTRA PEMBAGIO ADITIRI</t>
  </si>
  <si>
    <t>YOHANA AGREDA</t>
  </si>
  <si>
    <t>LIDAK, RT.20</t>
  </si>
  <si>
    <t>082247814821</t>
  </si>
  <si>
    <t>FILIPUS RINALDI KLAU BATU</t>
  </si>
  <si>
    <t>FATUBITIN, RT.01/RW.01, TUKUNENO</t>
  </si>
  <si>
    <t>085239429722</t>
  </si>
  <si>
    <t>ADRIANA NGORA</t>
  </si>
  <si>
    <t>LOLOWA, RT/RW ; 001/001,LIDAK</t>
  </si>
  <si>
    <t>081289340178</t>
  </si>
  <si>
    <t>SEMARANG</t>
  </si>
  <si>
    <t>RIANI F.F.MARTINUS</t>
  </si>
  <si>
    <t>MANUAMAN,RT.09.RW.02</t>
  </si>
  <si>
    <t>081237480881</t>
  </si>
  <si>
    <t>MELKIANUS KALINONI</t>
  </si>
  <si>
    <t>FATUKBOT, RT.12</t>
  </si>
  <si>
    <t>081339783954</t>
  </si>
  <si>
    <t>BRIAH FAHRIZAL SUMANTRI</t>
  </si>
  <si>
    <t>BENGKEL MERDKA MANUAAMAN</t>
  </si>
  <si>
    <t>082132264164</t>
  </si>
  <si>
    <t>Batuk, Pilek 4 Hari</t>
  </si>
  <si>
    <t>ELISABETH NAUK</t>
  </si>
  <si>
    <t>LIDAK, RT.18, RW.03</t>
  </si>
  <si>
    <t>082147761288</t>
  </si>
  <si>
    <t>DELIA KARLINA BEREK</t>
  </si>
  <si>
    <t>RT.19 LIDAK</t>
  </si>
  <si>
    <t>STEFANO F.A.KOY</t>
  </si>
  <si>
    <t>ELISABETH L.L.BERE</t>
  </si>
  <si>
    <t>MANUAAMAN, RT.17</t>
  </si>
  <si>
    <t>081353254747</t>
  </si>
  <si>
    <t>KLAUDIO RIFALDO TUTU</t>
  </si>
  <si>
    <t>FATUKBOT,RT 24, RW.01</t>
  </si>
  <si>
    <t>TOMI MOLO</t>
  </si>
  <si>
    <t>FATUKBOT,RT 03</t>
  </si>
  <si>
    <t>082237850589</t>
  </si>
  <si>
    <t>KRISTOFORUS TAEK BERE</t>
  </si>
  <si>
    <t>FATUKBOT RT.05/RW.03</t>
  </si>
  <si>
    <t>081353126018</t>
  </si>
  <si>
    <t>YOHANA DESI BRIA</t>
  </si>
  <si>
    <t>FATUKBOT,RT.18,RW.06</t>
  </si>
  <si>
    <t>CHRISTO DE JESUS MARTINS</t>
  </si>
  <si>
    <t>ASUULUN RT.19,FATUKBOT</t>
  </si>
  <si>
    <t>082153765237</t>
  </si>
  <si>
    <t>IMANUEL E.BENU</t>
  </si>
  <si>
    <t>TINI,BELAKANG SMP 2, MANUAMAN</t>
  </si>
  <si>
    <t>085205637860</t>
  </si>
  <si>
    <t>SALATIGA</t>
  </si>
  <si>
    <t>SANTI CAROLINA T.TAEK</t>
  </si>
  <si>
    <t>FATUKBOT, RT.24</t>
  </si>
  <si>
    <t>'081355704074</t>
  </si>
  <si>
    <t>ARDY YOSUAR TAEK</t>
  </si>
  <si>
    <t>085205190855</t>
  </si>
  <si>
    <t>YAKOBUS LUSIN</t>
  </si>
  <si>
    <t>TABEAN A, JALUR SMP 3</t>
  </si>
  <si>
    <t>NARSISIUS MALI</t>
  </si>
  <si>
    <t>081999497793</t>
  </si>
  <si>
    <t>FLVIANUS MASANG</t>
  </si>
  <si>
    <t>085337983932</t>
  </si>
  <si>
    <t>PATRISIUS KIAK BOLI</t>
  </si>
  <si>
    <t>STEFANI NAHAK</t>
  </si>
  <si>
    <t>LOLOWA, RT.01</t>
  </si>
  <si>
    <t>081239340222</t>
  </si>
  <si>
    <t>NIRMANA ESHA KASIMAN</t>
  </si>
  <si>
    <t>082235255353</t>
  </si>
  <si>
    <t>RAIMUNDO DE ARAUJO</t>
  </si>
  <si>
    <t>TALA B, RT.02,LIDAK</t>
  </si>
  <si>
    <t>082146293782</t>
  </si>
  <si>
    <t>NUR RAHAYU</t>
  </si>
  <si>
    <t>FATUKBOT, RT.26</t>
  </si>
  <si>
    <t>081233896324</t>
  </si>
  <si>
    <t>RIKARDUS RIKI SERAN</t>
  </si>
  <si>
    <t>MANUAMAN, RT.09</t>
  </si>
  <si>
    <t>081237780198</t>
  </si>
  <si>
    <t>FIRGILIUS Y.MAAN</t>
  </si>
  <si>
    <t>LIDAK RT.14</t>
  </si>
  <si>
    <t>085237683825</t>
  </si>
  <si>
    <t>ANASTASIA RIN BETY</t>
  </si>
  <si>
    <t>TALA,TUKUNENO</t>
  </si>
  <si>
    <t>081353064295</t>
  </si>
  <si>
    <t>KLITUS DE VESTER MEAK</t>
  </si>
  <si>
    <t>METRIANI SAY FATU</t>
  </si>
  <si>
    <t>MANUAMAN, RT.07</t>
  </si>
  <si>
    <t>082247686985</t>
  </si>
  <si>
    <t>LIA WINANDA SAE FATU</t>
  </si>
  <si>
    <t>082142908659</t>
  </si>
  <si>
    <t>ERNA SANTI CE SAE FATU</t>
  </si>
  <si>
    <t>081337398448</t>
  </si>
  <si>
    <t>FREDWIN SAE FATU</t>
  </si>
  <si>
    <t>082247675270</t>
  </si>
  <si>
    <t>IMANUEL KRISTOFER LUAN</t>
  </si>
  <si>
    <t>LIDAK RT.05</t>
  </si>
  <si>
    <t>0821147603703</t>
  </si>
  <si>
    <t>ANISA A MANEK</t>
  </si>
  <si>
    <t>FATUKBOT, RT.04</t>
  </si>
  <si>
    <t>081348476396</t>
  </si>
  <si>
    <t>VINSENSIUS FUNA BADASI</t>
  </si>
  <si>
    <t>RINBESI RT.09</t>
  </si>
  <si>
    <t>081241603587</t>
  </si>
  <si>
    <t>ISABELA JENIA HANE</t>
  </si>
  <si>
    <t>LIDAK,RT 06</t>
  </si>
  <si>
    <t>081236679409</t>
  </si>
  <si>
    <t>ASRY YUNI ERTAHI WAHI</t>
  </si>
  <si>
    <t>SUKABIREN RT 02,RINBESI</t>
  </si>
  <si>
    <t>082258125367</t>
  </si>
  <si>
    <t xml:space="preserve">VINSENSIUS BUNGA </t>
  </si>
  <si>
    <t>RINBESI,RT 09 BELAKANG TOKO RNDIKA</t>
  </si>
  <si>
    <t>FADLY HASIM</t>
  </si>
  <si>
    <t>081332730494</t>
  </si>
  <si>
    <t>MERCY ATY BOSSA</t>
  </si>
  <si>
    <t>RINBESI,RT 03</t>
  </si>
  <si>
    <t>082247883789</t>
  </si>
  <si>
    <t>MAHERSIA S.H MERUKH</t>
  </si>
  <si>
    <t>MANUAMAN RT 09</t>
  </si>
  <si>
    <t>BARBARA D.M LANDU AMA</t>
  </si>
  <si>
    <t>082359544446</t>
  </si>
  <si>
    <t>BEDA V.C.K.LANDU AMA</t>
  </si>
  <si>
    <t>081358763930</t>
  </si>
  <si>
    <t>AYUB JEREMI BOY MAU</t>
  </si>
  <si>
    <t>MANUAMAN,RT 13</t>
  </si>
  <si>
    <t>THERESIA T.SANAN</t>
  </si>
  <si>
    <t>MANUAMAN,RT 11</t>
  </si>
  <si>
    <t>ELLY ARDIAP BOY MAU</t>
  </si>
  <si>
    <t xml:space="preserve">DEMETRIO LOPES </t>
  </si>
  <si>
    <t>FATUKBOT,RT 20A</t>
  </si>
  <si>
    <t>082145294560</t>
  </si>
  <si>
    <t xml:space="preserve">ROSA DE CRUZ </t>
  </si>
  <si>
    <t xml:space="preserve"> P</t>
  </si>
  <si>
    <t>082144062348</t>
  </si>
  <si>
    <t>CARLOZ DANIEL LOPEZ</t>
  </si>
  <si>
    <t>DESI CARMELIA BERE</t>
  </si>
  <si>
    <t>LIDAK,RT 05</t>
  </si>
  <si>
    <t>081238894784</t>
  </si>
  <si>
    <t>HERLINDA SOI</t>
  </si>
  <si>
    <t>METRISIANA BAU LAU</t>
  </si>
  <si>
    <t>LIDAK RT 32</t>
  </si>
  <si>
    <t>081229266432</t>
  </si>
  <si>
    <t>MARIA KRISTINA NAHAK</t>
  </si>
  <si>
    <t>082237696406</t>
  </si>
  <si>
    <t>VENISIA LIN</t>
  </si>
  <si>
    <t>TUBATAN, RT.02 TUKUNENO</t>
  </si>
  <si>
    <t>'082237507114</t>
  </si>
  <si>
    <t>PASQUELA SOARES</t>
  </si>
  <si>
    <t>ASUULUN, RT.19,RW.04</t>
  </si>
  <si>
    <t>082147538581</t>
  </si>
  <si>
    <t>DEWI CKRISTIN HALE</t>
  </si>
  <si>
    <t>MANUAMAN RT.05</t>
  </si>
  <si>
    <t>081228269816</t>
  </si>
  <si>
    <t>ROSALIA S.BABA</t>
  </si>
  <si>
    <t>FATUKBOT, RT.15 A</t>
  </si>
  <si>
    <t>082245253025</t>
  </si>
  <si>
    <t>DIANA TILMA</t>
  </si>
  <si>
    <t>MANUAMAN RT.28</t>
  </si>
  <si>
    <t>081378624024</t>
  </si>
  <si>
    <t>JEFRI JAKOB BERE</t>
  </si>
  <si>
    <t>MANUAMAN, RT.21</t>
  </si>
  <si>
    <t>081337046821</t>
  </si>
  <si>
    <t>FENERANDA A.BERE</t>
  </si>
  <si>
    <t>EBARISTU MARTINS</t>
  </si>
  <si>
    <t>MANUAMAN, RT.28</t>
  </si>
  <si>
    <t>082114445241</t>
  </si>
  <si>
    <t>YUSTINO LOIS</t>
  </si>
  <si>
    <t>MANUAMAN,RT.25</t>
  </si>
  <si>
    <t>081353953964</t>
  </si>
  <si>
    <t>ALFONSO DACOSTA</t>
  </si>
  <si>
    <t>PEDRO SOARES</t>
  </si>
  <si>
    <t>082145082590</t>
  </si>
  <si>
    <t>SISTO MAIA</t>
  </si>
  <si>
    <t>082122037821</t>
  </si>
  <si>
    <t>VIKTOR MONIS</t>
  </si>
  <si>
    <t>082146886952</t>
  </si>
  <si>
    <t xml:space="preserve">ANAMARIA SOFIANA </t>
  </si>
  <si>
    <t>RINBESI, RT.06</t>
  </si>
  <si>
    <t>081338972563</t>
  </si>
  <si>
    <t xml:space="preserve">AVIVAH APRILIA </t>
  </si>
  <si>
    <t>MANUAMAN, RT.02</t>
  </si>
  <si>
    <t>081246155008</t>
  </si>
  <si>
    <t>PASKALIS MORUK</t>
  </si>
  <si>
    <t>MANUAMAN, RT.20</t>
  </si>
  <si>
    <t>081390488844</t>
  </si>
  <si>
    <t>MATIUS LESU</t>
  </si>
  <si>
    <t>MANUAMAN, RT.23</t>
  </si>
  <si>
    <t>082145016837</t>
  </si>
  <si>
    <t>ADRIANA KOLI</t>
  </si>
  <si>
    <t>ADELZIZAH LOPES DE CARVALO</t>
  </si>
  <si>
    <t>MANUAMAN, RT.06</t>
  </si>
  <si>
    <t>081238777728</t>
  </si>
  <si>
    <t>YUSTINA RINCE WADUN</t>
  </si>
  <si>
    <t>MANUAMAN,SAMPING GUDANG SINAR GEMILANG LAMA</t>
  </si>
  <si>
    <t>081337375557</t>
  </si>
  <si>
    <t>PRISILA YOANITA NAHAK</t>
  </si>
  <si>
    <t>MANUAMAN, RT.17</t>
  </si>
  <si>
    <t>081229996276</t>
  </si>
  <si>
    <t>APRISKA GIRLANI MAU</t>
  </si>
  <si>
    <t>FATUKBOT,RT.15</t>
  </si>
  <si>
    <t>081296911692</t>
  </si>
  <si>
    <t>YULIUS SUFENDI BRIA</t>
  </si>
  <si>
    <t>085229367666</t>
  </si>
  <si>
    <t>YUSTINO LUIS</t>
  </si>
  <si>
    <t>AINUN I HAMID</t>
  </si>
  <si>
    <t>MANUAMAN, RT.11</t>
  </si>
  <si>
    <t>081238184557</t>
  </si>
  <si>
    <t>IGNASIA E LELAN</t>
  </si>
  <si>
    <t>LIDAK RT.12</t>
  </si>
  <si>
    <t>081234636717</t>
  </si>
  <si>
    <t>ALOYSIUS GONSAGA MAU</t>
  </si>
  <si>
    <t xml:space="preserve">L </t>
  </si>
  <si>
    <t>LIDAK RT.03</t>
  </si>
  <si>
    <t>082359491801</t>
  </si>
  <si>
    <t>EDUARDO S.A.PACHECHA</t>
  </si>
  <si>
    <t>085333088436</t>
  </si>
  <si>
    <t>HANS JI</t>
  </si>
  <si>
    <t>I</t>
  </si>
  <si>
    <t>LIDAK, RT 32</t>
  </si>
  <si>
    <t>082147409126</t>
  </si>
  <si>
    <t>NOVRIANTO NENOBAIS</t>
  </si>
  <si>
    <t>RENHAT JI</t>
  </si>
  <si>
    <t>AGUSTINUS MARIO SERAN</t>
  </si>
  <si>
    <t>WEBERELIKU RT.01,RW.01 TUKUNENO</t>
  </si>
  <si>
    <t>081251399462</t>
  </si>
  <si>
    <t>JECKY HITU</t>
  </si>
  <si>
    <t>RINBESI RT.06</t>
  </si>
  <si>
    <t>081237060982</t>
  </si>
  <si>
    <t>OKTOVIANA NAHAK</t>
  </si>
  <si>
    <t>FATUKBOT RT.13 C</t>
  </si>
  <si>
    <t>081338088353</t>
  </si>
  <si>
    <t>AGUSTINUS MAU LELO</t>
  </si>
  <si>
    <t>FATUKBOT RT.12</t>
  </si>
  <si>
    <t>081236693685</t>
  </si>
  <si>
    <t>KEVIN A MAU</t>
  </si>
  <si>
    <t>FATUKBOT RT.14</t>
  </si>
  <si>
    <t>MARIA M.LETO</t>
  </si>
  <si>
    <t>MANUAMAN RT.17</t>
  </si>
  <si>
    <t>'082144947907</t>
  </si>
  <si>
    <t>ERVINA NAI BANU</t>
  </si>
  <si>
    <t>RINBESI RT.14</t>
  </si>
  <si>
    <t>081338879121</t>
  </si>
  <si>
    <t>MARLELA GRADIANA LOE</t>
  </si>
  <si>
    <t>082144219116</t>
  </si>
  <si>
    <t>KATARINA D.Z</t>
  </si>
  <si>
    <t>LIDAK RT.19</t>
  </si>
  <si>
    <t>082144216647</t>
  </si>
  <si>
    <t>DANCE CHRISTIAN</t>
  </si>
  <si>
    <t>LIDAK RT.23</t>
  </si>
  <si>
    <t>082147238484</t>
  </si>
  <si>
    <t>YUSTINUS MAU</t>
  </si>
  <si>
    <t>MANUAMAN RT.13 B</t>
  </si>
  <si>
    <t>082237525314</t>
  </si>
  <si>
    <t>BINTINA MAHMUDA</t>
  </si>
  <si>
    <t>MANUAMAN RT.18</t>
  </si>
  <si>
    <t>081363256968</t>
  </si>
  <si>
    <t>AGNIA TURAHMA</t>
  </si>
  <si>
    <t>RISMA</t>
  </si>
  <si>
    <t>'082237664069</t>
  </si>
  <si>
    <t>FITRI</t>
  </si>
  <si>
    <t>DAHA</t>
  </si>
  <si>
    <t>MUSLIADI</t>
  </si>
  <si>
    <t>MARIANUS N.LIN</t>
  </si>
  <si>
    <t>MANUAMAN RT.08</t>
  </si>
  <si>
    <t>081280358123</t>
  </si>
  <si>
    <t>KATARIAN NANA</t>
  </si>
  <si>
    <t>081337697274</t>
  </si>
  <si>
    <t>YOLENTA LAY</t>
  </si>
  <si>
    <t>MANUAMAN RT.12</t>
  </si>
  <si>
    <t>081339416275</t>
  </si>
  <si>
    <t>VIKI LEONARDO</t>
  </si>
  <si>
    <t>WICY YUNITA</t>
  </si>
  <si>
    <t>CRISTOFER L.LEKI</t>
  </si>
  <si>
    <t>IMANUEL D.LEKI</t>
  </si>
  <si>
    <t>VIRGINIA Y. SAMARA</t>
  </si>
  <si>
    <t>085238873027</t>
  </si>
  <si>
    <t>WILFRIDA J.B.T.WOYA</t>
  </si>
  <si>
    <t>082131596176</t>
  </si>
  <si>
    <t>KEDIRI</t>
  </si>
  <si>
    <t>FRANSISKA V.M FATIN</t>
  </si>
  <si>
    <t>081293059730</t>
  </si>
  <si>
    <t>DOMINIKUS N.LAU</t>
  </si>
  <si>
    <t>HAUFEHAN RT.01 TUKUNENO</t>
  </si>
  <si>
    <t>085239443563</t>
  </si>
  <si>
    <t>KLAUTILDA ODILIA LIN</t>
  </si>
  <si>
    <t>MARIA KUNERA S.MAN</t>
  </si>
  <si>
    <t>LIDAK RT 01,RW 01</t>
  </si>
  <si>
    <t>081230230453</t>
  </si>
  <si>
    <t>OKTOVIANUS W.SERAN</t>
  </si>
  <si>
    <t xml:space="preserve">JAKARTA </t>
  </si>
  <si>
    <t>MARHABAN SUGENG</t>
  </si>
  <si>
    <t>PERUMAHAN LAPAS FATUKBOT</t>
  </si>
  <si>
    <t>081337001100</t>
  </si>
  <si>
    <t xml:space="preserve">SAMSUDIN </t>
  </si>
  <si>
    <t>TINI RT.05, MANUAMAN</t>
  </si>
  <si>
    <t>TEODORINA NOVIANI SERAN</t>
  </si>
  <si>
    <t>LIDAK RT 03</t>
  </si>
  <si>
    <t>081339413798</t>
  </si>
  <si>
    <t>JEMRI EVERSTSON MAMENGKO</t>
  </si>
  <si>
    <t>FATUKBOT RT/RW: 003/001</t>
  </si>
  <si>
    <t>o81322489888</t>
  </si>
  <si>
    <t>DENTRI MARTINA SERAN</t>
  </si>
  <si>
    <t>LIDAK RT.33</t>
  </si>
  <si>
    <t>o813399413798</t>
  </si>
  <si>
    <t>FREDERIKO DE MARTINS LETO</t>
  </si>
  <si>
    <t>FATUKBOT RT.18</t>
  </si>
  <si>
    <t>o81237682006</t>
  </si>
  <si>
    <t>EMILIA HERLINA RONDI</t>
  </si>
  <si>
    <t>Manuaman</t>
  </si>
  <si>
    <t>manuaman</t>
  </si>
  <si>
    <t>jakarta</t>
  </si>
  <si>
    <t>IRHAM</t>
  </si>
  <si>
    <t>MANUAMAN RT 10</t>
  </si>
  <si>
    <t>085201124760</t>
  </si>
  <si>
    <t>SULISTIANI</t>
  </si>
  <si>
    <t>FAISAL ELBAHTIAR</t>
  </si>
  <si>
    <t>MES KEJAKSAAN KM 2 ATAMBUA</t>
  </si>
  <si>
    <t>082198336909</t>
  </si>
  <si>
    <t>MALUKU UTARA</t>
  </si>
  <si>
    <t>JUVENSIUS MAU</t>
  </si>
  <si>
    <t>MANUAMAN,RT 16</t>
  </si>
  <si>
    <t>082245408583</t>
  </si>
  <si>
    <t>MARIANCE PELOKILA</t>
  </si>
  <si>
    <t>MANUAMAN,RT 09 RW 04</t>
  </si>
  <si>
    <t>081295843742</t>
  </si>
  <si>
    <t>ANIS RINGA</t>
  </si>
  <si>
    <t>081282300331</t>
  </si>
  <si>
    <t>TOTO SETIAWAN</t>
  </si>
  <si>
    <t>082351130989</t>
  </si>
  <si>
    <t>JOANA SOARES</t>
  </si>
  <si>
    <t>FATUKBOT RT 22</t>
  </si>
  <si>
    <t>081238143938</t>
  </si>
  <si>
    <t>MARIA A.LOE</t>
  </si>
  <si>
    <t>TINI RT 04 RW 01</t>
  </si>
  <si>
    <t>081357194251</t>
  </si>
  <si>
    <t>ANDI DWI JAYANTI</t>
  </si>
  <si>
    <t>TINI RT 01 RW 01</t>
  </si>
  <si>
    <t>081353735356</t>
  </si>
  <si>
    <t>NGANJUK</t>
  </si>
  <si>
    <t>YULIANA KOUK</t>
  </si>
  <si>
    <t>MANUAMAN,RT 24</t>
  </si>
  <si>
    <t>082331498864</t>
  </si>
  <si>
    <t>ANSELMUS MERASIUS SUNI</t>
  </si>
  <si>
    <t>DUSUN BUBURLULIK,TUKUNENO</t>
  </si>
  <si>
    <t>082122610607</t>
  </si>
  <si>
    <t>MARIA FATIMA FETOK</t>
  </si>
  <si>
    <t>PUTRA SUNI</t>
  </si>
  <si>
    <t>MARIO J. KABOSU</t>
  </si>
  <si>
    <t>FATUKBOT,RT 13C</t>
  </si>
  <si>
    <t>Solo</t>
  </si>
  <si>
    <t>AGUSTINA YUNARTI TOTO</t>
  </si>
  <si>
    <t>LIDAK RT 02</t>
  </si>
  <si>
    <t>081246970209</t>
  </si>
  <si>
    <t>MELKIANUS KAPITAN</t>
  </si>
  <si>
    <t>DUSUN MASMAE,RT 02 DESA TUKUNENO</t>
  </si>
  <si>
    <t>082341770164</t>
  </si>
  <si>
    <t>APRIANA E.USBOKO</t>
  </si>
  <si>
    <t>SEPTIANI KEYRA KAPITAN</t>
  </si>
  <si>
    <t>MOHAMAD ISA FIFTA U.T</t>
  </si>
  <si>
    <t>PERUMAHAN RAI BELU,KELURAHAN MANUAMAN</t>
  </si>
  <si>
    <t>081225877115</t>
  </si>
  <si>
    <t>JAWA TENGAH</t>
  </si>
  <si>
    <t>MELATI CITRA RISKY</t>
  </si>
  <si>
    <t>AISYAH NABILATUN</t>
  </si>
  <si>
    <t>YULISTA TANEO</t>
  </si>
  <si>
    <t>LIDAK RT 11</t>
  </si>
  <si>
    <t>081339253913</t>
  </si>
  <si>
    <t>TANDANG</t>
  </si>
  <si>
    <t>TALA RT 01,TUKUNENO</t>
  </si>
  <si>
    <t>081389178759</t>
  </si>
  <si>
    <t>APRIANUS SAUN</t>
  </si>
  <si>
    <t>TABEAN C,TUKUNENO</t>
  </si>
  <si>
    <t>082157272244</t>
  </si>
  <si>
    <t>FINCE FATMA FAHIK</t>
  </si>
  <si>
    <t>GREVANO GILANG SAUN</t>
  </si>
  <si>
    <t>MARCELINA SOARES PINTO</t>
  </si>
  <si>
    <t>FATUKBOT RT 19</t>
  </si>
  <si>
    <t>082124246489</t>
  </si>
  <si>
    <t>KLETUS PASCAL V. MANEK</t>
  </si>
  <si>
    <t xml:space="preserve">FATUKBOT,RT 15A </t>
  </si>
  <si>
    <t>081239983389</t>
  </si>
  <si>
    <t>YOSEFA MANEK</t>
  </si>
  <si>
    <t>HOFEHAN,DESA TUkUNENO</t>
  </si>
  <si>
    <t>082359487995</t>
  </si>
  <si>
    <t>MEDAN</t>
  </si>
  <si>
    <t>AVELINUS IRENIUS FAHIBEREK</t>
  </si>
  <si>
    <t>LIDAK,RT 28</t>
  </si>
  <si>
    <t>082145005828</t>
  </si>
  <si>
    <t>MARIA MAGDALENA FAHIBERE</t>
  </si>
  <si>
    <t>EMANUEL ROY MARTINS NAIBILI</t>
  </si>
  <si>
    <t>FATUKBOT,RT 16</t>
  </si>
  <si>
    <t>082236318602</t>
  </si>
  <si>
    <t>PAULUS BAU MAU</t>
  </si>
  <si>
    <t>FATUKBOT RT 13 C</t>
  </si>
  <si>
    <t>+393510440806</t>
  </si>
  <si>
    <t>ITALIA</t>
  </si>
  <si>
    <t>YOHANES DONBOCO SONY NAHAK</t>
  </si>
  <si>
    <t>FATUKBOT,RT 13 B</t>
  </si>
  <si>
    <t>081251205906</t>
  </si>
  <si>
    <t>YULIANA SUMIATI KASIMIN</t>
  </si>
  <si>
    <t>INOCENTIA SHANIA NAHAK</t>
  </si>
  <si>
    <t>CHRISTEIRA WIEDY NAHAK</t>
  </si>
  <si>
    <t>YUVENTUS MANO</t>
  </si>
  <si>
    <t>MANUAMAN,RT 07 RW 02</t>
  </si>
  <si>
    <t>081237628118</t>
  </si>
  <si>
    <t>ABRIL BORGES</t>
  </si>
  <si>
    <t>081248195984</t>
  </si>
  <si>
    <t>MARIA D.N.WATU</t>
  </si>
  <si>
    <t>FATUKBOT RT 15</t>
  </si>
  <si>
    <t>081390716552</t>
  </si>
  <si>
    <t>YOHANES KOPI</t>
  </si>
  <si>
    <t>TALA RT 01 DESA TUKUNENO</t>
  </si>
  <si>
    <t>081256853736</t>
  </si>
  <si>
    <t>KALIMANTAN TENGAH</t>
  </si>
  <si>
    <t>FARRY WILONA MAU</t>
  </si>
  <si>
    <t>KALIMANTAN TENGAN</t>
  </si>
  <si>
    <t>EMERENSIANA RAGU</t>
  </si>
  <si>
    <t>HENDRIANA AEK</t>
  </si>
  <si>
    <t>DUSUN BUBURLULIK DESA TUKUNENO</t>
  </si>
  <si>
    <t>081239968102</t>
  </si>
  <si>
    <t>FERNANDUS</t>
  </si>
  <si>
    <t>TALA,DESA TUKUNENO</t>
  </si>
  <si>
    <t>081251667060</t>
  </si>
  <si>
    <t>Kalimantan tengah</t>
  </si>
  <si>
    <t>DEVI</t>
  </si>
  <si>
    <t>kalimantan tengah</t>
  </si>
  <si>
    <t>ARDIANUS BEREK</t>
  </si>
  <si>
    <t>talimantan tengah</t>
  </si>
  <si>
    <t>FALNTINO MAU</t>
  </si>
  <si>
    <t>FATUKBOT RT 18</t>
  </si>
  <si>
    <t>085338294823</t>
  </si>
  <si>
    <t>MAKSIMUS NAHAK</t>
  </si>
  <si>
    <t>DESA TUKUNENO</t>
  </si>
  <si>
    <t>081237411292</t>
  </si>
  <si>
    <t>SR.ERNA MAGDALENA NUBATONIS</t>
  </si>
  <si>
    <t>FATUKBOT RT 14</t>
  </si>
  <si>
    <t>082145303327</t>
  </si>
  <si>
    <t>ALBERTUS LIDI</t>
  </si>
  <si>
    <t>BERKASE,DESA TUKUNENO</t>
  </si>
  <si>
    <t>KALIAMTAN TENGAH</t>
  </si>
  <si>
    <t>FLORENTINO SOARES</t>
  </si>
  <si>
    <t>FATUKBOT,RT 23</t>
  </si>
  <si>
    <t>081347640918</t>
  </si>
  <si>
    <t>KALIMANTAN TIMUR</t>
  </si>
  <si>
    <t>LIDIA SOARES</t>
  </si>
  <si>
    <t>FATUKBOT RT 23</t>
  </si>
  <si>
    <t>KALIAMTAN TIMUR</t>
  </si>
  <si>
    <t>YANUARIUS MANEK</t>
  </si>
  <si>
    <t>DESA TUKUNENO,TUBATAN RT 01</t>
  </si>
  <si>
    <t>081318387884</t>
  </si>
  <si>
    <t>ROSALINDA BUI</t>
  </si>
  <si>
    <t>MANUAMAN RT 16</t>
  </si>
  <si>
    <t>081247096681</t>
  </si>
  <si>
    <t>MARIA IMELDA WANGGE</t>
  </si>
  <si>
    <t>JENIFER RIDKA PANGELI</t>
  </si>
  <si>
    <t>FIRMINUS SERAN</t>
  </si>
  <si>
    <t>MANUAMAN,RT 09</t>
  </si>
  <si>
    <t>082147341299</t>
  </si>
  <si>
    <t>YOHANES INGUI SERAN</t>
  </si>
  <si>
    <t>LAMBERTUS ALQUIN SERAN</t>
  </si>
  <si>
    <t>LIRBANO MARTINS S.TAEL</t>
  </si>
  <si>
    <t>fatukbot, RT 26</t>
  </si>
  <si>
    <t>082112744566</t>
  </si>
  <si>
    <t>CIMAHI,JAWA BARAT</t>
  </si>
  <si>
    <t>JUBITO DE ARAUJO</t>
  </si>
  <si>
    <t>farukbot,RT 26</t>
  </si>
  <si>
    <t>082111952944</t>
  </si>
  <si>
    <t>HJ.SYAHRONI</t>
  </si>
  <si>
    <t>RINBESI,RT 006</t>
  </si>
  <si>
    <t>085239263421</t>
  </si>
  <si>
    <t>AWALUDIN</t>
  </si>
  <si>
    <t>085259748621</t>
  </si>
  <si>
    <t>SOLEHAN</t>
  </si>
  <si>
    <t>FATUKBOT RT 007</t>
  </si>
  <si>
    <t>081339062945</t>
  </si>
  <si>
    <t>MEITA ANGGREINI</t>
  </si>
  <si>
    <t>FATUKBOT,RT 19</t>
  </si>
  <si>
    <t>085936740275</t>
  </si>
  <si>
    <t>IGNASIUS TITIBAHA</t>
  </si>
  <si>
    <t>BONI VENSIUS ULU</t>
  </si>
  <si>
    <t>DUSUN BUBURLULIK,DESA TUKUNENO</t>
  </si>
  <si>
    <t>081240162401</t>
  </si>
  <si>
    <t>Irian Jaya</t>
  </si>
  <si>
    <t>LUSIA ANDAP</t>
  </si>
  <si>
    <t>TABEAN,DESA TUKUNENO</t>
  </si>
  <si>
    <t>081334154388</t>
  </si>
  <si>
    <t>MAKSIMUS TAEK</t>
  </si>
  <si>
    <t>082197816955</t>
  </si>
  <si>
    <t>SILVERIUS ARISANDI MAN</t>
  </si>
  <si>
    <t>MANUMAN RT 17</t>
  </si>
  <si>
    <t>081218990299</t>
  </si>
  <si>
    <t>CLARA BUI</t>
  </si>
  <si>
    <t>FATUKBOT RT 16</t>
  </si>
  <si>
    <t>ADELSITA H.ASATUAN</t>
  </si>
  <si>
    <t>STEVANY V.ASATUAN</t>
  </si>
  <si>
    <t>CATLIN E.A.ASATUAN</t>
  </si>
  <si>
    <t>IRENIUS ASATUAN</t>
  </si>
  <si>
    <t>MARIA D.ASATUAN</t>
  </si>
  <si>
    <t>VINSENSIUS A.ASATUAN</t>
  </si>
  <si>
    <t>MEKIOR R.ASATUAN</t>
  </si>
  <si>
    <t>WILHELMINA F.ASATUAN</t>
  </si>
  <si>
    <t>APRIANUS ARIS MEO</t>
  </si>
  <si>
    <t>FATUKBOT RT 02</t>
  </si>
  <si>
    <t>085232273791</t>
  </si>
  <si>
    <t>Ana jesuina varela</t>
  </si>
  <si>
    <t>Blok B, asuulun rt/rw 020/004 fatukbot</t>
  </si>
  <si>
    <t>Maria ocdiviana mali</t>
  </si>
  <si>
    <t>Haliren</t>
  </si>
  <si>
    <t>Maria megawaty adryani kali</t>
  </si>
  <si>
    <t>Jl apodeti sukabiren</t>
  </si>
  <si>
    <t>Arny Munika Manafe</t>
  </si>
  <si>
    <t>Jl. R. A Manek Manuaman Atambua Selatan</t>
  </si>
  <si>
    <t>Heny Christina Nahak</t>
  </si>
  <si>
    <t>Jl. Sasando Tini Kel. Manuaman Kec. Atambua Selatan</t>
  </si>
  <si>
    <t>Filomena Fuka Man</t>
  </si>
  <si>
    <t>Lingkungan Kufeu Rt/Rw 005/003</t>
  </si>
  <si>
    <t>Gaudensiana uduk</t>
  </si>
  <si>
    <t>Lingkungan motabuik RT 15 RW 05 kelurahan fatukbot Atambua Selatan</t>
  </si>
  <si>
    <t>Kristina Faleriani Boisala</t>
  </si>
  <si>
    <t>Lolowa</t>
  </si>
  <si>
    <t>Arkadius B Bau</t>
  </si>
  <si>
    <t>lolowa, Rt/Rw:032/006,kelurahan lidak, kec Atambua Selatan</t>
  </si>
  <si>
    <t>Yuliana abuk</t>
  </si>
  <si>
    <t>Motabuik,Rt/Rw:013/005,kel:fatukbot,kec:atambua selatan</t>
  </si>
  <si>
    <t>Maria gorety kiik</t>
  </si>
  <si>
    <t>Nufuak</t>
  </si>
  <si>
    <t>Maria Hildegardis Soi Bere</t>
  </si>
  <si>
    <t>Tini 2,RT/RW 009/002,Kel manuaman,kec Atambua selatan,kab belu</t>
  </si>
  <si>
    <t>Emilia Hoar Taek</t>
  </si>
  <si>
    <t>Tini, Rt 12/ Rw 002, kel. Manuaman, kec. Atambua selatan</t>
  </si>
  <si>
    <t>Matildis motu bele</t>
  </si>
  <si>
    <t>Weaituan</t>
  </si>
  <si>
    <t>Adel Zita Herlince Asatuan</t>
  </si>
  <si>
    <t>Motabuik Rt 015 RW 005</t>
  </si>
  <si>
    <t>Stefani Violensia Asatuan</t>
  </si>
  <si>
    <t>Motabuik,Rt/Rw:015/005,kel:fatukbot,kec:atambua selatan</t>
  </si>
  <si>
    <t>ANGELINE S.BRIA SERAN</t>
  </si>
  <si>
    <t>HALIREN,RT 15 KEL.MANUAMAN</t>
  </si>
  <si>
    <t>081310897192</t>
  </si>
  <si>
    <t>LAMBERTUS GUTERES</t>
  </si>
  <si>
    <t>081289340327</t>
  </si>
  <si>
    <t>ADRIANA AMKEUN</t>
  </si>
  <si>
    <t>MANUAMAN RT 13</t>
  </si>
  <si>
    <t>BY.ADRIANA AMKEUN</t>
  </si>
  <si>
    <t>081934345607</t>
  </si>
  <si>
    <t>YANUARIUS STEF BERE</t>
  </si>
  <si>
    <t>TALA,RT 003 RW 001</t>
  </si>
  <si>
    <t>082383322773</t>
  </si>
  <si>
    <t>ERMELIDE VINCENTE</t>
  </si>
  <si>
    <t>MANUAMAN,RT 26</t>
  </si>
  <si>
    <t>081238406665</t>
  </si>
  <si>
    <t>FLORINDO VIEGAS</t>
  </si>
  <si>
    <t>;081236338807</t>
  </si>
  <si>
    <t>KOMANG T.A.RAHAYU</t>
  </si>
  <si>
    <t>RINBESI,HOME STAY</t>
  </si>
  <si>
    <t>081239659624</t>
  </si>
  <si>
    <t>dr.REZA MULYADI</t>
  </si>
  <si>
    <t>FATUKBOT RT 21</t>
  </si>
  <si>
    <t>081357542390</t>
  </si>
  <si>
    <t>ANA ISABELA SANAL</t>
  </si>
  <si>
    <t>KM 2, (Hotel  king star)</t>
  </si>
  <si>
    <t>081339855560</t>
  </si>
  <si>
    <t>ELMIRO AMARAL</t>
  </si>
  <si>
    <t>KM 2, (Hotel king star)</t>
  </si>
  <si>
    <t>Bp.Agostino Gomes</t>
  </si>
  <si>
    <t>081337358367</t>
  </si>
  <si>
    <t>Nadia Alexandra Alves Da Siva</t>
  </si>
  <si>
    <t>Celsilia Imbraglia Alves Da Silva</t>
  </si>
  <si>
    <t>Agus Sugiyarto Kurniawan</t>
  </si>
  <si>
    <t>KM 1 ( Penginapan Alam Subur)</t>
  </si>
  <si>
    <t>081339561764</t>
  </si>
  <si>
    <t>Yonathan Setiawan Oktavianus</t>
  </si>
  <si>
    <t>Loenardus Agung Sri Baskara</t>
  </si>
  <si>
    <t>Anita Carolina</t>
  </si>
  <si>
    <t>David</t>
  </si>
  <si>
    <t>sipri ngameo</t>
  </si>
  <si>
    <t>Tini, RT 02/ RW 09</t>
  </si>
  <si>
    <t>Anselmus Ngamio</t>
  </si>
  <si>
    <t>Tini Rt: 02/ Rt: 09</t>
  </si>
  <si>
    <t>081381854339</t>
  </si>
  <si>
    <t>TENDY AUSTIN CHRISTIAN</t>
  </si>
  <si>
    <t>JLN ADAM MALIK</t>
  </si>
  <si>
    <t>ATAMBUA BARAT</t>
  </si>
  <si>
    <t>TULAMALAE</t>
  </si>
  <si>
    <t>081238355544</t>
  </si>
  <si>
    <t>Umanen</t>
  </si>
  <si>
    <t>,KONTAK ERAT DOK.WIRA DAN DOK OSCAR</t>
  </si>
  <si>
    <t>DOKTER PANDE N K</t>
  </si>
  <si>
    <t>FRANSISKUS WONG</t>
  </si>
  <si>
    <t>JL HAYAM WURUK NO 18 RT 1 RW 1</t>
  </si>
  <si>
    <t>BEIRAFU</t>
  </si>
  <si>
    <t>081234540430</t>
  </si>
  <si>
    <t>WONG TJEN LIE</t>
  </si>
  <si>
    <t>MANEK ROFINUS</t>
  </si>
  <si>
    <t>TULAMALAE RT 11 RW 04</t>
  </si>
  <si>
    <t>081338240569</t>
  </si>
  <si>
    <t>YUVENALIS MANEK</t>
  </si>
  <si>
    <t>TORO RT 011 RW 004</t>
  </si>
  <si>
    <t>082266274654</t>
  </si>
  <si>
    <t>FRANSISKUS F MALI</t>
  </si>
  <si>
    <t>TULAMALAE RT 004 RW 002</t>
  </si>
  <si>
    <t>HONORIUS Y MANEK MALI</t>
  </si>
  <si>
    <t>PETRIANA P ADANG</t>
  </si>
  <si>
    <t>YOSEFINA E MALI</t>
  </si>
  <si>
    <t>TATAKIREN</t>
  </si>
  <si>
    <t>BARDAO</t>
  </si>
  <si>
    <t>081339422742</t>
  </si>
  <si>
    <t>MARIA ELFRIDA BOE BERE</t>
  </si>
  <si>
    <t>MARGARETHA CLARISA SONYA MALI</t>
  </si>
  <si>
    <t>PEKUDA RT 04 RW 02</t>
  </si>
  <si>
    <t>JESIKA BEATRIX MALI</t>
  </si>
  <si>
    <t>JL PEKUDA RT 4 RW 002</t>
  </si>
  <si>
    <t>MARGARETHA ERNA HANDAYATI MANEKAT</t>
  </si>
  <si>
    <t>TULAMALAE RT 018 RW 006</t>
  </si>
  <si>
    <t>081339877747</t>
  </si>
  <si>
    <t>YOVITA EKO</t>
  </si>
  <si>
    <t>082144138495</t>
  </si>
  <si>
    <t>FIRMINA UKAT</t>
  </si>
  <si>
    <t>UMANEN RT 027 RW 009</t>
  </si>
  <si>
    <t>UMANEN</t>
  </si>
  <si>
    <t>APRIANA HERLINA HURU</t>
  </si>
  <si>
    <t>TULAMALAE RT 015 RW 017</t>
  </si>
  <si>
    <t>085239207006</t>
  </si>
  <si>
    <t>MARIA REGINA LETO</t>
  </si>
  <si>
    <t>TULAMALAE RT 016 RW 005</t>
  </si>
  <si>
    <t>085233087376</t>
  </si>
  <si>
    <t>LENY MARIA NAHAK</t>
  </si>
  <si>
    <t>BEIRAFU RT 014 RW 005</t>
  </si>
  <si>
    <t>082146560739</t>
  </si>
  <si>
    <t>JUMIMA VENDRAME MANAFE</t>
  </si>
  <si>
    <t>LALAMENTIK RT 008 RW 003</t>
  </si>
  <si>
    <t>081236558498</t>
  </si>
  <si>
    <t>IRENE PRISILLA DIAN ELINA</t>
  </si>
  <si>
    <t>JL. A BERE MAU</t>
  </si>
  <si>
    <t>081291804181</t>
  </si>
  <si>
    <t>CHRYSTALIN YOANITA SERAN</t>
  </si>
  <si>
    <t>LATETE SUKABI RT 002 RW 001</t>
  </si>
  <si>
    <t>BEATRIX ANA SOI</t>
  </si>
  <si>
    <t>J A BERE MAU RT 010 RW 004</t>
  </si>
  <si>
    <t>081246497877</t>
  </si>
  <si>
    <t>,KONTAK ERAT AGUNG DWI YUNANDY RISKY</t>
  </si>
  <si>
    <t>MADELINE JEANEMOTO LANGGAR</t>
  </si>
  <si>
    <t>JL SOEKARNO NO 37 RT 015 RW 005</t>
  </si>
  <si>
    <t>081334772970</t>
  </si>
  <si>
    <t>JOANITA R SULLE</t>
  </si>
  <si>
    <t>JL G A SIWA BESI RT 028 RW 009</t>
  </si>
  <si>
    <t>081353791678</t>
  </si>
  <si>
    <t>EPI DEWA</t>
  </si>
  <si>
    <t>BARDAO-RT 004</t>
  </si>
  <si>
    <t>Batuk,Pilek,LEMAS, BADAN MERIANG</t>
  </si>
  <si>
    <t>MAGDALENA LUAN</t>
  </si>
  <si>
    <t>ALFONSO M D UMBU SUNGA</t>
  </si>
  <si>
    <t>TULAMALAE RT 03 RW 01</t>
  </si>
  <si>
    <t>082283828396</t>
  </si>
  <si>
    <t>PONSIANUS NDOA TONDA</t>
  </si>
  <si>
    <t>082147252860</t>
  </si>
  <si>
    <t>PETRUS FALLO</t>
  </si>
  <si>
    <t>WEKATIMUN RT 27 RW 09</t>
  </si>
  <si>
    <t>081338951492</t>
  </si>
  <si>
    <t>LIPUS KEFI</t>
  </si>
  <si>
    <t>081239723941</t>
  </si>
  <si>
    <t>DESI RATNA HENUK</t>
  </si>
  <si>
    <t>WEHALI RT 02 RW 01</t>
  </si>
  <si>
    <t>082145308527</t>
  </si>
  <si>
    <t>MARIA GORETI BULOR</t>
  </si>
  <si>
    <t>LALETE SUKABI RT 003 RW 001</t>
  </si>
  <si>
    <t>081339530456</t>
  </si>
  <si>
    <t>ANGGELINA SIKI</t>
  </si>
  <si>
    <t>TORO RT 21 RW 04</t>
  </si>
  <si>
    <t>085338324571</t>
  </si>
  <si>
    <t>ERMELINDA SIKI</t>
  </si>
  <si>
    <t>081341118951</t>
  </si>
  <si>
    <t>THERESIA DEMO</t>
  </si>
  <si>
    <t>081296123648</t>
  </si>
  <si>
    <t>SANDRIANA BAU</t>
  </si>
  <si>
    <t>GERBADES, UMANEN</t>
  </si>
  <si>
    <t>081246390608</t>
  </si>
  <si>
    <t>DELMIRA DIAS DA SILVA</t>
  </si>
  <si>
    <t>HOTEL TIMOR UMANEN</t>
  </si>
  <si>
    <t>082133063435</t>
  </si>
  <si>
    <t>2021-04-28</t>
  </si>
  <si>
    <t>Demam,RAPID ANTIGEN POSITIF, PEMERIKSAAN TCM POSITIF</t>
  </si>
  <si>
    <t>MARIA YUSTINA MAKO BAU</t>
  </si>
  <si>
    <t>WEKATIMUN RT 026 RW 008</t>
  </si>
  <si>
    <t>081339610684</t>
  </si>
  <si>
    <t>MARTHA BUBU MANEK</t>
  </si>
  <si>
    <t>BEIRAFU RT 015 RW 05</t>
  </si>
  <si>
    <t>085253190004</t>
  </si>
  <si>
    <t>ROSADELIMA TEME</t>
  </si>
  <si>
    <t>JL.ADE IRMA RT 008 RW 003</t>
  </si>
  <si>
    <t>081337970049</t>
  </si>
  <si>
    <t>MARSELINUS MAU BAU</t>
  </si>
  <si>
    <t>SESEKOE RT 014 RW 004</t>
  </si>
  <si>
    <t>082145826583</t>
  </si>
  <si>
    <t>ARKADIUS YOSEF SERAN</t>
  </si>
  <si>
    <t>NEKAFEHAN RT 016 RW 005</t>
  </si>
  <si>
    <t>082144215432</t>
  </si>
  <si>
    <t>OKTOFIANA TANEU</t>
  </si>
  <si>
    <t>WEKATIMUN RT 036 RW 012</t>
  </si>
  <si>
    <t>081363256885</t>
  </si>
  <si>
    <t>ELFRIDUS YOSEPH BANI YOGAR</t>
  </si>
  <si>
    <t>JL. LOROWAILIKU RT 004 RW 002 BEIRAFU</t>
  </si>
  <si>
    <t>081256190059</t>
  </si>
  <si>
    <t>,PUSING KONTAK ERAT AGNES ERO DUKA</t>
  </si>
  <si>
    <t>MATIAS BINTANG DIAN YOGAR</t>
  </si>
  <si>
    <t>JL LORO WAILIKU RT 004 RW 002 BEIRAFU</t>
  </si>
  <si>
    <t>,KONTAK ERAT AGNES ERO DUKA</t>
  </si>
  <si>
    <t>EDUARDUS USBOKO</t>
  </si>
  <si>
    <t>TULAMALAE RT 003 RW 001</t>
  </si>
  <si>
    <t>082144597770</t>
  </si>
  <si>
    <t>SILVESTER JONG</t>
  </si>
  <si>
    <t>BEIRAFU RT 002 RW 001</t>
  </si>
  <si>
    <t>081237292229</t>
  </si>
  <si>
    <t>,KONTAK ERAT EMILIANA DIAN TAOLIN</t>
  </si>
  <si>
    <t>GREGORIUS TAOLIN</t>
  </si>
  <si>
    <t>ALEXANDER MORUK</t>
  </si>
  <si>
    <t>TORO RT 11 RW 02</t>
  </si>
  <si>
    <t>081353295543</t>
  </si>
  <si>
    <t>,KONTAK ERAT GREGORIUS BRYAN SOMA MAU</t>
  </si>
  <si>
    <t>SILVESTER SOMA</t>
  </si>
  <si>
    <t>LUKAS MIKHAEL MAU</t>
  </si>
  <si>
    <t>ELIAS ABATAN</t>
  </si>
  <si>
    <t>THEODORUS VANDY USBOKO MAU</t>
  </si>
  <si>
    <t>FELIKS CRANSEN USBOKO MAU</t>
  </si>
  <si>
    <t>SESILIA RAMBU PURNAMA YOGAR</t>
  </si>
  <si>
    <t>MARIA LAHERA</t>
  </si>
  <si>
    <t>MARIA FATIMA LAY</t>
  </si>
  <si>
    <t>FELISIA JONG</t>
  </si>
  <si>
    <t>YOVITA BEREK</t>
  </si>
  <si>
    <t>AGNES MARIA BERNOLDA MAU</t>
  </si>
  <si>
    <t>PRICILA GUNDULVA PENI MAU</t>
  </si>
  <si>
    <t>LUSIA YOVITA MAU</t>
  </si>
  <si>
    <t>MARIANI VENNY USBOKO MAU</t>
  </si>
  <si>
    <t>HELMI MARTINA USBOKO MAU</t>
  </si>
  <si>
    <t>GREGORIUS BRYAN SOMA MAU</t>
  </si>
  <si>
    <t>KAKULUK MESAK</t>
  </si>
  <si>
    <t>AGNES ERO DUKA</t>
  </si>
  <si>
    <t>JL. LORO WAILIKU RT 04 RW 02 BEIRAFU ATAMBUA BARAT</t>
  </si>
  <si>
    <t>EMILIANA DIAN TAOLIN</t>
  </si>
  <si>
    <t>BEIRAFU RT 02 RW 01</t>
  </si>
  <si>
    <t>2021-04-15</t>
  </si>
  <si>
    <t>Demam,Pilek,ANOSMIA, LEMAS DAN RAPID ANTIGEN POSITIF</t>
  </si>
  <si>
    <t>AMBROSIUS MALI</t>
  </si>
  <si>
    <t>JL. PROKLAMASI RT 2 RW 1 BARDAO ATAMBUA BARAT BELU NUSA TENGGARA TIMUR</t>
  </si>
  <si>
    <t>081353785230</t>
  </si>
  <si>
    <t>,KONTAK ERAT ADELINA SEU</t>
  </si>
  <si>
    <t>JORSH MALI MAUKOI</t>
  </si>
  <si>
    <t>MARTINA I. IDA NINO</t>
  </si>
  <si>
    <t>085253397002</t>
  </si>
  <si>
    <t>ADELINA SEU</t>
  </si>
  <si>
    <t>MARIA E MALI MAUKOI</t>
  </si>
  <si>
    <t>ROSWITA L MALI MAUKOI</t>
  </si>
  <si>
    <t>BLASIUS DOS SANTOS MORUK</t>
  </si>
  <si>
    <t>OBENANI -RT 003/RW 001</t>
  </si>
  <si>
    <t>081237916722</t>
  </si>
  <si>
    <t>,KONTAK ERAT ODELIA ABUK DAN YUSTINA BANANI</t>
  </si>
  <si>
    <t>FRANSISKUS LIONG PAUW</t>
  </si>
  <si>
    <t>OBENANI-RT 11/RW 04</t>
  </si>
  <si>
    <t>ANTONIUS DOS SANTOS MORUK</t>
  </si>
  <si>
    <t>OBENANI-RT010/RW 003</t>
  </si>
  <si>
    <t>CARLUS A. NABU</t>
  </si>
  <si>
    <t>NYAP  PAUW</t>
  </si>
  <si>
    <t>BEIRAFU-RT 009/RW 003</t>
  </si>
  <si>
    <t>RAJA PAUW</t>
  </si>
  <si>
    <t>Amoriano De Jesus P. Seak</t>
  </si>
  <si>
    <t>Wekatimun</t>
  </si>
  <si>
    <t>082147809539</t>
  </si>
  <si>
    <t>Risnanda Wahyudistira Nissi</t>
  </si>
  <si>
    <t>082247450237</t>
  </si>
  <si>
    <t>MAGDALENA LOTU</t>
  </si>
  <si>
    <t>,KONTAK ERAT ODILIA ABUK DAN YUSTINA BANANI</t>
  </si>
  <si>
    <t>KRISTINA MELANIA PAUW</t>
  </si>
  <si>
    <t>DEWI JEMIDA CAROLINA MOOY</t>
  </si>
  <si>
    <t>MARCELINA OCA MANEK</t>
  </si>
  <si>
    <t>NEKAFEHAN-RT 022/ RW 007</t>
  </si>
  <si>
    <t>ROSALINDA W. LALO</t>
  </si>
  <si>
    <t>GRACIA IVANA NABU</t>
  </si>
  <si>
    <t>AMELIA PAUW</t>
  </si>
  <si>
    <t>JESIKA PAUW</t>
  </si>
  <si>
    <t>UCI PAUW</t>
  </si>
  <si>
    <t>KALRA PAUW</t>
  </si>
  <si>
    <t>Fabiola Alexandra Goncalves</t>
  </si>
  <si>
    <t>Desa Kabuna, Dusun Haliwen RT 003/ RW 002</t>
  </si>
  <si>
    <t>KABUNA</t>
  </si>
  <si>
    <t>081246621870</t>
  </si>
  <si>
    <t>YUSTINA MANU BANANI</t>
  </si>
  <si>
    <t>OBENANI RT 10 RW 03</t>
  </si>
  <si>
    <t>,KONTAK ERAT ODELIA ABUK, RAPID ANTIGEN POSITIF</t>
  </si>
  <si>
    <t>MARIA V K SON</t>
  </si>
  <si>
    <t>085334132511</t>
  </si>
  <si>
    <t>OVERUS BANA</t>
  </si>
  <si>
    <t>WEKATIMUN RT 26 RW 8</t>
  </si>
  <si>
    <t>085239202004</t>
  </si>
  <si>
    <t>BRIA ANSELMUS</t>
  </si>
  <si>
    <t>Jl. cut nyak din TETAKIREN RT 07 RW 03</t>
  </si>
  <si>
    <t>082342811186</t>
  </si>
  <si>
    <t>Demam,Batuk,Sesak Nafas,KOMORBID : HIPERTENSI</t>
  </si>
  <si>
    <t>PATRISIUS FOUK RUNA</t>
  </si>
  <si>
    <t>JL.K.H DEWANTORO RT 1 RW 1</t>
  </si>
  <si>
    <t>,KONTAK ERAT KASUS PROBABLE TRENS KAPU</t>
  </si>
  <si>
    <t>HENDRIANUS CANG KLARAN</t>
  </si>
  <si>
    <t>JL. K.H DEWANTORO RT 1 RW 1</t>
  </si>
  <si>
    <t>085253906688</t>
  </si>
  <si>
    <t>ROSA BORGES SOARES</t>
  </si>
  <si>
    <t>TORO RT 12 RW 04</t>
  </si>
  <si>
    <t>085239831648</t>
  </si>
  <si>
    <t>Batuk,NYERI PADA PERGELANGAN TANGAN DAN NYERI ULU HATI</t>
  </si>
  <si>
    <t>SENENSIANA YETI BONE</t>
  </si>
  <si>
    <t>JL.ELTARI RT 31 RW 10</t>
  </si>
  <si>
    <t>081359610865</t>
  </si>
  <si>
    <t>ELISABETH MINGGA RARA KAPU</t>
  </si>
  <si>
    <t>JL K.H DEWANTARA RT 001 RW 001</t>
  </si>
  <si>
    <t>WILHELMINA JULITA KAPU</t>
  </si>
  <si>
    <t>JL. K.H DEWANTORO NO 23 RT 1 RW 1</t>
  </si>
  <si>
    <t>LIDYA CHINDY CHANDRA</t>
  </si>
  <si>
    <t>Demam,Pilek,RAPID ANTIGEN POSITIF</t>
  </si>
  <si>
    <t>CATHARINA NENOBAIS</t>
  </si>
  <si>
    <t>TULAMALAE RT 01 RW 02</t>
  </si>
  <si>
    <t>081353207870</t>
  </si>
  <si>
    <t>GANJAR</t>
  </si>
  <si>
    <t>SEKTOR SESEKOE</t>
  </si>
  <si>
    <t>08123666017</t>
  </si>
  <si>
    <t>Demam,Batuk,Sesak Nafas,Pneumonia</t>
  </si>
  <si>
    <t>THEODORUS LUSIANUS MAU BERE</t>
  </si>
  <si>
    <t>JL K.H DEWANTARA NO 09 RT 001 RW 001</t>
  </si>
  <si>
    <t>,KONTAK DENGAN DOKTER OSCAR DAN WIRA</t>
  </si>
  <si>
    <t>YANER YEVERSON BENU</t>
  </si>
  <si>
    <t>NEKAFEHAN RT 16 RW 05</t>
  </si>
  <si>
    <t>081353922899</t>
  </si>
  <si>
    <t>CHRISTINALIA SELVY OEMATAN</t>
  </si>
  <si>
    <t>JL. SOEKARNO RT 14 RW 05</t>
  </si>
  <si>
    <t>085230616014</t>
  </si>
  <si>
    <t>MERICI THRESIA DINDA OEMATAN</t>
  </si>
  <si>
    <t>JL SOEKARNO RT 14 RW 05</t>
  </si>
  <si>
    <t>FRIDA F G KLAU</t>
  </si>
  <si>
    <t>JL. TENDEAN RT 06 RW 02</t>
  </si>
  <si>
    <t>081239213327</t>
  </si>
  <si>
    <t>Sesak Nafas,HT, RAPID ANTIGEN POSITIF</t>
  </si>
  <si>
    <t>MARIA BRIA</t>
  </si>
  <si>
    <t>MES RS SITO HUSADA RT 01 RW 01</t>
  </si>
  <si>
    <t>085257976134</t>
  </si>
  <si>
    <t>HALINURAK RT 05 RW 02</t>
  </si>
  <si>
    <t>TRENS KAPU</t>
  </si>
  <si>
    <t>RT 01 RW 01 TULAMALAE</t>
  </si>
  <si>
    <t>085238676869</t>
  </si>
  <si>
    <t>Batuk,Sesak Nafas,NYERI ULU HATI, RAPID ANTIGEN POSITIF</t>
  </si>
  <si>
    <t>GREGORIUS E BRIA</t>
  </si>
  <si>
    <t>TUGU GERBADES, RT 6 RW2 KEL. BEIRAFU ATAMBUA BARAT</t>
  </si>
  <si>
    <t>,081238483518</t>
  </si>
  <si>
    <t>ADNAN</t>
  </si>
  <si>
    <t>BEIRAFU RT 009 RW 00003</t>
  </si>
  <si>
    <t>081246001504</t>
  </si>
  <si>
    <t>,KONTAK ERAT SITI MARYAM</t>
  </si>
  <si>
    <t>ANSELMUS R.B</t>
  </si>
  <si>
    <t>TULAMALAE,RT 02 RW 01</t>
  </si>
  <si>
    <t>081380452835</t>
  </si>
  <si>
    <t>,KONTAK ERAT ELISABETH SEBAYANG</t>
  </si>
  <si>
    <t>KENDRICH BONAVENTURA B MAU</t>
  </si>
  <si>
    <t>SRI TEGUH AHAYU</t>
  </si>
  <si>
    <t>KERRIN GENOVEVA B MAU</t>
  </si>
  <si>
    <t>FALENTINA ILI MALI</t>
  </si>
  <si>
    <t>SUWARNI KARNO</t>
  </si>
  <si>
    <t>LALETE SUKABI RT 008 RW 003</t>
  </si>
  <si>
    <t>Sesak Nafas</t>
  </si>
  <si>
    <t>FRANSISKUS NAHAK</t>
  </si>
  <si>
    <t>081338775026</t>
  </si>
  <si>
    <t>SANTOSA ARIFIN SOEJATNO</t>
  </si>
  <si>
    <t>JL PRAMUKA ATAMBUA RT 16 RW 6</t>
  </si>
  <si>
    <t>Demam,Batuk,Sesak Nafas,Pilek,RUJUK SURABAYA, RAPID ANTIGEN POSITIF</t>
  </si>
  <si>
    <t>BEATUS MALAKU KAPIR</t>
  </si>
  <si>
    <t>GUA TORO  RT 11 RW 4 TULAMALAE</t>
  </si>
  <si>
    <t>085253453369</t>
  </si>
  <si>
    <t>FILOMENA HANDAYANI MOANDARA</t>
  </si>
  <si>
    <t>081339531202</t>
  </si>
  <si>
    <t>SITI MARYAM</t>
  </si>
  <si>
    <t>WEHALI RT 09 RW 03</t>
  </si>
  <si>
    <t>ELISABETH BR SEBAYANG</t>
  </si>
  <si>
    <t>JL.PEMUDA TULAMALAE RT 2 RW 1</t>
  </si>
  <si>
    <t>JACOBUS JUFRI BANUNAEK</t>
  </si>
  <si>
    <t>Batuk,Sesak Nafas,RAPID ANTIGEN POSITIF</t>
  </si>
  <si>
    <t>LAURENSIA HEPY</t>
  </si>
  <si>
    <t>Batuk,Sesak Nafas,HIPERTENSI</t>
  </si>
  <si>
    <t>PASKALIS APRI BAU BITIN</t>
  </si>
  <si>
    <t>BERDAO RT 08 RW 03</t>
  </si>
  <si>
    <t>081269311806</t>
  </si>
  <si>
    <t>Demam,Pilek,DIARE</t>
  </si>
  <si>
    <t>DIDI HERI YATMOKO</t>
  </si>
  <si>
    <t>JL TENDEAN NO 12 RT 12 RW 4 BEIRAFU</t>
  </si>
  <si>
    <t>082237960679</t>
  </si>
  <si>
    <t>THRESIA S NOFILIA</t>
  </si>
  <si>
    <t>082237013706</t>
  </si>
  <si>
    <t>Demam,SAKIT KEPALA, BADAN SAKIT, MATA PERIH</t>
  </si>
  <si>
    <t>RAFAELA M F KESS</t>
  </si>
  <si>
    <t>KPG BARU RT 014 RW 04 BERDAO</t>
  </si>
  <si>
    <t>081337710013</t>
  </si>
  <si>
    <t>Batuk,Pilek,RAPID ANTIGEN REAKTIF</t>
  </si>
  <si>
    <t>MARIA KETUT RESI</t>
  </si>
  <si>
    <t>SESKOE RT 15 RW 05</t>
  </si>
  <si>
    <t>085238981750</t>
  </si>
  <si>
    <t>Batuk,Sesak Nafas,NYERI ULU HATI, KELELAHAN DAN RAPID ANTIGEN REAKTIF</t>
  </si>
  <si>
    <t>MARIA THEODORA DE ROSARI KESS</t>
  </si>
  <si>
    <t>KPG BARU RT 014 RW 05 BERDAO</t>
  </si>
  <si>
    <t>081392148937</t>
  </si>
  <si>
    <t>Batuk,RAPID ANTIGEN REAKTIF</t>
  </si>
  <si>
    <t>ELISEBA RAHANTALI</t>
  </si>
  <si>
    <t>NEKAFEHAN</t>
  </si>
  <si>
    <t>081239797494</t>
  </si>
  <si>
    <t>ROSALINDA ANE BALIBO</t>
  </si>
  <si>
    <t>BEIRAFU RT 14 RW 5</t>
  </si>
  <si>
    <t>KRISTINA KRISDAYANTI SOI</t>
  </si>
  <si>
    <t>082144854705</t>
  </si>
  <si>
    <t>MELANI ANGELA I RAIMANUS</t>
  </si>
  <si>
    <t>TULAMALAE RT 10 RW 04</t>
  </si>
  <si>
    <t>081331693018</t>
  </si>
  <si>
    <t>GERMANA MALI</t>
  </si>
  <si>
    <t>RAIULUN RT 12 RW 4 BAIRAFU</t>
  </si>
  <si>
    <t>Demam,Batuk,Sakit Tenggorokan</t>
  </si>
  <si>
    <t>MAKINU</t>
  </si>
  <si>
    <t>WEHALI RT 16/6</t>
  </si>
  <si>
    <t>081238195800</t>
  </si>
  <si>
    <t>Batuk,ASMA, GINJAL, ANTIGEN REAKTIF</t>
  </si>
  <si>
    <t>YOHANES W BRIA</t>
  </si>
  <si>
    <t>TUGU GERBADES RT 06 RW 02</t>
  </si>
  <si>
    <t>085338622696</t>
  </si>
  <si>
    <t>,KONTAK ERAT KASUS PROBABLE KORNELIS BRIA</t>
  </si>
  <si>
    <t>ALEXANDER A BRIA</t>
  </si>
  <si>
    <t>JL GAJAH MADA RT 02 RW 01</t>
  </si>
  <si>
    <t>081339297687</t>
  </si>
  <si>
    <t>AGUSTINUS SERAN BRIA</t>
  </si>
  <si>
    <t>081339561075</t>
  </si>
  <si>
    <t>GREGORIUS BRIA</t>
  </si>
  <si>
    <t>081238483518</t>
  </si>
  <si>
    <t>ALDEN NUSA</t>
  </si>
  <si>
    <t>081337920888</t>
  </si>
  <si>
    <t>KENZIE NUSA</t>
  </si>
  <si>
    <t>PETRUS BEKA</t>
  </si>
  <si>
    <t>NIKODEMUS S NUSA</t>
  </si>
  <si>
    <t>MARIA MARSELA HOAR</t>
  </si>
  <si>
    <t>081246146801</t>
  </si>
  <si>
    <t>Yasinta Soi Bria</t>
  </si>
  <si>
    <t>NEKAFEHAN, BELAKANG RUMAH SAKIT BERSALIN dr. Mery Taolin</t>
  </si>
  <si>
    <t>082146892974</t>
  </si>
  <si>
    <t>Batuk,Pilek,HILANG PENCIUMAN DAN RASA</t>
  </si>
  <si>
    <t>FEBIATI FERNANDES</t>
  </si>
  <si>
    <t>BERDAO RT 14 RW 05</t>
  </si>
  <si>
    <t>081335223990</t>
  </si>
  <si>
    <t>LURUK MAGDALENA</t>
  </si>
  <si>
    <t>,KONTAK DENGAN KASUS PROBABLE KORNELIS BRIA</t>
  </si>
  <si>
    <t>MARIA HILDEGARDIS BRIA</t>
  </si>
  <si>
    <t>MARGARETHA USBOKO</t>
  </si>
  <si>
    <t>BERDAO RT 01 RW 01</t>
  </si>
  <si>
    <t>MARIA HOAR</t>
  </si>
  <si>
    <t>FLORENTINA BUI BRIA</t>
  </si>
  <si>
    <t>VERA FAUKRUNA</t>
  </si>
  <si>
    <t>YOHANES TENIS</t>
  </si>
  <si>
    <t>SESEKOE</t>
  </si>
  <si>
    <t>081252447717</t>
  </si>
  <si>
    <t>MARKUS RONY BERE MAU</t>
  </si>
  <si>
    <t>CESILIA HALE BONE</t>
  </si>
  <si>
    <t>SRI RAHAYUNINGSIH</t>
  </si>
  <si>
    <t>BEIRAFU RT 18 RW 06</t>
  </si>
  <si>
    <t>082133070724</t>
  </si>
  <si>
    <t>LINDA MAYA BUSU</t>
  </si>
  <si>
    <t>SESEKOE RT 15 RW 05</t>
  </si>
  <si>
    <t>NI WAYAN K</t>
  </si>
  <si>
    <t>GUDANG TOPENG SESEKOE</t>
  </si>
  <si>
    <t>081338057818</t>
  </si>
  <si>
    <t>OKTAVIANA G KOLO</t>
  </si>
  <si>
    <t>DEPAN JM TULAMALAE</t>
  </si>
  <si>
    <t>082236836602</t>
  </si>
  <si>
    <t>Yulius nahak seran</t>
  </si>
  <si>
    <t>BEIRAFU ATAMBUA BARAT</t>
  </si>
  <si>
    <t>GUNIFAL</t>
  </si>
  <si>
    <t>LUIS KENJI</t>
  </si>
  <si>
    <t>NIKODEMUS</t>
  </si>
  <si>
    <t>YANUARIUS w BARIA</t>
  </si>
  <si>
    <t>085338622606</t>
  </si>
  <si>
    <t>MARGARETHA H.A BRIA</t>
  </si>
  <si>
    <t>HJ ANIK</t>
  </si>
  <si>
    <t>pASAR BARU</t>
  </si>
  <si>
    <t>081339553969</t>
  </si>
  <si>
    <t>Batuk,Sesak Nafas,NYERI ULU HATI, RAPID ANTIGEN REAKTIF</t>
  </si>
  <si>
    <t>ALEXANDER A. BRIA</t>
  </si>
  <si>
    <t>JLN GAJAH MADA RT 2 RW 1 KEL. BEIRAFU ATAMBUA BARAT</t>
  </si>
  <si>
    <t>081339297684</t>
  </si>
  <si>
    <t>081339561045</t>
  </si>
  <si>
    <t>MAXIMUS BRIA BAUK</t>
  </si>
  <si>
    <t>082145521369</t>
  </si>
  <si>
    <t>MARIA H. BARIA</t>
  </si>
  <si>
    <t>COENELIS BARIA</t>
  </si>
  <si>
    <t>TUGU GERBADES</t>
  </si>
  <si>
    <t>STEFANUS TENIS</t>
  </si>
  <si>
    <t>085211720500</t>
  </si>
  <si>
    <t>Batuk,SAKIT KEPALA, MUAL</t>
  </si>
  <si>
    <t>YUNINDITA PUSPADIANA</t>
  </si>
  <si>
    <t>Tulamalae Rt 07 Rw 03</t>
  </si>
  <si>
    <t>081363256926</t>
  </si>
  <si>
    <t>2020-12-01</t>
  </si>
  <si>
    <t>Demam,Batuk,Sakit Tenggorokan,Pilek</t>
  </si>
  <si>
    <t>MEIRAWATI GUNAWAN</t>
  </si>
  <si>
    <t>KAMPUNG BARU RT 015 RW 005</t>
  </si>
  <si>
    <t>suhartono</t>
  </si>
  <si>
    <t>beirafu rt 06 rw 02</t>
  </si>
  <si>
    <t>Demam,Batuk,pegal2 dan sakit kepala</t>
  </si>
  <si>
    <t>APLONIARIT ASA TUAN</t>
  </si>
  <si>
    <t>TRIBUANA WETANG TERA</t>
  </si>
  <si>
    <t>POS KOMANDO TULAMALAE</t>
  </si>
  <si>
    <t>08113827729</t>
  </si>
  <si>
    <t>IZAK FREITAS</t>
  </si>
  <si>
    <t>EBENANI RT 03 RW 01</t>
  </si>
  <si>
    <t>082119446918</t>
  </si>
  <si>
    <t>2020-10-28</t>
  </si>
  <si>
    <t>FRANSISKUS DAGORIUS MAURE</t>
  </si>
  <si>
    <t>SIPRIANUS MALI</t>
  </si>
  <si>
    <t>GERBADES</t>
  </si>
  <si>
    <t>DAMIANUS ULU</t>
  </si>
  <si>
    <t>MEO LAU SIBERU RT 018 RW 006</t>
  </si>
  <si>
    <t>081236409769</t>
  </si>
  <si>
    <t>Sakit Tenggorokan,on,SAKIT KEPALA, LEMAH, MUAL DAN MUNTAH</t>
  </si>
  <si>
    <t>YOHANES OKTAVIANUS TES</t>
  </si>
  <si>
    <t>NEKAFEHAN RT 15 RW 005</t>
  </si>
  <si>
    <t>082359583241</t>
  </si>
  <si>
    <t>MARIA FATIMA ANUNUT</t>
  </si>
  <si>
    <t>TETAKIRAN RT 07 RW 07</t>
  </si>
  <si>
    <t>081339013975</t>
  </si>
  <si>
    <t>DEMETRIANA HOAR NAHAK</t>
  </si>
  <si>
    <t>ANTONIUS NYONGKI MESAK</t>
  </si>
  <si>
    <t>SESEKOE RT 17 RW 005</t>
  </si>
  <si>
    <t>081339417223</t>
  </si>
  <si>
    <t>YONETA LIEM</t>
  </si>
  <si>
    <t>WEKATIMUN</t>
  </si>
  <si>
    <t>08214666636</t>
  </si>
  <si>
    <t>SAULUS TAMPANI</t>
  </si>
  <si>
    <t>JLN. IJ KASIMO</t>
  </si>
  <si>
    <t>081353719152</t>
  </si>
  <si>
    <t>ADI LUHUR PRASETYO</t>
  </si>
  <si>
    <t>081217914087</t>
  </si>
  <si>
    <t>HALIM ANGGONO</t>
  </si>
  <si>
    <t>wekatimun</t>
  </si>
  <si>
    <t>081333508225</t>
  </si>
  <si>
    <t>kridho Waluyo</t>
  </si>
  <si>
    <t>Perum BTN Wekatimun</t>
  </si>
  <si>
    <t>081281008141</t>
  </si>
  <si>
    <t>2020-08-09</t>
  </si>
  <si>
    <t>Demam,Sesak Nafas</t>
  </si>
  <si>
    <t>Ikbar Rahmad Bai</t>
  </si>
  <si>
    <t>umanen Rt 05</t>
  </si>
  <si>
    <t>081238019858</t>
  </si>
  <si>
    <t>2020-07-19</t>
  </si>
  <si>
    <t>bogor jawa barat</t>
  </si>
  <si>
    <t>Detriana Ambanu</t>
  </si>
  <si>
    <t>Rt 18 Rw 06</t>
  </si>
  <si>
    <t>081339353016</t>
  </si>
  <si>
    <t>Yanuarius Tasekas</t>
  </si>
  <si>
    <t>RT 015 RW 005</t>
  </si>
  <si>
    <t>082235104559</t>
  </si>
  <si>
    <t>Demam,lemah,nyeri otot, nyeri abdomen dan diare</t>
  </si>
  <si>
    <t>JHONNY BALO</t>
  </si>
  <si>
    <t>TULAMALAE RT 009 RW 003</t>
  </si>
  <si>
    <t>081353893344</t>
  </si>
  <si>
    <t>ALOYSIUS TAOLIN</t>
  </si>
  <si>
    <t>WEKATIMUN RT 024 RW 008</t>
  </si>
  <si>
    <t>085253627077</t>
  </si>
  <si>
    <t>TAUFA DWI ARDIYANSAH</t>
  </si>
  <si>
    <t>TULAMALAE RT 15 RW 005</t>
  </si>
  <si>
    <t>081230550682</t>
  </si>
  <si>
    <t>YULFRIUS GABRIEL JIMMY PAUW</t>
  </si>
  <si>
    <t>SESEKOE RT 11 RW 004</t>
  </si>
  <si>
    <t>081239814844</t>
  </si>
  <si>
    <t>APRIANUS JEREMIAS TAE</t>
  </si>
  <si>
    <t>TORO RT 010 RW 004</t>
  </si>
  <si>
    <t>081339253732</t>
  </si>
  <si>
    <t>NONCE NGAUN</t>
  </si>
  <si>
    <t>BEIRAFU RT 12 RW 004</t>
  </si>
  <si>
    <t>MARIA FATIMA SURYATI KOE</t>
  </si>
  <si>
    <t>MUHAMAD GATRA</t>
  </si>
  <si>
    <t>BERDAO</t>
  </si>
  <si>
    <t>081237018887</t>
  </si>
  <si>
    <t>KAB.GOWA</t>
  </si>
  <si>
    <t>BAHARUDIN</t>
  </si>
  <si>
    <t>RT 15</t>
  </si>
  <si>
    <t>085339163256</t>
  </si>
  <si>
    <t>2020-04-20</t>
  </si>
  <si>
    <t>ZAKIA ADIA FUAD</t>
  </si>
  <si>
    <t>RT 01</t>
  </si>
  <si>
    <t>081237213947</t>
  </si>
  <si>
    <t>2020-04-18</t>
  </si>
  <si>
    <t>Yosua Uku Marco Bere</t>
  </si>
  <si>
    <t>RT 18</t>
  </si>
  <si>
    <t>085337856711</t>
  </si>
  <si>
    <t>2020-04-15</t>
  </si>
  <si>
    <t>bali</t>
  </si>
  <si>
    <t>Demam,on,diare</t>
  </si>
  <si>
    <t>A V</t>
  </si>
  <si>
    <t>081358686674</t>
  </si>
  <si>
    <t>2020-04-14</t>
  </si>
  <si>
    <t>VIKTOR HIU</t>
  </si>
  <si>
    <t>BEIRAFU RT 13</t>
  </si>
  <si>
    <t>081238181744</t>
  </si>
  <si>
    <t>2020-03-31</t>
  </si>
  <si>
    <t>BATUK SESAK</t>
  </si>
  <si>
    <t>G A T R A</t>
  </si>
  <si>
    <t>RT 10 KELURAHAN BERDAO</t>
  </si>
  <si>
    <t>Sulawesi Selatan</t>
  </si>
  <si>
    <t>BATUK</t>
  </si>
  <si>
    <t>E F</t>
  </si>
  <si>
    <t>UMANEN RT 16</t>
  </si>
  <si>
    <t>081246135975</t>
  </si>
  <si>
    <t>2020-04-07</t>
  </si>
  <si>
    <t>Jawa Timur</t>
  </si>
  <si>
    <t>A F</t>
  </si>
  <si>
    <t>HIJIR ISMAIL IRAKI</t>
  </si>
  <si>
    <t>RT 16, Kel. Bardao</t>
  </si>
  <si>
    <t>085253929130</t>
  </si>
  <si>
    <t>2020-03-27</t>
  </si>
  <si>
    <t>SENIAWATI</t>
  </si>
  <si>
    <t>2020-03-20</t>
  </si>
  <si>
    <t>Nusa Tenggara Barat</t>
  </si>
  <si>
    <t>Sakit Kepala</t>
  </si>
  <si>
    <t>IRWAN</t>
  </si>
  <si>
    <t>081339377999</t>
  </si>
  <si>
    <t>2020-03-18</t>
  </si>
  <si>
    <t>Sakit Kepala, Batuk,</t>
  </si>
  <si>
    <t>DENIS NANDA PERMANA</t>
  </si>
  <si>
    <t>RT. 11 Kelu. Tulamalae</t>
  </si>
  <si>
    <t>081322404142</t>
  </si>
  <si>
    <t>ETHELTREDA PRABANDASARI BRIA</t>
  </si>
  <si>
    <t>RT 13 Kel.Tulamalae</t>
  </si>
  <si>
    <t>082266440313</t>
  </si>
  <si>
    <t>2020-03-26</t>
  </si>
  <si>
    <t>Jawa Tengah</t>
  </si>
  <si>
    <t>HERMAN SULFA</t>
  </si>
  <si>
    <t>Tulamalae RT 01</t>
  </si>
  <si>
    <t>081383373224</t>
  </si>
  <si>
    <t>ABDUL ROSYID</t>
  </si>
  <si>
    <t>RT 10 Kel.Berdao</t>
  </si>
  <si>
    <t>ORLANDO RONI HAFU</t>
  </si>
  <si>
    <t>Berdao RT 004 RW 002</t>
  </si>
  <si>
    <t>081246226199</t>
  </si>
  <si>
    <t>2020-03-19</t>
  </si>
  <si>
    <t>Panas, nyeri tenggorokan</t>
  </si>
  <si>
    <t>22/3/2020</t>
  </si>
  <si>
    <t>Maria Lotu Luan</t>
  </si>
  <si>
    <t>WEKATIMUN - RT 36 / RW 16</t>
  </si>
  <si>
    <t>082 145 506 091</t>
  </si>
  <si>
    <t>19/3/2020</t>
  </si>
  <si>
    <t>SEHAT / BAIK</t>
  </si>
  <si>
    <t>PELAKU PERJALANAN</t>
  </si>
  <si>
    <t>TIDAK ADA GEJALA</t>
  </si>
  <si>
    <t>YA</t>
  </si>
  <si>
    <t>24/3/2020</t>
  </si>
  <si>
    <t>Fredik Samuel Luan</t>
  </si>
  <si>
    <t>Bardao, RT 004/RW 003</t>
  </si>
  <si>
    <t>082 246 226 199</t>
  </si>
  <si>
    <t>Dorce Yolanda Manubale</t>
  </si>
  <si>
    <t>Bardao, RT 004/RW 004</t>
  </si>
  <si>
    <t>083 246 226 199</t>
  </si>
  <si>
    <t>Jordi Rolan Roni Hafu</t>
  </si>
  <si>
    <t>Bardao, RT 004/RW 005</t>
  </si>
  <si>
    <t>084 246 226 199</t>
  </si>
  <si>
    <t>Pemalang, Jateng</t>
  </si>
  <si>
    <t>Firmina Maria Septima E.Un</t>
  </si>
  <si>
    <t>RT 16/RW 05 Kel. Tulamalae</t>
  </si>
  <si>
    <t>DIY</t>
  </si>
  <si>
    <t>Vincente Hornai Gonsalves</t>
  </si>
  <si>
    <t xml:space="preserve">Wekatimun RT 25/ RW 07, </t>
  </si>
  <si>
    <t>,-</t>
  </si>
  <si>
    <t>Maria Fridolin Besin Leon</t>
  </si>
  <si>
    <t>081 338 000 800</t>
  </si>
  <si>
    <t>Xavana Hornai Gonsalves</t>
  </si>
  <si>
    <t>Jose Quivara Hornai Gonsalves</t>
  </si>
  <si>
    <t>Putri Hornai Gonsalves</t>
  </si>
  <si>
    <t>Georgina Maia</t>
  </si>
  <si>
    <t>Yoseph Aristo Besin</t>
  </si>
  <si>
    <t>Aci Lili Tomas</t>
  </si>
  <si>
    <t>RT 13 / RW 05 Kelurahan Bardao</t>
  </si>
  <si>
    <t>London</t>
  </si>
  <si>
    <t>Frans Tanjung</t>
  </si>
  <si>
    <t>Wekatimun, RT 30 / RW 10</t>
  </si>
  <si>
    <t>Indonesia ( Surabaya)</t>
  </si>
  <si>
    <t>Yafriks Lau</t>
  </si>
  <si>
    <t>Wekatimun, RT 31 / RW 11</t>
  </si>
  <si>
    <t>Markus Atonius Lau Meo</t>
  </si>
  <si>
    <t>Beirafu RT 14 / RW 05</t>
  </si>
  <si>
    <t>Surabaya</t>
  </si>
  <si>
    <t>Ignasia Viktoria arni Meo</t>
  </si>
  <si>
    <t>Selestino Salsina Do Santos</t>
  </si>
  <si>
    <t>Sesekoe RT 12/ Rw 04</t>
  </si>
  <si>
    <t>Chung Jok Moy</t>
  </si>
  <si>
    <t>BARDAO- RT 13/RW 05</t>
  </si>
  <si>
    <t>25/3/2020</t>
  </si>
  <si>
    <t>Agusta Soares</t>
  </si>
  <si>
    <t>Sesekoe RT 12/RW  04</t>
  </si>
  <si>
    <t>081 237 758 551</t>
  </si>
  <si>
    <t xml:space="preserve">Andi Sikone </t>
  </si>
  <si>
    <t>RT 05/RW 02 - Kel. Tulamalae</t>
  </si>
  <si>
    <t>081 237 869 215</t>
  </si>
  <si>
    <t>Vinsen Gunawan</t>
  </si>
  <si>
    <t>RT 02/ RW 01, Kel. Beirafu</t>
  </si>
  <si>
    <t>Falerio J.Primus Mau</t>
  </si>
  <si>
    <t>Tulamalae RT 07 / RW 03</t>
  </si>
  <si>
    <t>Kelvin Nyo</t>
  </si>
  <si>
    <t>Tulamalae RT 04 /RW 02</t>
  </si>
  <si>
    <t>Clarita Sujono</t>
  </si>
  <si>
    <t>26/3/2020</t>
  </si>
  <si>
    <t>Putri Yasmin</t>
  </si>
  <si>
    <t>RT 16 Kel. Bardao</t>
  </si>
  <si>
    <t>081 353 823 623</t>
  </si>
  <si>
    <t>Sulawesi Selatan ( Ujung Pandang)</t>
  </si>
  <si>
    <t>Ulfiana</t>
  </si>
  <si>
    <t>RT 06, Kel. Beirafu</t>
  </si>
  <si>
    <t>081 338 513 128</t>
  </si>
  <si>
    <t>27/3/2020</t>
  </si>
  <si>
    <t>Andri Tobu</t>
  </si>
  <si>
    <t>RT 02, Kel. Tulamalae</t>
  </si>
  <si>
    <t>081 236 772 017</t>
  </si>
  <si>
    <t>Hilarius Gunawan</t>
  </si>
  <si>
    <t>Purnomo</t>
  </si>
  <si>
    <t>Kel.Berdao Dpn.Kantor Bank NTT</t>
  </si>
  <si>
    <t>Kediri</t>
  </si>
  <si>
    <t>Sugeng</t>
  </si>
  <si>
    <t>Sumianto</t>
  </si>
  <si>
    <t>Muhamad Cairul Chotib</t>
  </si>
  <si>
    <t>Nursaid</t>
  </si>
  <si>
    <t>Heri Susanto</t>
  </si>
  <si>
    <t>Muhamad Abdul Aji</t>
  </si>
  <si>
    <t>Eko Hariyono</t>
  </si>
  <si>
    <t>Miusman</t>
  </si>
  <si>
    <t>Muhamad Iman Asnawi</t>
  </si>
  <si>
    <t>Rokit Budi Karyono</t>
  </si>
  <si>
    <t>Muhamad Labibus Said</t>
  </si>
  <si>
    <t>Anang Budi Setiyono</t>
  </si>
  <si>
    <t>M.Gunawan</t>
  </si>
  <si>
    <t>Suharno</t>
  </si>
  <si>
    <t>Saiful Anwar</t>
  </si>
  <si>
    <t>Wahyu Budi Setiawan</t>
  </si>
  <si>
    <t>Josefina N.Barbosa Bria</t>
  </si>
  <si>
    <t>Inggar Pah</t>
  </si>
  <si>
    <t>Tulamalae RT 13 RW 04</t>
  </si>
  <si>
    <t>Tobias C.Seran</t>
  </si>
  <si>
    <t>Umanen RT 18 Rw 12</t>
  </si>
  <si>
    <t>Maria Septiana Tresna Mau</t>
  </si>
  <si>
    <t>Tulamalae Rt 18 Rw 10</t>
  </si>
  <si>
    <t>28/3/2020</t>
  </si>
  <si>
    <t>Nurmansyah</t>
  </si>
  <si>
    <t>RT 28, Kel. Umanen</t>
  </si>
  <si>
    <t>083 143 098 870</t>
  </si>
  <si>
    <t>Indonesia ( Jakarta)</t>
  </si>
  <si>
    <t>Soraya Hani</t>
  </si>
  <si>
    <t>Emanuel Seran</t>
  </si>
  <si>
    <t>Rt 10, Kel. Tulamalae</t>
  </si>
  <si>
    <t>082 146 691 418</t>
  </si>
  <si>
    <t>Gabriela Alen Tandjung</t>
  </si>
  <si>
    <t>Rt 05, Kel. Beirafu</t>
  </si>
  <si>
    <t>081 239 585 520</t>
  </si>
  <si>
    <t>Theresia Danielie Tandjung</t>
  </si>
  <si>
    <t>Lusianus Laku Mali</t>
  </si>
  <si>
    <t>RT 04, Kel. Beirafu</t>
  </si>
  <si>
    <t>085 253 929 130</t>
  </si>
  <si>
    <t>Kristina Co'o</t>
  </si>
  <si>
    <t>Agustinus Yoseph Luan Ati</t>
  </si>
  <si>
    <t>081 237 729 259</t>
  </si>
  <si>
    <t>Louis E. Besin Maia</t>
  </si>
  <si>
    <t>RT 25, Kel. Umanen</t>
  </si>
  <si>
    <t>082 337 028 721</t>
  </si>
  <si>
    <t>Indonesia ( Malang)</t>
  </si>
  <si>
    <t>Maria Meak</t>
  </si>
  <si>
    <t>Tulamalae RT 16 Rw 05</t>
  </si>
  <si>
    <t>085 239 218 754</t>
  </si>
  <si>
    <t>Leonarda M.O. Winda Un</t>
  </si>
  <si>
    <t>29/3/2020</t>
  </si>
  <si>
    <t>Arida Zakia Putri</t>
  </si>
  <si>
    <t>NTB ( Lombok)</t>
  </si>
  <si>
    <t>Harida Abdul Rahim Pelong</t>
  </si>
  <si>
    <t>Timor Leste ( Dili)</t>
  </si>
  <si>
    <t>Mohammad Yusuf Ubaidila</t>
  </si>
  <si>
    <t>30/3/2020</t>
  </si>
  <si>
    <t>Desi Erlina Delaroja Mones</t>
  </si>
  <si>
    <t>RT 29, Kel. Umanen</t>
  </si>
  <si>
    <t>082 142 720 514</t>
  </si>
  <si>
    <t>Adrianus Jasri Mones</t>
  </si>
  <si>
    <t>081 249 100 529</t>
  </si>
  <si>
    <t>Cicilia Ditha Maharani Luan</t>
  </si>
  <si>
    <t>Berdao RT 6 RW 2</t>
  </si>
  <si>
    <t>082 145 308 271</t>
  </si>
  <si>
    <t>Muhamad Amin Samsudin Pure</t>
  </si>
  <si>
    <t>Beirafu RT 01 RW 01</t>
  </si>
  <si>
    <t>081 289 610 152</t>
  </si>
  <si>
    <t>Indonsia (Malang)</t>
  </si>
  <si>
    <t xml:space="preserve">Mufliha Hasan </t>
  </si>
  <si>
    <t>Bairafu RT 01 Rw 01</t>
  </si>
  <si>
    <t>082 237 724 321</t>
  </si>
  <si>
    <t>Sunardi Samsuri</t>
  </si>
  <si>
    <t>RT 17 Kel. Bardao</t>
  </si>
  <si>
    <t>081 353 846 289</t>
  </si>
  <si>
    <t>Indonesia ( Solo)</t>
  </si>
  <si>
    <t>Aini Zaidira</t>
  </si>
  <si>
    <t>RT 08, Kel. Bardao</t>
  </si>
  <si>
    <t>082 236 187 449</t>
  </si>
  <si>
    <t>Indonesia ( Ujung Pandang)</t>
  </si>
  <si>
    <t>Aina Syahfriana</t>
  </si>
  <si>
    <t>Indriani</t>
  </si>
  <si>
    <t>082 145 097 027</t>
  </si>
  <si>
    <t>Saldi Ardiansyah</t>
  </si>
  <si>
    <t>Wahyudi</t>
  </si>
  <si>
    <t>RT 11, Kel. Bardao</t>
  </si>
  <si>
    <t>085 256 805 456</t>
  </si>
  <si>
    <t>Indonesia ( Semarang)</t>
  </si>
  <si>
    <t>Maharani Saputri</t>
  </si>
  <si>
    <t>081 239 879 685</t>
  </si>
  <si>
    <t>Aldi</t>
  </si>
  <si>
    <t>081 246 778 778</t>
  </si>
  <si>
    <t>Mohammad Rafi</t>
  </si>
  <si>
    <t>Indonesia ( Mojokerto)</t>
  </si>
  <si>
    <t>Sugiono</t>
  </si>
  <si>
    <t>RT 03, Kel. Beirafu</t>
  </si>
  <si>
    <t>081 239 798 060</t>
  </si>
  <si>
    <t>Indonesia ( lamongan)</t>
  </si>
  <si>
    <t>Kasening</t>
  </si>
  <si>
    <t>Dili Nur Amelia Soliha</t>
  </si>
  <si>
    <t>Melita Novianne Tanjung</t>
  </si>
  <si>
    <t>RT 02, Kel. Bardao</t>
  </si>
  <si>
    <t>081 218 622 723</t>
  </si>
  <si>
    <t>Avelina S.M Monewalu</t>
  </si>
  <si>
    <t>RT 38, Kel. Umanen</t>
  </si>
  <si>
    <t>081 236 260 952</t>
  </si>
  <si>
    <t>Antonio De Rego</t>
  </si>
  <si>
    <t>RT 04, Kel. Umanen</t>
  </si>
  <si>
    <t>081 339 493 920</t>
  </si>
  <si>
    <t>Indonesia ( DIY)</t>
  </si>
  <si>
    <t>Yulius W.J Nabit</t>
  </si>
  <si>
    <t>081 226 928 391</t>
  </si>
  <si>
    <t>Yeni L. Lette</t>
  </si>
  <si>
    <t>RT 23 , Kel. Umanen</t>
  </si>
  <si>
    <t>081 338 618 394</t>
  </si>
  <si>
    <t>Dominikus Mau Bele</t>
  </si>
  <si>
    <t>RT 20 Kel. Tulamalae</t>
  </si>
  <si>
    <t>081 237 709 624</t>
  </si>
  <si>
    <t>Marianus Primus Ola Atamukin</t>
  </si>
  <si>
    <t>RT 03, Kel. Bardao</t>
  </si>
  <si>
    <t>081 353 295 720</t>
  </si>
  <si>
    <t>Kristio Alvin De Rosari</t>
  </si>
  <si>
    <t>RT 01, Kel. Bardao</t>
  </si>
  <si>
    <t>085 338 295 124</t>
  </si>
  <si>
    <t>Ulfa Zaidatinah</t>
  </si>
  <si>
    <t>RT 18, Kel. Bardao</t>
  </si>
  <si>
    <t>081 236 680 357</t>
  </si>
  <si>
    <t>Gracensia Bere</t>
  </si>
  <si>
    <t>RT 08, Kel. Beirafu</t>
  </si>
  <si>
    <t>Yohanes Bere</t>
  </si>
  <si>
    <t>Michael Nino</t>
  </si>
  <si>
    <t>RT 09, Kel. Tulamalae</t>
  </si>
  <si>
    <t>Indonesia ( Bali)</t>
  </si>
  <si>
    <t>Dela De Rosari Mari Seran</t>
  </si>
  <si>
    <t>RT 36 , Kel. Umanen</t>
  </si>
  <si>
    <t>081 246 846 206</t>
  </si>
  <si>
    <t>Tiberia Angela Manek</t>
  </si>
  <si>
    <t>Tri Setiawati</t>
  </si>
  <si>
    <t>RT 06 Kel. Beirafu</t>
  </si>
  <si>
    <t>082 242 497 865</t>
  </si>
  <si>
    <t>Ali Rohman</t>
  </si>
  <si>
    <t>081 239 658 203</t>
  </si>
  <si>
    <t>Siti Soliha</t>
  </si>
  <si>
    <t>RT 01, Kel. Beirafu</t>
  </si>
  <si>
    <t>081 246 320 345</t>
  </si>
  <si>
    <t>Aplonia Clisminda Kabosu</t>
  </si>
  <si>
    <t>RT 13, Kel. Tulamalae</t>
  </si>
  <si>
    <t>085 293 152 298</t>
  </si>
  <si>
    <t>Indonesia (DIY)</t>
  </si>
  <si>
    <t>Agus Dasilva</t>
  </si>
  <si>
    <t>RT 15 Kel. Tulamalae</t>
  </si>
  <si>
    <t>082 342 142 115</t>
  </si>
  <si>
    <t>Mulia Ahmad Bin Jasmin</t>
  </si>
  <si>
    <t>Firman Fadila</t>
  </si>
  <si>
    <t>RT 15 Kel. Umanen</t>
  </si>
  <si>
    <t>082 144 150 659</t>
  </si>
  <si>
    <t>Indonesia ( Balikpapan/Kaltim)</t>
  </si>
  <si>
    <t>Arina Mantolas</t>
  </si>
  <si>
    <t>081 237 308  132</t>
  </si>
  <si>
    <t>Albertus Winardi</t>
  </si>
  <si>
    <t>Hotel Timuor</t>
  </si>
  <si>
    <t>Marianus Sinaga</t>
  </si>
  <si>
    <t>RT 17, Kel. Tulamalae</t>
  </si>
  <si>
    <t>082 144 848 749</t>
  </si>
  <si>
    <t>Alexandra M.A.P Corrua</t>
  </si>
  <si>
    <t>082 145 607 557</t>
  </si>
  <si>
    <t>Anita Olo</t>
  </si>
  <si>
    <t>085 239 073 224</t>
  </si>
  <si>
    <t>Indonesia ( Bandung)</t>
  </si>
  <si>
    <t>Margareta Corrua</t>
  </si>
  <si>
    <t>Serafinus Jhon Paul Willy Tae</t>
  </si>
  <si>
    <t>081 338 802 247</t>
  </si>
  <si>
    <t>Inggris</t>
  </si>
  <si>
    <t>Anggelina Tania</t>
  </si>
  <si>
    <t>Viktor Hiu</t>
  </si>
  <si>
    <t>RT 13, Kel. Beirafu</t>
  </si>
  <si>
    <t>081 238 181 744</t>
  </si>
  <si>
    <t>Matilda Billy</t>
  </si>
  <si>
    <t>RT 31, Kel. Umanen</t>
  </si>
  <si>
    <t>081 253 270 870</t>
  </si>
  <si>
    <t>Agnes Sil Kono</t>
  </si>
  <si>
    <t>RT 16 Kel. Tulamalae</t>
  </si>
  <si>
    <t>082 217 526 316</t>
  </si>
  <si>
    <t>Frederica Seran</t>
  </si>
  <si>
    <t>RT 14, Kel. Umanen</t>
  </si>
  <si>
    <t>082 247 070 916</t>
  </si>
  <si>
    <t>Mariana Laga Nawa</t>
  </si>
  <si>
    <t>082 144 200 836</t>
  </si>
  <si>
    <t>Anjelina Eno</t>
  </si>
  <si>
    <t>RT 07, Kel. Umanen</t>
  </si>
  <si>
    <t>081 246 158 519</t>
  </si>
  <si>
    <t>Margareta Sally Mau</t>
  </si>
  <si>
    <t>RT 16, Kel. Umanen</t>
  </si>
  <si>
    <t>081 239 430 266</t>
  </si>
  <si>
    <t>Mateus Marsin Dasi</t>
  </si>
  <si>
    <t>RT 14, Kel. Tulamalae</t>
  </si>
  <si>
    <t>081 363 248 511</t>
  </si>
  <si>
    <t>Erini Marisa Pada Mai</t>
  </si>
  <si>
    <t>RT 15, Kel. Bardao</t>
  </si>
  <si>
    <t>082 144 751 665</t>
  </si>
  <si>
    <t>Anisgarius Lorang</t>
  </si>
  <si>
    <t>RT 08, Kel. Tulamalae</t>
  </si>
  <si>
    <t>081 239 236 346</t>
  </si>
  <si>
    <t>Andri Vermansyah</t>
  </si>
  <si>
    <t>081 358 686 674</t>
  </si>
  <si>
    <t>Theresia Noin</t>
  </si>
  <si>
    <t>Fransiskus X. Taolin</t>
  </si>
  <si>
    <t>Maria De Rosari Taolin</t>
  </si>
  <si>
    <t>Maria Krista Taolin</t>
  </si>
  <si>
    <t>Robert Andi Taolin</t>
  </si>
  <si>
    <t>Angela F.T Taolin</t>
  </si>
  <si>
    <t>Johanes FahiBerek</t>
  </si>
  <si>
    <t>Aidil Syahputra</t>
  </si>
  <si>
    <t>Indonesia ( Ujung Pandang/Sulsel)</t>
  </si>
  <si>
    <t>Hendrik Roy Seran</t>
  </si>
  <si>
    <t>RT 25  Kel. Umanen</t>
  </si>
  <si>
    <t>082 236 254 849</t>
  </si>
  <si>
    <t>Fredrik Seran</t>
  </si>
  <si>
    <t>Mansur</t>
  </si>
  <si>
    <t>081 353 999 418</t>
  </si>
  <si>
    <t>Indonesia ( Makasar)</t>
  </si>
  <si>
    <t>Maria Oktaviana Mane Walu</t>
  </si>
  <si>
    <t>RT 21, Kel. Umanen</t>
  </si>
  <si>
    <t>081 337 154 881</t>
  </si>
  <si>
    <t>Juniarti Mariani Caterina Kefi</t>
  </si>
  <si>
    <t>RT 19, Kel. Tulamalae</t>
  </si>
  <si>
    <t>081 236 693 468</t>
  </si>
  <si>
    <t>Chery Maria Reynalda Temmu</t>
  </si>
  <si>
    <t>RT 30, Kel. Umanen</t>
  </si>
  <si>
    <t>081 337 503 569</t>
  </si>
  <si>
    <t>Indonseia ( Malang)</t>
  </si>
  <si>
    <t>Charli Mario Reynaldo Temmu</t>
  </si>
  <si>
    <t>081 259 966 381</t>
  </si>
  <si>
    <t>Cyprianus Aldi Yunior Temmu</t>
  </si>
  <si>
    <t>081 337 368 946</t>
  </si>
  <si>
    <t>Sella Purwaningsih</t>
  </si>
  <si>
    <t>082 165 440 152</t>
  </si>
  <si>
    <t>Rian Kapitan</t>
  </si>
  <si>
    <t>Khorul Anam</t>
  </si>
  <si>
    <t>082 131 224 445</t>
  </si>
  <si>
    <t>Indonesia ( Kediri)</t>
  </si>
  <si>
    <t>Sabar</t>
  </si>
  <si>
    <t>Ivander Patrick Liunardo</t>
  </si>
  <si>
    <t>RT 18, Kel. Beirafu</t>
  </si>
  <si>
    <t>081 338 481 031</t>
  </si>
  <si>
    <t>Fridolin Margareth Edwin</t>
  </si>
  <si>
    <t>081 338 137 298</t>
  </si>
  <si>
    <t>Yohanes Nestor Dame</t>
  </si>
  <si>
    <t>RT 06, Kel. Umanen</t>
  </si>
  <si>
    <t>081 327 177 126</t>
  </si>
  <si>
    <t>Michael Valerianus Dame</t>
  </si>
  <si>
    <t>081 337 717 084</t>
  </si>
  <si>
    <t>Edina Joana Pereira Da Silva</t>
  </si>
  <si>
    <t>RT 16, Kel. Tulamalae</t>
  </si>
  <si>
    <t>081 237 764 536</t>
  </si>
  <si>
    <t>Fransisco Da Silva</t>
  </si>
  <si>
    <t>081 366 646 983</t>
  </si>
  <si>
    <t>Indonseia ( Bandung)</t>
  </si>
  <si>
    <t>Maximilianus Mario Taek</t>
  </si>
  <si>
    <t>RT 09, Kel. Beirafu</t>
  </si>
  <si>
    <t>081 246 311 221</t>
  </si>
  <si>
    <t>Fabianus Meak</t>
  </si>
  <si>
    <t>RT 15, Kel. Beirafu</t>
  </si>
  <si>
    <t>082 144 889 026</t>
  </si>
  <si>
    <t>Romi Juliawan</t>
  </si>
  <si>
    <t>Indonseia ( Kediri)</t>
  </si>
  <si>
    <t>Lisa Febyanti</t>
  </si>
  <si>
    <t>Yosef F. Letto</t>
  </si>
  <si>
    <t>082 237 776 484</t>
  </si>
  <si>
    <t>Cinta Jayanti A. Hale</t>
  </si>
  <si>
    <t>Anjelika Nataya Settu</t>
  </si>
  <si>
    <t>RT 03, Kel. Tulamalae</t>
  </si>
  <si>
    <t>Fransiska Yuliana Nan</t>
  </si>
  <si>
    <t>RT 08, Kel. Umanen</t>
  </si>
  <si>
    <t>Andre Same</t>
  </si>
  <si>
    <t>RT 11, Kel. Tulamalae</t>
  </si>
  <si>
    <t>Ngatono</t>
  </si>
  <si>
    <t>Indonesia ( Rembang/Jatim)</t>
  </si>
  <si>
    <t>Veronika Todja</t>
  </si>
  <si>
    <t>081 246 135 975</t>
  </si>
  <si>
    <t>Ayunda</t>
  </si>
  <si>
    <t>Al Faqru</t>
  </si>
  <si>
    <t>El Faqru</t>
  </si>
  <si>
    <t>,=</t>
  </si>
  <si>
    <t>Aprilia Eno Asa</t>
  </si>
  <si>
    <t>081 358 397 974</t>
  </si>
  <si>
    <t>Elisabeth Afu</t>
  </si>
  <si>
    <t>085 253 516 112</t>
  </si>
  <si>
    <t>Indonesia ( Merauke/Papua)</t>
  </si>
  <si>
    <t>Viktor Elu</t>
  </si>
  <si>
    <t>082 146 543 438</t>
  </si>
  <si>
    <t>Timles ( Dili)</t>
  </si>
  <si>
    <t>Kristoforus Sallu</t>
  </si>
  <si>
    <t>RT 27, Kel. Umanen</t>
  </si>
  <si>
    <t>082 145 449 320</t>
  </si>
  <si>
    <t>Maria Imaculata Da Silva</t>
  </si>
  <si>
    <t>081 226 930 402</t>
  </si>
  <si>
    <t>Maria Bernadeta Da Silva</t>
  </si>
  <si>
    <t>Bergita Novita Juliani Tae</t>
  </si>
  <si>
    <t>RT11, Kel. Tulamalae</t>
  </si>
  <si>
    <t>082 138 472 350</t>
  </si>
  <si>
    <t>082 144 460 911</t>
  </si>
  <si>
    <t>Ivoni Sallyra Naes</t>
  </si>
  <si>
    <t>082 147 734 155</t>
  </si>
  <si>
    <t>Alvino Akso</t>
  </si>
  <si>
    <t>Indonesia ( Bonowoso/Jatim)</t>
  </si>
  <si>
    <t>Kasimirus H. Bau Mali</t>
  </si>
  <si>
    <t>RT 15, Kel. Umanen</t>
  </si>
  <si>
    <t>Primus Lou</t>
  </si>
  <si>
    <t>RT 06, Kel. Tulamalae</t>
  </si>
  <si>
    <t>Yusmin Mariany Nenosono</t>
  </si>
  <si>
    <t>Rizki Pangestu</t>
  </si>
  <si>
    <t>RT 37, Kel. Umanen</t>
  </si>
  <si>
    <t>Melky Oskar Beu Bere</t>
  </si>
  <si>
    <t>Virginia Rosalia Lely Buyanoya</t>
  </si>
  <si>
    <t>Yohanes Roxi Meydelio Seragi</t>
  </si>
  <si>
    <t>RT 10, Kel. Tulamalae</t>
  </si>
  <si>
    <t>13/4/2020</t>
  </si>
  <si>
    <t>Amanda Rista Nuraini</t>
  </si>
  <si>
    <t>RT 01, Kel. Umanen</t>
  </si>
  <si>
    <t>081 339 430 714</t>
  </si>
  <si>
    <t>Indonesia ( Jombang/Jatim)</t>
  </si>
  <si>
    <t>Albert William Saka</t>
  </si>
  <si>
    <t>RT 21 Kel. Umanen</t>
  </si>
  <si>
    <t>085 239 103 434</t>
  </si>
  <si>
    <t>Priska Fahik</t>
  </si>
  <si>
    <t>RT 10, Kel. Beirafu</t>
  </si>
  <si>
    <t>082 259 490 652</t>
  </si>
  <si>
    <t>Yakobus Dave Klau</t>
  </si>
  <si>
    <t>RT 39, Kel. Umanen</t>
  </si>
  <si>
    <t>081 39 798 324</t>
  </si>
  <si>
    <t>14/4/2020</t>
  </si>
  <si>
    <t>Lidiana Soares</t>
  </si>
  <si>
    <t>082 297 310 726</t>
  </si>
  <si>
    <t>Oktavianus Kabita Nahak</t>
  </si>
  <si>
    <t>087 850 088 394</t>
  </si>
  <si>
    <t>Emanuel Kapitan</t>
  </si>
  <si>
    <t>Balqis Belajam</t>
  </si>
  <si>
    <t>081 238 704 671</t>
  </si>
  <si>
    <t>Muhammad Taufik Hidayat</t>
  </si>
  <si>
    <t>RT 01 Kel. Beirafu</t>
  </si>
  <si>
    <t>081 213 333 990</t>
  </si>
  <si>
    <t>15/4/2020</t>
  </si>
  <si>
    <t>Jefrianus Mau</t>
  </si>
  <si>
    <t>RT 34, Kel. Umanen</t>
  </si>
  <si>
    <t>081 337 940 924</t>
  </si>
  <si>
    <t>Oriana Rika</t>
  </si>
  <si>
    <t>Gregorius Yandri Nabu</t>
  </si>
  <si>
    <t>082 134 449 806</t>
  </si>
  <si>
    <t>Indonesia ( Tangerang/Banten)</t>
  </si>
  <si>
    <t>Arnoldus Yansen Nabu</t>
  </si>
  <si>
    <t>Dede Alfian</t>
  </si>
  <si>
    <t>RT 06, Kel.Beirafu</t>
  </si>
  <si>
    <t>081 339 882 126</t>
  </si>
  <si>
    <t>16/4/2020</t>
  </si>
  <si>
    <t>Maria Irmina Ukat</t>
  </si>
  <si>
    <t>RT 26, Kel. Umanen</t>
  </si>
  <si>
    <t>085 337 068 211</t>
  </si>
  <si>
    <t>Gunawan Bahar</t>
  </si>
  <si>
    <t>RT 07,, Kel. Tulamalae</t>
  </si>
  <si>
    <t>081 346 592 608</t>
  </si>
  <si>
    <t>Yutika Damalia Fahik</t>
  </si>
  <si>
    <t>082 145 465 992</t>
  </si>
  <si>
    <t>Ignasius Sakarias Wilik Samara</t>
  </si>
  <si>
    <t>RT 12, Kel. Tulamalae</t>
  </si>
  <si>
    <t>Adelberta Atia Seran</t>
  </si>
  <si>
    <t>RT 19, Kel. Umanen</t>
  </si>
  <si>
    <t>081 391 739 935</t>
  </si>
  <si>
    <t>Renita Ornela Mendonca  Viereira</t>
  </si>
  <si>
    <t>Timor Leste ( Konsulat Tiles)</t>
  </si>
  <si>
    <t>089 563 808 975</t>
  </si>
  <si>
    <t>Xenia Jacquelina Sanches Barreto</t>
  </si>
  <si>
    <t>17/4/2020</t>
  </si>
  <si>
    <t>Ika Widia Palupi</t>
  </si>
  <si>
    <t>085 333 421 168</t>
  </si>
  <si>
    <t>Yolan Syahdewa</t>
  </si>
  <si>
    <t>Rupartus Parman tallo Ati</t>
  </si>
  <si>
    <t>RT 11 , Kel. Beirafu</t>
  </si>
  <si>
    <t>082 144 434 750</t>
  </si>
  <si>
    <t>Emerensiana Moin</t>
  </si>
  <si>
    <t>RT 09 , Kel. Umanen</t>
  </si>
  <si>
    <t>081 241 593 097</t>
  </si>
  <si>
    <t>Hildo Lolentino Da Costa</t>
  </si>
  <si>
    <t>081 239 059 811</t>
  </si>
  <si>
    <t>Romario Gabriel F. Silla</t>
  </si>
  <si>
    <t>Rakiba Abdulmajit Agama</t>
  </si>
  <si>
    <t>Fransiska Y. Tahan</t>
  </si>
  <si>
    <t>082 219 897 360</t>
  </si>
  <si>
    <t>Tiara Sapauba</t>
  </si>
  <si>
    <t>Dedimus Septianto Baru</t>
  </si>
  <si>
    <t>Romanus Bere</t>
  </si>
  <si>
    <t>RT 18, Kel. Tulamalae</t>
  </si>
  <si>
    <t>085 337 856 711</t>
  </si>
  <si>
    <t>Gusti Ayu Putu Sri</t>
  </si>
  <si>
    <t>19/4/2020</t>
  </si>
  <si>
    <t>Selestino Carbreira Dorosario</t>
  </si>
  <si>
    <t>082 266 237 266</t>
  </si>
  <si>
    <t>Selestiano Cabreira Dorosario</t>
  </si>
  <si>
    <t>Marianus Welem Diu</t>
  </si>
  <si>
    <t>081 236 015 629</t>
  </si>
  <si>
    <t>Ahmad Mas'ut Tijani</t>
  </si>
  <si>
    <t>RT 13, Kel. Bardao</t>
  </si>
  <si>
    <t>082 340 598 273</t>
  </si>
  <si>
    <t>Nurmiah</t>
  </si>
  <si>
    <t>RT 05, Kel. Beirafu</t>
  </si>
  <si>
    <t>081 237 865 483</t>
  </si>
  <si>
    <t>Sahwal</t>
  </si>
  <si>
    <t>Kardimin</t>
  </si>
  <si>
    <t>RT 06 , Kel. Beirafu</t>
  </si>
  <si>
    <t>085 338 148 742</t>
  </si>
  <si>
    <t>Indonesia ( Ponorogo/ Jatim)</t>
  </si>
  <si>
    <t>Maryuni</t>
  </si>
  <si>
    <t>Asrida</t>
  </si>
  <si>
    <t>081 353 683 826</t>
  </si>
  <si>
    <t>21/4/2020</t>
  </si>
  <si>
    <t>Erwinda Lestari</t>
  </si>
  <si>
    <t>081 353 843 620</t>
  </si>
  <si>
    <t>Zaskia Adia Fuad</t>
  </si>
  <si>
    <t xml:space="preserve">081 237 213 947 </t>
  </si>
  <si>
    <t>082 236 838 239</t>
  </si>
  <si>
    <t>Indonesia ( Bondowoso/ jatim)</t>
  </si>
  <si>
    <t>Fatmawati</t>
  </si>
  <si>
    <t>082 144 075 749</t>
  </si>
  <si>
    <t>Ummy Kalsum</t>
  </si>
  <si>
    <t>081 233 978 631</t>
  </si>
  <si>
    <t>Antonius Dendi Taolin</t>
  </si>
  <si>
    <t>RT 07, Kel. Tulamalae</t>
  </si>
  <si>
    <t>085 325 535 005</t>
  </si>
  <si>
    <t>Ikrima S. Atamimi</t>
  </si>
  <si>
    <t>RT 23, Kel. Umanen</t>
  </si>
  <si>
    <t>081 239 344 994</t>
  </si>
  <si>
    <t>Indonesia ( Malang/Jatim)</t>
  </si>
  <si>
    <t>Al Fatah</t>
  </si>
  <si>
    <t>Indonesia ( Bondowoso/ Jatim)</t>
  </si>
  <si>
    <t>Anjelina Bere</t>
  </si>
  <si>
    <t>RT 22, Kel. Umanen</t>
  </si>
  <si>
    <t>081 339 221 103</t>
  </si>
  <si>
    <t>Alfionita Kenjam</t>
  </si>
  <si>
    <t>Antonius Kenjam</t>
  </si>
  <si>
    <t>22/4/2020</t>
  </si>
  <si>
    <t>Baharudin</t>
  </si>
  <si>
    <t>085 339 163 256</t>
  </si>
  <si>
    <t>Maria Goreti Lesriana Leki</t>
  </si>
  <si>
    <t>082 323 746 986</t>
  </si>
  <si>
    <t>Kamelianan Hartini Leki</t>
  </si>
  <si>
    <t>081 353 163 414</t>
  </si>
  <si>
    <t>Maria Serlince Leliana Laku</t>
  </si>
  <si>
    <t>082 144 963 261</t>
  </si>
  <si>
    <t>Maria Seliana Bui</t>
  </si>
  <si>
    <t>081 337 424 420</t>
  </si>
  <si>
    <t>Alfatir</t>
  </si>
  <si>
    <t>Armidah</t>
  </si>
  <si>
    <t>83 137 823 727</t>
  </si>
  <si>
    <t>23/4/2020</t>
  </si>
  <si>
    <t>Yoseph Septianus Ronaldo Lopes</t>
  </si>
  <si>
    <t>RT 09, Kel. Umanen</t>
  </si>
  <si>
    <t>085 253 039 920</t>
  </si>
  <si>
    <t>24/4/2020</t>
  </si>
  <si>
    <t>Intan Wahyu</t>
  </si>
  <si>
    <t>081 334 027 024</t>
  </si>
  <si>
    <t>Indonesia ( Lamongan/Jatim)</t>
  </si>
  <si>
    <t>Tiara Rahel Septian</t>
  </si>
  <si>
    <t>081 329 678 177</t>
  </si>
  <si>
    <t>KURANG SEHAT</t>
  </si>
  <si>
    <t>RT 14, Kel. Beirafu</t>
  </si>
  <si>
    <t xml:space="preserve">082 146 577 522 </t>
  </si>
  <si>
    <t>Indonesia ( Mojokerto/Jatim)</t>
  </si>
  <si>
    <t>Graciela Velisia</t>
  </si>
  <si>
    <t>081 336 866 567</t>
  </si>
  <si>
    <t>Indonesia ( Surabaya/ Jatim)</t>
  </si>
  <si>
    <t>Gladis Aurelia</t>
  </si>
  <si>
    <t>081 234 522 921</t>
  </si>
  <si>
    <t>Leonardo Tanur</t>
  </si>
  <si>
    <t>RT 01, Kel. Tulamalae</t>
  </si>
  <si>
    <t>082 237 760 354</t>
  </si>
  <si>
    <t>25/4/2020</t>
  </si>
  <si>
    <t>Sepiani Ineke Sahlan</t>
  </si>
  <si>
    <t>081 382 728 794</t>
  </si>
  <si>
    <t>Zaifriski Arkan Azlan</t>
  </si>
  <si>
    <t>.-</t>
  </si>
  <si>
    <t>Juvensius Jordan Mau</t>
  </si>
  <si>
    <t>RT 04, Kel. Bardao</t>
  </si>
  <si>
    <t>082 298 451 010</t>
  </si>
  <si>
    <t>26/4/2020</t>
  </si>
  <si>
    <t>Silfi Maulidiyah Anggraini</t>
  </si>
  <si>
    <t>081 338 598 686</t>
  </si>
  <si>
    <t>Indonesia ( Suraba/Jatim)</t>
  </si>
  <si>
    <t>Laura Cintya Yohana Letto</t>
  </si>
  <si>
    <t>081 339 361 159</t>
  </si>
  <si>
    <t>Maria Renata Melania Letto</t>
  </si>
  <si>
    <t>27/4/2020</t>
  </si>
  <si>
    <t>Elisabeth Evelyn Caruna</t>
  </si>
  <si>
    <t>085 333 159 801</t>
  </si>
  <si>
    <t>Indonesia ( Samarinda)</t>
  </si>
  <si>
    <t>Antoined Djara</t>
  </si>
  <si>
    <t>Tulamalae RT 02</t>
  </si>
  <si>
    <t>082 237280 502</t>
  </si>
  <si>
    <t>Kupang</t>
  </si>
  <si>
    <t>Antonio Djara</t>
  </si>
  <si>
    <t>Yohanes Elfrid Seran</t>
  </si>
  <si>
    <t>Umanen RT 25</t>
  </si>
  <si>
    <t>082 144 783 728</t>
  </si>
  <si>
    <t>Mariano Dosantos</t>
  </si>
  <si>
    <t>Bardao RT 07</t>
  </si>
  <si>
    <t>081 339 881 987</t>
  </si>
  <si>
    <t>Apris Bokimnasi</t>
  </si>
  <si>
    <t>081 210 732 266</t>
  </si>
  <si>
    <t>Soe</t>
  </si>
  <si>
    <t>Herlinus Paju</t>
  </si>
  <si>
    <t>082 379 508 998</t>
  </si>
  <si>
    <t>Ricardo Nandito Letto</t>
  </si>
  <si>
    <t>Tulamalae RT 13</t>
  </si>
  <si>
    <t>082237029458</t>
  </si>
  <si>
    <t>Haryati Ilham</t>
  </si>
  <si>
    <t>Ambo Ase</t>
  </si>
  <si>
    <t>Bardao RT 09</t>
  </si>
  <si>
    <t>082236960131</t>
  </si>
  <si>
    <t>Indonesia ( Sulawesi Selatan/Makasar)</t>
  </si>
  <si>
    <t>Xsa Awan Stiawan</t>
  </si>
  <si>
    <t>0 85210147126</t>
  </si>
  <si>
    <t>Indonesia ( Jabar/ Sukabumi)</t>
  </si>
  <si>
    <t>Encep Bin Otip</t>
  </si>
  <si>
    <t>15/6/2020</t>
  </si>
  <si>
    <t>Bildat Nenobais</t>
  </si>
  <si>
    <t>Bardao RT 06</t>
  </si>
  <si>
    <t>082155777733</t>
  </si>
  <si>
    <t>17/6/2020</t>
  </si>
  <si>
    <t>Lutgardis Soi Bau</t>
  </si>
  <si>
    <t>Bardao RT 04</t>
  </si>
  <si>
    <t>081 339 365 159</t>
  </si>
  <si>
    <t>18/6/2020</t>
  </si>
  <si>
    <t>Desi Asri Lestari</t>
  </si>
  <si>
    <t>082 145 193 458</t>
  </si>
  <si>
    <t>Indonesia (Sragen/ Jateng)</t>
  </si>
  <si>
    <t>Wiyoto</t>
  </si>
  <si>
    <t>19/6/2020</t>
  </si>
  <si>
    <t>Ferdinanda Ati</t>
  </si>
  <si>
    <t>Umanen RT 05</t>
  </si>
  <si>
    <t>081 985 944 655</t>
  </si>
  <si>
    <t>Indonesia ( DKI/Jakarta)</t>
  </si>
  <si>
    <t>Kaisa</t>
  </si>
  <si>
    <t>Bardao RT 10</t>
  </si>
  <si>
    <t>081 353 901 781</t>
  </si>
  <si>
    <t>Indonesia ( Sulsel/Makasar)</t>
  </si>
  <si>
    <t>Kasmawar</t>
  </si>
  <si>
    <t>82 353 901 781</t>
  </si>
  <si>
    <t>Indonesia (sulsel/Makasar)</t>
  </si>
  <si>
    <t>Edigia Agatha unes Cardoso</t>
  </si>
  <si>
    <t>Umanen RT 06</t>
  </si>
  <si>
    <t>082 341 767 093</t>
  </si>
  <si>
    <t>El Eugenio Banase</t>
  </si>
  <si>
    <t>83 341 767 093</t>
  </si>
  <si>
    <t>20/6/2020</t>
  </si>
  <si>
    <t>Nurkayun</t>
  </si>
  <si>
    <t>Umanen RT 18</t>
  </si>
  <si>
    <t>082237525 205</t>
  </si>
  <si>
    <t>Martik</t>
  </si>
  <si>
    <t>Indonesia ( Surabaya/Jatim)</t>
  </si>
  <si>
    <t>Camelia</t>
  </si>
  <si>
    <t>Bardao RT 16</t>
  </si>
  <si>
    <t>Andi Wira Nusantara</t>
  </si>
  <si>
    <t>21/6/2020</t>
  </si>
  <si>
    <t>Panie Bin Kasmuri</t>
  </si>
  <si>
    <t>Beirafu RT 01</t>
  </si>
  <si>
    <t>081 338 330 501</t>
  </si>
  <si>
    <t>Indonesia ( Nganjuk/ Jatim)</t>
  </si>
  <si>
    <t>Jaelan</t>
  </si>
  <si>
    <t>Bardao RT 14</t>
  </si>
  <si>
    <t>082 145 623 020</t>
  </si>
  <si>
    <t>Indonesia ( Nganjuk/Jatim)</t>
  </si>
  <si>
    <t>Subakin</t>
  </si>
  <si>
    <t>Imam Muklasim</t>
  </si>
  <si>
    <t>Ponidi</t>
  </si>
  <si>
    <t>22/6/2020</t>
  </si>
  <si>
    <t>Slamet</t>
  </si>
  <si>
    <t>Bardao RT 17</t>
  </si>
  <si>
    <t>Solikin</t>
  </si>
  <si>
    <t>Sukarman</t>
  </si>
  <si>
    <t>Suyono</t>
  </si>
  <si>
    <t>Matriana Mera</t>
  </si>
  <si>
    <t>Tulamalae RT 14</t>
  </si>
  <si>
    <t>081 246b041 336</t>
  </si>
  <si>
    <t>26/6/2020</t>
  </si>
  <si>
    <t>Hj. Ujang Ramli</t>
  </si>
  <si>
    <t>Bardao RT 13</t>
  </si>
  <si>
    <t>Indonesia ( Makasar/Sulsel)</t>
  </si>
  <si>
    <t>Rian Carmi Pratama</t>
  </si>
  <si>
    <t>082 189 054 403</t>
  </si>
  <si>
    <t>Budiyansyah</t>
  </si>
  <si>
    <t>Bardao RT 19</t>
  </si>
  <si>
    <t>082 237 849 019</t>
  </si>
  <si>
    <t>Indonesia ( Sukabumi/Jabar)</t>
  </si>
  <si>
    <t>29/6/2020</t>
  </si>
  <si>
    <t>Andi Kasmirtang</t>
  </si>
  <si>
    <t>082 147  262 775</t>
  </si>
  <si>
    <t>Suria</t>
  </si>
  <si>
    <t>082 247 075 048</t>
  </si>
  <si>
    <t>Indonesia ( jatim)</t>
  </si>
  <si>
    <t>Naziha</t>
  </si>
  <si>
    <t>Tina</t>
  </si>
  <si>
    <t>Cirston Irfan Imanuel Laun</t>
  </si>
  <si>
    <t>Umanen RT38</t>
  </si>
  <si>
    <t>085 253 309 180</t>
  </si>
  <si>
    <t>Indonesia ( Jatim)</t>
  </si>
  <si>
    <t>Hermansyur Yansyah</t>
  </si>
  <si>
    <t>082 146 311 154</t>
  </si>
  <si>
    <t>Indonesia ( bandung/Jabar)</t>
  </si>
  <si>
    <t>Miji</t>
  </si>
  <si>
    <t>Umanen RT 16 ( BTN)</t>
  </si>
  <si>
    <t>081 233 227 467</t>
  </si>
  <si>
    <t>Erliana Susanti</t>
  </si>
  <si>
    <t>081 373 382 507</t>
  </si>
  <si>
    <t>Novi ratnasari</t>
  </si>
  <si>
    <t>081 230 921 320</t>
  </si>
  <si>
    <t>Rida Seftiana</t>
  </si>
  <si>
    <t>082 331 296 613</t>
  </si>
  <si>
    <t>Vera Yusnia Saputri</t>
  </si>
  <si>
    <t>082 139 997 319</t>
  </si>
  <si>
    <t>Nadia Azahra</t>
  </si>
  <si>
    <t>Haryati</t>
  </si>
  <si>
    <t>082 237 184 888</t>
  </si>
  <si>
    <t>Evita Rismawati</t>
  </si>
  <si>
    <t>081 249 686 643</t>
  </si>
  <si>
    <t>Calisma Yongki Oktaviana</t>
  </si>
  <si>
    <t>082 135 417 115</t>
  </si>
  <si>
    <t>Ahmad Zainudin</t>
  </si>
  <si>
    <t>081 353 633 633</t>
  </si>
  <si>
    <t>Mohammad Edwin Soleh</t>
  </si>
  <si>
    <t>085 239 072 125</t>
  </si>
  <si>
    <t>Teguh Erick Iswanto</t>
  </si>
  <si>
    <t>085 259 122 825</t>
  </si>
  <si>
    <t>Mohhamad Disri</t>
  </si>
  <si>
    <t>082 131 690 813</t>
  </si>
  <si>
    <t>Jefri Kurniawan</t>
  </si>
  <si>
    <t>085 854 274 654</t>
  </si>
  <si>
    <t>Irvan Sanusi</t>
  </si>
  <si>
    <t>085 335 393 600</t>
  </si>
  <si>
    <t>Yogihanif Prayogo</t>
  </si>
  <si>
    <t>Sandi Astofa</t>
  </si>
  <si>
    <t>085 784 787 216</t>
  </si>
  <si>
    <t>Mohammad Ali fardan</t>
  </si>
  <si>
    <t>081 230 921 328</t>
  </si>
  <si>
    <t>Mario Hexa Putra</t>
  </si>
  <si>
    <t>085 745 621 196</t>
  </si>
  <si>
    <t>Saidi</t>
  </si>
  <si>
    <t>081 316 085 192</t>
  </si>
  <si>
    <t>Indonesia ( Nganjuk/jatim)</t>
  </si>
  <si>
    <t>Sapri Aristo</t>
  </si>
  <si>
    <t>081 334 409 189</t>
  </si>
  <si>
    <t>Indonesia (Nganjuk/ Jatim)</t>
  </si>
  <si>
    <t>Andi Sutiono</t>
  </si>
  <si>
    <t>Tulamalae RT 09</t>
  </si>
  <si>
    <t>085 213 059 856</t>
  </si>
  <si>
    <t>Indonesia ( Ponorogo/Jatim)</t>
  </si>
  <si>
    <t>Novia Grasia Mauk</t>
  </si>
  <si>
    <t>Tulamalae RT 21</t>
  </si>
  <si>
    <t>081 353 085 955</t>
  </si>
  <si>
    <t>Hinonovia S.B Putri</t>
  </si>
  <si>
    <t>Tulamalae RT 10</t>
  </si>
  <si>
    <t>081 237 667 670</t>
  </si>
  <si>
    <t>Indonesia ( Surabaya / Jatim)</t>
  </si>
  <si>
    <t>Candra Mossa</t>
  </si>
  <si>
    <t>Tulamalae RT 12</t>
  </si>
  <si>
    <t>082 294 513 795</t>
  </si>
  <si>
    <t>Indonesia ( Surabaya /Jatim)</t>
  </si>
  <si>
    <t>Mohammad Rival</t>
  </si>
  <si>
    <t>Ahmad Rivai</t>
  </si>
  <si>
    <t>Kristina Seran</t>
  </si>
  <si>
    <t>Tulamalae RT 03</t>
  </si>
  <si>
    <t>14/7/2020</t>
  </si>
  <si>
    <t>Sudarsono</t>
  </si>
  <si>
    <t>Beirafu RT 15</t>
  </si>
  <si>
    <t>081 339 568 090</t>
  </si>
  <si>
    <t>Indonesia ( Madiun/ Jatim)</t>
  </si>
  <si>
    <t>Fitriah</t>
  </si>
  <si>
    <t>Aisyah Sulaiman</t>
  </si>
  <si>
    <t>Indonesia (Madiun/ Jatim)</t>
  </si>
  <si>
    <t>Khansa Habiba</t>
  </si>
  <si>
    <t>Ayu Regina Kinanthingtyas Asa</t>
  </si>
  <si>
    <t>Umanen RT 24</t>
  </si>
  <si>
    <t>Indonesia ( Jakarta / DKI)</t>
  </si>
  <si>
    <t>Supriyadi</t>
  </si>
  <si>
    <t>081 339211 612</t>
  </si>
  <si>
    <t>Indonesia ( Sragen/Jateng)</t>
  </si>
  <si>
    <t>Nesa Rudianto</t>
  </si>
  <si>
    <t>0882 3208 6897</t>
  </si>
  <si>
    <t>Suparmin</t>
  </si>
  <si>
    <t>088 0196 7802</t>
  </si>
  <si>
    <t>15/7/2020</t>
  </si>
  <si>
    <t>Flyndre Simon</t>
  </si>
  <si>
    <t>081 211 679 707</t>
  </si>
  <si>
    <t>Erna</t>
  </si>
  <si>
    <t>Beirafu RT 17</t>
  </si>
  <si>
    <t>082 235 837 727</t>
  </si>
  <si>
    <t>Indonesia ( Kaltim)</t>
  </si>
  <si>
    <t>Sukardi</t>
  </si>
  <si>
    <t>Indonesia (Purbalingga/Jateng)</t>
  </si>
  <si>
    <t>17/7/2020</t>
  </si>
  <si>
    <t>Sadikin</t>
  </si>
  <si>
    <t>Umanen RT 10</t>
  </si>
  <si>
    <t>081 237 531 117</t>
  </si>
  <si>
    <t>Indonesia ( Cirebon/Jawa Barat)</t>
  </si>
  <si>
    <t>Maria Yohana Biti Wolo</t>
  </si>
  <si>
    <t>Umanen RT 13</t>
  </si>
  <si>
    <t>082 237 687 051</t>
  </si>
  <si>
    <t>20/7/2020</t>
  </si>
  <si>
    <t>Fahrul Azhari</t>
  </si>
  <si>
    <t>Indonesia ( Jepara/Jateng)</t>
  </si>
  <si>
    <t>Mustaji</t>
  </si>
  <si>
    <t>Indonesia (Wonosobo/Jateng)</t>
  </si>
  <si>
    <t>Rois</t>
  </si>
  <si>
    <t>Indonesia ( Kedung/Jateng)</t>
  </si>
  <si>
    <t>Abdul Azib Setiawan</t>
  </si>
  <si>
    <t>Indonesia ( nganjuk/jatim)</t>
  </si>
  <si>
    <t>Sukamto Bin Jamin</t>
  </si>
  <si>
    <t>082 228 305 841</t>
  </si>
  <si>
    <t>Nanda Prabowo Bin Basuki</t>
  </si>
  <si>
    <t>83 228 305 841</t>
  </si>
  <si>
    <t>Ricky Indrata Bin Sutikno</t>
  </si>
  <si>
    <t>84 228 305 841</t>
  </si>
  <si>
    <t>Sumarni Binti Damiri</t>
  </si>
  <si>
    <t>85 228 305 841</t>
  </si>
  <si>
    <t>Achmad Asyiefuddin</t>
  </si>
  <si>
    <t>86 228 305 841</t>
  </si>
  <si>
    <t>Indonesia ( Bojonegoro/jatim)</t>
  </si>
  <si>
    <t>Surono Bin Tarmun</t>
  </si>
  <si>
    <t>87 228 305 841</t>
  </si>
  <si>
    <t>Widayat</t>
  </si>
  <si>
    <t>88 228 305 841</t>
  </si>
  <si>
    <t>Mohammad Denny Adiputra</t>
  </si>
  <si>
    <t>89 228 305 841</t>
  </si>
  <si>
    <t>Sugiyanto</t>
  </si>
  <si>
    <t>90 228 305 841</t>
  </si>
  <si>
    <t>Hudi Prasetio</t>
  </si>
  <si>
    <t>91 228 305 841</t>
  </si>
  <si>
    <t>Solihin</t>
  </si>
  <si>
    <t>Fendi Susanto</t>
  </si>
  <si>
    <t>Mohammad Zamsul Anam</t>
  </si>
  <si>
    <t>Nur Ahmad Yusuf</t>
  </si>
  <si>
    <t>Nadi</t>
  </si>
  <si>
    <t>Ahmad Dwiyanto</t>
  </si>
  <si>
    <t>Mohamammad Haris Mocharon</t>
  </si>
  <si>
    <t>082 351 965 076</t>
  </si>
  <si>
    <t>Bianto</t>
  </si>
  <si>
    <t>Abdul Cohar</t>
  </si>
  <si>
    <t>Hilaria Martins</t>
  </si>
  <si>
    <t>Umanen RT 04</t>
  </si>
  <si>
    <t>081 239 394 513</t>
  </si>
  <si>
    <t>Indonsia ( Medan /Sumut)</t>
  </si>
  <si>
    <t>Hilda Martins</t>
  </si>
  <si>
    <t>Indonesia ( Medan/Sumut)</t>
  </si>
  <si>
    <t>Siti Kihaja</t>
  </si>
  <si>
    <t>081 238 019 858</t>
  </si>
  <si>
    <t>Indonesia ( Bogor/Jabar)</t>
  </si>
  <si>
    <t>Neky Jee Pany Nenobais</t>
  </si>
  <si>
    <t>Bardao RT 05</t>
  </si>
  <si>
    <t>081 338 979 097</t>
  </si>
  <si>
    <t>Nur Ali Quirul Anwar</t>
  </si>
  <si>
    <t>085 197 702 735</t>
  </si>
  <si>
    <t>dr. Nur Fadlyanti</t>
  </si>
  <si>
    <t>081 355 112 384</t>
  </si>
  <si>
    <t>Rafasyah Aldian</t>
  </si>
  <si>
    <t>Rafisky Albuchori</t>
  </si>
  <si>
    <t>Indah Sintia maharani</t>
  </si>
  <si>
    <t>Maria Teu</t>
  </si>
  <si>
    <t>21/7/2020</t>
  </si>
  <si>
    <t>Adi Haryadi</t>
  </si>
  <si>
    <t>Beirafu RT 05</t>
  </si>
  <si>
    <t>082 126 733 303</t>
  </si>
  <si>
    <t>Indonesia ( Jakarta/DKI)</t>
  </si>
  <si>
    <t>Mujianto</t>
  </si>
  <si>
    <t>085 234 210 775</t>
  </si>
  <si>
    <t>Hikmah</t>
  </si>
  <si>
    <t>22/7/2020</t>
  </si>
  <si>
    <t>Endrasia Fernandes</t>
  </si>
  <si>
    <t>Bardao RT 03</t>
  </si>
  <si>
    <t>Ivanio Filipe Barito</t>
  </si>
  <si>
    <t>24/7/2020</t>
  </si>
  <si>
    <t>Maria Giovani Manek</t>
  </si>
  <si>
    <t>085 237 714 010</t>
  </si>
  <si>
    <t>25/7/2020</t>
  </si>
  <si>
    <t>Zainudin</t>
  </si>
  <si>
    <t>082 314 523 982</t>
  </si>
  <si>
    <t>Subianto</t>
  </si>
  <si>
    <t>081 233 983 559</t>
  </si>
  <si>
    <t>Muhammad Imron</t>
  </si>
  <si>
    <t>Tulamalae Rt 13</t>
  </si>
  <si>
    <t>Herdi Kusuma</t>
  </si>
  <si>
    <t>Umanen RT 38</t>
  </si>
  <si>
    <t>Indonesia ( Surabaya/jatim)</t>
  </si>
  <si>
    <t>Herman Riyadi</t>
  </si>
  <si>
    <t>081 259 212 007</t>
  </si>
  <si>
    <t>28/7/2020</t>
  </si>
  <si>
    <t>Imam Arifin</t>
  </si>
  <si>
    <t>Ahmad Rifai</t>
  </si>
  <si>
    <t>29/7/2020</t>
  </si>
  <si>
    <t>Yaner Jeverson Benu</t>
  </si>
  <si>
    <t>Tulamalae RT 16</t>
  </si>
  <si>
    <t>081 353 922 899</t>
  </si>
  <si>
    <t>Muhammad Fahreza</t>
  </si>
  <si>
    <t>088 126 111 682</t>
  </si>
  <si>
    <t>Indonesia ( bandung/jabar)</t>
  </si>
  <si>
    <t>Firman Rachmat Bay</t>
  </si>
  <si>
    <t>081 229 814 211</t>
  </si>
  <si>
    <t>Neneng Saputri</t>
  </si>
  <si>
    <t>088 123 412 990</t>
  </si>
  <si>
    <t>Indonesia ( Kolaka/Sulteng)</t>
  </si>
  <si>
    <t>Ismail</t>
  </si>
  <si>
    <t>Agatha Grasela Erwinda Seran</t>
  </si>
  <si>
    <t>082 146b456 858</t>
  </si>
  <si>
    <t>Oktaviani Clara Lawalata</t>
  </si>
  <si>
    <t>085 333 411 236</t>
  </si>
  <si>
    <t>082 145  308 271</t>
  </si>
  <si>
    <t>Hartono</t>
  </si>
  <si>
    <t>081 337 260 103</t>
  </si>
  <si>
    <t>Indonesia ( Jateng)</t>
  </si>
  <si>
    <t>Rendi Setianto</t>
  </si>
  <si>
    <t>081 237 064 820</t>
  </si>
  <si>
    <t>Budiyanto</t>
  </si>
  <si>
    <t>Banut Suasono</t>
  </si>
  <si>
    <t>Gunawan</t>
  </si>
  <si>
    <t>Soniyanto</t>
  </si>
  <si>
    <t>Astryanto</t>
  </si>
  <si>
    <t>Tahgim</t>
  </si>
  <si>
    <t>Beni Pujianto</t>
  </si>
  <si>
    <t>Supahana</t>
  </si>
  <si>
    <t>Padan</t>
  </si>
  <si>
    <t>Karnoto</t>
  </si>
  <si>
    <t>Budi Setiawan</t>
  </si>
  <si>
    <t>Muhammad Riskom</t>
  </si>
  <si>
    <t>Bardao RT 15</t>
  </si>
  <si>
    <t>082 247 074 962</t>
  </si>
  <si>
    <t>Indonesia ( Jember/Jatim)</t>
  </si>
  <si>
    <t>Mustofa</t>
  </si>
  <si>
    <t>Sri Wahyuni</t>
  </si>
  <si>
    <t>Bardao RT 08</t>
  </si>
  <si>
    <t>081 238 432 204</t>
  </si>
  <si>
    <t>Naufal Sofyaan Rofii</t>
  </si>
  <si>
    <t>Elisabeth Mali</t>
  </si>
  <si>
    <t>082 237 535 678</t>
  </si>
  <si>
    <t>Indonesia ( Lombok/NTB)</t>
  </si>
  <si>
    <t>Germana Bain</t>
  </si>
  <si>
    <t>081 353 270 143</t>
  </si>
  <si>
    <t>Indonesia ( DKI/ Jakarta)</t>
  </si>
  <si>
    <t>Junita Putri Bain</t>
  </si>
  <si>
    <t>Indonesia (DKI/Jakarta)</t>
  </si>
  <si>
    <t>Firgi Arianto Muskanan</t>
  </si>
  <si>
    <t>Umanen RT 09</t>
  </si>
  <si>
    <t>081 385 119 177</t>
  </si>
  <si>
    <t>irene Belak</t>
  </si>
  <si>
    <t>Firenita Saraswati</t>
  </si>
  <si>
    <t>Francky William Leonardo Lona</t>
  </si>
  <si>
    <t>081 234 990 907</t>
  </si>
  <si>
    <t>Indonesia ( Bekasi/Jabar)</t>
  </si>
  <si>
    <t>13/8/2020</t>
  </si>
  <si>
    <t>Bandita F. Amaral</t>
  </si>
  <si>
    <t>081287 489 604</t>
  </si>
  <si>
    <t>Indonesia (Malang/Jatim)</t>
  </si>
  <si>
    <t>Klara Purba</t>
  </si>
  <si>
    <t>082 146 928 318</t>
  </si>
  <si>
    <t>Jenifer</t>
  </si>
  <si>
    <t>081 334 652 641</t>
  </si>
  <si>
    <t>Niko Aryance Adi Saputra</t>
  </si>
  <si>
    <t>Beirafu RT 14</t>
  </si>
  <si>
    <t>081 701 157 77</t>
  </si>
  <si>
    <t>15/8/2020</t>
  </si>
  <si>
    <t>Maria Goreti Ledi Nan</t>
  </si>
  <si>
    <t>Umanen RT 08</t>
  </si>
  <si>
    <t>082 359 258 979</t>
  </si>
  <si>
    <t>16/8/2020</t>
  </si>
  <si>
    <t>I Wayan Sandi</t>
  </si>
  <si>
    <t>Beirafu RT 16</t>
  </si>
  <si>
    <t>081 558 921 870</t>
  </si>
  <si>
    <t>Frederik Arya Hale</t>
  </si>
  <si>
    <t>Umanen RT 32</t>
  </si>
  <si>
    <t>082 145 945 525</t>
  </si>
  <si>
    <t>Kade Moraima</t>
  </si>
  <si>
    <t>081 238 348 000</t>
  </si>
  <si>
    <t>Martono</t>
  </si>
  <si>
    <t>081 237 902 994</t>
  </si>
  <si>
    <t>Indonesia ( Bandung/Jabar)</t>
  </si>
  <si>
    <t>Haryono</t>
  </si>
  <si>
    <t>081 231 522 935</t>
  </si>
  <si>
    <t>Rokhim</t>
  </si>
  <si>
    <t>Beirafu RT 12</t>
  </si>
  <si>
    <t>085 239 045 829</t>
  </si>
  <si>
    <t>Wiranto</t>
  </si>
  <si>
    <t>081 216 643 489</t>
  </si>
  <si>
    <t>18/8/2020</t>
  </si>
  <si>
    <t>Cherren Fabe Loppises</t>
  </si>
  <si>
    <t>Daniel Piter Jon Seran</t>
  </si>
  <si>
    <t>081 392 142 238</t>
  </si>
  <si>
    <t>Indonesia ( Semarang/Jateng)</t>
  </si>
  <si>
    <t>Aloysius Redi M. Hale</t>
  </si>
  <si>
    <t>Beirafu RT 10</t>
  </si>
  <si>
    <t>085 260 329 547</t>
  </si>
  <si>
    <t>Indonesia ( Mataram/NTB)</t>
  </si>
  <si>
    <t>Maria Florida Balok</t>
  </si>
  <si>
    <t>Victoria Angela Soi Hale</t>
  </si>
  <si>
    <t>Mariana Blance Tahan Hale</t>
  </si>
  <si>
    <t>Mecthildis Jemima Bita Hale</t>
  </si>
  <si>
    <t>Maria Liliana Delila Meak</t>
  </si>
  <si>
    <t>Silvester Roin Berek Hale</t>
  </si>
  <si>
    <t>081 917 576 516</t>
  </si>
  <si>
    <t>Putu Sri Kusuma Dewi</t>
  </si>
  <si>
    <t>Viktor J. M</t>
  </si>
  <si>
    <t>,,-</t>
  </si>
  <si>
    <t>19/8/2020</t>
  </si>
  <si>
    <t>Suwarno</t>
  </si>
  <si>
    <t>Umanen RT 37</t>
  </si>
  <si>
    <t>082 131 186 850</t>
  </si>
  <si>
    <t>Indonesia ( Lanmongan/Jatim)</t>
  </si>
  <si>
    <t>Yudi</t>
  </si>
  <si>
    <t>Indonesia ( Bojonegoro/Jatim)</t>
  </si>
  <si>
    <t>Pardi</t>
  </si>
  <si>
    <t>Kacung</t>
  </si>
  <si>
    <t>Safi'ih</t>
  </si>
  <si>
    <t>Saum</t>
  </si>
  <si>
    <t>20/8/2020</t>
  </si>
  <si>
    <t>Sarkowan</t>
  </si>
  <si>
    <t>085 335 766 899</t>
  </si>
  <si>
    <t>Thohar</t>
  </si>
  <si>
    <t>Indonesia ( Trenggalek/Jatim)</t>
  </si>
  <si>
    <t>Sampurno</t>
  </si>
  <si>
    <t>Utomo</t>
  </si>
  <si>
    <t>Rohmad Wahyudi</t>
  </si>
  <si>
    <t>Siswanto</t>
  </si>
  <si>
    <t>Nanang Setiawan</t>
  </si>
  <si>
    <t>Ibnu Nafi</t>
  </si>
  <si>
    <t>Ruslan</t>
  </si>
  <si>
    <t>Mikan</t>
  </si>
  <si>
    <t>081 237 956 377</t>
  </si>
  <si>
    <t>Indonesia ( Solo/Jateng)</t>
  </si>
  <si>
    <t>Umiyati</t>
  </si>
  <si>
    <t>Aisyah Aulia Putri</t>
  </si>
  <si>
    <t>22/8/2020</t>
  </si>
  <si>
    <t>Jika Maulida</t>
  </si>
  <si>
    <t>Beirafu RT 08</t>
  </si>
  <si>
    <t>081 234 135 079</t>
  </si>
  <si>
    <t>Evangelista W. Klau</t>
  </si>
  <si>
    <t>Gregorius Tahu</t>
  </si>
  <si>
    <t>Umanen RT 31</t>
  </si>
  <si>
    <t>Chohirul</t>
  </si>
  <si>
    <t>Indonesia (Lamongan /Jatim)</t>
  </si>
  <si>
    <t>Fairul</t>
  </si>
  <si>
    <t>Amir Safuloh</t>
  </si>
  <si>
    <t>Musri Y.Putu</t>
  </si>
  <si>
    <t>21--8-2020</t>
  </si>
  <si>
    <t>Martini</t>
  </si>
  <si>
    <t>26/8/2020</t>
  </si>
  <si>
    <t>Eli Suyanto</t>
  </si>
  <si>
    <t>082 144 899 359</t>
  </si>
  <si>
    <t>Floriana Bria</t>
  </si>
  <si>
    <t>081 353 904 939</t>
  </si>
  <si>
    <t>Heri Santoso</t>
  </si>
  <si>
    <t>Rudi Muhammad</t>
  </si>
  <si>
    <t>082 179 8961</t>
  </si>
  <si>
    <t>Mungkas Sunkawa</t>
  </si>
  <si>
    <t>081 320  067 760</t>
  </si>
  <si>
    <t>Raditia</t>
  </si>
  <si>
    <t>085 730 991 790</t>
  </si>
  <si>
    <t>Prasojo</t>
  </si>
  <si>
    <t>085 730 383 882</t>
  </si>
  <si>
    <t>Yogi</t>
  </si>
  <si>
    <t>Raisa Marisa</t>
  </si>
  <si>
    <t>081 353 418 444</t>
  </si>
  <si>
    <t>Mevi Oktaviani</t>
  </si>
  <si>
    <t>081 353 424 22</t>
  </si>
  <si>
    <t>Wiwin Pujiwati</t>
  </si>
  <si>
    <t>Wiwin Suyati</t>
  </si>
  <si>
    <t>Beirafu RT 13</t>
  </si>
  <si>
    <t>081 931 308 999</t>
  </si>
  <si>
    <t>Indonesia ( jakarta)</t>
  </si>
  <si>
    <t>Nalleyanse Trasilva</t>
  </si>
  <si>
    <t>Umanen RT 030</t>
  </si>
  <si>
    <t xml:space="preserve">   </t>
  </si>
  <si>
    <t>Indonesia ( Palu/Sulteng)</t>
  </si>
  <si>
    <t>Syaifudin</t>
  </si>
  <si>
    <t>Umanen RT 037</t>
  </si>
  <si>
    <t>081 394 580 663</t>
  </si>
  <si>
    <t>Indonesia (Bandung/Jabar)</t>
  </si>
  <si>
    <t>Agus Nurdin</t>
  </si>
  <si>
    <t>Indonesia ( Bandung/ Jaabar)</t>
  </si>
  <si>
    <t>Han Erwin Sumarlan</t>
  </si>
  <si>
    <t>Yohanes Rian Pradana</t>
  </si>
  <si>
    <t>Tulamalae RT 15</t>
  </si>
  <si>
    <t>085 253 149 060</t>
  </si>
  <si>
    <t>Jakarta ( DKI)</t>
  </si>
  <si>
    <t>Sancar Bakita Hale</t>
  </si>
  <si>
    <t>082 237 251 384</t>
  </si>
  <si>
    <t>Fransiska Amaral Agho Go'o</t>
  </si>
  <si>
    <t>Tulamalae RT 19</t>
  </si>
  <si>
    <t>081 234 472 425</t>
  </si>
  <si>
    <t>Indonesia (Jakarta/DKI)</t>
  </si>
  <si>
    <t>14/9/2020</t>
  </si>
  <si>
    <t>Kristina Afu</t>
  </si>
  <si>
    <t>Umanen RT 23</t>
  </si>
  <si>
    <t>082 125 630 667</t>
  </si>
  <si>
    <t>Indonesia ( bali)</t>
  </si>
  <si>
    <t>Oong Karyana</t>
  </si>
  <si>
    <t>081 239 345 052</t>
  </si>
  <si>
    <t>Indonesia ( Tasikmalaya/Jabar)</t>
  </si>
  <si>
    <t>Wawat Karwati</t>
  </si>
  <si>
    <t>Hermenegildo Soares</t>
  </si>
  <si>
    <t>082 111 917 841</t>
  </si>
  <si>
    <t>Yeronimo Soares</t>
  </si>
  <si>
    <t>Esmeralda Soares</t>
  </si>
  <si>
    <t>27/9/2020</t>
  </si>
  <si>
    <t>Yuliana Kolo</t>
  </si>
  <si>
    <t>Umanen RT 01</t>
  </si>
  <si>
    <t>082341706257</t>
  </si>
  <si>
    <t>Sulaiman</t>
  </si>
  <si>
    <t>082144925714</t>
  </si>
  <si>
    <t>24-09-2020</t>
  </si>
  <si>
    <t>Indonesia ( Sulawesi)</t>
  </si>
  <si>
    <t>Anselmus Letto</t>
  </si>
  <si>
    <t xml:space="preserve">Tulamalae RT </t>
  </si>
  <si>
    <t>0818826292</t>
  </si>
  <si>
    <t>Suranto</t>
  </si>
  <si>
    <t>Beirafu RT 04</t>
  </si>
  <si>
    <t>081390817772</t>
  </si>
  <si>
    <t>Indonesia ( Surabaya )</t>
  </si>
  <si>
    <t>082147364934</t>
  </si>
  <si>
    <t>28/09/2020</t>
  </si>
  <si>
    <t>Indonesia ( Jogyakarta )</t>
  </si>
  <si>
    <t>Maria Alfonsia Sanci</t>
  </si>
  <si>
    <t>Wekatimun RT 27</t>
  </si>
  <si>
    <t>082145949645</t>
  </si>
  <si>
    <t>Indonesia ( Bandung )</t>
  </si>
  <si>
    <t>Savera Nazarina Ribeiro</t>
  </si>
  <si>
    <t>OBENANI RT 06</t>
  </si>
  <si>
    <t>081337439985</t>
  </si>
  <si>
    <t>Maria Fatima Dahu</t>
  </si>
  <si>
    <t>OBENANI RT 07</t>
  </si>
  <si>
    <t>082125370744</t>
  </si>
  <si>
    <t>Indonesia ( Jakarta )</t>
  </si>
  <si>
    <t>20/10/2020</t>
  </si>
  <si>
    <t>Benediktus Salin Bone</t>
  </si>
  <si>
    <t>Wekatimun RT 21</t>
  </si>
  <si>
    <t>15/10/2020</t>
  </si>
  <si>
    <t>Marta Kauna</t>
  </si>
  <si>
    <t>082144594110</t>
  </si>
  <si>
    <t>Imelda Bone</t>
  </si>
  <si>
    <t>Inggrit Bone</t>
  </si>
  <si>
    <t>22/10/2020</t>
  </si>
  <si>
    <t>Winsensius Seran</t>
  </si>
  <si>
    <t>Onoboi-RT 07</t>
  </si>
  <si>
    <t>082236418865</t>
  </si>
  <si>
    <t>Luar Negeri (Malaysia)</t>
  </si>
  <si>
    <t>Tri Witarno</t>
  </si>
  <si>
    <t>Bardao- RT 07</t>
  </si>
  <si>
    <t>081339006893</t>
  </si>
  <si>
    <t>Indonesia ( Surakarta)</t>
  </si>
  <si>
    <t>Sulastri</t>
  </si>
  <si>
    <t>Shultan Abu Lathif</t>
  </si>
  <si>
    <t>Kayra Qaidah Askanah</t>
  </si>
  <si>
    <t>18/11/2020</t>
  </si>
  <si>
    <t>Mery Mesak</t>
  </si>
  <si>
    <t>Tulamalae-RT 10</t>
  </si>
  <si>
    <t>082236821524</t>
  </si>
  <si>
    <t>Luar Negeri ( Malaysia)</t>
  </si>
  <si>
    <t>Jeniria Resi</t>
  </si>
  <si>
    <t>Kota Atambua</t>
  </si>
  <si>
    <t>Manumutin</t>
  </si>
  <si>
    <t>082359490622</t>
  </si>
  <si>
    <t>Haliwen</t>
  </si>
  <si>
    <t>Tidak Ada</t>
  </si>
  <si>
    <t>Baik</t>
  </si>
  <si>
    <t>Ya</t>
  </si>
  <si>
    <t>Noviana Leto</t>
  </si>
  <si>
    <t>081236683902</t>
  </si>
  <si>
    <t>Marta De Sena</t>
  </si>
  <si>
    <t>Dusun Babauk, Weliurai RT 04/ RW 02</t>
  </si>
  <si>
    <t>Kakuluk Mesak</t>
  </si>
  <si>
    <t>Kabuna</t>
  </si>
  <si>
    <t>082252130970</t>
  </si>
  <si>
    <t>Kalimantan Timur,Baik Papan</t>
  </si>
  <si>
    <t>Rosalinda Sose Mali</t>
  </si>
  <si>
    <t>081258810234</t>
  </si>
  <si>
    <t>Albertus Sama Lel0</t>
  </si>
  <si>
    <t>Lesepu,RT 16, RW 05</t>
  </si>
  <si>
    <t>085205639545</t>
  </si>
  <si>
    <t>Bernadus Dari</t>
  </si>
  <si>
    <t>Nekafehan, RT 24, RW 02</t>
  </si>
  <si>
    <t xml:space="preserve">082342222778 </t>
  </si>
  <si>
    <t>Timor Leste (Dili)</t>
  </si>
  <si>
    <t>Dominggas Da Costa Soares</t>
  </si>
  <si>
    <t>Febrito Policarpus J. D</t>
  </si>
  <si>
    <t>Dusun Haliwen,RT 06, RW 03</t>
  </si>
  <si>
    <t xml:space="preserve">082266289862 </t>
  </si>
  <si>
    <t>Prisila Fensina Bere</t>
  </si>
  <si>
    <t>082132828900</t>
  </si>
  <si>
    <t>Imelda Rina naibuti</t>
  </si>
  <si>
    <t>Seroja. RT 20, RW 06</t>
  </si>
  <si>
    <t>Florindo Martins</t>
  </si>
  <si>
    <t>Dusun Beitere, RT 13, RW 06</t>
  </si>
  <si>
    <t>Tasifeto timur</t>
  </si>
  <si>
    <t>umaklaran</t>
  </si>
  <si>
    <t>082339860965</t>
  </si>
  <si>
    <t>Timor Leste (Balibo-Leolima)</t>
  </si>
  <si>
    <t>Evangelina Dos Santos</t>
  </si>
  <si>
    <t>Dusun Beitere,RT 13, RW 06</t>
  </si>
  <si>
    <t>Orlando Martins</t>
  </si>
  <si>
    <t>Regina Mia Audina Tritaritas</t>
  </si>
  <si>
    <t>Lesepu, RT 16, RW 05</t>
  </si>
  <si>
    <t>081298673563</t>
  </si>
  <si>
    <t>Jawa Barat (Sukabumi)</t>
  </si>
  <si>
    <t>Abreu M. D. J. Maia</t>
  </si>
  <si>
    <t>Ursulin,RT 05, RW 02</t>
  </si>
  <si>
    <t>082144025824</t>
  </si>
  <si>
    <t>Jawa Timur (Malang)</t>
  </si>
  <si>
    <t>Joao Freitas</t>
  </si>
  <si>
    <t xml:space="preserve">081280996670 </t>
  </si>
  <si>
    <t>Natercia Freitas</t>
  </si>
  <si>
    <t>Geralda Gonsalves</t>
  </si>
  <si>
    <t>Dusun Weraihenek,RT 02 RW 1</t>
  </si>
  <si>
    <t>081218842451</t>
  </si>
  <si>
    <t>Selestina Bau</t>
  </si>
  <si>
    <t>Dusun Weraihenek,RT 5, RW 2</t>
  </si>
  <si>
    <t xml:space="preserve">082340641671 </t>
  </si>
  <si>
    <t>Delfiana Golo Koe</t>
  </si>
  <si>
    <t>Jose Riberu Klau</t>
  </si>
  <si>
    <t>Dusun Haliwen, Rt 1</t>
  </si>
  <si>
    <t>081238419873</t>
  </si>
  <si>
    <t>Oktavio Soares</t>
  </si>
  <si>
    <t>Dusun Haliwen,RT 02 RW 01</t>
  </si>
  <si>
    <t>085861699342</t>
  </si>
  <si>
    <t>Mariani Bete</t>
  </si>
  <si>
    <t>Dusun Haliwen, RT 02 RW 01</t>
  </si>
  <si>
    <t>081223990715</t>
  </si>
  <si>
    <t>Klaudia Aprilia Lay</t>
  </si>
  <si>
    <t>081229598511</t>
  </si>
  <si>
    <t>Yosefina Marcelina G. Leki</t>
  </si>
  <si>
    <t>Tenubot, SDLB.RT 02 RW 01</t>
  </si>
  <si>
    <t>081385547881</t>
  </si>
  <si>
    <t>Jemi Naiburo</t>
  </si>
  <si>
    <t>Kuneru, RT 12</t>
  </si>
  <si>
    <t>085253015346</t>
  </si>
  <si>
    <t>Aliza da Costa</t>
  </si>
  <si>
    <t>081236698269</t>
  </si>
  <si>
    <t>Blasius Fahik</t>
  </si>
  <si>
    <t>Raimaten, RT 29/RW 9</t>
  </si>
  <si>
    <t xml:space="preserve">082146998016 </t>
  </si>
  <si>
    <t>Wahyu Christian Da Costa Loe</t>
  </si>
  <si>
    <t>Ursulin, RT 05, RW 02</t>
  </si>
  <si>
    <t>082189546147</t>
  </si>
  <si>
    <t>Bandung, Jawa Barat</t>
  </si>
  <si>
    <t>Regina Celly Nahak</t>
  </si>
  <si>
    <t>Tenubot, RT 03, RW 01</t>
  </si>
  <si>
    <t>082133951792</t>
  </si>
  <si>
    <t>D. I Jogjakarta</t>
  </si>
  <si>
    <t>Maria J. C Barreto</t>
  </si>
  <si>
    <t>Ursulin, RT 19, RW 05</t>
  </si>
  <si>
    <t>082145302068</t>
  </si>
  <si>
    <t>Inggrid Goncalves</t>
  </si>
  <si>
    <t>Nekafehan, Rt 22 Rw 7</t>
  </si>
  <si>
    <t>082118069114</t>
  </si>
  <si>
    <t>Agusto Alexander Ati Tallo</t>
  </si>
  <si>
    <t>Raimaten, RT 30 Rw 09</t>
  </si>
  <si>
    <t>081385519748</t>
  </si>
  <si>
    <t>Ode Monalisa Seran</t>
  </si>
  <si>
    <t>081338890517</t>
  </si>
  <si>
    <t>Imaculata Maya Nahak</t>
  </si>
  <si>
    <t>Kuneru, RT 8</t>
  </si>
  <si>
    <t>085238965934</t>
  </si>
  <si>
    <t>Jogyakarta</t>
  </si>
  <si>
    <t>Theresia Avila Metom</t>
  </si>
  <si>
    <t>Weraihenek, RT 01, RW 01</t>
  </si>
  <si>
    <t>085846212709</t>
  </si>
  <si>
    <t>Agusta Maria Seran</t>
  </si>
  <si>
    <t>Nekafehan,  RT 22, RW 07</t>
  </si>
  <si>
    <t>081310852808</t>
  </si>
  <si>
    <t>Candarisa C. P Belle</t>
  </si>
  <si>
    <t>081227920894</t>
  </si>
  <si>
    <t>Cecilia Helena Yohanes</t>
  </si>
  <si>
    <t>Raimaten,  RT 29, RW 08</t>
  </si>
  <si>
    <t>082112416401</t>
  </si>
  <si>
    <t>Surabaya, Jawa Timur</t>
  </si>
  <si>
    <t xml:space="preserve"> -</t>
  </si>
  <si>
    <t>Batuk, Pilek</t>
  </si>
  <si>
    <t>Carlos Mendes</t>
  </si>
  <si>
    <t>Dusun Beitere,  RT 13, RW 06</t>
  </si>
  <si>
    <t xml:space="preserve">082339860965 </t>
  </si>
  <si>
    <t>Timor Leste, Suai</t>
  </si>
  <si>
    <t>Carmelinda Pereira Dhaki</t>
  </si>
  <si>
    <t>Ursulin,  RT 05, RW 02</t>
  </si>
  <si>
    <t>085290696701</t>
  </si>
  <si>
    <t>Yogyakarta, Jawa Tengah</t>
  </si>
  <si>
    <t>Elton Francisco Borges</t>
  </si>
  <si>
    <t>082285745669</t>
  </si>
  <si>
    <t>Daniel Rogrigo Borges</t>
  </si>
  <si>
    <t>085643883649</t>
  </si>
  <si>
    <t>Madalena Oliveira Mota</t>
  </si>
  <si>
    <t>081280996670 (Anak Natercia)</t>
  </si>
  <si>
    <t>Maliana, Timor Leste</t>
  </si>
  <si>
    <t>Vasco De Araujo</t>
  </si>
  <si>
    <t>Dusun Bautasik - Weliurai, RT 03, RW 01</t>
  </si>
  <si>
    <t>082155345120</t>
  </si>
  <si>
    <t>Leonarda E. Lau</t>
  </si>
  <si>
    <t xml:space="preserve">Dusun Suliren, Transbarat, </t>
  </si>
  <si>
    <t>082112250049</t>
  </si>
  <si>
    <t xml:space="preserve">Suhartati </t>
  </si>
  <si>
    <t>Tenubot,  RT 01, RW 01</t>
  </si>
  <si>
    <t>081239112777</t>
  </si>
  <si>
    <t>Prilian Azriel Latif</t>
  </si>
  <si>
    <t>Raimaten,</t>
  </si>
  <si>
    <t>082135388312</t>
  </si>
  <si>
    <t>Pasuruan, Jawa Timur</t>
  </si>
  <si>
    <t>Petrus Nai Mea</t>
  </si>
  <si>
    <t>Tenubot, RT 06 A, RW 02</t>
  </si>
  <si>
    <t>087887111382</t>
  </si>
  <si>
    <t>Yohanes Babtista Yordan Fallo</t>
  </si>
  <si>
    <t>Tenubot, RT 04, RW 01</t>
  </si>
  <si>
    <t>085338615770</t>
  </si>
  <si>
    <t>Aluina Anik</t>
  </si>
  <si>
    <t>Manubaun RT 01, RW 01</t>
  </si>
  <si>
    <t>082237682416</t>
  </si>
  <si>
    <t xml:space="preserve">Marsya Saskia Dewi </t>
  </si>
  <si>
    <t xml:space="preserve"> Nekafehan. RT 23, RW 07</t>
  </si>
  <si>
    <t>081239530481</t>
  </si>
  <si>
    <t>Madura, Jawa Timur</t>
  </si>
  <si>
    <t xml:space="preserve">Gaudensiana Un Bria </t>
  </si>
  <si>
    <t xml:space="preserve"> Nekafehan. RT 24, RW 07</t>
  </si>
  <si>
    <t>082339794160</t>
  </si>
  <si>
    <t>Rizky Chandra</t>
  </si>
  <si>
    <t>Seroja. RT 21</t>
  </si>
  <si>
    <t>082236363755</t>
  </si>
  <si>
    <t>Gregoria Klau</t>
  </si>
  <si>
    <t>Nekafehan. RT 24, RW 07</t>
  </si>
  <si>
    <t>081228089818</t>
  </si>
  <si>
    <t>Elviana Lai Bui Amaral</t>
  </si>
  <si>
    <t>Dusun Haliwen, RT 05, RW 04</t>
  </si>
  <si>
    <t>081216349360</t>
  </si>
  <si>
    <t>Malang, Jawa Timur</t>
  </si>
  <si>
    <t>Riza Hosana R. Djarot</t>
  </si>
  <si>
    <t>Kuneru. RT 06, RW 02</t>
  </si>
  <si>
    <t>081229466274</t>
  </si>
  <si>
    <t>Juliana Maia Bareto</t>
  </si>
  <si>
    <t>Ursulin. RT 05, RW 02</t>
  </si>
  <si>
    <t>081337883955</t>
  </si>
  <si>
    <t>Budi Ragil Utomo Meanotaritas</t>
  </si>
  <si>
    <t>081353178110 (Dedi)</t>
  </si>
  <si>
    <t>Brebes, JawaTengah</t>
  </si>
  <si>
    <t>Dedi Yusuf P. Kunstaritas</t>
  </si>
  <si>
    <t>081353178110</t>
  </si>
  <si>
    <t xml:space="preserve"> Surabaya, Jawa Timur</t>
  </si>
  <si>
    <t>Fransisco Bareto Afung</t>
  </si>
  <si>
    <t>Dusun Haliwen. RT 01, RW 01</t>
  </si>
  <si>
    <t>082146998765</t>
  </si>
  <si>
    <t>Arkanjela Girlani Tahan</t>
  </si>
  <si>
    <t xml:space="preserve"> Dusun Haliwen. RT 02, RW 01</t>
  </si>
  <si>
    <t>Virgilio Noronha</t>
  </si>
  <si>
    <t xml:space="preserve"> Karantina RT 18E, RW 05</t>
  </si>
  <si>
    <t>081382386692</t>
  </si>
  <si>
    <t>Mauritius, Afrika</t>
  </si>
  <si>
    <t>Erwindus Meak</t>
  </si>
  <si>
    <t>Salore. RT 001, RW 001</t>
  </si>
  <si>
    <t>tasifeto timur</t>
  </si>
  <si>
    <t>Tulakadi</t>
  </si>
  <si>
    <t>082147047839</t>
  </si>
  <si>
    <t>Anselmus Mau Kuru</t>
  </si>
  <si>
    <t>Dusun Fatukorat, Wehor. RT 01, RW 01</t>
  </si>
  <si>
    <t>081339256189</t>
  </si>
  <si>
    <t>James Theofilus Sirlian</t>
  </si>
  <si>
    <t>Kuneru. RT 13, RW 04</t>
  </si>
  <si>
    <t>082256504852</t>
  </si>
  <si>
    <t>Roy Emanuel Putra Maubuti</t>
  </si>
  <si>
    <t>081238894790</t>
  </si>
  <si>
    <t>Didimus Pareira</t>
  </si>
  <si>
    <t>082257881624</t>
  </si>
  <si>
    <t>Virginia Priska Lau</t>
  </si>
  <si>
    <t>Dusun Haliwen, RT 06, RW 03</t>
  </si>
  <si>
    <t>082237150181</t>
  </si>
  <si>
    <t>Silvano Baros</t>
  </si>
  <si>
    <t>Yohanes Irfan Taek</t>
  </si>
  <si>
    <t>Ursulin RT 05, RW 02</t>
  </si>
  <si>
    <t>081339553628</t>
  </si>
  <si>
    <t>Petronela Yulianti Tokan</t>
  </si>
  <si>
    <t>Tenubot RT 03, RW 01</t>
  </si>
  <si>
    <t>082138324247</t>
  </si>
  <si>
    <t>Liberta Maria Gozi</t>
  </si>
  <si>
    <t>Tenubot. RT 04, RW 01</t>
  </si>
  <si>
    <t>085337405004</t>
  </si>
  <si>
    <t>Gaudensius Abi</t>
  </si>
  <si>
    <t>Nekafehan. RT 27, RW -</t>
  </si>
  <si>
    <t>082144112087</t>
  </si>
  <si>
    <t>Cilacap</t>
  </si>
  <si>
    <t>Novita Pareira Gonsalves</t>
  </si>
  <si>
    <t>Dusun Wesasuit. RT 04, RW 02</t>
  </si>
  <si>
    <t>081239574535 (Ortu)</t>
  </si>
  <si>
    <t>Timor Leste, Dili</t>
  </si>
  <si>
    <t>Jeni Tamutu Rai</t>
  </si>
  <si>
    <t>Desa Kabuna, Dusun Wesasuit. RT 01, RW 01</t>
  </si>
  <si>
    <t>081353926684</t>
  </si>
  <si>
    <t>Maria Imelda Boe Resi</t>
  </si>
  <si>
    <t>Dusun Kakuban, Wehor. RT 02, RW 01</t>
  </si>
  <si>
    <t>081338949814</t>
  </si>
  <si>
    <t>Maria Marta Bili</t>
  </si>
  <si>
    <t xml:space="preserve"> Dusun Fatukorat, Wehor. RT 02, RW 01</t>
  </si>
  <si>
    <t>081385531814</t>
  </si>
  <si>
    <t>Beatus Ulu Rohan</t>
  </si>
  <si>
    <t xml:space="preserve"> Dusun Haliwen. RT 06, RW 03</t>
  </si>
  <si>
    <t>081558374302</t>
  </si>
  <si>
    <t>Margareta Noni Atok</t>
  </si>
  <si>
    <t xml:space="preserve"> Karantina, RT 18 C, RW 03</t>
  </si>
  <si>
    <t>082144854726</t>
  </si>
  <si>
    <t>Nikodemus A. Bere</t>
  </si>
  <si>
    <t>Wehor. RT 01, RW 01</t>
  </si>
  <si>
    <t>081236908565</t>
  </si>
  <si>
    <t>Senjola Aldo Borges</t>
  </si>
  <si>
    <t>089675081133</t>
  </si>
  <si>
    <t>Frederiko Afonso Martins</t>
  </si>
  <si>
    <t>081252018895</t>
  </si>
  <si>
    <t>Tiborsio Martins G. Leite</t>
  </si>
  <si>
    <t>082247398656</t>
  </si>
  <si>
    <t>Elias Fatima Pereira</t>
  </si>
  <si>
    <t>082235104911</t>
  </si>
  <si>
    <t>Wesamei Apriliana Esqurial</t>
  </si>
  <si>
    <t>Ursulin, RT 19, RW 01</t>
  </si>
  <si>
    <t>081337873199</t>
  </si>
  <si>
    <t>Madiun</t>
  </si>
  <si>
    <t>Anselmo D. N. Cortereal</t>
  </si>
  <si>
    <t>082359567138</t>
  </si>
  <si>
    <t>Bernadeta A. Bere</t>
  </si>
  <si>
    <t>Kuneru. RT 09, RW 03</t>
  </si>
  <si>
    <t>081238014490</t>
  </si>
  <si>
    <t>Christian F. Taek</t>
  </si>
  <si>
    <t>Kuneru. RT 08, RW 03</t>
  </si>
  <si>
    <t>081330346059</t>
  </si>
  <si>
    <t>Malang, Jawa Tengah</t>
  </si>
  <si>
    <t>Irene Maria Luruk</t>
  </si>
  <si>
    <t>081239295900</t>
  </si>
  <si>
    <t>Albertus Dos Santos Mau</t>
  </si>
  <si>
    <t>Tenubot. RT 03, RW 01</t>
  </si>
  <si>
    <t>081246142901</t>
  </si>
  <si>
    <t>Anderias Arya Don Mayor</t>
  </si>
  <si>
    <t>082237886737</t>
  </si>
  <si>
    <t>Maria Joanessa M. Klau</t>
  </si>
  <si>
    <t>Tenubot. RT 01, RW 01</t>
  </si>
  <si>
    <t>082236217829</t>
  </si>
  <si>
    <t>Yohanes Arsani Tai Bere Masi</t>
  </si>
  <si>
    <t>Dusun Poba. RT 01, RW 01</t>
  </si>
  <si>
    <t>Sadi</t>
  </si>
  <si>
    <t>081280467621</t>
  </si>
  <si>
    <t>Antonius Leto Kau</t>
  </si>
  <si>
    <t>Dusun Leitas. RT 06, RW 03</t>
  </si>
  <si>
    <t>081262351472</t>
  </si>
  <si>
    <t>Timor Leste, Maliana</t>
  </si>
  <si>
    <t>Natalino Gomes</t>
  </si>
  <si>
    <t xml:space="preserve"> Seroja. RT 20, RW 06</t>
  </si>
  <si>
    <t>'082228176746</t>
  </si>
  <si>
    <t>Rosalia Intan Nani Utami Nahak</t>
  </si>
  <si>
    <t>081338899371</t>
  </si>
  <si>
    <t>Andianus Romaldo Bria Nahak</t>
  </si>
  <si>
    <t>Tenubot. RT 06</t>
  </si>
  <si>
    <t>081231607209</t>
  </si>
  <si>
    <t>Gustania Dora Pareira Soares</t>
  </si>
  <si>
    <t>Ursulin. RT 19, RW 05</t>
  </si>
  <si>
    <t>081337179094</t>
  </si>
  <si>
    <t>Romaldo Corea Martins</t>
  </si>
  <si>
    <t xml:space="preserve"> Karantina. RT 21c, RW 06</t>
  </si>
  <si>
    <t>081317464532</t>
  </si>
  <si>
    <t>Cengkareng, Jakarta</t>
  </si>
  <si>
    <t>Jonisius Nino</t>
  </si>
  <si>
    <t>Nekafehan. RT 25, RW 08</t>
  </si>
  <si>
    <t>082146111364</t>
  </si>
  <si>
    <t>Filomena C. Martins</t>
  </si>
  <si>
    <t>Nekafehan. RT 22, RW 07</t>
  </si>
  <si>
    <t>082147421263</t>
  </si>
  <si>
    <t>Yosefa Carvalho Nunes</t>
  </si>
  <si>
    <t>081236120115</t>
  </si>
  <si>
    <t>Selly Marselina S. Boko</t>
  </si>
  <si>
    <t>085253184523</t>
  </si>
  <si>
    <t>Marsela Soares Boko</t>
  </si>
  <si>
    <t>082153813054</t>
  </si>
  <si>
    <t>Nelia F. M Lay</t>
  </si>
  <si>
    <t>Weraihenek. RT 01, RW 01</t>
  </si>
  <si>
    <t>081339028309</t>
  </si>
  <si>
    <t>Kediri, Jawa Timur</t>
  </si>
  <si>
    <t>Adelia Dos Santos</t>
  </si>
  <si>
    <t>087862277839</t>
  </si>
  <si>
    <t>Agustina Motu Bere</t>
  </si>
  <si>
    <t>082137706766</t>
  </si>
  <si>
    <t>Yosep Lelo Mau</t>
  </si>
  <si>
    <t>081952910391</t>
  </si>
  <si>
    <t>Ferdinandus Lesu</t>
  </si>
  <si>
    <t>Dusun Bautasik. RT 01, RW 01</t>
  </si>
  <si>
    <t>081275667796</t>
  </si>
  <si>
    <t>Batam</t>
  </si>
  <si>
    <t>Karantina. RT 08, RW 03</t>
  </si>
  <si>
    <t>'081237072073</t>
  </si>
  <si>
    <t>Oktovianus Kolo</t>
  </si>
  <si>
    <t xml:space="preserve"> Kuneru. RT 13, RW 04</t>
  </si>
  <si>
    <t>081363257043</t>
  </si>
  <si>
    <t>Bali, Denpasar</t>
  </si>
  <si>
    <t>Melania Ilona Inviolata Tenano</t>
  </si>
  <si>
    <t xml:space="preserve"> Tenubot. RT 01, RW 01</t>
  </si>
  <si>
    <t>082237693908</t>
  </si>
  <si>
    <t>Lusiana Da Crus</t>
  </si>
  <si>
    <t xml:space="preserve"> Lesepu. RT 15, RW 05</t>
  </si>
  <si>
    <t>082242102353</t>
  </si>
  <si>
    <t>Angelius Hilarius Taibes</t>
  </si>
  <si>
    <t>Dusun Weraihenek. RT 01,RW 01</t>
  </si>
  <si>
    <t>081238958720</t>
  </si>
  <si>
    <t>Gregorius Mau</t>
  </si>
  <si>
    <t>Dusun Weraihenek. RT 05, RW 02</t>
  </si>
  <si>
    <t>082266918658</t>
  </si>
  <si>
    <t>Timor Leste, Dili (Mandoki)</t>
  </si>
  <si>
    <t>Yanuaria Putri Sari</t>
  </si>
  <si>
    <t>Tenubot. RT 09, RW 03</t>
  </si>
  <si>
    <t>081293888601</t>
  </si>
  <si>
    <t>Philipus Leto Asa</t>
  </si>
  <si>
    <t>082147634752</t>
  </si>
  <si>
    <t xml:space="preserve">Fajar Djakaria </t>
  </si>
  <si>
    <t xml:space="preserve"> Karantina. RT 21 A, RW 06</t>
  </si>
  <si>
    <t>081238749569 (Mama)</t>
  </si>
  <si>
    <t xml:space="preserve">Fatir R. Djakaria </t>
  </si>
  <si>
    <t>Karantina. RT 21 A, RW 06</t>
  </si>
  <si>
    <t xml:space="preserve">Syafudin </t>
  </si>
  <si>
    <t>082220098574</t>
  </si>
  <si>
    <t>Semarang, Demak, Jawa Tengah</t>
  </si>
  <si>
    <t>Maezun Najib</t>
  </si>
  <si>
    <t>081326472488</t>
  </si>
  <si>
    <t xml:space="preserve">Frederiko J. De A. Martins (WNA, Tiles) </t>
  </si>
  <si>
    <t xml:space="preserve"> Kuneru. RT 09, RW 03</t>
  </si>
  <si>
    <t>081358397878 (Kakak)</t>
  </si>
  <si>
    <t>Romanus Edyt Manehat</t>
  </si>
  <si>
    <t xml:space="preserve"> Tenubot. RT 04, RW 01</t>
  </si>
  <si>
    <t>082217804228</t>
  </si>
  <si>
    <t>Yasin Zagarino</t>
  </si>
  <si>
    <t>081246644384</t>
  </si>
  <si>
    <t>Jepara, Jawa Tengah</t>
  </si>
  <si>
    <t>Nurkhalilah</t>
  </si>
  <si>
    <t>082146446663</t>
  </si>
  <si>
    <t>Ade Ningrum</t>
  </si>
  <si>
    <t>Cahaya</t>
  </si>
  <si>
    <t>Andreas Nai Siri</t>
  </si>
  <si>
    <t>Raimaten. RT 30, RW 09</t>
  </si>
  <si>
    <t>087864558</t>
  </si>
  <si>
    <t>Ficky Fransisca</t>
  </si>
  <si>
    <t>Dusun Bautasik, Weliurai. RT 04, RW 01</t>
  </si>
  <si>
    <t>082236446130</t>
  </si>
  <si>
    <t>Andreas Kris Martins Nai Bili</t>
  </si>
  <si>
    <t xml:space="preserve"> Kuneru. RT 06, RW 02</t>
  </si>
  <si>
    <t>081226842766</t>
  </si>
  <si>
    <t>Maria Angela Manu</t>
  </si>
  <si>
    <t>Karantina. RT 18A, RW 05</t>
  </si>
  <si>
    <t>081229865219</t>
  </si>
  <si>
    <t>Yogyakarta</t>
  </si>
  <si>
    <t>Rojalia Hendrique Soares</t>
  </si>
  <si>
    <t>082114380182</t>
  </si>
  <si>
    <t>Theodora M. D. S Mota</t>
  </si>
  <si>
    <t>Dusun Manubaun. RT 01, RW 01</t>
  </si>
  <si>
    <t>081226277403</t>
  </si>
  <si>
    <t>Agustinus Mau Lelo</t>
  </si>
  <si>
    <t>Dusun Wesasuit. RT 01, RW 01</t>
  </si>
  <si>
    <t>082146834045</t>
  </si>
  <si>
    <t>Delfiana Dos Santos</t>
  </si>
  <si>
    <t>082237684673</t>
  </si>
  <si>
    <t>Brigita Santi Abuk</t>
  </si>
  <si>
    <t xml:space="preserve"> Raimaten. RT 30, RW 08</t>
  </si>
  <si>
    <t>082359047047</t>
  </si>
  <si>
    <t>Yovita Witania Bau</t>
  </si>
  <si>
    <t>081238943905</t>
  </si>
  <si>
    <t>Daniel Y. Hale</t>
  </si>
  <si>
    <t>082139825865 dan 081285796519</t>
  </si>
  <si>
    <t>Fidelis Lelo</t>
  </si>
  <si>
    <t xml:space="preserve"> Dusun Bautasik. RT 01, RW 01</t>
  </si>
  <si>
    <t>081327813731</t>
  </si>
  <si>
    <t>Rovinus Mau Lelo</t>
  </si>
  <si>
    <t>082195300562</t>
  </si>
  <si>
    <t>Melkianus Mau Lelo</t>
  </si>
  <si>
    <t>082192435867 dan 081296110306</t>
  </si>
  <si>
    <t>Joana De Deus</t>
  </si>
  <si>
    <t xml:space="preserve"> Karantina. RT 18 b, RW 05</t>
  </si>
  <si>
    <t>08138553219</t>
  </si>
  <si>
    <t xml:space="preserve">Sukarli </t>
  </si>
  <si>
    <t>NTB</t>
  </si>
  <si>
    <t>Santosa</t>
  </si>
  <si>
    <t>081227867139</t>
  </si>
  <si>
    <t>Natalia B. F. Martins</t>
  </si>
  <si>
    <t>Dusun Haliwen. RT 04, RW 02</t>
  </si>
  <si>
    <t>08123646513</t>
  </si>
  <si>
    <t>Riki Rickardo Silva</t>
  </si>
  <si>
    <t>Lesepu. RT 16, RW 05</t>
  </si>
  <si>
    <t>081239901331</t>
  </si>
  <si>
    <t>Bali, Kuta</t>
  </si>
  <si>
    <t>Theresia Avila Manehat</t>
  </si>
  <si>
    <t>081337500096</t>
  </si>
  <si>
    <t>Yohanes Blessed Gregory Bria</t>
  </si>
  <si>
    <t>Weutu. RT 18, RW</t>
  </si>
  <si>
    <t>082266558944</t>
  </si>
  <si>
    <t>Demangino Kibatan</t>
  </si>
  <si>
    <t>Karantina. RT 21A, RW 06</t>
  </si>
  <si>
    <t>081339457683</t>
  </si>
  <si>
    <t>Timor Leste, Balibo</t>
  </si>
  <si>
    <t>Beatrix Ivonia Baboki</t>
  </si>
  <si>
    <t>Dusun Weraihenek. RT 04, RW 02</t>
  </si>
  <si>
    <t>081224834646</t>
  </si>
  <si>
    <t>Eugebio Bareto</t>
  </si>
  <si>
    <t xml:space="preserve"> Kuneru. RT 14, RW 04</t>
  </si>
  <si>
    <t>082122900557</t>
  </si>
  <si>
    <t>Karlos Mau Klau</t>
  </si>
  <si>
    <t>Kuneru. RT 14, RW 04</t>
  </si>
  <si>
    <t>085333421002 dan 085290603038</t>
  </si>
  <si>
    <t>Hesti C. N Klau</t>
  </si>
  <si>
    <t>Ferdinandus Eko Mali</t>
  </si>
  <si>
    <t xml:space="preserve"> Manubaun. RT 03, RW 02</t>
  </si>
  <si>
    <t>081378304712</t>
  </si>
  <si>
    <t xml:space="preserve"> 16 April2020</t>
  </si>
  <si>
    <t>Jambi</t>
  </si>
  <si>
    <t>Fernando Mau Bete</t>
  </si>
  <si>
    <t>Dusun Rairiti. RT 01, RW 03</t>
  </si>
  <si>
    <t>081339208531</t>
  </si>
  <si>
    <t xml:space="preserve">Agustinus M. Taek </t>
  </si>
  <si>
    <t xml:space="preserve">Raimaten. RT 29, RW </t>
  </si>
  <si>
    <t>085747884380</t>
  </si>
  <si>
    <t>Armindo Da Costa</t>
  </si>
  <si>
    <t>Kuneru. RT 06b, RW 02</t>
  </si>
  <si>
    <t>081236679704</t>
  </si>
  <si>
    <t>Indonesia / Kalimatan Tengah, Lampung</t>
  </si>
  <si>
    <t>Lurdes F. Magalhaens</t>
  </si>
  <si>
    <t>081236642719</t>
  </si>
  <si>
    <t>Indonesia / Bali, Nusa Dua</t>
  </si>
  <si>
    <t>Paula Densiana Resi</t>
  </si>
  <si>
    <t xml:space="preserve">Tenubot. RT01, RW 01 </t>
  </si>
  <si>
    <t>082147251002</t>
  </si>
  <si>
    <t>Indonesia / Bali</t>
  </si>
  <si>
    <t>Adriana Savariana Asaka</t>
  </si>
  <si>
    <t xml:space="preserve"> Kuneru. RT 06b, RW 02</t>
  </si>
  <si>
    <t>082140775727</t>
  </si>
  <si>
    <t>Indonesia / Surabaya</t>
  </si>
  <si>
    <t>Berta Rosa Gonsalves</t>
  </si>
  <si>
    <t>Dusun Weraihenek. RT 03 ,RW 02</t>
  </si>
  <si>
    <t>081339982529</t>
  </si>
  <si>
    <t>Melania Motu Asa</t>
  </si>
  <si>
    <t>Talikabas. RT 04 ,RW 02</t>
  </si>
  <si>
    <t>081236229861</t>
  </si>
  <si>
    <t>Theresia Eujenia Mau</t>
  </si>
  <si>
    <t>Tenubot. RT 01 A, RW 01</t>
  </si>
  <si>
    <t>082339345355</t>
  </si>
  <si>
    <t>Dominggus De Deus</t>
  </si>
  <si>
    <t>081229311613</t>
  </si>
  <si>
    <t>Timor Leste / Ermera</t>
  </si>
  <si>
    <t>Angela Bano</t>
  </si>
  <si>
    <t>Nekafehan. RT 30, RW 08</t>
  </si>
  <si>
    <t>082237510566</t>
  </si>
  <si>
    <t>Indonesia / Semarang</t>
  </si>
  <si>
    <t>Marianus Fahik</t>
  </si>
  <si>
    <t xml:space="preserve"> Nekafehan. RT 23, Rw 07</t>
  </si>
  <si>
    <t>082145931980</t>
  </si>
  <si>
    <t xml:space="preserve"> 20/04/2020</t>
  </si>
  <si>
    <t>Yunita Oktaviana Nai Kei</t>
  </si>
  <si>
    <t>Dusun Sadi. RT 06, RW 03</t>
  </si>
  <si>
    <t>081383337995</t>
  </si>
  <si>
    <t>Indonesia / Jakarta</t>
  </si>
  <si>
    <t>Antonio Pangloli</t>
  </si>
  <si>
    <t>Kuneru. RT 06A, Rw 03</t>
  </si>
  <si>
    <t>081339285410</t>
  </si>
  <si>
    <t xml:space="preserve"> 21/04/2020</t>
  </si>
  <si>
    <t>Indonesia / Kupang</t>
  </si>
  <si>
    <t>Hermin Payangan</t>
  </si>
  <si>
    <t>082133371113</t>
  </si>
  <si>
    <t>Agustinus Bau Bili</t>
  </si>
  <si>
    <t xml:space="preserve"> Dusun Abatsali. RT 06, RW 03</t>
  </si>
  <si>
    <t>082266559235</t>
  </si>
  <si>
    <t xml:space="preserve">Malaysia </t>
  </si>
  <si>
    <t>Gabriel Mau Sisu</t>
  </si>
  <si>
    <t xml:space="preserve"> Dusun Weutu. RT 16, RW 08</t>
  </si>
  <si>
    <t>082144952812</t>
  </si>
  <si>
    <t>Yeremias Taus</t>
  </si>
  <si>
    <t>082131516608</t>
  </si>
  <si>
    <t>Indonesia / Malang</t>
  </si>
  <si>
    <t>Ernesto Gomes</t>
  </si>
  <si>
    <t>'0813286970007</t>
  </si>
  <si>
    <t>Indonesia/Yogyakarta</t>
  </si>
  <si>
    <t>Ashariawan</t>
  </si>
  <si>
    <t>Seroja. RT 002, RW 001</t>
  </si>
  <si>
    <t>087879029799</t>
  </si>
  <si>
    <t>Indonesia / Ganjar Negara</t>
  </si>
  <si>
    <t>Darsito</t>
  </si>
  <si>
    <t>Tenubot. RT 002, RW 001</t>
  </si>
  <si>
    <t>085323193777</t>
  </si>
  <si>
    <t>Fiyana Hartanto</t>
  </si>
  <si>
    <t>083876158034</t>
  </si>
  <si>
    <t>Kisworo Lukman</t>
  </si>
  <si>
    <t>081328478441</t>
  </si>
  <si>
    <t>Rangga Radytia H. S. P</t>
  </si>
  <si>
    <t>088233104475</t>
  </si>
  <si>
    <t>Indonesia / Pacitan</t>
  </si>
  <si>
    <t>Surono</t>
  </si>
  <si>
    <t>082278490982</t>
  </si>
  <si>
    <t>Indonesia / Jawa Tengah</t>
  </si>
  <si>
    <t>Damianus Berao</t>
  </si>
  <si>
    <t>081246126326</t>
  </si>
  <si>
    <t>Sulawesi Selatan, Makasar</t>
  </si>
  <si>
    <t xml:space="preserve">Fitri </t>
  </si>
  <si>
    <t>Nekafehan. RT 23, RW 07</t>
  </si>
  <si>
    <t>082292202063 dan 082271230539</t>
  </si>
  <si>
    <t>Frita Deviyanti Kung Kung</t>
  </si>
  <si>
    <t>081239977381</t>
  </si>
  <si>
    <t>Indonesia / Surabaya, Wonorejo Timur</t>
  </si>
  <si>
    <t>Mario Efratus Taek</t>
  </si>
  <si>
    <t>Dusun Rairiti. RT 04, RW 02</t>
  </si>
  <si>
    <t>081246657319</t>
  </si>
  <si>
    <t>Indonesia / Yogyakarta</t>
  </si>
  <si>
    <t>Osilia Mau Bere</t>
  </si>
  <si>
    <t xml:space="preserve"> Dusun Weutu. RT 17, RW 08</t>
  </si>
  <si>
    <t>082145523393</t>
  </si>
  <si>
    <t>Ermelinda Dosantos</t>
  </si>
  <si>
    <t xml:space="preserve"> Dusun Beitere. RT 15, RW 07</t>
  </si>
  <si>
    <t>081238929158</t>
  </si>
  <si>
    <t xml:space="preserve"> Indonesia / Malang</t>
  </si>
  <si>
    <t>Maria Elciana Dos Santos</t>
  </si>
  <si>
    <t>081339037219</t>
  </si>
  <si>
    <t>Mariana Dasilva Gomes</t>
  </si>
  <si>
    <t>082147759489</t>
  </si>
  <si>
    <t xml:space="preserve"> Indonesia / Kupang</t>
  </si>
  <si>
    <t>Febriani Martins Nai Buti</t>
  </si>
  <si>
    <t xml:space="preserve"> Kuneru. RT 13, RW </t>
  </si>
  <si>
    <t xml:space="preserve"> Indonesia / Jakarta</t>
  </si>
  <si>
    <t>Sonya Tadoe</t>
  </si>
  <si>
    <t>Dusun Weraihenek,Manubure. RT 07, RW 03</t>
  </si>
  <si>
    <t>Rosina Wiwin So'o</t>
  </si>
  <si>
    <t xml:space="preserve">Lesepu Rt.17/ Rw.15. </t>
  </si>
  <si>
    <t>081246183934</t>
  </si>
  <si>
    <t>Braulio Pandie</t>
  </si>
  <si>
    <t xml:space="preserve">Tenubot Rt.02 Rw.01 </t>
  </si>
  <si>
    <t>082144876983</t>
  </si>
  <si>
    <t>Nay Nurhayati</t>
  </si>
  <si>
    <t>085239005138</t>
  </si>
  <si>
    <t>Julio Dos Santos</t>
  </si>
  <si>
    <t xml:space="preserve">Stadion Rt 18f, Rw.05, </t>
  </si>
  <si>
    <t>085239730148</t>
  </si>
  <si>
    <t>Theresiana Ety Gomes Diaz</t>
  </si>
  <si>
    <t>082146196749</t>
  </si>
  <si>
    <t>Emerensiana Kebo</t>
  </si>
  <si>
    <t>lesepu RT 019 RW 005</t>
  </si>
  <si>
    <t>087851267798</t>
  </si>
  <si>
    <t>Julian Nicholae Mau</t>
  </si>
  <si>
    <t>Kuneru RT 08 RW 03</t>
  </si>
  <si>
    <t>082237037087</t>
  </si>
  <si>
    <t>Demam,mual, muntah, nyeri abdomen dan diare</t>
  </si>
  <si>
    <t>Nikodemus Malibo</t>
  </si>
  <si>
    <t xml:space="preserve">Dusun Bautasik Rt.01/ Rw.01. </t>
  </si>
  <si>
    <t>Maria Oktarisna Taus</t>
  </si>
  <si>
    <t xml:space="preserve">Dusun Wehas Rt.02/ Rw.01. </t>
  </si>
  <si>
    <t>081239644014</t>
  </si>
  <si>
    <t>Yefer Lay Tabun</t>
  </si>
  <si>
    <t xml:space="preserve">Dusun Raimaten Rt.27/ Rw.09. </t>
  </si>
  <si>
    <t>081337398952</t>
  </si>
  <si>
    <t>Yeremias Lelo</t>
  </si>
  <si>
    <t>081246087373</t>
  </si>
  <si>
    <t>Ignasius Asa</t>
  </si>
  <si>
    <t>081246593614</t>
  </si>
  <si>
    <t>Yoseph Asa</t>
  </si>
  <si>
    <t>Kristoforus Mau Bate</t>
  </si>
  <si>
    <t>Dusun Bautasik RT 01, RW 01</t>
  </si>
  <si>
    <t>085239816444</t>
  </si>
  <si>
    <t>Jungles Nofus</t>
  </si>
  <si>
    <t>Tenubot. RT 03</t>
  </si>
  <si>
    <t>085253450209</t>
  </si>
  <si>
    <t>Gian Muskanan</t>
  </si>
  <si>
    <t>082144876583</t>
  </si>
  <si>
    <t>Ferdinandus Adi Naisumu</t>
  </si>
  <si>
    <t>Kuneru. RT 12</t>
  </si>
  <si>
    <t>081210117057</t>
  </si>
  <si>
    <t>Adrianus Soko</t>
  </si>
  <si>
    <t>Bautere. RT 13</t>
  </si>
  <si>
    <t>081239822782</t>
  </si>
  <si>
    <t>Olviana Soi Mali</t>
  </si>
  <si>
    <t>Dusun Sirani. RT 09, RW 04</t>
  </si>
  <si>
    <t>081236680283</t>
  </si>
  <si>
    <t>Oktovianus Banunaek</t>
  </si>
  <si>
    <t xml:space="preserve">Ursulin, RT 005, RW 002. </t>
  </si>
  <si>
    <t>082232950281</t>
  </si>
  <si>
    <t>Alfrida Rince Pinuel</t>
  </si>
  <si>
    <t xml:space="preserve">Bautasik, RT 001, RW 001. </t>
  </si>
  <si>
    <t>RT 006 RW 002</t>
  </si>
  <si>
    <t>081246006653</t>
  </si>
  <si>
    <t>085253821745</t>
  </si>
  <si>
    <t>Febryto Policarpus</t>
  </si>
  <si>
    <t xml:space="preserve">Haliwen, RT 006, RW 001. </t>
  </si>
  <si>
    <t>Yohana Kolo</t>
  </si>
  <si>
    <t xml:space="preserve">Cabang PU, Rt.06 </t>
  </si>
  <si>
    <t>081339481380</t>
  </si>
  <si>
    <t>Yohanes Mau Buti</t>
  </si>
  <si>
    <t>081339416681</t>
  </si>
  <si>
    <t>Yohanes Soro Mali</t>
  </si>
  <si>
    <t xml:space="preserve">Weraihenek, Rt/Rw. 001/001. </t>
  </si>
  <si>
    <t>081338884196</t>
  </si>
  <si>
    <t>Okataviana Bui Kura</t>
  </si>
  <si>
    <t>Fransiskus Hendro Mali</t>
  </si>
  <si>
    <t>Nelia Cardoso</t>
  </si>
  <si>
    <t>081353978317</t>
  </si>
  <si>
    <t>Krisentia Soares Cardoso</t>
  </si>
  <si>
    <t>082144288526</t>
  </si>
  <si>
    <t>Maria Elfira Lai Basa</t>
  </si>
  <si>
    <t>Haliwen, RT 06, RW 06</t>
  </si>
  <si>
    <t>082146338092</t>
  </si>
  <si>
    <t>Samsudin</t>
  </si>
  <si>
    <t xml:space="preserve">Kuneru,Rt/Rw. 024/014 </t>
  </si>
  <si>
    <t>085397388899</t>
  </si>
  <si>
    <t>Wati</t>
  </si>
  <si>
    <t>Keysha Andini Zhsfirsh An</t>
  </si>
  <si>
    <t>Hapza</t>
  </si>
  <si>
    <t xml:space="preserve">Kuneru,Rt/Rw. 007/003 </t>
  </si>
  <si>
    <t>082158377198</t>
  </si>
  <si>
    <t>Syamsul</t>
  </si>
  <si>
    <t>Yusran</t>
  </si>
  <si>
    <t>Srywahyuni</t>
  </si>
  <si>
    <t>Natalina Maia</t>
  </si>
  <si>
    <t xml:space="preserve">Kabuna,Rt/Rw. 001/001 </t>
  </si>
  <si>
    <t>081338639724</t>
  </si>
  <si>
    <t>Xercio Ramos Afonso Martins</t>
  </si>
  <si>
    <t xml:space="preserve">Ursulin,Rt/Rw. 005/002 </t>
  </si>
  <si>
    <t>081228502977</t>
  </si>
  <si>
    <t>Pedro Gonsalves</t>
  </si>
  <si>
    <t xml:space="preserve">karantina,Rt/Rw. 018/005 </t>
  </si>
  <si>
    <t>082154884815</t>
  </si>
  <si>
    <t>Miguel Mesquita Aroujo</t>
  </si>
  <si>
    <t xml:space="preserve">Haliwen,Rt/Rw. 003/001 </t>
  </si>
  <si>
    <t>082150353820</t>
  </si>
  <si>
    <t xml:space="preserve">Kalimantan Timur </t>
  </si>
  <si>
    <t>Wilem Siku</t>
  </si>
  <si>
    <t xml:space="preserve">Haliwen,Rt/Rw. 006/003 </t>
  </si>
  <si>
    <t>Yakobus Helo</t>
  </si>
  <si>
    <t>082149839478</t>
  </si>
  <si>
    <t xml:space="preserve">Kupang </t>
  </si>
  <si>
    <t>Faustina Dasilva</t>
  </si>
  <si>
    <t>Dominggus Malaka</t>
  </si>
  <si>
    <t>Dusun Poba. RT 001/ RW 001</t>
  </si>
  <si>
    <t>0821319563030</t>
  </si>
  <si>
    <t>Anang Ahmad Suban</t>
  </si>
  <si>
    <t xml:space="preserve">Seroja,RT 020/ RW 006 </t>
  </si>
  <si>
    <t>08135777731</t>
  </si>
  <si>
    <t>Faig</t>
  </si>
  <si>
    <t>081285093663</t>
  </si>
  <si>
    <t>Maria Mendelina Modesta Mena</t>
  </si>
  <si>
    <t xml:space="preserve">Tenubot,RT 006/ RW 003 </t>
  </si>
  <si>
    <t>081311265269</t>
  </si>
  <si>
    <t>Filipina</t>
  </si>
  <si>
    <t>Sebastiana Maya</t>
  </si>
  <si>
    <t>Ursulin RT 05</t>
  </si>
  <si>
    <t>082281647473</t>
  </si>
  <si>
    <t>Medan</t>
  </si>
  <si>
    <t>Yanuaria Regina G. Mau</t>
  </si>
  <si>
    <t>Dusun Weraihenek RT 07</t>
  </si>
  <si>
    <t>082112378625/081246313940</t>
  </si>
  <si>
    <t>Mai Saroh</t>
  </si>
  <si>
    <t>Tenubot RT 06/ Rw.03</t>
  </si>
  <si>
    <t>081239752546</t>
  </si>
  <si>
    <t>Jawa</t>
  </si>
  <si>
    <t>Norberth Wolas</t>
  </si>
  <si>
    <t>Lesepu,  RT 15/ Rw.05</t>
  </si>
  <si>
    <t>082266083097</t>
  </si>
  <si>
    <t>Jawa-Semarang</t>
  </si>
  <si>
    <t>Evalista Salorai</t>
  </si>
  <si>
    <t>Karantina RT 18b</t>
  </si>
  <si>
    <t>082135246377</t>
  </si>
  <si>
    <t>Indonesia / Jogjakarta, Bawarsari</t>
  </si>
  <si>
    <t>Elisio Dos Santos Da Cruz</t>
  </si>
  <si>
    <t>Ursulin RT 19, RW 05</t>
  </si>
  <si>
    <t>085241562943</t>
  </si>
  <si>
    <t>Indonesia / Pontianak</t>
  </si>
  <si>
    <t>Doni Hasal</t>
  </si>
  <si>
    <t>Kuneru RT 11, RW 03</t>
  </si>
  <si>
    <t>081213078387</t>
  </si>
  <si>
    <t>Maria Santissima Trindala Boromeu</t>
  </si>
  <si>
    <t>Tenubot, RT 04 RW 02</t>
  </si>
  <si>
    <t>081235578551</t>
  </si>
  <si>
    <t>Indonesia/Malang</t>
  </si>
  <si>
    <t>Agatha Princessa</t>
  </si>
  <si>
    <t>Kristina E. Mbakus</t>
  </si>
  <si>
    <t>Tenubot, RT 01b RW 01</t>
  </si>
  <si>
    <t>082319218208</t>
  </si>
  <si>
    <t>Indonesia/Bandung</t>
  </si>
  <si>
    <t>Genoveva Enjelita Mbakus</t>
  </si>
  <si>
    <t>082237106017</t>
  </si>
  <si>
    <t>Ana Maniska F. Duaniku</t>
  </si>
  <si>
    <t>081236223957</t>
  </si>
  <si>
    <t>Imanuel Yoktan Laka Bere</t>
  </si>
  <si>
    <t>Nekafehan, RT 28 RW 08</t>
  </si>
  <si>
    <t>082144849334</t>
  </si>
  <si>
    <t>Manuel Da Costa</t>
  </si>
  <si>
    <t xml:space="preserve"> Wesasuit RT 03, RW 02</t>
  </si>
  <si>
    <t>081239455957 (Nope Anak)</t>
  </si>
  <si>
    <t>Timor Leste / Maliana</t>
  </si>
  <si>
    <t>Juanina Martins</t>
  </si>
  <si>
    <t xml:space="preserve">  Karantina RT 21 A,RW 06</t>
  </si>
  <si>
    <t>081228542312</t>
  </si>
  <si>
    <t>Indonesia / Jawa Tengah, Solo</t>
  </si>
  <si>
    <t>Siprianus Leto</t>
  </si>
  <si>
    <t xml:space="preserve"> '082266083094</t>
  </si>
  <si>
    <t>Indonesia / Jawa Timur,  Mojokerto</t>
  </si>
  <si>
    <t>I Kadek Raditiya Yumiarta</t>
  </si>
  <si>
    <t xml:space="preserve"> Tenubot. RT 03, RW 01</t>
  </si>
  <si>
    <t>082144886192</t>
  </si>
  <si>
    <t>Indonesia / Bali, Negara</t>
  </si>
  <si>
    <t>Guntur Bin Sentot</t>
  </si>
  <si>
    <t>, Tenubot. RT 03, RW 01</t>
  </si>
  <si>
    <t>081333970888</t>
  </si>
  <si>
    <t>Indonesia / Jawa Timur,  Madiun</t>
  </si>
  <si>
    <t>Yopianus Bere</t>
  </si>
  <si>
    <t xml:space="preserve">Dusun Leitas (Raihanas)  </t>
  </si>
  <si>
    <t>081256672414</t>
  </si>
  <si>
    <t>Indonesia / Kalimantan Barat Pontianak</t>
  </si>
  <si>
    <t>Oktovianus Bere</t>
  </si>
  <si>
    <t xml:space="preserve">Tenubot Rt.003/Rw.001. </t>
  </si>
  <si>
    <t>081339634325</t>
  </si>
  <si>
    <t>Indonesia / Sorong Papua</t>
  </si>
  <si>
    <t>Maria Goreti Leto (Bumil)</t>
  </si>
  <si>
    <t>Raimaten RT 28</t>
  </si>
  <si>
    <t>081246853671 (Pak Kobus)</t>
  </si>
  <si>
    <t>Jefania B. Klau</t>
  </si>
  <si>
    <t xml:space="preserve"> Raimaten RT 28</t>
  </si>
  <si>
    <t>Aprilia G. Klau</t>
  </si>
  <si>
    <t>Fransiska Dasilva</t>
  </si>
  <si>
    <t xml:space="preserve"> Kuneru RT 08/ Rw.08</t>
  </si>
  <si>
    <t>081219495861</t>
  </si>
  <si>
    <t>Dominggus Salsina</t>
  </si>
  <si>
    <t xml:space="preserve"> Lesepu, Rt.020/ Rw. 006</t>
  </si>
  <si>
    <t>082145746820</t>
  </si>
  <si>
    <t>Meliana Siri</t>
  </si>
  <si>
    <t>Bautasik, Rt.001Rw.001</t>
  </si>
  <si>
    <t>081338136380</t>
  </si>
  <si>
    <t>Blasius Mau Kau</t>
  </si>
  <si>
    <t>Dusun Leitas RT 006, RW 003</t>
  </si>
  <si>
    <t>082137026828</t>
  </si>
  <si>
    <t>Nikodemus Mau Lelo</t>
  </si>
  <si>
    <t>Dusun Babauk. RT 01 RW 01</t>
  </si>
  <si>
    <t>Indonesia / Papua</t>
  </si>
  <si>
    <t>Marsiana Kuku</t>
  </si>
  <si>
    <t>Dusun Bautasik. RT 01 RW 01</t>
  </si>
  <si>
    <t>081251708553</t>
  </si>
  <si>
    <t>Indonesia / Kalimantan Timur</t>
  </si>
  <si>
    <t>Benedikta Serliana Mau Dato</t>
  </si>
  <si>
    <t>082112835490</t>
  </si>
  <si>
    <t>Dominggus Leto Soro</t>
  </si>
  <si>
    <t>Dusun Debuklaran-Abadsally RT 005, RW 003</t>
  </si>
  <si>
    <t>081351733174</t>
  </si>
  <si>
    <t>Indonesia / Kalimantan</t>
  </si>
  <si>
    <t>Yohanes B Bria</t>
  </si>
  <si>
    <t>Tenubot, RT 001, RW 003</t>
  </si>
  <si>
    <t>081337567055</t>
  </si>
  <si>
    <t>Indonesia / NTB</t>
  </si>
  <si>
    <t>Adriana Yunita Bere Ma</t>
  </si>
  <si>
    <t>Dusun Sadi, TalikabasRT 04, RW 03</t>
  </si>
  <si>
    <t>081211084571</t>
  </si>
  <si>
    <t>Kelyla Lelo</t>
  </si>
  <si>
    <t>Kornelis Mau</t>
  </si>
  <si>
    <t>Dusun Bautasik,RT.01, RW 01</t>
  </si>
  <si>
    <t>082231610014</t>
  </si>
  <si>
    <t>Amelia Yunita Berek</t>
  </si>
  <si>
    <t>Dusun Haliwen,RT.06, RW 03</t>
  </si>
  <si>
    <t>081315823672</t>
  </si>
  <si>
    <t>Kristian Fransiskus Resy</t>
  </si>
  <si>
    <t>Dionisius Cheno Resy</t>
  </si>
  <si>
    <t>Alexander Beredasi</t>
  </si>
  <si>
    <t>Dusun Haliwen,RT.02, RW 02</t>
  </si>
  <si>
    <t>082147315383</t>
  </si>
  <si>
    <t>Yosep Bere Dao</t>
  </si>
  <si>
    <t>Dusun Poba RT 01, RW 01</t>
  </si>
  <si>
    <t>082124229884</t>
  </si>
  <si>
    <t>Indonesia / Kalimantan Barat</t>
  </si>
  <si>
    <t>Yuliana Mau Laku</t>
  </si>
  <si>
    <t>Dusun Sadi RT 04, RW 04</t>
  </si>
  <si>
    <t>Surabaya/Indonesia</t>
  </si>
  <si>
    <t>Paulinus Gomez</t>
  </si>
  <si>
    <t>081335290495</t>
  </si>
  <si>
    <t>Indonesia / Malaysia</t>
  </si>
  <si>
    <t>Maria Irene Nipu</t>
  </si>
  <si>
    <t>081339340078</t>
  </si>
  <si>
    <t>Agustinus Besi Meta</t>
  </si>
  <si>
    <t>Dusun Haliwen. RT 004, RW 002</t>
  </si>
  <si>
    <t>082144189212</t>
  </si>
  <si>
    <t>Ruben Pereira Barreto</t>
  </si>
  <si>
    <t>081337010469</t>
  </si>
  <si>
    <t>Adriana Mau Kura</t>
  </si>
  <si>
    <t>Dusun Banleten. RT 001, RW 001</t>
  </si>
  <si>
    <t>081391068272</t>
  </si>
  <si>
    <t>Ahmad Gafuri</t>
  </si>
  <si>
    <t>082255215623</t>
  </si>
  <si>
    <t>Enjelila Martins Moni</t>
  </si>
  <si>
    <t>Ursulin,  RT 005, RW 002</t>
  </si>
  <si>
    <t>081237199291</t>
  </si>
  <si>
    <t>PETRUS IMANUEL FERDY BAU</t>
  </si>
  <si>
    <t>JL. ADISUCIPTO NO 1 RT 01 RW 05</t>
  </si>
  <si>
    <t>081337722636</t>
  </si>
  <si>
    <t>CIPRIANUS ALBIS ROBIIRO</t>
  </si>
  <si>
    <t>Bautasik RT 006 RW 001</t>
  </si>
  <si>
    <t>081325140861</t>
  </si>
  <si>
    <t>MARIO GONSALVES MALI</t>
  </si>
  <si>
    <t>FATUBESI RT 009 RW 002</t>
  </si>
  <si>
    <t>TASIFETO TIMUR</t>
  </si>
  <si>
    <t>082147250987</t>
  </si>
  <si>
    <t>JULIO NUNES</t>
  </si>
  <si>
    <t>081339466668</t>
  </si>
  <si>
    <t>FLAVARDE SILVANUS SERAN</t>
  </si>
  <si>
    <t>TENUBOT RT 006 RW 002</t>
  </si>
  <si>
    <t>082236812439</t>
  </si>
  <si>
    <t>Delfianus Natalius Mau</t>
  </si>
  <si>
    <t>Manubaun, Rt/Rw. 003/002</t>
  </si>
  <si>
    <t>082189524073</t>
  </si>
  <si>
    <t>Indonesia/Kalimantan</t>
  </si>
  <si>
    <t>Lusia Dos Santos Aroujo Da Costa</t>
  </si>
  <si>
    <t>Nekafehan, RT 011, RW 004</t>
  </si>
  <si>
    <t>081311013528</t>
  </si>
  <si>
    <t>Indonesia/Jakarta</t>
  </si>
  <si>
    <t>Dwi Rio Kurniawan</t>
  </si>
  <si>
    <t xml:space="preserve"> Tenubot RT 03,RW 01</t>
  </si>
  <si>
    <t>085227486053</t>
  </si>
  <si>
    <t xml:space="preserve"> Indonesia / Jawa Tengah, Jepara</t>
  </si>
  <si>
    <t>Fransiskus Mauleki</t>
  </si>
  <si>
    <t>Lesupu RT 16</t>
  </si>
  <si>
    <t>085232310323</t>
  </si>
  <si>
    <t xml:space="preserve"> Indonesia / Papua, Talikara</t>
  </si>
  <si>
    <t>Deli Weya</t>
  </si>
  <si>
    <t>Rafita Ransia Mualim</t>
  </si>
  <si>
    <t>Leitas</t>
  </si>
  <si>
    <t xml:space="preserve"> Indonesia / Jawa Timur, Surabaya</t>
  </si>
  <si>
    <t>Fridus Talo Bili</t>
  </si>
  <si>
    <t>, Dusun Banleten Rt/Rw 11/06</t>
  </si>
  <si>
    <t>081235945102</t>
  </si>
  <si>
    <t>Goldelfridus Binsasi</t>
  </si>
  <si>
    <t xml:space="preserve">Nekafehan Rt/Rw 027/007 </t>
  </si>
  <si>
    <t>081283224784</t>
  </si>
  <si>
    <t>Alexander Leki Mau</t>
  </si>
  <si>
    <t xml:space="preserve">Dusun Mole, Rt/Rw. 002/001 </t>
  </si>
  <si>
    <t>081254079782</t>
  </si>
  <si>
    <t>Yohanes E Kali</t>
  </si>
  <si>
    <t>Mes Bandara Haliwen</t>
  </si>
  <si>
    <t>Adrianus Bere</t>
  </si>
  <si>
    <t>081238934696</t>
  </si>
  <si>
    <t>Maria Imakulata Mau</t>
  </si>
  <si>
    <t xml:space="preserve">Haliwen, Rt/Rw. 002/001 </t>
  </si>
  <si>
    <t>081339815713</t>
  </si>
  <si>
    <t>Bali/Indonesia</t>
  </si>
  <si>
    <t>Richardo Hendrikus Anceng</t>
  </si>
  <si>
    <t xml:space="preserve">Cabang PU Rt03.Rw02 </t>
  </si>
  <si>
    <t>082322358997</t>
  </si>
  <si>
    <t>Jogjakarta/Indonesia</t>
  </si>
  <si>
    <t>Adriana Safarina Asaka</t>
  </si>
  <si>
    <t xml:space="preserve">Dusun Mole Rt.001 Rw.001 </t>
  </si>
  <si>
    <t>Stefanus Mau Tes</t>
  </si>
  <si>
    <t xml:space="preserve">Kuneru Rt.014 Rw.004 </t>
  </si>
  <si>
    <t>081246184821</t>
  </si>
  <si>
    <t>OKTOVIANUS CHRISTOFER FAHIK</t>
  </si>
  <si>
    <t>Ir.Sutami RT 006 RW 002</t>
  </si>
  <si>
    <t>082146012954</t>
  </si>
  <si>
    <t>YAKOBUS MAU</t>
  </si>
  <si>
    <t>082144963255</t>
  </si>
  <si>
    <t>FLAVIANA TIARA W.D</t>
  </si>
  <si>
    <t>081239726530</t>
  </si>
  <si>
    <t>Maria Magdalena Mau Mali</t>
  </si>
  <si>
    <t xml:space="preserve">Poba, Rt/Rw. 001/001 </t>
  </si>
  <si>
    <t>082144927328</t>
  </si>
  <si>
    <t>Martinho Dasilva</t>
  </si>
  <si>
    <t xml:space="preserve">Dusun Talikabas, Rt/Rw. 001/001 </t>
  </si>
  <si>
    <t>Herman Bili</t>
  </si>
  <si>
    <t>Stefani Mali</t>
  </si>
  <si>
    <t>Hilaria A Bere</t>
  </si>
  <si>
    <t>Luci Amaral</t>
  </si>
  <si>
    <t xml:space="preserve">Karantina Rt. 18c Rw. 007 </t>
  </si>
  <si>
    <t>081994907700</t>
  </si>
  <si>
    <t>Natalia Bere</t>
  </si>
  <si>
    <t>Dusun Kopan. RT 01/RW 01</t>
  </si>
  <si>
    <t>082353469599</t>
  </si>
  <si>
    <t>Suminarsih</t>
  </si>
  <si>
    <t>Kuneru Rt.07 Rw. 04</t>
  </si>
  <si>
    <t>081314986334</t>
  </si>
  <si>
    <t>Eldio Fransisco Pinto</t>
  </si>
  <si>
    <t>Kuneru-Janur</t>
  </si>
  <si>
    <t>081237359329</t>
  </si>
  <si>
    <t>Yadviga Gregoria Ebang Kerong Lew</t>
  </si>
  <si>
    <t xml:space="preserve"> Kuneru-Janur</t>
  </si>
  <si>
    <t>Fransisco Augusto Pinto De Laca-L</t>
  </si>
  <si>
    <t>Antonio Patu Pinto De Laca Loi</t>
  </si>
  <si>
    <t>Ronaldo Moreira Amaral</t>
  </si>
  <si>
    <t>Uruslin, RT 19 RW 05</t>
  </si>
  <si>
    <t>I NYOMAN ARTA JAYA WINAYA</t>
  </si>
  <si>
    <t>JL ADISUCIPTO</t>
  </si>
  <si>
    <t>081339965604</t>
  </si>
  <si>
    <t>BIMO PRATOMO</t>
  </si>
  <si>
    <t>082147848922</t>
  </si>
  <si>
    <t>FRANSISKUS ELSONIUS GANI</t>
  </si>
  <si>
    <t>JL ADISUCIPTO KOST SAMPING IMIGRASI</t>
  </si>
  <si>
    <t>081354550480</t>
  </si>
  <si>
    <t>Batuk,Sakit Tenggorokan</t>
  </si>
  <si>
    <t>RIAN ADRIANUS BANI</t>
  </si>
  <si>
    <t>081229274444</t>
  </si>
  <si>
    <t>Batuk,Sakit Tenggorokan,Pilek,SAKIT KEPALA</t>
  </si>
  <si>
    <t>ARNOLDUS J NAIBOAS</t>
  </si>
  <si>
    <t>HALIWEN BELAKANG AKPER</t>
  </si>
  <si>
    <t>082145031351</t>
  </si>
  <si>
    <t>GERALD P CALVIN SINAH</t>
  </si>
  <si>
    <t>TENUBOT RT 01 RW 01</t>
  </si>
  <si>
    <t>082266568305</t>
  </si>
  <si>
    <t>MITRO YUMPISON FAOT</t>
  </si>
  <si>
    <t>LESUPU RT 15 RW 005</t>
  </si>
  <si>
    <t>082341411733</t>
  </si>
  <si>
    <t>BINTANG ADEO</t>
  </si>
  <si>
    <t>KUNERU</t>
  </si>
  <si>
    <t>JOSEVINA YOVITA LAU</t>
  </si>
  <si>
    <t>KABUNA RT 005 RW 003</t>
  </si>
  <si>
    <t>082236955688</t>
  </si>
  <si>
    <t>ERLINDA PRIMA SUTRISNO</t>
  </si>
  <si>
    <t>JL NAIBUTI RT 64 RW 002</t>
  </si>
  <si>
    <t>082236571146</t>
  </si>
  <si>
    <t>GETRUDES F C MANEK</t>
  </si>
  <si>
    <t>081353042483</t>
  </si>
  <si>
    <t>Imelda Desianti Meta</t>
  </si>
  <si>
    <t>Dusun Poba,  RT 01 RW 01</t>
  </si>
  <si>
    <t>081252384254</t>
  </si>
  <si>
    <t>Suryanti</t>
  </si>
  <si>
    <t>Nekafehan, RT 24 RW 07</t>
  </si>
  <si>
    <t>081342081352</t>
  </si>
  <si>
    <t>Abdulah Ahmad</t>
  </si>
  <si>
    <t>Maria Magdalena Pello</t>
  </si>
  <si>
    <t xml:space="preserve">Dusun Bautasik, RT 01 RW 01 </t>
  </si>
  <si>
    <t>081236939071</t>
  </si>
  <si>
    <t>Karolina Dau Mali</t>
  </si>
  <si>
    <t xml:space="preserve">Dusun Fatubesi, RT 010 RW 005 </t>
  </si>
  <si>
    <t>081253995273</t>
  </si>
  <si>
    <t>Zerlina Soi  Boe</t>
  </si>
  <si>
    <t>Yuniria Bui Kali</t>
  </si>
  <si>
    <t>Sovia Soi Ati</t>
  </si>
  <si>
    <t xml:space="preserve">Dusun Fatubesi, RT 008 RW 004 </t>
  </si>
  <si>
    <t>Silfia Mau</t>
  </si>
  <si>
    <t>Algunda Ili Dasi</t>
  </si>
  <si>
    <t xml:space="preserve">Dusun Sadi, RT 001 RW 001 </t>
  </si>
  <si>
    <t>Antonius Mau Soso</t>
  </si>
  <si>
    <t>Elfridus Resi Leki</t>
  </si>
  <si>
    <t xml:space="preserve">Dusun Kopan, RT 001 RW 001 </t>
  </si>
  <si>
    <t>Maximus Mau Kuru</t>
  </si>
  <si>
    <t xml:space="preserve">Dusun Kopan, </t>
  </si>
  <si>
    <t>Paulina Ximenes</t>
  </si>
  <si>
    <t xml:space="preserve">Tenubot, Rt/Rw. 01A/001 </t>
  </si>
  <si>
    <t>081246026866</t>
  </si>
  <si>
    <t>Maryanti De Jesus</t>
  </si>
  <si>
    <t xml:space="preserve">Manubaun, Rt.03/ Rw.01 </t>
  </si>
  <si>
    <t>081315463038</t>
  </si>
  <si>
    <t>Maria I B De Jesus</t>
  </si>
  <si>
    <t>082145972372</t>
  </si>
  <si>
    <t>Oktaviana Mali</t>
  </si>
  <si>
    <t xml:space="preserve">Manubaun , Rt/Rw. 004/003 </t>
  </si>
  <si>
    <t>082350447574</t>
  </si>
  <si>
    <t>Sulawesi Tengah</t>
  </si>
  <si>
    <t>Ferdinandus Tallo</t>
  </si>
  <si>
    <t>We'Utu, Rt.07/ Rw.01 Desa Umaklaran</t>
  </si>
  <si>
    <t>082145021060</t>
  </si>
  <si>
    <t>082144947965</t>
  </si>
  <si>
    <t>082237484000</t>
  </si>
  <si>
    <t>Zola Antonio Kaira P</t>
  </si>
  <si>
    <t xml:space="preserve">Weraihenek Rt.05/Rw.02 </t>
  </si>
  <si>
    <t>083131585628</t>
  </si>
  <si>
    <t>Jakarta/Indonesia</t>
  </si>
  <si>
    <t>Erista Widya Sari</t>
  </si>
  <si>
    <t>Julio Mau Bere Maya</t>
  </si>
  <si>
    <t xml:space="preserve">Tenubot Rt.019/Rw005 </t>
  </si>
  <si>
    <t>Kalimantan/Indonesia</t>
  </si>
  <si>
    <t>Jefriana Frida Leto</t>
  </si>
  <si>
    <t xml:space="preserve">Weliurai Rt.04 Rw.001 </t>
  </si>
  <si>
    <t>Adriana Fernandes</t>
  </si>
  <si>
    <t>Lesepu RT 16 RW 05</t>
  </si>
  <si>
    <t>081237093080</t>
  </si>
  <si>
    <t>Reno Nehemia Dasilva Henu</t>
  </si>
  <si>
    <t>081246309123</t>
  </si>
  <si>
    <t>Margarida Gomes</t>
  </si>
  <si>
    <t>Weraihenek RT 05</t>
  </si>
  <si>
    <t>081281769966</t>
  </si>
  <si>
    <t xml:space="preserve"> 25/12/2020</t>
  </si>
  <si>
    <t xml:space="preserve">Indonesia / Jakarta </t>
  </si>
  <si>
    <t>Dominikus Masi Bere</t>
  </si>
  <si>
    <t>Hudson Bere Talo</t>
  </si>
  <si>
    <t>Hironimus Mau Making</t>
  </si>
  <si>
    <t>082147809340</t>
  </si>
  <si>
    <t xml:space="preserve"> 26/12/2020</t>
  </si>
  <si>
    <t>Indonesia / Maluku</t>
  </si>
  <si>
    <t>1</t>
  </si>
  <si>
    <t>EMERENSIANA ROSWITA HALE</t>
  </si>
  <si>
    <t>Mahasiswa</t>
  </si>
  <si>
    <t>Dusun Ainiba, Desa Fatuketi, RT/ RW : 06 / 003</t>
  </si>
  <si>
    <t>FATUKETI</t>
  </si>
  <si>
    <t>081353088836</t>
  </si>
  <si>
    <t>AINIBA</t>
  </si>
  <si>
    <t>TIDAK ADA GEJALA COVID</t>
  </si>
  <si>
    <t>MARIA YUYU KALA</t>
  </si>
  <si>
    <t>081338701719</t>
  </si>
  <si>
    <t>3</t>
  </si>
  <si>
    <t>VIKTORIA L. JUBRIS</t>
  </si>
  <si>
    <t>082144715471</t>
  </si>
  <si>
    <t>4</t>
  </si>
  <si>
    <t>IZABELA TAVAREZ</t>
  </si>
  <si>
    <t>IRT</t>
  </si>
  <si>
    <t>Dusun Sureu, Desa Fatuketi</t>
  </si>
  <si>
    <t>081339253733</t>
  </si>
  <si>
    <t>5</t>
  </si>
  <si>
    <t>FELIZABELA DA SILVA</t>
  </si>
  <si>
    <t>6</t>
  </si>
  <si>
    <t>APRIANUS NEVAN TAVAREZ</t>
  </si>
  <si>
    <t>7</t>
  </si>
  <si>
    <t>JANUARIUS A. NAHAK</t>
  </si>
  <si>
    <t>DUSUN AINIBA, DESA FATUKETI, RT/ RW : 06/ 003</t>
  </si>
  <si>
    <t>081338209536</t>
  </si>
  <si>
    <t>8</t>
  </si>
  <si>
    <t>ANDREAS MEAK HALE</t>
  </si>
  <si>
    <t>082187514149</t>
  </si>
  <si>
    <t>9</t>
  </si>
  <si>
    <t>MARIA GRACELA LAU</t>
  </si>
  <si>
    <t>DUSUN OBOKIN, DESA FATUKETI, RT/ RW : 009/ 005</t>
  </si>
  <si>
    <t>081337004186</t>
  </si>
  <si>
    <t>10</t>
  </si>
  <si>
    <t>MARTEN LUTHER PINU</t>
  </si>
  <si>
    <t>Petani</t>
  </si>
  <si>
    <t>DUSUN ROTIKLOT DESA FATUKETI RT/RW : 017/008</t>
  </si>
  <si>
    <t>081238942212</t>
  </si>
  <si>
    <t>11</t>
  </si>
  <si>
    <t>DOMINIKUS LAU</t>
  </si>
  <si>
    <t>DUSUN NERA DESA FATUKETI, RT/RW : 011/ 006</t>
  </si>
  <si>
    <t>082145748644</t>
  </si>
  <si>
    <t>12</t>
  </si>
  <si>
    <t>MARIO MATERNUS MAU PELUN</t>
  </si>
  <si>
    <t>DUSUN OBOKIN DESA FATUKETI, RT/RW : 001/ 005</t>
  </si>
  <si>
    <t>082236187624</t>
  </si>
  <si>
    <t>13</t>
  </si>
  <si>
    <t>SELVI DE OLIVEIRA</t>
  </si>
  <si>
    <t>DUSUN ROTIKLOT, DESA FATUKETI, RT/RW : 017/ 008</t>
  </si>
  <si>
    <t>081339883411</t>
  </si>
  <si>
    <t>14</t>
  </si>
  <si>
    <t>ROBERTUS PETRUS HON</t>
  </si>
  <si>
    <t>DUSUN FATUBESI, DESA FATUKETI, RT/RW : 001/ 002</t>
  </si>
  <si>
    <t>082155555742</t>
  </si>
  <si>
    <t>15</t>
  </si>
  <si>
    <t>REDEMTUS MAU</t>
  </si>
  <si>
    <t>DUSUN AINIBA, DESA FATUKETI, RT/RW : 006/ 003</t>
  </si>
  <si>
    <t>081227095417</t>
  </si>
  <si>
    <t>16</t>
  </si>
  <si>
    <t>STEFANI A.D BERE</t>
  </si>
  <si>
    <t>DUSUN AINIBA, DESA FUKALARAN, RT/RW : 001/ 001</t>
  </si>
  <si>
    <t>082145524083</t>
  </si>
  <si>
    <t>17</t>
  </si>
  <si>
    <t>ROSI DANO</t>
  </si>
  <si>
    <t>PNS</t>
  </si>
  <si>
    <t>18</t>
  </si>
  <si>
    <t xml:space="preserve">EMAWATI SENDOW </t>
  </si>
  <si>
    <t>DUSUN AINIBA, DESA FATUKETI, RT/RW : 005/ 003</t>
  </si>
  <si>
    <t>082247815749</t>
  </si>
  <si>
    <t>19</t>
  </si>
  <si>
    <t xml:space="preserve">FELMIWATI SENDOW </t>
  </si>
  <si>
    <t>20</t>
  </si>
  <si>
    <t xml:space="preserve">EMANUEL RAINAL FAHIK </t>
  </si>
  <si>
    <t>DUSUN FATUBESI, DESA FATUKETI, RT/RW : 005/ 003</t>
  </si>
  <si>
    <t>081236685662</t>
  </si>
  <si>
    <t>21</t>
  </si>
  <si>
    <t xml:space="preserve">Jefta Franky Thong </t>
  </si>
  <si>
    <t>Wiraswasta</t>
  </si>
  <si>
    <t>081337639796</t>
  </si>
  <si>
    <t>22</t>
  </si>
  <si>
    <t xml:space="preserve">ANTONISUS TEFA </t>
  </si>
  <si>
    <t>DUSUN SUREU, DESA FATUKETI, RT/RW : 007/ 004</t>
  </si>
  <si>
    <t>ROTE</t>
  </si>
  <si>
    <t>23</t>
  </si>
  <si>
    <t xml:space="preserve">FERNABDO MIGUEL DOS SANTOS </t>
  </si>
  <si>
    <t>081348498375</t>
  </si>
  <si>
    <t>24</t>
  </si>
  <si>
    <t xml:space="preserve">CELINO EXPOSTO RAINALDO </t>
  </si>
  <si>
    <t>081236265541</t>
  </si>
  <si>
    <t>25</t>
  </si>
  <si>
    <t xml:space="preserve">JEFRI ERICO PAREIRA </t>
  </si>
  <si>
    <t>081337369542</t>
  </si>
  <si>
    <t>26</t>
  </si>
  <si>
    <t xml:space="preserve">ELIAS NAI BUTI </t>
  </si>
  <si>
    <t>DUSUN KALITIN DESA FATUKETI RT 13 RW 005</t>
  </si>
  <si>
    <t>082156236982</t>
  </si>
  <si>
    <t>27</t>
  </si>
  <si>
    <t>KLARA BIDA ATOK</t>
  </si>
  <si>
    <t>DUSUN AINIBA RT 006 RW 001</t>
  </si>
  <si>
    <t>081353254574</t>
  </si>
  <si>
    <t>28</t>
  </si>
  <si>
    <t xml:space="preserve">DELVIANA GUNAWAN </t>
  </si>
  <si>
    <t>DUSUN ROTIKLOT DESA FATUKETI RT 17 RW 008</t>
  </si>
  <si>
    <t>081233663130</t>
  </si>
  <si>
    <t>29</t>
  </si>
  <si>
    <t xml:space="preserve">MADALENA SOARES </t>
  </si>
  <si>
    <t>JAMBI</t>
  </si>
  <si>
    <t>30</t>
  </si>
  <si>
    <t xml:space="preserve">YOSEPH SIKU AMAN </t>
  </si>
  <si>
    <t>DUSUN NERA DESA FATUKETI RT 010 RW 006</t>
  </si>
  <si>
    <t>082144369139</t>
  </si>
  <si>
    <t>8 September 2020 s/d 21 September 2020</t>
  </si>
  <si>
    <t>31</t>
  </si>
  <si>
    <t xml:space="preserve">SANDRA DOS SANTOS </t>
  </si>
  <si>
    <t>DUSUN SUREU DESA FATUKETI RT 003RW 002</t>
  </si>
  <si>
    <t>081 337 652 102</t>
  </si>
  <si>
    <t>32</t>
  </si>
  <si>
    <t>SURYANTO SERAN</t>
  </si>
  <si>
    <t>DUSUN ROTIKLOT DESA FATUKETI RT 017 RW 008</t>
  </si>
  <si>
    <t>081 146 020 391</t>
  </si>
  <si>
    <t>33</t>
  </si>
  <si>
    <t xml:space="preserve">EMELITA DA SILVA </t>
  </si>
  <si>
    <t>34</t>
  </si>
  <si>
    <t xml:space="preserve">YOSUA DA SERAN </t>
  </si>
  <si>
    <t>35</t>
  </si>
  <si>
    <t>MESIAS DA SERAN</t>
  </si>
  <si>
    <t>36</t>
  </si>
  <si>
    <t>AHMAD SAKRONDI</t>
  </si>
  <si>
    <t>TUKANG</t>
  </si>
  <si>
    <t>DESA FATUKETI (MESS KORAMIL)</t>
  </si>
  <si>
    <t>0852 8063 5557</t>
  </si>
  <si>
    <t>37</t>
  </si>
  <si>
    <t>YASIMAN</t>
  </si>
  <si>
    <t>38</t>
  </si>
  <si>
    <t>MUNJAHID</t>
  </si>
  <si>
    <t>39</t>
  </si>
  <si>
    <t>MOHAMAD JAUHARI</t>
  </si>
  <si>
    <t>40</t>
  </si>
  <si>
    <t xml:space="preserve">TOKOL DWI PURWIRANTONO, </t>
  </si>
  <si>
    <t>41</t>
  </si>
  <si>
    <t>AHMAD S</t>
  </si>
  <si>
    <t>42</t>
  </si>
  <si>
    <t>MUHAMAD YASIR</t>
  </si>
  <si>
    <t>43</t>
  </si>
  <si>
    <t>AHMAD DIDIK PRIYANTO</t>
  </si>
  <si>
    <t>44</t>
  </si>
  <si>
    <t>SUWOTO</t>
  </si>
  <si>
    <t>45</t>
  </si>
  <si>
    <t>HARYADI</t>
  </si>
  <si>
    <t>46</t>
  </si>
  <si>
    <t>REDY SISYANTO</t>
  </si>
  <si>
    <t>47</t>
  </si>
  <si>
    <t>SUYANTO</t>
  </si>
  <si>
    <t>48</t>
  </si>
  <si>
    <t>AHMAD KHOIRUL SAN</t>
  </si>
  <si>
    <t>49</t>
  </si>
  <si>
    <t>VIKTOR SIMON CAHYAD</t>
  </si>
  <si>
    <t>50</t>
  </si>
  <si>
    <t>KASYADI</t>
  </si>
  <si>
    <t>51</t>
  </si>
  <si>
    <t>52</t>
  </si>
  <si>
    <t>MOCHMAMAD WAHYUD</t>
  </si>
  <si>
    <t>53</t>
  </si>
  <si>
    <t>MUHAJI</t>
  </si>
  <si>
    <t>54</t>
  </si>
  <si>
    <t>SUTAMIN</t>
  </si>
  <si>
    <t>55</t>
  </si>
  <si>
    <t>AHMAD MUNHANIP</t>
  </si>
  <si>
    <t>56</t>
  </si>
  <si>
    <t>KUSMIN</t>
  </si>
  <si>
    <t>57</t>
  </si>
  <si>
    <t>AHMAD SUKRI</t>
  </si>
  <si>
    <t>58</t>
  </si>
  <si>
    <t>GUNAWAN</t>
  </si>
  <si>
    <t>59</t>
  </si>
  <si>
    <t>FILIARDIS ITI BAU</t>
  </si>
  <si>
    <t>081345660062</t>
  </si>
  <si>
    <t>60</t>
  </si>
  <si>
    <t>LUSIA YULVIANA</t>
  </si>
  <si>
    <t>61</t>
  </si>
  <si>
    <t>PAULUS RIANDO BEREK</t>
  </si>
  <si>
    <t>62</t>
  </si>
  <si>
    <t xml:space="preserve">UNTUNG </t>
  </si>
  <si>
    <t>DUSUN fATUBESI DESA FATUKETI RT 001RW 001</t>
  </si>
  <si>
    <t>BOGOR</t>
  </si>
  <si>
    <t>63</t>
  </si>
  <si>
    <t>JOAO ANGELO DA SOUSA MOTA</t>
  </si>
  <si>
    <t>0812 3617 5372</t>
  </si>
  <si>
    <t>64</t>
  </si>
  <si>
    <t xml:space="preserve">ALI MURSIDI </t>
  </si>
  <si>
    <t>KABUPATEN GROBOGAN, JAWA TENGAH</t>
  </si>
  <si>
    <t>65</t>
  </si>
  <si>
    <t xml:space="preserve">BURHANUDIN </t>
  </si>
  <si>
    <t>66</t>
  </si>
  <si>
    <t>MUKHAMAD ARIF</t>
  </si>
  <si>
    <t>67</t>
  </si>
  <si>
    <t>SAIFUL ARIFIN</t>
  </si>
  <si>
    <t>68</t>
  </si>
  <si>
    <t>YOSEP SYULAMSARI</t>
  </si>
  <si>
    <t>69</t>
  </si>
  <si>
    <t xml:space="preserve">SUSANTO </t>
  </si>
  <si>
    <t>70</t>
  </si>
  <si>
    <t>MASHADI</t>
  </si>
  <si>
    <t>71</t>
  </si>
  <si>
    <t xml:space="preserve">NIAM SUKRI </t>
  </si>
  <si>
    <t>72</t>
  </si>
  <si>
    <t>ALI MUHTADI</t>
  </si>
  <si>
    <t>73</t>
  </si>
  <si>
    <t xml:space="preserve">SUYANA </t>
  </si>
  <si>
    <t>74</t>
  </si>
  <si>
    <t>DWI RAHAYU</t>
  </si>
  <si>
    <t>75</t>
  </si>
  <si>
    <t xml:space="preserve">SASDI </t>
  </si>
  <si>
    <t>76</t>
  </si>
  <si>
    <t xml:space="preserve">MARDIANTO </t>
  </si>
  <si>
    <t>77</t>
  </si>
  <si>
    <t xml:space="preserve">GUNARTO </t>
  </si>
  <si>
    <t>78</t>
  </si>
  <si>
    <t xml:space="preserve">SUTIKNO </t>
  </si>
  <si>
    <t>79</t>
  </si>
  <si>
    <t>SLAMET TRI NUGROHO</t>
  </si>
  <si>
    <t>80</t>
  </si>
  <si>
    <t xml:space="preserve">ARISTIONO </t>
  </si>
  <si>
    <t>81</t>
  </si>
  <si>
    <t xml:space="preserve">SUMARNO </t>
  </si>
  <si>
    <t>82</t>
  </si>
  <si>
    <t xml:space="preserve">YASMIN </t>
  </si>
  <si>
    <t>KABUPATEN BLORA, JAWA TENGAH</t>
  </si>
  <si>
    <t>83</t>
  </si>
  <si>
    <t>AHMAD SOLEHKAN</t>
  </si>
  <si>
    <t>84</t>
  </si>
  <si>
    <t xml:space="preserve">MARYANTO </t>
  </si>
  <si>
    <t>85</t>
  </si>
  <si>
    <t>JAKIMIN</t>
  </si>
  <si>
    <t>86</t>
  </si>
  <si>
    <t xml:space="preserve">SUDARMONO </t>
  </si>
  <si>
    <t>87</t>
  </si>
  <si>
    <t xml:space="preserve">SUGIYANTO </t>
  </si>
  <si>
    <t>88</t>
  </si>
  <si>
    <t xml:space="preserve">SUTRISNO </t>
  </si>
  <si>
    <t>89</t>
  </si>
  <si>
    <t xml:space="preserve">FERLY SAPUTRA </t>
  </si>
  <si>
    <t>90</t>
  </si>
  <si>
    <t>AHMAD SAELANI</t>
  </si>
  <si>
    <t>91</t>
  </si>
  <si>
    <t>NURROHMAD</t>
  </si>
  <si>
    <t>92</t>
  </si>
  <si>
    <t>OCKI ESTITAMA</t>
  </si>
  <si>
    <t>93</t>
  </si>
  <si>
    <t>BARI</t>
  </si>
  <si>
    <t>94</t>
  </si>
  <si>
    <t>SUKARDJAN</t>
  </si>
  <si>
    <t>95</t>
  </si>
  <si>
    <t xml:space="preserve">PITOYO </t>
  </si>
  <si>
    <t>96</t>
  </si>
  <si>
    <t>SUKARJAN</t>
  </si>
  <si>
    <t>97</t>
  </si>
  <si>
    <t>M. SUMARDI</t>
  </si>
  <si>
    <t>98</t>
  </si>
  <si>
    <t>REZA RISKI</t>
  </si>
  <si>
    <t>99</t>
  </si>
  <si>
    <t>AGUNG SAPUTRA</t>
  </si>
  <si>
    <t>100</t>
  </si>
  <si>
    <t xml:space="preserve">RUSMAN </t>
  </si>
  <si>
    <t>101</t>
  </si>
  <si>
    <t xml:space="preserve">SARYANTO </t>
  </si>
  <si>
    <t>102</t>
  </si>
  <si>
    <t>RUDI JIWANTO</t>
  </si>
  <si>
    <t>103</t>
  </si>
  <si>
    <t>AHMAD ARIFIN</t>
  </si>
  <si>
    <t>104</t>
  </si>
  <si>
    <t xml:space="preserve">SUTARNO </t>
  </si>
  <si>
    <t>105</t>
  </si>
  <si>
    <t>106</t>
  </si>
  <si>
    <t>NGADIMAN</t>
  </si>
  <si>
    <t>107</t>
  </si>
  <si>
    <t xml:space="preserve">SETIYA BUDI </t>
  </si>
  <si>
    <t>108</t>
  </si>
  <si>
    <t xml:space="preserve">AMINUDIN PRATAMA </t>
  </si>
  <si>
    <t>109</t>
  </si>
  <si>
    <t xml:space="preserve">Veronika Alenta Belak </t>
  </si>
  <si>
    <t>Dusun Rotiklot, Desa Fatuketi, RT/ RW : 016 / 008</t>
  </si>
  <si>
    <t>082 353 202 219</t>
  </si>
  <si>
    <t>110</t>
  </si>
  <si>
    <t xml:space="preserve">Fabianus T. Mali </t>
  </si>
  <si>
    <t>111</t>
  </si>
  <si>
    <t>Paskual Ramos</t>
  </si>
  <si>
    <t>Dusun Rotiklot, Desa Fatuketi, RT/ RW : 017 / 008</t>
  </si>
  <si>
    <t>0821 5464 7922</t>
  </si>
  <si>
    <t>112</t>
  </si>
  <si>
    <t xml:space="preserve">MARIA DOS SANTOS </t>
  </si>
  <si>
    <t>Dusun Sureu, Desa Fatuketi, RT/ RW : 007 / 004</t>
  </si>
  <si>
    <t>081 353 542 973</t>
  </si>
  <si>
    <t>TANGERANG</t>
  </si>
  <si>
    <t>113</t>
  </si>
  <si>
    <t xml:space="preserve">MARIANO FARIA MALI </t>
  </si>
  <si>
    <t>114</t>
  </si>
  <si>
    <t xml:space="preserve">DOMINIKA DOS SANTOS </t>
  </si>
  <si>
    <t>115</t>
  </si>
  <si>
    <t>FRANSISCO DOS SANTOS FARIA</t>
  </si>
  <si>
    <t>Modyatman E.S</t>
  </si>
  <si>
    <t>LAKAFEHAN</t>
  </si>
  <si>
    <t>DUALAUS</t>
  </si>
  <si>
    <t>ATAPUPU</t>
  </si>
  <si>
    <t>,KONTAK ERAT FEBRIANTI BERE</t>
  </si>
  <si>
    <t>Varel Umkeketony</t>
  </si>
  <si>
    <t>vavel C.Aplunggi</t>
  </si>
  <si>
    <t>Mody Aplunggi</t>
  </si>
  <si>
    <t>Ronald Morik</t>
  </si>
  <si>
    <t>RAIKATAR</t>
  </si>
  <si>
    <t>JENILU</t>
  </si>
  <si>
    <t>,KONTAK ERAT MELIANUS B AMTIRAN</t>
  </si>
  <si>
    <t>Selfy Aplunggi</t>
  </si>
  <si>
    <t>Dona Agustiana</t>
  </si>
  <si>
    <t>Merliana Z Amtiran</t>
  </si>
  <si>
    <t>Agnes M.Amtiran</t>
  </si>
  <si>
    <t>ANSELMUS NOE</t>
  </si>
  <si>
    <t>FATULUKA RT 010 RW 009</t>
  </si>
  <si>
    <t>CARLUS ANDRI MORUK PAUW</t>
  </si>
  <si>
    <t>LEOSAMA-RT002/RW 003</t>
  </si>
  <si>
    <t>LEOSAMA</t>
  </si>
  <si>
    <t>LAURENSIUS MAU</t>
  </si>
  <si>
    <t>APLONIA MARIA MORUK</t>
  </si>
  <si>
    <t>LEOSAMA-RT003/RW 001</t>
  </si>
  <si>
    <t>FLORA BETE</t>
  </si>
  <si>
    <t>LEOSAMA-RT 006/RW 005</t>
  </si>
  <si>
    <t>YOSEPH ARMANDO SOARES</t>
  </si>
  <si>
    <t>ABAT RT 4 RW 2 DESA JENILU</t>
  </si>
  <si>
    <t>081239943300</t>
  </si>
  <si>
    <t>MELIANUS BERNARD L AMTIRAN</t>
  </si>
  <si>
    <t>Demam,Batuk,Sesak Nafas,Pilek</t>
  </si>
  <si>
    <t>MANUEL FERNANDES</t>
  </si>
  <si>
    <t>ATAPUPU RT 2 RW 1</t>
  </si>
  <si>
    <t>AMANDE Z HORNAI</t>
  </si>
  <si>
    <t>LAKARITIRAI RT 01 RW 01</t>
  </si>
  <si>
    <t>082237834030</t>
  </si>
  <si>
    <t>Pneumonia,RAPID ANTIGEN REAKTIF</t>
  </si>
  <si>
    <t>MARGARETHA MARIA BILI</t>
  </si>
  <si>
    <t>FATUATIS RT 3 RW 5</t>
  </si>
  <si>
    <t>082214918343</t>
  </si>
  <si>
    <t>FEBRIANTI BERE</t>
  </si>
  <si>
    <t>MANUEL FERNANDEZ</t>
  </si>
  <si>
    <t>Batuk,Sesak Nafas,RAPID ANTIGEN POSITIP</t>
  </si>
  <si>
    <t>MELKIANUS SORO</t>
  </si>
  <si>
    <t>TAKANTADE RT 002 RW 003</t>
  </si>
  <si>
    <t>082247875831</t>
  </si>
  <si>
    <t>EGIDIUS EMANUEL MANEK TAE</t>
  </si>
  <si>
    <t>ABAT RT 005 RW 001</t>
  </si>
  <si>
    <t>082359567172</t>
  </si>
  <si>
    <t>MARIANA KAROLINA MANEK TAE</t>
  </si>
  <si>
    <t>DUSUN ABAT RT 005 RW 001</t>
  </si>
  <si>
    <t>DIONESIA GUILERMI TUSILO KOLO</t>
  </si>
  <si>
    <t>ABAT RT 004 RW 002</t>
  </si>
  <si>
    <t>HERLIANA YOHANA WADAN</t>
  </si>
  <si>
    <t>JOACHIM MONTEIRO</t>
  </si>
  <si>
    <t>KORBAU RT 07 RW 07</t>
  </si>
  <si>
    <t>YOSEPH ADRIANUS TAHU</t>
  </si>
  <si>
    <t>FATULUKA RT 008 RW 001</t>
  </si>
  <si>
    <t>081398709014</t>
  </si>
  <si>
    <t>AGI OSORIO TAVARES</t>
  </si>
  <si>
    <t>Trans Banuk, Desa Kenebibi</t>
  </si>
  <si>
    <t>KENEBIBI</t>
  </si>
  <si>
    <t>085346921330</t>
  </si>
  <si>
    <t>TRY MARGARETA NAHAK</t>
  </si>
  <si>
    <t>Fatuatis, Desa Leosama</t>
  </si>
  <si>
    <t>081393784135</t>
  </si>
  <si>
    <t>2020-03-21</t>
  </si>
  <si>
    <t>DI Yogyakarta</t>
  </si>
  <si>
    <t>NUR ASI SAPELO</t>
  </si>
  <si>
    <t>Trans Banuk, Desa Banuk</t>
  </si>
  <si>
    <t>Dusun Fatukmetan, Ds Kenebibi</t>
  </si>
  <si>
    <t>2020-03-30</t>
  </si>
  <si>
    <t>Batuk, Pilek, Nyeri tulang</t>
  </si>
  <si>
    <t>SESILIA SOI BERE</t>
  </si>
  <si>
    <t xml:space="preserve">Fatuasis Desa Leosama </t>
  </si>
  <si>
    <t>081389974685</t>
  </si>
  <si>
    <t>2020-03-14</t>
  </si>
  <si>
    <t>Singapura</t>
  </si>
  <si>
    <t>YUSTINA SOSE</t>
  </si>
  <si>
    <t>Dualaus</t>
  </si>
  <si>
    <t>081268829276</t>
  </si>
  <si>
    <t>16/03/2020</t>
  </si>
  <si>
    <t>Yakobus Lelo Mau</t>
  </si>
  <si>
    <t>Fatuatis</t>
  </si>
  <si>
    <t>081318645517</t>
  </si>
  <si>
    <t>Malaisya</t>
  </si>
  <si>
    <t>TIDAK ADA GEJALAH</t>
  </si>
  <si>
    <t>Dominggas Mau</t>
  </si>
  <si>
    <t>20/03/2020</t>
  </si>
  <si>
    <t>Anna Yulita Nahak</t>
  </si>
  <si>
    <t>FATUATIS</t>
  </si>
  <si>
    <t>DI YOKYAKARTA</t>
  </si>
  <si>
    <t>21/03/2020</t>
  </si>
  <si>
    <t>Try Margareta Nahak</t>
  </si>
  <si>
    <t>YOKYAKARTA</t>
  </si>
  <si>
    <t>19/03/2020</t>
  </si>
  <si>
    <t>Joana Monis Pereira</t>
  </si>
  <si>
    <t>WEAIN</t>
  </si>
  <si>
    <t>Febrito dos Santos</t>
  </si>
  <si>
    <t>Ansila marta Abu</t>
  </si>
  <si>
    <t>TALILARAN</t>
  </si>
  <si>
    <t>22/03/2020</t>
  </si>
  <si>
    <t>Donatus Manek</t>
  </si>
  <si>
    <t>SUSUK</t>
  </si>
  <si>
    <t>082298706474</t>
  </si>
  <si>
    <t>24/03/2020</t>
  </si>
  <si>
    <t>Adriana da silva</t>
  </si>
  <si>
    <t>LAFAHIN</t>
  </si>
  <si>
    <t>081290710406</t>
  </si>
  <si>
    <t>Ricardo I.Peni</t>
  </si>
  <si>
    <t>LAKAIKIRI</t>
  </si>
  <si>
    <t>Umbelina dos santos</t>
  </si>
  <si>
    <t>PASIR PUTIH</t>
  </si>
  <si>
    <t>081351108704</t>
  </si>
  <si>
    <t>27/03/2020</t>
  </si>
  <si>
    <t>Agi Osorio Tavares</t>
  </si>
  <si>
    <t>Trans Banuk</t>
  </si>
  <si>
    <t>Nur Asi Sapelo</t>
  </si>
  <si>
    <t>Lambertus Siku</t>
  </si>
  <si>
    <t>085210541779</t>
  </si>
  <si>
    <t>Bogor</t>
  </si>
  <si>
    <t>Yustina Sose</t>
  </si>
  <si>
    <t>Sosial</t>
  </si>
  <si>
    <t>Pekan Baru(Kalimatan)</t>
  </si>
  <si>
    <t>Bapil,Nyeri Tulang</t>
  </si>
  <si>
    <t>Anita Bita</t>
  </si>
  <si>
    <t>28/03/2020</t>
  </si>
  <si>
    <t>Dewi Purnama Sari</t>
  </si>
  <si>
    <t>Kenebibi</t>
  </si>
  <si>
    <t>081329363623</t>
  </si>
  <si>
    <t>Maria Lupita</t>
  </si>
  <si>
    <t>Jenilu</t>
  </si>
  <si>
    <t>081338609800</t>
  </si>
  <si>
    <t>Glen Aleon</t>
  </si>
  <si>
    <t xml:space="preserve">Dualaus </t>
  </si>
  <si>
    <t>081236832924</t>
  </si>
  <si>
    <t>Gresik</t>
  </si>
  <si>
    <t>29  /03/2020</t>
  </si>
  <si>
    <t>ORDIANUS SURI</t>
  </si>
  <si>
    <t>081213170353</t>
  </si>
  <si>
    <t>Marselinus Ari ASimu</t>
  </si>
  <si>
    <t>Lafahin</t>
  </si>
  <si>
    <t>082252746592</t>
  </si>
  <si>
    <t>Antonius Bli Asimu</t>
  </si>
  <si>
    <t xml:space="preserve">Hermanus Moruk </t>
  </si>
  <si>
    <t>Desi Rosalin Lai</t>
  </si>
  <si>
    <t>Juvelina soares</t>
  </si>
  <si>
    <t>Wekiar</t>
  </si>
  <si>
    <t>082146691440</t>
  </si>
  <si>
    <t>30/03/2020</t>
  </si>
  <si>
    <t>Moise dos santos</t>
  </si>
  <si>
    <t>082147947654</t>
  </si>
  <si>
    <t>Makasar</t>
  </si>
  <si>
    <t>Nelinha N S Ribeiro</t>
  </si>
  <si>
    <t>081339890742</t>
  </si>
  <si>
    <t>Jenia Hoar Pinto</t>
  </si>
  <si>
    <t>Lakaikiri</t>
  </si>
  <si>
    <t>081339297663</t>
  </si>
  <si>
    <t>31/03/2020</t>
  </si>
  <si>
    <t>Kristina  Kai Eru</t>
  </si>
  <si>
    <t>Ds Kenebibi Dsn Fatukmetan</t>
  </si>
  <si>
    <t>085239731926</t>
  </si>
  <si>
    <t>Dili Timor Leste</t>
  </si>
  <si>
    <t>Gregorio Thomas Pereira</t>
  </si>
  <si>
    <t>DS Dualaus Dusun Susuk Kortalo</t>
  </si>
  <si>
    <t>082145297414</t>
  </si>
  <si>
    <t>Veni Yunita Meak</t>
  </si>
  <si>
    <t>Ds Jenilu Dsn Fatuluka Karantina</t>
  </si>
  <si>
    <t>081238941212</t>
  </si>
  <si>
    <t xml:space="preserve"> Bali</t>
  </si>
  <si>
    <t>Rahman Jaya Daeng</t>
  </si>
  <si>
    <t>Jenilu Kelapa Dua</t>
  </si>
  <si>
    <t>081239051845</t>
  </si>
  <si>
    <t>Martinus Tendi Bere</t>
  </si>
  <si>
    <t>Ds Leosama Dusun Fatuatis</t>
  </si>
  <si>
    <t>082266559796</t>
  </si>
  <si>
    <t>Baucau Timor Leste</t>
  </si>
  <si>
    <t>01/4/2020</t>
  </si>
  <si>
    <t>Modiadarman E.Aplunggi</t>
  </si>
  <si>
    <t>Ds Dualaus Dsn Lakaikiri</t>
  </si>
  <si>
    <t>081339808468</t>
  </si>
  <si>
    <t>01/04/2020</t>
  </si>
  <si>
    <t>Tonika Pires</t>
  </si>
  <si>
    <t>02/4/2020</t>
  </si>
  <si>
    <t>Juli Elisabet Gres</t>
  </si>
  <si>
    <t xml:space="preserve">Trans umarese </t>
  </si>
  <si>
    <t>081385226538</t>
  </si>
  <si>
    <t>Bekasi</t>
  </si>
  <si>
    <t>02/04/2020</t>
  </si>
  <si>
    <t xml:space="preserve">Melkianus Mau </t>
  </si>
  <si>
    <t xml:space="preserve">Ustus Hale </t>
  </si>
  <si>
    <t>Aidila Susuk</t>
  </si>
  <si>
    <t>Akmal</t>
  </si>
  <si>
    <t>03/4/2020</t>
  </si>
  <si>
    <t>Yohana Ati</t>
  </si>
  <si>
    <t>Takantade</t>
  </si>
  <si>
    <t>089134536078</t>
  </si>
  <si>
    <t>Gorongtalo</t>
  </si>
  <si>
    <t>03/04/2020</t>
  </si>
  <si>
    <t>Hironimus K.Atok</t>
  </si>
  <si>
    <t>081239705675</t>
  </si>
  <si>
    <t>Agustino D.J Soares</t>
  </si>
  <si>
    <t>Trans Umarese</t>
  </si>
  <si>
    <t>081332314164</t>
  </si>
  <si>
    <t>04/4/2020</t>
  </si>
  <si>
    <t>Melani Indriani Shanda</t>
  </si>
  <si>
    <t>Fatuluka</t>
  </si>
  <si>
    <t>082119448585</t>
  </si>
  <si>
    <t>04/04/2020</t>
  </si>
  <si>
    <t>Akila Mukiah</t>
  </si>
  <si>
    <t>Lombok</t>
  </si>
  <si>
    <t>Sofia Seliwita</t>
  </si>
  <si>
    <t>Dian Lestari</t>
  </si>
  <si>
    <t>Solaiam Kana</t>
  </si>
  <si>
    <t>Halimea</t>
  </si>
  <si>
    <t>08211440018</t>
  </si>
  <si>
    <t>Levenia M.Suarea</t>
  </si>
  <si>
    <t>Kristina A.Kana</t>
  </si>
  <si>
    <t>1,11</t>
  </si>
  <si>
    <t>05/4/2020</t>
  </si>
  <si>
    <t>081338802262</t>
  </si>
  <si>
    <t>Mira Gomes</t>
  </si>
  <si>
    <t>081236147034</t>
  </si>
  <si>
    <t>06/4/2020</t>
  </si>
  <si>
    <t>Primus Y.Sonbai</t>
  </si>
  <si>
    <t>JOGJAKARTA</t>
  </si>
  <si>
    <t>07/4/2020</t>
  </si>
  <si>
    <t>Simon Foki da cruz</t>
  </si>
  <si>
    <t>lakarikirai</t>
  </si>
  <si>
    <t>082235551215</t>
  </si>
  <si>
    <t>Denpasar</t>
  </si>
  <si>
    <t>Egidius Seran</t>
  </si>
  <si>
    <t>Bajarmasin</t>
  </si>
  <si>
    <t>08/4/2020</t>
  </si>
  <si>
    <t>Gaudensiana Tonya Gusmao</t>
  </si>
  <si>
    <t>081339983794</t>
  </si>
  <si>
    <t>Herianto Kaesa</t>
  </si>
  <si>
    <t>Januario Soares</t>
  </si>
  <si>
    <t>081237753903</t>
  </si>
  <si>
    <t>Latifa Andraini</t>
  </si>
  <si>
    <t>081338775131</t>
  </si>
  <si>
    <t>Maria A.Bere</t>
  </si>
  <si>
    <t>09/04/2020</t>
  </si>
  <si>
    <t>Sayid Agil Agil Al Hadad</t>
  </si>
  <si>
    <t>Raikatar</t>
  </si>
  <si>
    <t>082148083207</t>
  </si>
  <si>
    <t>Muhamad Rizal</t>
  </si>
  <si>
    <t>081332804802</t>
  </si>
  <si>
    <t>10/04/2020</t>
  </si>
  <si>
    <t>Paula D.Y. Kapitan</t>
  </si>
  <si>
    <t>081238306750</t>
  </si>
  <si>
    <t>Melkior Siku</t>
  </si>
  <si>
    <t>082144372235</t>
  </si>
  <si>
    <t>Anjenitu De Deus</t>
  </si>
  <si>
    <t>082144900964</t>
  </si>
  <si>
    <t>Maximus Alitu</t>
  </si>
  <si>
    <t>12/04/2020</t>
  </si>
  <si>
    <t>Fatima Arsenia Luan</t>
  </si>
  <si>
    <t xml:space="preserve">Abat </t>
  </si>
  <si>
    <t>082247025154</t>
  </si>
  <si>
    <t>Musa Durman</t>
  </si>
  <si>
    <t xml:space="preserve">Susuk kortalo </t>
  </si>
  <si>
    <t>Agustina Parera Maia</t>
  </si>
  <si>
    <t>Railuli</t>
  </si>
  <si>
    <t>082144323899</t>
  </si>
  <si>
    <t>14/04/2020</t>
  </si>
  <si>
    <t>Yuliana Abuk</t>
  </si>
  <si>
    <t xml:space="preserve">Lafahin </t>
  </si>
  <si>
    <t>081338452980</t>
  </si>
  <si>
    <t>Agustinus Oes</t>
  </si>
  <si>
    <t>082146416182</t>
  </si>
  <si>
    <t>Jumaidi</t>
  </si>
  <si>
    <t>Weain</t>
  </si>
  <si>
    <t>Sonia Santos</t>
  </si>
  <si>
    <t>Arkana</t>
  </si>
  <si>
    <t>15/04/2020</t>
  </si>
  <si>
    <t>Dinul Fuin</t>
  </si>
  <si>
    <t>081334475527</t>
  </si>
  <si>
    <t>Maria Fatima Soares</t>
  </si>
  <si>
    <t>17/04/2020</t>
  </si>
  <si>
    <t>Elizabeth Viane Mali</t>
  </si>
  <si>
    <t>Railuli Ds Jenilu</t>
  </si>
  <si>
    <t>081239220661</t>
  </si>
  <si>
    <t>Maria Yustina Tahan</t>
  </si>
  <si>
    <t>Susuk Ds Dualaus</t>
  </si>
  <si>
    <t>082151406923</t>
  </si>
  <si>
    <t>19/04/2020</t>
  </si>
  <si>
    <t>Margaretha Lius</t>
  </si>
  <si>
    <t>081324614290</t>
  </si>
  <si>
    <t>Oktavio da silva</t>
  </si>
  <si>
    <t>Nularan</t>
  </si>
  <si>
    <t>081336331329</t>
  </si>
  <si>
    <t>Hironimus Moruk</t>
  </si>
  <si>
    <t>081237112112</t>
  </si>
  <si>
    <t>Sulawesi Tenggara</t>
  </si>
  <si>
    <t>23/04/2020</t>
  </si>
  <si>
    <t>Hubertus Evan Lender</t>
  </si>
  <si>
    <t>25/04/2020</t>
  </si>
  <si>
    <t>Merita Rika Oliveira</t>
  </si>
  <si>
    <t>082237469653</t>
  </si>
  <si>
    <t>Martina Bano Tae</t>
  </si>
  <si>
    <t>081229043720</t>
  </si>
  <si>
    <t>02/05/2020</t>
  </si>
  <si>
    <t>Riky Akoit</t>
  </si>
  <si>
    <t>Karantina Ds Jenilu</t>
  </si>
  <si>
    <t>082144556115</t>
  </si>
  <si>
    <t>Ovir Akoit</t>
  </si>
  <si>
    <t>Elsa Finus</t>
  </si>
  <si>
    <t>081338745677</t>
  </si>
  <si>
    <t>07/5/2020</t>
  </si>
  <si>
    <t>Patrisius Nale</t>
  </si>
  <si>
    <t>Umarese Ds Dualaus</t>
  </si>
  <si>
    <t>082189367042</t>
  </si>
  <si>
    <t>09/5/2020</t>
  </si>
  <si>
    <t>Ananbela dos  Santos Martins</t>
  </si>
  <si>
    <t>Susuk Aidila ds Dualaus</t>
  </si>
  <si>
    <t>Kupang (Oesapa)</t>
  </si>
  <si>
    <t>Julito dos Santos</t>
  </si>
  <si>
    <t>Susuk Desa Dualaus</t>
  </si>
  <si>
    <t>Ijebi Alves Coreia</t>
  </si>
  <si>
    <t>082235762876</t>
  </si>
  <si>
    <t xml:space="preserve">Laode Amirudin </t>
  </si>
  <si>
    <t>Fatuluka Ds Jenilu</t>
  </si>
  <si>
    <t>Jan Peter Tanny</t>
  </si>
  <si>
    <t>Edi Wahyudi</t>
  </si>
  <si>
    <t>Riyanto</t>
  </si>
  <si>
    <t>Casmudi</t>
  </si>
  <si>
    <t>Waryoso</t>
  </si>
  <si>
    <t>Achmad Robbiyanto Eko Prasetyo</t>
  </si>
  <si>
    <t>Ach Mustofa</t>
  </si>
  <si>
    <t>Mahbub Budi Purnomo</t>
  </si>
  <si>
    <t>Rasmona</t>
  </si>
  <si>
    <t>Widiyanto</t>
  </si>
  <si>
    <t>Arifin</t>
  </si>
  <si>
    <t>Bambang Asep</t>
  </si>
  <si>
    <t>Rachamat Rumianto</t>
  </si>
  <si>
    <t>Sualdi</t>
  </si>
  <si>
    <t>Karsono</t>
  </si>
  <si>
    <t>Diyono</t>
  </si>
  <si>
    <t>Tafsir</t>
  </si>
  <si>
    <t>Ngadolah</t>
  </si>
  <si>
    <t>Mujono</t>
  </si>
  <si>
    <t>Pujianto</t>
  </si>
  <si>
    <t>26/06/2020</t>
  </si>
  <si>
    <t>Marselinus Leo Antoni</t>
  </si>
  <si>
    <t>Berluli Desa Dualaus</t>
  </si>
  <si>
    <t>081237383603</t>
  </si>
  <si>
    <t>26/06/202</t>
  </si>
  <si>
    <t>Aplonia Clara Leo</t>
  </si>
  <si>
    <t>Thomas Ongkianus Leto</t>
  </si>
  <si>
    <t>Elisabeth Martins  Gama</t>
  </si>
  <si>
    <t xml:space="preserve">Maria Loe Mau </t>
  </si>
  <si>
    <t>Talilaran</t>
  </si>
  <si>
    <t>Stefania Telik</t>
  </si>
  <si>
    <t>Fatukmetan</t>
  </si>
  <si>
    <t>081337715415</t>
  </si>
  <si>
    <t>Jogja</t>
  </si>
  <si>
    <t>Adrianus Bere Asa</t>
  </si>
  <si>
    <t>Susuk</t>
  </si>
  <si>
    <t>087758331958</t>
  </si>
  <si>
    <t>Sebastiana Leonarda Tahan</t>
  </si>
  <si>
    <t>SUsuk</t>
  </si>
  <si>
    <t>082349792066</t>
  </si>
  <si>
    <t>Rahel de Carvalho</t>
  </si>
  <si>
    <t>Tabita Lopes</t>
  </si>
  <si>
    <t>Patrisia dos Santos</t>
  </si>
  <si>
    <t>Berluli</t>
  </si>
  <si>
    <t>Faustinu dos Santos</t>
  </si>
  <si>
    <t>Bina dos Santos</t>
  </si>
  <si>
    <t>Carlito dos Santos</t>
  </si>
  <si>
    <t>Laka</t>
  </si>
  <si>
    <t>Marsela Sako</t>
  </si>
  <si>
    <t>Karantina desa Jenilu</t>
  </si>
  <si>
    <t>Yakobus Siku Lopes</t>
  </si>
  <si>
    <t>Abat desa Jenilu</t>
  </si>
  <si>
    <t>05 -08-2020</t>
  </si>
  <si>
    <t>Zubaidah Ali Attamimi</t>
  </si>
  <si>
    <t>085736053408</t>
  </si>
  <si>
    <t>06-08-2020</t>
  </si>
  <si>
    <t>Marselina Lake</t>
  </si>
  <si>
    <t>Transumarese Ds Dualaus</t>
  </si>
  <si>
    <t xml:space="preserve">- </t>
  </si>
  <si>
    <t>07-08-2020</t>
  </si>
  <si>
    <t>Rico Muhammad Gabril</t>
  </si>
  <si>
    <t>Fatuluka ds Jenilu</t>
  </si>
  <si>
    <t>081226220506</t>
  </si>
  <si>
    <t>Swandi</t>
  </si>
  <si>
    <t>Sulawesi</t>
  </si>
  <si>
    <t>Nardin</t>
  </si>
  <si>
    <t xml:space="preserve">Taslin </t>
  </si>
  <si>
    <t>Abdullah</t>
  </si>
  <si>
    <t>Awaludin Nardun</t>
  </si>
  <si>
    <t xml:space="preserve">Salman </t>
  </si>
  <si>
    <t>Erlin Guhe</t>
  </si>
  <si>
    <t>Arfan</t>
  </si>
  <si>
    <t xml:space="preserve">Suryadi </t>
  </si>
  <si>
    <t>Hamuli</t>
  </si>
  <si>
    <t>15-08-2020</t>
  </si>
  <si>
    <t>Nofrianus Mau Sai</t>
  </si>
  <si>
    <t>Trans Umarese Ds Dualaus</t>
  </si>
  <si>
    <t>082157287139</t>
  </si>
  <si>
    <t>Felix Mau Teki dos Santos</t>
  </si>
  <si>
    <t>18-08-2020</t>
  </si>
  <si>
    <t>Maria Veronika Mau</t>
  </si>
  <si>
    <t>Fatuluka Desa Jenilu</t>
  </si>
  <si>
    <t>Ocpresanci Jimelsan Haba</t>
  </si>
  <si>
    <t>Handrifer Jonpri Haba</t>
  </si>
  <si>
    <t>06-09-2020</t>
  </si>
  <si>
    <t>Edo</t>
  </si>
  <si>
    <t>Karantina Desa Jenilu</t>
  </si>
  <si>
    <t>10-09-2020</t>
  </si>
  <si>
    <t>Alwia</t>
  </si>
  <si>
    <t>Ds Jenilu Dusun Fatuluka</t>
  </si>
  <si>
    <t>Hunia</t>
  </si>
  <si>
    <t>Dewi</t>
  </si>
  <si>
    <t>La Bone</t>
  </si>
  <si>
    <t>Rino</t>
  </si>
  <si>
    <t>Mutia</t>
  </si>
  <si>
    <t>Muhamad Firman</t>
  </si>
  <si>
    <t>Azzar</t>
  </si>
  <si>
    <t>081339269438</t>
  </si>
  <si>
    <t>Aulia Putri</t>
  </si>
  <si>
    <t>Airin Putri Maharani</t>
  </si>
  <si>
    <t>Nur Aira Putri</t>
  </si>
  <si>
    <t>Muhamad Rahmat</t>
  </si>
  <si>
    <t>Awin</t>
  </si>
  <si>
    <t>Moin</t>
  </si>
  <si>
    <t>Anggun Satria</t>
  </si>
  <si>
    <t>Ayub Akbal</t>
  </si>
  <si>
    <t>Aleng</t>
  </si>
  <si>
    <t>Nisa</t>
  </si>
  <si>
    <t xml:space="preserve">Setiyawati </t>
  </si>
  <si>
    <t>Abia</t>
  </si>
  <si>
    <t>Rosmin</t>
  </si>
  <si>
    <t>Muliana</t>
  </si>
  <si>
    <t>Toni</t>
  </si>
  <si>
    <t>Azima</t>
  </si>
  <si>
    <t>Yuni Atuna</t>
  </si>
  <si>
    <t>07-09-2020</t>
  </si>
  <si>
    <t>Selvinse Muskanan</t>
  </si>
  <si>
    <t>Ds Dualaus Dusun Lakaikiri</t>
  </si>
  <si>
    <t>081261438191</t>
  </si>
  <si>
    <t>Oktavianus Seran</t>
  </si>
  <si>
    <t>11-09-2020</t>
  </si>
  <si>
    <t>Yustina Yati</t>
  </si>
  <si>
    <t>Lafahin Desa Dualaus</t>
  </si>
  <si>
    <t>Maria Priska Esu</t>
  </si>
  <si>
    <t>12-09-2020</t>
  </si>
  <si>
    <t>Yuliarsih</t>
  </si>
  <si>
    <t>082144434006</t>
  </si>
  <si>
    <t>Alfin M</t>
  </si>
  <si>
    <t>082296176939</t>
  </si>
  <si>
    <t>Bilal Dalubi</t>
  </si>
  <si>
    <t>082292217887</t>
  </si>
  <si>
    <t>Jawarudin</t>
  </si>
  <si>
    <t>Ardi</t>
  </si>
  <si>
    <t>081238320474</t>
  </si>
  <si>
    <t>Muhamad Delon</t>
  </si>
  <si>
    <t>085341709843</t>
  </si>
  <si>
    <t>Polosu</t>
  </si>
  <si>
    <t>Izmal</t>
  </si>
  <si>
    <t>16-09-2020</t>
  </si>
  <si>
    <t>Isa Ismail Ramdani</t>
  </si>
  <si>
    <t>Jombang</t>
  </si>
  <si>
    <t>18-09-2020</t>
  </si>
  <si>
    <t>Rian Ruslin</t>
  </si>
  <si>
    <t>Endi</t>
  </si>
  <si>
    <t>Syamsudin D</t>
  </si>
  <si>
    <t>Dulen</t>
  </si>
  <si>
    <t>Muthar</t>
  </si>
  <si>
    <t>081260668914</t>
  </si>
  <si>
    <t>Sahlan</t>
  </si>
  <si>
    <t>081232014601</t>
  </si>
  <si>
    <t>Natalia Barreto</t>
  </si>
  <si>
    <t>Trans Banuk Ds Kenebibi</t>
  </si>
  <si>
    <t>082144817046</t>
  </si>
  <si>
    <t>Felisidade da Concencao</t>
  </si>
  <si>
    <t>Lakafehan Ds Dualaus</t>
  </si>
  <si>
    <t>Maria Fatima Pereira</t>
  </si>
  <si>
    <t>Agustinus Rai Alaro</t>
  </si>
  <si>
    <t>Xavier Do Santos</t>
  </si>
  <si>
    <t>30 September 2020</t>
  </si>
  <si>
    <t>Yusran Mardun</t>
  </si>
  <si>
    <t>We Engku</t>
  </si>
  <si>
    <t>081353706859</t>
  </si>
  <si>
    <t>Dedi</t>
  </si>
  <si>
    <t>0821447071970</t>
  </si>
  <si>
    <t>Berlin</t>
  </si>
  <si>
    <t>081339362827</t>
  </si>
  <si>
    <t xml:space="preserve">Iyana </t>
  </si>
  <si>
    <t>082144521784</t>
  </si>
  <si>
    <t xml:space="preserve">Hardila </t>
  </si>
  <si>
    <t>085348596833</t>
  </si>
  <si>
    <t>Wa Ode Musriani</t>
  </si>
  <si>
    <t>Jurdin</t>
  </si>
  <si>
    <t>081245772073</t>
  </si>
  <si>
    <t>Kevin</t>
  </si>
  <si>
    <t>Herman</t>
  </si>
  <si>
    <t>Anyyar</t>
  </si>
  <si>
    <t>Hafid</t>
  </si>
  <si>
    <t>Waode Hasniar</t>
  </si>
  <si>
    <t>08123820474</t>
  </si>
  <si>
    <t>Adithya Ramadlan Syah</t>
  </si>
  <si>
    <t>Mursidi</t>
  </si>
  <si>
    <t>Sholikin</t>
  </si>
  <si>
    <t>Emil Nusantara</t>
  </si>
  <si>
    <t>Silvino G.dasilva</t>
  </si>
  <si>
    <t>Laka Desa Dualaus</t>
  </si>
  <si>
    <t>Edelberta G.dasilva</t>
  </si>
  <si>
    <t xml:space="preserve">Faradillah Alhadad </t>
  </si>
  <si>
    <t>Fatukkaduak Desa Jenilu</t>
  </si>
  <si>
    <t>Cici Pricilia Lulu</t>
  </si>
  <si>
    <t>Yeni K</t>
  </si>
  <si>
    <t>Suparmi</t>
  </si>
  <si>
    <t>081237253842</t>
  </si>
  <si>
    <t>Saharu</t>
  </si>
  <si>
    <t>Salman</t>
  </si>
  <si>
    <t>Suryana</t>
  </si>
  <si>
    <t>Hamsah</t>
  </si>
  <si>
    <t>Tamrin Dilu</t>
  </si>
  <si>
    <t>Wa Idia</t>
  </si>
  <si>
    <t>La Himin</t>
  </si>
  <si>
    <t>Nehrul</t>
  </si>
  <si>
    <t>Irlan</t>
  </si>
  <si>
    <t>Nikolaus Mau Bili</t>
  </si>
  <si>
    <t>Fatukmetan Desa Kenebibi</t>
  </si>
  <si>
    <t>Siti Aisah</t>
  </si>
  <si>
    <t>Bendita de Araujo</t>
  </si>
  <si>
    <t>Lalori Ds Leosama</t>
  </si>
  <si>
    <t>082252583458</t>
  </si>
  <si>
    <t>Fransisko Lopes</t>
  </si>
  <si>
    <t>Karantina</t>
  </si>
  <si>
    <t>Kandidu</t>
  </si>
  <si>
    <t>26 - 11-2020</t>
  </si>
  <si>
    <t>Jose coreia</t>
  </si>
  <si>
    <t>Lakafehan</t>
  </si>
  <si>
    <t>Palembang</t>
  </si>
  <si>
    <t>yudit S.Nope</t>
  </si>
  <si>
    <t>Fatukaduak</t>
  </si>
  <si>
    <t>pangkal pinang</t>
  </si>
  <si>
    <t>Alfonsius B</t>
  </si>
  <si>
    <t>Gresnsia FB</t>
  </si>
  <si>
    <t>15 - 12-2020</t>
  </si>
  <si>
    <t>Boaventure</t>
  </si>
  <si>
    <t>Depok</t>
  </si>
  <si>
    <t>Petrus M.Soro</t>
  </si>
  <si>
    <t>LAFAIN</t>
  </si>
  <si>
    <t>Ermelinda Siri</t>
  </si>
  <si>
    <t>Yuniata I.Soro</t>
  </si>
  <si>
    <t>Adrianus Lesu</t>
  </si>
  <si>
    <t>fridolinus Dao</t>
  </si>
  <si>
    <t>Febrianus A</t>
  </si>
  <si>
    <t>Depolito m masedu</t>
  </si>
  <si>
    <t>TRANS UMARESE</t>
  </si>
  <si>
    <t>Hendrina H. Bikan</t>
  </si>
  <si>
    <t>Demotrio Heuk</t>
  </si>
  <si>
    <t xml:space="preserve">WEAIN </t>
  </si>
  <si>
    <t>Dulce P.T.Cunha</t>
  </si>
  <si>
    <t>Riwu M.Yuliana</t>
  </si>
  <si>
    <t>Maria p.Werbito</t>
  </si>
  <si>
    <t xml:space="preserve"> KENEBIBI</t>
  </si>
  <si>
    <t>Muhamad Atamius</t>
  </si>
  <si>
    <t xml:space="preserve">LAKAFEHAN </t>
  </si>
  <si>
    <t>Dahlia Atamius</t>
  </si>
  <si>
    <t>Huria Atamius</t>
  </si>
  <si>
    <t>Abdur Kadir Atamius</t>
  </si>
  <si>
    <t>Apolinaris  F. Senti</t>
  </si>
  <si>
    <t>Alexander Lahok</t>
  </si>
  <si>
    <t>Dominggas Xavier Lopez</t>
  </si>
  <si>
    <t xml:space="preserve">Dominggos L Dosantos </t>
  </si>
  <si>
    <t>Libertus Dosantos</t>
  </si>
  <si>
    <t>Nandino</t>
  </si>
  <si>
    <t>Armando Sanches  panie</t>
  </si>
  <si>
    <t>zulmira O. Dos Santos</t>
  </si>
  <si>
    <t xml:space="preserve">Filomeno sansicie Panie </t>
  </si>
  <si>
    <t>Magdalena lotu</t>
  </si>
  <si>
    <t>MALAISYA</t>
  </si>
  <si>
    <t>Auria Albertina AR Ikun</t>
  </si>
  <si>
    <t xml:space="preserve">BERLULI </t>
  </si>
  <si>
    <t>Balbina Dasilva</t>
  </si>
  <si>
    <t xml:space="preserve">Teolindo  Lopez </t>
  </si>
  <si>
    <t>Achriyanto</t>
  </si>
  <si>
    <t>DEPAN KORAMIL</t>
  </si>
  <si>
    <t xml:space="preserve">romandan </t>
  </si>
  <si>
    <t>Muhamad Ngadin</t>
  </si>
  <si>
    <t>Bambang Sutrisno</t>
  </si>
  <si>
    <t>Marhadi</t>
  </si>
  <si>
    <t>Muhamad Nurdin</t>
  </si>
  <si>
    <t>Agus Sugianto</t>
  </si>
  <si>
    <t>Anita Ramayanti</t>
  </si>
  <si>
    <t>Rosid</t>
  </si>
  <si>
    <t>Sudarma</t>
  </si>
  <si>
    <t>Faris Priyono</t>
  </si>
  <si>
    <t>Agusmanto</t>
  </si>
  <si>
    <t>Muhamad Musamil</t>
  </si>
  <si>
    <t>Razaeka Saputra</t>
  </si>
  <si>
    <t>Haryadi</t>
  </si>
  <si>
    <t>Diki Erwanto</t>
  </si>
  <si>
    <t>Hamrin</t>
  </si>
  <si>
    <t>BAU-BAU SULTENG</t>
  </si>
  <si>
    <t>Mursalim</t>
  </si>
  <si>
    <t>halim</t>
  </si>
  <si>
    <t>Dusun Aisik</t>
  </si>
  <si>
    <t>Tasifeto Timur</t>
  </si>
  <si>
    <t>Silawan</t>
  </si>
  <si>
    <t>Klemes Bili</t>
  </si>
  <si>
    <t>Tani</t>
  </si>
  <si>
    <t>Dusun Nanaeklot, RT/RW:004/002</t>
  </si>
  <si>
    <t>085 348 359 534</t>
  </si>
  <si>
    <t>Petrus Canel Berek</t>
  </si>
  <si>
    <t>Dusun Adubitin</t>
  </si>
  <si>
    <t>081 236 684 790</t>
  </si>
  <si>
    <t>Mateus Nahak</t>
  </si>
  <si>
    <t>Dusun Motabenar</t>
  </si>
  <si>
    <t>081 329 364 403</t>
  </si>
  <si>
    <t>Florida Bete Niis</t>
  </si>
  <si>
    <t>Onisius Epen Lir</t>
  </si>
  <si>
    <t>Ega Indah Puji Lestari</t>
  </si>
  <si>
    <t>Dusun Motaain</t>
  </si>
  <si>
    <t>081 913 146 207</t>
  </si>
  <si>
    <t>Yovita Sose Kali</t>
  </si>
  <si>
    <t>082 359 406 955</t>
  </si>
  <si>
    <t>Martina Soi Guteres</t>
  </si>
  <si>
    <t>Dusun Halimuti</t>
  </si>
  <si>
    <t>082 247 132 359</t>
  </si>
  <si>
    <t>Ojek</t>
  </si>
  <si>
    <t>081 337 501 713</t>
  </si>
  <si>
    <t>Security</t>
  </si>
  <si>
    <t>Dusun Webenahi</t>
  </si>
  <si>
    <t>MARIA MATILDA FUNAN</t>
  </si>
  <si>
    <t>YOHANES HALEK MANEK</t>
  </si>
  <si>
    <t>081 382 116 057</t>
  </si>
  <si>
    <t>ELVIANA TEU MAU</t>
  </si>
  <si>
    <t>081 228 349 626</t>
  </si>
  <si>
    <t>MARTINUS T.MOLO</t>
  </si>
  <si>
    <t>081 259 641 646</t>
  </si>
  <si>
    <t>UMAR RUDIN</t>
  </si>
  <si>
    <t>Swasta</t>
  </si>
  <si>
    <t>081 319 014 283</t>
  </si>
  <si>
    <t>SUNARTI</t>
  </si>
  <si>
    <t>MUHAMAD BAI DOW</t>
  </si>
  <si>
    <t>DEWI LESTARI NINGSI</t>
  </si>
  <si>
    <t>BAGUS DERMAWAN</t>
  </si>
  <si>
    <t>ADRIANUS MORUK</t>
  </si>
  <si>
    <t>082 144 840 101</t>
  </si>
  <si>
    <t>VERONIKA BUI</t>
  </si>
  <si>
    <t>085 538 308 941</t>
  </si>
  <si>
    <t>EMERENSIANA BELAK</t>
  </si>
  <si>
    <t>082 147 243 837</t>
  </si>
  <si>
    <t>CESILIA ANOK</t>
  </si>
  <si>
    <t>082 252 389 052</t>
  </si>
  <si>
    <t>MARIA IVENI FAHIK</t>
  </si>
  <si>
    <t>BENEDIKTA AUDRY FAHIK</t>
  </si>
  <si>
    <t>FRANSISKA ANTONI</t>
  </si>
  <si>
    <t>081 236 730 805</t>
  </si>
  <si>
    <t>YULIANA ANTONI</t>
  </si>
  <si>
    <t>DANIEL DOS REIS</t>
  </si>
  <si>
    <t>FABIANUS BRIA</t>
  </si>
  <si>
    <t>082 147 405 012</t>
  </si>
  <si>
    <t>KONTRADUS T.KORES FERNANDES</t>
  </si>
  <si>
    <t>081 246 146 799</t>
  </si>
  <si>
    <t>PAULUS ASTEN</t>
  </si>
  <si>
    <t>Dusun Maninu</t>
  </si>
  <si>
    <t>082 256 198 745</t>
  </si>
  <si>
    <t>PRAINO</t>
  </si>
  <si>
    <t>085 311 287 782</t>
  </si>
  <si>
    <t>MYANA</t>
  </si>
  <si>
    <t>ROSALINDA WEA KEU</t>
  </si>
  <si>
    <t>Dusun Webenahi,RT/RW:001/001</t>
  </si>
  <si>
    <t>081 236 195 490</t>
  </si>
  <si>
    <t>20 Agustsu 2020</t>
  </si>
  <si>
    <t>MARGARETA INE SERAN</t>
  </si>
  <si>
    <t>Dusun Beilaka</t>
  </si>
  <si>
    <t>082 144 958 876</t>
  </si>
  <si>
    <t>HERKULANA ABUK</t>
  </si>
  <si>
    <t>082 147 338 991</t>
  </si>
  <si>
    <t>26 Agustsu 2020</t>
  </si>
  <si>
    <t>MARIA ERVIANA DOSREIS</t>
  </si>
  <si>
    <t>081 259 949 418</t>
  </si>
  <si>
    <t>27 September 2020 s/d 10 September 2020</t>
  </si>
  <si>
    <t>PATRISIA UMI SAFIRA SURI</t>
  </si>
  <si>
    <t>081 339 618 677</t>
  </si>
  <si>
    <t>MARIA E.PAREIRA</t>
  </si>
  <si>
    <t>081 278 184 050</t>
  </si>
  <si>
    <t>CIPRIANA DIAMETRI ORLEANS</t>
  </si>
  <si>
    <t>081 317 173 715</t>
  </si>
  <si>
    <t>PAUL DOSANTOS</t>
  </si>
  <si>
    <t>Tukang kayu</t>
  </si>
  <si>
    <t>VERONIKA SOI</t>
  </si>
  <si>
    <t>081 236 906 106</t>
  </si>
  <si>
    <t>YOHANES M.BABA</t>
  </si>
  <si>
    <t>Teknisi</t>
  </si>
  <si>
    <t>081 297 443 711</t>
  </si>
  <si>
    <t>JEFRIANUS FUIN</t>
  </si>
  <si>
    <t>081 338 268 422</t>
  </si>
  <si>
    <t>FABIANUS MALI MBAKE</t>
  </si>
  <si>
    <t>Dusun Halibada</t>
  </si>
  <si>
    <t>082 145 418 721</t>
  </si>
  <si>
    <t>TEDI FRANSISKUS ASA MALI</t>
  </si>
  <si>
    <t>081 238 853 946</t>
  </si>
  <si>
    <t>VIDELIA MARSAL</t>
  </si>
  <si>
    <t>082 376 309 584</t>
  </si>
  <si>
    <t>Guru</t>
  </si>
  <si>
    <t>Tidak ada</t>
  </si>
  <si>
    <t>TANI</t>
  </si>
  <si>
    <t>ARI YUNUS</t>
  </si>
  <si>
    <t>082 147 695 858</t>
  </si>
  <si>
    <t>DELSIANA LOTU</t>
  </si>
  <si>
    <t>081 353 106 456</t>
  </si>
  <si>
    <t>MAGDALENA KOLO</t>
  </si>
  <si>
    <t>082 252 014 720</t>
  </si>
  <si>
    <t>Larantuka</t>
  </si>
  <si>
    <t>KAGU JAWA HAYON</t>
  </si>
  <si>
    <t>FATIMA SOARES</t>
  </si>
  <si>
    <t>ANINA PAREIRA</t>
  </si>
  <si>
    <t>082 145 826 605</t>
  </si>
  <si>
    <t>MARIA YOSEFINA MEAK</t>
  </si>
  <si>
    <t>BOE, 001/001</t>
  </si>
  <si>
    <t>bauho</t>
  </si>
  <si>
    <t>085339182537</t>
  </si>
  <si>
    <t>WEDOMU</t>
  </si>
  <si>
    <t>sehat/ baik</t>
  </si>
  <si>
    <t>tidak ada gejala</t>
  </si>
  <si>
    <t>ya</t>
  </si>
  <si>
    <t>KRISTIANUS MALI</t>
  </si>
  <si>
    <t>Desa Dafala Kec. Tastim</t>
  </si>
  <si>
    <t>Dafala</t>
  </si>
  <si>
    <t>081246500219</t>
  </si>
  <si>
    <t>2020-03-12</t>
  </si>
  <si>
    <t>Panas, batuk, pilek</t>
  </si>
  <si>
    <t>YOHANES MAU</t>
  </si>
  <si>
    <t>SWASTA</t>
  </si>
  <si>
    <t>SANABIBI 001/001</t>
  </si>
  <si>
    <t>dafala</t>
  </si>
  <si>
    <t>081238011602</t>
  </si>
  <si>
    <t>malaysia</t>
  </si>
  <si>
    <t>ALOYSIUS BAU</t>
  </si>
  <si>
    <t>Desa Sarabau Kec.Tastim</t>
  </si>
  <si>
    <t>Sarabau</t>
  </si>
  <si>
    <t>081250571544</t>
  </si>
  <si>
    <t>MARIA ANSILA BITA</t>
  </si>
  <si>
    <t>TUNUMAU 001/001</t>
  </si>
  <si>
    <t>sarabau</t>
  </si>
  <si>
    <t>FRANSISKUS MALI</t>
  </si>
  <si>
    <t>FIKTORIUS KALI</t>
  </si>
  <si>
    <t>BISENTI SOARES</t>
  </si>
  <si>
    <t>mahasiswa</t>
  </si>
  <si>
    <t>raibasin,  desa manleten 004/002</t>
  </si>
  <si>
    <t>manleten</t>
  </si>
  <si>
    <t>082146851627</t>
  </si>
  <si>
    <t>26/03/2020</t>
  </si>
  <si>
    <t>malang</t>
  </si>
  <si>
    <t>YOHANES R LAKA</t>
  </si>
  <si>
    <t>manleten dusun lamasi 004/001</t>
  </si>
  <si>
    <t>081292751355</t>
  </si>
  <si>
    <t>papua</t>
  </si>
  <si>
    <t>ERMELINDA AEK TAEK</t>
  </si>
  <si>
    <t>loohali,001/001</t>
  </si>
  <si>
    <t>takirin</t>
  </si>
  <si>
    <t>082392472654</t>
  </si>
  <si>
    <t>kalimantan</t>
  </si>
  <si>
    <t>RITABUCI AEK TAEK</t>
  </si>
  <si>
    <t>loohali,001/002</t>
  </si>
  <si>
    <t>BERNADETHA NAIFAOT</t>
  </si>
  <si>
    <t>loohali,001/003</t>
  </si>
  <si>
    <t>082392472645</t>
  </si>
  <si>
    <t>HERODION JUN RAIOAN</t>
  </si>
  <si>
    <t>loohali,001/004</t>
  </si>
  <si>
    <t>Sebastian Santiago</t>
  </si>
  <si>
    <t>RAIIKUN desa tialai,003/001</t>
  </si>
  <si>
    <t>TIALAI</t>
  </si>
  <si>
    <t>081237187811</t>
  </si>
  <si>
    <t>kediri</t>
  </si>
  <si>
    <t>Oktoviana Soi</t>
  </si>
  <si>
    <t>Yesekiel D.Mali</t>
  </si>
  <si>
    <t>Maria Ermina Seran</t>
  </si>
  <si>
    <t>mahasiswi</t>
  </si>
  <si>
    <t>082145971804</t>
  </si>
  <si>
    <t>Zita Mayella Putri R Dully</t>
  </si>
  <si>
    <t>Lamasi,004/002</t>
  </si>
  <si>
    <t>082147202019</t>
  </si>
  <si>
    <t>31MARET 2020</t>
  </si>
  <si>
    <t>Yustus Saferius Berek</t>
  </si>
  <si>
    <t>Lamasi,004/003</t>
  </si>
  <si>
    <t>081339880476</t>
  </si>
  <si>
    <t>Norbertus Lau</t>
  </si>
  <si>
    <t>Fatubaa 004/001</t>
  </si>
  <si>
    <t>fatubaa</t>
  </si>
  <si>
    <t>082118614380</t>
  </si>
  <si>
    <t>Florentina Moruk</t>
  </si>
  <si>
    <t>Fatubaa 004/002</t>
  </si>
  <si>
    <t>081210816169</t>
  </si>
  <si>
    <t xml:space="preserve">  Dominggos Morais Pareira</t>
  </si>
  <si>
    <t xml:space="preserve"> lalosuk, 003/001</t>
  </si>
  <si>
    <t>082131517205</t>
  </si>
  <si>
    <t xml:space="preserve"> Nolia Delima Moreis</t>
  </si>
  <si>
    <t>Florentina Da Costa Tai</t>
  </si>
  <si>
    <t>swasta</t>
  </si>
  <si>
    <t>desa tiali 008/002</t>
  </si>
  <si>
    <t>Tialai</t>
  </si>
  <si>
    <t>081246063014</t>
  </si>
  <si>
    <t>taiwan</t>
  </si>
  <si>
    <t>YUSUF FEK DALLE</t>
  </si>
  <si>
    <t>desa manleten dusun lamasi,005/000</t>
  </si>
  <si>
    <t>085338086881</t>
  </si>
  <si>
    <t>YOHANES S.A.M.TAEK</t>
  </si>
  <si>
    <t>desa manleten dusun lamasi,005/001</t>
  </si>
  <si>
    <t>FERONIKA M KOBA</t>
  </si>
  <si>
    <t>sanabibi desa dafala 002/001</t>
  </si>
  <si>
    <t>081337632273</t>
  </si>
  <si>
    <t>bandung</t>
  </si>
  <si>
    <t>FRIDOLIN ATI</t>
  </si>
  <si>
    <t>DESA DAFALA KEC.TASTIM</t>
  </si>
  <si>
    <t>082118547829</t>
  </si>
  <si>
    <t>SAKIT TENGGOROKAN</t>
  </si>
  <si>
    <t>ORDIANUS FAHIK MALIK</t>
  </si>
  <si>
    <t xml:space="preserve">  Loobeiati desa halimodok 001/001</t>
  </si>
  <si>
    <t>Halimodok</t>
  </si>
  <si>
    <t>082143706082</t>
  </si>
  <si>
    <t>ROBERTUS Y LOKO</t>
  </si>
  <si>
    <t>Lianain desa halimodok, 001/001</t>
  </si>
  <si>
    <t>081216690591</t>
  </si>
  <si>
    <t>MARIA FATIMA KALI</t>
  </si>
  <si>
    <t>Motaoe desa manleten 001/000</t>
  </si>
  <si>
    <t>AGUSTINUS L M DURUS</t>
  </si>
  <si>
    <t>Motaoe desa manleten 001/001</t>
  </si>
  <si>
    <t>082145506528</t>
  </si>
  <si>
    <t>06/04 2020</t>
  </si>
  <si>
    <t>YUNITA LARAN</t>
  </si>
  <si>
    <t>Baulenu desa manleten 006/002</t>
  </si>
  <si>
    <t>081246088130</t>
  </si>
  <si>
    <t>FRANSISKA DO CARMA</t>
  </si>
  <si>
    <t>Weonu desa tialai 002/001</t>
  </si>
  <si>
    <t>082137348544</t>
  </si>
  <si>
    <t>jokja</t>
  </si>
  <si>
    <t>ZELVIA BARRETO</t>
  </si>
  <si>
    <t>Halifunan desa manleten 006/002</t>
  </si>
  <si>
    <t>082136027872</t>
  </si>
  <si>
    <t>DANEL SURI</t>
  </si>
  <si>
    <t>Haliren, 001/002</t>
  </si>
  <si>
    <t>FIDELIS ATI</t>
  </si>
  <si>
    <t>Bauatok A,desa manleten 004/001</t>
  </si>
  <si>
    <t>081337309762</t>
  </si>
  <si>
    <t>13April 2020</t>
  </si>
  <si>
    <t>Hilario Da Crus</t>
  </si>
  <si>
    <t>RAIIKUN desa tialai,001/001</t>
  </si>
  <si>
    <t>082145974134</t>
  </si>
  <si>
    <t>Hipolites I.Eduk</t>
  </si>
  <si>
    <t>Dusun tanamerah,desa manleten 001/001</t>
  </si>
  <si>
    <t>Elisabeth Abuk</t>
  </si>
  <si>
    <t xml:space="preserve"> Dusun Haliren desa Dafala 001/001</t>
  </si>
  <si>
    <t>081339474523</t>
  </si>
  <si>
    <t>timur leste</t>
  </si>
  <si>
    <t>DOMINIKUS MANEK</t>
  </si>
  <si>
    <t xml:space="preserve"> dusun lamasi desa manleten 003/001</t>
  </si>
  <si>
    <t>halimodok</t>
  </si>
  <si>
    <t>081353860523</t>
  </si>
  <si>
    <t>ALOYSIUS TEMU FAHIK</t>
  </si>
  <si>
    <t>Dusun Lamasi desa manlten 004/003</t>
  </si>
  <si>
    <t>YULIANA DEWILDA BESI</t>
  </si>
  <si>
    <t>Dusun Takirin desa halimodok 002/001</t>
  </si>
  <si>
    <t>081339482278</t>
  </si>
  <si>
    <t>16/04/2020</t>
  </si>
  <si>
    <t>Dusun Baulenu,desa manleten 004/002</t>
  </si>
  <si>
    <t>Maximus Atok</t>
  </si>
  <si>
    <t>Desa Halimodok Dusun Luan Bere 001/001</t>
  </si>
  <si>
    <t>081337945011</t>
  </si>
  <si>
    <t>Stevanus Ogira Tes</t>
  </si>
  <si>
    <t>Dusun Lamasi desa manlten 004/002</t>
  </si>
  <si>
    <t>082139431301</t>
  </si>
  <si>
    <t>18/04/2020</t>
  </si>
  <si>
    <t>Indriani Rachman</t>
  </si>
  <si>
    <t>Paulus R Hasiman</t>
  </si>
  <si>
    <t>Desa Dafala Dusun sanabibi 001/001</t>
  </si>
  <si>
    <t>081237718782</t>
  </si>
  <si>
    <t>Alfred Daniel Mellu</t>
  </si>
  <si>
    <t>Karel marthen Danga</t>
  </si>
  <si>
    <t>Maria Septiana Wangge</t>
  </si>
  <si>
    <t>Lusia Moniz Bareto</t>
  </si>
  <si>
    <t>Desa Manleten Dusun Raibasin 001/001</t>
  </si>
  <si>
    <t>082144925353</t>
  </si>
  <si>
    <t>24/04/2020</t>
  </si>
  <si>
    <t>filomena Da Costa</t>
  </si>
  <si>
    <t>085233119187</t>
  </si>
  <si>
    <t>fredikus Obe</t>
  </si>
  <si>
    <t>Desa Dafala Dusun sanabibi001/001</t>
  </si>
  <si>
    <t>081237438767</t>
  </si>
  <si>
    <t>Kornelis robo</t>
  </si>
  <si>
    <t>Samsi</t>
  </si>
  <si>
    <t>Stevania Aek</t>
  </si>
  <si>
    <t>Desa Sarabau Dusun Tunumau 001/001</t>
  </si>
  <si>
    <t>081330574060</t>
  </si>
  <si>
    <t>RICARDINA DE ARAUJO</t>
  </si>
  <si>
    <t>BAULENU</t>
  </si>
  <si>
    <t>082266041715</t>
  </si>
  <si>
    <t>2020-04-19</t>
  </si>
  <si>
    <t>11/05/2020</t>
  </si>
  <si>
    <t>Kukmana wijayanto</t>
  </si>
  <si>
    <t>Tobir 744 001/001</t>
  </si>
  <si>
    <t>082221909554</t>
  </si>
  <si>
    <t>Dedit hanry</t>
  </si>
  <si>
    <t>085337562176</t>
  </si>
  <si>
    <t>Alfin sarul Sarokaru</t>
  </si>
  <si>
    <t>08112071191</t>
  </si>
  <si>
    <t>Rolan Domingos</t>
  </si>
  <si>
    <t>Nikodemus Ati</t>
  </si>
  <si>
    <t>082194902900</t>
  </si>
  <si>
    <t>12/05/2020</t>
  </si>
  <si>
    <t>Ardianus Fahik</t>
  </si>
  <si>
    <t>081237818734</t>
  </si>
  <si>
    <t>Untung Prayanto</t>
  </si>
  <si>
    <t>081326552198</t>
  </si>
  <si>
    <t>Yasin</t>
  </si>
  <si>
    <t>082147741274</t>
  </si>
  <si>
    <t>Tri anggono</t>
  </si>
  <si>
    <t>081335641900</t>
  </si>
  <si>
    <t>Nunil</t>
  </si>
  <si>
    <t>081234490104</t>
  </si>
  <si>
    <t>14/05/2020</t>
  </si>
  <si>
    <t>Ovi Sete</t>
  </si>
  <si>
    <t>Tobir Desa Manleten 001/001</t>
  </si>
  <si>
    <t>082146446338</t>
  </si>
  <si>
    <t>Jemi Adrianus</t>
  </si>
  <si>
    <t>DAFALA</t>
  </si>
  <si>
    <t>082236039727</t>
  </si>
  <si>
    <t>Yakob Nonete</t>
  </si>
  <si>
    <t>081237204195</t>
  </si>
  <si>
    <t>Yakob Lename</t>
  </si>
  <si>
    <t>Deki Besi</t>
  </si>
  <si>
    <t>Mario Malela</t>
  </si>
  <si>
    <t>081237790346</t>
  </si>
  <si>
    <t>Nur Ahmad Choeron</t>
  </si>
  <si>
    <t>081239551307</t>
  </si>
  <si>
    <t>Oktovianus Resa</t>
  </si>
  <si>
    <t>081379085062</t>
  </si>
  <si>
    <t>Warsinto</t>
  </si>
  <si>
    <t>081238107822</t>
  </si>
  <si>
    <t>Marselinus Moa Nurak</t>
  </si>
  <si>
    <t>081296551301</t>
  </si>
  <si>
    <t>Xaverius Fatin</t>
  </si>
  <si>
    <t>Untung Dhoko Kristianto</t>
  </si>
  <si>
    <t>yosep iba</t>
  </si>
  <si>
    <t>Agustinus Tamonof</t>
  </si>
  <si>
    <t>desa bauho 001/001</t>
  </si>
  <si>
    <t>081353826137</t>
  </si>
  <si>
    <t>jawa timur</t>
  </si>
  <si>
    <t>Metusalak Naat</t>
  </si>
  <si>
    <t>Aminadab Lae</t>
  </si>
  <si>
    <t>Nofret Boy Mau</t>
  </si>
  <si>
    <t>Yaner Tefnai</t>
  </si>
  <si>
    <t>Marthen Saka</t>
  </si>
  <si>
    <t>Zakaria Zaenal Abidin</t>
  </si>
  <si>
    <t>081310840228</t>
  </si>
  <si>
    <t>Edi Saputra</t>
  </si>
  <si>
    <t>Kusmiran M Muslim</t>
  </si>
  <si>
    <t>Rudi</t>
  </si>
  <si>
    <t>Puwardi</t>
  </si>
  <si>
    <t>Deny Triyatna</t>
  </si>
  <si>
    <t>Mohamat P</t>
  </si>
  <si>
    <t>Ahmad G</t>
  </si>
  <si>
    <t>Baila</t>
  </si>
  <si>
    <t>Asemar</t>
  </si>
  <si>
    <t>Muhamad Samsul Huda</t>
  </si>
  <si>
    <t>Yanuarius Ulu Kali</t>
  </si>
  <si>
    <t>Desa Halimodok Dusun Lianain 002/004</t>
  </si>
  <si>
    <t>081339843907</t>
  </si>
  <si>
    <t>19/05/2020</t>
  </si>
  <si>
    <t>Demitrius Oemau</t>
  </si>
  <si>
    <t>081238129319</t>
  </si>
  <si>
    <t>Margaretha Dasi</t>
  </si>
  <si>
    <t>Grasela Boymau</t>
  </si>
  <si>
    <t>Haikal Boymau</t>
  </si>
  <si>
    <t>Enjelo Boymau</t>
  </si>
  <si>
    <t>20/05/2020</t>
  </si>
  <si>
    <t>Dominggas Afonso Martins</t>
  </si>
  <si>
    <t>Desa Manleten Dusun Halifunan B 004/001</t>
  </si>
  <si>
    <t>081144219156</t>
  </si>
  <si>
    <t>26/05/2020</t>
  </si>
  <si>
    <t>Syamsuddin</t>
  </si>
  <si>
    <t>082247855917</t>
  </si>
  <si>
    <t>Yosef Alfianus Go Hamo</t>
  </si>
  <si>
    <t>085337670527</t>
  </si>
  <si>
    <t>Tulus Hariadi</t>
  </si>
  <si>
    <t>082264424744</t>
  </si>
  <si>
    <t>Jayusman Kiang</t>
  </si>
  <si>
    <t>081287573458</t>
  </si>
  <si>
    <t>Afif Adman</t>
  </si>
  <si>
    <t>Suka Darmono</t>
  </si>
  <si>
    <t>081246391988</t>
  </si>
  <si>
    <t>I Putu Setiawan</t>
  </si>
  <si>
    <t>082145952744</t>
  </si>
  <si>
    <t>Gede Winara</t>
  </si>
  <si>
    <t>081246005744</t>
  </si>
  <si>
    <t>Arento Pines</t>
  </si>
  <si>
    <t>082114777040</t>
  </si>
  <si>
    <t>Muhamad Rifaud</t>
  </si>
  <si>
    <t>08214440382</t>
  </si>
  <si>
    <t>I nyoman Lemuh</t>
  </si>
  <si>
    <t>081239137793</t>
  </si>
  <si>
    <t>Lendy Purniawan</t>
  </si>
  <si>
    <t>081239558396</t>
  </si>
  <si>
    <t>Hendrikus Rewa Nuwa</t>
  </si>
  <si>
    <t>081239269384</t>
  </si>
  <si>
    <t>Joni Lado</t>
  </si>
  <si>
    <t>08133914744</t>
  </si>
  <si>
    <t>I Gede Bagiasta</t>
  </si>
  <si>
    <t>081339150603</t>
  </si>
  <si>
    <t>Dony Isnandar</t>
  </si>
  <si>
    <t>082145973854</t>
  </si>
  <si>
    <t>Efrem Diakon Fit</t>
  </si>
  <si>
    <t>08214515032</t>
  </si>
  <si>
    <t>Peter Yandri Ronald Pulla</t>
  </si>
  <si>
    <t>082145136179</t>
  </si>
  <si>
    <t>5/06/2020</t>
  </si>
  <si>
    <t>Miguel Pareira De Araujo</t>
  </si>
  <si>
    <t>081337823443</t>
  </si>
  <si>
    <t>05/06/2020</t>
  </si>
  <si>
    <t>Herman Atok</t>
  </si>
  <si>
    <t>Desa Manleten Dusun Lamasi</t>
  </si>
  <si>
    <t>08123798286</t>
  </si>
  <si>
    <t>12/06/2020</t>
  </si>
  <si>
    <t>Ahmad Jalal Udin</t>
  </si>
  <si>
    <t>Tobir Desa Manleten</t>
  </si>
  <si>
    <t>081382594509</t>
  </si>
  <si>
    <t>14/06/2020</t>
  </si>
  <si>
    <t>Winda Ribu</t>
  </si>
  <si>
    <t>Desa Manleten Tobir</t>
  </si>
  <si>
    <t>081353652442</t>
  </si>
  <si>
    <t>13/06/2020</t>
  </si>
  <si>
    <t>Kanward Umbu</t>
  </si>
  <si>
    <t>18/06/2020</t>
  </si>
  <si>
    <t>Fransiska C R Nahak</t>
  </si>
  <si>
    <t>Desa Manleten lamasi 004/002</t>
  </si>
  <si>
    <t>081339271848</t>
  </si>
  <si>
    <t>17/06/2020</t>
  </si>
  <si>
    <t>Winarto Yono</t>
  </si>
  <si>
    <t>081395708169</t>
  </si>
  <si>
    <t>Ludo Fahik</t>
  </si>
  <si>
    <t>081339537893</t>
  </si>
  <si>
    <t>24/06/2020</t>
  </si>
  <si>
    <t>Nando Kaloma</t>
  </si>
  <si>
    <t>081236144756</t>
  </si>
  <si>
    <t>05/07/2020</t>
  </si>
  <si>
    <t>23/06/2020</t>
  </si>
  <si>
    <t>Yoanita Mauk</t>
  </si>
  <si>
    <t>081388682328</t>
  </si>
  <si>
    <t>Jefri</t>
  </si>
  <si>
    <t>081144010419</t>
  </si>
  <si>
    <t>27/06/2020</t>
  </si>
  <si>
    <t>Kristina Suryanti</t>
  </si>
  <si>
    <t>Dusun Boe Desa Bauho 001/001</t>
  </si>
  <si>
    <t>081246878809</t>
  </si>
  <si>
    <t>Moses Bani</t>
  </si>
  <si>
    <t>Desa Manleten Tobir 744</t>
  </si>
  <si>
    <t>081353954830</t>
  </si>
  <si>
    <t>Agata Rouk</t>
  </si>
  <si>
    <t>Desa Fatubaa 004/002</t>
  </si>
  <si>
    <t>081338210266</t>
  </si>
  <si>
    <t>28/06/2020</t>
  </si>
  <si>
    <t>Muhamad A Atet</t>
  </si>
  <si>
    <t>Tobir 744</t>
  </si>
  <si>
    <t>082233397297</t>
  </si>
  <si>
    <t>Selviana Mau</t>
  </si>
  <si>
    <t>082331771286</t>
  </si>
  <si>
    <t>Martins U Bantutin</t>
  </si>
  <si>
    <t>082144511231</t>
  </si>
  <si>
    <t>Veronika Soi</t>
  </si>
  <si>
    <t>081215812295</t>
  </si>
  <si>
    <t>Santi Lemos</t>
  </si>
  <si>
    <t>manleten dusun Aitaman 005/003</t>
  </si>
  <si>
    <t>085337280588</t>
  </si>
  <si>
    <t>Triguna Arta</t>
  </si>
  <si>
    <t>Fransiskus Sakarius Bala Gening</t>
  </si>
  <si>
    <t>082191368933</t>
  </si>
  <si>
    <t>13/07/2020</t>
  </si>
  <si>
    <t>Frans Xaverius Soni Mau Tae</t>
  </si>
  <si>
    <t>dusun Kabanase desa manleten 004/001</t>
  </si>
  <si>
    <t>08123814455</t>
  </si>
  <si>
    <t>Eugenia maria Olga Besin</t>
  </si>
  <si>
    <t>082244854060</t>
  </si>
  <si>
    <t>Stefanus Lance Tes Besin</t>
  </si>
  <si>
    <t>082337137522</t>
  </si>
  <si>
    <t>Hildegardis Lau</t>
  </si>
  <si>
    <t>pelajar</t>
  </si>
  <si>
    <t>081239931285</t>
  </si>
  <si>
    <t>Frengki</t>
  </si>
  <si>
    <t>manleten tobir 744 001/001</t>
  </si>
  <si>
    <t>081339286755</t>
  </si>
  <si>
    <t>Maria Stevania</t>
  </si>
  <si>
    <t xml:space="preserve">manleten, </t>
  </si>
  <si>
    <t>'082145898827</t>
  </si>
  <si>
    <t>Gaudensiana Nailake</t>
  </si>
  <si>
    <t>081147084003</t>
  </si>
  <si>
    <t>Oktovianus Lewola</t>
  </si>
  <si>
    <t>081339027023</t>
  </si>
  <si>
    <t>Sabina Sofiana Lau</t>
  </si>
  <si>
    <t>082146558206</t>
  </si>
  <si>
    <t>Antonius Lau</t>
  </si>
  <si>
    <t>081346132315</t>
  </si>
  <si>
    <t>Paulus Atok</t>
  </si>
  <si>
    <t>sarabau dusun asulait 001/001</t>
  </si>
  <si>
    <t>082256776475</t>
  </si>
  <si>
    <t>Maria Goreti Moruk</t>
  </si>
  <si>
    <t>dusun webua desa dafala 001/001</t>
  </si>
  <si>
    <t>081351675308</t>
  </si>
  <si>
    <t>29/07/2020</t>
  </si>
  <si>
    <t>Filomena Da Silva</t>
  </si>
  <si>
    <t>desa sarabau dusun asulait 002/001</t>
  </si>
  <si>
    <t>081248529997</t>
  </si>
  <si>
    <t>Agustinus C.Mau Durus</t>
  </si>
  <si>
    <t>082144983028</t>
  </si>
  <si>
    <t>Bernadete Rafu</t>
  </si>
  <si>
    <t>lamasi desa manleten 007/002</t>
  </si>
  <si>
    <t>06/08/2020</t>
  </si>
  <si>
    <t>Siti Amina Nona Mei</t>
  </si>
  <si>
    <t>081332193817</t>
  </si>
  <si>
    <t>Yoseph F Mau</t>
  </si>
  <si>
    <t>desa halimodok dusun takirin 009/001</t>
  </si>
  <si>
    <t>081383983934</t>
  </si>
  <si>
    <t>Viktor Filomena Mau Mali</t>
  </si>
  <si>
    <t>manleten dusun Lamasi 001/002</t>
  </si>
  <si>
    <t>Moses Nesi</t>
  </si>
  <si>
    <t>manleten dusun Lamasi 001/003</t>
  </si>
  <si>
    <t>081353042361</t>
  </si>
  <si>
    <t>Sirilius Ignasius Luan</t>
  </si>
  <si>
    <t>manleten dusun Lamasi 001/004</t>
  </si>
  <si>
    <t>085348371452</t>
  </si>
  <si>
    <t>Lazarus Lau</t>
  </si>
  <si>
    <t>desa fatubaa,dusun mauliman 001/001</t>
  </si>
  <si>
    <t>Siti Munayiroh</t>
  </si>
  <si>
    <t>tobir  desa manleten 001/001</t>
  </si>
  <si>
    <t>082144007893</t>
  </si>
  <si>
    <t>Masno</t>
  </si>
  <si>
    <t>Wafiq mu,azizah</t>
  </si>
  <si>
    <t>Florianus nani</t>
  </si>
  <si>
    <t>fatubaa 004/002</t>
  </si>
  <si>
    <t>082248535165</t>
  </si>
  <si>
    <t>Yovita Baru</t>
  </si>
  <si>
    <t>fatubaa 001/001</t>
  </si>
  <si>
    <t>07/09/2020</t>
  </si>
  <si>
    <t>Vinsensius Mali</t>
  </si>
  <si>
    <t>085343680150</t>
  </si>
  <si>
    <t>Dolvianus Nesi</t>
  </si>
  <si>
    <t>Yohanes L Mau</t>
  </si>
  <si>
    <t>20/09/2020</t>
  </si>
  <si>
    <t>Maria K.Pelma</t>
  </si>
  <si>
    <t>AITAMAN desa manleten 003/002</t>
  </si>
  <si>
    <t>MANLETEN</t>
  </si>
  <si>
    <t>082146576670</t>
  </si>
  <si>
    <t>22/09/2020</t>
  </si>
  <si>
    <t>Natalia Diana Batu</t>
  </si>
  <si>
    <t>trans dubasa</t>
  </si>
  <si>
    <t>082145239628</t>
  </si>
  <si>
    <t>Andreas Taseseb</t>
  </si>
  <si>
    <t>082144580079</t>
  </si>
  <si>
    <t>03/10/2020</t>
  </si>
  <si>
    <t>Yohanes Peter Gewe</t>
  </si>
  <si>
    <t>Bauatok A,desa manleten 001/001</t>
  </si>
  <si>
    <t>081244984178</t>
  </si>
  <si>
    <t>Yuvenalis Krisnario</t>
  </si>
  <si>
    <t>081340031183</t>
  </si>
  <si>
    <t>Piter A.A.Da Crus</t>
  </si>
  <si>
    <t>082267723422</t>
  </si>
  <si>
    <t>Agustinus Tallo</t>
  </si>
  <si>
    <t>081352809522</t>
  </si>
  <si>
    <t>Jefrianus Lesu</t>
  </si>
  <si>
    <t>08114443541</t>
  </si>
  <si>
    <t>10/10/2020</t>
  </si>
  <si>
    <t>Maria I.S Amaral</t>
  </si>
  <si>
    <t>manleten 005/001</t>
  </si>
  <si>
    <t>Rosa Pareira</t>
  </si>
  <si>
    <t>manleten 005/002</t>
  </si>
  <si>
    <t>081339601961</t>
  </si>
  <si>
    <t>Martinha Pereira</t>
  </si>
  <si>
    <t>manleten 005/003</t>
  </si>
  <si>
    <t>Silvester D.S.Leki</t>
  </si>
  <si>
    <t>manleten 005/004</t>
  </si>
  <si>
    <t>085338685336</t>
  </si>
  <si>
    <t>Yudith Yovita Liuk</t>
  </si>
  <si>
    <t>manleten 005/005</t>
  </si>
  <si>
    <t>085238027831</t>
  </si>
  <si>
    <t>13/10/2020</t>
  </si>
  <si>
    <t>Ibrahim Naklui</t>
  </si>
  <si>
    <t>desa manleten dusun baulenu, 004/002</t>
  </si>
  <si>
    <t>081237327635</t>
  </si>
  <si>
    <t>Marselinus Saik</t>
  </si>
  <si>
    <t>desa manleten dusun baulenu 003/002</t>
  </si>
  <si>
    <t>19/10/2020</t>
  </si>
  <si>
    <t>Arnoldus yansen mau</t>
  </si>
  <si>
    <t>desa dafala dusun dubasa b 005/001</t>
  </si>
  <si>
    <t>081238772960</t>
  </si>
  <si>
    <t>Natalia Elfira Fetok</t>
  </si>
  <si>
    <t>dusun ninai desa dafala 001/001</t>
  </si>
  <si>
    <t>081339377770</t>
  </si>
  <si>
    <t>Modesta boe</t>
  </si>
  <si>
    <t>desa manleten dusun Baulenu 005/001</t>
  </si>
  <si>
    <t>Agustinus Boe</t>
  </si>
  <si>
    <t>Sarmila Arojo</t>
  </si>
  <si>
    <t>21/10/2020</t>
  </si>
  <si>
    <t>Patrius Bere</t>
  </si>
  <si>
    <t>desa halimodok dusun luan Bere 002/001</t>
  </si>
  <si>
    <t>081250445010</t>
  </si>
  <si>
    <t>Yasinta Bete</t>
  </si>
  <si>
    <t>desa halimodok dusun luan Bere 002/002</t>
  </si>
  <si>
    <t>23/10/2020</t>
  </si>
  <si>
    <t>Herman A.Moruk</t>
  </si>
  <si>
    <t>asulait desa sarabau, 001/001</t>
  </si>
  <si>
    <t>26/10/2020</t>
  </si>
  <si>
    <t>Feliciana A.s.Fontes</t>
  </si>
  <si>
    <t>manleten dusun haekriit 005/001</t>
  </si>
  <si>
    <t>081358009830</t>
  </si>
  <si>
    <t>04/11/2020</t>
  </si>
  <si>
    <t>Gaudensiana Sose Mali</t>
  </si>
  <si>
    <t>manleten dusun haekriit 005/002</t>
  </si>
  <si>
    <t>081239304734</t>
  </si>
  <si>
    <t>Julius Besin</t>
  </si>
  <si>
    <t>085215510699</t>
  </si>
  <si>
    <t>02/12/2020</t>
  </si>
  <si>
    <t>Damianus D.Besi</t>
  </si>
  <si>
    <t>Fransiskus Ati</t>
  </si>
  <si>
    <t>Vinsensius Bau</t>
  </si>
  <si>
    <t>Stevanus Besin</t>
  </si>
  <si>
    <t>Ardiansyah</t>
  </si>
  <si>
    <t>kompi bantuan yonif raider khusus 744 tobir</t>
  </si>
  <si>
    <t>081317896754</t>
  </si>
  <si>
    <t>Ivan Sian Sauri</t>
  </si>
  <si>
    <t>081355984797</t>
  </si>
  <si>
    <t>Andy Fitria</t>
  </si>
  <si>
    <t>,HILANG PENCIUMAN DAN RASA</t>
  </si>
  <si>
    <t>Selfiani Romaya Dewi</t>
  </si>
  <si>
    <t>ST. Fatima</t>
  </si>
  <si>
    <t>Andi Fitria</t>
  </si>
  <si>
    <t>Yonif 744 tobir</t>
  </si>
  <si>
    <t>,kehilangan indra penciuman</t>
  </si>
  <si>
    <t>SARMILA ARAUJO</t>
  </si>
  <si>
    <t>DUSUN BAULENU</t>
  </si>
  <si>
    <t>MARIA SANITA LUAN</t>
  </si>
  <si>
    <t>TIALAI DUSUN RAIKUN</t>
  </si>
  <si>
    <t>081337369792</t>
  </si>
  <si>
    <t>MANUELA G D C</t>
  </si>
  <si>
    <t>HAEKRIT RT 05 RW 01</t>
  </si>
  <si>
    <t>081337003529</t>
  </si>
  <si>
    <t>Batuk,Sesak Nafas,SAKIT KEPALA, LEMAH,NYERI OTOT,MUAL</t>
  </si>
  <si>
    <t>APLONIA BEREK</t>
  </si>
  <si>
    <t>RT 01 RW 01</t>
  </si>
  <si>
    <t>MARSELINA MUTI</t>
  </si>
  <si>
    <t>DESA MANEIKUN, DUSUN MOTAAIN</t>
  </si>
  <si>
    <t>LASIOLAT</t>
  </si>
  <si>
    <t>MANEIKUN</t>
  </si>
  <si>
    <t xml:space="preserve">085 247 732 141 </t>
  </si>
  <si>
    <t>AULILIK</t>
  </si>
  <si>
    <t>STEFANIA MORUK</t>
  </si>
  <si>
    <t>˗</t>
  </si>
  <si>
    <t>AGUSTINA BUI</t>
  </si>
  <si>
    <t>DESA MANEIKUN, DUSUN RAIBULAN</t>
  </si>
  <si>
    <t>082 247 712 490</t>
  </si>
  <si>
    <t>ELFIANA MAU</t>
  </si>
  <si>
    <t>DESA LASIOLAT, DUSUN DUAMONE I</t>
  </si>
  <si>
    <t>081 337 507 703</t>
  </si>
  <si>
    <t>WILHELMINA DAHU</t>
  </si>
  <si>
    <t>081 357 061 071</t>
  </si>
  <si>
    <t>SERVIANA SOI</t>
  </si>
  <si>
    <t>DESA RAIULUN,DUSUN FATARA I</t>
  </si>
  <si>
    <t>RAIULUN</t>
  </si>
  <si>
    <t>082 359 479 527</t>
  </si>
  <si>
    <t>LAMBERTUS HALE</t>
  </si>
  <si>
    <t>DESA DUALASI,DUSUN BARNABA</t>
  </si>
  <si>
    <t>DUALASI</t>
  </si>
  <si>
    <t>081 252 659 310</t>
  </si>
  <si>
    <t>ADRIANUS BILI</t>
  </si>
  <si>
    <t>DESA LASIOLAT, DUSUN DUAMONE II</t>
  </si>
  <si>
    <t>DONATUS MALI</t>
  </si>
  <si>
    <t>DESA BAUDAOK,DUSUN FATUBESI</t>
  </si>
  <si>
    <t>BAUDAOK</t>
  </si>
  <si>
    <t>081 255 697 570</t>
  </si>
  <si>
    <t>KATARINA MORU</t>
  </si>
  <si>
    <t>₋</t>
  </si>
  <si>
    <t>SELESTINA E. MALI</t>
  </si>
  <si>
    <t>CLAUDIA MALI</t>
  </si>
  <si>
    <t>YUVENSIUS Y. N. MORUK</t>
  </si>
  <si>
    <t>DESA FATULOTU, DUSUN BEIKOTI</t>
  </si>
  <si>
    <t>FATULOTU</t>
  </si>
  <si>
    <t>082 146 414 006</t>
  </si>
  <si>
    <t>YOGYAKARTA</t>
  </si>
  <si>
    <t>CRISTINA M. SERAN</t>
  </si>
  <si>
    <t>DESA FATULOTU, DUSUN AITEMUK</t>
  </si>
  <si>
    <t>082 146 197 060</t>
  </si>
  <si>
    <t>MERDIANA BITA</t>
  </si>
  <si>
    <t>DESA LAKANMAU, DUSUN HALIREN I</t>
  </si>
  <si>
    <t>LAKANMAU</t>
  </si>
  <si>
    <t>ADRADIUS TITUS BEREK</t>
  </si>
  <si>
    <t>DESA FATULOTU, DUSUN LAHURUS</t>
  </si>
  <si>
    <t>082 145 826 642</t>
  </si>
  <si>
    <t>MIRANDA ERMI SERAN</t>
  </si>
  <si>
    <t>DESA LASIOLAT, DUSUN WEFIA</t>
  </si>
  <si>
    <t>082 232 959 486</t>
  </si>
  <si>
    <t>ANTONIUS MAU</t>
  </si>
  <si>
    <t>081 239 584 079</t>
  </si>
  <si>
    <t>GREGORIUS NELIS</t>
  </si>
  <si>
    <t>DESA BAUDAOK, DUSUN FATUBESI</t>
  </si>
  <si>
    <t>081 280 153 987</t>
  </si>
  <si>
    <t>SIPRIANUS TADAS</t>
  </si>
  <si>
    <t>082 144 649 120</t>
  </si>
  <si>
    <t>YULYANA LAYKANA LAGARAMA</t>
  </si>
  <si>
    <t>MARTHA UDJU</t>
  </si>
  <si>
    <t>FRIDUS MALI</t>
  </si>
  <si>
    <t>DESA DUALASI, DUSUN TUKILELO</t>
  </si>
  <si>
    <t>DELFIANA BRIA</t>
  </si>
  <si>
    <t>YOSEPH BITIN</t>
  </si>
  <si>
    <t>082 138 634 042</t>
  </si>
  <si>
    <t>EMANUEL TAEK</t>
  </si>
  <si>
    <t>082 132 298 702</t>
  </si>
  <si>
    <t>FABIANUS ANSELMUS METI</t>
  </si>
  <si>
    <t>082 358 756 356</t>
  </si>
  <si>
    <t>AGUSTINA LON</t>
  </si>
  <si>
    <t>081 290 606 720</t>
  </si>
  <si>
    <t>DOROTEA ABUK</t>
  </si>
  <si>
    <t>082 146 308 885</t>
  </si>
  <si>
    <t>PUTRI JENITA MAYA</t>
  </si>
  <si>
    <t>ERMELINDA KIIK</t>
  </si>
  <si>
    <t>082 144 229 967</t>
  </si>
  <si>
    <t>MARIA CORNELIA SERAN</t>
  </si>
  <si>
    <t>JESIKA NAHAT</t>
  </si>
  <si>
    <t>DIONESIUS KOSWALU</t>
  </si>
  <si>
    <t>DESA FATULOTU, DUSUN FATUBESI</t>
  </si>
  <si>
    <t>081 353 065 372</t>
  </si>
  <si>
    <t>THERESIA SELVIANA KOSWALU</t>
  </si>
  <si>
    <t>JAVIN DAVIERO BABUDAO</t>
  </si>
  <si>
    <t>ALDINK DAGENO BABUDAO</t>
  </si>
  <si>
    <t>MARSELINA ELISABETH ROUK</t>
  </si>
  <si>
    <t>YULIANA SOIK MAU</t>
  </si>
  <si>
    <t>DESA LAKANMAU DUSUN LIANAIN</t>
  </si>
  <si>
    <t>082 186 218 021</t>
  </si>
  <si>
    <t>AVIANA BETE</t>
  </si>
  <si>
    <t>DESA DUALASI, DUSUN LOOHALI</t>
  </si>
  <si>
    <t>081 239 372 749</t>
  </si>
  <si>
    <t>JEFRIANUS BERE</t>
  </si>
  <si>
    <t>DESA FATULOTU, DUSUN WEMALAE</t>
  </si>
  <si>
    <t>082 112 008 312</t>
  </si>
  <si>
    <t>FERDINANDUS BESIN</t>
  </si>
  <si>
    <t>082 154 158 322</t>
  </si>
  <si>
    <t>MARIA YUNITA SOI LAU</t>
  </si>
  <si>
    <t>DESA RAIULUN, DUSUN LIAASU</t>
  </si>
  <si>
    <t>081 229 478 517</t>
  </si>
  <si>
    <t>KRISTOFORUS BAU</t>
  </si>
  <si>
    <t>DESA MANEIKUN, DUSUN HALIBETE</t>
  </si>
  <si>
    <t>FLORES, RUTENG</t>
  </si>
  <si>
    <t>PETRONELA OLO</t>
  </si>
  <si>
    <t>DESA RAIULUN, DUSUN FATTARA I</t>
  </si>
  <si>
    <t>082 118 015 792</t>
  </si>
  <si>
    <t>YOSEP MAU</t>
  </si>
  <si>
    <t>081 258 834 450</t>
  </si>
  <si>
    <t>ADELAIDA M. METI</t>
  </si>
  <si>
    <t>081 238 749 906</t>
  </si>
  <si>
    <t>NOVIANA PARERA</t>
  </si>
  <si>
    <t>DESA LAKANMAU DUSUN MANEHITU</t>
  </si>
  <si>
    <t>081 254 180 210</t>
  </si>
  <si>
    <t>MEFIANA YUDITH MUSUR</t>
  </si>
  <si>
    <t>DESA RAIULUN, DUSUN FATUMUTI</t>
  </si>
  <si>
    <t>081 181 99748</t>
  </si>
  <si>
    <t>SINGSPURA</t>
  </si>
  <si>
    <t>ANTONIUS KALI</t>
  </si>
  <si>
    <t>085 281 123 495</t>
  </si>
  <si>
    <t>VALERIAN PIUS H</t>
  </si>
  <si>
    <t>DESA FATULOTU DUSUN LAHURUS</t>
  </si>
  <si>
    <t>082 135 242 839</t>
  </si>
  <si>
    <t>FERDINANDUS LAU</t>
  </si>
  <si>
    <t>082 350 806 845</t>
  </si>
  <si>
    <t>RADEN BAGUS YDB. WURYO M.</t>
  </si>
  <si>
    <t>081 338 957 564</t>
  </si>
  <si>
    <t>YULIANA A. MORUK</t>
  </si>
  <si>
    <t>081 391 824 213</t>
  </si>
  <si>
    <t>MARIA ANGGELINA MALI</t>
  </si>
  <si>
    <t>081 246 126 878</t>
  </si>
  <si>
    <t>KRISTOFORUS A. KITA</t>
  </si>
  <si>
    <t>081 338 730 742</t>
  </si>
  <si>
    <t>ENDE</t>
  </si>
  <si>
    <t>DONATUS LOE SAMANE</t>
  </si>
  <si>
    <t>DESA FATULOTU, DUSUN UMAFATI</t>
  </si>
  <si>
    <t>081 236 108 731</t>
  </si>
  <si>
    <t>Maria Oktoviana Mali</t>
  </si>
  <si>
    <t>Desa Lakanmau, Dusun Manehitu</t>
  </si>
  <si>
    <t>082268349550</t>
  </si>
  <si>
    <t>Pekan Baru</t>
  </si>
  <si>
    <t>Margita A. Pacheco</t>
  </si>
  <si>
    <t>Desa Fatulotu</t>
  </si>
  <si>
    <t>081333437505</t>
  </si>
  <si>
    <t>Paskalis Hale</t>
  </si>
  <si>
    <t>Desa Raiulun, Dusun Maulakak</t>
  </si>
  <si>
    <t>081315738813</t>
  </si>
  <si>
    <t>Theresia Kalem</t>
  </si>
  <si>
    <t>Agustinus Manek</t>
  </si>
  <si>
    <t>Desa Raiulun, Dusun Liaasu</t>
  </si>
  <si>
    <t>081339518809</t>
  </si>
  <si>
    <t>Deber Pila L Meha</t>
  </si>
  <si>
    <t>Desa Lakanmau, Dusun Tukulelo 2 RT 06/ RW 04</t>
  </si>
  <si>
    <t>085239063704</t>
  </si>
  <si>
    <t>Maria Ester Tahan</t>
  </si>
  <si>
    <t>Septiano Lendu Meha</t>
  </si>
  <si>
    <t>Antonius Mau</t>
  </si>
  <si>
    <t>Desa Lasiolat, Dusun Wefia</t>
  </si>
  <si>
    <t>081239584079</t>
  </si>
  <si>
    <t>Manuel Nahak</t>
  </si>
  <si>
    <t>Desa Maneikun, Dusun Fatubeilea RT 006/RW 003</t>
  </si>
  <si>
    <t>085348449498</t>
  </si>
  <si>
    <t>Samarinda</t>
  </si>
  <si>
    <t>Anastasia Fatima Asten</t>
  </si>
  <si>
    <t>081365965536</t>
  </si>
  <si>
    <t>Maria Yunita Olo</t>
  </si>
  <si>
    <t>Gaudensiana Meak</t>
  </si>
  <si>
    <t>Desa Maneikun, Dusun Halibete RT 06 /RW 03</t>
  </si>
  <si>
    <t>081338784151</t>
  </si>
  <si>
    <t>Yanse Out Sabuin</t>
  </si>
  <si>
    <t>Desa Lakanmau, Dusun Manehitu RT 03/RW 02</t>
  </si>
  <si>
    <t>082321757920</t>
  </si>
  <si>
    <t>Hongkong</t>
  </si>
  <si>
    <t>Adriana Lesek</t>
  </si>
  <si>
    <t>Desa Lasiolat, Dusun Duamone 1</t>
  </si>
  <si>
    <t>081349390285</t>
  </si>
  <si>
    <t>Maria Elfrida Berek</t>
  </si>
  <si>
    <t>Desa Fatulotu, Dusun Umafatin, RT 01/ RW 01</t>
  </si>
  <si>
    <t>081356276521</t>
  </si>
  <si>
    <t xml:space="preserve">Destan Agustian </t>
  </si>
  <si>
    <t>Agustinus Samara</t>
  </si>
  <si>
    <t>Desa Fatulotu, Dusun Umafatin, RT 01/ RW 02</t>
  </si>
  <si>
    <t>Policarpus Mau</t>
  </si>
  <si>
    <t>Desa Dualasi</t>
  </si>
  <si>
    <t>Jefrianus Bitin</t>
  </si>
  <si>
    <t>Desa Lasiolat</t>
  </si>
  <si>
    <t>Lasiolat</t>
  </si>
  <si>
    <t>081344909472</t>
  </si>
  <si>
    <t>PATRISIUS HALE</t>
  </si>
  <si>
    <t>Raiulun, Dataran 2</t>
  </si>
  <si>
    <t>081350250247</t>
  </si>
  <si>
    <t>MARCELUS MALI</t>
  </si>
  <si>
    <t>FATUMUTIN</t>
  </si>
  <si>
    <t>081295859151</t>
  </si>
  <si>
    <t>GREGORIUS RIO MAU</t>
  </si>
  <si>
    <t>081246183988</t>
  </si>
  <si>
    <t>HILARIUS BOUK</t>
  </si>
  <si>
    <t>082154600675</t>
  </si>
  <si>
    <t>OKTORIUS SERVASIUS TALO</t>
  </si>
  <si>
    <t>081366933752</t>
  </si>
  <si>
    <t>RIO WANDI MALI</t>
  </si>
  <si>
    <t>081238321823</t>
  </si>
  <si>
    <t>Robinson Alberto Uju</t>
  </si>
  <si>
    <t>Lahurus</t>
  </si>
  <si>
    <t>Fatulotu</t>
  </si>
  <si>
    <t>081237059456</t>
  </si>
  <si>
    <t>Aululik</t>
  </si>
  <si>
    <t>P. Fransiskus A. Setu, SVD</t>
  </si>
  <si>
    <t>082199184209</t>
  </si>
  <si>
    <t>Yosef Seran Atok</t>
  </si>
  <si>
    <t>FAtubesi, RT 01/ RW 01, DESA FATULOTU</t>
  </si>
  <si>
    <t>081240162635</t>
  </si>
  <si>
    <t>Philipus Didaktus Moruk</t>
  </si>
  <si>
    <t>Takarabat, RT 02/ RW 01, DESA FATULOTU</t>
  </si>
  <si>
    <t>082198381982</t>
  </si>
  <si>
    <t>Viktor Beni Mali</t>
  </si>
  <si>
    <t>LOOHALI, RT 01/RW 01 Dualasi</t>
  </si>
  <si>
    <t>Dualasi</t>
  </si>
  <si>
    <t>081388739965</t>
  </si>
  <si>
    <t xml:space="preserve">Yosef Hendrikus Mali </t>
  </si>
  <si>
    <t>081384330154</t>
  </si>
  <si>
    <t xml:space="preserve">Sebastianus Bisik </t>
  </si>
  <si>
    <t>081338201359</t>
  </si>
  <si>
    <t xml:space="preserve">Regelinda Matilde Uka  </t>
  </si>
  <si>
    <t>Raman, RT 01/RW 01 Fatulotu</t>
  </si>
  <si>
    <t>081262874427</t>
  </si>
  <si>
    <t>Kristoforus A. Keta</t>
  </si>
  <si>
    <t>081338730742</t>
  </si>
  <si>
    <t>SELVIANA MALI</t>
  </si>
  <si>
    <t>Fatulotu, RT 02/ RW 01</t>
  </si>
  <si>
    <t>081332147289</t>
  </si>
  <si>
    <t>Agustinus Bere</t>
  </si>
  <si>
    <t>Lasiolat, RT 01/ RW 01</t>
  </si>
  <si>
    <t>Thomas Filkanova Epi Hale</t>
  </si>
  <si>
    <t>Halibete</t>
  </si>
  <si>
    <t>085249449558</t>
  </si>
  <si>
    <t>Oktovianus Bani</t>
  </si>
  <si>
    <t>Takarabat, RT 04/RW 01, Fatulotu</t>
  </si>
  <si>
    <t>082153953965</t>
  </si>
  <si>
    <t>Felix Mesak Rinu</t>
  </si>
  <si>
    <t>Raman, RT 03/ RW 01 Desa Fatulotu</t>
  </si>
  <si>
    <t>Theodora Belak</t>
  </si>
  <si>
    <t>Barnaba 2, RT 01/RW 01, Desa Dualasi</t>
  </si>
  <si>
    <t>081239559302</t>
  </si>
  <si>
    <t>Januario De Araujo</t>
  </si>
  <si>
    <t>Pedro Lopes Babo Mali</t>
  </si>
  <si>
    <t xml:space="preserve">Obaja Ferdinan Malik </t>
  </si>
  <si>
    <t xml:space="preserve">Aitemuk, RT 01/ Rw 01 </t>
  </si>
  <si>
    <t>085333707778</t>
  </si>
  <si>
    <t>Yeni Eva Narita, Sp</t>
  </si>
  <si>
    <t xml:space="preserve">Yanto Siku </t>
  </si>
  <si>
    <t>081348700456</t>
  </si>
  <si>
    <t>Kontribusi Emanuel Hale</t>
  </si>
  <si>
    <t>Weklekat</t>
  </si>
  <si>
    <t>Lakanmau</t>
  </si>
  <si>
    <t>Agustina Uduk</t>
  </si>
  <si>
    <t>Yosep Arminto Hale</t>
  </si>
  <si>
    <t>082147980618</t>
  </si>
  <si>
    <t>Flora Delfiana Hale</t>
  </si>
  <si>
    <t xml:space="preserve">Oktovarian Valenso Hale </t>
  </si>
  <si>
    <t>Nengah Karma Jaya</t>
  </si>
  <si>
    <t xml:space="preserve">Pos Mahein </t>
  </si>
  <si>
    <t>Baudaok</t>
  </si>
  <si>
    <t>Dewa Gede Indira Flores</t>
  </si>
  <si>
    <t>081337745140</t>
  </si>
  <si>
    <t>Anas</t>
  </si>
  <si>
    <t>Bondan Prakoso</t>
  </si>
  <si>
    <t>Pos Loroleon</t>
  </si>
  <si>
    <t>Raiulun</t>
  </si>
  <si>
    <t>082145568823</t>
  </si>
  <si>
    <t>Rian</t>
  </si>
  <si>
    <t>Dusun LOOHALI, RT 01/RW 01</t>
  </si>
  <si>
    <t>Veronika</t>
  </si>
  <si>
    <t>081276854488</t>
  </si>
  <si>
    <t>NATA PRAWIRA</t>
  </si>
  <si>
    <t>Kampung Baru RT 03 RW 03</t>
  </si>
  <si>
    <t>RAIHAT</t>
  </si>
  <si>
    <t>TOHE</t>
  </si>
  <si>
    <t>081236651272</t>
  </si>
  <si>
    <t>HAEKESAK</t>
  </si>
  <si>
    <t>14 hari</t>
  </si>
  <si>
    <t>LAMBERTUS MAU</t>
  </si>
  <si>
    <t>DEROK SOSIAL RT 01 RW 01</t>
  </si>
  <si>
    <t>MAUMUTIN</t>
  </si>
  <si>
    <t>081237255860</t>
  </si>
  <si>
    <t>ADRIANA YUNINGSIH BAU</t>
  </si>
  <si>
    <t>Desa Aitoun</t>
  </si>
  <si>
    <t>AITOUN</t>
  </si>
  <si>
    <t>082144926560</t>
  </si>
  <si>
    <t>RAFAEL MALI</t>
  </si>
  <si>
    <t>085337626710</t>
  </si>
  <si>
    <t>Kalimantan Barat</t>
  </si>
  <si>
    <t>AURELIA GOVERA LEITE</t>
  </si>
  <si>
    <t>Tohe</t>
  </si>
  <si>
    <t>081341119485</t>
  </si>
  <si>
    <t>Maumutin</t>
  </si>
  <si>
    <t>14 jan-27 jan 2021</t>
  </si>
  <si>
    <t>Lourdes G Dasilva</t>
  </si>
  <si>
    <t>Kuliah</t>
  </si>
  <si>
    <t>Wemori</t>
  </si>
  <si>
    <t>Haekesak</t>
  </si>
  <si>
    <t>tdk ada gejala</t>
  </si>
  <si>
    <t>Rosalinda Belak</t>
  </si>
  <si>
    <t>Haekesak,</t>
  </si>
  <si>
    <t>baik</t>
  </si>
  <si>
    <t>Hilarius Siku</t>
  </si>
  <si>
    <t>"081351825379</t>
  </si>
  <si>
    <t>24 jan-6 februari</t>
  </si>
  <si>
    <t>Alberto De Araujo</t>
  </si>
  <si>
    <t>Sakafini</t>
  </si>
  <si>
    <t>"081295024866</t>
  </si>
  <si>
    <t>06 maret-19 maret</t>
  </si>
  <si>
    <t xml:space="preserve">Mahfud </t>
  </si>
  <si>
    <t>TURISCAIN</t>
  </si>
  <si>
    <t>081271616380</t>
  </si>
  <si>
    <t>Mataram</t>
  </si>
  <si>
    <t>Dicky Setiawan Dwi Pamungkas</t>
  </si>
  <si>
    <t>085339907544</t>
  </si>
  <si>
    <t>Pradana Putra Prayogi</t>
  </si>
  <si>
    <t>082132302733</t>
  </si>
  <si>
    <t>Kadek Sudiarta</t>
  </si>
  <si>
    <t>082144367788</t>
  </si>
  <si>
    <t>Sigit Roniawan</t>
  </si>
  <si>
    <t>082339420531</t>
  </si>
  <si>
    <t xml:space="preserve">Erwan Suriadi </t>
  </si>
  <si>
    <t>082235702010</t>
  </si>
  <si>
    <t>Budi Setia Utomo</t>
  </si>
  <si>
    <t>081326373254</t>
  </si>
  <si>
    <t>Anwar</t>
  </si>
  <si>
    <t>085238954733</t>
  </si>
  <si>
    <t>Nurwahid Setiawan</t>
  </si>
  <si>
    <t>082236837599</t>
  </si>
  <si>
    <t>Ahmad Luthfi Al Afif</t>
  </si>
  <si>
    <t>085337595773</t>
  </si>
  <si>
    <t>Putu lndra Lasmana</t>
  </si>
  <si>
    <t>081236793098</t>
  </si>
  <si>
    <t>Nindhom Waharu</t>
  </si>
  <si>
    <t>082145675114</t>
  </si>
  <si>
    <t xml:space="preserve">Herman </t>
  </si>
  <si>
    <t>082247680771</t>
  </si>
  <si>
    <t>Sarifudin</t>
  </si>
  <si>
    <t>082341986569</t>
  </si>
  <si>
    <t xml:space="preserve">I Putu Anggrayasa Yohan  </t>
  </si>
  <si>
    <t>081337227701</t>
  </si>
  <si>
    <t xml:space="preserve">Hapizh Abdilah </t>
  </si>
  <si>
    <t>082341146504</t>
  </si>
  <si>
    <t>Anang Ma'Ruf</t>
  </si>
  <si>
    <t>082339588281</t>
  </si>
  <si>
    <t>Arif Rahman Hakim</t>
  </si>
  <si>
    <t>083125520633</t>
  </si>
  <si>
    <t>Oktavianus Elfin Bere Mau</t>
  </si>
  <si>
    <t>Asumanu</t>
  </si>
  <si>
    <t>085237677811</t>
  </si>
  <si>
    <t>Agus Setiowanto</t>
  </si>
  <si>
    <t>087788427347</t>
  </si>
  <si>
    <t>Ridwan Rinandi</t>
  </si>
  <si>
    <t>082116822277</t>
  </si>
  <si>
    <t>Eko Setiawan</t>
  </si>
  <si>
    <t>085238103686</t>
  </si>
  <si>
    <t>Adi Siswanto</t>
  </si>
  <si>
    <t>085333025666</t>
  </si>
  <si>
    <t>Syaiful</t>
  </si>
  <si>
    <t>085239406569</t>
  </si>
  <si>
    <t>M. Ainurohim</t>
  </si>
  <si>
    <t>082237815057</t>
  </si>
  <si>
    <t>Risky Henki Pratama</t>
  </si>
  <si>
    <t>085339337064</t>
  </si>
  <si>
    <t>Fathullah</t>
  </si>
  <si>
    <t>085139052828</t>
  </si>
  <si>
    <t>Sali</t>
  </si>
  <si>
    <t>085205812884</t>
  </si>
  <si>
    <t>Danang Agung Nugroho</t>
  </si>
  <si>
    <t>082224098388</t>
  </si>
  <si>
    <t>Randi Agustiono</t>
  </si>
  <si>
    <t>087850393686</t>
  </si>
  <si>
    <t>Aji Setia Wahyudi</t>
  </si>
  <si>
    <t>085226444136</t>
  </si>
  <si>
    <t>A. Kamal Sanjaya</t>
  </si>
  <si>
    <t>081803746488</t>
  </si>
  <si>
    <t>Yopi lvan Yomawi</t>
  </si>
  <si>
    <t>085331662013</t>
  </si>
  <si>
    <t>Army Nurhardio Priono, S.Tr.(Han)</t>
  </si>
  <si>
    <t>MAUBUSA</t>
  </si>
  <si>
    <t>081234146598</t>
  </si>
  <si>
    <t>Roki Alfansah</t>
  </si>
  <si>
    <t>082218709205</t>
  </si>
  <si>
    <t>085237878524</t>
  </si>
  <si>
    <t>Junaidin</t>
  </si>
  <si>
    <t>082339968264</t>
  </si>
  <si>
    <t>Tauﬁk</t>
  </si>
  <si>
    <t>081917553241</t>
  </si>
  <si>
    <t>Randy Oktrian</t>
  </si>
  <si>
    <t>081936537640</t>
  </si>
  <si>
    <t>I Putu Arsa Adnyana</t>
  </si>
  <si>
    <t>081339618290</t>
  </si>
  <si>
    <t>Ali Suphiradi</t>
  </si>
  <si>
    <t>081337082522</t>
  </si>
  <si>
    <t>Abdul Jafar</t>
  </si>
  <si>
    <t>082295685700</t>
  </si>
  <si>
    <t>Irham</t>
  </si>
  <si>
    <t>Julianus Wiro</t>
  </si>
  <si>
    <t>087701049174</t>
  </si>
  <si>
    <t>Dani Setiawan</t>
  </si>
  <si>
    <t>081246591175</t>
  </si>
  <si>
    <t>Mastiyar Rinanto</t>
  </si>
  <si>
    <t>081339909337</t>
  </si>
  <si>
    <t>Moji Antomy Asih</t>
  </si>
  <si>
    <t>082331511859</t>
  </si>
  <si>
    <t>I Made Adi Putera</t>
  </si>
  <si>
    <t>082293108753</t>
  </si>
  <si>
    <t>Indrawan Eko Satriyadi</t>
  </si>
  <si>
    <t>NUNURA</t>
  </si>
  <si>
    <t>081335999928</t>
  </si>
  <si>
    <t>Agil Tauﬁko Hidayat</t>
  </si>
  <si>
    <t>085602373704</t>
  </si>
  <si>
    <t>Irfan Rosmana</t>
  </si>
  <si>
    <t>087865927834</t>
  </si>
  <si>
    <t>Darmawan</t>
  </si>
  <si>
    <t>082128668212</t>
  </si>
  <si>
    <t>Edison</t>
  </si>
  <si>
    <t>082341373600</t>
  </si>
  <si>
    <t>Achmad Muhlisin</t>
  </si>
  <si>
    <t>085237221828</t>
  </si>
  <si>
    <t>Sapri Ahmad</t>
  </si>
  <si>
    <t>085338601875</t>
  </si>
  <si>
    <t>Imam Setiawan</t>
  </si>
  <si>
    <t>081238958873</t>
  </si>
  <si>
    <t>Didit Hardiyanto Eko Prayogo</t>
  </si>
  <si>
    <t>085338177421</t>
  </si>
  <si>
    <t>Ramadhon Syah Putra</t>
  </si>
  <si>
    <t>081236797970</t>
  </si>
  <si>
    <t>Ulil Albab</t>
  </si>
  <si>
    <t>085339043992</t>
  </si>
  <si>
    <t>Joni Iskandar</t>
  </si>
  <si>
    <t>085333733867</t>
  </si>
  <si>
    <t>Osi Deby Rizkiyana</t>
  </si>
  <si>
    <t>085961132087</t>
  </si>
  <si>
    <t>Mas Agus Muslim</t>
  </si>
  <si>
    <t>Fikri Nuryanto</t>
  </si>
  <si>
    <t>087765401994</t>
  </si>
  <si>
    <t>Khaerun Rizki</t>
  </si>
  <si>
    <t>085349592175</t>
  </si>
  <si>
    <t>DARIUS BATU</t>
  </si>
  <si>
    <t>Dusun BUILALU</t>
  </si>
  <si>
    <t>LAMAKNEN</t>
  </si>
  <si>
    <t>LAMAKSENULU</t>
  </si>
  <si>
    <t xml:space="preserve"> DILUMIL</t>
  </si>
  <si>
    <t>HELENA GORU MALI</t>
  </si>
  <si>
    <t>POTI RT 001 RW 001</t>
  </si>
  <si>
    <t>MAKIR</t>
  </si>
  <si>
    <t>081236294415</t>
  </si>
  <si>
    <t>DILUMIL</t>
  </si>
  <si>
    <t>ATAMBUA</t>
  </si>
  <si>
    <t>ONGKI MAU</t>
  </si>
  <si>
    <t>Hermenegildo Maia</t>
  </si>
  <si>
    <t>Dilumil,dusun Dilagusun</t>
  </si>
  <si>
    <t>01 SEPTEMBER-02 SEPTEMBER 2020</t>
  </si>
  <si>
    <t>Natalino jacinto decarvalho</t>
  </si>
  <si>
    <t>Blasius Frederikus Asa</t>
  </si>
  <si>
    <t>Dusun HOLZO</t>
  </si>
  <si>
    <t>O85250884363</t>
  </si>
  <si>
    <t>03 SEPTEMBER -16 SEPTEMBER 2020</t>
  </si>
  <si>
    <t>Serafinus Mau loko</t>
  </si>
  <si>
    <t>Oktovianus Senobius Mau</t>
  </si>
  <si>
    <t>YOSEP KAFARSO LEKSI LOE</t>
  </si>
  <si>
    <t>O81214065523</t>
  </si>
  <si>
    <t>07 SEPTEMBER-20 SEPTEMBER 2020</t>
  </si>
  <si>
    <t>CORISONIA FAHIK</t>
  </si>
  <si>
    <t>Bidan</t>
  </si>
  <si>
    <t>O81380219930</t>
  </si>
  <si>
    <t>AGUSTINUS.M.LOE</t>
  </si>
  <si>
    <t>Dusun Fatulou</t>
  </si>
  <si>
    <t>WILFRIDA SOSE</t>
  </si>
  <si>
    <t>Dusun Juldapil</t>
  </si>
  <si>
    <t>0822 5631 5345</t>
  </si>
  <si>
    <t>kalimantan Tengah</t>
  </si>
  <si>
    <t>NATALIA LAWA</t>
  </si>
  <si>
    <t>Dusun Mahui</t>
  </si>
  <si>
    <t>Mahuitas</t>
  </si>
  <si>
    <t>0812 2346b0446</t>
  </si>
  <si>
    <t>MARTINA HABU</t>
  </si>
  <si>
    <t>Dusun Toosleo</t>
  </si>
  <si>
    <t>0821 4646 9892</t>
  </si>
  <si>
    <t>kupang, NTT</t>
  </si>
  <si>
    <t>EDELTRUDIS BOE BERE</t>
  </si>
  <si>
    <t>MARIA GAUDENSIA OLO</t>
  </si>
  <si>
    <t>DUSUN BUILALU</t>
  </si>
  <si>
    <t>0821 9027 4231</t>
  </si>
  <si>
    <t>SIKUMANA , KUPANG, NTT</t>
  </si>
  <si>
    <t>ALOSIUS RICARDI NEOMATA</t>
  </si>
  <si>
    <t>Estasius Mali Bere</t>
  </si>
  <si>
    <t>Dusun Dilagusun</t>
  </si>
  <si>
    <t>ANANG YHIANTO</t>
  </si>
  <si>
    <t>TUKANG BANGUNAN</t>
  </si>
  <si>
    <t>POS POLISI DILUMIL</t>
  </si>
  <si>
    <t>O67076705287</t>
  </si>
  <si>
    <t>MOHAMAD BASORI</t>
  </si>
  <si>
    <t>O67075196791</t>
  </si>
  <si>
    <t>NUR KHOLIS</t>
  </si>
  <si>
    <t>O67075195476</t>
  </si>
  <si>
    <t>NOBERTUS ADRIANUS MALI</t>
  </si>
  <si>
    <t>Dusun Builalu</t>
  </si>
  <si>
    <t>O82171832796</t>
  </si>
  <si>
    <t>SERGIANUS LOKO</t>
  </si>
  <si>
    <t>O82145271387</t>
  </si>
  <si>
    <t>VIDELIA MARICE LOE</t>
  </si>
  <si>
    <t>Dusun POTI</t>
  </si>
  <si>
    <t>081 294 083 734</t>
  </si>
  <si>
    <t>ANJELINA LIZETY DE ARAUJO</t>
  </si>
  <si>
    <t>081 293 850 209</t>
  </si>
  <si>
    <t>ALEXANDER MOSES BAU</t>
  </si>
  <si>
    <t>081 286 910 373</t>
  </si>
  <si>
    <t>ESTARIKUS L BRIA</t>
  </si>
  <si>
    <t>PETANI</t>
  </si>
  <si>
    <t>O81212799794</t>
  </si>
  <si>
    <t>DEMETRIUS D BRIA</t>
  </si>
  <si>
    <t>O82146748798</t>
  </si>
  <si>
    <t xml:space="preserve">ADRIANUS MALI </t>
  </si>
  <si>
    <t>MAHASISWA</t>
  </si>
  <si>
    <t>Dusun TAHON</t>
  </si>
  <si>
    <t>O81228106673</t>
  </si>
  <si>
    <t xml:space="preserve">YOGYAKARTA </t>
  </si>
  <si>
    <t>DONISIUS M KURU</t>
  </si>
  <si>
    <t>O82134807802</t>
  </si>
  <si>
    <t>REDEMTORIS E BAGHI</t>
  </si>
  <si>
    <t>O85253476971</t>
  </si>
  <si>
    <t>OKTOVIANUS MAU</t>
  </si>
  <si>
    <t>MARIA A. K.  DOSANTOS</t>
  </si>
  <si>
    <t>GIDEON W LOTAN</t>
  </si>
  <si>
    <t>ADRIANA J. MAU</t>
  </si>
  <si>
    <t>Maria Febriana Taek</t>
  </si>
  <si>
    <t xml:space="preserve"> Desa Duarato/ Dusun Duarto rt/rw 001/001</t>
  </si>
  <si>
    <t>Duarato</t>
  </si>
  <si>
    <t xml:space="preserve"> 081231729161, 081339080899 (Bidan Densi)</t>
  </si>
  <si>
    <t>WELULI</t>
  </si>
  <si>
    <t>TIDAK ADA</t>
  </si>
  <si>
    <t>BAIK</t>
  </si>
  <si>
    <t>Maria Gracela</t>
  </si>
  <si>
    <t xml:space="preserve"> Desa Duarato/ Dusun Duarto rt/rw 001/002</t>
  </si>
  <si>
    <t xml:space="preserve"> Duarato</t>
  </si>
  <si>
    <t>081231729161,  081339080899 (Bidan Densi)</t>
  </si>
  <si>
    <t>Andi Stanislaus Tula</t>
  </si>
  <si>
    <t>Desa Dirun/Dusun Bosoklolo</t>
  </si>
  <si>
    <t>Dirun</t>
  </si>
  <si>
    <t>082247208660</t>
  </si>
  <si>
    <t>Papua/ Merauke</t>
  </si>
  <si>
    <t>Gabriel Loe</t>
  </si>
  <si>
    <t>Desa Kewar/Dusun Kewar tas rt/rw 001/001</t>
  </si>
  <si>
    <t>081345184792</t>
  </si>
  <si>
    <t>Monika Bui</t>
  </si>
  <si>
    <t>Desa Dirun/ Dusun Laimea</t>
  </si>
  <si>
    <t>082144532346</t>
  </si>
  <si>
    <t>Oktaviana Soi</t>
  </si>
  <si>
    <t>Desa Fulur/ Dusun Luaguju</t>
  </si>
  <si>
    <t>Fulur</t>
  </si>
  <si>
    <t>082252466631</t>
  </si>
  <si>
    <t>Maria Habu</t>
  </si>
  <si>
    <t>Alexsandra Gusmao</t>
  </si>
  <si>
    <t>Salsa Laku</t>
  </si>
  <si>
    <t>8 bln</t>
  </si>
  <si>
    <t>Mikhael Leto</t>
  </si>
  <si>
    <t>Desa Kewar/ Dusun Silala</t>
  </si>
  <si>
    <t>Kewar</t>
  </si>
  <si>
    <t>081351831883</t>
  </si>
  <si>
    <t>Julianus Wirangga Mau</t>
  </si>
  <si>
    <t>082230295507</t>
  </si>
  <si>
    <t>Febrianus Bau</t>
  </si>
  <si>
    <t>Desa Kewar/ Dusun Lolobul rt/rw 001/001</t>
  </si>
  <si>
    <t>082147634899, 082146851483</t>
  </si>
  <si>
    <t>Dolvianus Bau</t>
  </si>
  <si>
    <t>Maudemu/Dusun Beisurik</t>
  </si>
  <si>
    <t>Maudemu</t>
  </si>
  <si>
    <t>081252448903, 082359451137, 081337075968 (ibu Metri)</t>
  </si>
  <si>
    <t>Hilda Fiktoria Tula</t>
  </si>
  <si>
    <t>082247208660, 081227603486</t>
  </si>
  <si>
    <t>Maria Elisabeth Olo Bere</t>
  </si>
  <si>
    <t>Desa Maudemu/ Dusun Laloro rt/rw 001/001</t>
  </si>
  <si>
    <t>081237613602</t>
  </si>
  <si>
    <t>Riki Lesu</t>
  </si>
  <si>
    <t>Desa Dirun/Dusun Nuawain</t>
  </si>
  <si>
    <t>081210808592</t>
  </si>
  <si>
    <t>Irenus Frengki Mali</t>
  </si>
  <si>
    <t>082236982970</t>
  </si>
  <si>
    <t>Kanisius Leto</t>
  </si>
  <si>
    <t>081266829839</t>
  </si>
  <si>
    <t>Eduwardus Manek</t>
  </si>
  <si>
    <t>Desa Dirun/Dusun Ilbul</t>
  </si>
  <si>
    <t>081281138811</t>
  </si>
  <si>
    <t>Theresia Maria Yeni Tei Seran</t>
  </si>
  <si>
    <t>085289379323</t>
  </si>
  <si>
    <t>Reyno Tei Seran</t>
  </si>
  <si>
    <t>081395958786</t>
  </si>
  <si>
    <t>Efimia Yanti Manek</t>
  </si>
  <si>
    <t>081319969697</t>
  </si>
  <si>
    <t>Alexander Jeri Manek</t>
  </si>
  <si>
    <t>085339669511</t>
  </si>
  <si>
    <t>Angelus Randi Tei Seran</t>
  </si>
  <si>
    <t>085777777532, 085215332532</t>
  </si>
  <si>
    <t>Stafani Tanud Jaya</t>
  </si>
  <si>
    <t>081283259987</t>
  </si>
  <si>
    <t>Silvester James Manek</t>
  </si>
  <si>
    <t>082144071173</t>
  </si>
  <si>
    <t>Maria Elisabet Rasi Manu</t>
  </si>
  <si>
    <t>Kewar/Dusun Lakus rt/rw 003/001</t>
  </si>
  <si>
    <t>081250048617</t>
  </si>
  <si>
    <t>Marselus Oes</t>
  </si>
  <si>
    <t>Kewar/Dusun Silala rt/rw 001/001</t>
  </si>
  <si>
    <t>081338557920</t>
  </si>
  <si>
    <t>Arkiles Yeremias laku Mali</t>
  </si>
  <si>
    <t>Kewar/Dusun Kewar tas</t>
  </si>
  <si>
    <t>082339065339</t>
  </si>
  <si>
    <t>Yohanes Sulung Mali Taek</t>
  </si>
  <si>
    <t>Desa Kewar/Dusun Lakus</t>
  </si>
  <si>
    <t>081292751355, 081250048617</t>
  </si>
  <si>
    <t>Maria Cinali Safira Lou</t>
  </si>
  <si>
    <t>085231359329</t>
  </si>
  <si>
    <t>Maria Oktaviana Bere</t>
  </si>
  <si>
    <t>Desa Dirun/Dusun Lookun rt/rw 001/001</t>
  </si>
  <si>
    <t>082235403804</t>
  </si>
  <si>
    <t>Evarista Bau</t>
  </si>
  <si>
    <t>Desa Fulur/Dusun Holpara</t>
  </si>
  <si>
    <t>082153813080, 082339065339 (Bidan Elsi)</t>
  </si>
  <si>
    <t>Yuventa Viana Koi</t>
  </si>
  <si>
    <t>Desa Maudemu/Dusun loloro</t>
  </si>
  <si>
    <t>082264704395</t>
  </si>
  <si>
    <t>Maria V. Hasuk</t>
  </si>
  <si>
    <t>Desa Maudemu</t>
  </si>
  <si>
    <t>082247244793</t>
  </si>
  <si>
    <t>Mery Gratia S. Bere</t>
  </si>
  <si>
    <t>Desa Maudemu/Dusun Oloboe</t>
  </si>
  <si>
    <t>082191953023</t>
  </si>
  <si>
    <t>Januaria Kristina Bau</t>
  </si>
  <si>
    <t>Desa Kewar/Dusun Lolobul</t>
  </si>
  <si>
    <t>081294213821</t>
  </si>
  <si>
    <t>Elisabeth Ili</t>
  </si>
  <si>
    <t>Desa Kewar/Dusun Kewar Tas rt/rw 001/001</t>
  </si>
  <si>
    <t>081259943768</t>
  </si>
  <si>
    <t>Maria Gloria Mali</t>
  </si>
  <si>
    <t>081338376994</t>
  </si>
  <si>
    <t>Martinus Loe</t>
  </si>
  <si>
    <t>Desa Kewar/ Dusun Lolobul</t>
  </si>
  <si>
    <t>082235108342</t>
  </si>
  <si>
    <t>Bonifacio Da Cruz</t>
  </si>
  <si>
    <t>Desa Dirun/Dusun Laimea rt/rw 003/004</t>
  </si>
  <si>
    <t>082144414850</t>
  </si>
  <si>
    <t>Maria Oktaviana Bui Mali</t>
  </si>
  <si>
    <t>081269091351</t>
  </si>
  <si>
    <t>Dalma sius</t>
  </si>
  <si>
    <t>081338979318</t>
  </si>
  <si>
    <t>Maria Goreti Luruk</t>
  </si>
  <si>
    <t>082298573064</t>
  </si>
  <si>
    <t>Maria Yudita Oes</t>
  </si>
  <si>
    <t>Desa Kewar/Dusun silala rt/rw 001/001</t>
  </si>
  <si>
    <t>081329364697</t>
  </si>
  <si>
    <t>Maria Novita Bere</t>
  </si>
  <si>
    <t>Desa Mudemu/ Dusun Beisurik rt/rw 002/001</t>
  </si>
  <si>
    <t>081336801901</t>
  </si>
  <si>
    <t>Aprilia Crisanti Mau</t>
  </si>
  <si>
    <t>Desa Dirun/Dusun Weluli rt/rw 001/001</t>
  </si>
  <si>
    <t>082247923277</t>
  </si>
  <si>
    <t>Albertus Yeriko Hale</t>
  </si>
  <si>
    <t>Desa Mudemu/ Dusun  Loloro rt/rw 002/001</t>
  </si>
  <si>
    <t>081252207603</t>
  </si>
  <si>
    <t>Maria Da silva Abuk Mau</t>
  </si>
  <si>
    <t>Desa Dirun/Dusun Berloo rt/rw 001/001</t>
  </si>
  <si>
    <t>081339163299</t>
  </si>
  <si>
    <t>Yunita Mali</t>
  </si>
  <si>
    <t>Desa Dirun/Dusun Lookun</t>
  </si>
  <si>
    <t>081238709030</t>
  </si>
  <si>
    <t>Maria K.S. Bau</t>
  </si>
  <si>
    <t>Desa Dirun/Dusun Nuawain RT/RW 002/001</t>
  </si>
  <si>
    <t>081246244905</t>
  </si>
  <si>
    <t>Adrianus Bona Jhon lesu</t>
  </si>
  <si>
    <t>Desa Fulur/Dusun Ropolete rt/rw 004/002</t>
  </si>
  <si>
    <t>081359289831, 082145846801</t>
  </si>
  <si>
    <t>Adelianus Jefri Bere</t>
  </si>
  <si>
    <t>081216970908</t>
  </si>
  <si>
    <t>Maria Goreti</t>
  </si>
  <si>
    <t>Desa Kewar/Dusun Kewar tas</t>
  </si>
  <si>
    <t>082247755113</t>
  </si>
  <si>
    <t>Maria Frida Bau</t>
  </si>
  <si>
    <t>Desa Maudemu/Dusun Oloboe rt/rw 001/001</t>
  </si>
  <si>
    <t>082265191280</t>
  </si>
  <si>
    <t>Maria Flaviana Bui Manu</t>
  </si>
  <si>
    <t>082247387596</t>
  </si>
  <si>
    <t>Olibi Lope</t>
  </si>
  <si>
    <t>Desa Fulur/Dusun Luaguju</t>
  </si>
  <si>
    <t>081350201347, 082339065339 (bIdan elsi)</t>
  </si>
  <si>
    <t>Febrianus Leto Loe</t>
  </si>
  <si>
    <t>Desa Kewar/ Dusun Kampung Baru RT/RW 005/001</t>
  </si>
  <si>
    <t>082229340658</t>
  </si>
  <si>
    <t>Arwanto Yusuf Siri</t>
  </si>
  <si>
    <t>Desa Mudemu</t>
  </si>
  <si>
    <t>081237457400</t>
  </si>
  <si>
    <t>Heryanto Bau</t>
  </si>
  <si>
    <t>085608708755, 082198750289 (ibu linda)</t>
  </si>
  <si>
    <t>Ignasius Koli</t>
  </si>
  <si>
    <t>Jovano Robinson</t>
  </si>
  <si>
    <t>Desa Leowalu/ Dusun lonkulo rt/rt 001/001</t>
  </si>
  <si>
    <t>Leowalu</t>
  </si>
  <si>
    <t>081290104645</t>
  </si>
  <si>
    <t>Maria Oktaviana Lese Mali</t>
  </si>
  <si>
    <t>Desa Dirun/Dusun Bosoklolo rt/rw 001/001</t>
  </si>
  <si>
    <t>081229249975</t>
  </si>
  <si>
    <t>Metu Salek Tefa</t>
  </si>
  <si>
    <t>Yulia Melei Bele</t>
  </si>
  <si>
    <t>081266818370</t>
  </si>
  <si>
    <t>Ermelinda Bele</t>
  </si>
  <si>
    <t>Desa Dirun/Dusun Weluli rt/rw 001/002</t>
  </si>
  <si>
    <t>082131938824</t>
  </si>
  <si>
    <t>Oswin Mali</t>
  </si>
  <si>
    <t>081283501810</t>
  </si>
  <si>
    <t>Emanuel Leto Asa</t>
  </si>
  <si>
    <t>Desa Leowalu/Dusun Berehasak rt/rt 001/001</t>
  </si>
  <si>
    <t>081221217282</t>
  </si>
  <si>
    <t>Yohanes Bosko Bere Tai</t>
  </si>
  <si>
    <t>081238896501</t>
  </si>
  <si>
    <t>Fransiskus Bere</t>
  </si>
  <si>
    <t>081236833252</t>
  </si>
  <si>
    <t>Yovianus Koi</t>
  </si>
  <si>
    <t>Desa Kewar/Dusun Kewartas rt/rw 001/001</t>
  </si>
  <si>
    <t>082144011422</t>
  </si>
  <si>
    <t>Marselinus Asa</t>
  </si>
  <si>
    <t>081246691544</t>
  </si>
  <si>
    <t>Maternus Mali</t>
  </si>
  <si>
    <t>Desa Fulur/Dusun Holpara rt/rw 016/003</t>
  </si>
  <si>
    <t>081237490087</t>
  </si>
  <si>
    <t>Rahmah</t>
  </si>
  <si>
    <t>Desa Fulur/Dusun Holpara rt/rw 016/004</t>
  </si>
  <si>
    <t>Falerio F. Ati</t>
  </si>
  <si>
    <t>Desa Maudemu, Dusun Maudemu</t>
  </si>
  <si>
    <t>081339519396</t>
  </si>
  <si>
    <t>Ardi P. Bere</t>
  </si>
  <si>
    <t>081246393283</t>
  </si>
  <si>
    <t>Yulianus Hendrikus Atok</t>
  </si>
  <si>
    <t>Desa Dirun/ Dusun Lookun</t>
  </si>
  <si>
    <t>081269091315</t>
  </si>
  <si>
    <t>Blandina Bui Mau</t>
  </si>
  <si>
    <t>081238938875</t>
  </si>
  <si>
    <t>Fransiskus Bruno Loe</t>
  </si>
  <si>
    <t>Martinus Mau</t>
  </si>
  <si>
    <t>Yanuaria D. Belle</t>
  </si>
  <si>
    <t>Alfons Bere Mali</t>
  </si>
  <si>
    <t>082145971626</t>
  </si>
  <si>
    <t>Ferdi Nandus Koli</t>
  </si>
  <si>
    <t xml:space="preserve"> Desa Maudemu/ Dusun Balesi Rt/rw 001/001</t>
  </si>
  <si>
    <t>082181784445</t>
  </si>
  <si>
    <t xml:space="preserve">Batam </t>
  </si>
  <si>
    <t>Yohanes Koi</t>
  </si>
  <si>
    <t>082172475864</t>
  </si>
  <si>
    <t xml:space="preserve">Hubertus Mali </t>
  </si>
  <si>
    <t>082172479308</t>
  </si>
  <si>
    <t>Arnoldus Mau</t>
  </si>
  <si>
    <t>Desa Fulur, Dusun Holgotok</t>
  </si>
  <si>
    <t>082125410459</t>
  </si>
  <si>
    <t>Fraktur Pada Kaki Kanan</t>
  </si>
  <si>
    <t>Maria Fatima Ili Mau</t>
  </si>
  <si>
    <t>Dusun Makes Desa Dirun</t>
  </si>
  <si>
    <t>081228376006</t>
  </si>
  <si>
    <t>Bartholomeus Marco M. Fasi</t>
  </si>
  <si>
    <t>Desa Dirun Dusun Bosoklolo</t>
  </si>
  <si>
    <t>081317286486</t>
  </si>
  <si>
    <t>Maksi Mau</t>
  </si>
  <si>
    <t>Desa Fulur Dusun Holpara</t>
  </si>
  <si>
    <t>081338611708</t>
  </si>
  <si>
    <t>Maria F. Koi</t>
  </si>
  <si>
    <t>Desa Dirun dusun sisi dirun</t>
  </si>
  <si>
    <t>082151868491</t>
  </si>
  <si>
    <t>Kristianus Adi Hale</t>
  </si>
  <si>
    <t>Dmonikus Ati</t>
  </si>
  <si>
    <t>Desa Dirun/ Dusun Bosoklolo</t>
  </si>
  <si>
    <t>081221536004</t>
  </si>
  <si>
    <t>Purbalingga, Jawa Tengah</t>
  </si>
  <si>
    <t>Pujiarti</t>
  </si>
  <si>
    <t>Doris S. Mau Ati</t>
  </si>
  <si>
    <t>Mei Kristiani</t>
  </si>
  <si>
    <t>Agata Naura Florensia</t>
  </si>
  <si>
    <t>Aprilia Paskalia Olo Kali</t>
  </si>
  <si>
    <t xml:space="preserve"> Desa Maudemu, dusun Beisurik</t>
  </si>
  <si>
    <t>081237064705</t>
  </si>
  <si>
    <t>Lombok, NTB</t>
  </si>
  <si>
    <t>Alexander Rian Berek</t>
  </si>
  <si>
    <t>Desa Dirun, Dusun Bosoklolo</t>
  </si>
  <si>
    <t>081238818829, 085238876388</t>
  </si>
  <si>
    <t xml:space="preserve">Kanisius Leto Mau </t>
  </si>
  <si>
    <t>Desa fulur Dusun Arlay</t>
  </si>
  <si>
    <t>081225157152</t>
  </si>
  <si>
    <t>10 SEPTEMBER  s/d 23 SEPTEMBER  2020</t>
  </si>
  <si>
    <t>Suter Maria Avelina</t>
  </si>
  <si>
    <t>081246612890</t>
  </si>
  <si>
    <t>Italia</t>
  </si>
  <si>
    <t>Damianus Franky Virgonimus Mesak</t>
  </si>
  <si>
    <t>Dusun Weluli</t>
  </si>
  <si>
    <t>Lamaknen</t>
  </si>
  <si>
    <t>081338485693</t>
  </si>
  <si>
    <t>10-1-2021</t>
  </si>
  <si>
    <t>Denpasar Bali</t>
  </si>
  <si>
    <t>Stefanus Donatus Mali</t>
  </si>
  <si>
    <t>Marselinus Bere</t>
  </si>
  <si>
    <t xml:space="preserve">Dusun Wilis </t>
  </si>
  <si>
    <t>082154015319</t>
  </si>
  <si>
    <t>12-2-2021</t>
  </si>
  <si>
    <t>Sampit, Kalimantan Tengah</t>
  </si>
  <si>
    <t>Emilia Sose Koe</t>
  </si>
  <si>
    <t>Dusun Wilis</t>
  </si>
  <si>
    <t>Arfia Yuda Baktian</t>
  </si>
  <si>
    <t>Dusun Kewartas Pos Kewar</t>
  </si>
  <si>
    <t>081326421924</t>
  </si>
  <si>
    <t>Galih Prasetyo</t>
  </si>
  <si>
    <t>081235325567</t>
  </si>
  <si>
    <t>Wahyu Nur Faizin</t>
  </si>
  <si>
    <t>085338227997</t>
  </si>
  <si>
    <t>Nurdin</t>
  </si>
  <si>
    <t>082341859754</t>
  </si>
  <si>
    <t>Lalu Santomi</t>
  </si>
  <si>
    <t>082147251564</t>
  </si>
  <si>
    <t>Muammad Fadillatul R</t>
  </si>
  <si>
    <t>085238108154</t>
  </si>
  <si>
    <t>Arman</t>
  </si>
  <si>
    <t>085339355131</t>
  </si>
  <si>
    <t>Jecki Satrya Kusuma F.D</t>
  </si>
  <si>
    <t>081238682676</t>
  </si>
  <si>
    <t>Faisal Ridho</t>
  </si>
  <si>
    <t>081999017118</t>
  </si>
  <si>
    <t>Risa Hertanto</t>
  </si>
  <si>
    <t>081337094704</t>
  </si>
  <si>
    <t>085343793365</t>
  </si>
  <si>
    <t>Dwi Praseto Wibowo</t>
  </si>
  <si>
    <t>085240769060</t>
  </si>
  <si>
    <t xml:space="preserve">Moh Riza Ziaul Hack </t>
  </si>
  <si>
    <t>081339549995</t>
  </si>
  <si>
    <t>Andal Yakinudin</t>
  </si>
  <si>
    <t>082342148117</t>
  </si>
  <si>
    <t>Dedi Irvan Shobirin</t>
  </si>
  <si>
    <t>085338232735</t>
  </si>
  <si>
    <t>Ahmad Faisal</t>
  </si>
  <si>
    <t xml:space="preserve"> Dusun Pauk Pos Fohuk</t>
  </si>
  <si>
    <t>Lamaknen Selatan</t>
  </si>
  <si>
    <t>Loonuna</t>
  </si>
  <si>
    <t>081285367648</t>
  </si>
  <si>
    <t>NUALAIN</t>
  </si>
  <si>
    <t>Lombok Timur, NTB</t>
  </si>
  <si>
    <t>Sarjan</t>
  </si>
  <si>
    <t>082359486528</t>
  </si>
  <si>
    <t xml:space="preserve">Putra Haerunnas </t>
  </si>
  <si>
    <t>085337630119</t>
  </si>
  <si>
    <t>Satrya Abrian Wardoyo</t>
  </si>
  <si>
    <t>085333187248</t>
  </si>
  <si>
    <t>Akhmad Zaenudin</t>
  </si>
  <si>
    <t>087760311514</t>
  </si>
  <si>
    <t>Swafwansah</t>
  </si>
  <si>
    <t>082380537235</t>
  </si>
  <si>
    <t xml:space="preserve">Faisal </t>
  </si>
  <si>
    <t>082236422184</t>
  </si>
  <si>
    <t>Waras Suprianto</t>
  </si>
  <si>
    <t>085940841688</t>
  </si>
  <si>
    <t>Muhammad Junaidi Abdulah</t>
  </si>
  <si>
    <t>087856284319</t>
  </si>
  <si>
    <t>085237677761</t>
  </si>
  <si>
    <t>Yudi Tesa Binawan</t>
  </si>
  <si>
    <t>085254079218</t>
  </si>
  <si>
    <t>Agus Susilo</t>
  </si>
  <si>
    <t>085338198936</t>
  </si>
  <si>
    <t>Herman Derek Wona</t>
  </si>
  <si>
    <t>082248382140</t>
  </si>
  <si>
    <t>Ramdan Fauzi</t>
  </si>
  <si>
    <t>087859460072</t>
  </si>
  <si>
    <t>Tito Ricardo W</t>
  </si>
  <si>
    <t>082342072306</t>
  </si>
  <si>
    <t>Rahmadin</t>
  </si>
  <si>
    <t>087749534527</t>
  </si>
  <si>
    <t>Patrisius P. Ratu</t>
  </si>
  <si>
    <t>Dusun Ilbul</t>
  </si>
  <si>
    <t>DIRUN</t>
  </si>
  <si>
    <t>082144928967</t>
  </si>
  <si>
    <t>KONTAK ERAT ELISA SILVIA ARITONANG</t>
  </si>
  <si>
    <t>Antonius Taek</t>
  </si>
  <si>
    <t>082114390840</t>
  </si>
  <si>
    <t>Fridolinus Nana</t>
  </si>
  <si>
    <t>081335201979</t>
  </si>
  <si>
    <t>Supriyadi hanreng</t>
  </si>
  <si>
    <t>082291922428</t>
  </si>
  <si>
    <t>dr. Adventisia M N Manek</t>
  </si>
  <si>
    <t>082260291199</t>
  </si>
  <si>
    <t>Elfrida Roswita M Durus</t>
  </si>
  <si>
    <t>081337717393</t>
  </si>
  <si>
    <t>082359404048</t>
  </si>
  <si>
    <t>Susana Daba Mbete</t>
  </si>
  <si>
    <t>081238183062</t>
  </si>
  <si>
    <t>Maria Adrianingsih Muda</t>
  </si>
  <si>
    <t>081343804618</t>
  </si>
  <si>
    <t>Elisabet Abuk Lau</t>
  </si>
  <si>
    <t>085253077150</t>
  </si>
  <si>
    <t>Maria Selviana Lika</t>
  </si>
  <si>
    <t>082140084430</t>
  </si>
  <si>
    <t>Monika N S Sanggu</t>
  </si>
  <si>
    <t>Maria Elfrida Rain</t>
  </si>
  <si>
    <t>082351218820</t>
  </si>
  <si>
    <t>Aldegonda Ili</t>
  </si>
  <si>
    <t>081339492667</t>
  </si>
  <si>
    <t>Emiliana Elsi R. Anoit</t>
  </si>
  <si>
    <t>081353178795</t>
  </si>
  <si>
    <t>ELISA SILVIA ARITONANG</t>
  </si>
  <si>
    <t>AGUSTINA HERLINDA MALI</t>
  </si>
  <si>
    <t>DUSUN TEUN IL RT 01 RW 01</t>
  </si>
  <si>
    <t>LAMAKNEN SELATAN</t>
  </si>
  <si>
    <t>LUTHA  RATO</t>
  </si>
  <si>
    <t>EMANUEL LETO ATI</t>
  </si>
  <si>
    <t>Lakmaras (opibul)</t>
  </si>
  <si>
    <t>LAKMARAS</t>
  </si>
  <si>
    <t>081337252536</t>
  </si>
  <si>
    <t>MARIA DAMIANI HALE</t>
  </si>
  <si>
    <t>DESA LAKMARAS, DUSUN OPIBUL</t>
  </si>
  <si>
    <t>0821 4495 9640 (Bides Lakmaras)</t>
  </si>
  <si>
    <t xml:space="preserve">PELAKU PERJALANAN </t>
  </si>
  <si>
    <t xml:space="preserve">ALMAR PARERA </t>
  </si>
  <si>
    <t>OLIMPIANA KOE</t>
  </si>
  <si>
    <t>0813 5112 8717</t>
  </si>
  <si>
    <t>BRIGITA LESTI MALI</t>
  </si>
  <si>
    <t>MARIA VANESA KEILA MALI</t>
  </si>
  <si>
    <t>JULIANA BOE</t>
  </si>
  <si>
    <t>DESA LUTHARATO, DUSUN TAUN IL</t>
  </si>
  <si>
    <t>LUTHARATO</t>
  </si>
  <si>
    <t>0823 4011 1320 (Bides Lutharato)</t>
  </si>
  <si>
    <t>MARIA SENISIA TAEK</t>
  </si>
  <si>
    <t>DESA LUTHARATO, DUSUN POUMUKU</t>
  </si>
  <si>
    <t>MARIA T.MARLENI BERE</t>
  </si>
  <si>
    <t xml:space="preserve">DESA HENES, DUSUN GELEBA </t>
  </si>
  <si>
    <t>HENES</t>
  </si>
  <si>
    <t>0812 4602 1392</t>
  </si>
  <si>
    <t>MARIA T.MARLANI BERE</t>
  </si>
  <si>
    <t>YOGYKARTA</t>
  </si>
  <si>
    <t xml:space="preserve">FIDELIS BAU </t>
  </si>
  <si>
    <t>DESA NUALAIN, DUSUN JOLTOI</t>
  </si>
  <si>
    <t>0821 9192 5178</t>
  </si>
  <si>
    <t>ROBIANUS AMANDUS ATI</t>
  </si>
  <si>
    <t>DESA NUALAIN, DUSUN MAUBESI</t>
  </si>
  <si>
    <t>081 237 060 694</t>
  </si>
  <si>
    <t>MARIA DEVENTI ISTIN MELA</t>
  </si>
  <si>
    <t>DESA LAKMARAS, DUSUN SABULMIL</t>
  </si>
  <si>
    <t>082 125 425 993</t>
  </si>
  <si>
    <t>ROSWITA MELSA LETO</t>
  </si>
  <si>
    <t>082 142 971 009</t>
  </si>
  <si>
    <t>MAKRINA MELSA LETO</t>
  </si>
  <si>
    <t>082 146 295 418</t>
  </si>
  <si>
    <t>MARSELINA ILI MELA</t>
  </si>
  <si>
    <t>081 237 869 575</t>
  </si>
  <si>
    <t>MARIA YUNITA BUI MALI</t>
  </si>
  <si>
    <t>DESA LAKMARAS, DUSUN ABIS TAS</t>
  </si>
  <si>
    <t>081 236 640 307</t>
  </si>
  <si>
    <t>WERENFRIDUS BAU</t>
  </si>
  <si>
    <t>DESA LAKMARAS, DUSUN  KOTASAI</t>
  </si>
  <si>
    <t>081 334 654 214</t>
  </si>
  <si>
    <t>081 337 252 536</t>
  </si>
  <si>
    <t xml:space="preserve">SILVERIUS BAU ATI </t>
  </si>
  <si>
    <t>082 131 931 020</t>
  </si>
  <si>
    <t>WALBURGA MATERNA KOI</t>
  </si>
  <si>
    <t>DESA HENES, DUSUN GELEBA</t>
  </si>
  <si>
    <t>0821 4420 0338</t>
  </si>
  <si>
    <t>ANGELA GRACIANA KOLI MELA</t>
  </si>
  <si>
    <t>0821 2563 3543</t>
  </si>
  <si>
    <t>ANDI BEREK</t>
  </si>
  <si>
    <t xml:space="preserve">DESA DEBULULIK, DUSUN HANOWAI </t>
  </si>
  <si>
    <t>DEBULULIK</t>
  </si>
  <si>
    <t>0812 9612 3663</t>
  </si>
  <si>
    <t>AFRILIANO N. MALI MAU</t>
  </si>
  <si>
    <t>DESA SISI FATUBERAL, DUSUN HOLMASAK</t>
  </si>
  <si>
    <t>SISI FATUBERAL</t>
  </si>
  <si>
    <t>082 144 139 977</t>
  </si>
  <si>
    <t>YOHANES H. LAKA</t>
  </si>
  <si>
    <t>081 333 252 968</t>
  </si>
  <si>
    <t xml:space="preserve">SURABAYA </t>
  </si>
  <si>
    <t>ELFRIDA SOI</t>
  </si>
  <si>
    <t>DESA EKIN, DUSUN AITAMEAK</t>
  </si>
  <si>
    <t>EKIN</t>
  </si>
  <si>
    <t>DELFIANA MAU</t>
  </si>
  <si>
    <t>DESA SISI FATUBERAL, DUSUN SISI TAS</t>
  </si>
  <si>
    <t xml:space="preserve">081 339 580 669 </t>
  </si>
  <si>
    <t xml:space="preserve">MARIA YENI BERE </t>
  </si>
  <si>
    <t>082 247 106 676</t>
  </si>
  <si>
    <t>MARIO BERE MAU</t>
  </si>
  <si>
    <t>DESA EKIN, DUSUN KOIN</t>
  </si>
  <si>
    <t>081 359 365 077</t>
  </si>
  <si>
    <t>EDUARDUS V. TES</t>
  </si>
  <si>
    <t>082 237 160 579</t>
  </si>
  <si>
    <t>ANGGELA I. BERE</t>
  </si>
  <si>
    <t>DESA EKIN, DUSUN BIANLAI</t>
  </si>
  <si>
    <t>082 132 723 877</t>
  </si>
  <si>
    <t>YOHANES KRISTOFORUS MAU</t>
  </si>
  <si>
    <t>081 335 857 920</t>
  </si>
  <si>
    <t>ARKADIUS TALO</t>
  </si>
  <si>
    <t>085 337 529 141</t>
  </si>
  <si>
    <t xml:space="preserve">SITI MADUFAH </t>
  </si>
  <si>
    <t>OKTOVIANUS BERE</t>
  </si>
  <si>
    <t>081 294 502 217</t>
  </si>
  <si>
    <t>HERIYANTO MALI</t>
  </si>
  <si>
    <t xml:space="preserve">0812 9612 3663 </t>
  </si>
  <si>
    <t>MARIA H. ILI HALE</t>
  </si>
  <si>
    <t>MARIA NESTIANA LOE</t>
  </si>
  <si>
    <t>DESA NUALAIN, DUSUN NUALAIN TAS</t>
  </si>
  <si>
    <t>081 237 062 424</t>
  </si>
  <si>
    <t>ADAM BRAIN KOLI LIKU</t>
  </si>
  <si>
    <t>DESA SISI FATUBERAL, DUSUN SISI B</t>
  </si>
  <si>
    <t>0812 4736 8518</t>
  </si>
  <si>
    <t>MARIA LONITA ILI</t>
  </si>
  <si>
    <t>DESA DEBULULIK, DUSUN RENEK</t>
  </si>
  <si>
    <t>0812 1961 9665</t>
  </si>
  <si>
    <t>APRIANA LAWA</t>
  </si>
  <si>
    <t>0853 3308 4966</t>
  </si>
  <si>
    <t>ERWINDA MARIANTI SAT MALI</t>
  </si>
  <si>
    <t>DESA HENES, DUSUN PURKOU</t>
  </si>
  <si>
    <t>0812 3828 1582</t>
  </si>
  <si>
    <t>YOSEPH BEREK</t>
  </si>
  <si>
    <t>PENSIUNAN VETERAN</t>
  </si>
  <si>
    <t>THEODORUS MALI</t>
  </si>
  <si>
    <t>DOMINIKUS LAKU</t>
  </si>
  <si>
    <t>DESA DEBULULIK, DUSUN AKALOAN</t>
  </si>
  <si>
    <t>YEREMIAS WILSON TALO</t>
  </si>
  <si>
    <t>PENDAMPING DESA</t>
  </si>
  <si>
    <t>082 147 562 059</t>
  </si>
  <si>
    <t>ERICE KOE</t>
  </si>
  <si>
    <t>DESA LAKMARAS, DUSUN LAKMARAS TAS</t>
  </si>
  <si>
    <t>081 337 176 517</t>
  </si>
  <si>
    <t>PAULUS KOLI MAU</t>
  </si>
  <si>
    <t>081 233 916 386</t>
  </si>
  <si>
    <t>ARNOLDUS MAU</t>
  </si>
  <si>
    <t>082 144 000 285</t>
  </si>
  <si>
    <t>YANSEN BEREK</t>
  </si>
  <si>
    <t>DESA DEBULULIK, DUSUN BEIURU</t>
  </si>
  <si>
    <t>0821 1747 1855</t>
  </si>
  <si>
    <t>MARIA F. OLO</t>
  </si>
  <si>
    <t>DESA LOONUNA, DUSUN PAUK</t>
  </si>
  <si>
    <t>LOONUNA</t>
  </si>
  <si>
    <t>082 151 866 606</t>
  </si>
  <si>
    <t>YULIANA SOI</t>
  </si>
  <si>
    <t>DESA LOONUNA, DUSUN NOKARWEK</t>
  </si>
  <si>
    <t>FRANSISKUS BENI WARTO B</t>
  </si>
  <si>
    <t>ASTRI A. LESE</t>
  </si>
  <si>
    <t>BIDAN</t>
  </si>
  <si>
    <t>0821 4495 9640</t>
  </si>
  <si>
    <t>LEO KORONA MAU</t>
  </si>
  <si>
    <t>WIRASWASTA</t>
  </si>
  <si>
    <t>MARIA MAGDALENA OLO</t>
  </si>
  <si>
    <t>ADELFINA F. B. MAU</t>
  </si>
  <si>
    <t>PELAJAR</t>
  </si>
  <si>
    <t>MELIANA MAU</t>
  </si>
  <si>
    <t>DESA SISI FATUBERAL</t>
  </si>
  <si>
    <t>0821 5805 4142</t>
  </si>
  <si>
    <t>ENJELINA D. MAU</t>
  </si>
  <si>
    <t>MARIA PETRONELA SOI</t>
  </si>
  <si>
    <t>081 260 535 118</t>
  </si>
  <si>
    <t xml:space="preserve">FERNANDES ASA </t>
  </si>
  <si>
    <t xml:space="preserve">0821 4495 7478 </t>
  </si>
  <si>
    <t>MARIA LINCE HABU</t>
  </si>
  <si>
    <t>MARIA EDITA LAWA</t>
  </si>
  <si>
    <t>081 397 466 588</t>
  </si>
  <si>
    <t>LEXIANUS MAU LEKI</t>
  </si>
  <si>
    <t>082 147 062 087</t>
  </si>
  <si>
    <t>DENPASAR</t>
  </si>
  <si>
    <t>16 SEPTEMBER  s.d 29 SEPTEMBER 2020</t>
  </si>
  <si>
    <t>APRIANUS REMELO MALI</t>
  </si>
  <si>
    <t>0852 3166 8146</t>
  </si>
  <si>
    <t>MOSES YOHANES BAU</t>
  </si>
  <si>
    <t>0821 5416 1363</t>
  </si>
  <si>
    <t>YUDITH ILI</t>
  </si>
  <si>
    <t>0813 4257 7533</t>
  </si>
  <si>
    <t>FRANSISKUS N. EDUK</t>
  </si>
  <si>
    <t>DESA SISI FATUBERAL, DUSUN SISI A</t>
  </si>
  <si>
    <t>081 353 634 871</t>
  </si>
  <si>
    <t>MARIA JERANI MAMBAIT</t>
  </si>
  <si>
    <t>PERAWAT</t>
  </si>
  <si>
    <t>0812 3846 6796</t>
  </si>
  <si>
    <t xml:space="preserve">PESERTA UKOM </t>
  </si>
  <si>
    <t>MELKIADES BERE</t>
  </si>
  <si>
    <t>0812 3706 0207</t>
  </si>
  <si>
    <t xml:space="preserve">KALIMANTAN </t>
  </si>
  <si>
    <t>JANUARIUS BAU KOI</t>
  </si>
  <si>
    <t>DESA EKIN, DUSUN EKIN TAS</t>
  </si>
  <si>
    <t>0821 5802 2147</t>
  </si>
  <si>
    <t>NOVALINO NOVRI SURI</t>
  </si>
  <si>
    <t>0821 5899 2196</t>
  </si>
  <si>
    <t>MARSELINUS LAWAI</t>
  </si>
  <si>
    <t>0813 3953 1970</t>
  </si>
  <si>
    <t>MAXIMUS BAU</t>
  </si>
  <si>
    <t>STEVANDER IWAN BAU</t>
  </si>
  <si>
    <t>0821 5323 1488</t>
  </si>
  <si>
    <t>TRISANTI KOLI</t>
  </si>
  <si>
    <t>DUSUN TAUN IL</t>
  </si>
  <si>
    <t>07 Jan s.d 20 Jan 2021</t>
  </si>
  <si>
    <t>ANSILA FATIMA SOI</t>
  </si>
  <si>
    <t>DUSUN LOONUNA TAS</t>
  </si>
  <si>
    <t>08 Jan s.d 21 Jan 2021</t>
  </si>
  <si>
    <t xml:space="preserve">THEODORUS AMANDUS MAU SERAN </t>
  </si>
  <si>
    <t>DUSUN PURLOLO</t>
  </si>
  <si>
    <t>0821 1364 2496</t>
  </si>
  <si>
    <t>10 Jan s.d 23 Jan 2021</t>
  </si>
  <si>
    <t xml:space="preserve">JEFRIANUS KOI </t>
  </si>
  <si>
    <t>0822 9253 2728</t>
  </si>
  <si>
    <t>KLAUDIUS LUAN LOE</t>
  </si>
  <si>
    <t>DUSUN LIU</t>
  </si>
  <si>
    <t>14 Jan s.d 27 Jan 2021</t>
  </si>
  <si>
    <t>MARSELINUS MALI</t>
  </si>
  <si>
    <t xml:space="preserve">EMANUEL KRISTO LESU </t>
  </si>
  <si>
    <t>DUSUN MAUBESI</t>
  </si>
  <si>
    <t xml:space="preserve">NUALAIN </t>
  </si>
  <si>
    <t>081394254392</t>
  </si>
  <si>
    <t>10 Feb s.d 23 Feb 2021</t>
  </si>
  <si>
    <t>NICTESEN ADI PUTRA DURU</t>
  </si>
  <si>
    <t>POS LAKMARAS-DUSUN LAKMARAS TAS</t>
  </si>
  <si>
    <t>0823 4087 5025</t>
  </si>
  <si>
    <t xml:space="preserve">MOHAMMAD ARIF PUTRA YUDHA PRATAMA </t>
  </si>
  <si>
    <t>0813 3310 4338</t>
  </si>
  <si>
    <t>ADIANSYAH</t>
  </si>
  <si>
    <t>0812 3983 1178</t>
  </si>
  <si>
    <t>ARDI PANDE ARIANDANA</t>
  </si>
  <si>
    <t xml:space="preserve">0859 3477 0606 </t>
  </si>
  <si>
    <t xml:space="preserve">AHMADDIN </t>
  </si>
  <si>
    <t>0878 5398 4239</t>
  </si>
  <si>
    <t>RAHMAYADI</t>
  </si>
  <si>
    <t>0852 3862 6188</t>
  </si>
  <si>
    <t xml:space="preserve">BUSTANIL ARIFIN </t>
  </si>
  <si>
    <t>0878 4878 7649</t>
  </si>
  <si>
    <t xml:space="preserve">SIRAJUDIN </t>
  </si>
  <si>
    <t>0823 4080 7395</t>
  </si>
  <si>
    <t xml:space="preserve">DWI CAHYONO </t>
  </si>
  <si>
    <t>081 337 348 433</t>
  </si>
  <si>
    <t xml:space="preserve">AHMAD MUHAIMIN MA'ARIF </t>
  </si>
  <si>
    <t>085 337 275 889</t>
  </si>
  <si>
    <t>MUHAMMAD ANDI</t>
  </si>
  <si>
    <t>082 128 868 212</t>
  </si>
  <si>
    <t>USMAN</t>
  </si>
  <si>
    <t>081 268 907 634</t>
  </si>
  <si>
    <t>ARDIANSYAH</t>
  </si>
  <si>
    <t xml:space="preserve">085 339 147 207 </t>
  </si>
  <si>
    <t>NURUL YANI BAHTIAR</t>
  </si>
  <si>
    <t>082 139 279 453</t>
  </si>
  <si>
    <t>FARHAN</t>
  </si>
  <si>
    <t>081 238 957 847</t>
  </si>
  <si>
    <t xml:space="preserve">081 236 548 477 </t>
  </si>
  <si>
    <t>JUMARDI</t>
  </si>
  <si>
    <t>POS FOHOLULIK-DUSUN FOHOLULIK</t>
  </si>
  <si>
    <t>082 236 301 880</t>
  </si>
  <si>
    <t>MUHAMMAD NURUL HIDAYAH</t>
  </si>
  <si>
    <t>085 333 130 725</t>
  </si>
  <si>
    <t xml:space="preserve">MUHLIS PISTUN </t>
  </si>
  <si>
    <t>081 344 353 945</t>
  </si>
  <si>
    <t xml:space="preserve">WYN DIO RAMA SANJAYA </t>
  </si>
  <si>
    <t>082 146 382 553</t>
  </si>
  <si>
    <t>M. SAHAL</t>
  </si>
  <si>
    <t>081 236 225 503</t>
  </si>
  <si>
    <t>BUKORI</t>
  </si>
  <si>
    <t>085 239 466 891</t>
  </si>
  <si>
    <t>SAPARWADI</t>
  </si>
  <si>
    <t>085 238 890 814</t>
  </si>
  <si>
    <t xml:space="preserve">ALI SUJIMAN </t>
  </si>
  <si>
    <t>082 353 553 668</t>
  </si>
  <si>
    <t>AHMAD SAJANI</t>
  </si>
  <si>
    <t>082 147 107 453</t>
  </si>
  <si>
    <t xml:space="preserve">RIFANDI </t>
  </si>
  <si>
    <t>085 205 902 896</t>
  </si>
  <si>
    <t>FAJRIANTO</t>
  </si>
  <si>
    <t>085 339 122 731</t>
  </si>
  <si>
    <t xml:space="preserve">RASTOGI SIMATUPANG </t>
  </si>
  <si>
    <t>082 340 135 500</t>
  </si>
  <si>
    <t xml:space="preserve">SYAFRUDIN </t>
  </si>
  <si>
    <t xml:space="preserve">085 337 764 195 </t>
  </si>
  <si>
    <t>BUSTHANUL ARYANTO</t>
  </si>
  <si>
    <t>085 936 642 768</t>
  </si>
  <si>
    <t xml:space="preserve">MUH RAMDANI </t>
  </si>
  <si>
    <t>085 238 064 298</t>
  </si>
  <si>
    <t xml:space="preserve">DUSUN MAUBESI, DESA NUALAN </t>
  </si>
  <si>
    <t>0812 3391 6386</t>
  </si>
  <si>
    <t>DUSUN JOLTOI, DESA NUALAIN</t>
  </si>
  <si>
    <t>0821 4400 0285</t>
  </si>
  <si>
    <t>DIONISIUS BERE KOY</t>
  </si>
  <si>
    <t>DUSUN SABULMIL, DESA LAKMARAS</t>
  </si>
  <si>
    <t>081237022701</t>
  </si>
  <si>
    <t>FLORES (LABUAN BAJO)</t>
  </si>
  <si>
    <t>Patrisius Salvaltor Molo</t>
  </si>
  <si>
    <t>Dusun auktuik Rt 09/Rw 06</t>
  </si>
  <si>
    <t>RAIMANUK</t>
  </si>
  <si>
    <t>TASAIN</t>
  </si>
  <si>
    <t>RAFAE</t>
  </si>
  <si>
    <t>,KONTAK ERAT GREGORIUS MOLO</t>
  </si>
  <si>
    <t>Klaudia Felista Lotu</t>
  </si>
  <si>
    <t>gratia Maria Adriana Molo</t>
  </si>
  <si>
    <t>gabrida Maria kristina Molo</t>
  </si>
  <si>
    <t>Aprianai Angela Un Bria</t>
  </si>
  <si>
    <t>GREGORIUS MOLO</t>
  </si>
  <si>
    <t xml:space="preserve">Dusun Auktuik Rt 09/Rw 06 </t>
  </si>
  <si>
    <t>Hironimus Kali Fiun</t>
  </si>
  <si>
    <t>Dusun Umabedua B,Rt 001/Rw 001</t>
  </si>
  <si>
    <t>Mandeu</t>
  </si>
  <si>
    <t>81 258552440</t>
  </si>
  <si>
    <t>17-01-2021</t>
  </si>
  <si>
    <t>Afriana Mon</t>
  </si>
  <si>
    <t>81 314610291</t>
  </si>
  <si>
    <t>Mises De  Deus Piris</t>
  </si>
  <si>
    <t>Dusun Webutak, Rt 001/Rw 001</t>
  </si>
  <si>
    <t>Leuntolu</t>
  </si>
  <si>
    <t>14-01-2021</t>
  </si>
  <si>
    <t>Imel Larasasati</t>
  </si>
  <si>
    <t>Dusun Webutak , Rt 001/Rw 001</t>
  </si>
  <si>
    <t>By Mikhael De Deus</t>
  </si>
  <si>
    <t>hironimus yansen Taek</t>
  </si>
  <si>
    <t>Dusun Wekrame, Rt 002/Rw 001</t>
  </si>
  <si>
    <t>21-02-2021</t>
  </si>
  <si>
    <t>Pelaku perjalanan</t>
  </si>
  <si>
    <t>Alisa dasilva</t>
  </si>
  <si>
    <t>Dusun Fatara Rt 002/Rw 002</t>
  </si>
  <si>
    <t>Rafae</t>
  </si>
  <si>
    <t>24-02-2021</t>
  </si>
  <si>
    <t>Roswita Bulan</t>
  </si>
  <si>
    <t>Dusun Fatara rt 002/rw 002</t>
  </si>
  <si>
    <t>Stefanus F.Un</t>
  </si>
  <si>
    <t>Dusun Motasokon Rt 011/Rw 009</t>
  </si>
  <si>
    <t>Teun</t>
  </si>
  <si>
    <t>10-05-2021</t>
  </si>
  <si>
    <t>Dalam Pemantauan</t>
  </si>
  <si>
    <t>Jonisius Atok</t>
  </si>
  <si>
    <t>Maria Imaculata saku</t>
  </si>
  <si>
    <t>Dusun motamauk Rt 001/Rw 001</t>
  </si>
  <si>
    <t>12-05-2021</t>
  </si>
  <si>
    <t>ALENTINA MORUK</t>
  </si>
  <si>
    <t>DUSUN KELISTULAEMA RT 02 RW 002</t>
  </si>
  <si>
    <t>ALFINSIUS ASAN</t>
  </si>
  <si>
    <t>DUSUN KELIS RT 01 RW 01</t>
  </si>
  <si>
    <t>LEUNTOLU</t>
  </si>
  <si>
    <t>2020-05-17</t>
  </si>
  <si>
    <t>Comang firmantara</t>
  </si>
  <si>
    <t xml:space="preserve"> Dusun Kota ikun</t>
  </si>
  <si>
    <t>Febrianus adelius berek</t>
  </si>
  <si>
    <t>Bardosa muskuita</t>
  </si>
  <si>
    <t xml:space="preserve">Dususn Motamauk </t>
  </si>
  <si>
    <t>Maria yunita bete</t>
  </si>
  <si>
    <t>Dusun Bibitimir</t>
  </si>
  <si>
    <t>Janilita crisanty luan</t>
  </si>
  <si>
    <t>Gaudensiana Morik</t>
  </si>
  <si>
    <t>Dusun Wenanan</t>
  </si>
  <si>
    <t>Kornelis Fahik</t>
  </si>
  <si>
    <t>Dusun wenanan</t>
  </si>
  <si>
    <t>Maku Salem Pires</t>
  </si>
  <si>
    <t xml:space="preserve">Dusun Webutak B, </t>
  </si>
  <si>
    <t>Wengsensius Lau Pires</t>
  </si>
  <si>
    <t>Kaitanu Dasilva</t>
  </si>
  <si>
    <t>Siprianus Nahak</t>
  </si>
  <si>
    <t xml:space="preserve">Dusun Pelita, </t>
  </si>
  <si>
    <t>2020-03-05</t>
  </si>
  <si>
    <t>Mariana Frida Aek</t>
  </si>
  <si>
    <t>Dusun Pelita</t>
  </si>
  <si>
    <t>Agnesia Aurelia Poi</t>
  </si>
  <si>
    <t>Junia Mersiana Nahak</t>
  </si>
  <si>
    <t>Yustinus Asa</t>
  </si>
  <si>
    <t>Dusun Fatubesi</t>
  </si>
  <si>
    <t>Anggelina Bete</t>
  </si>
  <si>
    <t>Dusun Motasokon</t>
  </si>
  <si>
    <t>Dorinto Moruk</t>
  </si>
  <si>
    <t>Marselinus Kabosu</t>
  </si>
  <si>
    <t>Rainer Kalita Moruk</t>
  </si>
  <si>
    <t>Margareta Yetria Bauk</t>
  </si>
  <si>
    <t>Dusun Webutak, Rt 001/Rw001</t>
  </si>
  <si>
    <t>Herkulano Novianus Mauloko</t>
  </si>
  <si>
    <t>Dusun Motamauk Rt 001/Rw 001</t>
  </si>
  <si>
    <t>Avelina Aek</t>
  </si>
  <si>
    <t>Dusun Kotasukaer</t>
  </si>
  <si>
    <t>2020-04-1</t>
  </si>
  <si>
    <t>Semi Erna Ayu Moruk</t>
  </si>
  <si>
    <t>Evensius Sonbay</t>
  </si>
  <si>
    <t>Avelina Roman</t>
  </si>
  <si>
    <t>Dusun Abat</t>
  </si>
  <si>
    <t>2020-03-29</t>
  </si>
  <si>
    <t>Varelia ulu</t>
  </si>
  <si>
    <t>Dusun Auktuik, Rt 009 Rw 006</t>
  </si>
  <si>
    <t>2020-04-3</t>
  </si>
  <si>
    <t>Lasarus B. Mau</t>
  </si>
  <si>
    <t>Dusun Kuanitas, Rt 002 Rw 002</t>
  </si>
  <si>
    <t>2020-04-4</t>
  </si>
  <si>
    <t>yokyakarta</t>
  </si>
  <si>
    <t>Maria Imaculata Uruk</t>
  </si>
  <si>
    <t>Dusun Webutak</t>
  </si>
  <si>
    <t>2020-04-2</t>
  </si>
  <si>
    <t>Yuliana Aek</t>
  </si>
  <si>
    <t>Dusun Analoro B. Rt 001/Rw 001</t>
  </si>
  <si>
    <t>2020-04-5</t>
  </si>
  <si>
    <t>Jefrianus Marin</t>
  </si>
  <si>
    <t>Dusun Analoro, Rt 001/Rw 001</t>
  </si>
  <si>
    <t>Rovinus Klaran</t>
  </si>
  <si>
    <t>Dusun Subaru A. Rt 001 Rw 001</t>
  </si>
  <si>
    <t>Mulyati</t>
  </si>
  <si>
    <t>Dusun Kuanitas, Rt 009 Rw 009</t>
  </si>
  <si>
    <t>2020-04-8</t>
  </si>
  <si>
    <t>magelang</t>
  </si>
  <si>
    <t>Alifa jatia</t>
  </si>
  <si>
    <t xml:space="preserve">Dusun kuanitas Rt 009/RW 009 </t>
  </si>
  <si>
    <t>Anselmus lau</t>
  </si>
  <si>
    <t xml:space="preserve">Dusun kuanitas Rt 001 Rw 001 </t>
  </si>
  <si>
    <t>Lasarus varubei Ama</t>
  </si>
  <si>
    <t>Dusun Kuanitas Rt 001/Rw 001</t>
  </si>
  <si>
    <t>yogyakarta</t>
  </si>
  <si>
    <t>Yohanes Joao Gomez</t>
  </si>
  <si>
    <t>Dusun Babira</t>
  </si>
  <si>
    <t>Refly Lotnatigor Luan</t>
  </si>
  <si>
    <t>Dusun Auktuik, Rt 009 Rw 009</t>
  </si>
  <si>
    <t>2020-04-9</t>
  </si>
  <si>
    <t>Charles Yurisko Mite</t>
  </si>
  <si>
    <t>Maukumu</t>
  </si>
  <si>
    <t>Agustina flaviana ima moruk</t>
  </si>
  <si>
    <t>Dusun Fatara</t>
  </si>
  <si>
    <t>2020-04-12</t>
  </si>
  <si>
    <t>Efran Yukion Asa</t>
  </si>
  <si>
    <t xml:space="preserve">Dusun kotasukaer RT 12 Rw 12 </t>
  </si>
  <si>
    <t>Rosalinda Rafu</t>
  </si>
  <si>
    <t>Dusun kotasukaer Rt 12 Rw 12</t>
  </si>
  <si>
    <t>Aurelia Asa</t>
  </si>
  <si>
    <t>Dusun kotasukaer Rt 12/Rw 12</t>
  </si>
  <si>
    <t>Petrus Taek</t>
  </si>
  <si>
    <t>Kotasukaer Rt 12/Rw 12</t>
  </si>
  <si>
    <t>Yuliana Bete</t>
  </si>
  <si>
    <t>Dusun subaru</t>
  </si>
  <si>
    <t>Filomena Leal Preira</t>
  </si>
  <si>
    <t>Biarawan</t>
  </si>
  <si>
    <t xml:space="preserve">Dusun Kotasukaer </t>
  </si>
  <si>
    <t>Rosalina Florida Madiera</t>
  </si>
  <si>
    <t xml:space="preserve">Dusun kotasukaer </t>
  </si>
  <si>
    <t>Especially Da Conceicao</t>
  </si>
  <si>
    <t>Dusun kotasukaer</t>
  </si>
  <si>
    <t>Pankrasius Taek</t>
  </si>
  <si>
    <t>Dusun Subaru</t>
  </si>
  <si>
    <t>2020-04-17</t>
  </si>
  <si>
    <t>valeria Yeni Benga Lama</t>
  </si>
  <si>
    <t xml:space="preserve">Dusun Analoro Rt 004/Rw 006 </t>
  </si>
  <si>
    <t>Hironimus Yansen Taek</t>
  </si>
  <si>
    <t xml:space="preserve">Dusun wekrame Rt 002/Rw 001 </t>
  </si>
  <si>
    <t>Yosefa Dalung</t>
  </si>
  <si>
    <t>Dusun Subaru Rt 001 Rw 001</t>
  </si>
  <si>
    <t>Gaudensiana Dalung</t>
  </si>
  <si>
    <t xml:space="preserve">Dusun Subaru Rt 001 Rw 001 </t>
  </si>
  <si>
    <t>Maria Alberta Fahik</t>
  </si>
  <si>
    <t xml:space="preserve">Dusun Amahatan Rt 002/Rw 001 </t>
  </si>
  <si>
    <t>2020-04-22</t>
  </si>
  <si>
    <t>Januario Dasilva</t>
  </si>
  <si>
    <t xml:space="preserve">Dusun Webutak Rt 004/Rw 001 </t>
  </si>
  <si>
    <t>Emiliana Bete</t>
  </si>
  <si>
    <t>Dusun Fatara Rt 001 Rw 003</t>
  </si>
  <si>
    <t>Viktorino Fesao</t>
  </si>
  <si>
    <t>Dusun Webutak, LP3T</t>
  </si>
  <si>
    <t>Ferja Fesao</t>
  </si>
  <si>
    <t>Dusun Webutak LP3T</t>
  </si>
  <si>
    <t>Freaky Rius Luan</t>
  </si>
  <si>
    <t xml:space="preserve">Dusun subaru Rt 001/Rw 001 </t>
  </si>
  <si>
    <t>2020-04-24</t>
  </si>
  <si>
    <t>Yoseph Kun</t>
  </si>
  <si>
    <t xml:space="preserve">Dusun Webutak Rt 001/Rw 001 </t>
  </si>
  <si>
    <t>April Breto</t>
  </si>
  <si>
    <t xml:space="preserve">Dusun labur Rt 001 Rw 002 </t>
  </si>
  <si>
    <t>Adrian is Manek</t>
  </si>
  <si>
    <t>Dusun kota ikun,Rt 001/Rw 001</t>
  </si>
  <si>
    <t>Guido Bau</t>
  </si>
  <si>
    <t>Dusun Features Rt 001/Rw 001</t>
  </si>
  <si>
    <t>Magdalena yulince kolo</t>
  </si>
  <si>
    <t>Dusun Subaru, Rt 001 Rw 001</t>
  </si>
  <si>
    <t>Adeltrudis Yeni Gasa</t>
  </si>
  <si>
    <t>Dusun Kelis RT 001/RW 001</t>
  </si>
  <si>
    <t>2020-05-15</t>
  </si>
  <si>
    <t>Kupang Pemda Alor</t>
  </si>
  <si>
    <t>Elisabeth sonbai</t>
  </si>
  <si>
    <t>Dusun Kotasukaer RT 007/RW 01</t>
  </si>
  <si>
    <t>Kupang Oesapa</t>
  </si>
  <si>
    <t>Monika B. Tefa</t>
  </si>
  <si>
    <t>2020-05-19</t>
  </si>
  <si>
    <t>Kupang Walikota</t>
  </si>
  <si>
    <t>Amal Koli</t>
  </si>
  <si>
    <t>JanU Dami</t>
  </si>
  <si>
    <t>Erni Raimanus</t>
  </si>
  <si>
    <t>Irna Raimanus</t>
  </si>
  <si>
    <t>Yolanda Dami</t>
  </si>
  <si>
    <t>Daniel D. Dami</t>
  </si>
  <si>
    <t>Diego Dami</t>
  </si>
  <si>
    <t>Leni Raimnus</t>
  </si>
  <si>
    <t>Amelia Raimanus</t>
  </si>
  <si>
    <t>Aderianti Eno</t>
  </si>
  <si>
    <t>Dusun Aimalae, Rt 001/Rw001</t>
  </si>
  <si>
    <t>2020-05-20</t>
  </si>
  <si>
    <t>Lidiani Heni</t>
  </si>
  <si>
    <t>Dusun Aimalae, RT 001/RW 001</t>
  </si>
  <si>
    <t>Dusun Webutak, Rt004/Rw001</t>
  </si>
  <si>
    <t>Kupang Lasiana</t>
  </si>
  <si>
    <t>Hironimus Hirlandede</t>
  </si>
  <si>
    <t>2020-06-3</t>
  </si>
  <si>
    <t>Kupang Noelbaki</t>
  </si>
  <si>
    <t>vicente De Deus</t>
  </si>
  <si>
    <t>Dusun Webutak Rt 004/Rw 001</t>
  </si>
  <si>
    <t>2020-06-4</t>
  </si>
  <si>
    <t>Dedy Suat</t>
  </si>
  <si>
    <t xml:space="preserve">Dusun Webutak, Rt 001/Rw 001 </t>
  </si>
  <si>
    <t>Dionisius Tae</t>
  </si>
  <si>
    <t xml:space="preserve">Dusun Abat, Rt 001/Rw 001 </t>
  </si>
  <si>
    <t>2020-06-7</t>
  </si>
  <si>
    <t>Mauregi Namuwali</t>
  </si>
  <si>
    <t>Dusun Abat, Rt 001/Rw 001</t>
  </si>
  <si>
    <t>ELvin Darman Zai</t>
  </si>
  <si>
    <t>2020-06-6</t>
  </si>
  <si>
    <t>Nias</t>
  </si>
  <si>
    <t>Alexander Kowe</t>
  </si>
  <si>
    <t>Dusun Webutak, Rt 16/Rw 06</t>
  </si>
  <si>
    <t>2020-06-17</t>
  </si>
  <si>
    <t>Andreas Nuak</t>
  </si>
  <si>
    <t>Dusun Kota ikun, Rt 001/Rw 001</t>
  </si>
  <si>
    <t>2020-06-19</t>
  </si>
  <si>
    <t>Alfianus Bau</t>
  </si>
  <si>
    <t xml:space="preserve">Dusun analoro Rt 001/RW 001 </t>
  </si>
  <si>
    <t>2020-06-26</t>
  </si>
  <si>
    <t>Yohanes Ampu</t>
  </si>
  <si>
    <t>Dusun Amahatan RT 001/RW 001</t>
  </si>
  <si>
    <t>Lidia de Aurojo</t>
  </si>
  <si>
    <t>Dusun Aimea, Rt 001/Rw 001</t>
  </si>
  <si>
    <t>Maria V.Fareirra</t>
  </si>
  <si>
    <t xml:space="preserve">Dusun Webutak Rt 001/RW 001 </t>
  </si>
  <si>
    <t>2020-7-1</t>
  </si>
  <si>
    <t>Beci Henuk</t>
  </si>
  <si>
    <t>Dusun Auktuik Rt 006/RW 008</t>
  </si>
  <si>
    <t>2020-7-17</t>
  </si>
  <si>
    <t>Germana Docarmo</t>
  </si>
  <si>
    <t>Dusun Bibitimir RT 001/RW 001</t>
  </si>
  <si>
    <t>2020-7-19</t>
  </si>
  <si>
    <t>Erni Gardis Moru</t>
  </si>
  <si>
    <t xml:space="preserve">Dusun Obor Rt 002/RW 002 </t>
  </si>
  <si>
    <t>2020-7-16</t>
  </si>
  <si>
    <t>Bali Bul indah</t>
  </si>
  <si>
    <t>Ivonia Lia Bela</t>
  </si>
  <si>
    <t>Dikapal</t>
  </si>
  <si>
    <t xml:space="preserve">Dusun Subaru B Rt 001/RW 001 </t>
  </si>
  <si>
    <t>2020-7-14</t>
  </si>
  <si>
    <t>Italia Roma</t>
  </si>
  <si>
    <t>Lidfina Buik</t>
  </si>
  <si>
    <t xml:space="preserve">Dusun Babies Rt 004/RW 002 </t>
  </si>
  <si>
    <t>081216271821</t>
  </si>
  <si>
    <t>2020-7-24</t>
  </si>
  <si>
    <t>Kalimantan Tengah Skoba</t>
  </si>
  <si>
    <t>Andreo Desperaldo Berek</t>
  </si>
  <si>
    <t xml:space="preserve">Dusun Motamauk Rt 001/RW 001 </t>
  </si>
  <si>
    <t>082144886612</t>
  </si>
  <si>
    <t>2020-8-3</t>
  </si>
  <si>
    <t>Batuk,Plek</t>
  </si>
  <si>
    <t>Patrisius Ikun</t>
  </si>
  <si>
    <t>Dusun Obor Rt 17/Rw 16</t>
  </si>
  <si>
    <t>082147084548</t>
  </si>
  <si>
    <t>2020-8-9</t>
  </si>
  <si>
    <t>Bali Tebanan</t>
  </si>
  <si>
    <t>Heribertus Dowa</t>
  </si>
  <si>
    <t xml:space="preserve">Dusun Kelis Rt 01/RW 01 </t>
  </si>
  <si>
    <t>081238581224</t>
  </si>
  <si>
    <t>Yosefina Iba</t>
  </si>
  <si>
    <t xml:space="preserve">Dusun Motamaro Rt 01/RW 01 </t>
  </si>
  <si>
    <t>085253513456</t>
  </si>
  <si>
    <t>2020-8-22</t>
  </si>
  <si>
    <t>Agustinus Binsasi</t>
  </si>
  <si>
    <t xml:space="preserve">Dusun Auktuik Rt 06/RW 07 </t>
  </si>
  <si>
    <t>I wayan Juliani</t>
  </si>
  <si>
    <t>Ni Putu  O. Foenale</t>
  </si>
  <si>
    <t>Daniel  J. Foenale</t>
  </si>
  <si>
    <t>Ariyanto foenale</t>
  </si>
  <si>
    <t>Maria Moruk</t>
  </si>
  <si>
    <t xml:space="preserve">Dusun Motamauk 001/Rw 001 </t>
  </si>
  <si>
    <t>2020-9-15</t>
  </si>
  <si>
    <t>18 sept S/d  1 oktber  2020</t>
  </si>
  <si>
    <t>Katarina</t>
  </si>
  <si>
    <t>Dusun Bibitimir,Rt 005/RW 005</t>
  </si>
  <si>
    <t>082154879398</t>
  </si>
  <si>
    <t>2020-9-28</t>
  </si>
  <si>
    <t>Kalimntan</t>
  </si>
  <si>
    <t>2 oktber  S/d  15 oktber  2020</t>
  </si>
  <si>
    <t>Thomas Berek</t>
  </si>
  <si>
    <t>Dusun Bibitimir , RT 001/RW 001</t>
  </si>
  <si>
    <t>2020-10-4</t>
  </si>
  <si>
    <t>4 oktber  S/d  17 oktber  2020</t>
  </si>
  <si>
    <t>Antonius Kiik</t>
  </si>
  <si>
    <t>Dusun Fatara  Rt 001/RW 001</t>
  </si>
  <si>
    <t>Gaudensiana Bete</t>
  </si>
  <si>
    <t>Dusun Auktuik  RT 09/RW 06</t>
  </si>
  <si>
    <t>082141139070</t>
  </si>
  <si>
    <t>2020-9-29</t>
  </si>
  <si>
    <t>16 oktber  S/d  29 oktber  2020</t>
  </si>
  <si>
    <t>Adutrix Maria I. Seran</t>
  </si>
  <si>
    <t>Dusun Amahatan  Rt 001/RW 001</t>
  </si>
  <si>
    <t>Suryanto Baros</t>
  </si>
  <si>
    <t>Dusun fatara  RT 01/RW 01</t>
  </si>
  <si>
    <t>082236676904</t>
  </si>
  <si>
    <t>2020-11-17</t>
  </si>
  <si>
    <t>18 Nov  S/d  31 Nov 2020</t>
  </si>
  <si>
    <t>Aprianus Nahak</t>
  </si>
  <si>
    <t>2020-12-2</t>
  </si>
  <si>
    <t xml:space="preserve"> 2 Des  S/d  15 Des 2020</t>
  </si>
  <si>
    <t>Revendy Ariyanto Ulu</t>
  </si>
  <si>
    <t xml:space="preserve">Dusun Fatara Rt 01/Rw 01 </t>
  </si>
  <si>
    <t>Stefanus Beasu</t>
  </si>
  <si>
    <t xml:space="preserve">PUSKESMAS </t>
  </si>
  <si>
    <t>: Atambua selatan</t>
  </si>
  <si>
    <t xml:space="preserve">Tahun </t>
  </si>
  <si>
    <t>: 2020-2021</t>
  </si>
  <si>
    <t>Eka Wicaksono</t>
  </si>
  <si>
    <t>: UMANEN</t>
  </si>
  <si>
    <t>: 2020 S/D 2021</t>
  </si>
  <si>
    <t>UMUR</t>
  </si>
  <si>
    <t>DESA</t>
  </si>
  <si>
    <t>MULAI</t>
  </si>
  <si>
    <t>BERAKHIR</t>
  </si>
  <si>
    <t xml:space="preserve">REKAPAN DATA COVID-19 </t>
  </si>
  <si>
    <t>UPTD PUSKESMAS AINIBA TAHUN 2020</t>
  </si>
  <si>
    <t>KECAMATAN</t>
  </si>
  <si>
    <t>PUSKESMAS</t>
  </si>
  <si>
    <t>PELAKU PERJALANAN/SUSPEK/KONTAK ERAT/TERKOMFIRMASI/PROBABLE</t>
  </si>
  <si>
    <t>: ATAPUPU</t>
  </si>
  <si>
    <t>DESA/KEL</t>
  </si>
  <si>
    <t>: 2020</t>
  </si>
  <si>
    <t>: AULULIK</t>
  </si>
  <si>
    <t xml:space="preserve">PUSKESMAS   </t>
  </si>
  <si>
    <t>PUSKESMAS  :   UPTD PUSKESMAS DILUMIL</t>
  </si>
  <si>
    <t>Tahun :  2020</t>
  </si>
  <si>
    <t>No</t>
  </si>
  <si>
    <t>Tanggal Lapor</t>
  </si>
  <si>
    <t>Nama</t>
  </si>
  <si>
    <t>umur</t>
  </si>
  <si>
    <t>Jenis Kelamin</t>
  </si>
  <si>
    <t>pekerjaan</t>
  </si>
  <si>
    <t>Alamat</t>
  </si>
  <si>
    <t>Desa</t>
  </si>
  <si>
    <t>No.Telepon</t>
  </si>
  <si>
    <t>Tanggal datang</t>
  </si>
  <si>
    <t>Asal</t>
  </si>
  <si>
    <t>Gejala</t>
  </si>
  <si>
    <t>Hasil Periksa</t>
  </si>
  <si>
    <t>LT</t>
  </si>
  <si>
    <t>LG</t>
  </si>
  <si>
    <t>keadaan</t>
  </si>
  <si>
    <t>14 hri</t>
  </si>
  <si>
    <t>Tanggal Pemantauan 14 hari</t>
  </si>
  <si>
    <t>Negara</t>
  </si>
  <si>
    <t>kota</t>
  </si>
  <si>
    <t>REKAP DATA COVID-19(KABUPATEN BELU)</t>
  </si>
  <si>
    <t>(PEMANTAUAN / PENGAWASAN)</t>
  </si>
  <si>
    <t>: WELULI</t>
  </si>
  <si>
    <t>TAHUN</t>
  </si>
  <si>
    <t>NO.TELPON</t>
  </si>
  <si>
    <t>LAT</t>
  </si>
  <si>
    <t>LNG</t>
  </si>
  <si>
    <t>PELAKU PERJALANAN/ SUSPEK/ KONTAK ERAT/ TERKONFIRMASI/ PROBABLE</t>
  </si>
  <si>
    <t>: NUALAIN</t>
  </si>
  <si>
    <t>: RAFAE</t>
  </si>
  <si>
    <t>: WEBORA</t>
  </si>
  <si>
    <t>LAMBERTUS RATUANI</t>
  </si>
  <si>
    <t>TALARA</t>
  </si>
  <si>
    <t>DUAKORAN</t>
  </si>
  <si>
    <t>WEBORA</t>
  </si>
  <si>
    <t>Maluku</t>
  </si>
  <si>
    <t>IMELDA BAUK</t>
  </si>
  <si>
    <t>DUA KORAN</t>
  </si>
  <si>
    <t>085389048431</t>
  </si>
  <si>
    <t>BALTASAR RATUANI</t>
  </si>
  <si>
    <t xml:space="preserve">Pilek </t>
  </si>
  <si>
    <t>MELKIANUS LARAN</t>
  </si>
  <si>
    <t xml:space="preserve">Papua </t>
  </si>
  <si>
    <t>YUSTINA ANILVA BETE</t>
  </si>
  <si>
    <t>STEFANUS BOUK</t>
  </si>
  <si>
    <t>_</t>
  </si>
  <si>
    <t>PAULINA ELVIRA BUI</t>
  </si>
  <si>
    <t>RENRUA</t>
  </si>
  <si>
    <t>BRANDA ALVIJO PIRES</t>
  </si>
  <si>
    <t>ALFONSIUS KEHI</t>
  </si>
  <si>
    <t>BUANURAK</t>
  </si>
  <si>
    <t xml:space="preserve">Batu, Pilek </t>
  </si>
  <si>
    <t>MARSELINUS ATIE</t>
  </si>
  <si>
    <t>MARIA AEK</t>
  </si>
  <si>
    <t>FATUBESI</t>
  </si>
  <si>
    <t>MANDEU RAIMANUS</t>
  </si>
  <si>
    <t>SALVINO HENUK</t>
  </si>
  <si>
    <t>YULITA M. NURAK</t>
  </si>
  <si>
    <t>TINTUA</t>
  </si>
  <si>
    <t>ADRIANA WALDE MANEK</t>
  </si>
  <si>
    <t>DIDIANA LUAN</t>
  </si>
  <si>
    <t>LIDIA IKUN</t>
  </si>
  <si>
    <t>EMERENSIANA BETE</t>
  </si>
  <si>
    <t>MARIA TRIVONIA MAU</t>
  </si>
  <si>
    <t>STEFANUS MAU</t>
  </si>
  <si>
    <t>PRISKILA MANELIMA</t>
  </si>
  <si>
    <t>VERONIKA Y. MANELIMA</t>
  </si>
  <si>
    <t>DANIEL MESAK</t>
  </si>
  <si>
    <t>LAWALU</t>
  </si>
  <si>
    <t>MARIA M.T. DUKA</t>
  </si>
  <si>
    <t>WETO</t>
  </si>
  <si>
    <t>FATURIKA</t>
  </si>
  <si>
    <t>IDA SELESTINA T. BETE</t>
  </si>
  <si>
    <t>YUVEN B.K. BAUK</t>
  </si>
  <si>
    <t>ADIKA H. PRATAMA</t>
  </si>
  <si>
    <t>YANUARIUS NAHAK</t>
  </si>
  <si>
    <t>AREKAMA</t>
  </si>
  <si>
    <t>MARIA NATALIA FUNAN</t>
  </si>
  <si>
    <t>AGNESIA LAURISTA BAU</t>
  </si>
  <si>
    <t>Pilek, Panas</t>
  </si>
  <si>
    <t>MARIO FILIJIO</t>
  </si>
  <si>
    <t>DIANTI WEWEN INARSI</t>
  </si>
  <si>
    <t>DANIEL ARAKAT</t>
  </si>
  <si>
    <t>RARENO</t>
  </si>
  <si>
    <t>Sr. MELDIANA TELIK</t>
  </si>
  <si>
    <t>BIARAWATI</t>
  </si>
  <si>
    <t>TALURU</t>
  </si>
  <si>
    <t>: LAKTUTUS</t>
  </si>
  <si>
    <t>AGUSTINUS MALI</t>
  </si>
  <si>
    <t>Dusun Fatuleno A</t>
  </si>
  <si>
    <t>Nanaet Duabesi</t>
  </si>
  <si>
    <t>Fohoeka</t>
  </si>
  <si>
    <t>082 191 353 900 ( NO.TELP PP)
081 239 342 994 ( NO.TELP KELUARGA )</t>
  </si>
  <si>
    <t>Laktutus</t>
  </si>
  <si>
    <t>ODILIA BARU</t>
  </si>
  <si>
    <t>Dusun Wekmotis A</t>
  </si>
  <si>
    <t>Nanaet</t>
  </si>
  <si>
    <t>082 145 091 175 (NO.TLP PP)
082 112 180 637 ( KELUARGA )</t>
  </si>
  <si>
    <t>AGUSTINA DAHU</t>
  </si>
  <si>
    <t>Dusun Fatumalakan A</t>
  </si>
  <si>
    <t>081 216 732 057 ( NO.TLP PP)
081 217 246 237 ( KELUARGA )</t>
  </si>
  <si>
    <t>ANGGELUS KEHI</t>
  </si>
  <si>
    <t>Dusun Keetau</t>
  </si>
  <si>
    <t>Nanaenoe</t>
  </si>
  <si>
    <t>082 145 504 037 (  ( NO.TLP PP)
082 359 572 817 ( KELUARGA )</t>
  </si>
  <si>
    <t>MARIA YULITA MORUK</t>
  </si>
  <si>
    <t>Dusun Wedare</t>
  </si>
  <si>
    <t>081 238 243 572 ( NO.TLP PP)
081 338 950 439 ( KELUARGA )</t>
  </si>
  <si>
    <t>AGUSTINUS LUAN</t>
  </si>
  <si>
    <t>Dusun Laktutus</t>
  </si>
  <si>
    <t>081357220979 ( NO.TELP YANG ODP)
081237209209 ( NO.TELP KELUARGA )</t>
  </si>
  <si>
    <t>14 Hari</t>
  </si>
  <si>
    <t>LEOPOLD ANGGA MARE</t>
  </si>
  <si>
    <t>081339581031 ( NO.TELP YANG ODP)
082171837443 ( NO.TELP KELUARGA )</t>
  </si>
  <si>
    <t>BRIGITA DA COSATA</t>
  </si>
  <si>
    <t>TIDAK ADA NO HP</t>
  </si>
  <si>
    <t>MARIA EMILIA BURAK</t>
  </si>
  <si>
    <t>Karyawan Swasta</t>
  </si>
  <si>
    <t>Dusun Fatumalakan B</t>
  </si>
  <si>
    <t>085337026454 ( NO.TELP YANG ODP)
082144007445 ( NO.TELP KELUARGA )</t>
  </si>
  <si>
    <t>Letriana Ikis</t>
  </si>
  <si>
    <t>Dusun Nanaenoe</t>
  </si>
  <si>
    <t>082131100626 ( no Telp. ODP )
081329063267 ( No Telp Keluarga )</t>
  </si>
  <si>
    <t>081353092383  ( no Telp. ODP )
082144579500( No Telp Keluarga )</t>
  </si>
  <si>
    <t>Yoakim Ansimus Bere</t>
  </si>
  <si>
    <t>081353250104 ( no Telp. ODP )
081338389230 ( No Telp Keluarga )</t>
  </si>
  <si>
    <t>Baltasar Fahik</t>
  </si>
  <si>
    <t>Dusun Lahoan</t>
  </si>
  <si>
    <t>081252178054 ( no Telp. ODP )</t>
  </si>
  <si>
    <t>JONAS AMARAL</t>
  </si>
  <si>
    <t>081333521514  ( no Telp. ODP )
081274716065 ( No Telp Keluarga )</t>
  </si>
  <si>
    <t>AQUILINA DAHU</t>
  </si>
  <si>
    <t>081285324367  ( no Telp. ODP )
081339807936 ( No Telp Keluarga )</t>
  </si>
  <si>
    <t>MARIA ABUK</t>
  </si>
  <si>
    <t xml:space="preserve">Dusun Fatubesi B </t>
  </si>
  <si>
    <t>081334580456  ( no Telp. ODP )
082144172823 ( No Telp Keluarga )</t>
  </si>
  <si>
    <t>082143300755  ( no Telp. ODP )
082144690318 ( No Telp Keluarga )</t>
  </si>
  <si>
    <t>Yosephina Anchieta Baru</t>
  </si>
  <si>
    <t xml:space="preserve">082142965593  ( no Telp. ODP )
</t>
  </si>
  <si>
    <t>Maria G. Meko</t>
  </si>
  <si>
    <t>082164453307 ( Nomor Kontak ODP )</t>
  </si>
  <si>
    <t>Septiani Bete</t>
  </si>
  <si>
    <t>Dusun Tubaki B</t>
  </si>
  <si>
    <t>Dubesi</t>
  </si>
  <si>
    <t>081388109436</t>
  </si>
  <si>
    <t>Agustina R. Noronha</t>
  </si>
  <si>
    <t>082 142 971 731</t>
  </si>
  <si>
    <t>Wilfriidus Nahak</t>
  </si>
  <si>
    <t>Dusun Haliwen A</t>
  </si>
  <si>
    <t>082229448773 ( No. ODP )
081246665020 ( No. Keluarga )</t>
  </si>
  <si>
    <t>Johanes K.Daling</t>
  </si>
  <si>
    <t>082145163348 ( No Telp ODP )
082247079076 ( No Telp Keluarga )</t>
  </si>
  <si>
    <t>Amandus Lau</t>
  </si>
  <si>
    <t>085337024591 ( No Telp ODP )
082247079076 ( No Telp Keluarga )</t>
  </si>
  <si>
    <t>Wihelmina Ikis</t>
  </si>
  <si>
    <t>Dusun Weklalenok</t>
  </si>
  <si>
    <t>081338842693 ( No HP PP )</t>
  </si>
  <si>
    <t>Januarius Fahik</t>
  </si>
  <si>
    <t>TKI</t>
  </si>
  <si>
    <t>082172475009 ( No Telp PP)
081339575811 ( No Tlp Keluarga )</t>
  </si>
  <si>
    <t>Alexandro Berek</t>
  </si>
  <si>
    <t>082 237 014 455 ( No Tlp PP)
'082 387 713 776 ( No Tlp Keluarga )</t>
  </si>
  <si>
    <t>Marinus Duli Mare</t>
  </si>
  <si>
    <t>081 294 044 076 ( No Tlp PP)
'085 239 315 576( No Tlp Keluarga )</t>
  </si>
  <si>
    <t>Alberto agustinus Asa</t>
  </si>
  <si>
    <t>081337355015 ( No Telp PP )
081232033001 ( Keluarga )</t>
  </si>
  <si>
    <t>Maria Yulita Moruk</t>
  </si>
  <si>
    <t>Yusni Olin</t>
  </si>
  <si>
    <t>Belum Bekerja</t>
  </si>
  <si>
    <t>8966842 ( No Telp PP )
082123531732 ( Keluarga )</t>
  </si>
  <si>
    <t>Maria Yuli</t>
  </si>
  <si>
    <t>TKW</t>
  </si>
  <si>
    <t>081 125 820 915 ( No Tlp PP )
082123531732 ( Keluarga )</t>
  </si>
  <si>
    <t>Delfiana Muti</t>
  </si>
  <si>
    <t>081 335 223 729 ( No Telp PP )</t>
  </si>
  <si>
    <t>P. Markus Virgilius Hezron,OFM</t>
  </si>
  <si>
    <t>082 122 753 087 ( No Telp PP )</t>
  </si>
  <si>
    <t>Anselmus Seran</t>
  </si>
  <si>
    <t>Dusun Fatuleno B</t>
  </si>
  <si>
    <t>08225592922( No Telp PP )
081257567423 ( Keluarga )</t>
  </si>
  <si>
    <t>29 Agust s/d 11 Sept 2020</t>
  </si>
  <si>
    <t>Petronela Rika</t>
  </si>
  <si>
    <t>Patrisius Hendra Suri</t>
  </si>
  <si>
    <t>Margaretha Umbu Robana</t>
  </si>
  <si>
    <t>082143604014 ( No Tlp PP )
081257567423 ( Keluarga )</t>
  </si>
  <si>
    <t>0821 6468 0449</t>
  </si>
  <si>
    <t>15 s/d 28 September 2020</t>
  </si>
  <si>
    <t>Christo Pangeran Lesteri</t>
  </si>
  <si>
    <t>0821 9030 2138</t>
  </si>
  <si>
    <t>Vinsensius Asuk Lahoan</t>
  </si>
  <si>
    <t>081 254 890 195 ( No Telp PP )
082 247 677 121 ( No Telp Keluarga )</t>
  </si>
  <si>
    <t>21 Sept s/d 4 Okt 2020</t>
  </si>
  <si>
    <t>Yosefina Bete</t>
  </si>
  <si>
    <t>Yuvenaris Halek</t>
  </si>
  <si>
    <t>Laura Jenysia Lahoan</t>
  </si>
  <si>
    <t>Contardo De Rosario Lahoan</t>
  </si>
  <si>
    <t>Mariance Ervina Mali</t>
  </si>
  <si>
    <t>085 333 861 172 No Telp PP
081 237 327 071 No Telp Keluarga</t>
  </si>
  <si>
    <t>10 s/d 23 Okt 2020</t>
  </si>
  <si>
    <t>Heru Prasetyo</t>
  </si>
  <si>
    <t>Konsultan</t>
  </si>
  <si>
    <t>085 299 778 277</t>
  </si>
  <si>
    <t>Ayup Erwansyah</t>
  </si>
  <si>
    <t>Aziz Umar</t>
  </si>
  <si>
    <t>Husen Hadi Suwito</t>
  </si>
  <si>
    <t>Yudica Tandi Seno</t>
  </si>
  <si>
    <t>Natalia Lawa</t>
  </si>
  <si>
    <t>081 246 366 299 No Telp PP</t>
  </si>
  <si>
    <t>17 s/d 30 Okt 2020</t>
  </si>
  <si>
    <t>Melkianus Fahik</t>
  </si>
  <si>
    <t>Maria Yuni S</t>
  </si>
  <si>
    <t>Yakobus Iryanto Tlonaen</t>
  </si>
  <si>
    <t>Fatubenao</t>
  </si>
  <si>
    <t>082 145 516 517</t>
  </si>
  <si>
    <t xml:space="preserve">Batuk </t>
  </si>
  <si>
    <t>Yane Bone</t>
  </si>
  <si>
    <t>Baukoek rt 17</t>
  </si>
  <si>
    <t>082 261 899 939</t>
  </si>
  <si>
    <t>Oliva Lay</t>
  </si>
  <si>
    <t>Pasar lama rt 016</t>
  </si>
  <si>
    <t>081337764888</t>
  </si>
  <si>
    <t>Yustina Oematan</t>
  </si>
  <si>
    <t>Jl.KH Dewantoro Usaha Kita</t>
  </si>
  <si>
    <t>081353903007</t>
  </si>
  <si>
    <t>delfiana luan</t>
  </si>
  <si>
    <t>fatubenao  rt 041</t>
  </si>
  <si>
    <t>082266568224</t>
  </si>
  <si>
    <t>Fransiska Skolastika nahak</t>
  </si>
  <si>
    <t>Nekafehan RT 16 RW 05</t>
  </si>
  <si>
    <t>082144149427</t>
  </si>
  <si>
    <t>Julio Do santos</t>
  </si>
  <si>
    <t>Fatubenao RT 41 RW 05</t>
  </si>
  <si>
    <t>081281939905</t>
  </si>
  <si>
    <t>Nelly Ratu Edo</t>
  </si>
  <si>
    <t>Tenukiik RT 04 RW 02</t>
  </si>
  <si>
    <t>081237665492</t>
  </si>
  <si>
    <t>Mama Fenny</t>
  </si>
  <si>
    <t>Ibu Rt</t>
  </si>
  <si>
    <t>krisegonus calvano dacosta atok</t>
  </si>
  <si>
    <t>ftb rt 01/01</t>
  </si>
  <si>
    <t>081 224 517 098</t>
  </si>
  <si>
    <t>19 /3 /2020</t>
  </si>
  <si>
    <t>surabaya</t>
  </si>
  <si>
    <t>imanuel bain</t>
  </si>
  <si>
    <t>tanah merah 03/01</t>
  </si>
  <si>
    <t>082 122 655 182</t>
  </si>
  <si>
    <t>21/3/2020</t>
  </si>
  <si>
    <t>maluku/halmerah utara</t>
  </si>
  <si>
    <t>meliana bani</t>
  </si>
  <si>
    <t>ftb a 41/05</t>
  </si>
  <si>
    <t>082237278102</t>
  </si>
  <si>
    <t>20/3/2020</t>
  </si>
  <si>
    <t>semarang</t>
  </si>
  <si>
    <t xml:space="preserve">imelda manek laku </t>
  </si>
  <si>
    <t>halifehan rt 15 /05</t>
  </si>
  <si>
    <t>085 259 318 651</t>
  </si>
  <si>
    <t xml:space="preserve">yudistira m.a.bere </t>
  </si>
  <si>
    <t xml:space="preserve">fat a rt 27 /05 </t>
  </si>
  <si>
    <t>081246785016</t>
  </si>
  <si>
    <t>yogya</t>
  </si>
  <si>
    <t>ajitu leto</t>
  </si>
  <si>
    <t xml:space="preserve">fat rt 17/06 </t>
  </si>
  <si>
    <t>081 239 088 918</t>
  </si>
  <si>
    <t>theodorus mali asa</t>
  </si>
  <si>
    <t>fat rt 17/06</t>
  </si>
  <si>
    <t>082 399 564 457</t>
  </si>
  <si>
    <t>lusia bui</t>
  </si>
  <si>
    <t>081 339 553 668</t>
  </si>
  <si>
    <t>aniseto b sequira</t>
  </si>
  <si>
    <t>fat rt 31</t>
  </si>
  <si>
    <t>082 144 060 717</t>
  </si>
  <si>
    <t>marcAl fahik</t>
  </si>
  <si>
    <t>fat rt 07</t>
  </si>
  <si>
    <t>081310923768</t>
  </si>
  <si>
    <t>18/3/2020</t>
  </si>
  <si>
    <t xml:space="preserve">jakarta </t>
  </si>
  <si>
    <t>yeni sofia goa</t>
  </si>
  <si>
    <t>fat rt 3/1</t>
  </si>
  <si>
    <t>085 339 220 284</t>
  </si>
  <si>
    <t>timor leste</t>
  </si>
  <si>
    <t>sr.cordia lingga KYM</t>
  </si>
  <si>
    <t>Biarawati</t>
  </si>
  <si>
    <t>sr KYM.fat.samp.gereja Fat.</t>
  </si>
  <si>
    <t>081 361 44 2000</t>
  </si>
  <si>
    <t>maria merlin bere</t>
  </si>
  <si>
    <t>fat rt 22/02</t>
  </si>
  <si>
    <t>082232562502</t>
  </si>
  <si>
    <t>ernestina maria parera</t>
  </si>
  <si>
    <t>081339807984</t>
  </si>
  <si>
    <t>14/3/202</t>
  </si>
  <si>
    <t>gaudensiana mau</t>
  </si>
  <si>
    <t>081 239 133 211</t>
  </si>
  <si>
    <t>yosefina rafu</t>
  </si>
  <si>
    <t>082 237 902 470</t>
  </si>
  <si>
    <t>paulus bere leon</t>
  </si>
  <si>
    <t>sulawesi</t>
  </si>
  <si>
    <t>selestiana alviani mali</t>
  </si>
  <si>
    <t>fat 22/02</t>
  </si>
  <si>
    <t>081 236 108 807</t>
  </si>
  <si>
    <t>bogor</t>
  </si>
  <si>
    <t>stefanus dandi koli</t>
  </si>
  <si>
    <t>fat rt 11</t>
  </si>
  <si>
    <t>081 236 684 581</t>
  </si>
  <si>
    <t>medan</t>
  </si>
  <si>
    <t>Petrolina A.Gato</t>
  </si>
  <si>
    <t>Tenukiik RT 11 Rw 04</t>
  </si>
  <si>
    <t>081246853143</t>
  </si>
  <si>
    <t>Rahman Firdaus</t>
  </si>
  <si>
    <t>Warung Pondok Salero</t>
  </si>
  <si>
    <t>Betty Novia Sainimar</t>
  </si>
  <si>
    <t>Sisilai A.R.Mali</t>
  </si>
  <si>
    <t>Tenukiik RT 01 Depan Puskot</t>
  </si>
  <si>
    <t>081232015911</t>
  </si>
  <si>
    <t>Ni putu ariani tirta</t>
  </si>
  <si>
    <t>tenukiik rt 06</t>
  </si>
  <si>
    <t>081 337 352 644</t>
  </si>
  <si>
    <t>19 Marer 2020</t>
  </si>
  <si>
    <t>yasinta soares pareira</t>
  </si>
  <si>
    <t>tenukiik rt 01</t>
  </si>
  <si>
    <t>085 205 595 789</t>
  </si>
  <si>
    <t>hendriques B Manek</t>
  </si>
  <si>
    <t>fatubenao rt 23</t>
  </si>
  <si>
    <t>082 340 797 623</t>
  </si>
  <si>
    <t>sr edelberta teme</t>
  </si>
  <si>
    <t>fatubenao rt 05</t>
  </si>
  <si>
    <t>082 228 805 8735</t>
  </si>
  <si>
    <t>sumatra</t>
  </si>
  <si>
    <t>frisko salean</t>
  </si>
  <si>
    <t>tenukiik rt 07</t>
  </si>
  <si>
    <t>082 145 011 855</t>
  </si>
  <si>
    <t xml:space="preserve">civer lavensa porsiana </t>
  </si>
  <si>
    <t>081 315 050 984</t>
  </si>
  <si>
    <t>herculanus da costa atok</t>
  </si>
  <si>
    <t>fatubenao rt 023</t>
  </si>
  <si>
    <t>081289037944</t>
  </si>
  <si>
    <t>23/3/2020</t>
  </si>
  <si>
    <t>oktavio eduardo gonzaga</t>
  </si>
  <si>
    <t>fatubenao rt 01</t>
  </si>
  <si>
    <t>082359258975</t>
  </si>
  <si>
    <t>jilu pala</t>
  </si>
  <si>
    <t>fatubenao rt 41</t>
  </si>
  <si>
    <t>081 233 545 081</t>
  </si>
  <si>
    <t>17/3/2020</t>
  </si>
  <si>
    <t>armanda n.amelia</t>
  </si>
  <si>
    <t>fatubenao  031</t>
  </si>
  <si>
    <t>kristian n.bareto</t>
  </si>
  <si>
    <t>fatubenao rt 031</t>
  </si>
  <si>
    <t>pascalis nelano</t>
  </si>
  <si>
    <t>fatubenao 031</t>
  </si>
  <si>
    <t>aprilio eugenio bareto</t>
  </si>
  <si>
    <t>debora leto marques</t>
  </si>
  <si>
    <t>fatubenao  rt 031</t>
  </si>
  <si>
    <t>petrus kanisius mali</t>
  </si>
  <si>
    <t>fatubenao  rt 18</t>
  </si>
  <si>
    <t>armandina m.amelia</t>
  </si>
  <si>
    <t>bragansa luarga</t>
  </si>
  <si>
    <t>paustinu leto</t>
  </si>
  <si>
    <t>fatubenao  rt 40</t>
  </si>
  <si>
    <t>maria yulianti nahak</t>
  </si>
  <si>
    <t>fatubenao  rt 23</t>
  </si>
  <si>
    <t>kalimantan barat</t>
  </si>
  <si>
    <t>krisantus gaga lim</t>
  </si>
  <si>
    <t>fatubenao  rt 018</t>
  </si>
  <si>
    <t>ngawi/jatim</t>
  </si>
  <si>
    <t>alexandro tatim</t>
  </si>
  <si>
    <t>082 144 004 338</t>
  </si>
  <si>
    <t>bastian bere</t>
  </si>
  <si>
    <t>tanah merah rt 04</t>
  </si>
  <si>
    <t>Kristin Luruk</t>
  </si>
  <si>
    <t>Tenukiik rt 09</t>
  </si>
  <si>
    <t>082145523737</t>
  </si>
  <si>
    <t>demetris suryani fahik</t>
  </si>
  <si>
    <t>tenukiik rt 09</t>
  </si>
  <si>
    <t>082 236 556 191</t>
  </si>
  <si>
    <t>yesi anggelina fahik</t>
  </si>
  <si>
    <t>081 237 663 191</t>
  </si>
  <si>
    <t>bibil subianto</t>
  </si>
  <si>
    <t>081 339 444 327</t>
  </si>
  <si>
    <t>pati</t>
  </si>
  <si>
    <t>idem siulistiawati</t>
  </si>
  <si>
    <t>bayu sadewa</t>
  </si>
  <si>
    <t>081 325 770 197</t>
  </si>
  <si>
    <t>kristian emanuel seran</t>
  </si>
  <si>
    <t>tenukiik rt 08</t>
  </si>
  <si>
    <t>082 147 763 076</t>
  </si>
  <si>
    <t>adrianus atok</t>
  </si>
  <si>
    <t>fatubenao rt 19</t>
  </si>
  <si>
    <t>081 341 119 277</t>
  </si>
  <si>
    <t>yos ngelima</t>
  </si>
  <si>
    <t>fatubenao rt 07</t>
  </si>
  <si>
    <t>081 246 512 191</t>
  </si>
  <si>
    <t>rinaldi mura</t>
  </si>
  <si>
    <t>081 339 297 634</t>
  </si>
  <si>
    <t>korbianus magnus</t>
  </si>
  <si>
    <t>089 602 191 514</t>
  </si>
  <si>
    <t>fransiska diana mau tobu</t>
  </si>
  <si>
    <t>fatubenao rt 25</t>
  </si>
  <si>
    <t>082229340869</t>
  </si>
  <si>
    <t>grasiana K kesa</t>
  </si>
  <si>
    <t xml:space="preserve">fatubenao rt 15 </t>
  </si>
  <si>
    <t>081239772890</t>
  </si>
  <si>
    <t>Yusuf Frederik Pramo</t>
  </si>
  <si>
    <t>Tenukiik RT 2 RW 1</t>
  </si>
  <si>
    <t>082145730102</t>
  </si>
  <si>
    <t>Stefania H.Bere</t>
  </si>
  <si>
    <t>Fatubenao A</t>
  </si>
  <si>
    <t>082144802002</t>
  </si>
  <si>
    <t>Marseli Maharani</t>
  </si>
  <si>
    <t>Kel.Kota RT 2 RW 3</t>
  </si>
  <si>
    <t>081239159566</t>
  </si>
  <si>
    <t>Patrisia Amelia Manek</t>
  </si>
  <si>
    <t>Kel.Kota RT 03 Rw 01</t>
  </si>
  <si>
    <t>081339442020</t>
  </si>
  <si>
    <t>Felisia Marlen Manek</t>
  </si>
  <si>
    <t>Sebastian Tedi Manek</t>
  </si>
  <si>
    <t>Maria Stefani Supardji</t>
  </si>
  <si>
    <t>Tanah Merah</t>
  </si>
  <si>
    <t>082266403517</t>
  </si>
  <si>
    <t>irene dacrus</t>
  </si>
  <si>
    <t>tenukiik rt 10</t>
  </si>
  <si>
    <t>081 246 295 685</t>
  </si>
  <si>
    <t>31/3/2020</t>
  </si>
  <si>
    <t>emanuel eriko hangge</t>
  </si>
  <si>
    <t>atambua rt 04</t>
  </si>
  <si>
    <t>081 337 741 213</t>
  </si>
  <si>
    <t>inosensio david</t>
  </si>
  <si>
    <t>082 134 910 060</t>
  </si>
  <si>
    <t>ichabal</t>
  </si>
  <si>
    <t>081 246 135 915</t>
  </si>
  <si>
    <t>makasar</t>
  </si>
  <si>
    <t>musdalifa</t>
  </si>
  <si>
    <t>082 154 712 377</t>
  </si>
  <si>
    <t>irvania lay de araujo</t>
  </si>
  <si>
    <t>fatubenao rt 26</t>
  </si>
  <si>
    <t>082 144 437 484</t>
  </si>
  <si>
    <t>1/04/2020</t>
  </si>
  <si>
    <t>Celestino leto</t>
  </si>
  <si>
    <t>faubenaot rt 31</t>
  </si>
  <si>
    <t>082 147 224 354</t>
  </si>
  <si>
    <t>jenia a.neves usi</t>
  </si>
  <si>
    <t>fatubenao rt 31</t>
  </si>
  <si>
    <t>jasinto piero</t>
  </si>
  <si>
    <t>safira d.j.marques</t>
  </si>
  <si>
    <t>maria s.mali leki</t>
  </si>
  <si>
    <t>082 236 555 849</t>
  </si>
  <si>
    <t>2/04/2020</t>
  </si>
  <si>
    <t>stevi medah</t>
  </si>
  <si>
    <t>081 334 552 820</t>
  </si>
  <si>
    <t>30/3/2010</t>
  </si>
  <si>
    <t>marny s alunat</t>
  </si>
  <si>
    <t>fatubenao rt 38</t>
  </si>
  <si>
    <t>081 337 658 943</t>
  </si>
  <si>
    <t>teodorus stevandi mau</t>
  </si>
  <si>
    <t>fatubenao  rt 03</t>
  </si>
  <si>
    <t>081 238 699 970</t>
  </si>
  <si>
    <t>katarina yasenti tes</t>
  </si>
  <si>
    <t>082 147 616 631</t>
  </si>
  <si>
    <t>Lukas Marianus Mali</t>
  </si>
  <si>
    <t>fatubenao  rt 04</t>
  </si>
  <si>
    <t>085 792 554 007</t>
  </si>
  <si>
    <t>maria g leki</t>
  </si>
  <si>
    <t>janerius f mau</t>
  </si>
  <si>
    <t>fatubenao  rt 36</t>
  </si>
  <si>
    <t>081 339 578 233</t>
  </si>
  <si>
    <t>gradus mali</t>
  </si>
  <si>
    <t>082 147 255 461</t>
  </si>
  <si>
    <t>asio d barito</t>
  </si>
  <si>
    <t>Tenukiik rt 16</t>
  </si>
  <si>
    <t>081 338 953 614</t>
  </si>
  <si>
    <t>angela f loe</t>
  </si>
  <si>
    <t>fatubenao rt 15</t>
  </si>
  <si>
    <t>085 338 147 435</t>
  </si>
  <si>
    <t>anselmus f loe</t>
  </si>
  <si>
    <t>081 357 331 364</t>
  </si>
  <si>
    <t>Oktovianus nahak manek</t>
  </si>
  <si>
    <t>tenukiik rt 13</t>
  </si>
  <si>
    <t>085 253 482 696</t>
  </si>
  <si>
    <t>januaria mesak bere</t>
  </si>
  <si>
    <t>fatubenao rt23</t>
  </si>
  <si>
    <t>081 348 101 141</t>
  </si>
  <si>
    <t>solo</t>
  </si>
  <si>
    <t>maria I d lau</t>
  </si>
  <si>
    <t>fatubenao rt 22</t>
  </si>
  <si>
    <t>082 144 873 985</t>
  </si>
  <si>
    <t>tabianus bau</t>
  </si>
  <si>
    <t>fatubenao rt 34</t>
  </si>
  <si>
    <t>082 266 392 020</t>
  </si>
  <si>
    <t>ketriana bau</t>
  </si>
  <si>
    <t>stevani b pruata</t>
  </si>
  <si>
    <t>081 338 644 915</t>
  </si>
  <si>
    <t>faisal pandu prakoso</t>
  </si>
  <si>
    <t>085 253 175 610</t>
  </si>
  <si>
    <t>cepu,Sby</t>
  </si>
  <si>
    <t>purwanto</t>
  </si>
  <si>
    <t>tenukiik rt 03</t>
  </si>
  <si>
    <t>082 145 297 228</t>
  </si>
  <si>
    <t>Jepara,Sby</t>
  </si>
  <si>
    <t>kristina carin koy</t>
  </si>
  <si>
    <t>fatubenao rt 17 baukoek</t>
  </si>
  <si>
    <t>081 234 640 977</t>
  </si>
  <si>
    <t>graciana mali</t>
  </si>
  <si>
    <t>06/04/2020</t>
  </si>
  <si>
    <t>agustina yanti bau</t>
  </si>
  <si>
    <t>081 239 141 635</t>
  </si>
  <si>
    <t>albertu bareto</t>
  </si>
  <si>
    <t>fatubenao  rt 09</t>
  </si>
  <si>
    <t>081 238 668 789</t>
  </si>
  <si>
    <t>ronaldo vianei d carvalo</t>
  </si>
  <si>
    <t>082 134 319 242</t>
  </si>
  <si>
    <t>jogja</t>
  </si>
  <si>
    <t>agustina rodrigues</t>
  </si>
  <si>
    <t>082 147 739 800</t>
  </si>
  <si>
    <t>agnes anggela soares</t>
  </si>
  <si>
    <t>fatubenao  rt 27</t>
  </si>
  <si>
    <t>081 229 365 314</t>
  </si>
  <si>
    <t>crista mau</t>
  </si>
  <si>
    <t>fatubenao  rt 16</t>
  </si>
  <si>
    <t>085 293 258 608</t>
  </si>
  <si>
    <t>6/04/2020</t>
  </si>
  <si>
    <t>raimon tjung</t>
  </si>
  <si>
    <t>kota rt 16</t>
  </si>
  <si>
    <t>081 335 260 456</t>
  </si>
  <si>
    <t>sby</t>
  </si>
  <si>
    <t>dominggus S soares</t>
  </si>
  <si>
    <t>tenukiik rt 11</t>
  </si>
  <si>
    <t>082 171 834 085</t>
  </si>
  <si>
    <t>ivan falatihan</t>
  </si>
  <si>
    <t>tanah merah rt 09</t>
  </si>
  <si>
    <t>081 380 219 686</t>
  </si>
  <si>
    <t>anggelina s dosantos</t>
  </si>
  <si>
    <t>tenukiik rt 15</t>
  </si>
  <si>
    <t>081 227 913 874</t>
  </si>
  <si>
    <t>theresia vera knaef mone</t>
  </si>
  <si>
    <t>IBU RT</t>
  </si>
  <si>
    <t>tanah merah rt 03</t>
  </si>
  <si>
    <t>tiles</t>
  </si>
  <si>
    <t>yusinta elisabet behar</t>
  </si>
  <si>
    <t>hazaen isaiah</t>
  </si>
  <si>
    <t xml:space="preserve">3,5 </t>
  </si>
  <si>
    <t>BALITA</t>
  </si>
  <si>
    <t>samuel adriano</t>
  </si>
  <si>
    <t>ANAK</t>
  </si>
  <si>
    <t>dorci nahak</t>
  </si>
  <si>
    <t>tanah merah rt 05</t>
  </si>
  <si>
    <t>081 238 696 054</t>
  </si>
  <si>
    <t>andi zainal</t>
  </si>
  <si>
    <t>07/04/2020</t>
  </si>
  <si>
    <t>terajina de aurojo</t>
  </si>
  <si>
    <t>atambua rt 18 (polres belu)</t>
  </si>
  <si>
    <t>081 280 800 924</t>
  </si>
  <si>
    <t>govar ismail</t>
  </si>
  <si>
    <t>atambua toko alam subur</t>
  </si>
  <si>
    <t>082 153 778 167</t>
  </si>
  <si>
    <t>klaten</t>
  </si>
  <si>
    <t>gusti a alunat</t>
  </si>
  <si>
    <t>fatubenao rt 14</t>
  </si>
  <si>
    <t>081 339 474 023</t>
  </si>
  <si>
    <t>stevanus v leten</t>
  </si>
  <si>
    <t>pasar lama toko surya</t>
  </si>
  <si>
    <t>081 284 180 100</t>
  </si>
  <si>
    <t>hendrikus oni berek</t>
  </si>
  <si>
    <t>081 330 867 012</t>
  </si>
  <si>
    <t>sutarno</t>
  </si>
  <si>
    <t>toko alamsubur</t>
  </si>
  <si>
    <t>082 153 779 167</t>
  </si>
  <si>
    <t>andrias b. b mau</t>
  </si>
  <si>
    <t>tenukiik rt 02</t>
  </si>
  <si>
    <t>082 147 811 200</t>
  </si>
  <si>
    <t>margareta s leten</t>
  </si>
  <si>
    <t>toko surya pasar lama</t>
  </si>
  <si>
    <t>081 239 544 211</t>
  </si>
  <si>
    <t>yesenia clarita t bere</t>
  </si>
  <si>
    <t>tenukiik rt 16</t>
  </si>
  <si>
    <t>081 336 304 034</t>
  </si>
  <si>
    <t xml:space="preserve">baltasar r subani </t>
  </si>
  <si>
    <t>081 338 880 073</t>
  </si>
  <si>
    <t>31/4/2020</t>
  </si>
  <si>
    <t>agata lopes dasilva</t>
  </si>
  <si>
    <t>081 334 519 447</t>
  </si>
  <si>
    <t>aldo datus s p lajar</t>
  </si>
  <si>
    <t>082 223 718 395</t>
  </si>
  <si>
    <t>ivon yohanes klau</t>
  </si>
  <si>
    <t>082 232 147 577</t>
  </si>
  <si>
    <t>damianus e.mau</t>
  </si>
  <si>
    <t>fatubenao  rt 17</t>
  </si>
  <si>
    <t>085 333 433 645</t>
  </si>
  <si>
    <t>bacitha nataya f.luanlaka</t>
  </si>
  <si>
    <t xml:space="preserve">Tenukiik </t>
  </si>
  <si>
    <t>081 296 152 768</t>
  </si>
  <si>
    <t>maria g.b.mali</t>
  </si>
  <si>
    <t>082 144 922 736</t>
  </si>
  <si>
    <t>teresia yunita feni</t>
  </si>
  <si>
    <t>fatubenao  rt 05</t>
  </si>
  <si>
    <t>081 231 130 079</t>
  </si>
  <si>
    <t>adriana meak</t>
  </si>
  <si>
    <t>fatubenao  rt 26</t>
  </si>
  <si>
    <t>081 337 565 691</t>
  </si>
  <si>
    <t>maximus lelo</t>
  </si>
  <si>
    <t>fatubenao  rt 32</t>
  </si>
  <si>
    <t>081 352 113 433</t>
  </si>
  <si>
    <t>servasius koy</t>
  </si>
  <si>
    <t>082 120 478 128</t>
  </si>
  <si>
    <t>juliana y de aurojo</t>
  </si>
  <si>
    <t>081 238 145 564</t>
  </si>
  <si>
    <t>faril zahidjumadi</t>
  </si>
  <si>
    <t>pasar lama rt 12</t>
  </si>
  <si>
    <t>081 339 495 541</t>
  </si>
  <si>
    <t>ajeki</t>
  </si>
  <si>
    <t>081 234 125 172</t>
  </si>
  <si>
    <t>mario florenso odelesu</t>
  </si>
  <si>
    <t>fatubenao rt 16</t>
  </si>
  <si>
    <t>082 119 443 752</t>
  </si>
  <si>
    <t>natalino araujo</t>
  </si>
  <si>
    <t>Atambua Aspol rt 18</t>
  </si>
  <si>
    <t>081 239 518 630</t>
  </si>
  <si>
    <t xml:space="preserve">imelda wetang </t>
  </si>
  <si>
    <t>oktaviano da crus</t>
  </si>
  <si>
    <t>081 337 975 914</t>
  </si>
  <si>
    <t>ester monis</t>
  </si>
  <si>
    <t>fatubenao rt 32</t>
  </si>
  <si>
    <t>082 136 630 227</t>
  </si>
  <si>
    <t>maria detriana bui mau</t>
  </si>
  <si>
    <t>081 378 625 671</t>
  </si>
  <si>
    <t>hendrianto L.halek</t>
  </si>
  <si>
    <t>baukoek rt 18</t>
  </si>
  <si>
    <t>085 719 839 835</t>
  </si>
  <si>
    <t>danila fatima lawa exposto</t>
  </si>
  <si>
    <t>082 229 326 282</t>
  </si>
  <si>
    <t>justino dasilva vicente</t>
  </si>
  <si>
    <t>tenukiik rt 04</t>
  </si>
  <si>
    <t>082 300 032 494</t>
  </si>
  <si>
    <t>Fat  rt 31</t>
  </si>
  <si>
    <t>082 137 028 875</t>
  </si>
  <si>
    <t>tobias moy</t>
  </si>
  <si>
    <t xml:space="preserve">Fat rt 15 </t>
  </si>
  <si>
    <t>081 236 231 411</t>
  </si>
  <si>
    <t>yovita irma leto</t>
  </si>
  <si>
    <t>halifehan rt 15/05</t>
  </si>
  <si>
    <t>081 280 538 011</t>
  </si>
  <si>
    <t>maxi milianus araujo</t>
  </si>
  <si>
    <t>085 333 964 013</t>
  </si>
  <si>
    <t>theresiana yanti bere</t>
  </si>
  <si>
    <t>fatubenao  rt 19</t>
  </si>
  <si>
    <t>081 253 521 425</t>
  </si>
  <si>
    <t>yosep wisang</t>
  </si>
  <si>
    <t>raymon do carmo</t>
  </si>
  <si>
    <t>082 134 817 978</t>
  </si>
  <si>
    <t>13/4/2023</t>
  </si>
  <si>
    <t>vedruna K.G.M.bria</t>
  </si>
  <si>
    <t>082 146 825 433</t>
  </si>
  <si>
    <t>Sr .Aplonia Loni,KYM</t>
  </si>
  <si>
    <t>Fatubenao  rt 05</t>
  </si>
  <si>
    <t>082 170 092 803</t>
  </si>
  <si>
    <t>fransiskus lesu</t>
  </si>
  <si>
    <t>082 237 686 572</t>
  </si>
  <si>
    <t>anjelus d.fahik</t>
  </si>
  <si>
    <t>fatubenao  rt 13</t>
  </si>
  <si>
    <t>081 392 998 605</t>
  </si>
  <si>
    <t>14/4/2021</t>
  </si>
  <si>
    <t>cristoforus tes loe</t>
  </si>
  <si>
    <t>082 145 948 927</t>
  </si>
  <si>
    <t>15/4/2022</t>
  </si>
  <si>
    <t>endang M bauk</t>
  </si>
  <si>
    <t>Atambua rt 2</t>
  </si>
  <si>
    <t>081 237 971 448</t>
  </si>
  <si>
    <t>archilaus sole</t>
  </si>
  <si>
    <t>13/4/2024</t>
  </si>
  <si>
    <t>jesika sole</t>
  </si>
  <si>
    <t>feryanto lino</t>
  </si>
  <si>
    <t>Fat rt 18</t>
  </si>
  <si>
    <t>082 135  274  195</t>
  </si>
  <si>
    <t>estelin yanti ndaumanu</t>
  </si>
  <si>
    <t>Tenukiik  rt 3</t>
  </si>
  <si>
    <t>082 144 046 345</t>
  </si>
  <si>
    <t>suhardi</t>
  </si>
  <si>
    <t>asrama kodim tenukiik</t>
  </si>
  <si>
    <t>082 144 923 999</t>
  </si>
  <si>
    <t>fransisco monis bareto</t>
  </si>
  <si>
    <t>fat rt 27</t>
  </si>
  <si>
    <t>081 353 040 125</t>
  </si>
  <si>
    <t>darma gustino modjo</t>
  </si>
  <si>
    <t>Tenukiik  rt 8</t>
  </si>
  <si>
    <t>082 337 195 342</t>
  </si>
  <si>
    <t>maria d mali</t>
  </si>
  <si>
    <t>fat rt 4</t>
  </si>
  <si>
    <t>082 145 692 270</t>
  </si>
  <si>
    <t>marno saik</t>
  </si>
  <si>
    <t>fat rt 10</t>
  </si>
  <si>
    <t>081 335 226 980</t>
  </si>
  <si>
    <t>carmelita ribeiro alves</t>
  </si>
  <si>
    <t>fat rt 12</t>
  </si>
  <si>
    <t>081 236 771 531</t>
  </si>
  <si>
    <t>magdelana lince yandra</t>
  </si>
  <si>
    <t>Toko asia pasar lama</t>
  </si>
  <si>
    <t>081 339 476 768</t>
  </si>
  <si>
    <t>tommy f.yandra</t>
  </si>
  <si>
    <t>082 139 429 429</t>
  </si>
  <si>
    <t>aouzi</t>
  </si>
  <si>
    <t>Tenukiik rt 01</t>
  </si>
  <si>
    <t>081 262 958 000</t>
  </si>
  <si>
    <t>edo</t>
  </si>
  <si>
    <t>082 298 577 267</t>
  </si>
  <si>
    <t>moses lino</t>
  </si>
  <si>
    <t>082 145 060 638</t>
  </si>
  <si>
    <t>patris lau</t>
  </si>
  <si>
    <t>fatubenao rt 08</t>
  </si>
  <si>
    <t>082 341 381 286</t>
  </si>
  <si>
    <t>timotius alves</t>
  </si>
  <si>
    <t>fatubenao  rt 42</t>
  </si>
  <si>
    <t>081 295 641 941</t>
  </si>
  <si>
    <t>maryanto mali</t>
  </si>
  <si>
    <t>081 238 979 897</t>
  </si>
  <si>
    <t>agustinus m.asa</t>
  </si>
  <si>
    <t>fatubenao rt 12</t>
  </si>
  <si>
    <t>085 238 966 251</t>
  </si>
  <si>
    <t>maria gema onalia bita</t>
  </si>
  <si>
    <t>fatubenao rt 17</t>
  </si>
  <si>
    <t>082 144 927 644</t>
  </si>
  <si>
    <t>kristonatus  purivikasao</t>
  </si>
  <si>
    <t>082 119 443 786</t>
  </si>
  <si>
    <t>ronaldo pires</t>
  </si>
  <si>
    <t>082 266 482 607</t>
  </si>
  <si>
    <t>sakarius dominggus m tallo</t>
  </si>
  <si>
    <t>fat rt 09</t>
  </si>
  <si>
    <t>081337 977 270</t>
  </si>
  <si>
    <t>20/4/2020</t>
  </si>
  <si>
    <t>oktovianus mali</t>
  </si>
  <si>
    <t>082 247 676 934</t>
  </si>
  <si>
    <t>humbertus naibili leto</t>
  </si>
  <si>
    <t>082 237 279 253</t>
  </si>
  <si>
    <t>fabiana ade marta duma</t>
  </si>
  <si>
    <t>83 237 279 253</t>
  </si>
  <si>
    <t>letisia a leto</t>
  </si>
  <si>
    <t>84 237 279 253</t>
  </si>
  <si>
    <t>ayu komang</t>
  </si>
  <si>
    <t>082 144 924 404</t>
  </si>
  <si>
    <t>sutrisno</t>
  </si>
  <si>
    <t>kodim rt 02</t>
  </si>
  <si>
    <t>082 146 771 101</t>
  </si>
  <si>
    <t>yohanes laku</t>
  </si>
  <si>
    <t>fat rt 16</t>
  </si>
  <si>
    <t>081 236 942 722</t>
  </si>
  <si>
    <t>humbertus donatus</t>
  </si>
  <si>
    <t>fat rt 21</t>
  </si>
  <si>
    <t>081 238 200 858</t>
  </si>
  <si>
    <t>ario mite</t>
  </si>
  <si>
    <t>082 247 119 136</t>
  </si>
  <si>
    <t>desyana elvira tes</t>
  </si>
  <si>
    <t>fat rt 22</t>
  </si>
  <si>
    <t>082 138 605 889</t>
  </si>
  <si>
    <t>nur anifa asadia</t>
  </si>
  <si>
    <t>Tanah merah bel.kuda laut</t>
  </si>
  <si>
    <t>082 145 060 924</t>
  </si>
  <si>
    <t>ahmad ashari</t>
  </si>
  <si>
    <t>082 146 609 045</t>
  </si>
  <si>
    <t>budiawan</t>
  </si>
  <si>
    <t>081 219 862 882</t>
  </si>
  <si>
    <t>dwi wibowo</t>
  </si>
  <si>
    <t>081 909 21704</t>
  </si>
  <si>
    <t>geri dame malelak</t>
  </si>
  <si>
    <t>BUMN</t>
  </si>
  <si>
    <t>kantr.Bpjs pasar lama</t>
  </si>
  <si>
    <t>082 145 184 552</t>
  </si>
  <si>
    <t>katrin gae lomi</t>
  </si>
  <si>
    <t>bel.toko  Cahaya Sakti</t>
  </si>
  <si>
    <t>082 359 448 206</t>
  </si>
  <si>
    <t>lidya gae lomi</t>
  </si>
  <si>
    <t>vince huru</t>
  </si>
  <si>
    <t>081 238 965 555</t>
  </si>
  <si>
    <t>lambertino silaban</t>
  </si>
  <si>
    <t>Polri</t>
  </si>
  <si>
    <t>aspol</t>
  </si>
  <si>
    <t>081 843 2010</t>
  </si>
  <si>
    <t>kiki rayon</t>
  </si>
  <si>
    <t>toko merlin</t>
  </si>
  <si>
    <t>081 353 718 718</t>
  </si>
  <si>
    <t>indah puspita sari</t>
  </si>
  <si>
    <t>kodim rt 10</t>
  </si>
  <si>
    <t>081 366 373 040</t>
  </si>
  <si>
    <t>febryanti huda</t>
  </si>
  <si>
    <t>tanah merah rt 06</t>
  </si>
  <si>
    <t>081 337 005 466</t>
  </si>
  <si>
    <t>dominggus huda</t>
  </si>
  <si>
    <t>prisila pakael</t>
  </si>
  <si>
    <t>mesak mawata</t>
  </si>
  <si>
    <t>ahmad joni luan</t>
  </si>
  <si>
    <t xml:space="preserve">fat rt 23 </t>
  </si>
  <si>
    <t>marice F sari bere</t>
  </si>
  <si>
    <t>082 242 981 424</t>
  </si>
  <si>
    <t>mikaila f sari bere</t>
  </si>
  <si>
    <t>082 237 805 355</t>
  </si>
  <si>
    <t>Fabianus bere</t>
  </si>
  <si>
    <t>081 236 626 028</t>
  </si>
  <si>
    <t>thomas hailalan</t>
  </si>
  <si>
    <t>fatubenao rt09</t>
  </si>
  <si>
    <t xml:space="preserve">082 3223 7976 </t>
  </si>
  <si>
    <t>hermelinda soi</t>
  </si>
  <si>
    <t>fatubenao rt 09</t>
  </si>
  <si>
    <t xml:space="preserve">081 339 240 846 </t>
  </si>
  <si>
    <t>aristo r.bele</t>
  </si>
  <si>
    <t>fatubenao rt 36</t>
  </si>
  <si>
    <t>081 239 108 874</t>
  </si>
  <si>
    <t>maria gilviana bete</t>
  </si>
  <si>
    <t>081 386 737 997</t>
  </si>
  <si>
    <t>30/4/2020</t>
  </si>
  <si>
    <t>cristian bareto</t>
  </si>
  <si>
    <t>081 239 564 074</t>
  </si>
  <si>
    <t>laode lan</t>
  </si>
  <si>
    <t>kodim rt 11</t>
  </si>
  <si>
    <t>081 211 084 334</t>
  </si>
  <si>
    <t>kornelis w .gatu</t>
  </si>
  <si>
    <t>081 250 355 383</t>
  </si>
  <si>
    <t>yustus koli</t>
  </si>
  <si>
    <t>085 337 066 203</t>
  </si>
  <si>
    <t>marcela lopes</t>
  </si>
  <si>
    <t>Kodim rt 11</t>
  </si>
  <si>
    <t>081 239 875 135</t>
  </si>
  <si>
    <t>serafin lopes</t>
  </si>
  <si>
    <t>fransisco lopes</t>
  </si>
  <si>
    <t>hermelinda de carvallo</t>
  </si>
  <si>
    <t>maria jenifer lopes</t>
  </si>
  <si>
    <t>mical sakti</t>
  </si>
  <si>
    <t>tobias lopes</t>
  </si>
  <si>
    <t xml:space="preserve">teofilo </t>
  </si>
  <si>
    <t>wiranto nahak</t>
  </si>
  <si>
    <t>Fat rt 19</t>
  </si>
  <si>
    <t>082 339 414 033</t>
  </si>
  <si>
    <t>dominggus misa</t>
  </si>
  <si>
    <t>Fat rt 37</t>
  </si>
  <si>
    <t>082 144 562 095</t>
  </si>
  <si>
    <t>maria imaculata suri</t>
  </si>
  <si>
    <t>dionisius l.mali</t>
  </si>
  <si>
    <t>halifehan rt 15</t>
  </si>
  <si>
    <t xml:space="preserve">081 236 415 </t>
  </si>
  <si>
    <t xml:space="preserve">mariela simoes </t>
  </si>
  <si>
    <t>fat  rt 19</t>
  </si>
  <si>
    <t>085 339 007 457</t>
  </si>
  <si>
    <t>aurelia baros</t>
  </si>
  <si>
    <t>085 337 103 603</t>
  </si>
  <si>
    <t>matius m.banik</t>
  </si>
  <si>
    <t>Tenukiik  rt 05</t>
  </si>
  <si>
    <t>082 146 463 334</t>
  </si>
  <si>
    <t>bur cristinus</t>
  </si>
  <si>
    <t>pensiunan pns</t>
  </si>
  <si>
    <t>Tenukiik rt 02</t>
  </si>
  <si>
    <t>081 332 807 130</t>
  </si>
  <si>
    <t>viktoria anlina bere mau</t>
  </si>
  <si>
    <t>lionel abinaya fransiskus</t>
  </si>
  <si>
    <t>yosep mau</t>
  </si>
  <si>
    <t>081 236 682 510</t>
  </si>
  <si>
    <t>17/5/2020</t>
  </si>
  <si>
    <t>tobyas moy</t>
  </si>
  <si>
    <t>fat rt 15</t>
  </si>
  <si>
    <t>15/5/2020</t>
  </si>
  <si>
    <t>teofilis epi bere</t>
  </si>
  <si>
    <t>081 389 890 200</t>
  </si>
  <si>
    <t>rudolf kali</t>
  </si>
  <si>
    <t>085 238 600 555</t>
  </si>
  <si>
    <t>maria veny bere</t>
  </si>
  <si>
    <t>082 236 166 655</t>
  </si>
  <si>
    <t>yovita m kehi</t>
  </si>
  <si>
    <t>082 146 299 666</t>
  </si>
  <si>
    <t>veronika pakai</t>
  </si>
  <si>
    <t>atambua rt 08</t>
  </si>
  <si>
    <t>081 339 254 319</t>
  </si>
  <si>
    <t>johanis m.a.aten</t>
  </si>
  <si>
    <t>081 246 275 762</t>
  </si>
  <si>
    <t>agustino aten</t>
  </si>
  <si>
    <t>oktaviana aten</t>
  </si>
  <si>
    <t>leandro do santos</t>
  </si>
  <si>
    <t>081 353 089 087</t>
  </si>
  <si>
    <t>kristin anjela subani</t>
  </si>
  <si>
    <t>halifehan rt 14</t>
  </si>
  <si>
    <t>082 239 374 548</t>
  </si>
  <si>
    <t>wijaksono</t>
  </si>
  <si>
    <t>kompi b</t>
  </si>
  <si>
    <t>082 116 870 693</t>
  </si>
  <si>
    <t>22/5/2020</t>
  </si>
  <si>
    <t>riki sunarto</t>
  </si>
  <si>
    <t>081 296 187 947</t>
  </si>
  <si>
    <t>imam supana</t>
  </si>
  <si>
    <t>082 137 424 205</t>
  </si>
  <si>
    <t>21/5/2020</t>
  </si>
  <si>
    <t>trinoviatun</t>
  </si>
  <si>
    <t>valentina jobo</t>
  </si>
  <si>
    <t>belk.rsu atb</t>
  </si>
  <si>
    <t>081 292 849 059</t>
  </si>
  <si>
    <t>yohana jobo</t>
  </si>
  <si>
    <t>agnes jobo</t>
  </si>
  <si>
    <t>johanes jobo</t>
  </si>
  <si>
    <t>maria bui</t>
  </si>
  <si>
    <t>fat rt 14</t>
  </si>
  <si>
    <t>085 346 575 374</t>
  </si>
  <si>
    <t>gregorius mali</t>
  </si>
  <si>
    <t>eduardo lelo</t>
  </si>
  <si>
    <t>fat rt 01</t>
  </si>
  <si>
    <t>087 809 404 548</t>
  </si>
  <si>
    <t>rita berek</t>
  </si>
  <si>
    <t>fat rt 03</t>
  </si>
  <si>
    <t>081 246 122 288</t>
  </si>
  <si>
    <t>20/5/2020</t>
  </si>
  <si>
    <t>tulus hariyadi</t>
  </si>
  <si>
    <t>muhammad wiria daini</t>
  </si>
  <si>
    <t>081 236 221 184</t>
  </si>
  <si>
    <t>yosep alfianus go hamo</t>
  </si>
  <si>
    <t>082 187 924 485</t>
  </si>
  <si>
    <t>syamsuddin</t>
  </si>
  <si>
    <t>rollin jakarta putra nappoe</t>
  </si>
  <si>
    <t>081 210 919 531</t>
  </si>
  <si>
    <t>jayusman kiang</t>
  </si>
  <si>
    <t>081 287 573 458</t>
  </si>
  <si>
    <t>afif adnan</t>
  </si>
  <si>
    <t>nursam muliadi</t>
  </si>
  <si>
    <t>081 338 956 472</t>
  </si>
  <si>
    <t>suka darmono</t>
  </si>
  <si>
    <t>081 246 391 988</t>
  </si>
  <si>
    <t>I putu setiawan</t>
  </si>
  <si>
    <t>pariyanto</t>
  </si>
  <si>
    <t>081 537 866 571</t>
  </si>
  <si>
    <t>samsul hakim</t>
  </si>
  <si>
    <t>082 247 855 917</t>
  </si>
  <si>
    <t>desi natalia adu</t>
  </si>
  <si>
    <t>depan ktr pos</t>
  </si>
  <si>
    <t>081 138 17905</t>
  </si>
  <si>
    <t>riki yan</t>
  </si>
  <si>
    <t>081 246 784 119</t>
  </si>
  <si>
    <t>25/5/2020</t>
  </si>
  <si>
    <t>yanti dacosta</t>
  </si>
  <si>
    <t>082 359 451 237</t>
  </si>
  <si>
    <t>sudirman afkah</t>
  </si>
  <si>
    <t>psr lama rt 11</t>
  </si>
  <si>
    <t>081 337  563 829</t>
  </si>
  <si>
    <t>26/5/2020</t>
  </si>
  <si>
    <t>aiking chandra buraen</t>
  </si>
  <si>
    <t>pasar lama (bank bukopin)</t>
  </si>
  <si>
    <t>085237 814 793</t>
  </si>
  <si>
    <t>engki tefa</t>
  </si>
  <si>
    <t>fatubenao rt 008</t>
  </si>
  <si>
    <t>14-06-2020</t>
  </si>
  <si>
    <t>matilda uskono</t>
  </si>
  <si>
    <t>tenukiik rt 001</t>
  </si>
  <si>
    <t>13-06-2020</t>
  </si>
  <si>
    <t>karius seran</t>
  </si>
  <si>
    <t>tenukiik rt 005</t>
  </si>
  <si>
    <t>fransisco anselmo</t>
  </si>
  <si>
    <t>fatubenao rt 33</t>
  </si>
  <si>
    <t>Leonardo erwin</t>
  </si>
  <si>
    <t>Rsud Atambua</t>
  </si>
  <si>
    <t>085 740 555 260</t>
  </si>
  <si>
    <t>kristina arwaty</t>
  </si>
  <si>
    <t>082 341 614 140</t>
  </si>
  <si>
    <t>maria anita bui mau</t>
  </si>
  <si>
    <t>081 255 498 052</t>
  </si>
  <si>
    <t>15 /6/2020</t>
  </si>
  <si>
    <t>agapitus loe bere</t>
  </si>
  <si>
    <t>dina nafisal</t>
  </si>
  <si>
    <t>tenukiikn rt 02/04</t>
  </si>
  <si>
    <t>081 136 824 984</t>
  </si>
  <si>
    <t>jauzi al aziz</t>
  </si>
  <si>
    <t>081 394 253 448</t>
  </si>
  <si>
    <t>buyung tanjung</t>
  </si>
  <si>
    <t>tenukiikn rt 08/08</t>
  </si>
  <si>
    <t>081 238 764 623</t>
  </si>
  <si>
    <t>26 /6/2020</t>
  </si>
  <si>
    <t xml:space="preserve">tangerang </t>
  </si>
  <si>
    <t>Maria Florida Mau</t>
  </si>
  <si>
    <t>085 215 733 898</t>
  </si>
  <si>
    <t>Urbanus Yuvenalis berek</t>
  </si>
  <si>
    <t>081 358 860 046</t>
  </si>
  <si>
    <t>yohana sarwanti</t>
  </si>
  <si>
    <t>samuel nirwana berek</t>
  </si>
  <si>
    <t>6 bln</t>
  </si>
  <si>
    <t>bayi</t>
  </si>
  <si>
    <t>Petrus yosep loe</t>
  </si>
  <si>
    <t>Fat rt 20</t>
  </si>
  <si>
    <t>081 230 053 996</t>
  </si>
  <si>
    <t>mariana hoar</t>
  </si>
  <si>
    <t>Fat rt 39</t>
  </si>
  <si>
    <t>081 337 408 743</t>
  </si>
  <si>
    <t>blandina belak</t>
  </si>
  <si>
    <t>pegi virginia roy ede</t>
  </si>
  <si>
    <t>tenukiik rt 7</t>
  </si>
  <si>
    <t>081 281 125 918</t>
  </si>
  <si>
    <t>herman triaka saputra pareira</t>
  </si>
  <si>
    <t>Tenukiik  rt 6</t>
  </si>
  <si>
    <t>081 239 192 279</t>
  </si>
  <si>
    <t>lukas f.day</t>
  </si>
  <si>
    <t>Tenukiik  rt 5</t>
  </si>
  <si>
    <t>081 330 971 870</t>
  </si>
  <si>
    <t>dedy ferdinan</t>
  </si>
  <si>
    <t>fat anggrek mas</t>
  </si>
  <si>
    <t>081 238 038 678</t>
  </si>
  <si>
    <t>wiliam mandolang</t>
  </si>
  <si>
    <t>tenukiik rt 3</t>
  </si>
  <si>
    <t>082 237 612 424</t>
  </si>
  <si>
    <t>coriliana mau</t>
  </si>
  <si>
    <t>prekonia mandolang</t>
  </si>
  <si>
    <t>eduard mandolang</t>
  </si>
  <si>
    <t>nikson mandolang ngeh</t>
  </si>
  <si>
    <t>teo mamengko</t>
  </si>
  <si>
    <t xml:space="preserve">tenukiik rt 3 </t>
  </si>
  <si>
    <t>altarago raga</t>
  </si>
  <si>
    <t>081 236 908 798</t>
  </si>
  <si>
    <t>veronika kedang</t>
  </si>
  <si>
    <t>mateus bani</t>
  </si>
  <si>
    <t>tenukiik rt 5</t>
  </si>
  <si>
    <t>herman settu</t>
  </si>
  <si>
    <t>tenukiik rt 6</t>
  </si>
  <si>
    <t>082 147 041 582</t>
  </si>
  <si>
    <t>Santiana Dos Santos</t>
  </si>
  <si>
    <t>Fat rt 36</t>
  </si>
  <si>
    <t>082 248 095 294</t>
  </si>
  <si>
    <t>malaisia</t>
  </si>
  <si>
    <t>celestino lopes</t>
  </si>
  <si>
    <t>082 145 948 913</t>
  </si>
  <si>
    <t>imelda jami</t>
  </si>
  <si>
    <t>tanah merah rt 03/01</t>
  </si>
  <si>
    <t>robertus mau loe</t>
  </si>
  <si>
    <t>fatubenao rt 16/28</t>
  </si>
  <si>
    <t>082 113 152 203</t>
  </si>
  <si>
    <t>oktovianus nabu</t>
  </si>
  <si>
    <t>paula s mau</t>
  </si>
  <si>
    <t>juliani s mau</t>
  </si>
  <si>
    <t>ricardo martin</t>
  </si>
  <si>
    <t>katarina lelo</t>
  </si>
  <si>
    <t>dina adriana</t>
  </si>
  <si>
    <t>081 366 373 055</t>
  </si>
  <si>
    <t>rafael maria</t>
  </si>
  <si>
    <t>halifehan rt 17/06</t>
  </si>
  <si>
    <t>085 237 733 169</t>
  </si>
  <si>
    <t>hariati ilham</t>
  </si>
  <si>
    <t>pasar lama rt 11/04</t>
  </si>
  <si>
    <t>082 237 733 458</t>
  </si>
  <si>
    <t>13/7/2020</t>
  </si>
  <si>
    <t>ambon</t>
  </si>
  <si>
    <t>marselina ili meak</t>
  </si>
  <si>
    <t>demo sarminto</t>
  </si>
  <si>
    <t xml:space="preserve">baukoek rt 17/06 </t>
  </si>
  <si>
    <t>081 222 149 529</t>
  </si>
  <si>
    <t>nganjuk surabaya</t>
  </si>
  <si>
    <t>erick efendi</t>
  </si>
  <si>
    <t>marzarelo alpydia y.c.piut</t>
  </si>
  <si>
    <t>fat b depan sdk fat</t>
  </si>
  <si>
    <t>081 338 886 358</t>
  </si>
  <si>
    <t>letysia hendrikues</t>
  </si>
  <si>
    <t xml:space="preserve">fat rt 41 </t>
  </si>
  <si>
    <t>082 236 348 062</t>
  </si>
  <si>
    <t>fuad hasim</t>
  </si>
  <si>
    <t>081 391 316 458</t>
  </si>
  <si>
    <t>dimas nasrullah</t>
  </si>
  <si>
    <t>dian lestari</t>
  </si>
  <si>
    <t>musfufah imaniyah</t>
  </si>
  <si>
    <t>tri handoyo setiawan</t>
  </si>
  <si>
    <t xml:space="preserve">muhammad ariwahyudi </t>
  </si>
  <si>
    <t>wiwik hamidah</t>
  </si>
  <si>
    <t>ruby isni</t>
  </si>
  <si>
    <t>Kompi B</t>
  </si>
  <si>
    <t>081 338 127 859</t>
  </si>
  <si>
    <t>nurbaen</t>
  </si>
  <si>
    <t xml:space="preserve">085 333 647 394 </t>
  </si>
  <si>
    <t>aleysya</t>
  </si>
  <si>
    <t>albertina nofiana kehi</t>
  </si>
  <si>
    <t>Madura</t>
  </si>
  <si>
    <t>alexander snae</t>
  </si>
  <si>
    <t>Polres Belu</t>
  </si>
  <si>
    <t>081 353 893 344</t>
  </si>
  <si>
    <t>sugito</t>
  </si>
  <si>
    <t>081 329 336 744</t>
  </si>
  <si>
    <t>eko yulianto</t>
  </si>
  <si>
    <t>Tenukiik  rt 03</t>
  </si>
  <si>
    <t>085 337 377 543</t>
  </si>
  <si>
    <t>26/7/2020</t>
  </si>
  <si>
    <t>kristinus adi</t>
  </si>
  <si>
    <t xml:space="preserve">kodim rt 10 </t>
  </si>
  <si>
    <t>081 334 064 789</t>
  </si>
  <si>
    <t>orlandus do santos</t>
  </si>
  <si>
    <t>anastasia sriani dosantos</t>
  </si>
  <si>
    <t>ni ketut trisna darmayanti</t>
  </si>
  <si>
    <t>sri rakha bagakarsa</t>
  </si>
  <si>
    <t>081 237 222 502</t>
  </si>
  <si>
    <t>monika mongang manuk</t>
  </si>
  <si>
    <t>fat rt 39</t>
  </si>
  <si>
    <t>085 253 210 798</t>
  </si>
  <si>
    <t>jufridus hendrik bau</t>
  </si>
  <si>
    <t>082 237 478 591</t>
  </si>
  <si>
    <t>fransiskus dolfianus mau</t>
  </si>
  <si>
    <t>082 158 405 166</t>
  </si>
  <si>
    <t>janurio heribertus loko</t>
  </si>
  <si>
    <t>fat rt 04</t>
  </si>
  <si>
    <t>082 247 670 494</t>
  </si>
  <si>
    <t>yogyayakarta</t>
  </si>
  <si>
    <t>maria yasinta boe</t>
  </si>
  <si>
    <t>fat rt 38</t>
  </si>
  <si>
    <t>082 223 995 766</t>
  </si>
  <si>
    <t>balikpapan</t>
  </si>
  <si>
    <t>cinta nur costafina rasi</t>
  </si>
  <si>
    <t>tegar perkasa rasi</t>
  </si>
  <si>
    <t>Hudy Prayogo</t>
  </si>
  <si>
    <t>081 266 827 365</t>
  </si>
  <si>
    <t>Rini</t>
  </si>
  <si>
    <t>Irvan Y.Prayogo</t>
  </si>
  <si>
    <t>Jordy Yordanio day</t>
  </si>
  <si>
    <t>082 236 591 391</t>
  </si>
  <si>
    <t>Felix e.lau</t>
  </si>
  <si>
    <t>081 236 227 64</t>
  </si>
  <si>
    <t>082 147 848 922</t>
  </si>
  <si>
    <t>24/8/2020</t>
  </si>
  <si>
    <t>mataram</t>
  </si>
  <si>
    <t>putri utami</t>
  </si>
  <si>
    <t>081 243 005 654</t>
  </si>
  <si>
    <t>Sukoharjo</t>
  </si>
  <si>
    <t>budi setiawan</t>
  </si>
  <si>
    <t>irvan setya pratama</t>
  </si>
  <si>
    <t>maulinu karimah</t>
  </si>
  <si>
    <t>susan ning rahayu</t>
  </si>
  <si>
    <t>081 287 810 460</t>
  </si>
  <si>
    <t>dwiyanto</t>
  </si>
  <si>
    <t>anjar dwi asmoro</t>
  </si>
  <si>
    <t>081 335 110 147</t>
  </si>
  <si>
    <t>wahyu hidayatullah</t>
  </si>
  <si>
    <t>bunasi prayogo</t>
  </si>
  <si>
    <t>fuad galu aifuddin</t>
  </si>
  <si>
    <t>kariyo</t>
  </si>
  <si>
    <t>marga niantara</t>
  </si>
  <si>
    <t>basilia srifiana l/bau</t>
  </si>
  <si>
    <t>081 221 894 631</t>
  </si>
  <si>
    <t>amelia elisabeth laku</t>
  </si>
  <si>
    <t>081 240 464 379</t>
  </si>
  <si>
    <t>papua barat</t>
  </si>
  <si>
    <t xml:space="preserve"> fanya margareta </t>
  </si>
  <si>
    <t>089 638 202 267</t>
  </si>
  <si>
    <t>philipus luan</t>
  </si>
  <si>
    <t xml:space="preserve">fat rt 28 </t>
  </si>
  <si>
    <t>081 258 841 370</t>
  </si>
  <si>
    <t>Tangerang</t>
  </si>
  <si>
    <t>dionisius cheno resy</t>
  </si>
  <si>
    <t>081 357 123 658</t>
  </si>
  <si>
    <t>christian fransiskus resi</t>
  </si>
  <si>
    <t>fat rt rt 09</t>
  </si>
  <si>
    <t>andreas nay resy</t>
  </si>
  <si>
    <t>amelia yunita berek</t>
  </si>
  <si>
    <t>buntoro</t>
  </si>
  <si>
    <t>kodim rt 10/04</t>
  </si>
  <si>
    <t>081 339 151 513</t>
  </si>
  <si>
    <t>22/9/2020</t>
  </si>
  <si>
    <t>yeremias mboa gawa</t>
  </si>
  <si>
    <t>tenukiik rt 02/01</t>
  </si>
  <si>
    <t>082 147 733 992</t>
  </si>
  <si>
    <t>yohanes asa bain</t>
  </si>
  <si>
    <t>fat rt 15/05</t>
  </si>
  <si>
    <t>081 238 634 180</t>
  </si>
  <si>
    <t>alfredo dacosta</t>
  </si>
  <si>
    <t>tenukiik rt 04/04</t>
  </si>
  <si>
    <t>082 114 445 206</t>
  </si>
  <si>
    <t>maria natalia tes</t>
  </si>
  <si>
    <t>081 335 127 771</t>
  </si>
  <si>
    <t>auyawaharika</t>
  </si>
  <si>
    <t>Tenukiik rt 18</t>
  </si>
  <si>
    <t>082 225 405 424</t>
  </si>
  <si>
    <t>nur nanengsih b.balich</t>
  </si>
  <si>
    <t>Sipriano Concencao Mones</t>
  </si>
  <si>
    <t>Tenukiik rt 05</t>
  </si>
  <si>
    <t>085 315 245 150</t>
  </si>
  <si>
    <t>dedi w. riyadi</t>
  </si>
  <si>
    <t>SE</t>
  </si>
  <si>
    <t>halifehan rt 01/14</t>
  </si>
  <si>
    <t>082 146 616 073</t>
  </si>
  <si>
    <t>sunarno</t>
  </si>
  <si>
    <t>sri sulastri</t>
  </si>
  <si>
    <t>maria d. saputri</t>
  </si>
  <si>
    <t>anjassahra</t>
  </si>
  <si>
    <t>suyadi</t>
  </si>
  <si>
    <t>Tenukiik rt 09/03</t>
  </si>
  <si>
    <t>085 239 016 878</t>
  </si>
  <si>
    <t>mulyati</t>
  </si>
  <si>
    <t>margono</t>
  </si>
  <si>
    <t>tarno</t>
  </si>
  <si>
    <t>niken kusuma dewi</t>
  </si>
  <si>
    <t>tuginem</t>
  </si>
  <si>
    <t>Tenukiik rt 01/01</t>
  </si>
  <si>
    <t>085 333 964 099</t>
  </si>
  <si>
    <t>paino</t>
  </si>
  <si>
    <t>fabian muhammad dafa</t>
  </si>
  <si>
    <t>yoseph walfridus liem</t>
  </si>
  <si>
    <t>atambua rt 09/03</t>
  </si>
  <si>
    <t>082 190 782 028</t>
  </si>
  <si>
    <t>maksasar</t>
  </si>
  <si>
    <t>suzanna trivonia</t>
  </si>
  <si>
    <t>tenukiik rt 18</t>
  </si>
  <si>
    <t>081 216 306 206</t>
  </si>
  <si>
    <t>16/10/2020</t>
  </si>
  <si>
    <t>inggris</t>
  </si>
  <si>
    <t>flora s. ramba</t>
  </si>
  <si>
    <t>15/10/20</t>
  </si>
  <si>
    <t>thadeus wodon</t>
  </si>
  <si>
    <t>l</t>
  </si>
  <si>
    <t>21/10/20</t>
  </si>
  <si>
    <t>ersiana naja</t>
  </si>
  <si>
    <t>suratno</t>
  </si>
  <si>
    <t>sri lestari</t>
  </si>
  <si>
    <t>quenssha a. arzaki</t>
  </si>
  <si>
    <t>azka w. arzaki</t>
  </si>
  <si>
    <t>9BLN</t>
  </si>
  <si>
    <t>ali tawkim</t>
  </si>
  <si>
    <t>25/11/2020</t>
  </si>
  <si>
    <t>siti siamsyati</t>
  </si>
  <si>
    <t>yohanes lage lau</t>
  </si>
  <si>
    <t>22/11/2020</t>
  </si>
  <si>
    <t>dawud prasetiyo</t>
  </si>
  <si>
    <t>81 233 754 733</t>
  </si>
  <si>
    <t>28/11/2020</t>
  </si>
  <si>
    <t>dewi khotimah</t>
  </si>
  <si>
    <t>siprianus koy</t>
  </si>
  <si>
    <t>29/11/2020</t>
  </si>
  <si>
    <t>chresensia fatima mali</t>
  </si>
  <si>
    <t>fatubenao rt 04</t>
  </si>
  <si>
    <t>426</t>
  </si>
  <si>
    <t>THERESIA ERFI</t>
  </si>
  <si>
    <t>TANAH MERAH RT 04 RW 02</t>
  </si>
  <si>
    <t>KOTA ATAMBUA</t>
  </si>
  <si>
    <t>KOTA</t>
  </si>
  <si>
    <t>427</t>
  </si>
  <si>
    <t>VINSENSIA MARIA LAM</t>
  </si>
  <si>
    <t>jLN. MT HARYONO TENUKI IK KOTA ATAMBUA</t>
  </si>
  <si>
    <t>TENUKIIK</t>
  </si>
  <si>
    <t>081339422258</t>
  </si>
  <si>
    <t>428</t>
  </si>
  <si>
    <t>FRANS FERDINAND BERE MAYOR</t>
  </si>
  <si>
    <t>KPG PEGAWAI RT 16 RW 06</t>
  </si>
  <si>
    <t>081339325576</t>
  </si>
  <si>
    <t>429</t>
  </si>
  <si>
    <t>FRANSISKA STEFANIA BAU</t>
  </si>
  <si>
    <t>FATUBENAO RT 22 RW 02</t>
  </si>
  <si>
    <t>FATUBENAO</t>
  </si>
  <si>
    <t>081339981267</t>
  </si>
  <si>
    <t>430</t>
  </si>
  <si>
    <t>FELISITAS A BETE</t>
  </si>
  <si>
    <t>FATUBENAO RT 07 RW 03</t>
  </si>
  <si>
    <t>082144214718</t>
  </si>
  <si>
    <t>431</t>
  </si>
  <si>
    <t>YOHANES SERAN</t>
  </si>
  <si>
    <t>432</t>
  </si>
  <si>
    <t>DAREL</t>
  </si>
  <si>
    <t>433</t>
  </si>
  <si>
    <t>DANIA</t>
  </si>
  <si>
    <t>434</t>
  </si>
  <si>
    <t>YOVITA BUI</t>
  </si>
  <si>
    <t>KPG.PEGAWAI RT 16 RW 06</t>
  </si>
  <si>
    <t>435</t>
  </si>
  <si>
    <t>NIKEN</t>
  </si>
  <si>
    <t>436</t>
  </si>
  <si>
    <t>ARNOLDUS FERDINAND KASIRAN</t>
  </si>
  <si>
    <t>FATUBENAO RT 19 RW 01</t>
  </si>
  <si>
    <t>437</t>
  </si>
  <si>
    <t>YOPIE R BRIA</t>
  </si>
  <si>
    <t>TENUBOT</t>
  </si>
  <si>
    <t>MANUMUTIN</t>
  </si>
  <si>
    <t>082147272705</t>
  </si>
  <si>
    <t>438</t>
  </si>
  <si>
    <t>PETRUS BERE MAU</t>
  </si>
  <si>
    <t>JL. MT HARYONO TENUKIIK</t>
  </si>
  <si>
    <t>081290062147</t>
  </si>
  <si>
    <t>Batuk,Sesak Nafas</t>
  </si>
  <si>
    <t>439</t>
  </si>
  <si>
    <t>ADRIANUS YANI BETANG</t>
  </si>
  <si>
    <t>081237965599</t>
  </si>
  <si>
    <t>,KONTAK ERAT KASUS PROBABLE</t>
  </si>
  <si>
    <t>440</t>
  </si>
  <si>
    <t>CHRISTOFORUS KARMEL BETANG</t>
  </si>
  <si>
    <t>MT HARYONO TENUKIIK RT 7 RW 3</t>
  </si>
  <si>
    <t>441</t>
  </si>
  <si>
    <t>SEPLYN ROGERS NDUN</t>
  </si>
  <si>
    <t>442</t>
  </si>
  <si>
    <t>PAULUS SONY BETANG</t>
  </si>
  <si>
    <t>MT HARYONO RT 07 RW 03 TENUKIIK</t>
  </si>
  <si>
    <t>443</t>
  </si>
  <si>
    <t>PENI MARIA YOHANA MALESSY</t>
  </si>
  <si>
    <t>ASRAMA POLRES</t>
  </si>
  <si>
    <t>085385379479</t>
  </si>
  <si>
    <t>444</t>
  </si>
  <si>
    <t>WIDIASARI WIDJAJA</t>
  </si>
  <si>
    <t>TENUKIIK RT 014 RW004</t>
  </si>
  <si>
    <t>081319217578</t>
  </si>
  <si>
    <t>445</t>
  </si>
  <si>
    <t>MARIA F BETANG</t>
  </si>
  <si>
    <t>446</t>
  </si>
  <si>
    <t>DORATHEA HOAR SERAN</t>
  </si>
  <si>
    <t>TENUKIIK RT 10 RW 04</t>
  </si>
  <si>
    <t>081338000482</t>
  </si>
  <si>
    <t>447</t>
  </si>
  <si>
    <t>ADRIANA TANAEN</t>
  </si>
  <si>
    <t>TENUKIIK RT0 07 RW 03</t>
  </si>
  <si>
    <t>448</t>
  </si>
  <si>
    <t>SUWIJANTI</t>
  </si>
  <si>
    <t>HALIULUN RT 06 RW 03 FATUBENAO</t>
  </si>
  <si>
    <t>082237348811</t>
  </si>
  <si>
    <t>449</t>
  </si>
  <si>
    <t>JUBLINA WASTI KEFI</t>
  </si>
  <si>
    <t>HALIULUN RT 34 RW 3 FATUBENAO</t>
  </si>
  <si>
    <t>450</t>
  </si>
  <si>
    <t>SELVIANA A GATTO</t>
  </si>
  <si>
    <t>TENUKIIK RT 11 RW 4</t>
  </si>
  <si>
    <t>081239167784</t>
  </si>
  <si>
    <t>451</t>
  </si>
  <si>
    <t>SELVIANA SEU</t>
  </si>
  <si>
    <t>081334593933</t>
  </si>
  <si>
    <t>452</t>
  </si>
  <si>
    <t>CHANDRA SULAYMAN LAY</t>
  </si>
  <si>
    <t>JL. SUDIRMAN RT 11 RW 4 KOTA ATAMBUA</t>
  </si>
  <si>
    <t>082233310005</t>
  </si>
  <si>
    <t>Demam,Batuk,Pilek,RAPID ANTIGEN POSITIF, JANTUNG</t>
  </si>
  <si>
    <t>453</t>
  </si>
  <si>
    <t>WILFRIDUS YHO KOY</t>
  </si>
  <si>
    <t>JL. A YANI RT 4 RW 2 TENUKIIK</t>
  </si>
  <si>
    <t>082146749014</t>
  </si>
  <si>
    <t>454</t>
  </si>
  <si>
    <t>JAP SHIEK LIE</t>
  </si>
  <si>
    <t>JL A YANI RT 11 RW 4 KOTA ATAMBUA</t>
  </si>
  <si>
    <t>455</t>
  </si>
  <si>
    <t>ATANASIUS B DATOKLARAN</t>
  </si>
  <si>
    <t>HALIULUN FATUBENAO</t>
  </si>
  <si>
    <t>,KONTAK ERAT SUWIJANTY</t>
  </si>
  <si>
    <t>456</t>
  </si>
  <si>
    <t>COLUMBANUS A DATOKLARAN</t>
  </si>
  <si>
    <t>457</t>
  </si>
  <si>
    <t>MATERNUS BESIN</t>
  </si>
  <si>
    <t>458</t>
  </si>
  <si>
    <t>KRISTINA LAY</t>
  </si>
  <si>
    <t>JL SUDIRMAN RT 11 RW 04 KOTA ATAMBUA</t>
  </si>
  <si>
    <t>459</t>
  </si>
  <si>
    <t>FLORENSYA LAY</t>
  </si>
  <si>
    <t>JL. SUDIRMAN RT 14 RW 05</t>
  </si>
  <si>
    <t>460</t>
  </si>
  <si>
    <t>YOSYANDEL FERNANDA ROMAN</t>
  </si>
  <si>
    <t>ASRAMA POLRES RT 18 RW 6</t>
  </si>
  <si>
    <t>082145987305</t>
  </si>
  <si>
    <t>461</t>
  </si>
  <si>
    <t>PAULA M.C KOLINA</t>
  </si>
  <si>
    <t>462</t>
  </si>
  <si>
    <t>ARNOLDUS ASA MAU</t>
  </si>
  <si>
    <t>081383385058</t>
  </si>
  <si>
    <t>Batuk,Sesak Nafas,BENGKAK PADA PIPI DAN LEHER, RAPID ANTIGEN REAKTIF, DM</t>
  </si>
  <si>
    <t>463</t>
  </si>
  <si>
    <t>PETRUS KONO</t>
  </si>
  <si>
    <t>NEKAFEHAN RT 27 RW 8 MANUMUTIN</t>
  </si>
  <si>
    <t>085339244880</t>
  </si>
  <si>
    <t>464</t>
  </si>
  <si>
    <t>JEMIANUS KUN MANEK</t>
  </si>
  <si>
    <t>082359320325</t>
  </si>
  <si>
    <t>465</t>
  </si>
  <si>
    <t>DENNY RIDWAN PANIE</t>
  </si>
  <si>
    <t>ASRAMA POLRES BELU RT 002 RW 001</t>
  </si>
  <si>
    <t>466</t>
  </si>
  <si>
    <t>OKTOVIANA FENI LURUK TAEK</t>
  </si>
  <si>
    <t>HALIFEHAN RT 15 RW 05</t>
  </si>
  <si>
    <t>081239726737</t>
  </si>
  <si>
    <t>467</t>
  </si>
  <si>
    <t>JULIANA NJURITA</t>
  </si>
  <si>
    <t>TANAH MERAH RT 10 RW 04</t>
  </si>
  <si>
    <t>085331511350</t>
  </si>
  <si>
    <t>Batuk,Sesak Nafas,PARKINSON, DM TIPE 2, HIPOKALEMIA</t>
  </si>
  <si>
    <t>468</t>
  </si>
  <si>
    <t>I NYOMAN BAYU WRASPATI</t>
  </si>
  <si>
    <t>081238503574</t>
  </si>
  <si>
    <t>2021-01-25</t>
  </si>
  <si>
    <t>Demam,Batuk,HILANGNYA INDRA PENCIUMAN DAN PERASA</t>
  </si>
  <si>
    <t>469</t>
  </si>
  <si>
    <t>IDA BAGUS GDE YOGA PRADIPTHA</t>
  </si>
  <si>
    <t>08123932454</t>
  </si>
  <si>
    <t>2021-01-17</t>
  </si>
  <si>
    <t>Pilek,HILANGNYA INDRA PENCIUMAN DAN PERASA</t>
  </si>
  <si>
    <t>470</t>
  </si>
  <si>
    <t>YUSUF ABABIL</t>
  </si>
  <si>
    <t>081339109568</t>
  </si>
  <si>
    <t>2021-01-07</t>
  </si>
  <si>
    <t>,HILANGNYA INDRA PENCIUMAN DAN PERASA</t>
  </si>
  <si>
    <t>471</t>
  </si>
  <si>
    <t>MARIA ADRIANA OLIN</t>
  </si>
  <si>
    <t>472</t>
  </si>
  <si>
    <t>YENI SOFIA GOA</t>
  </si>
  <si>
    <t>Fatubenao, RT 3 RW 01</t>
  </si>
  <si>
    <t>085339220284</t>
  </si>
  <si>
    <t>Batuk Pilek</t>
  </si>
  <si>
    <t>473</t>
  </si>
  <si>
    <t>ROBERTUS ANDRADA</t>
  </si>
  <si>
    <t>KOTAREN RT 027/005</t>
  </si>
  <si>
    <t>081339355270</t>
  </si>
  <si>
    <t>Sesak Nafas,B20, GAGAL NAFAS DAN RAPID ANTIGEN POSITIF</t>
  </si>
  <si>
    <t>474</t>
  </si>
  <si>
    <t>CHRISTIARA WEA</t>
  </si>
  <si>
    <t>FATUBENAO RT 28 RW 05</t>
  </si>
  <si>
    <t>082144024717</t>
  </si>
  <si>
    <t>475</t>
  </si>
  <si>
    <t>Martina Monis</t>
  </si>
  <si>
    <t>081338195401</t>
  </si>
  <si>
    <t>476</t>
  </si>
  <si>
    <t>INOSENSIO DAVID</t>
  </si>
  <si>
    <t>Tenukiik, RT 9</t>
  </si>
  <si>
    <t>082134910060</t>
  </si>
  <si>
    <t xml:space="preserve"> PILEK</t>
  </si>
  <si>
    <t>477</t>
  </si>
  <si>
    <t>IRENE DA CRUS</t>
  </si>
  <si>
    <t>Tenukiik, RT 10</t>
  </si>
  <si>
    <t>081246295685</t>
  </si>
  <si>
    <t>Demam, batuk, pilek</t>
  </si>
  <si>
    <t>478</t>
  </si>
  <si>
    <t>ESTER MONIS</t>
  </si>
  <si>
    <t>FATUBENAO RT 13</t>
  </si>
  <si>
    <t>082137028875</t>
  </si>
  <si>
    <t>479</t>
  </si>
  <si>
    <t>URSULA BARETO BARELA</t>
  </si>
  <si>
    <t>081353953523</t>
  </si>
  <si>
    <t>2021-03-21</t>
  </si>
  <si>
    <t>480</t>
  </si>
  <si>
    <t>AGUSTINA LURUK</t>
  </si>
  <si>
    <t>FATUBENAO B RT 002 RW 001</t>
  </si>
  <si>
    <t>082144405765</t>
  </si>
  <si>
    <t>481</t>
  </si>
  <si>
    <t>BONIFASIUS HALE LUAN</t>
  </si>
  <si>
    <t>FATUBENAO RT 40 RW 08</t>
  </si>
  <si>
    <t>082251701418</t>
  </si>
  <si>
    <t>482</t>
  </si>
  <si>
    <t>ANASTASIA BELE BAU</t>
  </si>
  <si>
    <t>FATUBENAO RT 03 RW 01</t>
  </si>
  <si>
    <t>082147233328</t>
  </si>
  <si>
    <t>483</t>
  </si>
  <si>
    <t>ANGELO P LEOSORO</t>
  </si>
  <si>
    <t>TENUKIIK RT 009 RW 003</t>
  </si>
  <si>
    <t>082144266053</t>
  </si>
  <si>
    <t>484</t>
  </si>
  <si>
    <t>HERMINIDILGUS DJUANG</t>
  </si>
  <si>
    <t>BERINGIN RT 001 RW 001</t>
  </si>
  <si>
    <t>081241395321</t>
  </si>
  <si>
    <t>485</t>
  </si>
  <si>
    <t>JESUELA M R P LEOSORO</t>
  </si>
  <si>
    <t>082144266055</t>
  </si>
  <si>
    <t>486</t>
  </si>
  <si>
    <t>BENEDIKTA JULITA DIANA MAKING</t>
  </si>
  <si>
    <t>MANUMUTIN RT 006 RW 002</t>
  </si>
  <si>
    <t>082340635086</t>
  </si>
  <si>
    <t>487</t>
  </si>
  <si>
    <t>CHRISANTY DESI MARLINDA LAKE</t>
  </si>
  <si>
    <t>081246535714</t>
  </si>
  <si>
    <t>488</t>
  </si>
  <si>
    <t>VERONIKA MERIKA KEDANG</t>
  </si>
  <si>
    <t>TENUKIIK RT 005 RW 002</t>
  </si>
  <si>
    <t>082146389379</t>
  </si>
  <si>
    <t>489</t>
  </si>
  <si>
    <t>STEFANIA FERNANDES</t>
  </si>
  <si>
    <t>JL. MT HARYONO RT 007 RW 003</t>
  </si>
  <si>
    <t>082171297814</t>
  </si>
  <si>
    <t>490</t>
  </si>
  <si>
    <t>YENI MARIANA</t>
  </si>
  <si>
    <t>081338055996</t>
  </si>
  <si>
    <t>491</t>
  </si>
  <si>
    <t>EVI DEDE ULAN SARI</t>
  </si>
  <si>
    <t>082147507272</t>
  </si>
  <si>
    <t>492</t>
  </si>
  <si>
    <t>FABIOLA DE JESUS GUTERES</t>
  </si>
  <si>
    <t>FATUBENAO B</t>
  </si>
  <si>
    <t>082145398992</t>
  </si>
  <si>
    <t>493</t>
  </si>
  <si>
    <t>AURELIA C SOARES</t>
  </si>
  <si>
    <t>081337200773</t>
  </si>
  <si>
    <t>494</t>
  </si>
  <si>
    <t>MARIA A KOLI</t>
  </si>
  <si>
    <t>495</t>
  </si>
  <si>
    <t>ELISEIA D S DA SILVA</t>
  </si>
  <si>
    <t>ASRAMA POLISI</t>
  </si>
  <si>
    <t>081246644246</t>
  </si>
  <si>
    <t>496</t>
  </si>
  <si>
    <t>MARIA BRIGITHA KLAU</t>
  </si>
  <si>
    <t>LET JEND SUPRAPTO RT 008 RW 003</t>
  </si>
  <si>
    <t>082237151028</t>
  </si>
  <si>
    <t>497</t>
  </si>
  <si>
    <t>SELVI</t>
  </si>
  <si>
    <t>JL MERDEKA</t>
  </si>
  <si>
    <t>082110280087</t>
  </si>
  <si>
    <t>498</t>
  </si>
  <si>
    <t>ADRIANA KOTE</t>
  </si>
  <si>
    <t>081339467717</t>
  </si>
  <si>
    <t>499</t>
  </si>
  <si>
    <t>GALIH A PRABUSUARA</t>
  </si>
  <si>
    <t xml:space="preserve">JL A YANI NO 03 RT 018 RW 006 </t>
  </si>
  <si>
    <t>500</t>
  </si>
  <si>
    <t>SAMUEL GUEDES</t>
  </si>
  <si>
    <t>ASRAMA POLRES BELU</t>
  </si>
  <si>
    <t>082144957114</t>
  </si>
  <si>
    <t>501</t>
  </si>
  <si>
    <t>YOSIANDEL FERNANDA ROMAN</t>
  </si>
  <si>
    <t>502</t>
  </si>
  <si>
    <t>RICKY NURANI</t>
  </si>
  <si>
    <t>JL. A YANI NO. 03 RT 18 RW 006</t>
  </si>
  <si>
    <t>503</t>
  </si>
  <si>
    <t>MARGARETHA MALI</t>
  </si>
  <si>
    <t>RT 019 RW 001 FATUBENAO B</t>
  </si>
  <si>
    <t>081378623924</t>
  </si>
  <si>
    <t>504</t>
  </si>
  <si>
    <t>MELIANA MEAK</t>
  </si>
  <si>
    <t>RANTETE RT 001 RW 001 DESA TNIUMANU KEC.LAENMANEN. PENDUDUK KAB.MALAKA</t>
  </si>
  <si>
    <t>082146075510</t>
  </si>
  <si>
    <t>505</t>
  </si>
  <si>
    <t>Alexander Snae</t>
  </si>
  <si>
    <t>rumah tahanan polres Belu</t>
  </si>
  <si>
    <t>506</t>
  </si>
  <si>
    <t>constantia amelia atika betang</t>
  </si>
  <si>
    <t>JLN. MT HARYONO</t>
  </si>
  <si>
    <t>081233897550</t>
  </si>
  <si>
    <t>507</t>
  </si>
  <si>
    <t>JANUARIO DOS SANTOS</t>
  </si>
  <si>
    <t>KODIM</t>
  </si>
  <si>
    <t>081227015464</t>
  </si>
  <si>
    <t>2020-09-30</t>
  </si>
  <si>
    <t>508</t>
  </si>
  <si>
    <t>JULITO PAREIRA SOARES</t>
  </si>
  <si>
    <t>082133707061</t>
  </si>
  <si>
    <t>2020-08-30</t>
  </si>
  <si>
    <t>509</t>
  </si>
  <si>
    <t>JEFRIANUS MAU</t>
  </si>
  <si>
    <t>081246032693</t>
  </si>
  <si>
    <t>510</t>
  </si>
  <si>
    <t>PASKALIS DACOSTA D AGUNG</t>
  </si>
  <si>
    <t>081328034341</t>
  </si>
  <si>
    <t>511</t>
  </si>
  <si>
    <t>ARMINDO MONTEIRO</t>
  </si>
  <si>
    <t>512</t>
  </si>
  <si>
    <t>YOSEF SURI</t>
  </si>
  <si>
    <t>081223960542</t>
  </si>
  <si>
    <t>513</t>
  </si>
  <si>
    <t>AJINO BELITO ALVES</t>
  </si>
  <si>
    <t>082123515010</t>
  </si>
  <si>
    <t>2020-10-30</t>
  </si>
  <si>
    <t>514</t>
  </si>
  <si>
    <t>AGUSTINUS MERDEKA ARAUJO</t>
  </si>
  <si>
    <t>081237319326</t>
  </si>
  <si>
    <t>515</t>
  </si>
  <si>
    <t>LAURENTINUS KUN</t>
  </si>
  <si>
    <t>081238307103</t>
  </si>
  <si>
    <t>516</t>
  </si>
  <si>
    <t>YOSEF ALOYSIUS SIA</t>
  </si>
  <si>
    <t>082147413376</t>
  </si>
  <si>
    <t>517</t>
  </si>
  <si>
    <t>JERIMUS NAHAK PRETO ADJA</t>
  </si>
  <si>
    <t>085338186655</t>
  </si>
  <si>
    <t>518</t>
  </si>
  <si>
    <t>RICHARDUS FEBRIANO GUTERES</t>
  </si>
  <si>
    <t>082244817831</t>
  </si>
  <si>
    <t>519</t>
  </si>
  <si>
    <t>ADRIANUS BERE</t>
  </si>
  <si>
    <t>082147592988</t>
  </si>
  <si>
    <t>520</t>
  </si>
  <si>
    <t>MARKUS FERDINAND PAREIRA</t>
  </si>
  <si>
    <t>082147109891</t>
  </si>
  <si>
    <t>521</t>
  </si>
  <si>
    <t>MARTINUS ARYANTO BUN MELA</t>
  </si>
  <si>
    <t>082247457673</t>
  </si>
  <si>
    <t>522</t>
  </si>
  <si>
    <t>GREGORIUS RAFAEL SERAN</t>
  </si>
  <si>
    <t>082144924381</t>
  </si>
  <si>
    <t>523</t>
  </si>
  <si>
    <t>AGUSTINUS LINA MAU</t>
  </si>
  <si>
    <t>081246312858</t>
  </si>
  <si>
    <t>524</t>
  </si>
  <si>
    <t>ADELBERTUS RIZALDY M ARSYAD</t>
  </si>
  <si>
    <t>082145987753</t>
  </si>
  <si>
    <t>525</t>
  </si>
  <si>
    <t>526</t>
  </si>
  <si>
    <t>OBISEY HENDRA MONES</t>
  </si>
  <si>
    <t>081237045049</t>
  </si>
  <si>
    <t>527</t>
  </si>
  <si>
    <t>JUBANIO SKATI DE ARAUJO MAIA</t>
  </si>
  <si>
    <t>081236627024</t>
  </si>
  <si>
    <t>528</t>
  </si>
  <si>
    <t>HIRONIMUS GAMA PAREIRA</t>
  </si>
  <si>
    <t>082111435603</t>
  </si>
  <si>
    <t>529</t>
  </si>
  <si>
    <t>LUCAS AQUINO VICENTE AMARAL</t>
  </si>
  <si>
    <t>082146849184</t>
  </si>
  <si>
    <t>2020-07-30</t>
  </si>
  <si>
    <t>530</t>
  </si>
  <si>
    <t>VICTOR RIVANDI BAU</t>
  </si>
  <si>
    <t>082139456403</t>
  </si>
  <si>
    <t>531</t>
  </si>
  <si>
    <t>SAGIGIO CARLOS WORA</t>
  </si>
  <si>
    <t>082125634688</t>
  </si>
  <si>
    <t>532</t>
  </si>
  <si>
    <t>RONALDO MAYA</t>
  </si>
  <si>
    <t>081252129179</t>
  </si>
  <si>
    <t>533</t>
  </si>
  <si>
    <t>DIONISIO DA COSTA NORONHA</t>
  </si>
  <si>
    <t>534</t>
  </si>
  <si>
    <t>STEFANUS ALFREDO KOLO</t>
  </si>
  <si>
    <t>081239168420</t>
  </si>
  <si>
    <t>535</t>
  </si>
  <si>
    <t>RAFAEL BEAS BAUK</t>
  </si>
  <si>
    <t>082157692290</t>
  </si>
  <si>
    <t>536</t>
  </si>
  <si>
    <t>ATANISIUS EMBUSU</t>
  </si>
  <si>
    <t>082145972012</t>
  </si>
  <si>
    <t>537</t>
  </si>
  <si>
    <t>ALBERTUS SOLANGIUS TAE BERE</t>
  </si>
  <si>
    <t>081337142925</t>
  </si>
  <si>
    <t>538</t>
  </si>
  <si>
    <t>YOHANES F. BELE BAU</t>
  </si>
  <si>
    <t>081213291315</t>
  </si>
  <si>
    <t>539</t>
  </si>
  <si>
    <t>JULIO ALEKSANDER GUIDINHO</t>
  </si>
  <si>
    <t>082247903508</t>
  </si>
  <si>
    <t>540</t>
  </si>
  <si>
    <t>HENDRI HERMANTO N. ASA</t>
  </si>
  <si>
    <t>081337492840</t>
  </si>
  <si>
    <t>541</t>
  </si>
  <si>
    <t>RICKY THEODORUS MARTINS FONTES</t>
  </si>
  <si>
    <t>542</t>
  </si>
  <si>
    <t>RIVALDO OLIVEIRA LOPES</t>
  </si>
  <si>
    <t>2001-08-11</t>
  </si>
  <si>
    <t>543</t>
  </si>
  <si>
    <t>ROBERTO F. CARVAHHEIRA</t>
  </si>
  <si>
    <t>544</t>
  </si>
  <si>
    <t>ROMALDUS YUVENTUS ATOK</t>
  </si>
  <si>
    <t>545</t>
  </si>
  <si>
    <t>546</t>
  </si>
  <si>
    <t>ANGELINUS MANEK KIN</t>
  </si>
  <si>
    <t>547</t>
  </si>
  <si>
    <t>JANUARIUS TAEK MAU</t>
  </si>
  <si>
    <t>548</t>
  </si>
  <si>
    <t>YUDHA RUTH SOARES MAIA</t>
  </si>
  <si>
    <t>KODIM / TENUKIIK</t>
  </si>
  <si>
    <t>081238294005</t>
  </si>
  <si>
    <t>549</t>
  </si>
  <si>
    <t>Turjana Bin Sainan</t>
  </si>
  <si>
    <t>Kota Atambua, homestay griya bunda tanah merah</t>
  </si>
  <si>
    <t>081258359534</t>
  </si>
  <si>
    <t>2020-09-29</t>
  </si>
  <si>
    <t>550</t>
  </si>
  <si>
    <t>FRANS LEO BE</t>
  </si>
  <si>
    <t>TANAH MERAH RT 009 RW 003</t>
  </si>
  <si>
    <t>551</t>
  </si>
  <si>
    <t>ENNY DWIATMI</t>
  </si>
  <si>
    <t>552</t>
  </si>
  <si>
    <t>ALI ZIKRI</t>
  </si>
  <si>
    <t>PONDOK SALERO</t>
  </si>
  <si>
    <t>082124385297</t>
  </si>
  <si>
    <t>553</t>
  </si>
  <si>
    <t>APRILIUS SESE TAFULI</t>
  </si>
  <si>
    <t>554</t>
  </si>
  <si>
    <t>EFENDY LEO</t>
  </si>
  <si>
    <t>TUANKU IMAM BONJOL</t>
  </si>
  <si>
    <t>555</t>
  </si>
  <si>
    <t>MARIA FEBRYANTI TON</t>
  </si>
  <si>
    <t>FATUBENAO RT 038 RW 005</t>
  </si>
  <si>
    <t>556</t>
  </si>
  <si>
    <t>NORA</t>
  </si>
  <si>
    <t>RT 010 RW 004</t>
  </si>
  <si>
    <t>557</t>
  </si>
  <si>
    <t>AYU RATNA</t>
  </si>
  <si>
    <t>558</t>
  </si>
  <si>
    <t>MERLIN BEES</t>
  </si>
  <si>
    <t>559</t>
  </si>
  <si>
    <t>EMIRENSIANA ITA</t>
  </si>
  <si>
    <t>560</t>
  </si>
  <si>
    <t>IMELDA AMALO</t>
  </si>
  <si>
    <t>561</t>
  </si>
  <si>
    <t>CARLOTA BOBE</t>
  </si>
  <si>
    <t>562</t>
  </si>
  <si>
    <t>I WAYAN U PERMANA</t>
  </si>
  <si>
    <t>TANAH MERAH RT.02</t>
  </si>
  <si>
    <t>2020-09-03</t>
  </si>
  <si>
    <t>563</t>
  </si>
  <si>
    <t>TUANKU IMAM BONJOL RT 01 RW 004</t>
  </si>
  <si>
    <t>564</t>
  </si>
  <si>
    <t>Muhamad Achsan Fuadi</t>
  </si>
  <si>
    <t>082336513697</t>
  </si>
  <si>
    <t>565</t>
  </si>
  <si>
    <t>Olivia EKa Purnama</t>
  </si>
  <si>
    <t>Tenukiik</t>
  </si>
  <si>
    <t>566</t>
  </si>
  <si>
    <t>DEVITAMA PATRIA NAGANA</t>
  </si>
  <si>
    <t>MT HARYONO RT 08 RW 003</t>
  </si>
  <si>
    <t>085700206985</t>
  </si>
  <si>
    <t>567</t>
  </si>
  <si>
    <t>IMAM SARKASI SAMIAN</t>
  </si>
  <si>
    <t>MT HARYONO</t>
  </si>
  <si>
    <t>08175752097</t>
  </si>
  <si>
    <t>568</t>
  </si>
  <si>
    <t>LEONARD B P PARLUHUTAN</t>
  </si>
  <si>
    <t>082277052894</t>
  </si>
  <si>
    <t>569</t>
  </si>
  <si>
    <t>AFIF MUHAMAD FASA</t>
  </si>
  <si>
    <t>081312649179</t>
  </si>
  <si>
    <t>570</t>
  </si>
  <si>
    <t>571</t>
  </si>
  <si>
    <t>LUTFI AFIF FAUZI</t>
  </si>
  <si>
    <t>TANAH MERAH</t>
  </si>
  <si>
    <t>082147811227</t>
  </si>
  <si>
    <t>572</t>
  </si>
  <si>
    <t>WILDAN RIDHWAN SETARDI</t>
  </si>
  <si>
    <t>081383335846</t>
  </si>
  <si>
    <t>573</t>
  </si>
  <si>
    <t>FAUZAN ALAUDIN IMAN</t>
  </si>
  <si>
    <t>082235504175</t>
  </si>
  <si>
    <t>574</t>
  </si>
  <si>
    <t>YUSUF BAUNSALE</t>
  </si>
  <si>
    <t>SEROJA RT 002 RW 001</t>
  </si>
  <si>
    <t>575</t>
  </si>
  <si>
    <t>HIRONIMUS WEA</t>
  </si>
  <si>
    <t>JL AHMAD YANI RT 13 RW 005</t>
  </si>
  <si>
    <t>085237941425</t>
  </si>
  <si>
    <t>576</t>
  </si>
  <si>
    <t>DOMINGGUS YONARIUS KASIRAN</t>
  </si>
  <si>
    <t>FATUBENAO B RT 019 RW 001</t>
  </si>
  <si>
    <t>081246158298</t>
  </si>
  <si>
    <t>577</t>
  </si>
  <si>
    <t>I WAYAN SAURDANA</t>
  </si>
  <si>
    <t>TANAH MERAH RT 02</t>
  </si>
  <si>
    <t>085100111279</t>
  </si>
  <si>
    <t>578</t>
  </si>
  <si>
    <t>MOCHAMAD RIFAI</t>
  </si>
  <si>
    <t>089697278061</t>
  </si>
  <si>
    <t>579</t>
  </si>
  <si>
    <t>OKI DARMAWAN</t>
  </si>
  <si>
    <t>081239960308</t>
  </si>
  <si>
    <t>580</t>
  </si>
  <si>
    <t>NI WAYAN PUTRI OKTAVIANA</t>
  </si>
  <si>
    <t>081239100381</t>
  </si>
  <si>
    <t>581</t>
  </si>
  <si>
    <t>YUMNA ALIFATUN ARDA</t>
  </si>
  <si>
    <t>MT HARYONO RT 008 RW 003</t>
  </si>
  <si>
    <t>081229523860</t>
  </si>
  <si>
    <t>582</t>
  </si>
  <si>
    <t>AMALIA DAMAYANTI</t>
  </si>
  <si>
    <t>081213079059</t>
  </si>
  <si>
    <t>583</t>
  </si>
  <si>
    <t>EUNIKE CRISTI HAPSARI</t>
  </si>
  <si>
    <t>KOST L.J MART SAMPING KODIM</t>
  </si>
  <si>
    <t>081291040129</t>
  </si>
  <si>
    <t>584</t>
  </si>
  <si>
    <t>NASA PRADNYAPARAMITA</t>
  </si>
  <si>
    <t>081390496153</t>
  </si>
  <si>
    <t>585</t>
  </si>
  <si>
    <t>MARIA IMERSI PAULUS</t>
  </si>
  <si>
    <t>586</t>
  </si>
  <si>
    <t>NI PUTU ANGGIE ANGGRAENI</t>
  </si>
  <si>
    <t>085792764480</t>
  </si>
  <si>
    <t>587</t>
  </si>
  <si>
    <t>SHANIA DEBRA ANGELA SUTANTO</t>
  </si>
  <si>
    <t>081241814046</t>
  </si>
  <si>
    <t>588</t>
  </si>
  <si>
    <t>REINY SULISTIANINGRINI ADI</t>
  </si>
  <si>
    <t>FATUBENAO RT 01 RW 01</t>
  </si>
  <si>
    <t>081314012087</t>
  </si>
  <si>
    <t>589</t>
  </si>
  <si>
    <t>SITI CHOTIJAH</t>
  </si>
  <si>
    <t>590</t>
  </si>
  <si>
    <t>WISE NATALIA S ADOE</t>
  </si>
  <si>
    <t>JL IMAM BONJOL RT 002 RW 001</t>
  </si>
  <si>
    <t>082339089288</t>
  </si>
  <si>
    <t>591</t>
  </si>
  <si>
    <t>YUNITA NAMNASA</t>
  </si>
  <si>
    <t>082144532975</t>
  </si>
  <si>
    <t>592</t>
  </si>
  <si>
    <t>WIRABUANA WIRIADISURYA</t>
  </si>
  <si>
    <t>082110240067</t>
  </si>
  <si>
    <t>593</t>
  </si>
  <si>
    <t>YOSEP SAMON SUGI</t>
  </si>
  <si>
    <t>JL MGR GABRIEL MABEK,SVD</t>
  </si>
  <si>
    <t>085338473963</t>
  </si>
  <si>
    <t>594</t>
  </si>
  <si>
    <t>RASCO S SIHOMBING</t>
  </si>
  <si>
    <t>JL.MGR GABRIEL MANEK</t>
  </si>
  <si>
    <t>081328206148</t>
  </si>
  <si>
    <t>595</t>
  </si>
  <si>
    <t>MARISSA FANGGIDAE</t>
  </si>
  <si>
    <t>2020-11-14</t>
  </si>
  <si>
    <t>596</t>
  </si>
  <si>
    <t>EUGENIUS SILVESTER CUNG FLAVYANTO</t>
  </si>
  <si>
    <t>JL.ADI SUCIPTO RT 014 RW 005</t>
  </si>
  <si>
    <t>081299338705</t>
  </si>
  <si>
    <t>: HALILULIK</t>
  </si>
  <si>
    <t>,KONTAK ERAT SEPTIANO LUIS MAYA</t>
  </si>
  <si>
    <t>,KONTAK ERAT VINCENT NABEN, VINCENT WUN</t>
  </si>
  <si>
    <t>ALBERTUS MEDIANTO WALUJO</t>
  </si>
  <si>
    <t>RS MARIANUK HALILULIK</t>
  </si>
  <si>
    <t>082138786798</t>
  </si>
  <si>
    <t>ALBERT NOVIANTO</t>
  </si>
  <si>
    <t>RS MARIANUM HALILULIK</t>
  </si>
  <si>
    <t>081287033807</t>
  </si>
  <si>
    <t>OKTAVIANA TAHAN</t>
  </si>
  <si>
    <t>BUBURLULIK RT 002 RW 001</t>
  </si>
  <si>
    <t>ANDI PURWANTO</t>
  </si>
  <si>
    <t>RT 003 RW 001 ASMIL KIKAV KKA</t>
  </si>
  <si>
    <t>085781756034</t>
  </si>
  <si>
    <t>Rudinus R.S Silvester</t>
  </si>
  <si>
    <t>MARKAS SATUAN BRIMOB POLDA NTT BATALYON A KOMPI 2 PELOPOR BELU</t>
  </si>
  <si>
    <t>2020-11-30</t>
  </si>
  <si>
    <t>Jakarta-kupang-atambua</t>
  </si>
  <si>
    <t>Ronald Setitit</t>
  </si>
  <si>
    <t>2020-12-30</t>
  </si>
  <si>
    <t>izack C. Alfons</t>
  </si>
  <si>
    <t>Kompi Brimob Naekasa</t>
  </si>
  <si>
    <t>GLEN YESAYAS</t>
  </si>
  <si>
    <t>082340107697</t>
  </si>
  <si>
    <t>RUSTAM dJAMAL</t>
  </si>
  <si>
    <t>AMIR SALEH</t>
  </si>
  <si>
    <t>SUWARNIO SUTANTO</t>
  </si>
  <si>
    <t>BARNABAS LASFETO</t>
  </si>
  <si>
    <t>BALTASAR ALVIN SANAY</t>
  </si>
  <si>
    <t>MARSUDJI</t>
  </si>
  <si>
    <t>FERDINAND NGE</t>
  </si>
  <si>
    <t>I KETUT SUGIARTA</t>
  </si>
  <si>
    <t>JEFRI NAUMESA</t>
  </si>
  <si>
    <t>AGUSTINUS BONE EMUS</t>
  </si>
  <si>
    <t>HERLAN</t>
  </si>
  <si>
    <t>OBIE ASBANU</t>
  </si>
  <si>
    <t>ALEXANDER M. CORRUA</t>
  </si>
  <si>
    <t>MUHAMAD NURGIANTO</t>
  </si>
  <si>
    <t>081238378118</t>
  </si>
  <si>
    <t>YANDRI LETE</t>
  </si>
  <si>
    <t>RIVALDI PRASETYO NDUN</t>
  </si>
  <si>
    <t>DONISIUS DEVI KITU</t>
  </si>
  <si>
    <t>MICHAEL DA GOMES</t>
  </si>
  <si>
    <t>TAMRIN</t>
  </si>
  <si>
    <t>082235769039</t>
  </si>
  <si>
    <t>AMIN MA RUF</t>
  </si>
  <si>
    <t>082242473447</t>
  </si>
  <si>
    <t>SHOIF NUR ABIDIN</t>
  </si>
  <si>
    <t>081236939057</t>
  </si>
  <si>
    <t>2020-11-05</t>
  </si>
  <si>
    <t>BAMBANG</t>
  </si>
  <si>
    <t>081335656656</t>
  </si>
  <si>
    <t>Demam,KONTAK ERAT AGUNG DWI</t>
  </si>
  <si>
    <t>MUHAMAD SOBIRIN</t>
  </si>
  <si>
    <t>0823500468580</t>
  </si>
  <si>
    <t>M ANDRY SAID</t>
  </si>
  <si>
    <t>LELEWAI</t>
  </si>
  <si>
    <t>RT 001 RW 002 BATU MERAH B</t>
  </si>
  <si>
    <t>MAKTAEN</t>
  </si>
  <si>
    <t>ANSILA ASUK</t>
  </si>
  <si>
    <t>RT 02 RW 01 NELA</t>
  </si>
  <si>
    <t>2020-05-02</t>
  </si>
  <si>
    <t>ALBERTUS MORUK</t>
  </si>
  <si>
    <t>BATU MERAH RT 002 RW 001</t>
  </si>
  <si>
    <t>2020-04-27</t>
  </si>
  <si>
    <t>Batuk,Pilek,MERIANG</t>
  </si>
  <si>
    <t>EMANUEL ATOK</t>
  </si>
  <si>
    <t>WEKABU RT 02 RW 01</t>
  </si>
  <si>
    <t>2020-04-23</t>
  </si>
  <si>
    <t>M D I</t>
  </si>
  <si>
    <t>A S</t>
  </si>
  <si>
    <t>BAUKAFENA</t>
  </si>
  <si>
    <t>DEMAM, MUAL</t>
  </si>
  <si>
    <t>D H R</t>
  </si>
  <si>
    <t>Nela,Desa Naikasa</t>
  </si>
  <si>
    <t>2020-04-03</t>
  </si>
  <si>
    <t>BUBULARAN,LWALUTOLUS</t>
  </si>
  <si>
    <t>AGRIFINA Y AEK</t>
  </si>
  <si>
    <t>BUBULARAN, DESA LAWALUTOLUS</t>
  </si>
  <si>
    <t>PLAUDIUS LASAKAR</t>
  </si>
  <si>
    <t>LAHURUS</t>
  </si>
  <si>
    <t>082313515570</t>
  </si>
  <si>
    <t>,KONTAK ERAT ROMALDUS LASAKAR</t>
  </si>
  <si>
    <t>MARIA KRISTINA BITA</t>
  </si>
  <si>
    <t>081292827224</t>
  </si>
  <si>
    <t>SESILIA SELVIANA LENES</t>
  </si>
  <si>
    <t>EDUARDUS KIIK LASAKAR</t>
  </si>
  <si>
    <t>LAHURUS RT 002 RW 001 FATULOTU</t>
  </si>
  <si>
    <t>ROMALDUS LASAKAR</t>
  </si>
  <si>
    <t>LAHURUS RT 01 RW 01</t>
  </si>
  <si>
    <t>085239057125</t>
  </si>
  <si>
    <t>LIU NYUK TJIN</t>
  </si>
  <si>
    <t>MARIA DOLORES BITA</t>
  </si>
  <si>
    <t>081237857501</t>
  </si>
  <si>
    <t>Batuk,Sesak Nafas,PUSING DAN SAKIT KEPALA</t>
  </si>
  <si>
    <t>Dusun Fatubesi, Ds Baudaok</t>
  </si>
  <si>
    <t>081255697570</t>
  </si>
  <si>
    <t>SELESTINA E MALI</t>
  </si>
  <si>
    <t xml:space="preserve"> Ahmad Taufik</t>
  </si>
  <si>
    <t>BARDAO-RT 009</t>
  </si>
  <si>
    <t>082236699985</t>
  </si>
  <si>
    <t>28/12/2020</t>
  </si>
  <si>
    <t>Okidha Haradi</t>
  </si>
  <si>
    <t>TULAMALAE - RT 002</t>
  </si>
  <si>
    <t>089620902995</t>
  </si>
  <si>
    <t>MERIANG</t>
  </si>
  <si>
    <t>Linda Setyawati</t>
  </si>
  <si>
    <t>Gafifazal Alfarezi</t>
  </si>
  <si>
    <t>25/2/2021</t>
  </si>
  <si>
    <t>AURELIA ABEL MANUNUT</t>
  </si>
  <si>
    <t>WEKATIMUN-RT 26</t>
  </si>
  <si>
    <t>085238621744</t>
  </si>
  <si>
    <t>23/3/2021</t>
  </si>
  <si>
    <t>15/3/2021</t>
  </si>
  <si>
    <t>Bayu Sigit Dwi Untoro</t>
  </si>
  <si>
    <t>WEKLOBOR-RT 005</t>
  </si>
  <si>
    <t>085219588980</t>
  </si>
  <si>
    <t>Aditya Nugraha</t>
  </si>
  <si>
    <t>081320048554</t>
  </si>
  <si>
    <t>Rahmat, S.T. Han</t>
  </si>
  <si>
    <t>082146136264</t>
  </si>
  <si>
    <t>Taura Mheru Asadulloh, S.T.Han</t>
  </si>
  <si>
    <t>082340039295</t>
  </si>
  <si>
    <t>Mulyadi</t>
  </si>
  <si>
    <t>085333121110</t>
  </si>
  <si>
    <t>Ali Murtono</t>
  </si>
  <si>
    <t>081246302441</t>
  </si>
  <si>
    <t>Torang Ropinus Penjaitan</t>
  </si>
  <si>
    <t>081338766307</t>
  </si>
  <si>
    <t>dr. Feri Kurnia</t>
  </si>
  <si>
    <t>082165081796</t>
  </si>
  <si>
    <t>Ketut Nadra</t>
  </si>
  <si>
    <t>089677871213</t>
  </si>
  <si>
    <t>Bastanta Barus, S. H.</t>
  </si>
  <si>
    <t>082165939095</t>
  </si>
  <si>
    <t>081238030044</t>
  </si>
  <si>
    <t xml:space="preserve">Imron Harmoko </t>
  </si>
  <si>
    <t>085338344888</t>
  </si>
  <si>
    <t>Galih Yora Pradipta</t>
  </si>
  <si>
    <t>082111775495</t>
  </si>
  <si>
    <t>Kamardi</t>
  </si>
  <si>
    <t>085337724814</t>
  </si>
  <si>
    <t>Chandra Indrawan AKota Bimayu</t>
  </si>
  <si>
    <t>085205173796</t>
  </si>
  <si>
    <t>Nanang Riswandi</t>
  </si>
  <si>
    <t>081353338644</t>
  </si>
  <si>
    <t>Heri Setiawan</t>
  </si>
  <si>
    <t>082145498187</t>
  </si>
  <si>
    <t>Abil Bait Bani Aqil</t>
  </si>
  <si>
    <t>085219347100</t>
  </si>
  <si>
    <t>Bayu Hadi Himawan</t>
  </si>
  <si>
    <t>082235549492</t>
  </si>
  <si>
    <t>Budi Butar Butar</t>
  </si>
  <si>
    <t>085337187199</t>
  </si>
  <si>
    <t>Mokhamad Nur Azis</t>
  </si>
  <si>
    <t>081230079269</t>
  </si>
  <si>
    <t>Stefanus Mau</t>
  </si>
  <si>
    <t>081339804742</t>
  </si>
  <si>
    <t>Zulyadaeni</t>
  </si>
  <si>
    <t>087803126161</t>
  </si>
  <si>
    <t>Tono</t>
  </si>
  <si>
    <t>085313651279</t>
  </si>
  <si>
    <t xml:space="preserve">Hendra Adie Wijaya </t>
  </si>
  <si>
    <t>082236464948</t>
  </si>
  <si>
    <t>Zainal Abidin</t>
  </si>
  <si>
    <t>082340816200</t>
  </si>
  <si>
    <t>Ida Bagus Putu Erlin Erdiana</t>
  </si>
  <si>
    <t>082340874960</t>
  </si>
  <si>
    <t>Bintang Udayana</t>
  </si>
  <si>
    <t>085337714123</t>
  </si>
  <si>
    <t>Ruli Pataya</t>
  </si>
  <si>
    <t>085333713492</t>
  </si>
  <si>
    <t>Fathul Mukhlis</t>
  </si>
  <si>
    <t>082140643273</t>
  </si>
  <si>
    <t>Mochamad Arizal</t>
  </si>
  <si>
    <t>085338827285</t>
  </si>
  <si>
    <t>Ukas Widya Indrapraja</t>
  </si>
  <si>
    <t>082236518742</t>
  </si>
  <si>
    <t>Bintang Jawa Buana</t>
  </si>
  <si>
    <t>Rival Nur Ridwan</t>
  </si>
  <si>
    <t>081339463478</t>
  </si>
  <si>
    <t>Eko Andreanto</t>
  </si>
  <si>
    <t>082340404243</t>
  </si>
  <si>
    <t>Edy Susanto</t>
  </si>
  <si>
    <t>08124104473</t>
  </si>
  <si>
    <t>Dinarsi Y</t>
  </si>
  <si>
    <t>082237955698</t>
  </si>
  <si>
    <t>Muhamad Agus Faisal</t>
  </si>
  <si>
    <t>085338841160</t>
  </si>
  <si>
    <t>Agung Pradata Abriyansyah</t>
  </si>
  <si>
    <t>085237137592</t>
  </si>
  <si>
    <t>Jihan Arif Abdul Rohman</t>
  </si>
  <si>
    <t>081237805061</t>
  </si>
  <si>
    <t>Rizki Eko Aprianto</t>
  </si>
  <si>
    <t>081353756172</t>
  </si>
  <si>
    <t>Galih Juniardi</t>
  </si>
  <si>
    <t>085276079210</t>
  </si>
  <si>
    <t>Kadek Ersan Hayadi</t>
  </si>
  <si>
    <t>085238735481</t>
  </si>
  <si>
    <t>Mawardi</t>
  </si>
  <si>
    <t>085338450635</t>
  </si>
  <si>
    <t>Tri Supolo</t>
  </si>
  <si>
    <t>085339376674</t>
  </si>
  <si>
    <t>Ario Bimo Wahyu Romadhon</t>
  </si>
  <si>
    <t>081287789928</t>
  </si>
  <si>
    <t>Supardi</t>
  </si>
  <si>
    <t>082247077508</t>
  </si>
  <si>
    <t>Nur Aziz</t>
  </si>
  <si>
    <t>082221270666</t>
  </si>
  <si>
    <t>Roni Kharisma Putra</t>
  </si>
  <si>
    <t>085257482492</t>
  </si>
  <si>
    <t xml:space="preserve">Anak Agung Citra Yoga </t>
  </si>
  <si>
    <t>081339786974</t>
  </si>
  <si>
    <t>Yopi Wijaya</t>
  </si>
  <si>
    <t>085333130271</t>
  </si>
  <si>
    <t>Sariyanto Tohari</t>
  </si>
  <si>
    <t>082235779490</t>
  </si>
  <si>
    <t>Febri Eka Aditiawan</t>
  </si>
  <si>
    <t>085339228906</t>
  </si>
  <si>
    <t>Jalaludin</t>
  </si>
  <si>
    <t>082341360534</t>
  </si>
  <si>
    <t xml:space="preserve">Tohri </t>
  </si>
  <si>
    <t>082341666704</t>
  </si>
  <si>
    <t>Yogi Sigit Prasetya</t>
  </si>
  <si>
    <t>085238500003</t>
  </si>
  <si>
    <t>I Wayan Gede Sudana</t>
  </si>
  <si>
    <t>082246294277</t>
  </si>
  <si>
    <t>Ainur Rasit</t>
  </si>
  <si>
    <t>085337410020</t>
  </si>
  <si>
    <t>Julkarnain</t>
  </si>
  <si>
    <t>082144894835</t>
  </si>
  <si>
    <t>Yanuar Dedi Prakoso</t>
  </si>
  <si>
    <t>082339411003</t>
  </si>
  <si>
    <t>Azmyl Umur Haekal</t>
  </si>
  <si>
    <t>082117501742</t>
  </si>
  <si>
    <t>Habibi Hidayah</t>
  </si>
  <si>
    <t>Andi Aurik</t>
  </si>
  <si>
    <t>085297611144</t>
  </si>
  <si>
    <t>Galih Tegar Dwi Prasetyo</t>
  </si>
  <si>
    <t>085792311922</t>
  </si>
  <si>
    <t>Ahyar</t>
  </si>
  <si>
    <t>082359269324</t>
  </si>
  <si>
    <t>Putu Fendi Anggariawan</t>
  </si>
  <si>
    <t>082266356691</t>
  </si>
  <si>
    <t>Sandy Prasetya U.</t>
  </si>
  <si>
    <t>082134708360</t>
  </si>
  <si>
    <t>Ginanjar Agung Saputra</t>
  </si>
  <si>
    <t>081237425788</t>
  </si>
  <si>
    <t>Wawan</t>
  </si>
  <si>
    <t>082247114321</t>
  </si>
  <si>
    <t>Rifki Chandra Adi P</t>
  </si>
  <si>
    <t>085238783621</t>
  </si>
  <si>
    <t>M. Rifqi Kholilu Rohman</t>
  </si>
  <si>
    <t>085211819301</t>
  </si>
  <si>
    <t>Husnaini</t>
  </si>
  <si>
    <t>085237251110</t>
  </si>
  <si>
    <t>Anil Sofian</t>
  </si>
  <si>
    <t>082359042174</t>
  </si>
  <si>
    <t>Agung Wijaya</t>
  </si>
  <si>
    <t>082341278850</t>
  </si>
  <si>
    <t>Agus Herkian</t>
  </si>
  <si>
    <t>081236849000</t>
  </si>
  <si>
    <t xml:space="preserve">Muhammad Sidik    </t>
  </si>
  <si>
    <t>085333818426</t>
  </si>
  <si>
    <t>M. Taufan Maulana</t>
  </si>
  <si>
    <t>081913751600</t>
  </si>
  <si>
    <t>Billy Viardy Kota Bimantara</t>
  </si>
  <si>
    <t>081236858540</t>
  </si>
  <si>
    <t>I Kadek Edy Wiradinata</t>
  </si>
  <si>
    <t>082147368737</t>
  </si>
  <si>
    <t>Lalu Alpi Asrun</t>
  </si>
  <si>
    <t>085239187300</t>
  </si>
  <si>
    <t>Fery Syamsudin</t>
  </si>
  <si>
    <t>085333950400</t>
  </si>
  <si>
    <t>Ihwanton Ramadhan</t>
  </si>
  <si>
    <t>085333783698</t>
  </si>
  <si>
    <t>Endy Sugiarto</t>
  </si>
  <si>
    <t>087860580060</t>
  </si>
  <si>
    <t xml:space="preserve">SOKIB </t>
  </si>
  <si>
    <t>BEIRAFU-RT 09</t>
  </si>
  <si>
    <t>'+67075562753</t>
  </si>
  <si>
    <t>ABDUL GHOFUR</t>
  </si>
  <si>
    <t>'0821355431278</t>
  </si>
  <si>
    <t>TILES</t>
  </si>
  <si>
    <t>SLAMET BAROKAH</t>
  </si>
  <si>
    <t>'085326610520</t>
  </si>
  <si>
    <t xml:space="preserve">SUYADI </t>
  </si>
  <si>
    <t>'081246494012</t>
  </si>
  <si>
    <t>YAZID GHUFRON</t>
  </si>
  <si>
    <t>'081325048564</t>
  </si>
  <si>
    <t>ZAINAL ARIFIN</t>
  </si>
  <si>
    <t>'+67077998429</t>
  </si>
  <si>
    <t xml:space="preserve">SUMARIN </t>
  </si>
  <si>
    <t>'+67076850910</t>
  </si>
  <si>
    <t xml:space="preserve">DAROJAT </t>
  </si>
  <si>
    <t>'+67077252025</t>
  </si>
  <si>
    <t>ANDRIYANTO EDY PRABOWO PRABOWO</t>
  </si>
  <si>
    <t>'081229606661</t>
  </si>
  <si>
    <t>AHMAD MUZNI</t>
  </si>
  <si>
    <t>'08996929971</t>
  </si>
  <si>
    <t>WAWAN YULIONO</t>
  </si>
  <si>
    <t>'01351308229</t>
  </si>
  <si>
    <t>AGUNG PUTRA SETIAWAN</t>
  </si>
  <si>
    <t>'081237679330</t>
  </si>
  <si>
    <t xml:space="preserve">SUSANTI </t>
  </si>
  <si>
    <t>'082284141777</t>
  </si>
  <si>
    <t>NAOMI ELSI MAGDALENA KUDJI</t>
  </si>
  <si>
    <t>'+67067459590</t>
  </si>
  <si>
    <t>CUT DAYANTI</t>
  </si>
  <si>
    <t>'+67074472999</t>
  </si>
  <si>
    <t>SITI SOLECHAH</t>
  </si>
  <si>
    <t>'089503008799</t>
  </si>
  <si>
    <t>RAHMA  YUNI</t>
  </si>
  <si>
    <t>'082268115215</t>
  </si>
  <si>
    <t>WILLY LIDYA SARI HARAHAP</t>
  </si>
  <si>
    <t>'0813704158880</t>
  </si>
  <si>
    <t>PRIYO HANDITO</t>
  </si>
  <si>
    <t>'08164822321</t>
  </si>
  <si>
    <t>MUHAMMAD HARIAWAN</t>
  </si>
  <si>
    <t>'+67074419307</t>
  </si>
  <si>
    <t>dr.IKE IVANALIE</t>
  </si>
  <si>
    <t>'082146936433</t>
  </si>
  <si>
    <t>MUHAMMAD ZAINURI</t>
  </si>
  <si>
    <t>'+67073144750</t>
  </si>
  <si>
    <t>M RIZA BRANANDA SARAGIH</t>
  </si>
  <si>
    <t>'082369419316</t>
  </si>
  <si>
    <t>FRANKY MARTEN TANAMAL</t>
  </si>
  <si>
    <t>'08124255858</t>
  </si>
  <si>
    <t>KHOIRUL AFFANDI</t>
  </si>
  <si>
    <t>'+67073178592</t>
  </si>
  <si>
    <t>HEIDY KHUMAIRAH WULANDARI</t>
  </si>
  <si>
    <t>'081358359749</t>
  </si>
  <si>
    <t>MARSIDI MARSIDI</t>
  </si>
  <si>
    <t>UMANEN (HOTEL TIMOR)</t>
  </si>
  <si>
    <t>'0821311229999</t>
  </si>
  <si>
    <t>EVANDER ELMIRO AMARAL</t>
  </si>
  <si>
    <t>'081339855560</t>
  </si>
  <si>
    <t>ANNA ISABELA SANAM</t>
  </si>
  <si>
    <t>ARNNAS WAHYUDI</t>
  </si>
  <si>
    <t>'085704295369</t>
  </si>
  <si>
    <t>MOHAMMAD F HENISUYANTO</t>
  </si>
  <si>
    <t>'08213112299910</t>
  </si>
  <si>
    <t>EDDY YUSDIANTO</t>
  </si>
  <si>
    <t>'081334081447</t>
  </si>
  <si>
    <t>DARSONO DARSONO</t>
  </si>
  <si>
    <t>'+67073598907</t>
  </si>
  <si>
    <t>WIDODO BUDI DARMO</t>
  </si>
  <si>
    <t>'081247974994</t>
  </si>
  <si>
    <t>UNTUNG SUPRAPTO</t>
  </si>
  <si>
    <t>'0812158956</t>
  </si>
  <si>
    <t>BUDI SANTOSO</t>
  </si>
  <si>
    <t>'+67074081813</t>
  </si>
  <si>
    <t>TRI DARSO DARSO</t>
  </si>
  <si>
    <t>'085753871000</t>
  </si>
  <si>
    <t>RONI SUSANTO</t>
  </si>
  <si>
    <t>'08121511196</t>
  </si>
  <si>
    <t>ASHASI ASHADI</t>
  </si>
  <si>
    <t>'082122594565</t>
  </si>
  <si>
    <t>KASBOLAH KASBOLAH</t>
  </si>
  <si>
    <t>'081233396559</t>
  </si>
  <si>
    <t>SUKARNO SUKARNO</t>
  </si>
  <si>
    <t>'08135821171</t>
  </si>
  <si>
    <t>SUDIHARTO SUDIHARTO</t>
  </si>
  <si>
    <t>'+67076118899</t>
  </si>
  <si>
    <t>BINTI ISMUNIFAH</t>
  </si>
  <si>
    <t>'+67073086604</t>
  </si>
  <si>
    <t>SUPARDI DI</t>
  </si>
  <si>
    <t>'081229904569</t>
  </si>
  <si>
    <t>SAKIJAN SAKIJAN</t>
  </si>
  <si>
    <t>'081237729631</t>
  </si>
  <si>
    <t>MUJAED MUJAED</t>
  </si>
  <si>
    <t>'081359731423</t>
  </si>
  <si>
    <t>ATANAJIO JOSE BRANCO FERNANDES DA COSTA</t>
  </si>
  <si>
    <t>'08123657780</t>
  </si>
  <si>
    <t>SUDARSONO SUDARSONO</t>
  </si>
  <si>
    <t>'+67074203931</t>
  </si>
  <si>
    <t>NELSON FERNANDES DA COSTA</t>
  </si>
  <si>
    <t>'+67078270781</t>
  </si>
  <si>
    <t>SURYA ABADI</t>
  </si>
  <si>
    <t>'06707608097810</t>
  </si>
  <si>
    <t>FRANCISCO ALVES</t>
  </si>
  <si>
    <t>'081229873097</t>
  </si>
  <si>
    <t>AMIL YONO</t>
  </si>
  <si>
    <t>'+67077098018</t>
  </si>
  <si>
    <t>MIKAEL MAKONIMAU</t>
  </si>
  <si>
    <t>'+67076456810</t>
  </si>
  <si>
    <t>DIKA RIZKI RAMADHAN</t>
  </si>
  <si>
    <t>'08151422504410</t>
  </si>
  <si>
    <t>ALI GOZALI</t>
  </si>
  <si>
    <t>'082361546124</t>
  </si>
  <si>
    <t>PELO ARRANHADO SALSINHA NATIVIDADE</t>
  </si>
  <si>
    <t>'+67077006429</t>
  </si>
  <si>
    <t>SUTRISNO SUTRISNO</t>
  </si>
  <si>
    <t>'082232079689</t>
  </si>
  <si>
    <t>DEDI PRASETYO</t>
  </si>
  <si>
    <t>'06707321786110</t>
  </si>
  <si>
    <t>IUH SUSANTI</t>
  </si>
  <si>
    <t>'+67077082923</t>
  </si>
  <si>
    <t>RIYANTO ANGGONO</t>
  </si>
  <si>
    <t>'081331070001</t>
  </si>
  <si>
    <t>RUDI YANTO</t>
  </si>
  <si>
    <t>'+67073314400</t>
  </si>
  <si>
    <t>EFIANA JUNIOR</t>
  </si>
  <si>
    <t>'081337445143</t>
  </si>
  <si>
    <t>JUHANA JUHANA</t>
  </si>
  <si>
    <t>'082117046789</t>
  </si>
  <si>
    <t>AGUS SUPRIYANTO</t>
  </si>
  <si>
    <t>'081329400943</t>
  </si>
  <si>
    <t>ZAINUL MUTTAQIN</t>
  </si>
  <si>
    <t>'088802737692</t>
  </si>
  <si>
    <t>DELMINA DIAS DA SILVA</t>
  </si>
  <si>
    <t>'+67076737751</t>
  </si>
  <si>
    <t>SUSANDI KUSTAMAN</t>
  </si>
  <si>
    <t>'082117311555</t>
  </si>
  <si>
    <t>ARIF ABDULLAH SARGAN</t>
  </si>
  <si>
    <t>'+67077232010</t>
  </si>
  <si>
    <t>MAS UDI</t>
  </si>
  <si>
    <t>'+76073922717</t>
  </si>
  <si>
    <t>MARVIN SUHERMAN</t>
  </si>
  <si>
    <t>'081280005195</t>
  </si>
  <si>
    <t>FERDAUS ABDULLAH BALAFIF</t>
  </si>
  <si>
    <t>'+67077232021</t>
  </si>
  <si>
    <t>TRI LESTARIANTO</t>
  </si>
  <si>
    <t>'085334682973</t>
  </si>
  <si>
    <t>WAHYU SETYO PAMBUDI</t>
  </si>
  <si>
    <t>'081359126682</t>
  </si>
  <si>
    <t>SODIKIN SODIKIN</t>
  </si>
  <si>
    <t>'+67074035315</t>
  </si>
  <si>
    <t>DEMAR HATAT MOKO</t>
  </si>
  <si>
    <t>'08114909238</t>
  </si>
  <si>
    <t>ADNAN SYAHID</t>
  </si>
  <si>
    <t>BEIRAFU (HOTEL PARADISO)</t>
  </si>
  <si>
    <t>'081321078687</t>
  </si>
  <si>
    <t>SLAMET SLAMET</t>
  </si>
  <si>
    <t>'+67076449871</t>
  </si>
  <si>
    <t>ADITIA ADITA</t>
  </si>
  <si>
    <t>SULIADI SULIADI</t>
  </si>
  <si>
    <t>'+67076854483</t>
  </si>
  <si>
    <t>MUHAMMAD UMAR</t>
  </si>
  <si>
    <t>'081333095668</t>
  </si>
  <si>
    <t>LEGIMIN LEGIMIN</t>
  </si>
  <si>
    <t>'+67076343825</t>
  </si>
  <si>
    <t>SISWANTO SISWANTO</t>
  </si>
  <si>
    <t>'08123644758</t>
  </si>
  <si>
    <t>UZANG KURNIAWAN</t>
  </si>
  <si>
    <t>'+67076342977</t>
  </si>
  <si>
    <t>SAMSUDI SAMSUDI</t>
  </si>
  <si>
    <t>'+67073841928</t>
  </si>
  <si>
    <t>SUTIYONO TIYO</t>
  </si>
  <si>
    <t>'081390177490</t>
  </si>
  <si>
    <t>SUWANDI SUWANDI</t>
  </si>
  <si>
    <t>'081332048520</t>
  </si>
  <si>
    <t>SUYONO SUYONO</t>
  </si>
  <si>
    <t>'+67078364712</t>
  </si>
  <si>
    <t>WIDODO HARIYANTO</t>
  </si>
  <si>
    <t>'+67078369399</t>
  </si>
  <si>
    <t>ANTO ANTO</t>
  </si>
  <si>
    <t>'+67074021306</t>
  </si>
  <si>
    <t>P.HERWANTO HERI</t>
  </si>
  <si>
    <t>UMANEN  (HOTEL PERMATA)</t>
  </si>
  <si>
    <t>'+67076549930</t>
  </si>
  <si>
    <t>SISMAN KUMIS</t>
  </si>
  <si>
    <t>'+67074117456</t>
  </si>
  <si>
    <t>IMAM SAFII</t>
  </si>
  <si>
    <t>'+67074226047</t>
  </si>
  <si>
    <t>ANTO -</t>
  </si>
  <si>
    <t>MUHAMMAD YUSUF IRAWAN</t>
  </si>
  <si>
    <t>'+67074226045</t>
  </si>
  <si>
    <t>FERI YANTO</t>
  </si>
  <si>
    <t>'+67074535358</t>
  </si>
  <si>
    <t>MULYAHMAN B J</t>
  </si>
  <si>
    <t>ELISABETH DE ROSA SOARES</t>
  </si>
  <si>
    <t>'081335925865</t>
  </si>
  <si>
    <t>CELCIA IMBRUGLIA ALVES DA SILVA</t>
  </si>
  <si>
    <t xml:space="preserve"> UMANEN HOTEL PERMATA</t>
  </si>
  <si>
    <t>'+67074208886</t>
  </si>
  <si>
    <t>MERCIA NADIA ALEXANDRA ALVES DA SILVA</t>
  </si>
  <si>
    <t>AGOSTINHO GOMES</t>
  </si>
  <si>
    <t>HERI WIDIANTO</t>
  </si>
  <si>
    <t>'+67077387347</t>
  </si>
  <si>
    <t>RUDOLFO SINAMBELA</t>
  </si>
  <si>
    <t>'081284823756</t>
  </si>
  <si>
    <t>SIMAO PEDRO AUGUSTO DA COSTA</t>
  </si>
  <si>
    <t>'+67078692167</t>
  </si>
  <si>
    <t>AGOSTINHO SOARES</t>
  </si>
  <si>
    <t>'085875801746</t>
  </si>
  <si>
    <t>VICTOR TONI MINTURA</t>
  </si>
  <si>
    <t>'081339407777</t>
  </si>
  <si>
    <t>FADLI ILLAHI</t>
  </si>
  <si>
    <t>'085760939966</t>
  </si>
  <si>
    <t>EMRIZAL EMRIZAL</t>
  </si>
  <si>
    <t>HOTEL TIMOR</t>
  </si>
  <si>
    <t>RISKYANSYAH PRATAMA</t>
  </si>
  <si>
    <t>JOVANNO DON BENJUDAH LUMBAN RADJA</t>
  </si>
  <si>
    <t>LARIZA SELVI PRADIBA</t>
  </si>
  <si>
    <t>JOSIAH DON BENNETT FAITH LUMBA</t>
  </si>
  <si>
    <t>FRANSISCA SHINTA TIWOW</t>
  </si>
  <si>
    <t>CHARLES MALI CORBAFO</t>
  </si>
  <si>
    <t>'081236535203</t>
  </si>
  <si>
    <t>ADE PRIMA</t>
  </si>
  <si>
    <t>'081381229686</t>
  </si>
  <si>
    <t>IDIL FAKHRANI</t>
  </si>
  <si>
    <t>'081329270327</t>
  </si>
  <si>
    <t>WICAKSONO ABDINUR MUHAMAD</t>
  </si>
  <si>
    <t>'081326093330</t>
  </si>
  <si>
    <t>SUTAJI AJI</t>
  </si>
  <si>
    <t>'+67073873950</t>
  </si>
  <si>
    <t>RA SIDIN</t>
  </si>
  <si>
    <t>'082225260806</t>
  </si>
  <si>
    <t>NANDANG ROPIAN</t>
  </si>
  <si>
    <t>'081211357879</t>
  </si>
  <si>
    <t>RIZKI KURNIAWAN</t>
  </si>
  <si>
    <t>'085729793200</t>
  </si>
  <si>
    <t>AHMAD ALI ROJAI AMIN SAADI</t>
  </si>
  <si>
    <t>'081315627945</t>
  </si>
  <si>
    <t>ICUN SULASMANTO</t>
  </si>
  <si>
    <t>'08232878764</t>
  </si>
  <si>
    <t>KUS MANTO</t>
  </si>
  <si>
    <t>'082282026814</t>
  </si>
  <si>
    <t>ASWAR ANAS</t>
  </si>
  <si>
    <t>HOTEL PARADISO</t>
  </si>
  <si>
    <t xml:space="preserve"> BEIRAFU</t>
  </si>
  <si>
    <t>'+67073919911</t>
  </si>
  <si>
    <t>KUSMADI KUSMADI</t>
  </si>
  <si>
    <t>'+67073876813</t>
  </si>
  <si>
    <t>ABDULAH CALA ATIK</t>
  </si>
  <si>
    <t>HOTEL. PARADISO</t>
  </si>
  <si>
    <t>'082125848450</t>
  </si>
  <si>
    <t>JUMEDI JUMEDI</t>
  </si>
  <si>
    <t>'081327118636</t>
  </si>
  <si>
    <t>BUDI SETIAWAN</t>
  </si>
  <si>
    <t>'085225668301</t>
  </si>
  <si>
    <t>DWI ADRIANSYAH</t>
  </si>
  <si>
    <t>'081246339756</t>
  </si>
  <si>
    <t>SANRA SANRA</t>
  </si>
  <si>
    <t>Hotel Matahari</t>
  </si>
  <si>
    <t>'081353705977</t>
  </si>
  <si>
    <t>FERDINAN FANCE KILLASSADUK</t>
  </si>
  <si>
    <t>'081239404915</t>
  </si>
  <si>
    <t>TULUS TULUS</t>
  </si>
  <si>
    <t>Hotel Paradiso</t>
  </si>
  <si>
    <t>'081314467552</t>
  </si>
  <si>
    <t>INDRA PERMANA</t>
  </si>
  <si>
    <t>Gua Toro Atambu (081246170745)</t>
  </si>
  <si>
    <t>'+670770900001</t>
  </si>
  <si>
    <t>ANNISA PUTRI NUGROHO</t>
  </si>
  <si>
    <t>TRI NUGROHO SUWARNO</t>
  </si>
  <si>
    <t>'082146536848</t>
  </si>
  <si>
    <t>PATRICIA BALIANA DA COSTA</t>
  </si>
  <si>
    <t>'082236349873</t>
  </si>
  <si>
    <t>SEBASTIANA DE DEUS SOARES</t>
  </si>
  <si>
    <t>'081237353919</t>
  </si>
  <si>
    <t>JUVIANO NOE RIBEIRO</t>
  </si>
  <si>
    <t>'+67076792061</t>
  </si>
  <si>
    <t>ANITO ARMINDO SANCHES MAU DA CRUZ</t>
  </si>
  <si>
    <t>'+67075795086</t>
  </si>
  <si>
    <t>MEDIANA MAIA C SANCHES</t>
  </si>
  <si>
    <t>'+67076363225</t>
  </si>
  <si>
    <t>VINCENCIA YUSTINA HORNAI</t>
  </si>
  <si>
    <t>'082144853130</t>
  </si>
  <si>
    <t>ANGELICA LENA G. BARRETO</t>
  </si>
  <si>
    <t>'081339765348</t>
  </si>
  <si>
    <t>Hj. Abdul Rosyid</t>
  </si>
  <si>
    <t>Hja. Laksmi</t>
  </si>
  <si>
    <t>Stefania Pareira</t>
  </si>
  <si>
    <t>Zakario B. M. Salem</t>
  </si>
  <si>
    <t>Ina Rihi</t>
  </si>
  <si>
    <t>Yofita Gunawan</t>
  </si>
  <si>
    <t>Tifania Natania Wijaya</t>
  </si>
  <si>
    <t>RT 10, Kel. Bardao</t>
  </si>
  <si>
    <t>Rt 09, Kel. Bardao</t>
  </si>
  <si>
    <t xml:space="preserve"> Beirafu, Toko Gudang Mas</t>
  </si>
  <si>
    <t>Jakarta Barat</t>
  </si>
  <si>
    <t>081 237 018 887</t>
  </si>
  <si>
    <t>081 395 309 785</t>
  </si>
  <si>
    <t>081 259 806 622</t>
  </si>
  <si>
    <t>082 146 851 973</t>
  </si>
  <si>
    <t>081 380 226 725</t>
  </si>
  <si>
    <t>Hj. Irwan</t>
  </si>
  <si>
    <t>Seniwati</t>
  </si>
  <si>
    <t>Hijir Ismail Iraki</t>
  </si>
  <si>
    <t>081 339 377 999</t>
  </si>
  <si>
    <t>Eri Suyanto</t>
  </si>
  <si>
    <t>Eldi Putra</t>
  </si>
  <si>
    <t>Ummy Zahra</t>
  </si>
  <si>
    <t>ms. Tayuka Matsumura</t>
  </si>
  <si>
    <t>RT 07 Kel. Bardao</t>
  </si>
  <si>
    <t>RT 11, Ke. Bardao</t>
  </si>
  <si>
    <t>Jepang</t>
  </si>
  <si>
    <t>087 762 020 843</t>
  </si>
  <si>
    <t>081 391 379 976</t>
  </si>
  <si>
    <t>081 216 268 482</t>
  </si>
  <si>
    <t>26/3/2021</t>
  </si>
  <si>
    <t xml:space="preserve">Wekatimun RT 26,/RW 08 </t>
  </si>
  <si>
    <t>RT 18 /  , Kel.Tulamalae</t>
  </si>
  <si>
    <t>Hotel Nusantara II</t>
  </si>
  <si>
    <t>Rosalina Dosantos</t>
  </si>
  <si>
    <t>082 237 841 372</t>
  </si>
  <si>
    <t>Timor Leste ( Likisa)</t>
  </si>
  <si>
    <t>30/5/2020</t>
  </si>
  <si>
    <t>Eliabeth Tefa</t>
  </si>
  <si>
    <t>081146 283762</t>
  </si>
  <si>
    <t>Lusia Odilia Corrua</t>
  </si>
  <si>
    <t>08235 879839</t>
  </si>
  <si>
    <t>Susan Betan</t>
  </si>
  <si>
    <t>Tulamalae RT 05</t>
  </si>
  <si>
    <t>Dilianti Agustini Openg</t>
  </si>
  <si>
    <t>beirafu RT 01</t>
  </si>
  <si>
    <t>Febriani Rihi Pah</t>
  </si>
  <si>
    <t>082 146238102</t>
  </si>
  <si>
    <t>Dodi</t>
  </si>
  <si>
    <t>Abdulatip</t>
  </si>
  <si>
    <t>Herdi</t>
  </si>
  <si>
    <t>STEFEN TES MAU</t>
  </si>
  <si>
    <t>UMANEN RT 37</t>
  </si>
  <si>
    <t>085253496586</t>
  </si>
  <si>
    <t>SUHARTONO</t>
  </si>
  <si>
    <t>BEIRAFU- Rt 006/Rw 003</t>
  </si>
  <si>
    <t>Muhammad Wahyu Wijaya</t>
  </si>
  <si>
    <t>081337682360</t>
  </si>
  <si>
    <t>INDONESIA (SULAWESI-MAKASAR)</t>
  </si>
  <si>
    <t>Muhammad Ikbal</t>
  </si>
  <si>
    <t>Amir</t>
  </si>
  <si>
    <t>18/12/2020</t>
  </si>
  <si>
    <t>AFRIANTO</t>
  </si>
  <si>
    <t>INDONESIA (MAKASAR)</t>
  </si>
  <si>
    <t>16-12-2020</t>
  </si>
  <si>
    <t>21/12/2020</t>
  </si>
  <si>
    <t>Suhartono</t>
  </si>
  <si>
    <t>BEIRAFU-RT 06</t>
  </si>
  <si>
    <t>085253207777</t>
  </si>
  <si>
    <t>Maria W. Renis</t>
  </si>
  <si>
    <t>SESEKOE-RT 17</t>
  </si>
  <si>
    <t>082266095409</t>
  </si>
  <si>
    <t>27-12-2020</t>
  </si>
  <si>
    <t>INDONESIA( KEFA)</t>
  </si>
  <si>
    <t>29/12/2020</t>
  </si>
  <si>
    <t>Yohanes Notan Da Silva</t>
  </si>
  <si>
    <t>Wekatimun-RT 27</t>
  </si>
  <si>
    <t>082145678004</t>
  </si>
  <si>
    <t>22-12-2020</t>
  </si>
  <si>
    <t>INDONESIA (SUMBAWA)</t>
  </si>
  <si>
    <t>Stefanus Tenis</t>
  </si>
  <si>
    <t>Sesekoe-RT 17</t>
  </si>
  <si>
    <t>Ni wayan Karmi</t>
  </si>
  <si>
    <t>Sesekoe-RT 18</t>
  </si>
  <si>
    <t>: HALIWEN</t>
  </si>
  <si>
    <t>DESA/KELURAHAN</t>
  </si>
  <si>
    <t>Remigius Talo Bili</t>
  </si>
  <si>
    <t>Tenubot RT 06, RW02</t>
  </si>
  <si>
    <t>'085333721549</t>
  </si>
  <si>
    <t>,KONTAK ERAT FRIDUS TALLO BILI</t>
  </si>
  <si>
    <t>Cipriano Moruc Abel</t>
  </si>
  <si>
    <t>Dusun Haliwen RT 003/ RW 002</t>
  </si>
  <si>
    <t>081239038771</t>
  </si>
  <si>
    <t>Albertus Kristian Moruk</t>
  </si>
  <si>
    <t>Agnesia Y Kau Fou</t>
  </si>
  <si>
    <t>Weraihenek</t>
  </si>
  <si>
    <t>Marni talo</t>
  </si>
  <si>
    <t>Tenubot</t>
  </si>
  <si>
    <t>Ani Oktaviani Neniliu</t>
  </si>
  <si>
    <t>Nekafehan RT 27, RW 08,</t>
  </si>
  <si>
    <t>082247923434</t>
  </si>
  <si>
    <t>,KONTAK ERAT MAXI DISYAN EMANUEL NINU</t>
  </si>
  <si>
    <t>Sonya G. Tavares</t>
  </si>
  <si>
    <t>081238978650</t>
  </si>
  <si>
    <t>Regina Binsasi</t>
  </si>
  <si>
    <t>082147319108</t>
  </si>
  <si>
    <t>Lidya Fatima Moruc</t>
  </si>
  <si>
    <t>085333475968</t>
  </si>
  <si>
    <t>Paulina Novita Moruk</t>
  </si>
  <si>
    <t>Kamelia Fransiska Moruc</t>
  </si>
  <si>
    <t>YOHANA HENDRIKA DUA</t>
  </si>
  <si>
    <t>AMELIA CONQUITA S P NAHAK</t>
  </si>
  <si>
    <t>082196238108</t>
  </si>
  <si>
    <t>LEONITA AKU</t>
  </si>
  <si>
    <t>MANUMUTIN RT 019 RW 006</t>
  </si>
  <si>
    <t>MIRRA E I SOLOKANA</t>
  </si>
  <si>
    <t>081339265006</t>
  </si>
  <si>
    <t>,KONTAK ERAT APLONIA ASA TUAN DOKTER WIRA DAN DOKTER OSCAR</t>
  </si>
  <si>
    <t>MARIA YOVITA BAU</t>
  </si>
  <si>
    <t>081238949220</t>
  </si>
  <si>
    <t>QARLA TRINDADE</t>
  </si>
  <si>
    <t>081239575379</t>
  </si>
  <si>
    <t>YOANITA ELISABETH SERAN</t>
  </si>
  <si>
    <t>082266420143</t>
  </si>
  <si>
    <t>DESELFIANA MONIKA MALI</t>
  </si>
  <si>
    <t>HALIWEN</t>
  </si>
  <si>
    <t>YOSEFINA S DAU MAU</t>
  </si>
  <si>
    <t>085238803540</t>
  </si>
  <si>
    <t>SUSTER ALBERTINA EGONG</t>
  </si>
  <si>
    <t>URSULIN</t>
  </si>
  <si>
    <t>081353954303</t>
  </si>
  <si>
    <t>STEFANUS MAU PELUN</t>
  </si>
  <si>
    <t>MANUMUTIN RT 01 RW 01</t>
  </si>
  <si>
    <t>JANUARIO DEDEUS</t>
  </si>
  <si>
    <t>LESEPU RT 21 RW 06</t>
  </si>
  <si>
    <t>081246248505</t>
  </si>
  <si>
    <t>MELKIANUS ATOY MARTINS</t>
  </si>
  <si>
    <t>HALIWEN RT 01 RW 02</t>
  </si>
  <si>
    <t>082144791992</t>
  </si>
  <si>
    <t>MESI OWEN ERNES MEDAH</t>
  </si>
  <si>
    <t>MANUBAUN RT 001 RW 001</t>
  </si>
  <si>
    <t>082146559894</t>
  </si>
  <si>
    <t>KRISNA METRICA JULIA MALI</t>
  </si>
  <si>
    <t>SALORE RT 001 RW 001 TULAKADI</t>
  </si>
  <si>
    <t>TULAKADI</t>
  </si>
  <si>
    <t>082144830678</t>
  </si>
  <si>
    <t>OKTAVIANA WEA</t>
  </si>
  <si>
    <t>JL. ADISUCIPTO NO 01 RT 018 RW 005</t>
  </si>
  <si>
    <t>081246178040</t>
  </si>
  <si>
    <t>FARIDA YASINTA EDU</t>
  </si>
  <si>
    <t>WERAIHENEK RT 004 RW 002</t>
  </si>
  <si>
    <t>081246171121</t>
  </si>
  <si>
    <t>MARIA GORETI IRENE LAKA</t>
  </si>
  <si>
    <t>082145450551</t>
  </si>
  <si>
    <t>MARIA IMELDA PARTY KOLO</t>
  </si>
  <si>
    <t>KUNERU RT 013 RW 004</t>
  </si>
  <si>
    <t>081239345716</t>
  </si>
  <si>
    <t>LODIVIKUS SERAN</t>
  </si>
  <si>
    <t>TENUBOT RT 03 RW 01 MANUMUTIN</t>
  </si>
  <si>
    <t>081232349089</t>
  </si>
  <si>
    <t>KRISANTO DOMINGGUS SERAN</t>
  </si>
  <si>
    <t>NARTOSIUS MAU</t>
  </si>
  <si>
    <t>081329918225</t>
  </si>
  <si>
    <t>VALENTINUS DASI</t>
  </si>
  <si>
    <t>HALIWEN RT 006 RW 003</t>
  </si>
  <si>
    <t>082124229860</t>
  </si>
  <si>
    <t>AGUSTINO SOARES</t>
  </si>
  <si>
    <t>MANUBURE RT 007 RW 003</t>
  </si>
  <si>
    <t>081213680694</t>
  </si>
  <si>
    <t>MARKUS MAUSE</t>
  </si>
  <si>
    <t>MANUMUTIN RT RT 004 RW 001</t>
  </si>
  <si>
    <t>081239210128</t>
  </si>
  <si>
    <t>YOSEF SARIN MAU</t>
  </si>
  <si>
    <t>HALIWEN RT 001 RW 001</t>
  </si>
  <si>
    <t>081338804254</t>
  </si>
  <si>
    <t>KANISIANA ABUK SERAN</t>
  </si>
  <si>
    <t>NOVRIANA A NANA</t>
  </si>
  <si>
    <t>MARGARETHA B ULU</t>
  </si>
  <si>
    <t>ESTER TEFA</t>
  </si>
  <si>
    <t>HALIWEN RT 05 RW 03</t>
  </si>
  <si>
    <t>081339456842</t>
  </si>
  <si>
    <t>ANIK SULISTIYANI</t>
  </si>
  <si>
    <t>082111759380</t>
  </si>
  <si>
    <t>JUDITE SILVA MARTINS</t>
  </si>
  <si>
    <t>LESEPU RT 018 RW 005</t>
  </si>
  <si>
    <t>085237810434</t>
  </si>
  <si>
    <t>MARIA SALUAT SANIT</t>
  </si>
  <si>
    <t>NEKAFEHAN RT 003 RW 008 MANUMUTIN</t>
  </si>
  <si>
    <t>085333851906</t>
  </si>
  <si>
    <t>VERONIKA KOLE</t>
  </si>
  <si>
    <t>NEKAFEHAN RT 028 RW 008 MANUMUTIN</t>
  </si>
  <si>
    <t>085239372354</t>
  </si>
  <si>
    <t>JENI NATALIA DEAS</t>
  </si>
  <si>
    <t>RT 004 RW 002 KABUNA</t>
  </si>
  <si>
    <t>082247711443</t>
  </si>
  <si>
    <t>MARGARIDA DO SANTOS</t>
  </si>
  <si>
    <t>SALORE RT 001 RW 004</t>
  </si>
  <si>
    <t>081239719170</t>
  </si>
  <si>
    <t>Batuk,KONTAK ERAT STANIS BRIA SERAN</t>
  </si>
  <si>
    <t>YULIANA LASI ATOK</t>
  </si>
  <si>
    <t>KUNERU RT 014 RW 004</t>
  </si>
  <si>
    <t>085239490624</t>
  </si>
  <si>
    <t>MERANDALINA EMELIA</t>
  </si>
  <si>
    <t>SULIREN RT 001 RW 002</t>
  </si>
  <si>
    <t>082146556755</t>
  </si>
  <si>
    <t>MARNI BERE</t>
  </si>
  <si>
    <t>085253028397</t>
  </si>
  <si>
    <t>YANUARIA IRMA BUTI</t>
  </si>
  <si>
    <t>HALIWEN RT 002 RW 001</t>
  </si>
  <si>
    <t>081284919879</t>
  </si>
  <si>
    <t>AGUSTINA HOAR NAHAK</t>
  </si>
  <si>
    <t>BAUTASIK RT 001 RW 001</t>
  </si>
  <si>
    <t>082147468973</t>
  </si>
  <si>
    <t>ANA MARIA BUI MALI</t>
  </si>
  <si>
    <t>LESEPU RT 016 RW 005</t>
  </si>
  <si>
    <t>082342746108</t>
  </si>
  <si>
    <t>CHRISTINA M P D</t>
  </si>
  <si>
    <t>URSULIN RT 005 RW 002</t>
  </si>
  <si>
    <t>082144833318</t>
  </si>
  <si>
    <t>,MERIANG,GUSI BENGKAK DAN KONTAK ERAT STANIS BRIA SERAN</t>
  </si>
  <si>
    <t>TERSIA A AFONSO</t>
  </si>
  <si>
    <t>LESEPU</t>
  </si>
  <si>
    <t>085333452702</t>
  </si>
  <si>
    <t>GETRUDIS LETO MALI</t>
  </si>
  <si>
    <t>WERAIHENEK RT 005 RW 002</t>
  </si>
  <si>
    <t>082236217101</t>
  </si>
  <si>
    <t>STANIS BRIA SERAN</t>
  </si>
  <si>
    <t>JL.BEREMAU RT 03 RW 001 MANUMUTIN</t>
  </si>
  <si>
    <t>Selvia Akulina De Jesus</t>
  </si>
  <si>
    <t>Kuneru</t>
  </si>
  <si>
    <t>081239563734</t>
  </si>
  <si>
    <t>Eliana Lordes Gonsalves</t>
  </si>
  <si>
    <t>082144953851</t>
  </si>
  <si>
    <t>Lusiana Apelagia Lau</t>
  </si>
  <si>
    <t>Desa Kabuna, Dusun Haliwen RT 002/ RW 002 (Kost Pak Djul)</t>
  </si>
  <si>
    <t>081238315828</t>
  </si>
  <si>
    <t>Carmelita Bareto Dos Santos</t>
  </si>
  <si>
    <t>Kel. Manumutin, Tenubot RT 001/RW 001</t>
  </si>
  <si>
    <t>082146456047</t>
  </si>
  <si>
    <t>Maria Regina Tavares</t>
  </si>
  <si>
    <t>081237664274</t>
  </si>
  <si>
    <t>GONCALO ANTONIO</t>
  </si>
  <si>
    <t>tenubot rt 01 rw 01 manumutin</t>
  </si>
  <si>
    <t>082146697515</t>
  </si>
  <si>
    <t>,KONTAK ERAT IMACULATA PANCASILAWATI</t>
  </si>
  <si>
    <t>HERMANS MONE</t>
  </si>
  <si>
    <t>ANTONIO SRI GIRI CANDRA UTAMA</t>
  </si>
  <si>
    <t>081339477778</t>
  </si>
  <si>
    <t>GREGORIUS KIKI TAOLIN</t>
  </si>
  <si>
    <t>ANTONIETA C A PUTRI NERI</t>
  </si>
  <si>
    <t>Tenubot  Rt.01 Rw.01 Kel. Manutin</t>
  </si>
  <si>
    <t>CHRISENSIA FEBRYANTI NERI</t>
  </si>
  <si>
    <t>Tenubot  Rt.01 Rw.01 Kel. Manumutin</t>
  </si>
  <si>
    <t>DEMETRIANA Y SERAN</t>
  </si>
  <si>
    <t>ODILIA ABUK</t>
  </si>
  <si>
    <t>TULAMALAE RT 12 RW 004</t>
  </si>
  <si>
    <t>imaculata sri giri pancasilawati</t>
  </si>
  <si>
    <t>081236055552</t>
  </si>
  <si>
    <t>malaka</t>
  </si>
  <si>
    <t>,meriang, mual, pusing, anosmia, kehilangan indra perasa dan rapid antigen positif</t>
  </si>
  <si>
    <t>SERVINUS V KLAU</t>
  </si>
  <si>
    <t>NEKAFEHAN RT 22 RW 7</t>
  </si>
  <si>
    <t>081353619325</t>
  </si>
  <si>
    <t>MAKXI DISYON IMANUEL NINU</t>
  </si>
  <si>
    <t>FRIDUS TALO BILI</t>
  </si>
  <si>
    <t>BANLETEN RT 1 RW1 UMAKLARAN</t>
  </si>
  <si>
    <t>UMAKLARAN</t>
  </si>
  <si>
    <t>Demam,Batuk,Pilek,2 KALI RAPID ANTIGEN POSITIF</t>
  </si>
  <si>
    <t>OKTOVIANUS R NAHAK TB</t>
  </si>
  <si>
    <t>URSULIN RT 19 RW 5 MANUMUTIN</t>
  </si>
  <si>
    <t>081339270636</t>
  </si>
  <si>
    <t>,KONTAK ERAT GABRIEL TAHU BAUK</t>
  </si>
  <si>
    <t>CHANDRA FRANS YUDA TB</t>
  </si>
  <si>
    <t>Zainudin Panie</t>
  </si>
  <si>
    <t>081337876107</t>
  </si>
  <si>
    <t>,KONTAK ERAT MARINI T PANIE</t>
  </si>
  <si>
    <t>Dendi Buyung</t>
  </si>
  <si>
    <t>Arnoldus Faisal Panie</t>
  </si>
  <si>
    <t>Arsandi Panie</t>
  </si>
  <si>
    <t>Dedi Liu</t>
  </si>
  <si>
    <t>Raymon Liu</t>
  </si>
  <si>
    <t>Rafael</t>
  </si>
  <si>
    <t>Fernando Don Siku</t>
  </si>
  <si>
    <t>,KONTAK ERAT YOPIE R BRIA</t>
  </si>
  <si>
    <t>Aprianus Tahu Mali</t>
  </si>
  <si>
    <t>Kuneru   Rt.010 Rw.003 Kel. Manutin</t>
  </si>
  <si>
    <t>081235777579</t>
  </si>
  <si>
    <t>,KONTAK ERAT MELIUS MAULOKO</t>
  </si>
  <si>
    <t>Samuel B R Seran</t>
  </si>
  <si>
    <t>Lesepu  Rt.013 Rw.005 Kel. Manutin</t>
  </si>
  <si>
    <t>085211671913</t>
  </si>
  <si>
    <t>,KONTAK ERAT YOHANES SERAN</t>
  </si>
  <si>
    <t>Daniel Hery Alexander</t>
  </si>
  <si>
    <t>Baltasar Leto</t>
  </si>
  <si>
    <t>Kuneru   Rt.009 Rw.003 Kel. Manutin</t>
  </si>
  <si>
    <t>081246593365</t>
  </si>
  <si>
    <t>,KONTAK ERAT DOMIKRIS EMANUEL LETO</t>
  </si>
  <si>
    <t>Albertus San Lelo</t>
  </si>
  <si>
    <t>Suleha Lena Kandja</t>
  </si>
  <si>
    <t>Ratih Permatasari Panie</t>
  </si>
  <si>
    <t>Erni Surianto Panie</t>
  </si>
  <si>
    <t>Astri Handayani Panie</t>
  </si>
  <si>
    <t>Naswah Saputri Mukim</t>
  </si>
  <si>
    <t>Qirana Liu</t>
  </si>
  <si>
    <t>Anastasia Anisa Panie</t>
  </si>
  <si>
    <t>Claudia Arista Siku</t>
  </si>
  <si>
    <t>Amanda Amelia Siku</t>
  </si>
  <si>
    <t>Natalia Mau Loko</t>
  </si>
  <si>
    <t>Maria Widyanti Mali</t>
  </si>
  <si>
    <t>Maria Muti Bau</t>
  </si>
  <si>
    <t>Yolanta Nai Mau</t>
  </si>
  <si>
    <t>Efrianti Leto</t>
  </si>
  <si>
    <t>Rosmiati Leto</t>
  </si>
  <si>
    <t>GABRIEL TAHU BAUK</t>
  </si>
  <si>
    <t>Demam,Batuk,Sesak Nafas,HIPERTENSI, PPOK, AKI, RIWAYAT TB,RAPID ANTIGEN POSITIF</t>
  </si>
  <si>
    <t>MELIUS MAULOKO</t>
  </si>
  <si>
    <t>KUNERU RT 10 RW 3</t>
  </si>
  <si>
    <t>Demam,Batuk,SAKIT KEPALA, RAPID ANTIGEN REAKTIF</t>
  </si>
  <si>
    <t>OKTOVIANUS D LEKI</t>
  </si>
  <si>
    <t>TENUBOT RT 08 RW 03</t>
  </si>
  <si>
    <t>081239967919</t>
  </si>
  <si>
    <t>Pilek,MERIANG, RAPID NTIGEEN REAKTIF</t>
  </si>
  <si>
    <t>LESUPU RT 018 RW 005</t>
  </si>
  <si>
    <t>DOMIKRIS EMANUEL LETO</t>
  </si>
  <si>
    <t>KUNERU RT 009 RW 003</t>
  </si>
  <si>
    <t>ALFONSIUS BEREK</t>
  </si>
  <si>
    <t>JEANITY SASUBE</t>
  </si>
  <si>
    <t>TENUBOT RT 012 RW 004</t>
  </si>
  <si>
    <t>081395852831</t>
  </si>
  <si>
    <t>THERESIA H TB</t>
  </si>
  <si>
    <t>Batuk,Sakit Tenggorokan,MERIANG, RAPID NTIGEEN REAKTIF</t>
  </si>
  <si>
    <t>KUNERU RT 008 RW 03</t>
  </si>
  <si>
    <t>SADI</t>
  </si>
  <si>
    <t>HALIWEN RT 21 RW 006</t>
  </si>
  <si>
    <t>kUNERU RT 12 RW 04 KELURAHAN MANUMUTIN</t>
  </si>
  <si>
    <t>KAMELIA R SERAN</t>
  </si>
  <si>
    <t>WILFRIDUS SERAN</t>
  </si>
  <si>
    <t>YAMRES TAMEON</t>
  </si>
  <si>
    <t>LESUPU RT 019 RW 005</t>
  </si>
  <si>
    <t>BERNADETHA SERAN</t>
  </si>
  <si>
    <t>DAMIANUS BERAO</t>
  </si>
  <si>
    <t>DUSUN SADI RT 03 RW 02</t>
  </si>
  <si>
    <t>ROVINUS MAU LELO</t>
  </si>
  <si>
    <t>BAUTASIK RT 01 RW 01</t>
  </si>
  <si>
    <t>AGUSTINA MOTU BERE</t>
  </si>
  <si>
    <t>DUSUN SALALA RT 01 RW 01 DESA KABUNA</t>
  </si>
  <si>
    <t>BATUK DAN PILEK</t>
  </si>
  <si>
    <t>SILVANO BAROS</t>
  </si>
  <si>
    <t>Karantina RT 18 E, RW 05, Kel.Manumutin</t>
  </si>
  <si>
    <t>2020-03-22</t>
  </si>
  <si>
    <t>SUKARLI</t>
  </si>
  <si>
    <t>KARANTINA RT 12 RW 08</t>
  </si>
  <si>
    <t>JOAO MARSAL</t>
  </si>
  <si>
    <t>Wesasiut RT 03 RW 02</t>
  </si>
  <si>
    <t>NOVIANA LETO</t>
  </si>
  <si>
    <t>Kuneru RT 14 RW 04</t>
  </si>
  <si>
    <t>JENIRIA RESI</t>
  </si>
  <si>
    <t>demam,batuk,pilek</t>
  </si>
  <si>
    <t>Armindu D. Mali</t>
  </si>
  <si>
    <t>Sehi, Rt 01 Rw. 01 Desa Sadi</t>
  </si>
  <si>
    <t>Agustino</t>
  </si>
  <si>
    <t>Desa Kabuna, Weliurai RT 04, RW 01</t>
  </si>
  <si>
    <t>081373622695</t>
  </si>
  <si>
    <t>Ditho Saputra</t>
  </si>
  <si>
    <t>Desa Kabuna, Haliwen RT 03/RW 02</t>
  </si>
  <si>
    <t>Vanit Tsu</t>
  </si>
  <si>
    <t>Tenubot RT 06 A RW 02</t>
  </si>
  <si>
    <t>Maumere- NTT</t>
  </si>
  <si>
    <t>Muh. Hadi Ismanto</t>
  </si>
  <si>
    <t xml:space="preserve">Seroja RT 21 RW </t>
  </si>
  <si>
    <t>Banten- Tanggerang</t>
  </si>
  <si>
    <t>Regina R. Ber</t>
  </si>
  <si>
    <t>Desa Kabuna, Wehor</t>
  </si>
  <si>
    <t>Makasar- SULSEL</t>
  </si>
  <si>
    <t>Cornelis Moruk</t>
  </si>
  <si>
    <t>Dimiyanto</t>
  </si>
  <si>
    <t>Ursulun, Rt.019 Rw. 005,</t>
  </si>
  <si>
    <t>Surabaya-JATIM</t>
  </si>
  <si>
    <t>Srimulyani</t>
  </si>
  <si>
    <t>081339284130</t>
  </si>
  <si>
    <t>Lurdi Cafimenu</t>
  </si>
  <si>
    <t>Weliurai, Rt.04 Rw.01</t>
  </si>
  <si>
    <t>081237062657</t>
  </si>
  <si>
    <t>Jakarta-Indonesia</t>
  </si>
  <si>
    <t>Anjasmansari</t>
  </si>
  <si>
    <t>Dusun Dubanas RT 01, RW 01 (Pos Salore)</t>
  </si>
  <si>
    <t>Juang Prasetiyo</t>
  </si>
  <si>
    <t>Yogi Prabowo</t>
  </si>
  <si>
    <t>Mochammad Ari Vermansyah</t>
  </si>
  <si>
    <t>Saprin</t>
  </si>
  <si>
    <t>Iman Saputrawansah</t>
  </si>
  <si>
    <t>Komang Agustina</t>
  </si>
  <si>
    <t>Komang Teguh Muli Harta</t>
  </si>
  <si>
    <t>Agus Natih Mahendra</t>
  </si>
  <si>
    <t>Saiful Soleh</t>
  </si>
  <si>
    <t xml:space="preserve">Mohamad Hizam Zamzami </t>
  </si>
  <si>
    <t>Junianto</t>
  </si>
  <si>
    <t>Muhammad Rifaid</t>
  </si>
  <si>
    <t>Deni Ari Anugrah</t>
  </si>
  <si>
    <t>Muhamad Yusuf</t>
  </si>
  <si>
    <t>Muhamad Alfian Hasan</t>
  </si>
  <si>
    <t>Dusun Haliwen RT 04 RW 02</t>
  </si>
  <si>
    <t>Kudus-Jawa Tengah</t>
  </si>
  <si>
    <t>Ita Nurhayati</t>
  </si>
  <si>
    <t>PNS/Perawat</t>
  </si>
  <si>
    <t>Syarifatul Husna Az Zahra</t>
  </si>
  <si>
    <t>Ramadhan Bintang</t>
  </si>
  <si>
    <t>Paskual Namo Seran</t>
  </si>
  <si>
    <t>Lingkungan Lesepu</t>
  </si>
  <si>
    <t>Cilandak-jakarta</t>
  </si>
  <si>
    <t>Kuneru, Kelurahan Manumutin. RT 13, RW 04</t>
  </si>
  <si>
    <t>Kuneru, Kelurahan Manumutin. RT 14, RW 04</t>
  </si>
  <si>
    <t>JAKArta</t>
  </si>
  <si>
    <t>DEMAM PILEK</t>
  </si>
  <si>
    <t xml:space="preserve">Joao Marsal </t>
  </si>
  <si>
    <t>Wesasuit, Desa Kabuna. RT 03, RW 02</t>
  </si>
  <si>
    <t>Ursulin, Kelurahan Manumutin. RT 05, RW 02</t>
  </si>
  <si>
    <t>Kelurahan Manumutin, Karantina RT 18E, RW 05</t>
  </si>
  <si>
    <t>Desa Kabuna, Salala. RT 01, RW 01</t>
  </si>
  <si>
    <t>batuk pilek</t>
  </si>
  <si>
    <t>Desa Kabuna, Dusun Bautasik. RT 01, RW 01</t>
  </si>
  <si>
    <t>Kelurahan Manumutin, Karantina. RT 29, RW 08</t>
  </si>
  <si>
    <t>ntb</t>
  </si>
  <si>
    <t>Desa Sadi, Dusun Sadi. RT 03, RW 02</t>
  </si>
  <si>
    <t>Mario Soares</t>
  </si>
  <si>
    <t>Rosalinda M</t>
  </si>
  <si>
    <t>Desa Tulakadi</t>
  </si>
  <si>
    <t>Desa Tulakadi, Salore</t>
  </si>
  <si>
    <t>JAKarta</t>
  </si>
  <si>
    <t>085216952768</t>
  </si>
  <si>
    <t>SULAWESI TENGAH</t>
  </si>
  <si>
    <t>Kel. Manumutin, Ursulin RT 19 RW 05</t>
  </si>
  <si>
    <t>Epifany M.Z Bria</t>
  </si>
  <si>
    <t>0812391120906</t>
  </si>
  <si>
    <t>PELAKU Perjalanan</t>
  </si>
  <si>
    <t>Saguh Sutikno</t>
  </si>
  <si>
    <t>Mes Proyek Koramil Kakuluk Mesak, Desa Fatuketi</t>
  </si>
  <si>
    <t xml:space="preserve"> '081338338049</t>
  </si>
  <si>
    <t>Kab.Kudus Jawa Tengah</t>
  </si>
  <si>
    <t>Pramudita</t>
  </si>
  <si>
    <t>SDA</t>
  </si>
  <si>
    <t>Ahmad Didik P</t>
  </si>
  <si>
    <t>Budi Agus Sasongko</t>
  </si>
  <si>
    <t>Achmad Subur</t>
  </si>
  <si>
    <t>Romdon</t>
  </si>
  <si>
    <t>Dhalik Saeat Bur</t>
  </si>
  <si>
    <t>Triyoso</t>
  </si>
  <si>
    <t>Ahmad Faizal Rifki</t>
  </si>
  <si>
    <t>Muhamad Rudi Darmawan</t>
  </si>
  <si>
    <t>Saefudin</t>
  </si>
  <si>
    <t>Al Muid</t>
  </si>
  <si>
    <t>Sopiyan Dawud</t>
  </si>
  <si>
    <t>Mochamad Risman</t>
  </si>
  <si>
    <t>Sujoko</t>
  </si>
  <si>
    <t>Wawan Joko Waluyo</t>
  </si>
  <si>
    <t>Deni Riyanto</t>
  </si>
  <si>
    <t>Ridho Gunawan</t>
  </si>
  <si>
    <t>Ramaika Agung Prasetyo</t>
  </si>
  <si>
    <t>Muhammad Ahkis Saroni</t>
  </si>
  <si>
    <t>Muktar Lutfi Agustin</t>
  </si>
  <si>
    <t>Abdul Rokhim</t>
  </si>
  <si>
    <t>Sudarwanto</t>
  </si>
  <si>
    <t>Abdul Karim Husain</t>
  </si>
  <si>
    <t>Musrian</t>
  </si>
  <si>
    <t>Zuhdi Ferdianto</t>
  </si>
  <si>
    <t>Muhammad Rizki Kholid</t>
  </si>
  <si>
    <t>Imam Nawawi</t>
  </si>
  <si>
    <t>Agus Suprasmanan</t>
  </si>
  <si>
    <t>Budi Hartono</t>
  </si>
  <si>
    <t>Dwi Indriyanto</t>
  </si>
  <si>
    <t>Sa'durrozi</t>
  </si>
  <si>
    <t xml:space="preserve">Abdul Aziz </t>
  </si>
  <si>
    <t>Kab.Demak, Jawa Tengah</t>
  </si>
  <si>
    <t xml:space="preserve">Mohamad Adriyanto </t>
  </si>
  <si>
    <t xml:space="preserve">Noor Amin </t>
  </si>
  <si>
    <t xml:space="preserve">Zainulhaq Alfirdaus </t>
  </si>
  <si>
    <t xml:space="preserve">Nur Amsin </t>
  </si>
  <si>
    <t xml:space="preserve">Ahmad Muklis </t>
  </si>
  <si>
    <t xml:space="preserve">Eko Santoso </t>
  </si>
  <si>
    <t xml:space="preserve">Abdur Rokim </t>
  </si>
  <si>
    <t>Ahmad Pitoyo</t>
  </si>
  <si>
    <t xml:space="preserve">Zuri Yanto </t>
  </si>
  <si>
    <t xml:space="preserve">S. Warsito </t>
  </si>
  <si>
    <t xml:space="preserve">Chairul Anam </t>
  </si>
  <si>
    <t xml:space="preserve">Moch Hilal Sudarsono </t>
  </si>
  <si>
    <t xml:space="preserve">Widarso </t>
  </si>
  <si>
    <t xml:space="preserve">Shodiqin </t>
  </si>
  <si>
    <t xml:space="preserve">Muhamad Ulil Albab </t>
  </si>
  <si>
    <t>Suharyanto</t>
  </si>
  <si>
    <t>Krisdina Efendi</t>
  </si>
  <si>
    <t>Agus Rianto</t>
  </si>
  <si>
    <t>Sutikno</t>
  </si>
  <si>
    <t>Zuga Rudi Wantoro</t>
  </si>
  <si>
    <t>Wargo</t>
  </si>
  <si>
    <t>Sudarmin</t>
  </si>
  <si>
    <t>Eko Juprianto</t>
  </si>
  <si>
    <t>Jasno</t>
  </si>
  <si>
    <t>Eko Pramujianto</t>
  </si>
  <si>
    <t>Lendi Hermawan</t>
  </si>
  <si>
    <t>Ahmad Munharip</t>
  </si>
  <si>
    <t>Nyoto Santoso</t>
  </si>
  <si>
    <t>Ahmad Pujianto</t>
  </si>
  <si>
    <t>Jayus</t>
  </si>
  <si>
    <t>Ahmad Bayu</t>
  </si>
  <si>
    <t>BAROK RAMDANI</t>
  </si>
  <si>
    <t>Sesilia Soi Bere</t>
  </si>
  <si>
    <t>FATUATIS,leosama</t>
  </si>
  <si>
    <t>BAPIL</t>
  </si>
  <si>
    <t>ANTONIUS SIKU</t>
  </si>
  <si>
    <t>DUSUN WEBENAHI</t>
  </si>
  <si>
    <t>SILAWAN</t>
  </si>
  <si>
    <t>082 149 385 239</t>
  </si>
  <si>
    <t>RICARDUS BOUK</t>
  </si>
  <si>
    <t>081 342 355 156</t>
  </si>
  <si>
    <t>MAUMERE</t>
  </si>
  <si>
    <t>ANTRIS ANDREAS</t>
  </si>
  <si>
    <t>DUSUN HALIBADA</t>
  </si>
  <si>
    <t>081 256 341 310</t>
  </si>
  <si>
    <t>KALIMANTAN SELATAN</t>
  </si>
  <si>
    <t>WILFRIDA KARIN FAHIK</t>
  </si>
  <si>
    <t>82 256 341 310</t>
  </si>
  <si>
    <t>PASKALIA BOE</t>
  </si>
  <si>
    <t>DUSUN NANAEKLOT</t>
  </si>
  <si>
    <t>081 233 918 002</t>
  </si>
  <si>
    <t>JULIO GAMA</t>
  </si>
  <si>
    <t>DUSUN MOTABENAR</t>
  </si>
  <si>
    <t>081 278 911 284</t>
  </si>
  <si>
    <t>VINSENSIUS TAEK</t>
  </si>
  <si>
    <t>DUSUN ADUBITIN</t>
  </si>
  <si>
    <t>082 248 444 260</t>
  </si>
  <si>
    <t>JULIYANTIKA</t>
  </si>
  <si>
    <t>MUHAMMAD JEFRI</t>
  </si>
  <si>
    <t>085 298 292 013</t>
  </si>
  <si>
    <t>Tofan Cahyadi Rizki, S.T.Han</t>
  </si>
  <si>
    <t>DUSUN MOTAAIN</t>
  </si>
  <si>
    <t>082 197 597 331</t>
  </si>
  <si>
    <t>MATARAM</t>
  </si>
  <si>
    <t>Tatak Prasetya</t>
  </si>
  <si>
    <t>83 197 597 331</t>
  </si>
  <si>
    <t>Ahmad Hanavy Satria</t>
  </si>
  <si>
    <t>84 197 597 331</t>
  </si>
  <si>
    <t>Moh. Rizki Agusfiansyah</t>
  </si>
  <si>
    <t>85 197 597 331</t>
  </si>
  <si>
    <t>Suwandi</t>
  </si>
  <si>
    <t>86 197 597 331</t>
  </si>
  <si>
    <t>Lalu Dermawan Sentana</t>
  </si>
  <si>
    <t>87 197 597 331</t>
  </si>
  <si>
    <t>Khairul Mizan</t>
  </si>
  <si>
    <t>88 197 597 331</t>
  </si>
  <si>
    <t>Stanislaus Andika Sihaloho</t>
  </si>
  <si>
    <t>89 197 597 331</t>
  </si>
  <si>
    <t>Gusti Bagus Putra Arthawan</t>
  </si>
  <si>
    <t>90 197 597 331</t>
  </si>
  <si>
    <t>Devan Erlangga</t>
  </si>
  <si>
    <t>91 197 597 331</t>
  </si>
  <si>
    <t>Muslehuddin</t>
  </si>
  <si>
    <t>92 197 597 331</t>
  </si>
  <si>
    <t>I Gede Arianto Putra</t>
  </si>
  <si>
    <t>93 197 597 331</t>
  </si>
  <si>
    <t>Arif Budiyanto</t>
  </si>
  <si>
    <t>94 197 597 331</t>
  </si>
  <si>
    <t xml:space="preserve">Abdul Haris </t>
  </si>
  <si>
    <t>95 197 597 331</t>
  </si>
  <si>
    <t>Herman Zuhdi</t>
  </si>
  <si>
    <t>96 197 597 331</t>
  </si>
  <si>
    <t>Wawan Surianto</t>
  </si>
  <si>
    <t>97 197 597 331</t>
  </si>
  <si>
    <t>Arif Rahman</t>
  </si>
  <si>
    <t>98 197 597 331</t>
  </si>
  <si>
    <t>Abdul Wahab</t>
  </si>
  <si>
    <t>99 197 597 331</t>
  </si>
  <si>
    <t>Murtada</t>
  </si>
  <si>
    <t>100 197 597 331</t>
  </si>
  <si>
    <t>Diki Chandra</t>
  </si>
  <si>
    <t>101 197 597 331</t>
  </si>
  <si>
    <t>Bayu Adi Saputro</t>
  </si>
  <si>
    <t>102 197 597 331</t>
  </si>
  <si>
    <t>Febrian Ismadi</t>
  </si>
  <si>
    <t>103 197 597 331</t>
  </si>
  <si>
    <t>104 197 597 331</t>
  </si>
  <si>
    <t>Riady Ahmad Taufan</t>
  </si>
  <si>
    <t>105 197 597 331</t>
  </si>
  <si>
    <t>Syaukas Rahmatillah, S.Tr. ( Han )</t>
  </si>
  <si>
    <t>DUSUN AISIK</t>
  </si>
  <si>
    <t>085 320 103 218</t>
  </si>
  <si>
    <t>Ivan Fadillah</t>
  </si>
  <si>
    <t>86 320 103 218</t>
  </si>
  <si>
    <t>Lalu Zulkipli Baihaki</t>
  </si>
  <si>
    <t>87 320 103 218</t>
  </si>
  <si>
    <t>Satria Utama</t>
  </si>
  <si>
    <t>88 320 103 218</t>
  </si>
  <si>
    <t>Hardianto</t>
  </si>
  <si>
    <t>89 320 103 218</t>
  </si>
  <si>
    <t xml:space="preserve">Sandy Pangestu Wijaya </t>
  </si>
  <si>
    <t>90 320 103 218</t>
  </si>
  <si>
    <t>I Kadek Suardika</t>
  </si>
  <si>
    <t>91 320 103 218</t>
  </si>
  <si>
    <t>Bagus Prayogi Santoso</t>
  </si>
  <si>
    <t>92 320 103 218</t>
  </si>
  <si>
    <t xml:space="preserve">Agus Surawan   </t>
  </si>
  <si>
    <t>93 320 103 218</t>
  </si>
  <si>
    <t>Arsi Dwiutama</t>
  </si>
  <si>
    <t>94 320 103 218</t>
  </si>
  <si>
    <t>Acep Galih</t>
  </si>
  <si>
    <t>95 320 103 218</t>
  </si>
  <si>
    <t>Much Rian Sukarno</t>
  </si>
  <si>
    <t>96 320 103 218</t>
  </si>
  <si>
    <t>Moh. Tabrani</t>
  </si>
  <si>
    <t>97 320 103 218</t>
  </si>
  <si>
    <t>Shadiqul Wa Dil Amyn</t>
  </si>
  <si>
    <t>98 320 103 218</t>
  </si>
  <si>
    <t>Wawansyah</t>
  </si>
  <si>
    <t>99 320 103 218</t>
  </si>
  <si>
    <t>Aditya Tri Prasetya, S.Tr.(Han)</t>
  </si>
  <si>
    <t>082 140 523 135</t>
  </si>
  <si>
    <t>Friandika Abimayu</t>
  </si>
  <si>
    <t>83 140 523 135</t>
  </si>
  <si>
    <t>Ahmad Junaidin</t>
  </si>
  <si>
    <t>84 140 523 135</t>
  </si>
  <si>
    <t xml:space="preserve">Fakhuruddin </t>
  </si>
  <si>
    <t>85 140 523 135</t>
  </si>
  <si>
    <t>Mahru</t>
  </si>
  <si>
    <t>86 140 523 135</t>
  </si>
  <si>
    <t>M Fajrin</t>
  </si>
  <si>
    <t>87 140 523 135</t>
  </si>
  <si>
    <t>Aidin</t>
  </si>
  <si>
    <t>88 140 523 135</t>
  </si>
  <si>
    <t xml:space="preserve">I Ketut Edi Sianta </t>
  </si>
  <si>
    <t>89 140 523 135</t>
  </si>
  <si>
    <t>Gede Budiarta</t>
  </si>
  <si>
    <t>90 140 523 135</t>
  </si>
  <si>
    <t>Muhammad Dwi Irsad</t>
  </si>
  <si>
    <t>91 140 523 135</t>
  </si>
  <si>
    <t>Farhan Rahman Ismail</t>
  </si>
  <si>
    <t>92 140 523 135</t>
  </si>
  <si>
    <t>Danang Dwi Prasetyo</t>
  </si>
  <si>
    <t>93 140 523 135</t>
  </si>
  <si>
    <t>Roy Mangara Tua Siahaan</t>
  </si>
  <si>
    <t>94 140 523 135</t>
  </si>
  <si>
    <t>Agus Sofyan</t>
  </si>
  <si>
    <t>95 140 523 135</t>
  </si>
  <si>
    <t>DUSUN HALIMUTI</t>
  </si>
  <si>
    <t>PALEMBANG</t>
  </si>
  <si>
    <t>MATILDA DACOSTA</t>
  </si>
  <si>
    <t>STEFANI GAMA</t>
  </si>
  <si>
    <t>AMORACIA GAMA</t>
  </si>
  <si>
    <t>Karolina Bete Mau</t>
  </si>
  <si>
    <t>081353948243</t>
  </si>
  <si>
    <t>Ermelinda Biak Mbake</t>
  </si>
  <si>
    <t>081237014138</t>
  </si>
  <si>
    <t>: SILAWAN</t>
  </si>
  <si>
    <t>Aidila Susuk, Dualaus</t>
  </si>
  <si>
    <t>Trans Umarese, Dualaus</t>
  </si>
  <si>
    <t>Lakaritirai, DUALAUS</t>
  </si>
  <si>
    <t>dualaus</t>
  </si>
  <si>
    <t>Dusun Motaain, Desa Maneikun</t>
  </si>
  <si>
    <t>085247732141</t>
  </si>
  <si>
    <t>AULULIK</t>
  </si>
  <si>
    <t>JULIANTUS BERE</t>
  </si>
  <si>
    <t>BUILALU, LAMAKSENULU</t>
  </si>
  <si>
    <t>,KONTAK ERAT MARDEO G LETO</t>
  </si>
  <si>
    <t>STANIS LAU MAU LETO</t>
  </si>
  <si>
    <t>KRISTIANO REY LETO</t>
  </si>
  <si>
    <t>ESLINO LETO</t>
  </si>
  <si>
    <t>MARIA GORETI HABU</t>
  </si>
  <si>
    <t>JEFANYA EMINA LETO</t>
  </si>
  <si>
    <t>ELIANKA MAU LETO</t>
  </si>
  <si>
    <t>ERMINA LESE</t>
  </si>
  <si>
    <t>DILAGUSUN</t>
  </si>
  <si>
    <t>082393070566</t>
  </si>
  <si>
    <t>MARDEO G LETO</t>
  </si>
  <si>
    <t>BUILALU</t>
  </si>
  <si>
    <t>082147411567</t>
  </si>
  <si>
    <t>MARSENINA BERE</t>
  </si>
  <si>
    <t xml:space="preserve">Builalu </t>
  </si>
  <si>
    <t>081234336898</t>
  </si>
  <si>
    <t>30/04/2020</t>
  </si>
  <si>
    <t>Rikardina De Araujo</t>
  </si>
  <si>
    <t>Desa Manleten Dusun Baulenu 001/001</t>
  </si>
  <si>
    <t>SARABAU</t>
  </si>
  <si>
    <t>YOHANES DABRITO</t>
  </si>
  <si>
    <t>LAMASI RT 4 RW 2 MANLETEN</t>
  </si>
  <si>
    <t>,KONTAK ERAT AGUSTINUS MALI MOR</t>
  </si>
  <si>
    <t>BELMINDO R.RIN MALAE</t>
  </si>
  <si>
    <t>TUNUMAU RT 02/RW02</t>
  </si>
  <si>
    <t>082145502070</t>
  </si>
  <si>
    <t>,KONTAK ERAT HELENA P BUI</t>
  </si>
  <si>
    <t>ELAN K.RIN MALAE</t>
  </si>
  <si>
    <t>TUNUMAU RT 02/RW04</t>
  </si>
  <si>
    <t>CHRISTINA BAU</t>
  </si>
  <si>
    <t>MARSANDA R.RIN MALAE</t>
  </si>
  <si>
    <t>TUNUMAU RT 02/RW03</t>
  </si>
  <si>
    <t>KLOTILDE P.RIN MALAE</t>
  </si>
  <si>
    <t>TUNUMAU RT 02/RW05</t>
  </si>
  <si>
    <t>ANASTASIA MUTI</t>
  </si>
  <si>
    <t>TUNUMAU RT 02/RW06</t>
  </si>
  <si>
    <t>LEONARDA MUTI TOBU</t>
  </si>
  <si>
    <t>BAUATOK</t>
  </si>
  <si>
    <t>081248221746</t>
  </si>
  <si>
    <t>AGUSTINUS MALI MOR</t>
  </si>
  <si>
    <t>06/01/2021</t>
  </si>
  <si>
    <t>Yuliana Soik</t>
  </si>
  <si>
    <t>Dusun sanabibi</t>
  </si>
  <si>
    <t>081339606339</t>
  </si>
  <si>
    <t>8/01/2021</t>
  </si>
  <si>
    <t>Anisa Safira</t>
  </si>
  <si>
    <t>DOKTER</t>
  </si>
  <si>
    <t>TOBIR</t>
  </si>
  <si>
    <t>081210049037</t>
  </si>
  <si>
    <t>Kristina Krisdayanti Soi</t>
  </si>
  <si>
    <t>FATUBAA</t>
  </si>
  <si>
    <t>082144854704</t>
  </si>
  <si>
    <t>12/01/2021</t>
  </si>
  <si>
    <t>Agustina F.Berek</t>
  </si>
  <si>
    <t>PETUGAS PUSKESMAS</t>
  </si>
  <si>
    <t>081236108505</t>
  </si>
  <si>
    <t>Helena P.Bui</t>
  </si>
  <si>
    <t>TUNUMAU</t>
  </si>
  <si>
    <t>Odilia Yani Tahan</t>
  </si>
  <si>
    <t>MOTAOE</t>
  </si>
  <si>
    <t>081236500095</t>
  </si>
  <si>
    <t>14/01/2021</t>
  </si>
  <si>
    <t>Maria D.Bere</t>
  </si>
  <si>
    <t>Desa Manleten Dusun Raibasin</t>
  </si>
  <si>
    <t>08774189916</t>
  </si>
  <si>
    <t>Anjelinus Y.Moruk</t>
  </si>
  <si>
    <t>Desa Bauho, Dusun Boe</t>
  </si>
  <si>
    <t>BAUHO</t>
  </si>
  <si>
    <t>081239725794</t>
  </si>
  <si>
    <t>Christina Bau</t>
  </si>
  <si>
    <t>081216345251</t>
  </si>
  <si>
    <t>25/01/2021</t>
  </si>
  <si>
    <t>Agustinus Mali Mor</t>
  </si>
  <si>
    <t>2/03/2021</t>
  </si>
  <si>
    <t>Emigardis S.Leite</t>
  </si>
  <si>
    <t>Desa Fatubaa Dusun Maukliman</t>
  </si>
  <si>
    <t>082129132553</t>
  </si>
  <si>
    <t>23/03/2021</t>
  </si>
  <si>
    <t>Sublu Salim</t>
  </si>
  <si>
    <t>Tobir</t>
  </si>
  <si>
    <t>081240105759</t>
  </si>
  <si>
    <t>15/03/2021</t>
  </si>
  <si>
    <t>Rohman Nur Majiid, S.Tr.(Han)</t>
  </si>
  <si>
    <t>Desa Sarabau Pos Asulait</t>
  </si>
  <si>
    <t>087728039325</t>
  </si>
  <si>
    <t>Idonesia/ NTB</t>
  </si>
  <si>
    <t>Riski Elga Rivaldi</t>
  </si>
  <si>
    <t>Ikhbal Rapsanjani</t>
  </si>
  <si>
    <t>Wahyudin</t>
  </si>
  <si>
    <t xml:space="preserve">Toni Bahtiar      </t>
  </si>
  <si>
    <t>Aditya Irvan Syahputra</t>
  </si>
  <si>
    <t>Adin Mulyadin</t>
  </si>
  <si>
    <t>Dedy Hermawan</t>
  </si>
  <si>
    <t>Jemi Prahmadan</t>
  </si>
  <si>
    <t>Teuku Rahmat Fuadillah</t>
  </si>
  <si>
    <t>Heru Pranomo</t>
  </si>
  <si>
    <t>Cucut Artadi Nugroho</t>
  </si>
  <si>
    <t>Asikin</t>
  </si>
  <si>
    <t>Kompi tempur III Pos Dafala</t>
  </si>
  <si>
    <t>Suriyadi</t>
  </si>
  <si>
    <t>Luthfi Sulthoni. S.S.T.Han</t>
  </si>
  <si>
    <t>081223809694</t>
  </si>
  <si>
    <t>Ringga Presgasela</t>
  </si>
  <si>
    <t>Dhimas Hadi Irfan</t>
  </si>
  <si>
    <t>Zeny Herdiyana</t>
  </si>
  <si>
    <t>Sukirman</t>
  </si>
  <si>
    <t>Rachmad Andi</t>
  </si>
  <si>
    <t>Muhamad Khoirurrofik</t>
  </si>
  <si>
    <t>Doni Apriadin</t>
  </si>
  <si>
    <t>I Mde Yopa Haris P</t>
  </si>
  <si>
    <t>Zuyinu Akhsan Nizar Hilm</t>
  </si>
  <si>
    <t>Guruh Eka Adhi Pamungkas</t>
  </si>
  <si>
    <t>Alimu'addin</t>
  </si>
  <si>
    <t>Pathurrahman</t>
  </si>
  <si>
    <t>Muarif</t>
  </si>
  <si>
    <t xml:space="preserve">Khairul Anam </t>
  </si>
  <si>
    <t>Idzharuddin</t>
  </si>
  <si>
    <t>Deden Supriadin</t>
  </si>
  <si>
    <t>Imam Fahri</t>
  </si>
  <si>
    <t>Pos Fatubesi Desa Takirin</t>
  </si>
  <si>
    <t>Takirin</t>
  </si>
  <si>
    <t>Mujahidin</t>
  </si>
  <si>
    <t>Sandra Aris</t>
  </si>
  <si>
    <t>085330198698</t>
  </si>
  <si>
    <t>Marthen Novanri Lamou</t>
  </si>
  <si>
    <t>Nur Kholis</t>
  </si>
  <si>
    <t>Hardiyanto</t>
  </si>
  <si>
    <t>I Made Gunartha Yasa</t>
  </si>
  <si>
    <t xml:space="preserve">Rano Karno </t>
  </si>
  <si>
    <t>Ahmad Muhajir</t>
  </si>
  <si>
    <t>lrfan</t>
  </si>
  <si>
    <t>Angga Putra</t>
  </si>
  <si>
    <t>Yulius Rumparmpam</t>
  </si>
  <si>
    <t>Dodi Aprizal</t>
  </si>
  <si>
    <t>Zaenal Arifin</t>
  </si>
  <si>
    <t>Masrullah Wahyu Dwi Anggara</t>
  </si>
  <si>
    <t>Gifari Rahman</t>
  </si>
  <si>
    <t>: WEDOMU</t>
  </si>
  <si>
    <t>ODILIA YANI TAHAN</t>
  </si>
  <si>
    <t>MOTAOE RT 1 RW 1 MANLETEN</t>
  </si>
  <si>
    <t>HELENA PETRA BUI</t>
  </si>
  <si>
    <t>Mandeu Raimanus</t>
  </si>
  <si>
    <t>Duakoran</t>
  </si>
  <si>
    <t>ALFOSIUS KEHI</t>
  </si>
  <si>
    <t>Desa Duakoran</t>
  </si>
  <si>
    <t>081237759694</t>
  </si>
  <si>
    <t>: 2020 s/d 2021</t>
  </si>
  <si>
    <t>Bernandina Bete</t>
  </si>
  <si>
    <t>0823 5230 7285</t>
  </si>
  <si>
    <t xml:space="preserve">Sudarmono </t>
  </si>
  <si>
    <t>'081236107767</t>
  </si>
  <si>
    <t>Joko Sujadi</t>
  </si>
  <si>
    <t>TNI Satgas Pamtas RI-RDTL 742</t>
  </si>
  <si>
    <t>Supriadin</t>
  </si>
  <si>
    <t>Sonal Saputra</t>
  </si>
  <si>
    <t>M. Zainudin</t>
  </si>
  <si>
    <t>Erwin Fajar Islami</t>
  </si>
  <si>
    <t>Lalu Aris Harjan</t>
  </si>
  <si>
    <t>M. Andi Saputra</t>
  </si>
  <si>
    <t>A. Rafik</t>
  </si>
  <si>
    <t>Dian Kawula Putra</t>
  </si>
  <si>
    <t>Arga Prabu Siwi</t>
  </si>
  <si>
    <t>Muh. Syaiful Adhar</t>
  </si>
  <si>
    <t>Duwi Agus Kesworo</t>
  </si>
  <si>
    <t>Muhammad Iqbal</t>
  </si>
  <si>
    <t>Bima Rizki</t>
  </si>
  <si>
    <t>Sahroni Rahman</t>
  </si>
  <si>
    <t>Rezha Arli</t>
  </si>
  <si>
    <t>'085205187565</t>
  </si>
  <si>
    <t>Agung Sujatmiko</t>
  </si>
  <si>
    <t>Candra Fadly Wahyudi</t>
  </si>
  <si>
    <t>Ilham Mirawan</t>
  </si>
  <si>
    <t>Haerul Hadi</t>
  </si>
  <si>
    <t>Rinawan Jaya Kusuma</t>
  </si>
  <si>
    <t>Ahmad Sadli</t>
  </si>
  <si>
    <t>Isfan</t>
  </si>
  <si>
    <t>Abu Roqib</t>
  </si>
  <si>
    <t>Syahrul Ramadhan</t>
  </si>
  <si>
    <t>Ahmad Paisal</t>
  </si>
  <si>
    <t>Lalu Aditia</t>
  </si>
  <si>
    <t>Adi Putra Irawan</t>
  </si>
  <si>
    <t>Ajwar Anas</t>
  </si>
  <si>
    <t>RIDWAN P BASRI</t>
  </si>
  <si>
    <t>Desa Naitimu</t>
  </si>
  <si>
    <t>KKE</t>
  </si>
  <si>
    <t>Salvino Henuk</t>
  </si>
  <si>
    <t>fatubelou</t>
  </si>
  <si>
    <t>082154904862</t>
  </si>
  <si>
    <t>JawaTimur</t>
  </si>
  <si>
    <t>YOHANES ADRIANTO BERE</t>
  </si>
  <si>
    <t>ninluli</t>
  </si>
  <si>
    <t>082247274630</t>
  </si>
  <si>
    <t>ZESARIO DE ARAUJO</t>
  </si>
  <si>
    <t xml:space="preserve">Kampung Baru </t>
  </si>
  <si>
    <t>HENGKY N BERE</t>
  </si>
  <si>
    <t>kampung baru</t>
  </si>
  <si>
    <t>tohe</t>
  </si>
  <si>
    <t>FIRGINA DE JESUS</t>
  </si>
  <si>
    <t>OKTAVIANA AEK</t>
  </si>
  <si>
    <t>085215166083</t>
  </si>
  <si>
    <t>MARIA SUCI W KALI</t>
  </si>
  <si>
    <t>082116689468</t>
  </si>
  <si>
    <t>EMELIANA DASI</t>
  </si>
  <si>
    <t>fatubelar</t>
  </si>
  <si>
    <t>Raifatus</t>
  </si>
  <si>
    <t>081247368538</t>
  </si>
  <si>
    <t>INDIRA SOARES</t>
  </si>
  <si>
    <t>wemori</t>
  </si>
  <si>
    <t>081353133658</t>
  </si>
  <si>
    <t>CAROLINA SOARES SAMA</t>
  </si>
  <si>
    <t>turiskain</t>
  </si>
  <si>
    <t>081356781663</t>
  </si>
  <si>
    <t>FELCIANA BAROS</t>
  </si>
  <si>
    <t>081327577440</t>
  </si>
  <si>
    <t>ANSELIA APRIANTI TALO</t>
  </si>
  <si>
    <t>ninluli A</t>
  </si>
  <si>
    <t>081237528170</t>
  </si>
  <si>
    <t>YUSTINA AITAHAN</t>
  </si>
  <si>
    <t>081220702452</t>
  </si>
  <si>
    <t>MARIA FATIMA BEREK</t>
  </si>
  <si>
    <t>bala</t>
  </si>
  <si>
    <t>081216819034</t>
  </si>
  <si>
    <t>STEFANIA YANTI MORUK</t>
  </si>
  <si>
    <t>081338316082</t>
  </si>
  <si>
    <t>IRMAGARDIS LEO</t>
  </si>
  <si>
    <t>AURELIA CLARA SOI</t>
  </si>
  <si>
    <t>082247816753</t>
  </si>
  <si>
    <t>MARIA A.D LAU</t>
  </si>
  <si>
    <t>085312008662</t>
  </si>
  <si>
    <t>PETRONELA LAU</t>
  </si>
  <si>
    <t>082323877917</t>
  </si>
  <si>
    <t>SINTIA ANASTASIA MAU</t>
  </si>
  <si>
    <t>082232945199</t>
  </si>
  <si>
    <t>FLORIANUS TALO</t>
  </si>
  <si>
    <t>082144003871</t>
  </si>
  <si>
    <t>SEBASTIANA CARDOSO</t>
  </si>
  <si>
    <t>ISABELA BEREK</t>
  </si>
  <si>
    <t>KARMELIA AGATHA MALI</t>
  </si>
  <si>
    <t>081339492669</t>
  </si>
  <si>
    <t>MENSIANA BUIK</t>
  </si>
  <si>
    <t>MARIA RINIGARDIS MAU</t>
  </si>
  <si>
    <t>082113093287</t>
  </si>
  <si>
    <t>YULIAN BETE ROU METI</t>
  </si>
  <si>
    <t>082231533704</t>
  </si>
  <si>
    <t>JELITA KRISTIANI SOSE</t>
  </si>
  <si>
    <t>081217928534</t>
  </si>
  <si>
    <t>OKTAVIANA KALI</t>
  </si>
  <si>
    <t>082199686343</t>
  </si>
  <si>
    <t>MARIA TRIYANI BELO</t>
  </si>
  <si>
    <t>082247656366</t>
  </si>
  <si>
    <t>FRANSISKUS LAU</t>
  </si>
  <si>
    <t>081282621698</t>
  </si>
  <si>
    <t>MARIA M ASA</t>
  </si>
  <si>
    <t>082339653800</t>
  </si>
  <si>
    <t>ROMANUS BERE</t>
  </si>
  <si>
    <t>082148308778</t>
  </si>
  <si>
    <t>DAMIANUS LETO</t>
  </si>
  <si>
    <t>082533950422</t>
  </si>
  <si>
    <t>BASILUS YULIANTO KALI</t>
  </si>
  <si>
    <t>082134618448</t>
  </si>
  <si>
    <t>MARIA SANDRAYANI MAU</t>
  </si>
  <si>
    <t>'082145460270</t>
  </si>
  <si>
    <t>MARIA H IRMA MAU</t>
  </si>
  <si>
    <t>081218509580</t>
  </si>
  <si>
    <t>FERDIANUS FAHIK</t>
  </si>
  <si>
    <t>082137698828</t>
  </si>
  <si>
    <t>KANDISIUS LAU LEON</t>
  </si>
  <si>
    <t>081336240732</t>
  </si>
  <si>
    <t>MELSIANA IKUN</t>
  </si>
  <si>
    <t>081237651977</t>
  </si>
  <si>
    <t>KRISTIANUS ASA</t>
  </si>
  <si>
    <t>081239500672</t>
  </si>
  <si>
    <t>YANITA KAI DIKI</t>
  </si>
  <si>
    <t>081333457191</t>
  </si>
  <si>
    <t>EIROF A. MANEK</t>
  </si>
  <si>
    <t>082324477063</t>
  </si>
  <si>
    <t>AGUSTINA YULIANI FOUK</t>
  </si>
  <si>
    <t>081334577221</t>
  </si>
  <si>
    <t>SIPRIANUS KEHI</t>
  </si>
  <si>
    <t>085697807455</t>
  </si>
  <si>
    <t>NOVITA LAWA</t>
  </si>
  <si>
    <t>NATALIA MAU</t>
  </si>
  <si>
    <t>081238942585</t>
  </si>
  <si>
    <t>FEBRIANS M ASTEN</t>
  </si>
  <si>
    <t>082145746883</t>
  </si>
  <si>
    <t>JOSE SIRI CARDOSO</t>
  </si>
  <si>
    <t>082236273950</t>
  </si>
  <si>
    <t>MANEK WAINI</t>
  </si>
  <si>
    <t>082157748962</t>
  </si>
  <si>
    <t xml:space="preserve">Kalimantan </t>
  </si>
  <si>
    <t>FRANSELINA MONIZ</t>
  </si>
  <si>
    <t>maumutin</t>
  </si>
  <si>
    <t>07/05/20</t>
  </si>
  <si>
    <t>ERNESTO SOARES</t>
  </si>
  <si>
    <t>AGUS PRAMONO</t>
  </si>
  <si>
    <t>KHUNWANG JAYA</t>
  </si>
  <si>
    <t>SAWALUDIN AMBROS</t>
  </si>
  <si>
    <t>DELVIANA BAU</t>
  </si>
  <si>
    <t>Rosa Veronika Lawa</t>
  </si>
  <si>
    <t>"081237064065</t>
  </si>
  <si>
    <t>Adriana Mako</t>
  </si>
  <si>
    <t>081260898936</t>
  </si>
  <si>
    <t>Gaudensian Teuk</t>
  </si>
  <si>
    <t>081238321077</t>
  </si>
  <si>
    <t>Maria Y.Moru</t>
  </si>
  <si>
    <t>082147409519</t>
  </si>
  <si>
    <t>Danielo A Fernandes</t>
  </si>
  <si>
    <t>Yohanes A.Lelo</t>
  </si>
  <si>
    <t>Maria D Fernandes</t>
  </si>
  <si>
    <t>Maria M Laku</t>
  </si>
  <si>
    <t>081216133941</t>
  </si>
  <si>
    <t>Yovita Liana Rika</t>
  </si>
  <si>
    <t>081232015700</t>
  </si>
  <si>
    <t>Dulce L Carvalho</t>
  </si>
  <si>
    <t>Brizilia Ribeiro</t>
  </si>
  <si>
    <t>Agustina Kai Bui</t>
  </si>
  <si>
    <t>FIDELIS BAU</t>
  </si>
  <si>
    <t>JULDAPIL, MAKIR</t>
  </si>
  <si>
    <t xml:space="preserve">KAISAR </t>
  </si>
  <si>
    <t>SATGAS PAMTAS RI-RDTL YONIF 742/SWY POS DILUMIL</t>
  </si>
  <si>
    <t>HERI SURYANTO</t>
  </si>
  <si>
    <t>AGUNG SEPTIAN HIDAYAT</t>
  </si>
  <si>
    <t>AHMAD WIDODO</t>
  </si>
  <si>
    <t>TRIWIBOWO</t>
  </si>
  <si>
    <t xml:space="preserve">HERU CAKRA </t>
  </si>
  <si>
    <t>SUGIARTONO</t>
  </si>
  <si>
    <t>DEDI MUHTAR</t>
  </si>
  <si>
    <t>ERMANSYAH</t>
  </si>
  <si>
    <t>NANANG DIANTORO</t>
  </si>
  <si>
    <t>PURWANTO</t>
  </si>
  <si>
    <t>MUKHAMD SOLEH ALFIRDAUS</t>
  </si>
  <si>
    <t>MU'AMAR</t>
  </si>
  <si>
    <t>MUAHAMAD SATRIA</t>
  </si>
  <si>
    <t>MUSLIMIN</t>
  </si>
  <si>
    <t>081338593331</t>
  </si>
  <si>
    <t>ADRIANA RANI DE FATIMA</t>
  </si>
  <si>
    <t>DUSUN HOLGOTOK,DESA MAKIR</t>
  </si>
  <si>
    <t>082148591889</t>
  </si>
  <si>
    <t>MATHIAS TULA</t>
  </si>
  <si>
    <t>DUSUN HOLSO,DESA MAKIRR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</si>
  <si>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</si>
  <si>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</si>
  <si>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</si>
  <si>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</si>
  <si>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</si>
  <si>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</si>
  <si>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</si>
  <si>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</si>
  <si>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</si>
  <si>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</si>
  <si>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</si>
  <si>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</si>
  <si>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</si>
  <si>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</si>
  <si>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</si>
  <si>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</si>
  <si>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</si>
  <si>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</si>
  <si>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</si>
  <si>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</si>
  <si>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</si>
  <si>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</si>
  <si>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</si>
  <si>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</si>
  <si>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</si>
  <si>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</si>
  <si>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</si>
  <si>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</si>
  <si>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</si>
  <si>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</si>
  <si>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</si>
  <si>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</si>
  <si>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</si>
  <si>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</si>
  <si>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</si>
  <si>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</si>
  <si>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</si>
  <si>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</si>
  <si>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</si>
  <si>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</si>
  <si>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</si>
  <si>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</si>
  <si>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</si>
  <si>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</si>
  <si>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</si>
  <si>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</si>
  <si>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</si>
  <si>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</si>
  <si>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</si>
  <si>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</si>
  <si>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</si>
  <si>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</si>
  <si>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</si>
  <si>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</si>
  <si>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</si>
  <si>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</si>
  <si>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</si>
  <si>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</si>
  <si>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</si>
  <si>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</si>
  <si>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</si>
  <si>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</si>
  <si>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</si>
  <si>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</si>
  <si>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</si>
  <si>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</si>
  <si>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</si>
  <si>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</si>
  <si>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</si>
  <si>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</si>
  <si>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</si>
  <si>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</si>
  <si>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</si>
  <si>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</si>
  <si>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</si>
  <si>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</si>
  <si>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</si>
  <si>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</si>
  <si>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</si>
  <si>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</si>
  <si>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</si>
  <si>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</si>
  <si>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</si>
  <si>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</si>
  <si>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</si>
  <si>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</si>
  <si>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</si>
  <si>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</si>
  <si>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</si>
  <si>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</si>
  <si>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</si>
  <si>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</si>
  <si>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</si>
  <si>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</si>
  <si>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</si>
  <si>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</si>
  <si>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</si>
  <si>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</si>
  <si>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</si>
  <si>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</si>
  <si>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</si>
  <si>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</si>
  <si>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</si>
  <si>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</si>
  <si>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</si>
  <si>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</si>
  <si>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</si>
  <si>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</si>
  <si>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</si>
  <si>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</si>
  <si>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</si>
  <si>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</si>
  <si>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</si>
  <si>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</si>
  <si>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</si>
  <si>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</si>
  <si>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</si>
  <si>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</si>
  <si>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</si>
  <si>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</si>
  <si>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</si>
  <si>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</si>
  <si>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</si>
  <si>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</si>
  <si>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</si>
  <si>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</si>
  <si>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</si>
  <si>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</si>
  <si>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</si>
  <si>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</si>
  <si>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</si>
  <si>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</si>
  <si>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</si>
  <si>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</si>
  <si>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</si>
  <si>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</si>
  <si>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</si>
  <si>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</si>
  <si>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</si>
  <si>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</si>
  <si>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</si>
  <si>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</si>
  <si>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</si>
  <si>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</si>
  <si>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</si>
  <si>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</si>
  <si>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</si>
  <si>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</si>
  <si>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</si>
  <si>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</si>
  <si>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</si>
  <si>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</si>
  <si>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</si>
  <si>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</si>
  <si>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</si>
  <si>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</si>
  <si>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</si>
  <si>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</si>
  <si>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</si>
  <si>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</si>
  <si>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</si>
  <si>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</si>
  <si>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</si>
  <si>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</si>
  <si>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</si>
  <si>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</si>
  <si>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</si>
  <si>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</si>
  <si>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</si>
  <si>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</si>
  <si>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</si>
  <si>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</si>
  <si>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</si>
  <si>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</si>
  <si>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</si>
  <si>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</si>
  <si>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</si>
  <si>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</si>
  <si>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</si>
  <si>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</si>
  <si>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</si>
  <si>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</si>
  <si>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</si>
  <si>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</si>
  <si>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</si>
  <si>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</si>
  <si>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</si>
  <si>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</si>
  <si>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</si>
  <si>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</si>
  <si>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</si>
  <si>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</si>
  <si>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</si>
  <si>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</si>
  <si>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</si>
  <si>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</si>
  <si>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</si>
  <si>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</si>
  <si>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</si>
  <si>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</si>
  <si>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</si>
  <si>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</si>
  <si>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</si>
  <si>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</si>
  <si>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</si>
  <si>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</si>
  <si>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</si>
  <si>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</si>
  <si>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</si>
  <si>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</si>
  <si>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</si>
  <si>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</si>
  <si>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</si>
  <si>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</si>
  <si>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</si>
  <si>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</si>
  <si>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</si>
  <si>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</si>
  <si>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</si>
  <si>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</si>
  <si>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</si>
  <si>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</si>
  <si>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</si>
  <si>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</si>
  <si>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</si>
  <si>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</si>
  <si>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</si>
  <si>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</si>
  <si>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</si>
  <si>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</si>
  <si>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</si>
  <si>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</si>
  <si>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</si>
  <si>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</si>
  <si>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</si>
  <si>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</si>
  <si>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</si>
  <si>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</si>
  <si>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</si>
  <si>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</si>
  <si>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</si>
  <si>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</si>
  <si>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</si>
  <si>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</si>
  <si>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</si>
  <si>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</si>
  <si>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</si>
  <si>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</si>
  <si>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</si>
  <si>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</si>
  <si>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</si>
  <si>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</si>
  <si>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</si>
  <si>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</si>
  <si>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</si>
  <si>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</si>
  <si>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</si>
  <si>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</si>
  <si>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</si>
  <si>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</si>
  <si>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</si>
  <si>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</si>
  <si>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</si>
  <si>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</si>
  <si>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</si>
  <si>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</si>
  <si>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</si>
  <si>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</si>
  <si>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</si>
  <si>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</si>
  <si>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</si>
  <si>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</si>
  <si>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</si>
  <si>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</si>
  <si>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</si>
  <si>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</si>
  <si>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</si>
  <si>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</si>
  <si>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</si>
  <si>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</si>
  <si>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</si>
  <si>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</si>
  <si>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</si>
  <si>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</si>
  <si>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</si>
  <si>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</si>
  <si>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</si>
  <si>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</si>
  <si>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</si>
  <si>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</si>
  <si>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</si>
  <si>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</si>
  <si>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</si>
  <si>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</si>
  <si>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</si>
  <si>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</si>
  <si>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</si>
  <si>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</si>
  <si>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</si>
  <si>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</si>
  <si>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</si>
  <si>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</si>
  <si>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</si>
  <si>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</si>
  <si>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</si>
  <si>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</si>
  <si>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</si>
  <si>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</si>
  <si>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</si>
  <si>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</si>
  <si>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597</t>
  </si>
  <si>
    <t>PELaku Perjalanan</t>
  </si>
  <si>
    <t>PElaku Perjalanan</t>
  </si>
  <si>
    <t>KONFIRMASI</t>
  </si>
  <si>
    <t xml:space="preserve">KONTAK ERAT </t>
  </si>
  <si>
    <t>LAKTUTUS</t>
  </si>
  <si>
    <t>TOTAL</t>
  </si>
  <si>
    <t>Catatan :</t>
  </si>
  <si>
    <t>a. Kontak Erat : Data Awal 607 Orang, saat ini 623 karena ada Puskesmas yang baru melapor 16 orang</t>
  </si>
  <si>
    <t>b. Probable Data Awal 10 Orang ( Meninggal ) Probable 3 Orang masuk dalam kategori sembuh</t>
  </si>
  <si>
    <t>c. Kasus Konfirmasi Total 250, rincian 237 sembuh dan 13 meninggal</t>
  </si>
  <si>
    <t xml:space="preserve"> 24 /03/ 2020</t>
  </si>
  <si>
    <t xml:space="preserve"> 22 /03/ 2020</t>
  </si>
  <si>
    <t xml:space="preserve"> 17 /03/ 2020</t>
  </si>
  <si>
    <t xml:space="preserve"> 26 /03/ 2020</t>
  </si>
  <si>
    <t xml:space="preserve"> 18 /03/ 2020</t>
  </si>
  <si>
    <t xml:space="preserve"> 15 /03/ 2020</t>
  </si>
  <si>
    <t xml:space="preserve"> 16 /03/ 2020</t>
  </si>
  <si>
    <t>23 /03/ 2020</t>
  </si>
  <si>
    <t xml:space="preserve"> 28 /03/ 2020</t>
  </si>
  <si>
    <t xml:space="preserve"> 22/03/2020</t>
  </si>
  <si>
    <t xml:space="preserve">  </t>
  </si>
  <si>
    <t>ANASTASYA/05/LOLA</t>
  </si>
  <si>
    <t xml:space="preserve"> 01/05/2021</t>
  </si>
  <si>
    <t xml:space="preserve"> 02/05/2021</t>
  </si>
  <si>
    <t xml:space="preserve"> 03/05/2021</t>
  </si>
  <si>
    <t xml:space="preserve"> 04/05/2021</t>
  </si>
  <si>
    <t xml:space="preserve"> 05/05/2021</t>
  </si>
  <si>
    <t xml:space="preserve"> 30/04/ 2021</t>
  </si>
  <si>
    <t>Edeltrudis/04/ia Kolo</t>
  </si>
  <si>
    <t>Fajar/04/ian Taqwa</t>
  </si>
  <si>
    <t>Ulfa Rasida Putri/04/ia</t>
  </si>
  <si>
    <t xml:space="preserve"> 28/04/ 2021</t>
  </si>
  <si>
    <t xml:space="preserve"> 29/04/ 2021</t>
  </si>
  <si>
    <t xml:space="preserve"> 20/03/2020</t>
  </si>
  <si>
    <t xml:space="preserve"> 08/03/2020 </t>
  </si>
  <si>
    <t xml:space="preserve"> 23/03/2020 </t>
  </si>
  <si>
    <t xml:space="preserve"> 23/03/2020</t>
  </si>
  <si>
    <t xml:space="preserve"> 03/03/2020</t>
  </si>
  <si>
    <t xml:space="preserve"> 24/03/2020</t>
  </si>
  <si>
    <t xml:space="preserve"> 19/03/2020</t>
  </si>
  <si>
    <t xml:space="preserve"> 26/03/2020</t>
  </si>
  <si>
    <t xml:space="preserve"> 21/03/2020</t>
  </si>
  <si>
    <t xml:space="preserve"> 13/03/2020</t>
  </si>
  <si>
    <t xml:space="preserve"> 25/03/2020</t>
  </si>
  <si>
    <t xml:space="preserve"> 27/03/2020</t>
  </si>
  <si>
    <t xml:space="preserve"> 27/03/2020 </t>
  </si>
  <si>
    <t xml:space="preserve"> 28/03/2020</t>
  </si>
  <si>
    <t xml:space="preserve"> 30/03/2020</t>
  </si>
  <si>
    <t xml:space="preserve"> 18/03/2020</t>
  </si>
  <si>
    <t xml:space="preserve"> 31/03/2020</t>
  </si>
  <si>
    <t xml:space="preserve"> 02/03/2020</t>
  </si>
  <si>
    <t xml:space="preserve"> 29/03/2020</t>
  </si>
  <si>
    <t xml:space="preserve"> 14/03/2020</t>
  </si>
  <si>
    <t xml:space="preserve"> 15/03/2020</t>
  </si>
  <si>
    <t xml:space="preserve"> 02/03/2021</t>
  </si>
  <si>
    <t xml:space="preserve"> 06/03/2021</t>
  </si>
  <si>
    <t xml:space="preserve"> 04/03/2021</t>
  </si>
  <si>
    <t xml:space="preserve"> 15/03/2021</t>
  </si>
  <si>
    <t xml:space="preserve"> 19/03/2021</t>
  </si>
  <si>
    <t xml:space="preserve"> 18/03/2021</t>
  </si>
  <si>
    <t xml:space="preserve"> 31/03/2021</t>
  </si>
  <si>
    <t xml:space="preserve"> 21/03/2021</t>
  </si>
  <si>
    <t xml:space="preserve"> 14/04/2020</t>
  </si>
  <si>
    <t xml:space="preserve"> 01/04/2020</t>
  </si>
  <si>
    <t xml:space="preserve"> 15/04/2020</t>
  </si>
  <si>
    <t xml:space="preserve"> 2/04/2020</t>
  </si>
  <si>
    <t xml:space="preserve"> 02/04/2020</t>
  </si>
  <si>
    <t xml:space="preserve"> 16/04/2020</t>
  </si>
  <si>
    <t xml:space="preserve"> 03/04/2020</t>
  </si>
  <si>
    <t xml:space="preserve"> 17/04/2020</t>
  </si>
  <si>
    <t xml:space="preserve"> 04/04/2020</t>
  </si>
  <si>
    <t xml:space="preserve"> 18/04/2020</t>
  </si>
  <si>
    <t xml:space="preserve"> 05/04/2020</t>
  </si>
  <si>
    <t xml:space="preserve"> 7/04/2020</t>
  </si>
  <si>
    <t xml:space="preserve"> 06/04/2020</t>
  </si>
  <si>
    <t xml:space="preserve"> 4/04/2020</t>
  </si>
  <si>
    <t xml:space="preserve"> 07/04/2020</t>
  </si>
  <si>
    <t xml:space="preserve"> 08/04/2020</t>
  </si>
  <si>
    <t xml:space="preserve"> 22/04/2020</t>
  </si>
  <si>
    <t xml:space="preserve"> 10/04/2020</t>
  </si>
  <si>
    <t xml:space="preserve"> 23/04/2020</t>
  </si>
  <si>
    <t xml:space="preserve"> 09/04/2020</t>
  </si>
  <si>
    <t xml:space="preserve"> 11/04/2020</t>
  </si>
  <si>
    <t xml:space="preserve"> 24/04/2020</t>
  </si>
  <si>
    <t xml:space="preserve"> 12/04/2020</t>
  </si>
  <si>
    <t xml:space="preserve"> 25/04/2020</t>
  </si>
  <si>
    <t xml:space="preserve"> 13/04/2020</t>
  </si>
  <si>
    <t xml:space="preserve"> 28/04/2020</t>
  </si>
  <si>
    <t xml:space="preserve"> 06/05/2020</t>
  </si>
  <si>
    <t xml:space="preserve"> 07/05/2020</t>
  </si>
  <si>
    <t xml:space="preserve"> 08/05/2020</t>
  </si>
  <si>
    <t xml:space="preserve"> 12/05/2020</t>
  </si>
  <si>
    <t xml:space="preserve"> 10/05/2020</t>
  </si>
  <si>
    <t xml:space="preserve"> 13/05/2020</t>
  </si>
  <si>
    <t xml:space="preserve"> 14/05/2020</t>
  </si>
  <si>
    <t xml:space="preserve"> 11/05/2020</t>
  </si>
  <si>
    <t xml:space="preserve"> 18/05/2020</t>
  </si>
  <si>
    <t xml:space="preserve"> 20/05/2020</t>
  </si>
  <si>
    <t xml:space="preserve"> 22/05/2020</t>
  </si>
  <si>
    <t xml:space="preserve"> 27/05/2020</t>
  </si>
  <si>
    <t xml:space="preserve"> 26/05/2020</t>
  </si>
  <si>
    <t xml:space="preserve"> 02/06/2020</t>
  </si>
  <si>
    <t xml:space="preserve"> 04/06/2020</t>
  </si>
  <si>
    <t xml:space="preserve"> 03/06/2020</t>
  </si>
  <si>
    <t xml:space="preserve"> 3/06/2020</t>
  </si>
  <si>
    <t xml:space="preserve"> 05/06/2020</t>
  </si>
  <si>
    <t xml:space="preserve"> 13/06/2020</t>
  </si>
  <si>
    <t xml:space="preserve"> 15/06/2020</t>
  </si>
  <si>
    <t xml:space="preserve"> 16/06/2020</t>
  </si>
  <si>
    <t xml:space="preserve"> 17/06/2020</t>
  </si>
  <si>
    <t xml:space="preserve"> 24/06/2020</t>
  </si>
  <si>
    <t xml:space="preserve"> 27/06/2020</t>
  </si>
  <si>
    <t xml:space="preserve"> 19/06/2020</t>
  </si>
  <si>
    <t xml:space="preserve"> 30/06/2020</t>
  </si>
  <si>
    <t xml:space="preserve"> 02/07/2020</t>
  </si>
  <si>
    <t xml:space="preserve"> 06/07/2020</t>
  </si>
  <si>
    <t xml:space="preserve"> 03/07/2020</t>
  </si>
  <si>
    <t xml:space="preserve"> 07/07/2020</t>
  </si>
  <si>
    <t xml:space="preserve"> 10/07/2020</t>
  </si>
  <si>
    <t xml:space="preserve"> 13/07/2020</t>
  </si>
  <si>
    <t xml:space="preserve"> 08/07/2020</t>
  </si>
  <si>
    <t xml:space="preserve"> 09/07/2020</t>
  </si>
  <si>
    <t xml:space="preserve"> 14/07/2020</t>
  </si>
  <si>
    <t xml:space="preserve"> 12/07/2020</t>
  </si>
  <si>
    <t xml:space="preserve"> 11/07/2020</t>
  </si>
  <si>
    <t xml:space="preserve"> 16/07/2020</t>
  </si>
  <si>
    <t xml:space="preserve"> 18/07/2020</t>
  </si>
  <si>
    <t xml:space="preserve"> 15/07/2020</t>
  </si>
  <si>
    <t xml:space="preserve"> 20/07/2020</t>
  </si>
  <si>
    <t xml:space="preserve"> 21/07/2020</t>
  </si>
  <si>
    <t xml:space="preserve"> 25/07/2020</t>
  </si>
  <si>
    <t xml:space="preserve"> 24/07/2020</t>
  </si>
  <si>
    <t xml:space="preserve"> 29/07/2020</t>
  </si>
  <si>
    <t xml:space="preserve"> 27/07/2020</t>
  </si>
  <si>
    <t xml:space="preserve"> 26/07/2020</t>
  </si>
  <si>
    <t xml:space="preserve"> 30/07/2020</t>
  </si>
  <si>
    <t xml:space="preserve"> 05/08/2020</t>
  </si>
  <si>
    <t xml:space="preserve"> 08/08/2020</t>
  </si>
  <si>
    <t xml:space="preserve"> 04/08/2020</t>
  </si>
  <si>
    <t xml:space="preserve"> 11/08/2020</t>
  </si>
  <si>
    <t xml:space="preserve"> 09/08/2020</t>
  </si>
  <si>
    <t xml:space="preserve"> 13/08/2020</t>
  </si>
  <si>
    <t xml:space="preserve"> 17/08/2020</t>
  </si>
  <si>
    <t xml:space="preserve"> 14/08/2020</t>
  </si>
  <si>
    <t xml:space="preserve"> 18/08/2020</t>
  </si>
  <si>
    <t xml:space="preserve"> 25/08/2020</t>
  </si>
  <si>
    <t xml:space="preserve"> 22/08/2020</t>
  </si>
  <si>
    <t xml:space="preserve"> 04/09/2020</t>
  </si>
  <si>
    <t xml:space="preserve"> 11/09/2020</t>
  </si>
  <si>
    <t xml:space="preserve"> 15/09/2020</t>
  </si>
  <si>
    <t xml:space="preserve"> 16/09/2020</t>
  </si>
  <si>
    <t xml:space="preserve"> 30/09/2020</t>
  </si>
  <si>
    <t xml:space="preserve"> 01/10/2020</t>
  </si>
  <si>
    <t xml:space="preserve"> 14/10/2020</t>
  </si>
  <si>
    <t xml:space="preserve"> 06/10/2020</t>
  </si>
  <si>
    <t xml:space="preserve"> 3/10/2020</t>
  </si>
  <si>
    <t xml:space="preserve"> 02/10/2020</t>
  </si>
  <si>
    <t xml:space="preserve"> 07/10/2020</t>
  </si>
  <si>
    <t xml:space="preserve"> 5/10/2020</t>
  </si>
  <si>
    <t xml:space="preserve"> 20/10/2020</t>
  </si>
  <si>
    <t xml:space="preserve"> 09/10/2020</t>
  </si>
  <si>
    <t xml:space="preserve"> 8/10/2020</t>
  </si>
  <si>
    <t xml:space="preserve"> 11/10/2020</t>
  </si>
  <si>
    <t xml:space="preserve"> 10/10/2020</t>
  </si>
  <si>
    <t xml:space="preserve"> 12/10/2020</t>
  </si>
  <si>
    <t xml:space="preserve"> 15/10/2020</t>
  </si>
  <si>
    <t xml:space="preserve"> 13/10/2020</t>
  </si>
  <si>
    <t xml:space="preserve"> 17/10/2020</t>
  </si>
  <si>
    <t xml:space="preserve"> 18/10/2020</t>
  </si>
  <si>
    <t xml:space="preserve"> 22/10/2020</t>
  </si>
  <si>
    <t xml:space="preserve"> 21/10/2020</t>
  </si>
  <si>
    <t xml:space="preserve"> 23/10/2020</t>
  </si>
  <si>
    <t xml:space="preserve"> 24/10/2020</t>
  </si>
  <si>
    <t xml:space="preserve"> 26/10/2020</t>
  </si>
  <si>
    <t xml:space="preserve"> 25/10/2020</t>
  </si>
  <si>
    <t xml:space="preserve"> 29/10/2020</t>
  </si>
  <si>
    <t xml:space="preserve"> 28/10/2020</t>
  </si>
  <si>
    <t xml:space="preserve"> 31/10/2020</t>
  </si>
  <si>
    <t xml:space="preserve"> 30/10/2020</t>
  </si>
  <si>
    <t xml:space="preserve"> 07/11/2020</t>
  </si>
  <si>
    <t xml:space="preserve"> 05/11/2020</t>
  </si>
  <si>
    <t xml:space="preserve"> 11/11/2020</t>
  </si>
  <si>
    <t xml:space="preserve"> 08/11/2020</t>
  </si>
  <si>
    <t xml:space="preserve"> 13/11/2020</t>
  </si>
  <si>
    <t xml:space="preserve"> 18/11/2020</t>
  </si>
  <si>
    <t xml:space="preserve"> 26/11/2020</t>
  </si>
  <si>
    <t xml:space="preserve"> 30/11/2020</t>
  </si>
  <si>
    <t>5/11/ 2020 s/d 19/11/2020</t>
  </si>
  <si>
    <t>17/11/2020 s/d 30/11/2020</t>
  </si>
  <si>
    <t xml:space="preserve"> 11/12/2020</t>
  </si>
  <si>
    <t xml:space="preserve"> 12/12/2020</t>
  </si>
  <si>
    <t xml:space="preserve"> 15/12/2020</t>
  </si>
  <si>
    <t xml:space="preserve"> 22/12/2020</t>
  </si>
  <si>
    <t>26/11/ 2020 s/d 9/12/2020</t>
  </si>
  <si>
    <t>16/12/2020</t>
  </si>
  <si>
    <t>10/12/2020 s/d 23/12/2020</t>
  </si>
  <si>
    <t>2/12/2020</t>
  </si>
  <si>
    <t>15/12/s.d 28/12/2020</t>
  </si>
  <si>
    <t>28 NOV S/D 11/12/2020</t>
  </si>
  <si>
    <t>03 DES S/D 16/12/2020</t>
  </si>
  <si>
    <t xml:space="preserve"> 12/01/2021</t>
  </si>
  <si>
    <t xml:space="preserve"> 18/01/2021</t>
  </si>
  <si>
    <t xml:space="preserve"> 20/01/2021</t>
  </si>
  <si>
    <t>30/12/  2020 s/d 12/01/2021</t>
  </si>
  <si>
    <t>23/12/2020 s/d 05/01/2021</t>
  </si>
  <si>
    <t xml:space="preserve">07/01/2021 s/d  20/01/2021 </t>
  </si>
  <si>
    <t xml:space="preserve">10/01/2021 s/d  23/01/2021 </t>
  </si>
  <si>
    <t>22/12/2020-04/01/2021</t>
  </si>
  <si>
    <t>11/01/s/d 24/01/2021</t>
  </si>
  <si>
    <t>1 jan s/d 14/01/2021</t>
  </si>
  <si>
    <t>27/01/S/D 09 FEB 2021</t>
  </si>
  <si>
    <t>Batuk pilek sejak 18/03/</t>
  </si>
  <si>
    <t xml:space="preserve">10/03/ 2021 s/d  23/03/2021 </t>
  </si>
  <si>
    <t xml:space="preserve">16/03/ 2021 s/d  29/03/2021 </t>
  </si>
  <si>
    <t xml:space="preserve">17/03/ 2021 s/d  30/03/2021 </t>
  </si>
  <si>
    <t>25/03/2020</t>
  </si>
  <si>
    <t>12/03/2020</t>
  </si>
  <si>
    <t>23/03/2020</t>
  </si>
  <si>
    <t>17/03/2020</t>
  </si>
  <si>
    <t>16/03/s/d 29/03/2021</t>
  </si>
  <si>
    <t>16/03/s.d 29/03/2021</t>
  </si>
  <si>
    <t>13/03/s/d 26/03/2020</t>
  </si>
  <si>
    <t>26 Feb s/d 26/03/2021</t>
  </si>
  <si>
    <t>25 feb s/d 9/03/2021</t>
  </si>
  <si>
    <t>12-25 /03/2021</t>
  </si>
  <si>
    <t>16-29/03/2021</t>
  </si>
  <si>
    <t>02/03/S/D 15/03/2021</t>
  </si>
  <si>
    <t xml:space="preserve"> 09/03/2020</t>
  </si>
  <si>
    <t>4/05/2020 s/d 17/05/2020</t>
  </si>
  <si>
    <t>05/05/2020 s/d 18/05/2020</t>
  </si>
  <si>
    <t xml:space="preserve">08/05/   2021 s/d  21/05/ 2021 </t>
  </si>
  <si>
    <t>18 MEI-20/05/2020 DIRUJUK KE ATAMBUA</t>
  </si>
  <si>
    <t>20 APRIL-03/05/2020</t>
  </si>
  <si>
    <t>22 APRIL-05/05/2020</t>
  </si>
  <si>
    <t>24 APRIL- 07/05/2020</t>
  </si>
  <si>
    <t>17/05/s/d 30/05/2020</t>
  </si>
  <si>
    <t>27/05/2020</t>
  </si>
  <si>
    <t>03/05/s.d 12/05/2021</t>
  </si>
  <si>
    <t>08/05/s.d 17/05/2021</t>
  </si>
  <si>
    <t>11/05/s/d 24 i 2021</t>
  </si>
  <si>
    <t>11/05/s/d 24/05/2021</t>
  </si>
  <si>
    <t>15/05/s/d 28/05/2021</t>
  </si>
  <si>
    <t>18 s/d 31/05/2020</t>
  </si>
  <si>
    <t>04 /05/S/D 18/05/2021</t>
  </si>
  <si>
    <t>26/05/2020 s/d 8/06/2020</t>
  </si>
  <si>
    <t>17/06/2020 s/d 30/06/2020</t>
  </si>
  <si>
    <t xml:space="preserve"> 11/06/2020</t>
  </si>
  <si>
    <t xml:space="preserve"> 12/06/2020</t>
  </si>
  <si>
    <t>19/05/2020 s/d 01/06/2020</t>
  </si>
  <si>
    <t>12 JUNI-25/06/2020</t>
  </si>
  <si>
    <t>14 JUNI-27/06/2020</t>
  </si>
  <si>
    <t>21/05/s/d  3/06/2020</t>
  </si>
  <si>
    <t>29/05/s/d  11/06/2020</t>
  </si>
  <si>
    <t>2/06/s/d 15/06/2020</t>
  </si>
  <si>
    <t>15/06/s/d 28/06/2020</t>
  </si>
  <si>
    <t>16/06/s/d 29/06/2020</t>
  </si>
  <si>
    <t>22/05/s.d 04/06/2020</t>
  </si>
  <si>
    <t>18/05/s/d 1/06/2020</t>
  </si>
  <si>
    <t>19/05/S/d 1/06/2020</t>
  </si>
  <si>
    <t>21/05/S/d 3/06/2020</t>
  </si>
  <si>
    <t>6/06/S/d 19/06/2020</t>
  </si>
  <si>
    <t>9/06/S/d 22/06/2020</t>
  </si>
  <si>
    <t>13/06/S/d 26/06/2020</t>
  </si>
  <si>
    <t>27/05/s/d 9/06/2020</t>
  </si>
  <si>
    <t>1 s/d 14/06/2020</t>
  </si>
  <si>
    <t>16/06/S/D 29/06/2020</t>
  </si>
  <si>
    <t>21/06/ 2020 s/d 4/07/2020</t>
  </si>
  <si>
    <t>SUPARJO, 15/07/1989</t>
  </si>
  <si>
    <t>03/07/2020</t>
  </si>
  <si>
    <t>07/07/2020</t>
  </si>
  <si>
    <t>17/07/2020</t>
  </si>
  <si>
    <t>22/07/2020</t>
  </si>
  <si>
    <t>24/07/2020</t>
  </si>
  <si>
    <t>27/07/2020</t>
  </si>
  <si>
    <t>05/07/2020 s/d 18/07/2020</t>
  </si>
  <si>
    <t>13/07/2020 s/d 26 /07/2020</t>
  </si>
  <si>
    <t>21/07/2020</t>
  </si>
  <si>
    <t>06 JULI-19/07/2020</t>
  </si>
  <si>
    <t>22 JUNI-04/07/2020</t>
  </si>
  <si>
    <t>29/06/s/d 2/07/2020</t>
  </si>
  <si>
    <t>1/07/s/d 14/07/2020</t>
  </si>
  <si>
    <t>10/07/s/d 23/07/2020</t>
  </si>
  <si>
    <t>9/07/2020</t>
  </si>
  <si>
    <t>25/06/s.d 08/07/2020</t>
  </si>
  <si>
    <t>30/06/s.d 13/07/2020</t>
  </si>
  <si>
    <t>05/07/s.d 18/07/2020</t>
  </si>
  <si>
    <t>11/07/s.d 24/07/2020</t>
  </si>
  <si>
    <t>18/07/s.d 31/07/2020</t>
  </si>
  <si>
    <t>18/06/S/d 1/07/2020</t>
  </si>
  <si>
    <t>20/06/S/d 3/07/2020</t>
  </si>
  <si>
    <t>27/06/S/d 10 /07/2020</t>
  </si>
  <si>
    <t>4/07/S/d 17 /07/2020</t>
  </si>
  <si>
    <t>30/06/s/d 11/07/2020</t>
  </si>
  <si>
    <t>13/07/S/d 26/07/2020</t>
  </si>
  <si>
    <t>30/07/s/d 12 Agust 2020</t>
  </si>
  <si>
    <t>16/07/S/D 29/07/2020</t>
  </si>
  <si>
    <t>30/07/2020 s/d 12/08/2020</t>
  </si>
  <si>
    <t>12/08/2020 s/d 25/08/2020</t>
  </si>
  <si>
    <t>25/08/2020 s/d 7 September 2020</t>
  </si>
  <si>
    <t>29/07/2020 s/d 11/08/ 2020</t>
  </si>
  <si>
    <t>02/08/2020 s/d 15/08/2020</t>
  </si>
  <si>
    <t>19/08/2020 s/d 01 September 2020</t>
  </si>
  <si>
    <t>25/08/2020 s/d 07 September 2020</t>
  </si>
  <si>
    <t>28/08/2020 s/d 10 September 2020</t>
  </si>
  <si>
    <t>14/08/2020</t>
  </si>
  <si>
    <t>15/08/2020</t>
  </si>
  <si>
    <t>27/08/2020</t>
  </si>
  <si>
    <t xml:space="preserve"> 01/08/2020</t>
  </si>
  <si>
    <t xml:space="preserve"> 29/08/2020</t>
  </si>
  <si>
    <t>21 JULI-03/08/2020</t>
  </si>
  <si>
    <t>22 JULI-04/08/2020</t>
  </si>
  <si>
    <t>25/07/s/d 7/08/ 2020</t>
  </si>
  <si>
    <t>8/08/2020</t>
  </si>
  <si>
    <t>13/08/2020</t>
  </si>
  <si>
    <t>23/07/s.d 05/08/2020</t>
  </si>
  <si>
    <t>28/07/s.d 10/08/2020</t>
  </si>
  <si>
    <t>04/08/s.d 18/08/2020</t>
  </si>
  <si>
    <t>15/08/s.d 28/08/2020</t>
  </si>
  <si>
    <t>21/07/S/d  3/08/ 2020</t>
  </si>
  <si>
    <t>24/07/S/d  6/08/ 2020</t>
  </si>
  <si>
    <t>27/07/S/d  9/08/ 2020</t>
  </si>
  <si>
    <t>4/08/S/d  17/08/ 2020</t>
  </si>
  <si>
    <t>11 /08/S/d  24/08/ 2020</t>
  </si>
  <si>
    <t>26 /08/S/d  8 Sept 2020</t>
  </si>
  <si>
    <t>22 September 2020 s/d 5/09/2020</t>
  </si>
  <si>
    <t>1/09/ 2020 s/d 14/09/2020</t>
  </si>
  <si>
    <t>15/09/ 2020 s/d 28/09/2020</t>
  </si>
  <si>
    <t>20/09/ 2020 s/d 2/11/2020</t>
  </si>
  <si>
    <t>01/09/2020</t>
  </si>
  <si>
    <t>03/09/2020</t>
  </si>
  <si>
    <t>08/09/2020</t>
  </si>
  <si>
    <t>14/09/2020</t>
  </si>
  <si>
    <t>19/09/2020</t>
  </si>
  <si>
    <t>23/09/2020</t>
  </si>
  <si>
    <t>31/09/2020</t>
  </si>
  <si>
    <t>01/09/ 2020 s/d 14/09/2020</t>
  </si>
  <si>
    <t>09/09/ 2020 s/d 22/09/2020</t>
  </si>
  <si>
    <t>19/09/ 2020 s/d 02/11/2020</t>
  </si>
  <si>
    <t xml:space="preserve"> 3/09/2020</t>
  </si>
  <si>
    <t xml:space="preserve"> 7/09/2020</t>
  </si>
  <si>
    <t>10/09/- 23/09/2020</t>
  </si>
  <si>
    <t>2/09/s/d 15/09/2020</t>
  </si>
  <si>
    <t>08/09/s.d 21/09/2020</t>
  </si>
  <si>
    <t>12/09/s.d 25/09/2020</t>
  </si>
  <si>
    <t>19/09/s.d 02/11/2020</t>
  </si>
  <si>
    <t>30/09/s.d 12/11/2020</t>
  </si>
  <si>
    <t>06/09/s/d 19 2020</t>
  </si>
  <si>
    <t>27/09/S/D 09 Nov 2020</t>
  </si>
  <si>
    <t xml:space="preserve"> 24/02/2021</t>
  </si>
  <si>
    <t xml:space="preserve">28/01/2021 s/d  10/02/2021 </t>
  </si>
  <si>
    <t xml:space="preserve">13/02/2021 s/d  26/02/2021 </t>
  </si>
  <si>
    <t xml:space="preserve">24/02/2021 s/d  09/03/2021 </t>
  </si>
  <si>
    <t>16/02/s/d 1/03/2021</t>
  </si>
  <si>
    <t>02 FEB S/D 15/02/2021</t>
  </si>
  <si>
    <t>26/03/2020 s/d 8/04/2020</t>
  </si>
  <si>
    <t>27/03/2020 s/d 9/04/2020</t>
  </si>
  <si>
    <t>28/03/2020 s/d 10/04/2020</t>
  </si>
  <si>
    <t>29/03/2020 s/d 11/04/2020</t>
  </si>
  <si>
    <t>30/03/2020 s/d 12/04/2020</t>
  </si>
  <si>
    <t>4/04/2020 s/d 17/04/2020</t>
  </si>
  <si>
    <t>6/04/2020 s/d 19/04/2020</t>
  </si>
  <si>
    <t>7/04/2020 s/d 20/04/2020</t>
  </si>
  <si>
    <t>9/04/2020 s/d 22/04/2020</t>
  </si>
  <si>
    <t>13/04/2020 s/d 26/04/2020</t>
  </si>
  <si>
    <t>27/04/2020 s/d 10/05/2020</t>
  </si>
  <si>
    <t>25/03/2020 s/d 07/04/2020</t>
  </si>
  <si>
    <t>26/03/2020 s/d 08/04/2020</t>
  </si>
  <si>
    <t>27/03/2020 s/d 09/04/2020</t>
  </si>
  <si>
    <t>16 /04/2020 s/d 29 /04/2020</t>
  </si>
  <si>
    <t>20 /04/2020 s/d  03/05/2020</t>
  </si>
  <si>
    <t>22 /04/2020 s/d  05/05/2020</t>
  </si>
  <si>
    <t>25/04/2020 s/d 08/05/2020</t>
  </si>
  <si>
    <t xml:space="preserve">22/04/  2021 s/d  05/06/ 2021 </t>
  </si>
  <si>
    <t>23 MARET-05/04/2020</t>
  </si>
  <si>
    <t>24 MARET-06/04/2020</t>
  </si>
  <si>
    <t>25 MARET-07/04/2020</t>
  </si>
  <si>
    <t>27 MARET-07/04/2020</t>
  </si>
  <si>
    <t>24/03/s/d 6/04/2020</t>
  </si>
  <si>
    <t>25/03/s/d 7/04/2020</t>
  </si>
  <si>
    <t>1/04/s/d 14/04/2020</t>
  </si>
  <si>
    <t>1/04/s/d 14 APRIL2020</t>
  </si>
  <si>
    <t>2/04/s/d 15/04/2020</t>
  </si>
  <si>
    <t>3/04/s/d 11/04/2020</t>
  </si>
  <si>
    <t>3/04/s/d  5/04/2020</t>
  </si>
  <si>
    <t>3/04/s/d 16/04/2020</t>
  </si>
  <si>
    <t xml:space="preserve"> 4/04/s/d 17/04/2020</t>
  </si>
  <si>
    <t>3/04/2020</t>
  </si>
  <si>
    <t xml:space="preserve"> 6/04/s/d 19/04/2020</t>
  </si>
  <si>
    <t>5/04/2020</t>
  </si>
  <si>
    <t xml:space="preserve"> 7/04/s/d 20/04/2020</t>
  </si>
  <si>
    <t>7/04/2020</t>
  </si>
  <si>
    <t xml:space="preserve"> 8/04/s/d 21/04/2020</t>
  </si>
  <si>
    <t>8/04/2020</t>
  </si>
  <si>
    <t xml:space="preserve"> 9/04/s/d 22/04/2020</t>
  </si>
  <si>
    <t xml:space="preserve"> 10/04/s/d 23/04/2020</t>
  </si>
  <si>
    <t>9/04/2020</t>
  </si>
  <si>
    <t xml:space="preserve"> 11/04/s/d 24/04/2020</t>
  </si>
  <si>
    <t>11/04/2020</t>
  </si>
  <si>
    <t xml:space="preserve"> 12/04/s/d 25/04/2020</t>
  </si>
  <si>
    <t>13/04/2020</t>
  </si>
  <si>
    <t xml:space="preserve"> 14/04/s/d 27/04/2020</t>
  </si>
  <si>
    <t xml:space="preserve"> 16/04/s/d 29/04/2020</t>
  </si>
  <si>
    <t xml:space="preserve"> 17/04/s/d 30/04/2020</t>
  </si>
  <si>
    <t>26/04/2020</t>
  </si>
  <si>
    <t xml:space="preserve"> 28/04/s/d  11/05/ 2020</t>
  </si>
  <si>
    <t>25/03/s.d 07/04/2020</t>
  </si>
  <si>
    <t>30/03/s.d 12/04/2020</t>
  </si>
  <si>
    <t>01/04/s.d 14/04/2020</t>
  </si>
  <si>
    <t>02/04/s.d 15/04/2020</t>
  </si>
  <si>
    <t>03/04/s.d 16/04/2020</t>
  </si>
  <si>
    <t>06/04/s.d 19/04/2020</t>
  </si>
  <si>
    <t>09/04/s.d 22/04/2020</t>
  </si>
  <si>
    <t>14/04/s.d 27/04/2020</t>
  </si>
  <si>
    <t>15/04/s.d 28/04/2020</t>
  </si>
  <si>
    <t>17/04/s.d 30/04/2020</t>
  </si>
  <si>
    <t>18/04/s.d 01/05/2020</t>
  </si>
  <si>
    <t>21/04/s.d 04/05/2020</t>
  </si>
  <si>
    <t>22/04/s.d 05/05/2020</t>
  </si>
  <si>
    <t>23/04/s.d 06/05/2020</t>
  </si>
  <si>
    <t>25/04/s.d 08/05/2020</t>
  </si>
  <si>
    <t>26/03/S/d 08/04/2020</t>
  </si>
  <si>
    <t>27/03/S/d 09/04/2020</t>
  </si>
  <si>
    <t>27 /03/S/d 09/04/2020</t>
  </si>
  <si>
    <t>28 /03/S/d 10/04/2020</t>
  </si>
  <si>
    <t>28/03/S/d 10/04/2020</t>
  </si>
  <si>
    <t>31/03/S/d 13/04/2020</t>
  </si>
  <si>
    <t>01/04/S/d 14/04/2020</t>
  </si>
  <si>
    <t>02/04/S/d 15/04/2020</t>
  </si>
  <si>
    <t>04/04/S/d 17/04/2020</t>
  </si>
  <si>
    <t>06/04/S/d 19/04/2020</t>
  </si>
  <si>
    <t>09/04/S/d 22/04/2020</t>
  </si>
  <si>
    <t>10/04/S/d 23/04/2020</t>
  </si>
  <si>
    <t>14/04/S/d 27/04/2020</t>
  </si>
  <si>
    <t>18/04/S/d 1/05/2020</t>
  </si>
  <si>
    <t>21/04/S/d 4/05/2020</t>
  </si>
  <si>
    <t>24/04/S/d 7/05/2020</t>
  </si>
  <si>
    <t>25/04/S/d 8/05/2020</t>
  </si>
  <si>
    <t>18/04/S/d 30/06/2020</t>
  </si>
  <si>
    <t>26/03/s/d 8/04/2020</t>
  </si>
  <si>
    <t>28/03/s/d 10/04/2020</t>
  </si>
  <si>
    <t>2 s/d 15/04/2020</t>
  </si>
  <si>
    <t>3 s/d 16/04/2020</t>
  </si>
  <si>
    <t>8 s/d 21/04/2020</t>
  </si>
  <si>
    <t>14 s/d 27/04/2020</t>
  </si>
  <si>
    <t>20/04/s/d 2/05/2020</t>
  </si>
  <si>
    <t>24/04/s/d 6/05/2020</t>
  </si>
  <si>
    <t>25/04/s/d 7/05/2020</t>
  </si>
  <si>
    <t>27/03/S/D 09/04/2020</t>
  </si>
  <si>
    <t>28/03/S/D 10/04/2020</t>
  </si>
  <si>
    <t>29/03/S/D 11/04/2020</t>
  </si>
  <si>
    <t>01/04/S/D 14/04/2020</t>
  </si>
  <si>
    <t>04/04/S/D 17/04/2020</t>
  </si>
  <si>
    <t>07/04/S/D 20/04/2020</t>
  </si>
  <si>
    <t>12/04/S/D 25/04/2020</t>
  </si>
  <si>
    <t>22/04/S/D 05/05/2020</t>
  </si>
  <si>
    <t>26/04/S/D 09/05/2020</t>
  </si>
  <si>
    <t xml:space="preserve">,SWAB PCR TGL 29/04/DI BATAM HASIL POSITIF, TIBA DI ATAMBUA TGL 2/05/2021 RAPID TGL 03/05/2021 HASIL POSITIF </t>
  </si>
  <si>
    <t>6//4/2020</t>
  </si>
  <si>
    <t>7//4/2020</t>
  </si>
  <si>
    <t>8//4/2020</t>
  </si>
  <si>
    <t>9//4/2020</t>
  </si>
  <si>
    <t>TANGGALLAPORAN</t>
  </si>
  <si>
    <t xml:space="preserve"> 08/03/2020</t>
  </si>
  <si>
    <t>15/4/2021</t>
  </si>
  <si>
    <t>20/3/2021</t>
  </si>
  <si>
    <t>29/8/2020</t>
  </si>
  <si>
    <t xml:space="preserve"> 05/09/2020</t>
  </si>
  <si>
    <t xml:space="preserve"> 14/09/2020</t>
  </si>
  <si>
    <t>Isolasi</t>
  </si>
  <si>
    <t>26/11/2020</t>
  </si>
  <si>
    <t>15/12/2020</t>
  </si>
  <si>
    <t>13-2-2021</t>
  </si>
  <si>
    <t>24-2-2021</t>
  </si>
  <si>
    <t>25/08/2020</t>
  </si>
  <si>
    <t>(PEMANTAUAN/ PENGAWASAN)</t>
  </si>
  <si>
    <t>3/04/s/d 4/04/2020</t>
  </si>
  <si>
    <t>Desa Maudemu/Dusun Maudemu rt/rw 001/001</t>
  </si>
  <si>
    <t xml:space="preserve"> 23/04/s/d  6/05/ 2020</t>
  </si>
  <si>
    <t xml:space="preserve"> 24/04/s/d  7/05/ 2020</t>
  </si>
  <si>
    <t>11/08/ s/d 24/08/ 2020</t>
  </si>
  <si>
    <t>14AGUSTUS  s/d 27/08/ 2020</t>
  </si>
  <si>
    <t>02/06/2020</t>
  </si>
  <si>
    <t>dalam negeri</t>
  </si>
  <si>
    <t>luar negeri</t>
  </si>
  <si>
    <t xml:space="preserve"> Fatubenao</t>
  </si>
  <si>
    <t xml:space="preserve"> Atambua</t>
  </si>
  <si>
    <t xml:space="preserve"> Tenukiik</t>
  </si>
  <si>
    <t xml:space="preserve"> fatubenao</t>
  </si>
  <si>
    <t>Selesia Dipantau</t>
  </si>
  <si>
    <t>Dalam Pantauan</t>
  </si>
  <si>
    <t>Kolom1</t>
  </si>
  <si>
    <t>Kolom2</t>
  </si>
  <si>
    <t>Kolom3</t>
  </si>
  <si>
    <t>Kolom4</t>
  </si>
  <si>
    <t>Kolom5</t>
  </si>
  <si>
    <t>Kolom6</t>
  </si>
  <si>
    <t>Kolom7</t>
  </si>
  <si>
    <t>Kolom8</t>
  </si>
  <si>
    <t>Kolom9</t>
  </si>
  <si>
    <t>Kolom10</t>
  </si>
  <si>
    <t>Kolom11</t>
  </si>
  <si>
    <t>Kolom12</t>
  </si>
  <si>
    <t>Kolom13</t>
  </si>
  <si>
    <t>Kolom14</t>
  </si>
  <si>
    <t>Kolom15</t>
  </si>
  <si>
    <t>Kolom16</t>
  </si>
  <si>
    <t>Kolom17</t>
  </si>
  <si>
    <t>Kolom18</t>
  </si>
  <si>
    <t>Kolom19</t>
  </si>
  <si>
    <t>Kolom20</t>
  </si>
  <si>
    <t>Kolom21</t>
  </si>
  <si>
    <t>PUSKEMAS UMANEN</t>
  </si>
  <si>
    <t>PUSKESMAS HALIWEN</t>
  </si>
  <si>
    <t>PUSKESMAS AINIBA</t>
  </si>
  <si>
    <t>PUSKESMAS ATAPUPU</t>
  </si>
  <si>
    <t>PUSKESMASS SILAWAN</t>
  </si>
  <si>
    <t>PUSKESMAS WEDOMU</t>
  </si>
  <si>
    <t>PUSKESMAS AULULIK</t>
  </si>
  <si>
    <t>PUSKESMAS HAEKESAK</t>
  </si>
  <si>
    <t>PUSKESMAS DILUMIL</t>
  </si>
  <si>
    <t>No. 106 tidak ada</t>
  </si>
  <si>
    <t>PUSKESMAS WELULI</t>
  </si>
  <si>
    <t>PUSKESMAS NUALAIN</t>
  </si>
  <si>
    <t xml:space="preserve">PUSKESMAS RAFAE </t>
  </si>
  <si>
    <t>PUSKESMAS LAKTUTUS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</si>
</sst>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[$-409]d\-mmm\-yy;@"/>
    <numFmt numFmtId="165" formatCode="&quot;0&quot;#"/>
    <numFmt numFmtId="166" formatCode="[$-F800]dddd\,\ mmmm\ dd\,\ yyyy"/>
    <numFmt numFmtId="167" formatCode="\ @"/>
    <numFmt numFmtId="168" formatCode="dd/mm/yyyy"/>
  </numFmts>
  <fonts count="65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rgb="FF000000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</font>
    <font>
      <sz val="11"/>
      <color theme="1"/>
      <name val="Arial"/>
      <family val="2"/>
    </font>
    <font>
      <sz val="11"/>
      <color rgb="FF000000"/>
      <name val="Calibri"/>
      <family val="2"/>
      <scheme val="minor"/>
    </font>
    <font>
      <sz val="11"/>
      <color theme="5" tint="-0.499984740745262"/>
      <name val="Calibri"/>
      <family val="2"/>
      <scheme val="minor"/>
    </font>
    <font>
      <sz val="11"/>
      <color theme="1"/>
      <name val="Calibri"/>
      <family val="2"/>
    </font>
    <font>
      <sz val="11"/>
      <color rgb="FF000000"/>
      <name val="Times New Roman"/>
      <family val="1"/>
    </font>
    <font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rgb="FF000000"/>
      <name val="Arial Rounded MT Bold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  <charset val="204"/>
    </font>
    <font>
      <sz val="11"/>
      <color indexed="8"/>
      <name val="Calibri"/>
      <family val="2"/>
    </font>
    <font>
      <sz val="16"/>
      <color theme="1"/>
      <name val="Calibri"/>
      <family val="2"/>
      <scheme val="minor"/>
    </font>
    <font>
      <b/>
      <sz val="11"/>
      <color theme="1"/>
      <name val="Times New Roman"/>
      <family val="1"/>
    </font>
    <font>
      <b/>
      <sz val="16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2"/>
      <color theme="1"/>
      <name val="Arial Black"/>
      <family val="2"/>
    </font>
    <font>
      <b/>
      <sz val="12"/>
      <color rgb="FF000000"/>
      <name val="Calibri"/>
      <family val="2"/>
    </font>
    <font>
      <b/>
      <sz val="11"/>
      <color rgb="FF000000"/>
      <name val="Calibri"/>
      <family val="2"/>
    </font>
    <font>
      <sz val="11"/>
      <name val="Calibri"/>
      <family val="2"/>
    </font>
    <font>
      <sz val="11"/>
      <color indexed="8"/>
      <name val="Calibri"/>
      <family val="2"/>
    </font>
    <font>
      <sz val="12"/>
      <color indexed="8"/>
      <name val="Times New Roman"/>
      <family val="1"/>
    </font>
    <font>
      <sz val="12"/>
      <name val="Times New Roman"/>
      <family val="1"/>
    </font>
    <font>
      <sz val="11"/>
      <color indexed="8"/>
      <name val="Calibri"/>
      <family val="2"/>
    </font>
    <font>
      <sz val="11"/>
      <color rgb="FF000000"/>
      <name val="Arial"/>
      <family val="2"/>
    </font>
    <font>
      <sz val="9"/>
      <color rgb="FF000000"/>
      <name val="Arial"/>
      <family val="2"/>
    </font>
    <font>
      <sz val="9"/>
      <color rgb="FF000000"/>
      <name val="Calibri"/>
      <family val="2"/>
    </font>
    <font>
      <sz val="11"/>
      <color rgb="FF642523"/>
      <name val="Calibri"/>
      <family val="2"/>
    </font>
    <font>
      <sz val="11"/>
      <color rgb="FF642523"/>
      <name val="Calibri"/>
      <family val="2"/>
    </font>
    <font>
      <sz val="12"/>
      <color rgb="FF000000"/>
      <name val="Calibri"/>
      <family val="2"/>
    </font>
    <font>
      <b/>
      <sz val="18"/>
      <color theme="1"/>
      <name val="Calibri"/>
      <family val="2"/>
      <scheme val="minor"/>
    </font>
    <font>
      <b/>
      <sz val="12"/>
      <color theme="1"/>
      <name val="Times New Roman"/>
      <family val="1"/>
    </font>
    <font>
      <sz val="18"/>
      <color theme="1"/>
      <name val="Calibri"/>
      <family val="2"/>
      <scheme val="minor"/>
    </font>
    <font>
      <sz val="11"/>
      <color theme="5" tint="-0.499984740745262"/>
      <name val="Calibri"/>
      <family val="2"/>
      <charset val="1"/>
      <scheme val="minor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sz val="11"/>
      <name val="Arial"/>
      <family val="2"/>
    </font>
    <font>
      <sz val="11"/>
      <color theme="1"/>
      <name val="Times New Roman"/>
      <family val="1"/>
    </font>
    <font>
      <sz val="12"/>
      <color theme="1"/>
      <name val="Times New Roman"/>
      <family val="1"/>
    </font>
    <font>
      <sz val="14"/>
      <color theme="1"/>
      <name val="Arial"/>
      <family val="2"/>
    </font>
    <font>
      <b/>
      <i/>
      <sz val="14"/>
      <color theme="1"/>
      <name val="Arial"/>
      <family val="2"/>
    </font>
    <font>
      <sz val="11"/>
      <color rgb="FFFF0000"/>
      <name val="Calibri (Body)"/>
    </font>
    <font>
      <sz val="11"/>
      <color theme="9"/>
      <name val="Calibri"/>
      <family val="2"/>
      <scheme val="minor"/>
    </font>
    <font>
      <sz val="11"/>
      <color theme="1"/>
      <name val="Calibri (Body)"/>
    </font>
    <font>
      <b/>
      <sz val="11"/>
      <color rgb="FF000000"/>
      <name val="Times New Roman"/>
      <family val="1"/>
    </font>
    <font>
      <sz val="12"/>
      <color rgb="FF000000"/>
      <name val="Times New Roman"/>
      <family val="1"/>
    </font>
    <font>
      <b/>
      <sz val="12"/>
      <color rgb="FF000000"/>
      <name val="Times New Roman"/>
      <family val="1"/>
    </font>
    <font>
      <sz val="12"/>
      <color theme="5" tint="-0.499984740745262"/>
      <name val="Times New Roman"/>
      <family val="1"/>
    </font>
    <font>
      <b/>
      <sz val="12"/>
      <color indexed="8"/>
      <name val="Times New Roman"/>
      <family val="1"/>
    </font>
    <font>
      <b/>
      <sz val="12"/>
      <name val="Times New Roman"/>
      <family val="1"/>
    </font>
    <font>
      <sz val="11"/>
      <name val="Times New Roman"/>
      <family val="1"/>
    </font>
    <font>
      <sz val="12"/>
      <color rgb="FFFF0000"/>
      <name val="Times New Roman"/>
      <family val="1"/>
    </font>
    <font>
      <sz val="8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E1EFD7"/>
        <bgColor rgb="FF000000"/>
      </patternFill>
    </fill>
  </fills>
  <borders count="4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/>
      <bottom/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thin">
        <color indexed="64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</borders>
  <cellStyleXfs count="97">
    <xf numFmtId="0" fontId="0" fillId="0" borderId="0"/>
    <xf numFmtId="0" fontId="6" fillId="0" borderId="0"/>
    <xf numFmtId="0" fontId="8" fillId="0" borderId="0"/>
    <xf numFmtId="0" fontId="7" fillId="0" borderId="0"/>
    <xf numFmtId="0" fontId="10" fillId="0" borderId="0"/>
    <xf numFmtId="0" fontId="11" fillId="0" borderId="0">
      <alignment vertical="center"/>
    </xf>
    <xf numFmtId="0" fontId="9" fillId="0" borderId="0"/>
    <xf numFmtId="0" fontId="8" fillId="0" borderId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0" fontId="8" fillId="0" borderId="0"/>
    <xf numFmtId="0" fontId="9" fillId="0" borderId="0"/>
    <xf numFmtId="0" fontId="8" fillId="0" borderId="0"/>
    <xf numFmtId="0" fontId="9" fillId="0" borderId="0"/>
    <xf numFmtId="0" fontId="8" fillId="0" borderId="0"/>
    <xf numFmtId="0" fontId="9" fillId="0" borderId="0"/>
    <xf numFmtId="0" fontId="8" fillId="0" borderId="0"/>
    <xf numFmtId="0" fontId="9" fillId="0" borderId="0"/>
    <xf numFmtId="0" fontId="8" fillId="0" borderId="0"/>
    <xf numFmtId="0" fontId="9" fillId="0" borderId="0"/>
    <xf numFmtId="164" fontId="8" fillId="0" borderId="0" applyFont="0" applyFill="0" applyBorder="0" applyAlignment="0" applyProtection="0"/>
    <xf numFmtId="0" fontId="8" fillId="0" borderId="0"/>
    <xf numFmtId="0" fontId="8" fillId="0" borderId="0"/>
    <xf numFmtId="0" fontId="9" fillId="0" borderId="0"/>
    <xf numFmtId="0" fontId="9" fillId="0" borderId="0"/>
    <xf numFmtId="0" fontId="8" fillId="0" borderId="0"/>
    <xf numFmtId="0" fontId="6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11" fillId="0" borderId="0">
      <protection locked="0"/>
    </xf>
    <xf numFmtId="0" fontId="9" fillId="0" borderId="0"/>
    <xf numFmtId="0" fontId="3" fillId="0" borderId="0"/>
    <xf numFmtId="0" fontId="3" fillId="0" borderId="0"/>
    <xf numFmtId="0" fontId="3" fillId="0" borderId="0"/>
    <xf numFmtId="0" fontId="11" fillId="0" borderId="0">
      <protection locked="0"/>
    </xf>
    <xf numFmtId="0" fontId="9" fillId="0" borderId="0">
      <protection locked="0"/>
    </xf>
    <xf numFmtId="0" fontId="11" fillId="0" borderId="0">
      <protection locked="0"/>
    </xf>
    <xf numFmtId="0" fontId="9" fillId="0" borderId="0">
      <protection locked="0"/>
    </xf>
    <xf numFmtId="0" fontId="22" fillId="0" borderId="0">
      <protection locked="0"/>
    </xf>
    <xf numFmtId="0" fontId="9" fillId="0" borderId="0">
      <protection locked="0"/>
    </xf>
    <xf numFmtId="0" fontId="9" fillId="0" borderId="0">
      <protection locked="0"/>
    </xf>
    <xf numFmtId="0" fontId="9" fillId="0" borderId="0">
      <protection locked="0"/>
    </xf>
    <xf numFmtId="0" fontId="9" fillId="0" borderId="0">
      <protection locked="0"/>
    </xf>
    <xf numFmtId="0" fontId="9" fillId="0" borderId="0">
      <protection locked="0"/>
    </xf>
    <xf numFmtId="0" fontId="9" fillId="0" borderId="0">
      <protection locked="0"/>
    </xf>
    <xf numFmtId="0" fontId="11" fillId="0" borderId="0">
      <protection locked="0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7" fillId="0" borderId="0"/>
    <xf numFmtId="0" fontId="26" fillId="0" borderId="0">
      <protection locked="0"/>
    </xf>
    <xf numFmtId="0" fontId="26" fillId="0" borderId="0">
      <protection locked="0"/>
    </xf>
    <xf numFmtId="0" fontId="26" fillId="0" borderId="0">
      <protection locked="0"/>
    </xf>
    <xf numFmtId="0" fontId="26" fillId="0" borderId="0">
      <protection locked="0"/>
    </xf>
    <xf numFmtId="0" fontId="35" fillId="0" borderId="0">
      <protection locked="0"/>
    </xf>
    <xf numFmtId="0" fontId="26" fillId="0" borderId="0">
      <protection locked="0"/>
    </xf>
    <xf numFmtId="0" fontId="27" fillId="0" borderId="0">
      <protection locked="0"/>
    </xf>
    <xf numFmtId="0" fontId="27" fillId="0" borderId="0">
      <protection locked="0"/>
    </xf>
    <xf numFmtId="0" fontId="31" fillId="0" borderId="0">
      <protection locked="0"/>
    </xf>
    <xf numFmtId="0" fontId="31" fillId="0" borderId="0">
      <alignment vertical="center"/>
    </xf>
    <xf numFmtId="0" fontId="27" fillId="0" borderId="0">
      <protection locked="0"/>
    </xf>
    <xf numFmtId="0" fontId="1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</cellStyleXfs>
  <cellXfs count="1747">
    <xf numFmtId="0" fontId="0" fillId="0" borderId="0" xfId="0"/>
    <xf numFmtId="0" fontId="8" fillId="0" borderId="1" xfId="11" applyFill="1" applyBorder="1" applyAlignment="1"/>
    <xf numFmtId="0" fontId="0" fillId="0" borderId="1" xfId="11" applyFont="1" applyFill="1" applyBorder="1" applyAlignment="1"/>
    <xf numFmtId="0" fontId="0" fillId="0" borderId="0" xfId="0" applyFill="1"/>
    <xf numFmtId="49" fontId="0" fillId="0" borderId="1" xfId="0" applyNumberFormat="1" applyFill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/>
    <xf numFmtId="0" fontId="0" fillId="0" borderId="0" xfId="0" applyFon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center"/>
    </xf>
    <xf numFmtId="0" fontId="4" fillId="0" borderId="0" xfId="0" applyFont="1" applyFill="1" applyBorder="1" applyAlignment="1">
      <alignment horizontal="center" vertical="center" wrapText="1"/>
    </xf>
    <xf numFmtId="15" fontId="9" fillId="0" borderId="1" xfId="0" applyNumberFormat="1" applyFont="1" applyBorder="1" applyAlignment="1">
      <alignment horizontal="center" vertical="center"/>
    </xf>
    <xf numFmtId="0" fontId="9" fillId="0" borderId="1" xfId="0" quotePrefix="1" applyFont="1" applyBorder="1" applyAlignment="1">
      <alignment horizontal="center" vertical="center"/>
    </xf>
    <xf numFmtId="0" fontId="9" fillId="6" borderId="1" xfId="0" applyFont="1" applyFill="1" applyBorder="1" applyAlignment="1">
      <alignment horizontal="center" vertical="center"/>
    </xf>
    <xf numFmtId="0" fontId="9" fillId="6" borderId="1" xfId="0" applyFont="1" applyFill="1" applyBorder="1" applyAlignment="1">
      <alignment horizontal="center" vertical="center" wrapText="1"/>
    </xf>
    <xf numFmtId="15" fontId="9" fillId="0" borderId="1" xfId="0" applyNumberFormat="1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15" fontId="19" fillId="0" borderId="1" xfId="0" applyNumberFormat="1" applyFont="1" applyBorder="1" applyAlignment="1">
      <alignment horizontal="center" vertical="center" wrapText="1"/>
    </xf>
    <xf numFmtId="166" fontId="0" fillId="0" borderId="1" xfId="0" applyNumberFormat="1" applyFont="1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0" fillId="0" borderId="1" xfId="0" applyFont="1" applyBorder="1" applyAlignment="1">
      <alignment horizontal="center" vertical="center"/>
    </xf>
    <xf numFmtId="0" fontId="0" fillId="0" borderId="0" xfId="0" applyFont="1" applyBorder="1" applyAlignment="1">
      <alignment horizontal="center"/>
    </xf>
    <xf numFmtId="0" fontId="5" fillId="0" borderId="1" xfId="0" applyFont="1" applyBorder="1" applyAlignment="1">
      <alignment horizontal="center" vertical="center" wrapText="1"/>
    </xf>
    <xf numFmtId="0" fontId="0" fillId="0" borderId="0" xfId="0" applyFill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5" fillId="0" borderId="0" xfId="0" applyFont="1" applyFill="1"/>
    <xf numFmtId="0" fontId="0" fillId="0" borderId="0" xfId="0" applyFont="1" applyFill="1" applyAlignment="1">
      <alignment horizontal="center"/>
    </xf>
    <xf numFmtId="0" fontId="0" fillId="0" borderId="0" xfId="0" quotePrefix="1" applyFill="1" applyBorder="1" applyAlignment="1">
      <alignment horizontal="center" vertical="center"/>
    </xf>
    <xf numFmtId="0" fontId="0" fillId="0" borderId="0" xfId="0" quotePrefix="1" applyFill="1" applyBorder="1"/>
    <xf numFmtId="0" fontId="0" fillId="0" borderId="0" xfId="0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3" borderId="0" xfId="0" applyFill="1" applyAlignment="1">
      <alignment vertical="center"/>
    </xf>
    <xf numFmtId="0" fontId="9" fillId="0" borderId="1" xfId="20" applyFill="1" applyBorder="1" applyAlignment="1" applyProtection="1"/>
    <xf numFmtId="0" fontId="27" fillId="0" borderId="1" xfId="0" applyFont="1" applyBorder="1" applyAlignment="1"/>
    <xf numFmtId="0" fontId="27" fillId="0" borderId="1" xfId="0" applyFont="1" applyBorder="1" applyAlignment="1">
      <alignment horizontal="center" vertical="center"/>
    </xf>
    <xf numFmtId="0" fontId="29" fillId="6" borderId="1" xfId="0" applyFont="1" applyFill="1" applyBorder="1" applyAlignment="1"/>
    <xf numFmtId="0" fontId="29" fillId="0" borderId="1" xfId="0" applyFont="1" applyBorder="1" applyAlignment="1"/>
    <xf numFmtId="0" fontId="27" fillId="0" borderId="1" xfId="0" applyFont="1" applyBorder="1" applyAlignment="1">
      <alignment horizontal="center"/>
    </xf>
    <xf numFmtId="0" fontId="27" fillId="0" borderId="1" xfId="0" quotePrefix="1" applyFont="1" applyBorder="1" applyAlignment="1"/>
    <xf numFmtId="0" fontId="27" fillId="6" borderId="1" xfId="0" applyFont="1" applyFill="1" applyBorder="1" applyAlignment="1"/>
    <xf numFmtId="0" fontId="33" fillId="0" borderId="1" xfId="0" applyFont="1" applyBorder="1" applyAlignment="1">
      <alignment horizontal="left" vertical="top"/>
    </xf>
    <xf numFmtId="0" fontId="33" fillId="0" borderId="1" xfId="0" applyFont="1" applyBorder="1" applyAlignment="1">
      <alignment horizontal="left" vertical="top" wrapText="1"/>
    </xf>
    <xf numFmtId="0" fontId="33" fillId="0" borderId="1" xfId="0" applyFont="1" applyBorder="1" applyAlignment="1">
      <alignment vertical="top"/>
    </xf>
    <xf numFmtId="0" fontId="34" fillId="0" borderId="1" xfId="0" applyFont="1" applyBorder="1" applyAlignment="1">
      <alignment horizontal="left" vertical="center"/>
    </xf>
    <xf numFmtId="0" fontId="34" fillId="0" borderId="1" xfId="0" applyFont="1" applyBorder="1" applyAlignment="1">
      <alignment vertical="center"/>
    </xf>
    <xf numFmtId="0" fontId="34" fillId="0" borderId="1" xfId="0" applyFont="1" applyBorder="1" applyAlignment="1">
      <alignment horizontal="left" wrapText="1"/>
    </xf>
    <xf numFmtId="0" fontId="34" fillId="0" borderId="1" xfId="0" quotePrefix="1" applyFont="1" applyBorder="1" applyAlignment="1">
      <alignment vertical="center"/>
    </xf>
    <xf numFmtId="0" fontId="34" fillId="0" borderId="1" xfId="0" applyFont="1" applyBorder="1" applyAlignment="1">
      <alignment horizontal="left" vertical="center" wrapText="1"/>
    </xf>
    <xf numFmtId="0" fontId="33" fillId="0" borderId="9" xfId="0" applyFont="1" applyBorder="1" applyAlignment="1">
      <alignment horizontal="left" vertical="center"/>
    </xf>
    <xf numFmtId="0" fontId="33" fillId="0" borderId="9" xfId="0" applyFont="1" applyBorder="1" applyAlignment="1">
      <alignment horizontal="left" vertical="center" wrapText="1"/>
    </xf>
    <xf numFmtId="0" fontId="33" fillId="0" borderId="1" xfId="0" quotePrefix="1" applyFont="1" applyBorder="1" applyAlignment="1">
      <alignment horizontal="left" vertical="center"/>
    </xf>
    <xf numFmtId="0" fontId="33" fillId="0" borderId="1" xfId="0" applyFont="1" applyBorder="1" applyAlignment="1">
      <alignment vertical="center" wrapText="1"/>
    </xf>
    <xf numFmtId="0" fontId="33" fillId="0" borderId="1" xfId="0" quotePrefix="1" applyFont="1" applyBorder="1" applyAlignment="1">
      <alignment horizontal="left" vertical="top"/>
    </xf>
    <xf numFmtId="0" fontId="33" fillId="0" borderId="9" xfId="0" applyFont="1" applyBorder="1" applyAlignment="1">
      <alignment horizontal="center" vertical="center"/>
    </xf>
    <xf numFmtId="0" fontId="33" fillId="0" borderId="9" xfId="0" applyFont="1" applyBorder="1" applyAlignment="1">
      <alignment horizontal="center" vertical="center" wrapText="1"/>
    </xf>
    <xf numFmtId="0" fontId="33" fillId="0" borderId="9" xfId="0" quotePrefix="1" applyNumberFormat="1" applyFont="1" applyFill="1" applyBorder="1" applyAlignment="1">
      <alignment horizontal="left" vertical="center" wrapText="1"/>
    </xf>
    <xf numFmtId="0" fontId="33" fillId="0" borderId="9" xfId="0" applyNumberFormat="1" applyFont="1" applyFill="1" applyBorder="1" applyAlignment="1">
      <alignment horizontal="left" vertical="center"/>
    </xf>
    <xf numFmtId="0" fontId="33" fillId="0" borderId="9" xfId="0" applyNumberFormat="1" applyFont="1" applyFill="1" applyBorder="1" applyAlignment="1">
      <alignment horizontal="center" vertical="center"/>
    </xf>
    <xf numFmtId="15" fontId="33" fillId="0" borderId="9" xfId="0" applyNumberFormat="1" applyFont="1" applyFill="1" applyBorder="1" applyAlignment="1">
      <alignment horizontal="center" vertical="center"/>
    </xf>
    <xf numFmtId="0" fontId="33" fillId="0" borderId="21" xfId="0" applyFont="1" applyBorder="1" applyAlignment="1">
      <alignment horizontal="center" vertical="center"/>
    </xf>
    <xf numFmtId="0" fontId="33" fillId="0" borderId="1" xfId="0" applyFont="1" applyBorder="1" applyAlignment="1">
      <alignment horizontal="center" vertical="center"/>
    </xf>
    <xf numFmtId="0" fontId="33" fillId="0" borderId="9" xfId="43" applyNumberFormat="1" applyFont="1" applyFill="1" applyBorder="1" applyAlignment="1" applyProtection="1">
      <alignment horizontal="left" vertical="center" wrapText="1"/>
    </xf>
    <xf numFmtId="0" fontId="33" fillId="0" borderId="1" xfId="0" applyFont="1" applyBorder="1" applyAlignment="1">
      <alignment horizontal="left" vertical="center"/>
    </xf>
    <xf numFmtId="0" fontId="33" fillId="0" borderId="9" xfId="43" applyNumberFormat="1" applyFont="1" applyFill="1" applyBorder="1" applyAlignment="1" applyProtection="1">
      <alignment horizontal="left" vertical="center"/>
    </xf>
    <xf numFmtId="0" fontId="33" fillId="0" borderId="9" xfId="43" applyNumberFormat="1" applyFont="1" applyFill="1" applyBorder="1" applyAlignment="1" applyProtection="1">
      <alignment horizontal="center" vertical="center"/>
    </xf>
    <xf numFmtId="0" fontId="27" fillId="0" borderId="1" xfId="11" applyFont="1" applyFill="1" applyBorder="1" applyAlignment="1" applyProtection="1">
      <alignment horizontal="left"/>
    </xf>
    <xf numFmtId="0" fontId="27" fillId="0" borderId="1" xfId="11" applyFont="1" applyFill="1" applyBorder="1" applyAlignment="1" applyProtection="1"/>
    <xf numFmtId="0" fontId="10" fillId="0" borderId="1" xfId="4" applyFill="1" applyBorder="1" applyAlignment="1" applyProtection="1">
      <alignment horizontal="left" vertical="center"/>
    </xf>
    <xf numFmtId="49" fontId="32" fillId="0" borderId="1" xfId="4" applyNumberFormat="1" applyFont="1" applyFill="1" applyBorder="1" applyAlignment="1" applyProtection="1">
      <alignment horizontal="center" vertical="center"/>
    </xf>
    <xf numFmtId="0" fontId="10" fillId="0" borderId="1" xfId="4" applyFill="1" applyBorder="1" applyAlignment="1" applyProtection="1">
      <alignment vertical="center"/>
    </xf>
    <xf numFmtId="0" fontId="32" fillId="0" borderId="1" xfId="4" applyFont="1" applyFill="1" applyBorder="1" applyAlignment="1" applyProtection="1">
      <alignment vertical="center"/>
    </xf>
    <xf numFmtId="0" fontId="36" fillId="0" borderId="1" xfId="11" applyFont="1" applyFill="1" applyBorder="1" applyAlignment="1" applyProtection="1">
      <alignment horizontal="left" vertical="top"/>
    </xf>
    <xf numFmtId="0" fontId="36" fillId="0" borderId="1" xfId="11" applyFont="1" applyFill="1" applyBorder="1" applyAlignment="1" applyProtection="1">
      <alignment vertical="top"/>
    </xf>
    <xf numFmtId="0" fontId="27" fillId="0" borderId="1" xfId="11" applyFont="1" applyFill="1" applyBorder="1" applyAlignment="1" applyProtection="1">
      <alignment vertical="top"/>
    </xf>
    <xf numFmtId="0" fontId="26" fillId="0" borderId="1" xfId="11" applyFont="1" applyFill="1" applyBorder="1" applyAlignment="1" applyProtection="1">
      <alignment horizontal="left" vertical="center"/>
    </xf>
    <xf numFmtId="49" fontId="27" fillId="0" borderId="1" xfId="11" applyNumberFormat="1" applyFont="1" applyFill="1" applyBorder="1" applyAlignment="1" applyProtection="1">
      <alignment horizontal="center" vertical="center"/>
    </xf>
    <xf numFmtId="0" fontId="26" fillId="0" borderId="1" xfId="11" applyFont="1" applyFill="1" applyBorder="1" applyAlignment="1" applyProtection="1">
      <alignment vertical="center"/>
    </xf>
    <xf numFmtId="0" fontId="27" fillId="0" borderId="1" xfId="11" quotePrefix="1" applyFont="1" applyFill="1" applyBorder="1" applyAlignment="1" applyProtection="1">
      <alignment vertical="center"/>
    </xf>
    <xf numFmtId="0" fontId="8" fillId="0" borderId="1" xfId="11" applyFill="1" applyBorder="1" applyAlignment="1" applyProtection="1">
      <alignment horizontal="left"/>
    </xf>
    <xf numFmtId="0" fontId="8" fillId="0" borderId="1" xfId="11" applyFill="1" applyBorder="1" applyAlignment="1" applyProtection="1">
      <alignment vertical="center"/>
    </xf>
    <xf numFmtId="0" fontId="27" fillId="0" borderId="1" xfId="11" applyFont="1" applyFill="1" applyBorder="1" applyAlignment="1" applyProtection="1">
      <alignment vertical="center"/>
    </xf>
    <xf numFmtId="0" fontId="37" fillId="0" borderId="1" xfId="11" applyFont="1" applyFill="1" applyBorder="1" applyAlignment="1" applyProtection="1">
      <alignment horizontal="left" vertical="center"/>
    </xf>
    <xf numFmtId="49" fontId="38" fillId="0" borderId="1" xfId="11" applyNumberFormat="1" applyFont="1" applyFill="1" applyBorder="1" applyAlignment="1" applyProtection="1">
      <alignment horizontal="center" vertical="center"/>
    </xf>
    <xf numFmtId="0" fontId="8" fillId="0" borderId="1" xfId="11" applyFill="1" applyBorder="1" applyAlignment="1" applyProtection="1"/>
    <xf numFmtId="0" fontId="37" fillId="0" borderId="1" xfId="11" applyFont="1" applyFill="1" applyBorder="1" applyAlignment="1" applyProtection="1">
      <alignment vertical="center"/>
    </xf>
    <xf numFmtId="0" fontId="26" fillId="0" borderId="1" xfId="11" applyFont="1" applyFill="1" applyBorder="1" applyAlignment="1" applyProtection="1">
      <alignment horizontal="left"/>
    </xf>
    <xf numFmtId="0" fontId="27" fillId="0" borderId="1" xfId="6" applyFont="1" applyFill="1" applyBorder="1" applyAlignment="1" applyProtection="1">
      <alignment horizontal="left" vertical="center"/>
    </xf>
    <xf numFmtId="0" fontId="27" fillId="0" borderId="1" xfId="7" applyFont="1" applyFill="1" applyBorder="1" applyAlignment="1" applyProtection="1"/>
    <xf numFmtId="0" fontId="8" fillId="0" borderId="1" xfId="11" applyFill="1" applyBorder="1" applyAlignment="1" applyProtection="1">
      <alignment wrapText="1"/>
    </xf>
    <xf numFmtId="0" fontId="8" fillId="0" borderId="1" xfId="11" applyFill="1" applyBorder="1" applyAlignment="1" applyProtection="1">
      <alignment horizontal="center"/>
    </xf>
    <xf numFmtId="0" fontId="36" fillId="0" borderId="1" xfId="11" applyFont="1" applyFill="1" applyBorder="1" applyAlignment="1" applyProtection="1">
      <alignment horizontal="left" vertical="center"/>
    </xf>
    <xf numFmtId="0" fontId="27" fillId="0" borderId="1" xfId="11" applyFont="1" applyFill="1" applyBorder="1" applyAlignment="1" applyProtection="1">
      <alignment horizontal="left" vertical="center"/>
    </xf>
    <xf numFmtId="0" fontId="39" fillId="0" borderId="1" xfId="17" applyFont="1" applyFill="1" applyBorder="1" applyAlignment="1" applyProtection="1"/>
    <xf numFmtId="0" fontId="40" fillId="0" borderId="1" xfId="17" applyFont="1" applyFill="1" applyBorder="1" applyAlignment="1" applyProtection="1"/>
    <xf numFmtId="0" fontId="39" fillId="0" borderId="1" xfId="17" applyFont="1" applyBorder="1" applyAlignment="1" applyProtection="1"/>
    <xf numFmtId="0" fontId="40" fillId="0" borderId="1" xfId="17" applyFont="1" applyBorder="1" applyAlignment="1" applyProtection="1"/>
    <xf numFmtId="0" fontId="8" fillId="0" borderId="1" xfId="17" applyFill="1" applyBorder="1" applyAlignment="1" applyProtection="1"/>
    <xf numFmtId="0" fontId="27" fillId="0" borderId="1" xfId="17" applyFont="1" applyFill="1" applyBorder="1" applyAlignment="1" applyProtection="1"/>
    <xf numFmtId="0" fontId="8" fillId="0" borderId="1" xfId="17" applyBorder="1" applyAlignment="1" applyProtection="1"/>
    <xf numFmtId="0" fontId="27" fillId="0" borderId="1" xfId="17" applyFont="1" applyBorder="1" applyAlignment="1" applyProtection="1"/>
    <xf numFmtId="0" fontId="9" fillId="0" borderId="1" xfId="20" applyBorder="1" applyAlignment="1" applyProtection="1"/>
    <xf numFmtId="0" fontId="27" fillId="0" borderId="1" xfId="20" applyFont="1" applyBorder="1" applyAlignment="1" applyProtection="1"/>
    <xf numFmtId="0" fontId="26" fillId="0" borderId="1" xfId="20" applyFont="1" applyBorder="1" applyAlignment="1" applyProtection="1"/>
    <xf numFmtId="0" fontId="27" fillId="0" borderId="1" xfId="20" applyFont="1" applyFill="1" applyBorder="1" applyAlignment="1" applyProtection="1"/>
    <xf numFmtId="0" fontId="41" fillId="0" borderId="1" xfId="20" applyFont="1" applyBorder="1" applyAlignment="1" applyProtection="1">
      <alignment horizontal="left"/>
    </xf>
    <xf numFmtId="49" fontId="41" fillId="0" borderId="1" xfId="20" applyNumberFormat="1" applyFont="1" applyFill="1" applyBorder="1" applyAlignment="1" applyProtection="1">
      <alignment horizontal="left" vertical="center"/>
    </xf>
    <xf numFmtId="49" fontId="41" fillId="0" borderId="1" xfId="20" applyNumberFormat="1" applyFont="1" applyFill="1" applyBorder="1" applyAlignment="1" applyProtection="1">
      <alignment horizontal="left" vertical="center"/>
      <protection locked="0"/>
    </xf>
    <xf numFmtId="0" fontId="26" fillId="0" borderId="1" xfId="20" applyFont="1" applyFill="1" applyBorder="1" applyAlignment="1" applyProtection="1"/>
    <xf numFmtId="0" fontId="8" fillId="0" borderId="1" xfId="19" applyBorder="1" applyAlignment="1" applyProtection="1"/>
    <xf numFmtId="0" fontId="27" fillId="0" borderId="1" xfId="19" applyFont="1" applyBorder="1" applyAlignment="1" applyProtection="1"/>
    <xf numFmtId="0" fontId="26" fillId="0" borderId="1" xfId="2" applyNumberFormat="1" applyFont="1" applyBorder="1" applyAlignment="1" applyProtection="1">
      <alignment horizontal="left" wrapText="1"/>
    </xf>
    <xf numFmtId="0" fontId="26" fillId="0" borderId="1" xfId="2" applyNumberFormat="1" applyFont="1" applyBorder="1" applyAlignment="1" applyProtection="1"/>
    <xf numFmtId="0" fontId="27" fillId="0" borderId="1" xfId="2" applyNumberFormat="1" applyFont="1" applyBorder="1" applyAlignment="1" applyProtection="1">
      <alignment horizontal="left" wrapText="1"/>
    </xf>
    <xf numFmtId="0" fontId="27" fillId="0" borderId="1" xfId="2" applyNumberFormat="1" applyFont="1" applyBorder="1" applyAlignment="1" applyProtection="1">
      <alignment horizontal="left" vertical="center" wrapText="1"/>
    </xf>
    <xf numFmtId="0" fontId="27" fillId="0" borderId="4" xfId="73" applyBorder="1" applyAlignment="1">
      <alignment horizontal="center" vertical="center"/>
    </xf>
    <xf numFmtId="0" fontId="27" fillId="0" borderId="4" xfId="73" applyBorder="1"/>
    <xf numFmtId="0" fontId="27" fillId="0" borderId="0" xfId="73"/>
    <xf numFmtId="0" fontId="27" fillId="0" borderId="4" xfId="73" applyBorder="1" applyAlignment="1">
      <alignment vertical="center"/>
    </xf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Border="1"/>
    <xf numFmtId="0" fontId="0" fillId="0" borderId="0" xfId="0" applyAlignment="1">
      <alignment horizontal="center"/>
    </xf>
    <xf numFmtId="0" fontId="0" fillId="0" borderId="0" xfId="0" applyFont="1"/>
    <xf numFmtId="0" fontId="25" fillId="2" borderId="0" xfId="0" applyFont="1" applyFill="1"/>
    <xf numFmtId="0" fontId="23" fillId="0" borderId="0" xfId="0" applyFont="1"/>
    <xf numFmtId="0" fontId="25" fillId="0" borderId="0" xfId="0" applyFont="1"/>
    <xf numFmtId="0" fontId="42" fillId="2" borderId="0" xfId="0" applyFont="1" applyFill="1"/>
    <xf numFmtId="0" fontId="0" fillId="0" borderId="0" xfId="0" applyFill="1" applyBorder="1"/>
    <xf numFmtId="0" fontId="0" fillId="0" borderId="1" xfId="0" applyFill="1" applyBorder="1"/>
    <xf numFmtId="0" fontId="0" fillId="0" borderId="1" xfId="0" applyFill="1" applyBorder="1" applyAlignment="1">
      <alignment horizontal="center" vertical="center"/>
    </xf>
    <xf numFmtId="0" fontId="0" fillId="0" borderId="0" xfId="0"/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0" fontId="5" fillId="2" borderId="0" xfId="0" applyFont="1" applyFill="1"/>
    <xf numFmtId="0" fontId="27" fillId="0" borderId="22" xfId="73" applyBorder="1" applyAlignment="1">
      <alignment horizontal="center" vertical="center" wrapText="1"/>
    </xf>
    <xf numFmtId="0" fontId="27" fillId="0" borderId="4" xfId="73" applyBorder="1" applyAlignment="1">
      <alignment horizontal="center" vertical="center" wrapText="1"/>
    </xf>
    <xf numFmtId="0" fontId="29" fillId="0" borderId="0" xfId="73" applyFont="1" applyAlignment="1">
      <alignment horizontal="left" vertical="center"/>
    </xf>
    <xf numFmtId="0" fontId="27" fillId="0" borderId="11" xfId="73" applyBorder="1" applyAlignment="1">
      <alignment horizontal="center" vertical="center" wrapText="1"/>
    </xf>
    <xf numFmtId="0" fontId="27" fillId="0" borderId="11" xfId="73" applyBorder="1" applyAlignment="1">
      <alignment horizontal="left" vertical="center"/>
    </xf>
    <xf numFmtId="0" fontId="27" fillId="0" borderId="4" xfId="73" applyBorder="1" applyAlignment="1">
      <alignment horizontal="left" vertical="center"/>
    </xf>
    <xf numFmtId="0" fontId="27" fillId="0" borderId="11" xfId="73" applyBorder="1" applyAlignment="1">
      <alignment horizontal="center" vertical="center"/>
    </xf>
    <xf numFmtId="0" fontId="27" fillId="0" borderId="11" xfId="73" applyBorder="1" applyAlignment="1">
      <alignment vertical="center"/>
    </xf>
    <xf numFmtId="0" fontId="27" fillId="0" borderId="4" xfId="73" quotePrefix="1" applyBorder="1" applyAlignment="1">
      <alignment horizontal="center" vertical="center"/>
    </xf>
    <xf numFmtId="0" fontId="27" fillId="0" borderId="13" xfId="73" applyBorder="1" applyAlignment="1">
      <alignment horizontal="center" vertical="center"/>
    </xf>
    <xf numFmtId="0" fontId="27" fillId="0" borderId="13" xfId="73" quotePrefix="1" applyFont="1" applyBorder="1" applyAlignment="1">
      <alignment horizontal="center" vertical="center" wrapText="1"/>
    </xf>
    <xf numFmtId="0" fontId="27" fillId="0" borderId="4" xfId="73" applyFont="1" applyBorder="1" applyAlignment="1">
      <alignment horizontal="center" vertical="center" wrapText="1"/>
    </xf>
    <xf numFmtId="0" fontId="27" fillId="0" borderId="5" xfId="73" quotePrefix="1" applyFont="1" applyBorder="1" applyAlignment="1">
      <alignment horizontal="center" vertical="center"/>
    </xf>
    <xf numFmtId="0" fontId="27" fillId="0" borderId="4" xfId="73" quotePrefix="1" applyFont="1" applyBorder="1" applyAlignment="1">
      <alignment horizontal="center" vertical="center"/>
    </xf>
    <xf numFmtId="0" fontId="27" fillId="0" borderId="4" xfId="73" applyFont="1" applyBorder="1" applyAlignment="1">
      <alignment horizontal="left" vertical="center"/>
    </xf>
    <xf numFmtId="0" fontId="27" fillId="0" borderId="4" xfId="73" applyFont="1" applyBorder="1" applyAlignment="1">
      <alignment horizontal="center" vertical="center"/>
    </xf>
    <xf numFmtId="0" fontId="27" fillId="0" borderId="5" xfId="73" applyFont="1" applyBorder="1" applyAlignment="1">
      <alignment horizontal="left" vertical="center"/>
    </xf>
    <xf numFmtId="0" fontId="27" fillId="0" borderId="5" xfId="73" applyFont="1" applyBorder="1" applyAlignment="1">
      <alignment horizontal="center" vertical="center"/>
    </xf>
    <xf numFmtId="0" fontId="27" fillId="0" borderId="5" xfId="73" applyFont="1" applyBorder="1" applyAlignment="1">
      <alignment horizontal="center" vertical="center" wrapText="1"/>
    </xf>
    <xf numFmtId="0" fontId="27" fillId="0" borderId="11" xfId="73" applyFont="1" applyBorder="1" applyAlignment="1">
      <alignment horizontal="left" vertical="center"/>
    </xf>
    <xf numFmtId="0" fontId="27" fillId="0" borderId="11" xfId="73" applyFont="1" applyBorder="1" applyAlignment="1">
      <alignment horizontal="center" vertical="center"/>
    </xf>
    <xf numFmtId="0" fontId="27" fillId="0" borderId="13" xfId="73" applyFont="1" applyBorder="1" applyAlignment="1">
      <alignment horizontal="center" vertical="center" wrapText="1"/>
    </xf>
    <xf numFmtId="0" fontId="27" fillId="0" borderId="4" xfId="73" quotePrefix="1" applyFont="1" applyBorder="1" applyAlignment="1">
      <alignment horizontal="center" vertical="center" wrapText="1"/>
    </xf>
    <xf numFmtId="0" fontId="27" fillId="0" borderId="11" xfId="73" applyFont="1" applyBorder="1" applyAlignment="1">
      <alignment horizontal="center" vertical="center" wrapText="1"/>
    </xf>
    <xf numFmtId="0" fontId="27" fillId="0" borderId="5" xfId="73" quotePrefix="1" applyFont="1" applyBorder="1" applyAlignment="1">
      <alignment horizontal="center" vertical="center" wrapText="1"/>
    </xf>
    <xf numFmtId="0" fontId="27" fillId="0" borderId="4" xfId="73" applyFont="1" applyBorder="1" applyAlignment="1">
      <alignment horizontal="left" vertical="center" wrapText="1"/>
    </xf>
    <xf numFmtId="0" fontId="27" fillId="0" borderId="11" xfId="73" applyFont="1" applyBorder="1" applyAlignment="1">
      <alignment horizontal="left" vertical="center" wrapText="1"/>
    </xf>
    <xf numFmtId="0" fontId="27" fillId="0" borderId="11" xfId="73" quotePrefix="1" applyFont="1" applyBorder="1" applyAlignment="1">
      <alignment horizontal="left" vertical="center" wrapText="1"/>
    </xf>
    <xf numFmtId="0" fontId="27" fillId="7" borderId="4" xfId="73" applyFont="1" applyFill="1" applyBorder="1" applyAlignment="1">
      <alignment horizontal="center" vertical="center" wrapText="1"/>
    </xf>
    <xf numFmtId="15" fontId="27" fillId="0" borderId="4" xfId="73" applyNumberFormat="1" applyBorder="1" applyAlignment="1">
      <alignment horizontal="center" vertical="center" wrapText="1"/>
    </xf>
    <xf numFmtId="0" fontId="27" fillId="0" borderId="4" xfId="73" applyBorder="1" applyAlignment="1">
      <alignment vertical="center" wrapText="1"/>
    </xf>
    <xf numFmtId="0" fontId="27" fillId="0" borderId="4" xfId="73" applyBorder="1" applyAlignment="1">
      <alignment horizontal="left" vertical="center" wrapText="1"/>
    </xf>
    <xf numFmtId="0" fontId="27" fillId="0" borderId="4" xfId="73" applyBorder="1" applyAlignment="1">
      <alignment wrapText="1"/>
    </xf>
    <xf numFmtId="0" fontId="27" fillId="0" borderId="5" xfId="73" quotePrefix="1" applyFont="1" applyBorder="1" applyAlignment="1">
      <alignment horizontal="left" vertical="center"/>
    </xf>
    <xf numFmtId="0" fontId="27" fillId="0" borderId="5" xfId="73" quotePrefix="1" applyFont="1" applyBorder="1" applyAlignment="1">
      <alignment horizontal="left" vertical="top"/>
    </xf>
    <xf numFmtId="0" fontId="27" fillId="0" borderId="4" xfId="73" quotePrefix="1" applyFont="1" applyBorder="1" applyAlignment="1">
      <alignment horizontal="left" vertical="top"/>
    </xf>
    <xf numFmtId="0" fontId="27" fillId="0" borderId="4" xfId="73" quotePrefix="1" applyFont="1" applyBorder="1" applyAlignment="1">
      <alignment vertical="center"/>
    </xf>
    <xf numFmtId="0" fontId="27" fillId="0" borderId="4" xfId="73" quotePrefix="1" applyFont="1" applyBorder="1" applyAlignment="1">
      <alignment horizontal="left" vertical="center"/>
    </xf>
    <xf numFmtId="0" fontId="27" fillId="7" borderId="4" xfId="73" applyFill="1" applyBorder="1" applyAlignment="1">
      <alignment horizontal="left" vertical="center"/>
    </xf>
    <xf numFmtId="0" fontId="30" fillId="9" borderId="4" xfId="73" applyFont="1" applyFill="1" applyBorder="1" applyAlignment="1">
      <alignment horizontal="center" vertical="center" wrapText="1"/>
    </xf>
    <xf numFmtId="0" fontId="30" fillId="9" borderId="23" xfId="73" applyFont="1" applyFill="1" applyBorder="1" applyAlignment="1">
      <alignment horizontal="center" vertical="center"/>
    </xf>
    <xf numFmtId="0" fontId="30" fillId="9" borderId="23" xfId="73" applyFont="1" applyFill="1" applyBorder="1" applyAlignment="1">
      <alignment horizontal="center" vertical="center" wrapText="1"/>
    </xf>
    <xf numFmtId="0" fontId="0" fillId="0" borderId="0" xfId="0"/>
    <xf numFmtId="0" fontId="0" fillId="0" borderId="1" xfId="0" applyBorder="1"/>
    <xf numFmtId="0" fontId="5" fillId="2" borderId="1" xfId="0" applyFont="1" applyFill="1" applyBorder="1"/>
    <xf numFmtId="0" fontId="5" fillId="0" borderId="1" xfId="0" applyFont="1" applyBorder="1"/>
    <xf numFmtId="0" fontId="0" fillId="0" borderId="1" xfId="0" applyBorder="1" applyAlignment="1">
      <alignment horizontal="center"/>
    </xf>
    <xf numFmtId="0" fontId="0" fillId="0" borderId="1" xfId="0" applyFont="1" applyBorder="1"/>
    <xf numFmtId="0" fontId="0" fillId="0" borderId="1" xfId="0" quotePrefix="1" applyBorder="1"/>
    <xf numFmtId="0" fontId="0" fillId="2" borderId="1" xfId="0" applyFill="1" applyBorder="1"/>
    <xf numFmtId="0" fontId="15" fillId="0" borderId="1" xfId="0" applyFon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2" borderId="1" xfId="0" applyFont="1" applyFill="1" applyBorder="1"/>
    <xf numFmtId="0" fontId="9" fillId="0" borderId="1" xfId="20" applyBorder="1" applyAlignment="1"/>
    <xf numFmtId="0" fontId="13" fillId="0" borderId="1" xfId="20" applyFont="1" applyBorder="1" applyAlignment="1"/>
    <xf numFmtId="0" fontId="9" fillId="0" borderId="1" xfId="20" applyFill="1" applyBorder="1" applyAlignment="1" applyProtection="1"/>
    <xf numFmtId="0" fontId="13" fillId="0" borderId="1" xfId="20" applyFont="1" applyFill="1" applyBorder="1" applyAlignment="1" applyProtection="1"/>
    <xf numFmtId="0" fontId="9" fillId="0" borderId="1" xfId="20" applyFill="1" applyBorder="1" applyAlignment="1"/>
    <xf numFmtId="0" fontId="13" fillId="0" borderId="1" xfId="20" applyFont="1" applyFill="1" applyBorder="1" applyAlignment="1"/>
    <xf numFmtId="0" fontId="18" fillId="0" borderId="1" xfId="20" applyFont="1" applyBorder="1" applyAlignment="1">
      <alignment horizontal="left"/>
    </xf>
    <xf numFmtId="49" fontId="18" fillId="0" borderId="1" xfId="20" applyNumberFormat="1" applyFont="1" applyFill="1" applyBorder="1" applyAlignment="1">
      <alignment horizontal="left" vertical="center"/>
    </xf>
    <xf numFmtId="49" fontId="18" fillId="0" borderId="1" xfId="20" applyNumberFormat="1" applyFont="1" applyFill="1" applyBorder="1" applyAlignment="1" applyProtection="1">
      <alignment horizontal="left" vertical="center"/>
      <protection locked="0"/>
    </xf>
    <xf numFmtId="0" fontId="0" fillId="0" borderId="1" xfId="20" applyFont="1" applyFill="1" applyBorder="1" applyAlignment="1" applyProtection="1"/>
    <xf numFmtId="0" fontId="0" fillId="0" borderId="1" xfId="0" applyFont="1" applyBorder="1" applyAlignment="1">
      <alignment horizontal="center"/>
    </xf>
    <xf numFmtId="0" fontId="0" fillId="0" borderId="1" xfId="0" applyFont="1" applyBorder="1" applyAlignment="1">
      <alignment vertical="center"/>
    </xf>
    <xf numFmtId="0" fontId="31" fillId="0" borderId="0" xfId="83">
      <alignment vertical="center"/>
    </xf>
    <xf numFmtId="0" fontId="27" fillId="6" borderId="1" xfId="83" applyFont="1" applyFill="1" applyBorder="1" applyAlignment="1"/>
    <xf numFmtId="49" fontId="27" fillId="0" borderId="1" xfId="83" applyNumberFormat="1" applyFont="1" applyBorder="1" applyAlignment="1"/>
    <xf numFmtId="0" fontId="27" fillId="0" borderId="1" xfId="83" applyFont="1" applyBorder="1" applyAlignment="1"/>
    <xf numFmtId="0" fontId="27" fillId="0" borderId="1" xfId="83" applyFont="1" applyBorder="1" applyAlignment="1">
      <alignment horizontal="center"/>
    </xf>
    <xf numFmtId="0" fontId="27" fillId="0" borderId="1" xfId="83" applyFont="1" applyBorder="1" applyAlignment="1">
      <alignment horizontal="center" vertical="center"/>
    </xf>
    <xf numFmtId="0" fontId="29" fillId="6" borderId="1" xfId="83" applyFont="1" applyFill="1" applyBorder="1" applyAlignment="1"/>
    <xf numFmtId="0" fontId="29" fillId="0" borderId="1" xfId="83" applyFont="1" applyBorder="1" applyAlignment="1"/>
    <xf numFmtId="0" fontId="27" fillId="0" borderId="1" xfId="83" quotePrefix="1" applyFont="1" applyBorder="1" applyAlignment="1"/>
    <xf numFmtId="0" fontId="29" fillId="0" borderId="1" xfId="83" applyFont="1" applyBorder="1" applyAlignment="1">
      <alignment horizontal="center" vertical="center" wrapText="1"/>
    </xf>
    <xf numFmtId="0" fontId="29" fillId="0" borderId="1" xfId="83" applyFont="1" applyBorder="1" applyAlignment="1">
      <alignment horizontal="center" wrapText="1"/>
    </xf>
    <xf numFmtId="0" fontId="29" fillId="0" borderId="1" xfId="83" applyFont="1" applyBorder="1" applyAlignment="1">
      <alignment horizontal="center" vertical="center"/>
    </xf>
    <xf numFmtId="49" fontId="27" fillId="0" borderId="1" xfId="83" applyNumberFormat="1" applyFont="1" applyBorder="1" applyAlignment="1">
      <alignment horizontal="left"/>
    </xf>
    <xf numFmtId="0" fontId="27" fillId="0" borderId="1" xfId="83" applyFont="1" applyBorder="1" applyAlignment="1">
      <alignment horizontal="left"/>
    </xf>
    <xf numFmtId="0" fontId="27" fillId="0" borderId="1" xfId="79" applyFont="1" applyBorder="1" applyAlignment="1" applyProtection="1">
      <alignment horizontal="left"/>
    </xf>
    <xf numFmtId="0" fontId="27" fillId="6" borderId="1" xfId="83" applyFont="1" applyFill="1" applyBorder="1" applyAlignment="1">
      <alignment horizontal="left"/>
    </xf>
    <xf numFmtId="0" fontId="27" fillId="0" borderId="1" xfId="81" applyFont="1" applyBorder="1" applyAlignment="1" applyProtection="1">
      <alignment horizontal="left" vertical="center"/>
    </xf>
    <xf numFmtId="0" fontId="27" fillId="0" borderId="1" xfId="81" applyFont="1" applyBorder="1" applyAlignment="1" applyProtection="1">
      <alignment horizontal="left"/>
    </xf>
    <xf numFmtId="0" fontId="27" fillId="0" borderId="1" xfId="81" quotePrefix="1" applyNumberFormat="1" applyFont="1" applyBorder="1" applyAlignment="1" applyProtection="1">
      <alignment horizontal="left"/>
    </xf>
    <xf numFmtId="14" fontId="27" fillId="0" borderId="1" xfId="83" applyNumberFormat="1" applyFont="1" applyBorder="1" applyAlignment="1">
      <alignment horizontal="left"/>
    </xf>
    <xf numFmtId="14" fontId="27" fillId="0" borderId="1" xfId="81" quotePrefix="1" applyNumberFormat="1" applyFont="1" applyBorder="1" applyAlignment="1" applyProtection="1">
      <alignment horizontal="left"/>
    </xf>
    <xf numFmtId="1" fontId="27" fillId="0" borderId="1" xfId="81" quotePrefix="1" applyNumberFormat="1" applyFont="1" applyBorder="1" applyAlignment="1" applyProtection="1">
      <alignment horizontal="left"/>
    </xf>
    <xf numFmtId="14" fontId="27" fillId="0" borderId="1" xfId="81" applyNumberFormat="1" applyFont="1" applyBorder="1" applyAlignment="1" applyProtection="1">
      <alignment horizontal="left" vertical="center"/>
    </xf>
    <xf numFmtId="0" fontId="27" fillId="0" borderId="1" xfId="83" quotePrefix="1" applyFont="1" applyBorder="1" applyAlignment="1">
      <alignment horizontal="left"/>
    </xf>
    <xf numFmtId="0" fontId="31" fillId="0" borderId="1" xfId="75" applyFont="1" applyBorder="1" applyAlignment="1" applyProtection="1">
      <alignment horizontal="left" vertical="top"/>
    </xf>
    <xf numFmtId="0" fontId="27" fillId="0" borderId="1" xfId="81" applyFont="1" applyBorder="1" applyAlignment="1" applyProtection="1">
      <alignment horizontal="left" vertical="center" wrapText="1"/>
    </xf>
    <xf numFmtId="0" fontId="27" fillId="0" borderId="1" xfId="81" quotePrefix="1" applyFont="1" applyBorder="1" applyAlignment="1" applyProtection="1">
      <alignment horizontal="left" vertical="center"/>
    </xf>
    <xf numFmtId="0" fontId="27" fillId="0" borderId="1" xfId="83" applyFont="1" applyBorder="1" applyAlignment="1">
      <alignment horizontal="left" wrapText="1"/>
    </xf>
    <xf numFmtId="0" fontId="27" fillId="0" borderId="1" xfId="76" applyFont="1" applyFill="1" applyBorder="1" applyAlignment="1" applyProtection="1">
      <alignment horizontal="left"/>
    </xf>
    <xf numFmtId="0" fontId="27" fillId="0" borderId="1" xfId="76" applyFont="1" applyFill="1" applyBorder="1" applyAlignment="1" applyProtection="1">
      <alignment horizontal="left" vertical="center"/>
    </xf>
    <xf numFmtId="0" fontId="27" fillId="0" borderId="1" xfId="83" quotePrefix="1" applyFont="1" applyBorder="1" applyAlignment="1">
      <alignment horizontal="left" vertical="center"/>
    </xf>
    <xf numFmtId="0" fontId="27" fillId="0" borderId="1" xfId="76" quotePrefix="1" applyFont="1" applyFill="1" applyBorder="1" applyAlignment="1" applyProtection="1">
      <alignment horizontal="left" vertical="center"/>
    </xf>
    <xf numFmtId="0" fontId="27" fillId="0" borderId="1" xfId="76" applyFont="1" applyFill="1" applyBorder="1" applyAlignment="1" applyProtection="1">
      <alignment horizontal="left" vertical="top"/>
    </xf>
    <xf numFmtId="0" fontId="31" fillId="0" borderId="1" xfId="76" applyFont="1" applyFill="1" applyBorder="1" applyAlignment="1" applyProtection="1">
      <alignment horizontal="left" vertical="top"/>
    </xf>
    <xf numFmtId="0" fontId="27" fillId="0" borderId="9" xfId="83" applyFont="1" applyBorder="1" applyAlignment="1">
      <alignment horizontal="left" vertical="center"/>
    </xf>
    <xf numFmtId="0" fontId="27" fillId="0" borderId="9" xfId="83" applyFont="1" applyBorder="1" applyAlignment="1">
      <alignment horizontal="left" vertical="center" wrapText="1"/>
    </xf>
    <xf numFmtId="0" fontId="27" fillId="0" borderId="1" xfId="83" applyFont="1" applyBorder="1" applyAlignment="1">
      <alignment horizontal="left" vertical="center"/>
    </xf>
    <xf numFmtId="0" fontId="27" fillId="0" borderId="1" xfId="83" applyFont="1" applyBorder="1" applyAlignment="1">
      <alignment horizontal="left" vertical="center" wrapText="1"/>
    </xf>
    <xf numFmtId="0" fontId="31" fillId="0" borderId="1" xfId="83" applyFont="1" applyBorder="1" applyAlignment="1">
      <alignment horizontal="left" vertical="center"/>
    </xf>
    <xf numFmtId="0" fontId="27" fillId="0" borderId="2" xfId="83" applyFont="1" applyBorder="1" applyAlignment="1">
      <alignment horizontal="left" vertical="center" wrapText="1"/>
    </xf>
    <xf numFmtId="0" fontId="31" fillId="0" borderId="2" xfId="83" applyFont="1" applyBorder="1" applyAlignment="1">
      <alignment horizontal="left" vertical="center"/>
    </xf>
    <xf numFmtId="0" fontId="27" fillId="0" borderId="1" xfId="82" applyFont="1" applyFill="1" applyBorder="1" applyAlignment="1" applyProtection="1">
      <alignment horizontal="left"/>
    </xf>
    <xf numFmtId="1" fontId="27" fillId="0" borderId="1" xfId="76" applyNumberFormat="1" applyFont="1" applyFill="1" applyBorder="1" applyAlignment="1" applyProtection="1">
      <alignment horizontal="center"/>
    </xf>
    <xf numFmtId="0" fontId="27" fillId="0" borderId="1" xfId="76" applyFont="1" applyFill="1" applyBorder="1" applyAlignment="1" applyProtection="1"/>
    <xf numFmtId="0" fontId="36" fillId="0" borderId="1" xfId="76" applyFont="1" applyFill="1" applyBorder="1" applyAlignment="1" applyProtection="1">
      <alignment horizontal="left" vertical="center"/>
    </xf>
    <xf numFmtId="1" fontId="36" fillId="0" borderId="1" xfId="76" applyNumberFormat="1" applyFont="1" applyFill="1" applyBorder="1" applyAlignment="1" applyProtection="1">
      <alignment horizontal="center"/>
    </xf>
    <xf numFmtId="49" fontId="27" fillId="0" borderId="1" xfId="76" applyNumberFormat="1" applyFont="1" applyFill="1" applyBorder="1" applyAlignment="1" applyProtection="1">
      <alignment horizontal="center" vertical="center"/>
    </xf>
    <xf numFmtId="0" fontId="36" fillId="0" borderId="1" xfId="76" applyFont="1" applyFill="1" applyBorder="1" applyAlignment="1" applyProtection="1">
      <alignment vertical="center"/>
    </xf>
    <xf numFmtId="0" fontId="27" fillId="0" borderId="1" xfId="76" applyFont="1" applyFill="1" applyBorder="1" applyAlignment="1" applyProtection="1">
      <alignment vertical="center"/>
    </xf>
    <xf numFmtId="0" fontId="26" fillId="0" borderId="1" xfId="76" applyFill="1" applyBorder="1" applyAlignment="1" applyProtection="1"/>
    <xf numFmtId="0" fontId="26" fillId="0" borderId="1" xfId="76" applyFill="1" applyBorder="1" applyAlignment="1" applyProtection="1">
      <alignment horizontal="left" vertical="center"/>
    </xf>
    <xf numFmtId="1" fontId="26" fillId="0" borderId="1" xfId="76" applyNumberFormat="1" applyFont="1" applyFill="1" applyBorder="1" applyAlignment="1" applyProtection="1">
      <alignment horizontal="center"/>
    </xf>
    <xf numFmtId="49" fontId="31" fillId="0" borderId="1" xfId="76" applyNumberFormat="1" applyFont="1" applyFill="1" applyBorder="1" applyAlignment="1" applyProtection="1">
      <alignment horizontal="center" vertical="center"/>
    </xf>
    <xf numFmtId="0" fontId="26" fillId="0" borderId="1" xfId="76" applyFill="1" applyBorder="1" applyAlignment="1" applyProtection="1">
      <alignment vertical="center"/>
    </xf>
    <xf numFmtId="0" fontId="26" fillId="0" borderId="1" xfId="76" applyFill="1" applyBorder="1" applyAlignment="1" applyProtection="1">
      <alignment horizontal="left"/>
    </xf>
    <xf numFmtId="1" fontId="26" fillId="0" borderId="1" xfId="76" applyNumberFormat="1" applyFill="1" applyBorder="1" applyAlignment="1" applyProtection="1">
      <alignment horizontal="center"/>
    </xf>
    <xf numFmtId="0" fontId="26" fillId="0" borderId="1" xfId="76" applyFont="1" applyFill="1" applyBorder="1" applyAlignment="1" applyProtection="1">
      <alignment horizontal="left"/>
    </xf>
    <xf numFmtId="0" fontId="26" fillId="0" borderId="1" xfId="76" applyFont="1" applyFill="1" applyBorder="1" applyAlignment="1" applyProtection="1"/>
    <xf numFmtId="0" fontId="27" fillId="0" borderId="1" xfId="84" applyFill="1" applyBorder="1" applyAlignment="1" applyProtection="1">
      <alignment horizontal="left" vertical="center"/>
    </xf>
    <xf numFmtId="0" fontId="26" fillId="0" borderId="1" xfId="77" applyFill="1" applyBorder="1" applyAlignment="1" applyProtection="1"/>
    <xf numFmtId="0" fontId="27" fillId="0" borderId="1" xfId="77" applyFont="1" applyFill="1" applyBorder="1" applyAlignment="1" applyProtection="1"/>
    <xf numFmtId="0" fontId="26" fillId="0" borderId="1" xfId="77" applyFont="1" applyFill="1" applyBorder="1" applyAlignment="1" applyProtection="1"/>
    <xf numFmtId="1" fontId="47" fillId="0" borderId="1" xfId="76" applyNumberFormat="1" applyFont="1" applyFill="1" applyBorder="1" applyAlignment="1" applyProtection="1">
      <alignment horizontal="center"/>
    </xf>
    <xf numFmtId="0" fontId="47" fillId="0" borderId="1" xfId="76" applyFont="1" applyFill="1" applyBorder="1" applyAlignment="1" applyProtection="1"/>
    <xf numFmtId="0" fontId="47" fillId="0" borderId="1" xfId="84" applyFont="1" applyFill="1" applyBorder="1" applyAlignment="1" applyProtection="1">
      <alignment horizontal="left" vertical="center"/>
    </xf>
    <xf numFmtId="1" fontId="47" fillId="0" borderId="1" xfId="84" applyNumberFormat="1" applyFont="1" applyFill="1" applyBorder="1" applyAlignment="1" applyProtection="1">
      <alignment horizontal="center"/>
    </xf>
    <xf numFmtId="49" fontId="27" fillId="0" borderId="1" xfId="84" applyNumberFormat="1" applyFont="1" applyFill="1" applyBorder="1" applyAlignment="1" applyProtection="1">
      <alignment horizontal="center" vertical="center"/>
    </xf>
    <xf numFmtId="0" fontId="27" fillId="0" borderId="1" xfId="84" applyFill="1" applyBorder="1" applyAlignment="1" applyProtection="1"/>
    <xf numFmtId="0" fontId="27" fillId="0" borderId="1" xfId="84" applyFont="1" applyFill="1" applyBorder="1" applyAlignment="1" applyProtection="1">
      <alignment vertical="center"/>
    </xf>
    <xf numFmtId="0" fontId="41" fillId="0" borderId="1" xfId="84" applyFont="1" applyFill="1" applyBorder="1" applyAlignment="1" applyProtection="1">
      <alignment vertical="top"/>
    </xf>
    <xf numFmtId="0" fontId="48" fillId="0" borderId="1" xfId="76" applyFont="1" applyFill="1" applyBorder="1" applyAlignment="1" applyProtection="1">
      <alignment horizontal="left" vertical="center"/>
    </xf>
    <xf numFmtId="0" fontId="35" fillId="0" borderId="1" xfId="78" applyFill="1" applyBorder="1" applyAlignment="1" applyProtection="1">
      <alignment horizontal="left" vertical="center"/>
    </xf>
    <xf numFmtId="1" fontId="35" fillId="0" borderId="1" xfId="78" applyNumberFormat="1" applyFill="1" applyBorder="1" applyAlignment="1" applyProtection="1">
      <alignment horizontal="center"/>
    </xf>
    <xf numFmtId="49" fontId="32" fillId="0" borderId="1" xfId="78" applyNumberFormat="1" applyFont="1" applyFill="1" applyBorder="1" applyAlignment="1" applyProtection="1">
      <alignment horizontal="center" vertical="center"/>
    </xf>
    <xf numFmtId="0" fontId="35" fillId="0" borderId="1" xfId="78" applyFill="1" applyBorder="1" applyAlignment="1" applyProtection="1">
      <alignment vertical="center"/>
    </xf>
    <xf numFmtId="0" fontId="32" fillId="0" borderId="1" xfId="78" applyFont="1" applyFill="1" applyBorder="1" applyAlignment="1" applyProtection="1">
      <alignment vertical="center"/>
    </xf>
    <xf numFmtId="0" fontId="36" fillId="0" borderId="1" xfId="76" applyFont="1" applyFill="1" applyBorder="1" applyAlignment="1" applyProtection="1">
      <alignment horizontal="left" vertical="top"/>
    </xf>
    <xf numFmtId="0" fontId="36" fillId="0" borderId="1" xfId="76" applyFont="1" applyFill="1" applyBorder="1" applyAlignment="1" applyProtection="1">
      <alignment vertical="top"/>
    </xf>
    <xf numFmtId="0" fontId="27" fillId="0" borderId="1" xfId="76" applyFont="1" applyFill="1" applyBorder="1" applyAlignment="1" applyProtection="1">
      <alignment vertical="top"/>
    </xf>
    <xf numFmtId="0" fontId="26" fillId="0" borderId="1" xfId="76" applyFont="1" applyFill="1" applyBorder="1" applyAlignment="1" applyProtection="1">
      <alignment horizontal="left" vertical="center"/>
    </xf>
    <xf numFmtId="0" fontId="26" fillId="0" borderId="1" xfId="76" applyFont="1" applyFill="1" applyBorder="1" applyAlignment="1" applyProtection="1">
      <alignment vertical="center"/>
    </xf>
    <xf numFmtId="0" fontId="27" fillId="0" borderId="1" xfId="76" quotePrefix="1" applyFont="1" applyFill="1" applyBorder="1" applyAlignment="1" applyProtection="1">
      <alignment vertical="center"/>
    </xf>
    <xf numFmtId="0" fontId="37" fillId="0" borderId="1" xfId="76" applyFont="1" applyFill="1" applyBorder="1" applyAlignment="1" applyProtection="1">
      <alignment horizontal="left" vertical="center"/>
    </xf>
    <xf numFmtId="1" fontId="37" fillId="0" borderId="1" xfId="76" applyNumberFormat="1" applyFont="1" applyFill="1" applyBorder="1" applyAlignment="1" applyProtection="1">
      <alignment horizontal="center"/>
    </xf>
    <xf numFmtId="49" fontId="38" fillId="0" borderId="1" xfId="76" applyNumberFormat="1" applyFont="1" applyFill="1" applyBorder="1" applyAlignment="1" applyProtection="1">
      <alignment horizontal="center" vertical="center"/>
    </xf>
    <xf numFmtId="0" fontId="37" fillId="0" borderId="1" xfId="76" applyFont="1" applyFill="1" applyBorder="1" applyAlignment="1" applyProtection="1">
      <alignment vertical="center"/>
    </xf>
    <xf numFmtId="0" fontId="27" fillId="0" borderId="1" xfId="84" applyFont="1" applyFill="1" applyBorder="1" applyAlignment="1" applyProtection="1">
      <alignment horizontal="left" vertical="center"/>
    </xf>
    <xf numFmtId="1" fontId="35" fillId="0" borderId="1" xfId="78" quotePrefix="1" applyNumberFormat="1" applyFill="1" applyBorder="1" applyAlignment="1" applyProtection="1">
      <alignment horizontal="center"/>
    </xf>
    <xf numFmtId="0" fontId="26" fillId="0" borderId="1" xfId="76" applyFill="1" applyBorder="1" applyAlignment="1" applyProtection="1">
      <alignment wrapText="1"/>
    </xf>
    <xf numFmtId="0" fontId="26" fillId="0" borderId="1" xfId="76" applyFill="1" applyBorder="1" applyAlignment="1" applyProtection="1">
      <alignment horizontal="center"/>
    </xf>
    <xf numFmtId="0" fontId="39" fillId="0" borderId="1" xfId="74" applyFont="1" applyFill="1" applyBorder="1" applyAlignment="1" applyProtection="1"/>
    <xf numFmtId="0" fontId="39" fillId="0" borderId="1" xfId="74" applyFont="1" applyFill="1" applyBorder="1" applyAlignment="1" applyProtection="1">
      <alignment horizontal="center"/>
    </xf>
    <xf numFmtId="0" fontId="40" fillId="0" borderId="1" xfId="74" applyFont="1" applyFill="1" applyBorder="1" applyAlignment="1" applyProtection="1"/>
    <xf numFmtId="0" fontId="39" fillId="0" borderId="1" xfId="74" applyFont="1" applyBorder="1" applyAlignment="1" applyProtection="1"/>
    <xf numFmtId="0" fontId="39" fillId="0" borderId="1" xfId="74" applyFont="1" applyBorder="1" applyAlignment="1" applyProtection="1">
      <alignment horizontal="center"/>
    </xf>
    <xf numFmtId="0" fontId="40" fillId="0" borderId="1" xfId="74" applyFont="1" applyBorder="1" applyAlignment="1" applyProtection="1"/>
    <xf numFmtId="0" fontId="26" fillId="0" borderId="1" xfId="74" applyFill="1" applyBorder="1" applyAlignment="1" applyProtection="1"/>
    <xf numFmtId="0" fontId="26" fillId="0" borderId="1" xfId="74" applyFill="1" applyBorder="1" applyAlignment="1" applyProtection="1">
      <alignment horizontal="center"/>
    </xf>
    <xf numFmtId="0" fontId="27" fillId="0" borderId="1" xfId="74" applyFont="1" applyFill="1" applyBorder="1" applyAlignment="1" applyProtection="1"/>
    <xf numFmtId="0" fontId="26" fillId="0" borderId="1" xfId="74" applyBorder="1" applyAlignment="1" applyProtection="1"/>
    <xf numFmtId="0" fontId="26" fillId="0" borderId="1" xfId="74" applyBorder="1" applyAlignment="1" applyProtection="1">
      <alignment horizontal="center"/>
    </xf>
    <xf numFmtId="0" fontId="27" fillId="0" borderId="1" xfId="74" applyFont="1" applyBorder="1" applyAlignment="1" applyProtection="1"/>
    <xf numFmtId="0" fontId="27" fillId="0" borderId="1" xfId="80" applyBorder="1" applyAlignment="1" applyProtection="1"/>
    <xf numFmtId="0" fontId="27" fillId="0" borderId="1" xfId="80" applyBorder="1" applyAlignment="1" applyProtection="1">
      <alignment horizontal="center"/>
    </xf>
    <xf numFmtId="0" fontId="27" fillId="0" borderId="1" xfId="80" applyFont="1" applyBorder="1" applyAlignment="1" applyProtection="1"/>
    <xf numFmtId="0" fontId="26" fillId="0" borderId="1" xfId="80" applyFont="1" applyBorder="1" applyAlignment="1" applyProtection="1"/>
    <xf numFmtId="0" fontId="27" fillId="0" borderId="1" xfId="80" applyFill="1" applyBorder="1" applyAlignment="1" applyProtection="1"/>
    <xf numFmtId="0" fontId="27" fillId="0" borderId="1" xfId="80" applyFill="1" applyBorder="1" applyAlignment="1" applyProtection="1">
      <alignment horizontal="center"/>
    </xf>
    <xf numFmtId="0" fontId="27" fillId="0" borderId="1" xfId="80" applyFont="1" applyFill="1" applyBorder="1" applyAlignment="1" applyProtection="1"/>
    <xf numFmtId="0" fontId="41" fillId="0" borderId="1" xfId="80" applyFont="1" applyBorder="1" applyAlignment="1" applyProtection="1">
      <alignment horizontal="left"/>
    </xf>
    <xf numFmtId="49" fontId="41" fillId="0" borderId="1" xfId="80" applyNumberFormat="1" applyFont="1" applyFill="1" applyBorder="1" applyAlignment="1" applyProtection="1">
      <alignment horizontal="left" vertical="center"/>
    </xf>
    <xf numFmtId="49" fontId="41" fillId="0" borderId="1" xfId="80" applyNumberFormat="1" applyFont="1" applyFill="1" applyBorder="1" applyAlignment="1">
      <alignment horizontal="left" vertical="center"/>
      <protection locked="0"/>
    </xf>
    <xf numFmtId="0" fontId="26" fillId="0" borderId="1" xfId="80" applyFont="1" applyFill="1" applyBorder="1" applyAlignment="1" applyProtection="1"/>
    <xf numFmtId="0" fontId="26" fillId="0" borderId="1" xfId="75" applyBorder="1" applyAlignment="1" applyProtection="1">
      <alignment horizontal="center"/>
    </xf>
    <xf numFmtId="0" fontId="26" fillId="0" borderId="1" xfId="75" applyBorder="1" applyAlignment="1" applyProtection="1"/>
    <xf numFmtId="0" fontId="27" fillId="0" borderId="1" xfId="75" applyFont="1" applyBorder="1" applyAlignment="1" applyProtection="1"/>
    <xf numFmtId="0" fontId="26" fillId="0" borderId="1" xfId="79" applyNumberFormat="1" applyFont="1" applyBorder="1" applyAlignment="1" applyProtection="1">
      <alignment horizontal="left" wrapText="1"/>
    </xf>
    <xf numFmtId="0" fontId="26" fillId="0" borderId="1" xfId="79" applyNumberFormat="1" applyFont="1" applyBorder="1" applyAlignment="1" applyProtection="1"/>
    <xf numFmtId="0" fontId="27" fillId="0" borderId="1" xfId="79" applyNumberFormat="1" applyFont="1" applyBorder="1" applyAlignment="1" applyProtection="1">
      <alignment horizontal="left" wrapText="1"/>
    </xf>
    <xf numFmtId="0" fontId="27" fillId="0" borderId="1" xfId="79" applyNumberFormat="1" applyFont="1" applyBorder="1" applyAlignment="1" applyProtection="1">
      <alignment horizontal="left" vertical="center" wrapText="1"/>
    </xf>
    <xf numFmtId="0" fontId="4" fillId="0" borderId="1" xfId="0" applyFont="1" applyFill="1" applyBorder="1" applyAlignment="1">
      <alignment horizontal="center" vertical="center" wrapText="1"/>
    </xf>
    <xf numFmtId="49" fontId="4" fillId="0" borderId="1" xfId="0" applyNumberFormat="1" applyFont="1" applyFill="1" applyBorder="1" applyAlignment="1">
      <alignment horizontal="center" vertical="center" wrapText="1"/>
    </xf>
    <xf numFmtId="49" fontId="5" fillId="0" borderId="1" xfId="0" applyNumberFormat="1" applyFont="1" applyFill="1" applyBorder="1" applyAlignment="1">
      <alignment horizontal="center" vertical="center" wrapText="1"/>
    </xf>
    <xf numFmtId="49" fontId="6" fillId="0" borderId="1" xfId="11" applyNumberFormat="1" applyFont="1" applyFill="1" applyBorder="1" applyAlignment="1">
      <alignment horizontal="center" vertical="center"/>
    </xf>
    <xf numFmtId="0" fontId="8" fillId="0" borderId="1" xfId="11" applyFill="1" applyBorder="1" applyAlignment="1">
      <alignment horizontal="left"/>
    </xf>
    <xf numFmtId="0" fontId="45" fillId="0" borderId="1" xfId="17" applyFont="1" applyFill="1" applyBorder="1"/>
    <xf numFmtId="0" fontId="14" fillId="0" borderId="1" xfId="17" applyFont="1" applyFill="1" applyBorder="1"/>
    <xf numFmtId="0" fontId="45" fillId="0" borderId="1" xfId="17" applyFont="1" applyBorder="1"/>
    <xf numFmtId="0" fontId="14" fillId="0" borderId="1" xfId="17" applyFont="1" applyBorder="1"/>
    <xf numFmtId="0" fontId="8" fillId="0" borderId="1" xfId="17" applyFill="1" applyBorder="1"/>
    <xf numFmtId="0" fontId="0" fillId="0" borderId="1" xfId="17" applyFont="1" applyFill="1" applyBorder="1"/>
    <xf numFmtId="0" fontId="8" fillId="0" borderId="1" xfId="17" applyBorder="1"/>
    <xf numFmtId="0" fontId="0" fillId="0" borderId="1" xfId="17" applyFont="1" applyBorder="1"/>
    <xf numFmtId="0" fontId="8" fillId="0" borderId="1" xfId="19" applyBorder="1" applyAlignment="1"/>
    <xf numFmtId="0" fontId="0" fillId="0" borderId="1" xfId="19" applyFont="1" applyBorder="1" applyAlignment="1"/>
    <xf numFmtId="0" fontId="0" fillId="0" borderId="1" xfId="2" applyNumberFormat="1" applyFont="1" applyBorder="1" applyAlignment="1">
      <alignment horizontal="left" wrapText="1"/>
    </xf>
    <xf numFmtId="0" fontId="0" fillId="0" borderId="1" xfId="2" applyNumberFormat="1" applyFont="1" applyBorder="1" applyAlignment="1">
      <alignment horizontal="left" vertical="center" wrapText="1"/>
    </xf>
    <xf numFmtId="14" fontId="0" fillId="2" borderId="1" xfId="0" applyNumberFormat="1" applyFill="1" applyBorder="1"/>
    <xf numFmtId="0" fontId="1" fillId="2" borderId="1" xfId="2" applyFont="1" applyFill="1" applyBorder="1"/>
    <xf numFmtId="0" fontId="4" fillId="0" borderId="0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center" vertical="center"/>
    </xf>
    <xf numFmtId="0" fontId="30" fillId="0" borderId="1" xfId="0" applyFont="1" applyBorder="1" applyAlignment="1">
      <alignment horizontal="center" vertical="center" wrapText="1"/>
    </xf>
    <xf numFmtId="0" fontId="0" fillId="0" borderId="0" xfId="0" quotePrefix="1" applyFont="1" applyFill="1" applyBorder="1" applyAlignment="1">
      <alignment horizontal="center"/>
    </xf>
    <xf numFmtId="0" fontId="0" fillId="0" borderId="1" xfId="59" applyFont="1" applyBorder="1" applyAlignment="1">
      <alignment horizontal="center"/>
    </xf>
    <xf numFmtId="0" fontId="0" fillId="8" borderId="1" xfId="59" applyFont="1" applyFill="1" applyBorder="1" applyAlignment="1">
      <alignment horizontal="center"/>
    </xf>
    <xf numFmtId="0" fontId="0" fillId="8" borderId="0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center" wrapText="1"/>
    </xf>
    <xf numFmtId="166" fontId="0" fillId="0" borderId="0" xfId="0" applyNumberFormat="1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 wrapText="1"/>
    </xf>
    <xf numFmtId="0" fontId="2" fillId="0" borderId="0" xfId="59" applyNumberFormat="1" applyFont="1" applyFill="1" applyBorder="1" applyAlignment="1">
      <alignment horizontal="center" wrapText="1"/>
    </xf>
    <xf numFmtId="0" fontId="2" fillId="0" borderId="0" xfId="59" applyNumberFormat="1" applyFont="1" applyFill="1" applyBorder="1" applyAlignment="1">
      <alignment horizontal="center"/>
    </xf>
    <xf numFmtId="0" fontId="0" fillId="0" borderId="0" xfId="59" applyNumberFormat="1" applyFont="1" applyFill="1" applyBorder="1" applyAlignment="1">
      <alignment horizontal="center" wrapText="1"/>
    </xf>
    <xf numFmtId="0" fontId="0" fillId="0" borderId="0" xfId="59" applyNumberFormat="1" applyFont="1" applyFill="1" applyBorder="1" applyAlignment="1">
      <alignment horizontal="center" vertical="center" wrapText="1"/>
    </xf>
    <xf numFmtId="0" fontId="0" fillId="2" borderId="1" xfId="59" applyFont="1" applyFill="1" applyBorder="1" applyAlignment="1">
      <alignment horizontal="center"/>
    </xf>
    <xf numFmtId="0" fontId="0" fillId="2" borderId="0" xfId="0" applyFont="1" applyFill="1" applyBorder="1" applyAlignment="1">
      <alignment horizontal="center"/>
    </xf>
    <xf numFmtId="0" fontId="0" fillId="2" borderId="0" xfId="0" applyFill="1" applyAlignment="1">
      <alignment horizontal="center"/>
    </xf>
    <xf numFmtId="0" fontId="50" fillId="5" borderId="1" xfId="0" applyFont="1" applyFill="1" applyBorder="1"/>
    <xf numFmtId="0" fontId="0" fillId="0" borderId="0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0" borderId="1" xfId="20" applyFont="1" applyBorder="1" applyAlignment="1"/>
    <xf numFmtId="0" fontId="1" fillId="0" borderId="1" xfId="20" applyFont="1" applyFill="1" applyBorder="1" applyAlignment="1" applyProtection="1"/>
    <xf numFmtId="0" fontId="1" fillId="0" borderId="1" xfId="2" applyNumberFormat="1" applyFont="1" applyBorder="1" applyAlignment="1">
      <alignment horizontal="left" wrapText="1"/>
    </xf>
    <xf numFmtId="0" fontId="1" fillId="0" borderId="1" xfId="2" applyNumberFormat="1" applyFont="1" applyBorder="1" applyAlignment="1"/>
    <xf numFmtId="0" fontId="0" fillId="2" borderId="0" xfId="0" applyFill="1"/>
    <xf numFmtId="0" fontId="49" fillId="0" borderId="0" xfId="0" applyFont="1" applyAlignment="1">
      <alignment vertical="center" wrapText="1"/>
    </xf>
    <xf numFmtId="0" fontId="49" fillId="0" borderId="0" xfId="0" applyFont="1" applyAlignment="1">
      <alignment horizontal="center" vertical="center" wrapText="1"/>
    </xf>
    <xf numFmtId="0" fontId="49" fillId="0" borderId="0" xfId="0" applyFont="1" applyAlignment="1">
      <alignment horizontal="left" vertical="center" wrapText="1"/>
    </xf>
    <xf numFmtId="0" fontId="49" fillId="0" borderId="0" xfId="0" applyFont="1" applyAlignment="1">
      <alignment vertical="center"/>
    </xf>
    <xf numFmtId="0" fontId="49" fillId="0" borderId="1" xfId="0" applyFont="1" applyBorder="1" applyAlignment="1">
      <alignment horizontal="center" vertical="center" wrapText="1"/>
    </xf>
    <xf numFmtId="0" fontId="49" fillId="0" borderId="1" xfId="0" applyFont="1" applyBorder="1" applyAlignment="1">
      <alignment vertical="center" wrapText="1"/>
    </xf>
    <xf numFmtId="0" fontId="16" fillId="0" borderId="4" xfId="0" applyNumberFormat="1" applyFont="1" applyBorder="1" applyAlignment="1">
      <alignment horizontal="left" vertical="center" wrapText="1"/>
    </xf>
    <xf numFmtId="0" fontId="49" fillId="0" borderId="11" xfId="0" applyFont="1" applyBorder="1" applyAlignment="1">
      <alignment horizontal="center" vertical="center" wrapText="1"/>
    </xf>
    <xf numFmtId="0" fontId="49" fillId="0" borderId="12" xfId="0" applyFont="1" applyBorder="1" applyAlignment="1">
      <alignment horizontal="left" vertical="center" wrapText="1"/>
    </xf>
    <xf numFmtId="0" fontId="49" fillId="0" borderId="4" xfId="0" applyNumberFormat="1" applyFont="1" applyBorder="1" applyAlignment="1">
      <alignment vertical="center" wrapText="1"/>
    </xf>
    <xf numFmtId="0" fontId="49" fillId="0" borderId="9" xfId="0" applyFont="1" applyBorder="1" applyAlignment="1">
      <alignment horizontal="left" vertical="center" wrapText="1"/>
    </xf>
    <xf numFmtId="0" fontId="16" fillId="0" borderId="4" xfId="0" applyNumberFormat="1" applyFont="1" applyBorder="1" applyAlignment="1">
      <alignment wrapText="1"/>
    </xf>
    <xf numFmtId="0" fontId="16" fillId="0" borderId="4" xfId="0" applyNumberFormat="1" applyFont="1" applyBorder="1" applyAlignment="1">
      <alignment vertical="center" wrapText="1"/>
    </xf>
    <xf numFmtId="0" fontId="49" fillId="0" borderId="4" xfId="0" applyFont="1" applyBorder="1" applyAlignment="1">
      <alignment horizontal="center" vertical="center" wrapText="1"/>
    </xf>
    <xf numFmtId="0" fontId="49" fillId="0" borderId="1" xfId="0" applyFont="1" applyBorder="1" applyAlignment="1">
      <alignment horizontal="left" vertical="center" wrapText="1"/>
    </xf>
    <xf numFmtId="15" fontId="49" fillId="0" borderId="1" xfId="0" applyNumberFormat="1" applyFont="1" applyBorder="1" applyAlignment="1">
      <alignment horizontal="left" vertical="center" wrapText="1"/>
    </xf>
    <xf numFmtId="0" fontId="49" fillId="0" borderId="4" xfId="0" applyNumberFormat="1" applyFont="1" applyBorder="1" applyAlignment="1">
      <alignment horizontal="center" vertical="center" wrapText="1"/>
    </xf>
    <xf numFmtId="0" fontId="16" fillId="0" borderId="24" xfId="0" applyNumberFormat="1" applyFont="1" applyBorder="1" applyAlignment="1">
      <alignment horizontal="left" vertical="center" wrapText="1"/>
    </xf>
    <xf numFmtId="0" fontId="49" fillId="0" borderId="11" xfId="0" applyFont="1" applyFill="1" applyBorder="1" applyAlignment="1">
      <alignment horizontal="center" vertical="center" wrapText="1"/>
    </xf>
    <xf numFmtId="0" fontId="16" fillId="0" borderId="24" xfId="0" applyNumberFormat="1" applyFont="1" applyFill="1" applyBorder="1" applyAlignment="1">
      <alignment horizontal="left" vertical="center" wrapText="1"/>
    </xf>
    <xf numFmtId="0" fontId="49" fillId="0" borderId="24" xfId="0" applyNumberFormat="1" applyFont="1" applyBorder="1" applyAlignment="1">
      <alignment horizontal="center" vertical="center" wrapText="1"/>
    </xf>
    <xf numFmtId="0" fontId="16" fillId="0" borderId="24" xfId="0" applyNumberFormat="1" applyFont="1" applyFill="1" applyBorder="1" applyAlignment="1">
      <alignment horizontal="left" wrapText="1"/>
    </xf>
    <xf numFmtId="0" fontId="16" fillId="0" borderId="24" xfId="0" quotePrefix="1" applyNumberFormat="1" applyFont="1" applyFill="1" applyBorder="1" applyAlignment="1">
      <alignment horizontal="left" vertical="center" wrapText="1"/>
    </xf>
    <xf numFmtId="0" fontId="16" fillId="0" borderId="24" xfId="0" quotePrefix="1" applyNumberFormat="1" applyFont="1" applyFill="1" applyBorder="1" applyAlignment="1">
      <alignment horizontal="center" vertical="center" wrapText="1"/>
    </xf>
    <xf numFmtId="0" fontId="49" fillId="0" borderId="13" xfId="0" applyFont="1" applyFill="1" applyBorder="1" applyAlignment="1">
      <alignment horizontal="center" vertical="center" wrapText="1"/>
    </xf>
    <xf numFmtId="0" fontId="16" fillId="0" borderId="26" xfId="0" applyNumberFormat="1" applyFont="1" applyFill="1" applyBorder="1" applyAlignment="1">
      <alignment horizontal="left" vertical="center" wrapText="1"/>
    </xf>
    <xf numFmtId="0" fontId="49" fillId="0" borderId="1" xfId="0" applyFont="1" applyFill="1" applyBorder="1" applyAlignment="1">
      <alignment horizontal="center" vertical="center" wrapText="1"/>
    </xf>
    <xf numFmtId="0" fontId="16" fillId="0" borderId="5" xfId="0" applyNumberFormat="1" applyFont="1" applyFill="1" applyBorder="1" applyAlignment="1">
      <alignment wrapText="1"/>
    </xf>
    <xf numFmtId="0" fontId="16" fillId="0" borderId="20" xfId="0" quotePrefix="1" applyNumberFormat="1" applyFont="1" applyFill="1" applyBorder="1" applyAlignment="1">
      <alignment horizontal="left" vertical="center" wrapText="1"/>
    </xf>
    <xf numFmtId="0" fontId="16" fillId="0" borderId="17" xfId="0" applyNumberFormat="1" applyFont="1" applyFill="1" applyBorder="1" applyAlignment="1">
      <alignment horizontal="left" vertical="center" wrapText="1"/>
    </xf>
    <xf numFmtId="0" fontId="16" fillId="0" borderId="4" xfId="0" applyNumberFormat="1" applyFont="1" applyBorder="1" applyAlignment="1">
      <alignment horizontal="left" vertical="center"/>
    </xf>
    <xf numFmtId="15" fontId="0" fillId="0" borderId="1" xfId="0" applyNumberFormat="1" applyFont="1" applyBorder="1" applyAlignment="1">
      <alignment horizontal="center" vertical="center" wrapText="1"/>
    </xf>
    <xf numFmtId="14" fontId="0" fillId="0" borderId="1" xfId="0" quotePrefix="1" applyNumberFormat="1" applyFont="1" applyBorder="1" applyAlignment="1">
      <alignment horizontal="center" vertical="center"/>
    </xf>
    <xf numFmtId="0" fontId="0" fillId="0" borderId="1" xfId="0" applyFont="1" applyBorder="1" applyAlignment="1">
      <alignment vertical="center" wrapText="1"/>
    </xf>
    <xf numFmtId="0" fontId="50" fillId="0" borderId="1" xfId="0" applyFont="1" applyBorder="1" applyAlignment="1">
      <alignment vertical="center"/>
    </xf>
    <xf numFmtId="0" fontId="0" fillId="0" borderId="1" xfId="0" applyFont="1" applyBorder="1" applyAlignment="1">
      <alignment horizontal="center" vertical="center" wrapText="1"/>
    </xf>
    <xf numFmtId="167" fontId="34" fillId="0" borderId="1" xfId="0" applyNumberFormat="1" applyFont="1" applyBorder="1" applyAlignment="1">
      <alignment vertical="center" wrapText="1"/>
    </xf>
    <xf numFmtId="167" fontId="50" fillId="0" borderId="1" xfId="0" applyNumberFormat="1" applyFont="1" applyBorder="1" applyAlignment="1">
      <alignment horizontal="left" vertical="center"/>
    </xf>
    <xf numFmtId="0" fontId="5" fillId="2" borderId="0" xfId="0" applyFont="1" applyFill="1" applyAlignment="1">
      <alignment horizontal="center"/>
    </xf>
    <xf numFmtId="0" fontId="5" fillId="2" borderId="0" xfId="0" applyFont="1" applyFill="1" applyAlignment="1">
      <alignment horizontal="left"/>
    </xf>
    <xf numFmtId="0" fontId="5" fillId="2" borderId="0" xfId="0" applyFont="1" applyFill="1" applyAlignment="1"/>
    <xf numFmtId="0" fontId="4" fillId="2" borderId="0" xfId="0" applyFont="1" applyFill="1"/>
    <xf numFmtId="0" fontId="50" fillId="0" borderId="1" xfId="0" applyFont="1" applyFill="1" applyBorder="1" applyAlignment="1">
      <alignment vertical="center"/>
    </xf>
    <xf numFmtId="0" fontId="51" fillId="3" borderId="1" xfId="0" applyFont="1" applyFill="1" applyBorder="1" applyAlignment="1">
      <alignment horizontal="center" vertical="center"/>
    </xf>
    <xf numFmtId="0" fontId="51" fillId="0" borderId="1" xfId="0" applyFont="1" applyBorder="1" applyAlignment="1">
      <alignment horizontal="left" vertical="center"/>
    </xf>
    <xf numFmtId="0" fontId="51" fillId="0" borderId="1" xfId="0" applyFont="1" applyBorder="1" applyAlignment="1">
      <alignment horizontal="center" vertical="center"/>
    </xf>
    <xf numFmtId="0" fontId="52" fillId="5" borderId="1" xfId="0" applyFont="1" applyFill="1" applyBorder="1" applyAlignment="1">
      <alignment horizontal="center" vertical="center"/>
    </xf>
    <xf numFmtId="0" fontId="33" fillId="0" borderId="2" xfId="0" quotePrefix="1" applyFont="1" applyBorder="1" applyAlignment="1">
      <alignment horizontal="left" vertical="top"/>
    </xf>
    <xf numFmtId="0" fontId="33" fillId="0" borderId="9" xfId="0" applyNumberFormat="1" applyFont="1" applyFill="1" applyBorder="1" applyAlignment="1">
      <alignment horizontal="left" vertical="center" wrapText="1"/>
    </xf>
    <xf numFmtId="0" fontId="43" fillId="0" borderId="1" xfId="0" applyFont="1" applyBorder="1" applyAlignment="1">
      <alignment horizontal="center" vertical="center" wrapText="1"/>
    </xf>
    <xf numFmtId="0" fontId="43" fillId="0" borderId="1" xfId="0" applyFont="1" applyBorder="1" applyAlignment="1">
      <alignment horizontal="center" wrapText="1"/>
    </xf>
    <xf numFmtId="0" fontId="43" fillId="0" borderId="1" xfId="0" applyFont="1" applyBorder="1" applyAlignment="1">
      <alignment horizontal="center" vertical="center"/>
    </xf>
    <xf numFmtId="0" fontId="49" fillId="0" borderId="9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51" fillId="0" borderId="0" xfId="0" applyFont="1" applyFill="1" applyBorder="1" applyAlignment="1">
      <alignment horizontal="left" vertical="center"/>
    </xf>
    <xf numFmtId="0" fontId="53" fillId="8" borderId="1" xfId="0" applyFont="1" applyFill="1" applyBorder="1" applyAlignment="1">
      <alignment horizontal="center"/>
    </xf>
    <xf numFmtId="14" fontId="9" fillId="0" borderId="1" xfId="0" applyNumberFormat="1" applyFont="1" applyBorder="1" applyAlignment="1">
      <alignment horizontal="center" vertical="center"/>
    </xf>
    <xf numFmtId="168" fontId="54" fillId="0" borderId="1" xfId="0" applyNumberFormat="1" applyFont="1" applyBorder="1" applyAlignment="1">
      <alignment horizontal="center"/>
    </xf>
    <xf numFmtId="0" fontId="55" fillId="2" borderId="1" xfId="0" applyFont="1" applyFill="1" applyBorder="1" applyAlignment="1">
      <alignment horizontal="center"/>
    </xf>
    <xf numFmtId="0" fontId="50" fillId="0" borderId="1" xfId="0" applyFont="1" applyFill="1" applyBorder="1"/>
    <xf numFmtId="0" fontId="43" fillId="0" borderId="1" xfId="0" applyFont="1" applyFill="1" applyBorder="1"/>
    <xf numFmtId="0" fontId="43" fillId="0" borderId="1" xfId="0" applyFont="1" applyFill="1" applyBorder="1" applyAlignment="1">
      <alignment horizontal="center" vertical="center" wrapText="1"/>
    </xf>
    <xf numFmtId="0" fontId="43" fillId="0" borderId="1" xfId="0" applyFont="1" applyFill="1" applyBorder="1" applyAlignment="1">
      <alignment horizontal="center" wrapText="1"/>
    </xf>
    <xf numFmtId="0" fontId="43" fillId="0" borderId="1" xfId="0" applyFont="1" applyFill="1" applyBorder="1" applyAlignment="1">
      <alignment horizontal="center" vertical="center"/>
    </xf>
    <xf numFmtId="0" fontId="49" fillId="0" borderId="1" xfId="0" applyFont="1" applyBorder="1" applyAlignment="1">
      <alignment vertical="center"/>
    </xf>
    <xf numFmtId="0" fontId="49" fillId="0" borderId="1" xfId="0" applyFont="1" applyBorder="1" applyAlignment="1">
      <alignment horizontal="center" vertical="center"/>
    </xf>
    <xf numFmtId="0" fontId="49" fillId="2" borderId="1" xfId="0" applyFont="1" applyFill="1" applyBorder="1"/>
    <xf numFmtId="0" fontId="49" fillId="2" borderId="1" xfId="0" applyFont="1" applyFill="1" applyBorder="1" applyAlignment="1">
      <alignment horizontal="center"/>
    </xf>
    <xf numFmtId="0" fontId="50" fillId="0" borderId="1" xfId="20" applyFont="1" applyFill="1" applyBorder="1" applyAlignment="1">
      <alignment horizontal="left"/>
    </xf>
    <xf numFmtId="49" fontId="50" fillId="0" borderId="1" xfId="20" applyNumberFormat="1" applyFont="1" applyFill="1" applyBorder="1" applyAlignment="1">
      <alignment horizontal="left" vertical="center"/>
    </xf>
    <xf numFmtId="49" fontId="50" fillId="0" borderId="1" xfId="20" applyNumberFormat="1" applyFont="1" applyFill="1" applyBorder="1" applyAlignment="1" applyProtection="1">
      <alignment horizontal="left" vertical="center"/>
      <protection locked="0"/>
    </xf>
    <xf numFmtId="0" fontId="50" fillId="0" borderId="1" xfId="0" applyFont="1" applyFill="1" applyBorder="1" applyAlignment="1">
      <alignment horizontal="center" vertical="center"/>
    </xf>
    <xf numFmtId="0" fontId="50" fillId="0" borderId="1" xfId="0" applyFont="1" applyFill="1" applyBorder="1" applyAlignment="1">
      <alignment horizontal="center"/>
    </xf>
    <xf numFmtId="0" fontId="50" fillId="0" borderId="1" xfId="0" quotePrefix="1" applyFont="1" applyFill="1" applyBorder="1"/>
    <xf numFmtId="14" fontId="50" fillId="0" borderId="1" xfId="0" applyNumberFormat="1" applyFont="1" applyFill="1" applyBorder="1" applyAlignment="1">
      <alignment horizontal="center" vertical="center"/>
    </xf>
    <xf numFmtId="15" fontId="50" fillId="0" borderId="1" xfId="0" quotePrefix="1" applyNumberFormat="1" applyFont="1" applyFill="1" applyBorder="1" applyAlignment="1">
      <alignment horizontal="center" vertical="center"/>
    </xf>
    <xf numFmtId="0" fontId="50" fillId="0" borderId="9" xfId="0" applyFont="1" applyFill="1" applyBorder="1" applyAlignment="1">
      <alignment horizontal="left" vertical="center" wrapText="1"/>
    </xf>
    <xf numFmtId="0" fontId="50" fillId="0" borderId="9" xfId="0" applyFont="1" applyFill="1" applyBorder="1" applyAlignment="1">
      <alignment horizontal="center" vertical="center" wrapText="1"/>
    </xf>
    <xf numFmtId="0" fontId="50" fillId="0" borderId="9" xfId="0" quotePrefix="1" applyFont="1" applyFill="1" applyBorder="1" applyAlignment="1">
      <alignment horizontal="left" vertical="center" wrapText="1"/>
    </xf>
    <xf numFmtId="0" fontId="50" fillId="0" borderId="1" xfId="0" quotePrefix="1" applyFont="1" applyFill="1" applyBorder="1" applyAlignment="1">
      <alignment horizontal="center" vertical="center"/>
    </xf>
    <xf numFmtId="0" fontId="50" fillId="0" borderId="1" xfId="0" quotePrefix="1" applyFont="1" applyFill="1" applyBorder="1" applyAlignment="1">
      <alignment horizontal="left"/>
    </xf>
    <xf numFmtId="0" fontId="50" fillId="2" borderId="9" xfId="0" applyFont="1" applyFill="1" applyBorder="1" applyAlignment="1">
      <alignment horizontal="left" vertical="center" wrapText="1"/>
    </xf>
    <xf numFmtId="0" fontId="50" fillId="0" borderId="1" xfId="0" applyFont="1" applyBorder="1" applyAlignment="1">
      <alignment horizontal="center" vertical="center"/>
    </xf>
    <xf numFmtId="0" fontId="50" fillId="0" borderId="1" xfId="0" applyFont="1" applyBorder="1" applyAlignment="1">
      <alignment vertical="center" wrapText="1"/>
    </xf>
    <xf numFmtId="0" fontId="50" fillId="0" borderId="1" xfId="0" applyFont="1" applyFill="1" applyBorder="1" applyAlignment="1">
      <alignment vertical="center" wrapText="1"/>
    </xf>
    <xf numFmtId="0" fontId="50" fillId="0" borderId="1" xfId="0" applyFont="1" applyFill="1" applyBorder="1" applyAlignment="1">
      <alignment horizontal="left" vertical="center"/>
    </xf>
    <xf numFmtId="0" fontId="50" fillId="0" borderId="1" xfId="0" applyFont="1" applyFill="1" applyBorder="1" applyAlignment="1">
      <alignment horizontal="left"/>
    </xf>
    <xf numFmtId="0" fontId="50" fillId="0" borderId="1" xfId="60" applyFont="1" applyFill="1" applyBorder="1" applyAlignment="1">
      <alignment vertical="center"/>
    </xf>
    <xf numFmtId="0" fontId="50" fillId="0" borderId="1" xfId="60" quotePrefix="1" applyFont="1" applyFill="1" applyBorder="1" applyAlignment="1">
      <alignment vertical="center"/>
    </xf>
    <xf numFmtId="0" fontId="50" fillId="0" borderId="1" xfId="60" applyFont="1" applyFill="1" applyBorder="1" applyAlignment="1"/>
    <xf numFmtId="0" fontId="50" fillId="2" borderId="1" xfId="0" applyFont="1" applyFill="1" applyBorder="1"/>
    <xf numFmtId="0" fontId="50" fillId="0" borderId="1" xfId="0" applyFont="1" applyBorder="1" applyAlignment="1">
      <alignment horizontal="left" vertical="center" wrapText="1"/>
    </xf>
    <xf numFmtId="0" fontId="50" fillId="2" borderId="1" xfId="0" quotePrefix="1" applyFont="1" applyFill="1" applyBorder="1"/>
    <xf numFmtId="0" fontId="50" fillId="2" borderId="1" xfId="0" applyFont="1" applyFill="1" applyBorder="1" applyAlignment="1">
      <alignment horizontal="center"/>
    </xf>
    <xf numFmtId="0" fontId="50" fillId="2" borderId="1" xfId="0" applyFont="1" applyFill="1" applyBorder="1" applyAlignment="1">
      <alignment horizontal="center" vertical="center"/>
    </xf>
    <xf numFmtId="0" fontId="50" fillId="2" borderId="1" xfId="0" applyFont="1" applyFill="1" applyBorder="1" applyAlignment="1">
      <alignment vertical="center" wrapText="1"/>
    </xf>
    <xf numFmtId="0" fontId="50" fillId="2" borderId="1" xfId="60" applyFont="1" applyFill="1" applyBorder="1" applyAlignment="1"/>
    <xf numFmtId="0" fontId="50" fillId="0" borderId="2" xfId="0" applyFont="1" applyFill="1" applyBorder="1" applyAlignment="1">
      <alignment vertical="center" wrapText="1"/>
    </xf>
    <xf numFmtId="0" fontId="57" fillId="0" borderId="1" xfId="60" applyFont="1" applyFill="1" applyBorder="1" applyAlignment="1"/>
    <xf numFmtId="0" fontId="57" fillId="0" borderId="1" xfId="5" applyFont="1" applyFill="1" applyBorder="1" applyAlignment="1"/>
    <xf numFmtId="0" fontId="50" fillId="0" borderId="1" xfId="0" quotePrefix="1" applyFont="1" applyFill="1" applyBorder="1" applyAlignment="1">
      <alignment horizontal="center"/>
    </xf>
    <xf numFmtId="14" fontId="50" fillId="0" borderId="1" xfId="0" quotePrefix="1" applyNumberFormat="1" applyFont="1" applyFill="1" applyBorder="1" applyAlignment="1">
      <alignment horizontal="center"/>
    </xf>
    <xf numFmtId="0" fontId="57" fillId="0" borderId="1" xfId="0" applyFont="1" applyFill="1" applyBorder="1" applyAlignment="1"/>
    <xf numFmtId="0" fontId="57" fillId="0" borderId="1" xfId="0" applyFont="1" applyFill="1" applyBorder="1" applyAlignment="1">
      <alignment horizontal="center"/>
    </xf>
    <xf numFmtId="0" fontId="57" fillId="0" borderId="1" xfId="0" applyFont="1" applyFill="1" applyBorder="1" applyAlignment="1">
      <alignment vertical="center" wrapText="1"/>
    </xf>
    <xf numFmtId="0" fontId="57" fillId="0" borderId="1" xfId="0" quotePrefix="1" applyFont="1" applyFill="1" applyBorder="1" applyAlignment="1"/>
    <xf numFmtId="0" fontId="57" fillId="0" borderId="1" xfId="0" quotePrefix="1" applyFont="1" applyFill="1" applyBorder="1" applyAlignment="1">
      <alignment horizontal="center"/>
    </xf>
    <xf numFmtId="0" fontId="57" fillId="0" borderId="1" xfId="0" applyFont="1" applyFill="1" applyBorder="1" applyAlignment="1">
      <alignment wrapText="1"/>
    </xf>
    <xf numFmtId="0" fontId="57" fillId="0" borderId="1" xfId="0" applyFont="1" applyFill="1" applyBorder="1" applyAlignment="1">
      <alignment vertical="center"/>
    </xf>
    <xf numFmtId="0" fontId="57" fillId="0" borderId="1" xfId="0" applyFont="1" applyFill="1" applyBorder="1" applyAlignment="1">
      <alignment horizontal="center" vertical="center"/>
    </xf>
    <xf numFmtId="0" fontId="57" fillId="0" borderId="1" xfId="0" quotePrefix="1" applyFont="1" applyFill="1" applyBorder="1" applyAlignment="1">
      <alignment vertical="center"/>
    </xf>
    <xf numFmtId="0" fontId="57" fillId="0" borderId="1" xfId="0" quotePrefix="1" applyFont="1" applyFill="1" applyBorder="1" applyAlignment="1">
      <alignment horizontal="center" vertical="center"/>
    </xf>
    <xf numFmtId="0" fontId="50" fillId="0" borderId="1" xfId="59" applyFont="1" applyFill="1" applyBorder="1" applyAlignment="1">
      <alignment horizontal="center"/>
    </xf>
    <xf numFmtId="49" fontId="50" fillId="0" borderId="1" xfId="60" applyNumberFormat="1" applyFont="1" applyFill="1" applyBorder="1" applyAlignment="1">
      <alignment horizontal="center"/>
    </xf>
    <xf numFmtId="0" fontId="50" fillId="0" borderId="1" xfId="59" applyFont="1" applyFill="1" applyBorder="1"/>
    <xf numFmtId="0" fontId="59" fillId="0" borderId="1" xfId="62" applyFont="1" applyFill="1" applyBorder="1" applyAlignment="1">
      <alignment horizontal="center"/>
    </xf>
    <xf numFmtId="0" fontId="59" fillId="0" borderId="1" xfId="62" applyFont="1" applyFill="1" applyBorder="1"/>
    <xf numFmtId="0" fontId="57" fillId="0" borderId="1" xfId="23" applyFont="1" applyFill="1" applyBorder="1" applyAlignment="1" applyProtection="1">
      <alignment horizontal="left" vertical="center" wrapText="1"/>
    </xf>
    <xf numFmtId="0" fontId="57" fillId="0" borderId="1" xfId="23" applyFont="1" applyFill="1" applyBorder="1" applyAlignment="1" applyProtection="1">
      <alignment horizontal="center" vertical="center" wrapText="1"/>
    </xf>
    <xf numFmtId="0" fontId="50" fillId="0" borderId="1" xfId="62" applyFont="1" applyFill="1" applyBorder="1" applyAlignment="1">
      <alignment horizontal="center"/>
    </xf>
    <xf numFmtId="0" fontId="50" fillId="0" borderId="1" xfId="62" applyFont="1" applyFill="1" applyBorder="1"/>
    <xf numFmtId="0" fontId="50" fillId="0" borderId="1" xfId="59" applyFont="1" applyFill="1" applyBorder="1" applyAlignment="1">
      <alignment horizontal="left"/>
    </xf>
    <xf numFmtId="0" fontId="50" fillId="0" borderId="1" xfId="59" applyFont="1" applyFill="1" applyBorder="1" applyAlignment="1" applyProtection="1">
      <alignment horizontal="left"/>
    </xf>
    <xf numFmtId="0" fontId="57" fillId="0" borderId="1" xfId="20" applyFont="1" applyFill="1" applyBorder="1" applyAlignment="1"/>
    <xf numFmtId="0" fontId="57" fillId="0" borderId="1" xfId="20" applyFont="1" applyFill="1" applyBorder="1" applyAlignment="1">
      <alignment horizontal="center"/>
    </xf>
    <xf numFmtId="0" fontId="57" fillId="0" borderId="1" xfId="20" applyFont="1" applyFill="1" applyBorder="1" applyAlignment="1" applyProtection="1"/>
    <xf numFmtId="0" fontId="57" fillId="0" borderId="1" xfId="20" applyFont="1" applyFill="1" applyBorder="1" applyAlignment="1" applyProtection="1">
      <alignment horizontal="center"/>
    </xf>
    <xf numFmtId="0" fontId="50" fillId="0" borderId="1" xfId="20" applyFont="1" applyFill="1" applyBorder="1" applyAlignment="1">
      <alignment horizontal="center"/>
    </xf>
    <xf numFmtId="0" fontId="50" fillId="0" borderId="1" xfId="20" applyFont="1" applyFill="1" applyBorder="1" applyAlignment="1" applyProtection="1"/>
    <xf numFmtId="0" fontId="50" fillId="0" borderId="1" xfId="19" applyFont="1" applyFill="1" applyBorder="1" applyAlignment="1">
      <alignment horizontal="center"/>
    </xf>
    <xf numFmtId="0" fontId="50" fillId="0" borderId="1" xfId="19" applyFont="1" applyFill="1" applyBorder="1" applyAlignment="1"/>
    <xf numFmtId="0" fontId="50" fillId="0" borderId="1" xfId="59" applyNumberFormat="1" applyFont="1" applyFill="1" applyBorder="1" applyAlignment="1">
      <alignment horizontal="left" wrapText="1"/>
    </xf>
    <xf numFmtId="0" fontId="50" fillId="0" borderId="1" xfId="59" applyNumberFormat="1" applyFont="1" applyFill="1" applyBorder="1" applyAlignment="1"/>
    <xf numFmtId="0" fontId="50" fillId="0" borderId="1" xfId="59" applyNumberFormat="1" applyFont="1" applyFill="1" applyBorder="1" applyAlignment="1">
      <alignment horizontal="left" vertical="center" wrapText="1"/>
    </xf>
    <xf numFmtId="0" fontId="50" fillId="0" borderId="1" xfId="59" applyFont="1" applyFill="1" applyBorder="1" applyAlignment="1">
      <alignment horizontal="center" vertical="center"/>
    </xf>
    <xf numFmtId="0" fontId="57" fillId="0" borderId="1" xfId="20" applyFont="1" applyFill="1" applyBorder="1" applyAlignment="1">
      <alignment horizontal="center" vertical="center"/>
    </xf>
    <xf numFmtId="0" fontId="57" fillId="0" borderId="1" xfId="20" applyFont="1" applyFill="1" applyBorder="1" applyAlignment="1" applyProtection="1">
      <alignment horizontal="center" vertical="center"/>
    </xf>
    <xf numFmtId="0" fontId="50" fillId="0" borderId="1" xfId="19" applyFont="1" applyFill="1" applyBorder="1" applyAlignment="1">
      <alignment horizontal="center" vertical="center"/>
    </xf>
    <xf numFmtId="0" fontId="50" fillId="0" borderId="9" xfId="0" applyFont="1" applyFill="1" applyBorder="1" applyAlignment="1">
      <alignment vertical="center" wrapText="1"/>
    </xf>
    <xf numFmtId="0" fontId="50" fillId="2" borderId="1" xfId="0" applyFont="1" applyFill="1" applyBorder="1" applyAlignment="1">
      <alignment vertical="center"/>
    </xf>
    <xf numFmtId="0" fontId="50" fillId="0" borderId="1" xfId="0" quotePrefix="1" applyFont="1" applyFill="1" applyBorder="1" applyAlignment="1">
      <alignment vertical="center"/>
    </xf>
    <xf numFmtId="1" fontId="8" fillId="0" borderId="1" xfId="11" applyNumberFormat="1" applyFill="1" applyBorder="1" applyAlignment="1">
      <alignment horizontal="center" vertical="center"/>
    </xf>
    <xf numFmtId="0" fontId="45" fillId="0" borderId="1" xfId="17" applyFont="1" applyFill="1" applyBorder="1" applyAlignment="1">
      <alignment horizontal="center" vertical="center"/>
    </xf>
    <xf numFmtId="0" fontId="45" fillId="0" borderId="1" xfId="17" applyFont="1" applyBorder="1" applyAlignment="1">
      <alignment horizontal="center" vertical="center"/>
    </xf>
    <xf numFmtId="0" fontId="8" fillId="0" borderId="1" xfId="17" applyFill="1" applyBorder="1" applyAlignment="1">
      <alignment horizontal="center" vertical="center"/>
    </xf>
    <xf numFmtId="0" fontId="8" fillId="0" borderId="1" xfId="17" applyBorder="1" applyAlignment="1">
      <alignment horizontal="center" vertical="center"/>
    </xf>
    <xf numFmtId="0" fontId="9" fillId="0" borderId="1" xfId="20" applyBorder="1" applyAlignment="1">
      <alignment horizontal="center" vertical="center"/>
    </xf>
    <xf numFmtId="0" fontId="9" fillId="0" borderId="1" xfId="20" applyFill="1" applyBorder="1" applyAlignment="1" applyProtection="1">
      <alignment horizontal="center" vertical="center"/>
    </xf>
    <xf numFmtId="0" fontId="9" fillId="0" borderId="1" xfId="20" applyFill="1" applyBorder="1" applyAlignment="1">
      <alignment horizontal="center" vertical="center"/>
    </xf>
    <xf numFmtId="0" fontId="8" fillId="0" borderId="1" xfId="19" applyBorder="1" applyAlignment="1">
      <alignment horizontal="center" vertical="center"/>
    </xf>
    <xf numFmtId="0" fontId="58" fillId="0" borderId="1" xfId="0" applyFont="1" applyBorder="1" applyAlignment="1">
      <alignment horizontal="center" vertical="center" wrapText="1"/>
    </xf>
    <xf numFmtId="0" fontId="58" fillId="0" borderId="1" xfId="0" applyFont="1" applyBorder="1" applyAlignment="1">
      <alignment horizontal="center" wrapText="1"/>
    </xf>
    <xf numFmtId="0" fontId="58" fillId="0" borderId="1" xfId="0" applyFont="1" applyBorder="1" applyAlignment="1">
      <alignment horizontal="center" vertical="center"/>
    </xf>
    <xf numFmtId="0" fontId="58" fillId="6" borderId="1" xfId="0" applyFont="1" applyFill="1" applyBorder="1" applyAlignment="1">
      <alignment horizontal="center" vertical="center"/>
    </xf>
    <xf numFmtId="168" fontId="49" fillId="0" borderId="1" xfId="0" applyNumberFormat="1" applyFont="1" applyFill="1" applyBorder="1" applyAlignment="1">
      <alignment horizontal="center"/>
    </xf>
    <xf numFmtId="0" fontId="49" fillId="0" borderId="1" xfId="0" applyFont="1" applyBorder="1"/>
    <xf numFmtId="0" fontId="49" fillId="0" borderId="1" xfId="0" applyFont="1" applyBorder="1" applyAlignment="1">
      <alignment horizontal="center"/>
    </xf>
    <xf numFmtId="0" fontId="49" fillId="0" borderId="1" xfId="2" applyFont="1" applyBorder="1"/>
    <xf numFmtId="168" fontId="50" fillId="0" borderId="1" xfId="0" applyNumberFormat="1" applyFont="1" applyFill="1" applyBorder="1" applyAlignment="1">
      <alignment horizontal="center"/>
    </xf>
    <xf numFmtId="0" fontId="50" fillId="0" borderId="1" xfId="0" applyFont="1" applyBorder="1"/>
    <xf numFmtId="0" fontId="50" fillId="0" borderId="1" xfId="0" applyFont="1" applyBorder="1" applyAlignment="1">
      <alignment horizontal="center"/>
    </xf>
    <xf numFmtId="0" fontId="50" fillId="0" borderId="1" xfId="2" applyFont="1" applyBorder="1"/>
    <xf numFmtId="0" fontId="57" fillId="0" borderId="1" xfId="0" applyFont="1" applyBorder="1" applyAlignment="1">
      <alignment horizontal="left"/>
    </xf>
    <xf numFmtId="0" fontId="57" fillId="0" borderId="1" xfId="0" applyFont="1" applyBorder="1" applyAlignment="1"/>
    <xf numFmtId="0" fontId="57" fillId="0" borderId="1" xfId="0" applyFont="1" applyBorder="1" applyAlignment="1">
      <alignment horizontal="center"/>
    </xf>
    <xf numFmtId="0" fontId="57" fillId="0" borderId="1" xfId="0" applyFont="1" applyBorder="1" applyAlignment="1">
      <alignment horizontal="left" wrapText="1"/>
    </xf>
    <xf numFmtId="0" fontId="33" fillId="0" borderId="1" xfId="1" applyFont="1" applyBorder="1" applyAlignment="1" applyProtection="1"/>
    <xf numFmtId="0" fontId="50" fillId="0" borderId="1" xfId="2" applyFont="1" applyBorder="1" applyAlignment="1" applyProtection="1"/>
    <xf numFmtId="0" fontId="57" fillId="0" borderId="1" xfId="0" applyFont="1" applyBorder="1" applyAlignment="1">
      <alignment horizontal="left" vertical="top" wrapText="1"/>
    </xf>
    <xf numFmtId="0" fontId="33" fillId="0" borderId="1" xfId="1" applyFont="1" applyBorder="1" applyAlignment="1" applyProtection="1">
      <alignment horizontal="center" vertical="center"/>
    </xf>
    <xf numFmtId="0" fontId="57" fillId="0" borderId="1" xfId="0" applyFont="1" applyBorder="1" applyAlignment="1">
      <alignment horizontal="left" vertical="top"/>
    </xf>
    <xf numFmtId="0" fontId="33" fillId="0" borderId="1" xfId="1" applyFont="1" applyBorder="1" applyAlignment="1" applyProtection="1">
      <alignment horizontal="left" vertical="center"/>
    </xf>
    <xf numFmtId="0" fontId="33" fillId="0" borderId="1" xfId="0" applyFont="1" applyBorder="1" applyAlignment="1"/>
    <xf numFmtId="0" fontId="57" fillId="0" borderId="1" xfId="0" quotePrefix="1" applyFont="1" applyBorder="1" applyAlignment="1">
      <alignment horizontal="left"/>
    </xf>
    <xf numFmtId="49" fontId="33" fillId="0" borderId="1" xfId="0" applyNumberFormat="1" applyFont="1" applyBorder="1" applyAlignment="1"/>
    <xf numFmtId="0" fontId="60" fillId="0" borderId="1" xfId="0" applyFont="1" applyBorder="1" applyAlignment="1">
      <alignment horizontal="left" vertical="top"/>
    </xf>
    <xf numFmtId="0" fontId="57" fillId="0" borderId="1" xfId="0" quotePrefix="1" applyFont="1" applyBorder="1" applyAlignment="1"/>
    <xf numFmtId="0" fontId="57" fillId="0" borderId="1" xfId="0" applyFont="1" applyBorder="1" applyAlignment="1">
      <alignment horizontal="left" vertical="center"/>
    </xf>
    <xf numFmtId="0" fontId="57" fillId="0" borderId="1" xfId="0" applyFont="1" applyBorder="1" applyAlignment="1">
      <alignment vertical="center" wrapText="1"/>
    </xf>
    <xf numFmtId="0" fontId="57" fillId="0" borderId="0" xfId="0" quotePrefix="1" applyFont="1" applyAlignment="1">
      <alignment vertical="center"/>
    </xf>
    <xf numFmtId="0" fontId="33" fillId="0" borderId="1" xfId="0" quotePrefix="1" applyFont="1" applyBorder="1" applyAlignment="1">
      <alignment vertical="top"/>
    </xf>
    <xf numFmtId="0" fontId="50" fillId="0" borderId="1" xfId="2" applyFont="1" applyBorder="1" applyAlignment="1" applyProtection="1">
      <alignment horizontal="left"/>
    </xf>
    <xf numFmtId="0" fontId="50" fillId="0" borderId="1" xfId="2" applyFont="1" applyFill="1" applyBorder="1" applyAlignment="1" applyProtection="1"/>
    <xf numFmtId="0" fontId="50" fillId="0" borderId="1" xfId="2" applyFont="1" applyFill="1" applyBorder="1" applyAlignment="1" applyProtection="1">
      <alignment horizontal="left"/>
    </xf>
    <xf numFmtId="0" fontId="50" fillId="0" borderId="0" xfId="0" applyFont="1"/>
    <xf numFmtId="0" fontId="57" fillId="0" borderId="1" xfId="11" applyFont="1" applyFill="1" applyBorder="1" applyAlignment="1" applyProtection="1"/>
    <xf numFmtId="0" fontId="50" fillId="0" borderId="1" xfId="2" applyFont="1" applyBorder="1" applyAlignment="1" applyProtection="1">
      <alignment horizontal="center" vertical="center"/>
    </xf>
    <xf numFmtId="0" fontId="50" fillId="0" borderId="1" xfId="2" applyFont="1" applyFill="1" applyBorder="1" applyAlignment="1" applyProtection="1">
      <alignment horizontal="center" vertical="center"/>
    </xf>
    <xf numFmtId="0" fontId="50" fillId="0" borderId="0" xfId="0" applyFont="1" applyAlignment="1">
      <alignment vertical="center"/>
    </xf>
    <xf numFmtId="1" fontId="10" fillId="0" borderId="1" xfId="4" applyNumberFormat="1" applyFill="1" applyBorder="1" applyAlignment="1" applyProtection="1">
      <alignment horizontal="center" vertical="center"/>
    </xf>
    <xf numFmtId="1" fontId="36" fillId="0" borderId="1" xfId="11" applyNumberFormat="1" applyFont="1" applyFill="1" applyBorder="1" applyAlignment="1" applyProtection="1">
      <alignment horizontal="center" vertical="center"/>
    </xf>
    <xf numFmtId="1" fontId="26" fillId="0" borderId="1" xfId="11" applyNumberFormat="1" applyFont="1" applyFill="1" applyBorder="1" applyAlignment="1" applyProtection="1">
      <alignment horizontal="center" vertical="center"/>
    </xf>
    <xf numFmtId="1" fontId="37" fillId="0" borderId="1" xfId="11" applyNumberFormat="1" applyFont="1" applyFill="1" applyBorder="1" applyAlignment="1" applyProtection="1">
      <alignment horizontal="center" vertical="center"/>
    </xf>
    <xf numFmtId="1" fontId="8" fillId="0" borderId="1" xfId="11" applyNumberFormat="1" applyFill="1" applyBorder="1" applyAlignment="1" applyProtection="1">
      <alignment horizontal="center" vertical="center"/>
    </xf>
    <xf numFmtId="1" fontId="27" fillId="0" borderId="1" xfId="11" applyNumberFormat="1" applyFont="1" applyFill="1" applyBorder="1" applyAlignment="1" applyProtection="1">
      <alignment horizontal="center" vertical="center"/>
    </xf>
    <xf numFmtId="1" fontId="10" fillId="0" borderId="1" xfId="4" quotePrefix="1" applyNumberFormat="1" applyFill="1" applyBorder="1" applyAlignment="1" applyProtection="1">
      <alignment horizontal="center" vertical="center"/>
    </xf>
    <xf numFmtId="0" fontId="39" fillId="0" borderId="1" xfId="17" applyFont="1" applyFill="1" applyBorder="1" applyAlignment="1" applyProtection="1">
      <alignment horizontal="center" vertical="center"/>
    </xf>
    <xf numFmtId="0" fontId="39" fillId="0" borderId="1" xfId="17" applyFont="1" applyBorder="1" applyAlignment="1" applyProtection="1">
      <alignment horizontal="center" vertical="center"/>
    </xf>
    <xf numFmtId="0" fontId="8" fillId="0" borderId="1" xfId="17" applyFill="1" applyBorder="1" applyAlignment="1" applyProtection="1">
      <alignment horizontal="center" vertical="center"/>
    </xf>
    <xf numFmtId="0" fontId="8" fillId="0" borderId="1" xfId="17" applyBorder="1" applyAlignment="1" applyProtection="1">
      <alignment horizontal="center" vertical="center"/>
    </xf>
    <xf numFmtId="0" fontId="9" fillId="0" borderId="1" xfId="20" applyBorder="1" applyAlignment="1" applyProtection="1">
      <alignment horizontal="center" vertical="center"/>
    </xf>
    <xf numFmtId="0" fontId="8" fillId="0" borderId="1" xfId="19" applyBorder="1" applyAlignment="1" applyProtection="1">
      <alignment horizontal="center" vertical="center"/>
    </xf>
    <xf numFmtId="0" fontId="57" fillId="0" borderId="1" xfId="0" applyFont="1" applyBorder="1" applyAlignment="1">
      <alignment horizontal="center" vertical="center"/>
    </xf>
    <xf numFmtId="0" fontId="57" fillId="0" borderId="1" xfId="0" applyFont="1" applyBorder="1" applyAlignment="1">
      <alignment horizontal="center" vertical="center" wrapText="1"/>
    </xf>
    <xf numFmtId="0" fontId="60" fillId="0" borderId="1" xfId="0" applyFont="1" applyBorder="1" applyAlignment="1">
      <alignment horizontal="center" vertical="center"/>
    </xf>
    <xf numFmtId="0" fontId="33" fillId="0" borderId="1" xfId="0" applyFont="1" applyBorder="1" applyAlignment="1">
      <alignment horizontal="center" vertical="center" wrapText="1"/>
    </xf>
    <xf numFmtId="16" fontId="33" fillId="0" borderId="1" xfId="0" applyNumberFormat="1" applyFont="1" applyBorder="1" applyAlignment="1">
      <alignment horizontal="center" vertical="center" wrapText="1"/>
    </xf>
    <xf numFmtId="0" fontId="34" fillId="0" borderId="1" xfId="0" applyFont="1" applyBorder="1" applyAlignment="1">
      <alignment horizontal="center" vertical="center"/>
    </xf>
    <xf numFmtId="0" fontId="50" fillId="0" borderId="0" xfId="0" applyFont="1" applyAlignment="1">
      <alignment horizontal="center" vertical="center"/>
    </xf>
    <xf numFmtId="0" fontId="26" fillId="0" borderId="1" xfId="20" applyFont="1" applyFill="1" applyBorder="1" applyAlignment="1" applyProtection="1">
      <alignment horizontal="center" vertical="center"/>
    </xf>
    <xf numFmtId="0" fontId="33" fillId="0" borderId="1" xfId="0" applyNumberFormat="1" applyFont="1" applyBorder="1" applyAlignment="1">
      <alignment horizontal="center" vertical="center" wrapText="1"/>
    </xf>
    <xf numFmtId="14" fontId="50" fillId="0" borderId="1" xfId="0" applyNumberFormat="1" applyFont="1" applyFill="1" applyBorder="1"/>
    <xf numFmtId="0" fontId="34" fillId="0" borderId="1" xfId="0" applyFont="1" applyBorder="1" applyAlignment="1">
      <alignment horizontal="left"/>
    </xf>
    <xf numFmtId="0" fontId="50" fillId="0" borderId="1" xfId="0" applyFont="1" applyBorder="1" applyAlignment="1">
      <alignment horizontal="left" vertical="center"/>
    </xf>
    <xf numFmtId="0" fontId="50" fillId="0" borderId="1" xfId="2" applyFont="1" applyBorder="1" applyAlignment="1">
      <alignment horizontal="left"/>
    </xf>
    <xf numFmtId="0" fontId="34" fillId="0" borderId="1" xfId="0" quotePrefix="1" applyFont="1" applyBorder="1" applyAlignment="1">
      <alignment horizontal="left"/>
    </xf>
    <xf numFmtId="0" fontId="50" fillId="0" borderId="1" xfId="0" applyFont="1" applyBorder="1" applyAlignment="1">
      <alignment horizontal="left" wrapText="1"/>
    </xf>
    <xf numFmtId="14" fontId="50" fillId="0" borderId="1" xfId="0" applyNumberFormat="1" applyFont="1" applyBorder="1" applyAlignment="1">
      <alignment horizontal="left" vertical="center" wrapText="1"/>
    </xf>
    <xf numFmtId="0" fontId="34" fillId="0" borderId="1" xfId="0" quotePrefix="1" applyFont="1" applyFill="1" applyBorder="1" applyAlignment="1">
      <alignment horizontal="left"/>
    </xf>
    <xf numFmtId="0" fontId="34" fillId="0" borderId="1" xfId="0" applyFont="1" applyBorder="1"/>
    <xf numFmtId="0" fontId="43" fillId="0" borderId="1" xfId="0" applyFont="1" applyBorder="1" applyAlignment="1">
      <alignment horizontal="left" vertical="center" wrapText="1"/>
    </xf>
    <xf numFmtId="0" fontId="50" fillId="2" borderId="1" xfId="0" applyFont="1" applyFill="1" applyBorder="1" applyAlignment="1">
      <alignment horizontal="left"/>
    </xf>
    <xf numFmtId="0" fontId="50" fillId="0" borderId="1" xfId="0" applyFont="1" applyBorder="1" applyAlignment="1">
      <alignment horizontal="left"/>
    </xf>
    <xf numFmtId="14" fontId="57" fillId="0" borderId="1" xfId="0" applyNumberFormat="1" applyFont="1" applyBorder="1" applyAlignment="1">
      <alignment horizontal="left"/>
    </xf>
    <xf numFmtId="14" fontId="50" fillId="0" borderId="1" xfId="0" applyNumberFormat="1" applyFont="1" applyBorder="1" applyAlignment="1">
      <alignment horizontal="left"/>
    </xf>
    <xf numFmtId="0" fontId="34" fillId="0" borderId="1" xfId="0" applyFont="1" applyBorder="1" applyAlignment="1"/>
    <xf numFmtId="15" fontId="57" fillId="0" borderId="1" xfId="0" applyNumberFormat="1" applyFont="1" applyBorder="1" applyAlignment="1">
      <alignment horizontal="left"/>
    </xf>
    <xf numFmtId="0" fontId="50" fillId="0" borderId="1" xfId="0" quotePrefix="1" applyFont="1" applyBorder="1" applyAlignment="1">
      <alignment horizontal="left"/>
    </xf>
    <xf numFmtId="0" fontId="34" fillId="0" borderId="1" xfId="12" applyFont="1" applyBorder="1" applyAlignment="1">
      <alignment horizontal="left" vertical="top"/>
    </xf>
    <xf numFmtId="49" fontId="50" fillId="0" borderId="1" xfId="0" quotePrefix="1" applyNumberFormat="1" applyFont="1" applyBorder="1" applyAlignment="1">
      <alignment horizontal="left" vertical="center"/>
    </xf>
    <xf numFmtId="0" fontId="34" fillId="0" borderId="1" xfId="2" applyFont="1" applyBorder="1" applyAlignment="1">
      <alignment vertical="top"/>
    </xf>
    <xf numFmtId="0" fontId="34" fillId="0" borderId="1" xfId="1" applyFont="1" applyBorder="1" applyAlignment="1">
      <alignment vertical="top"/>
    </xf>
    <xf numFmtId="0" fontId="50" fillId="0" borderId="1" xfId="12" applyFont="1" applyBorder="1" applyAlignment="1">
      <alignment vertical="top"/>
    </xf>
    <xf numFmtId="0" fontId="34" fillId="0" borderId="1" xfId="2" applyFont="1" applyBorder="1" applyAlignment="1">
      <alignment horizontal="left" vertical="top"/>
    </xf>
    <xf numFmtId="0" fontId="34" fillId="0" borderId="1" xfId="0" applyFont="1" applyBorder="1" applyAlignment="1">
      <alignment horizontal="left" vertical="top"/>
    </xf>
    <xf numFmtId="0" fontId="34" fillId="0" borderId="1" xfId="2" applyFont="1" applyBorder="1" applyAlignment="1">
      <alignment vertical="top" wrapText="1"/>
    </xf>
    <xf numFmtId="49" fontId="50" fillId="0" borderId="1" xfId="0" applyNumberFormat="1" applyFont="1" applyBorder="1" applyAlignment="1">
      <alignment horizontal="left" vertical="center"/>
    </xf>
    <xf numFmtId="0" fontId="34" fillId="0" borderId="1" xfId="2" applyFont="1" applyBorder="1" applyAlignment="1">
      <alignment horizontal="left" vertical="top" wrapText="1"/>
    </xf>
    <xf numFmtId="0" fontId="50" fillId="0" borderId="1" xfId="0" applyFont="1" applyBorder="1" applyAlignment="1">
      <alignment vertical="top"/>
    </xf>
    <xf numFmtId="0" fontId="34" fillId="0" borderId="1" xfId="0" applyFont="1" applyFill="1" applyBorder="1" applyAlignment="1">
      <alignment horizontal="left" vertical="top" wrapText="1"/>
    </xf>
    <xf numFmtId="0" fontId="43" fillId="0" borderId="1" xfId="0" applyFont="1" applyBorder="1" applyAlignment="1">
      <alignment horizontal="left"/>
    </xf>
    <xf numFmtId="0" fontId="57" fillId="0" borderId="1" xfId="0" applyFont="1" applyFill="1" applyBorder="1" applyAlignment="1">
      <alignment horizontal="left" vertical="center" wrapText="1"/>
    </xf>
    <xf numFmtId="0" fontId="23" fillId="0" borderId="0" xfId="0" applyFont="1" applyAlignment="1">
      <alignment horizontal="center" vertical="center"/>
    </xf>
    <xf numFmtId="0" fontId="61" fillId="0" borderId="1" xfId="0" applyFont="1" applyBorder="1" applyAlignment="1">
      <alignment horizontal="center" vertical="center"/>
    </xf>
    <xf numFmtId="0" fontId="50" fillId="0" borderId="1" xfId="2" applyFont="1" applyBorder="1" applyAlignment="1">
      <alignment horizontal="center" vertical="center"/>
    </xf>
    <xf numFmtId="49" fontId="50" fillId="2" borderId="1" xfId="59" applyNumberFormat="1" applyFont="1" applyFill="1" applyBorder="1" applyAlignment="1">
      <alignment horizontal="left" vertical="center"/>
    </xf>
    <xf numFmtId="0" fontId="49" fillId="2" borderId="1" xfId="2" applyFont="1" applyFill="1" applyBorder="1"/>
    <xf numFmtId="0" fontId="43" fillId="0" borderId="9" xfId="0" applyFont="1" applyBorder="1" applyAlignment="1">
      <alignment horizontal="center" vertical="center"/>
    </xf>
    <xf numFmtId="0" fontId="43" fillId="0" borderId="9" xfId="0" applyFont="1" applyBorder="1" applyAlignment="1">
      <alignment horizontal="center" vertical="center" wrapText="1"/>
    </xf>
    <xf numFmtId="0" fontId="50" fillId="2" borderId="1" xfId="59" applyFont="1" applyFill="1" applyBorder="1" applyAlignment="1" applyProtection="1">
      <alignment horizontal="center"/>
    </xf>
    <xf numFmtId="0" fontId="50" fillId="2" borderId="1" xfId="59" applyFont="1" applyFill="1" applyBorder="1" applyAlignment="1">
      <alignment horizontal="center"/>
    </xf>
    <xf numFmtId="0" fontId="50" fillId="2" borderId="1" xfId="59" applyFont="1" applyFill="1" applyBorder="1" applyProtection="1"/>
    <xf numFmtId="0" fontId="50" fillId="2" borderId="1" xfId="0" applyFont="1" applyFill="1" applyBorder="1" applyAlignment="1">
      <alignment horizontal="center" vertical="center" wrapText="1"/>
    </xf>
    <xf numFmtId="0" fontId="50" fillId="2" borderId="1" xfId="0" applyFont="1" applyFill="1" applyBorder="1" applyAlignment="1">
      <alignment horizontal="center" wrapText="1"/>
    </xf>
    <xf numFmtId="0" fontId="57" fillId="2" borderId="1" xfId="0" applyFont="1" applyFill="1" applyBorder="1" applyAlignment="1"/>
    <xf numFmtId="0" fontId="57" fillId="2" borderId="1" xfId="0" applyFont="1" applyFill="1" applyBorder="1" applyAlignment="1">
      <alignment horizontal="center"/>
    </xf>
    <xf numFmtId="0" fontId="57" fillId="2" borderId="1" xfId="0" applyFont="1" applyFill="1" applyBorder="1" applyAlignment="1">
      <alignment wrapText="1"/>
    </xf>
    <xf numFmtId="0" fontId="50" fillId="2" borderId="1" xfId="59" applyFont="1" applyFill="1" applyBorder="1" applyAlignment="1">
      <alignment horizontal="left"/>
    </xf>
    <xf numFmtId="0" fontId="57" fillId="2" borderId="1" xfId="0" applyFont="1" applyFill="1" applyBorder="1" applyAlignment="1">
      <alignment horizontal="left" wrapText="1"/>
    </xf>
    <xf numFmtId="0" fontId="57" fillId="2" borderId="1" xfId="0" applyNumberFormat="1" applyFont="1" applyFill="1" applyBorder="1" applyAlignment="1">
      <alignment horizontal="center"/>
    </xf>
    <xf numFmtId="0" fontId="50" fillId="2" borderId="1" xfId="59" applyFont="1" applyFill="1" applyBorder="1"/>
    <xf numFmtId="0" fontId="50" fillId="2" borderId="1" xfId="0" applyNumberFormat="1" applyFont="1" applyFill="1" applyBorder="1" applyAlignment="1">
      <alignment horizontal="center"/>
    </xf>
    <xf numFmtId="1" fontId="34" fillId="2" borderId="1" xfId="0" applyNumberFormat="1" applyFont="1" applyFill="1" applyBorder="1" applyAlignment="1">
      <alignment horizontal="center"/>
    </xf>
    <xf numFmtId="0" fontId="57" fillId="2" borderId="1" xfId="0" applyFont="1" applyFill="1" applyBorder="1" applyAlignment="1">
      <alignment horizontal="center" wrapText="1"/>
    </xf>
    <xf numFmtId="0" fontId="50" fillId="2" borderId="16" xfId="59" applyFont="1" applyFill="1" applyBorder="1" applyAlignment="1">
      <alignment horizontal="center"/>
    </xf>
    <xf numFmtId="0" fontId="57" fillId="2" borderId="1" xfId="0" applyFont="1" applyFill="1" applyBorder="1" applyAlignment="1">
      <alignment horizontal="left"/>
    </xf>
    <xf numFmtId="1" fontId="34" fillId="2" borderId="1" xfId="0" applyNumberFormat="1" applyFont="1" applyFill="1" applyBorder="1" applyAlignment="1">
      <alignment horizontal="left"/>
    </xf>
    <xf numFmtId="0" fontId="57" fillId="2" borderId="1" xfId="0" applyFont="1" applyFill="1" applyBorder="1" applyAlignment="1">
      <alignment horizontal="center" vertical="center"/>
    </xf>
    <xf numFmtId="1" fontId="57" fillId="2" borderId="1" xfId="0" applyNumberFormat="1" applyFont="1" applyFill="1" applyBorder="1" applyAlignment="1">
      <alignment horizontal="center"/>
    </xf>
    <xf numFmtId="0" fontId="57" fillId="2" borderId="1" xfId="0" applyFont="1" applyFill="1" applyBorder="1" applyAlignment="1">
      <alignment horizontal="center" vertical="center" wrapText="1"/>
    </xf>
    <xf numFmtId="0" fontId="50" fillId="2" borderId="1" xfId="2" applyFont="1" applyFill="1" applyBorder="1"/>
    <xf numFmtId="0" fontId="50" fillId="2" borderId="1" xfId="0" quotePrefix="1" applyFont="1" applyFill="1" applyBorder="1" applyAlignment="1">
      <alignment horizontal="center"/>
    </xf>
    <xf numFmtId="0" fontId="50" fillId="2" borderId="1" xfId="2" applyFont="1" applyFill="1" applyBorder="1" applyProtection="1"/>
    <xf numFmtId="0" fontId="50" fillId="2" borderId="1" xfId="2" applyFont="1" applyFill="1" applyBorder="1" applyAlignment="1" applyProtection="1">
      <alignment horizontal="left"/>
    </xf>
    <xf numFmtId="0" fontId="50" fillId="2" borderId="1" xfId="59" applyFont="1" applyFill="1" applyBorder="1" applyAlignment="1" applyProtection="1">
      <alignment horizontal="center" vertical="center"/>
    </xf>
    <xf numFmtId="0" fontId="50" fillId="2" borderId="1" xfId="59" applyFont="1" applyFill="1" applyBorder="1" applyAlignment="1">
      <alignment horizontal="center" vertical="center"/>
    </xf>
    <xf numFmtId="0" fontId="34" fillId="2" borderId="1" xfId="0" applyFont="1" applyFill="1" applyBorder="1" applyAlignment="1">
      <alignment horizontal="center" vertical="center"/>
    </xf>
    <xf numFmtId="0" fontId="50" fillId="2" borderId="1" xfId="2" applyFont="1" applyFill="1" applyBorder="1" applyAlignment="1">
      <alignment horizontal="center" vertical="center"/>
    </xf>
    <xf numFmtId="0" fontId="50" fillId="2" borderId="1" xfId="2" applyFont="1" applyFill="1" applyBorder="1" applyAlignment="1" applyProtection="1">
      <alignment horizontal="center" vertical="center"/>
    </xf>
    <xf numFmtId="0" fontId="0" fillId="2" borderId="0" xfId="0" applyFill="1" applyAlignment="1">
      <alignment horizontal="center" vertical="center"/>
    </xf>
    <xf numFmtId="14" fontId="50" fillId="0" borderId="1" xfId="0" applyNumberFormat="1" applyFont="1" applyBorder="1"/>
    <xf numFmtId="0" fontId="43" fillId="2" borderId="1" xfId="0" applyFont="1" applyFill="1" applyBorder="1"/>
    <xf numFmtId="0" fontId="43" fillId="0" borderId="1" xfId="0" applyFont="1" applyBorder="1"/>
    <xf numFmtId="0" fontId="49" fillId="0" borderId="1" xfId="0" quotePrefix="1" applyFont="1" applyBorder="1" applyAlignment="1">
      <alignment horizontal="center"/>
    </xf>
    <xf numFmtId="0" fontId="49" fillId="0" borderId="1" xfId="0" quotePrefix="1" applyFont="1" applyBorder="1" applyAlignment="1">
      <alignment horizontal="center" vertical="center"/>
    </xf>
    <xf numFmtId="14" fontId="49" fillId="0" borderId="9" xfId="0" quotePrefix="1" applyNumberFormat="1" applyFont="1" applyBorder="1" applyAlignment="1">
      <alignment horizontal="center" vertical="center" wrapText="1"/>
    </xf>
    <xf numFmtId="14" fontId="49" fillId="0" borderId="1" xfId="0" quotePrefix="1" applyNumberFormat="1" applyFont="1" applyBorder="1" applyAlignment="1">
      <alignment horizontal="center" vertical="center"/>
    </xf>
    <xf numFmtId="0" fontId="50" fillId="0" borderId="1" xfId="60" applyFont="1" applyFill="1" applyBorder="1" applyAlignment="1">
      <alignment horizontal="left"/>
    </xf>
    <xf numFmtId="1" fontId="50" fillId="0" borderId="1" xfId="60" applyNumberFormat="1" applyFont="1" applyFill="1" applyBorder="1" applyAlignment="1">
      <alignment horizontal="center" vertical="center"/>
    </xf>
    <xf numFmtId="49" fontId="50" fillId="0" borderId="1" xfId="60" applyNumberFormat="1" applyFont="1" applyFill="1" applyBorder="1" applyAlignment="1">
      <alignment horizontal="center" vertical="center"/>
    </xf>
    <xf numFmtId="0" fontId="50" fillId="0" borderId="1" xfId="60" applyFont="1" applyFill="1" applyBorder="1" applyAlignment="1">
      <alignment horizontal="left" vertical="center"/>
    </xf>
    <xf numFmtId="49" fontId="16" fillId="0" borderId="1" xfId="6" applyNumberFormat="1" applyFont="1" applyFill="1" applyBorder="1" applyAlignment="1">
      <alignment horizontal="center" vertical="center"/>
    </xf>
    <xf numFmtId="0" fontId="50" fillId="0" borderId="1" xfId="6" applyFont="1" applyFill="1" applyBorder="1" applyAlignment="1">
      <alignment vertical="top"/>
    </xf>
    <xf numFmtId="0" fontId="50" fillId="0" borderId="1" xfId="20" applyFont="1" applyBorder="1" applyAlignment="1">
      <alignment horizontal="left"/>
    </xf>
    <xf numFmtId="0" fontId="50" fillId="0" borderId="1" xfId="0" quotePrefix="1" applyFont="1" applyBorder="1"/>
    <xf numFmtId="0" fontId="50" fillId="0" borderId="1" xfId="59" applyFont="1" applyBorder="1"/>
    <xf numFmtId="0" fontId="50" fillId="0" borderId="3" xfId="0" applyFont="1" applyBorder="1"/>
    <xf numFmtId="0" fontId="50" fillId="0" borderId="1" xfId="59" applyFont="1" applyBorder="1" applyAlignment="1">
      <alignment horizontal="center" vertical="center"/>
    </xf>
    <xf numFmtId="0" fontId="50" fillId="0" borderId="1" xfId="59" applyFont="1" applyBorder="1" applyAlignment="1">
      <alignment horizontal="left"/>
    </xf>
    <xf numFmtId="0" fontId="50" fillId="0" borderId="1" xfId="0" applyFont="1" applyBorder="1" applyAlignment="1"/>
    <xf numFmtId="0" fontId="50" fillId="0" borderId="1" xfId="0" quotePrefix="1" applyFont="1" applyBorder="1" applyAlignment="1">
      <alignment horizontal="center"/>
    </xf>
    <xf numFmtId="0" fontId="50" fillId="0" borderId="1" xfId="0" quotePrefix="1" applyFont="1" applyBorder="1" applyAlignment="1">
      <alignment horizontal="center" vertical="center"/>
    </xf>
    <xf numFmtId="0" fontId="50" fillId="0" borderId="1" xfId="59" applyFont="1" applyBorder="1" applyAlignment="1">
      <alignment vertical="center"/>
    </xf>
    <xf numFmtId="0" fontId="50" fillId="0" borderId="9" xfId="0" applyFont="1" applyBorder="1" applyAlignment="1">
      <alignment horizontal="center" vertical="center"/>
    </xf>
    <xf numFmtId="0" fontId="50" fillId="0" borderId="9" xfId="0" applyFont="1" applyBorder="1" applyAlignment="1">
      <alignment horizontal="left" vertical="center"/>
    </xf>
    <xf numFmtId="0" fontId="50" fillId="0" borderId="1" xfId="59" applyFont="1" applyFill="1" applyBorder="1" applyAlignment="1" applyProtection="1">
      <alignment horizontal="center" vertical="center"/>
    </xf>
    <xf numFmtId="0" fontId="50" fillId="0" borderId="1" xfId="0" applyFont="1" applyBorder="1" applyAlignment="1">
      <alignment horizontal="center" vertical="center" wrapText="1"/>
    </xf>
    <xf numFmtId="0" fontId="50" fillId="0" borderId="0" xfId="0" quotePrefix="1" applyFont="1"/>
    <xf numFmtId="0" fontId="50" fillId="0" borderId="1" xfId="59" applyFont="1" applyBorder="1" applyAlignment="1"/>
    <xf numFmtId="0" fontId="50" fillId="0" borderId="0" xfId="0" quotePrefix="1" applyFont="1" applyAlignment="1">
      <alignment wrapText="1"/>
    </xf>
    <xf numFmtId="0" fontId="50" fillId="0" borderId="1" xfId="59" applyFont="1" applyFill="1" applyBorder="1" applyProtection="1"/>
    <xf numFmtId="0" fontId="50" fillId="0" borderId="1" xfId="59" applyFont="1" applyFill="1" applyBorder="1" applyAlignment="1" applyProtection="1"/>
    <xf numFmtId="0" fontId="50" fillId="0" borderId="9" xfId="0" applyFont="1" applyBorder="1" applyAlignment="1">
      <alignment horizontal="left" vertical="center" wrapText="1"/>
    </xf>
    <xf numFmtId="0" fontId="50" fillId="0" borderId="1" xfId="0" quotePrefix="1" applyFont="1" applyBorder="1" applyAlignment="1">
      <alignment wrapText="1"/>
    </xf>
    <xf numFmtId="0" fontId="50" fillId="2" borderId="1" xfId="59" applyFont="1" applyFill="1" applyBorder="1" applyAlignment="1" applyProtection="1"/>
    <xf numFmtId="0" fontId="50" fillId="2" borderId="1" xfId="0" applyFont="1" applyFill="1" applyBorder="1" applyAlignment="1"/>
    <xf numFmtId="0" fontId="50" fillId="2" borderId="1" xfId="59" applyFont="1" applyFill="1" applyBorder="1" applyAlignment="1" applyProtection="1">
      <alignment vertical="center"/>
    </xf>
    <xf numFmtId="0" fontId="50" fillId="2" borderId="1" xfId="0" applyFont="1" applyFill="1" applyBorder="1" applyAlignment="1">
      <alignment wrapText="1"/>
    </xf>
    <xf numFmtId="14" fontId="50" fillId="0" borderId="9" xfId="0" quotePrefix="1" applyNumberFormat="1" applyFont="1" applyBorder="1" applyAlignment="1">
      <alignment horizontal="center" vertical="center"/>
    </xf>
    <xf numFmtId="14" fontId="50" fillId="2" borderId="9" xfId="0" quotePrefix="1" applyNumberFormat="1" applyFont="1" applyFill="1" applyBorder="1" applyAlignment="1">
      <alignment horizontal="center" vertical="center"/>
    </xf>
    <xf numFmtId="14" fontId="50" fillId="0" borderId="9" xfId="0" quotePrefix="1" applyNumberFormat="1" applyFont="1" applyBorder="1" applyAlignment="1">
      <alignment horizontal="center" vertical="center" wrapText="1"/>
    </xf>
    <xf numFmtId="0" fontId="50" fillId="0" borderId="1" xfId="12" applyFont="1" applyBorder="1" applyAlignment="1">
      <alignment horizontal="center" vertical="center"/>
    </xf>
    <xf numFmtId="0" fontId="50" fillId="0" borderId="1" xfId="12" applyFont="1" applyBorder="1" applyAlignment="1">
      <alignment horizontal="left"/>
    </xf>
    <xf numFmtId="0" fontId="50" fillId="0" borderId="1" xfId="12" applyFont="1" applyBorder="1"/>
    <xf numFmtId="0" fontId="50" fillId="0" borderId="1" xfId="12" applyFont="1" applyFill="1" applyBorder="1" applyAlignment="1">
      <alignment horizontal="left"/>
    </xf>
    <xf numFmtId="0" fontId="50" fillId="0" borderId="1" xfId="12" applyFont="1" applyFill="1" applyBorder="1"/>
    <xf numFmtId="14" fontId="50" fillId="2" borderId="9" xfId="0" quotePrefix="1" applyNumberFormat="1" applyFont="1" applyFill="1" applyBorder="1" applyAlignment="1">
      <alignment horizontal="center" vertical="center" wrapText="1"/>
    </xf>
    <xf numFmtId="0" fontId="50" fillId="0" borderId="9" xfId="0" applyFont="1" applyBorder="1" applyAlignment="1">
      <alignment horizontal="center" vertical="center" wrapText="1"/>
    </xf>
    <xf numFmtId="14" fontId="50" fillId="0" borderId="1" xfId="0" quotePrefix="1" applyNumberFormat="1" applyFont="1" applyBorder="1" applyAlignment="1">
      <alignment horizontal="center" vertical="center" wrapText="1"/>
    </xf>
    <xf numFmtId="14" fontId="50" fillId="0" borderId="1" xfId="0" quotePrefix="1" applyNumberFormat="1" applyFont="1" applyBorder="1" applyAlignment="1">
      <alignment horizontal="center" vertical="center"/>
    </xf>
    <xf numFmtId="14" fontId="50" fillId="2" borderId="9" xfId="0" applyNumberFormat="1" applyFont="1" applyFill="1" applyBorder="1" applyAlignment="1">
      <alignment horizontal="center" vertical="center"/>
    </xf>
    <xf numFmtId="0" fontId="50" fillId="2" borderId="9" xfId="0" applyFont="1" applyFill="1" applyBorder="1" applyAlignment="1">
      <alignment horizontal="left" vertical="center"/>
    </xf>
    <xf numFmtId="0" fontId="50" fillId="2" borderId="1" xfId="0" quotePrefix="1" applyFont="1" applyFill="1" applyBorder="1" applyAlignment="1">
      <alignment horizontal="center" vertical="center"/>
    </xf>
    <xf numFmtId="0" fontId="57" fillId="0" borderId="1" xfId="60" applyFont="1" applyFill="1" applyBorder="1" applyAlignment="1">
      <alignment horizontal="left" vertical="center"/>
    </xf>
    <xf numFmtId="1" fontId="57" fillId="0" borderId="1" xfId="60" applyNumberFormat="1" applyFont="1" applyFill="1" applyBorder="1" applyAlignment="1">
      <alignment horizontal="center" vertical="center"/>
    </xf>
    <xf numFmtId="49" fontId="57" fillId="0" borderId="1" xfId="60" applyNumberFormat="1" applyFont="1" applyFill="1" applyBorder="1" applyAlignment="1">
      <alignment horizontal="center" vertical="center"/>
    </xf>
    <xf numFmtId="0" fontId="57" fillId="0" borderId="1" xfId="60" applyFont="1" applyFill="1" applyBorder="1" applyAlignment="1">
      <alignment horizontal="left"/>
    </xf>
    <xf numFmtId="49" fontId="34" fillId="0" borderId="1" xfId="60" applyNumberFormat="1" applyFont="1" applyFill="1" applyBorder="1" applyAlignment="1">
      <alignment horizontal="center" vertical="center"/>
    </xf>
    <xf numFmtId="0" fontId="57" fillId="0" borderId="1" xfId="6" applyFont="1" applyFill="1" applyBorder="1" applyAlignment="1">
      <alignment horizontal="left" vertical="center"/>
    </xf>
    <xf numFmtId="0" fontId="50" fillId="0" borderId="1" xfId="63" applyFont="1" applyFill="1" applyBorder="1" applyAlignment="1"/>
    <xf numFmtId="1" fontId="57" fillId="0" borderId="1" xfId="6" applyNumberFormat="1" applyFont="1" applyFill="1" applyBorder="1" applyAlignment="1">
      <alignment horizontal="center" vertical="center"/>
    </xf>
    <xf numFmtId="49" fontId="57" fillId="0" borderId="1" xfId="6" applyNumberFormat="1" applyFont="1" applyFill="1" applyBorder="1" applyAlignment="1">
      <alignment horizontal="center" vertical="center"/>
    </xf>
    <xf numFmtId="0" fontId="57" fillId="0" borderId="1" xfId="6" applyFont="1" applyFill="1" applyBorder="1" applyAlignment="1"/>
    <xf numFmtId="0" fontId="57" fillId="0" borderId="1" xfId="6" applyFont="1" applyFill="1" applyBorder="1" applyAlignment="1">
      <alignment vertical="center"/>
    </xf>
    <xf numFmtId="0" fontId="34" fillId="0" borderId="1" xfId="60" applyFont="1" applyFill="1" applyBorder="1" applyAlignment="1">
      <alignment horizontal="left" vertical="center"/>
    </xf>
    <xf numFmtId="0" fontId="33" fillId="0" borderId="1" xfId="4" applyFont="1" applyFill="1" applyBorder="1" applyAlignment="1">
      <alignment horizontal="left" vertical="center"/>
    </xf>
    <xf numFmtId="1" fontId="33" fillId="0" borderId="1" xfId="4" applyNumberFormat="1" applyFont="1" applyFill="1" applyBorder="1" applyAlignment="1">
      <alignment horizontal="center" vertical="center"/>
    </xf>
    <xf numFmtId="49" fontId="33" fillId="0" borderId="1" xfId="4" applyNumberFormat="1" applyFont="1" applyFill="1" applyBorder="1" applyAlignment="1">
      <alignment horizontal="center" vertical="center"/>
    </xf>
    <xf numFmtId="0" fontId="33" fillId="0" borderId="1" xfId="4" applyFont="1" applyFill="1" applyBorder="1" applyAlignment="1">
      <alignment vertical="center"/>
    </xf>
    <xf numFmtId="0" fontId="50" fillId="0" borderId="1" xfId="60" applyFont="1" applyFill="1" applyBorder="1" applyAlignment="1">
      <alignment horizontal="left" vertical="top"/>
    </xf>
    <xf numFmtId="0" fontId="50" fillId="0" borderId="1" xfId="60" applyFont="1" applyFill="1" applyBorder="1" applyAlignment="1">
      <alignment vertical="top"/>
    </xf>
    <xf numFmtId="0" fontId="50" fillId="0" borderId="1" xfId="6" applyFont="1" applyFill="1" applyBorder="1" applyAlignment="1">
      <alignment horizontal="left" vertical="center"/>
    </xf>
    <xf numFmtId="1" fontId="33" fillId="0" borderId="1" xfId="4" quotePrefix="1" applyNumberFormat="1" applyFont="1" applyFill="1" applyBorder="1" applyAlignment="1">
      <alignment horizontal="center" vertical="center"/>
    </xf>
    <xf numFmtId="0" fontId="50" fillId="0" borderId="1" xfId="60" applyFont="1" applyFill="1" applyBorder="1" applyAlignment="1">
      <alignment wrapText="1"/>
    </xf>
    <xf numFmtId="0" fontId="50" fillId="0" borderId="1" xfId="60" applyFont="1" applyFill="1" applyBorder="1" applyAlignment="1">
      <alignment horizontal="center"/>
    </xf>
    <xf numFmtId="0" fontId="50" fillId="0" borderId="1" xfId="60" applyFont="1" applyFill="1" applyBorder="1"/>
    <xf numFmtId="0" fontId="59" fillId="0" borderId="1" xfId="62" applyFont="1" applyFill="1" applyBorder="1" applyAlignment="1">
      <alignment horizontal="center" vertical="center"/>
    </xf>
    <xf numFmtId="0" fontId="59" fillId="0" borderId="1" xfId="62" applyFont="1" applyBorder="1"/>
    <xf numFmtId="0" fontId="59" fillId="0" borderId="1" xfId="62" applyFont="1" applyBorder="1" applyAlignment="1">
      <alignment horizontal="center" vertical="center"/>
    </xf>
    <xf numFmtId="0" fontId="50" fillId="0" borderId="1" xfId="62" applyFont="1" applyFill="1" applyBorder="1" applyAlignment="1">
      <alignment horizontal="center" vertical="center"/>
    </xf>
    <xf numFmtId="0" fontId="50" fillId="0" borderId="1" xfId="62" applyFont="1" applyBorder="1"/>
    <xf numFmtId="0" fontId="50" fillId="0" borderId="1" xfId="62" applyFont="1" applyBorder="1" applyAlignment="1">
      <alignment horizontal="center" vertical="center"/>
    </xf>
    <xf numFmtId="0" fontId="57" fillId="0" borderId="1" xfId="20" applyFont="1" applyBorder="1" applyAlignment="1"/>
    <xf numFmtId="0" fontId="57" fillId="0" borderId="1" xfId="20" applyFont="1" applyBorder="1" applyAlignment="1">
      <alignment horizontal="center" vertical="center"/>
    </xf>
    <xf numFmtId="0" fontId="50" fillId="0" borderId="1" xfId="20" applyFont="1" applyBorder="1" applyAlignment="1"/>
    <xf numFmtId="0" fontId="50" fillId="0" borderId="1" xfId="20" applyFont="1" applyFill="1" applyBorder="1" applyAlignment="1">
      <alignment horizontal="center" vertical="center"/>
    </xf>
    <xf numFmtId="0" fontId="50" fillId="0" borderId="1" xfId="68" applyFont="1" applyBorder="1" applyAlignment="1">
      <alignment horizontal="center" vertical="center"/>
    </xf>
    <xf numFmtId="0" fontId="50" fillId="0" borderId="1" xfId="68" applyFont="1" applyBorder="1" applyAlignment="1"/>
    <xf numFmtId="0" fontId="50" fillId="0" borderId="1" xfId="59" applyNumberFormat="1" applyFont="1" applyBorder="1" applyAlignment="1">
      <alignment horizontal="left" wrapText="1"/>
    </xf>
    <xf numFmtId="0" fontId="50" fillId="0" borderId="1" xfId="59" applyNumberFormat="1" applyFont="1" applyBorder="1" applyAlignment="1"/>
    <xf numFmtId="0" fontId="50" fillId="0" borderId="1" xfId="59" applyNumberFormat="1" applyFont="1" applyBorder="1" applyAlignment="1">
      <alignment horizontal="left" vertical="center" wrapText="1"/>
    </xf>
    <xf numFmtId="0" fontId="31" fillId="0" borderId="0" xfId="83" applyAlignment="1">
      <alignment horizontal="center" vertical="center"/>
    </xf>
    <xf numFmtId="0" fontId="27" fillId="0" borderId="1" xfId="81" applyFont="1" applyBorder="1" applyAlignment="1" applyProtection="1">
      <alignment horizontal="center"/>
    </xf>
    <xf numFmtId="0" fontId="27" fillId="0" borderId="1" xfId="81" applyFont="1" applyBorder="1" applyAlignment="1" applyProtection="1">
      <alignment horizontal="center" vertical="center"/>
    </xf>
    <xf numFmtId="0" fontId="31" fillId="0" borderId="1" xfId="81" applyFont="1" applyBorder="1" applyAlignment="1" applyProtection="1">
      <alignment horizontal="center" vertical="center"/>
    </xf>
    <xf numFmtId="1" fontId="27" fillId="0" borderId="1" xfId="83" applyNumberFormat="1" applyFont="1" applyBorder="1" applyAlignment="1">
      <alignment horizontal="center"/>
    </xf>
    <xf numFmtId="0" fontId="27" fillId="0" borderId="1" xfId="83" applyNumberFormat="1" applyFont="1" applyBorder="1" applyAlignment="1">
      <alignment horizontal="center"/>
    </xf>
    <xf numFmtId="0" fontId="27" fillId="0" borderId="9" xfId="83" applyFont="1" applyBorder="1" applyAlignment="1">
      <alignment horizontal="center" vertical="center"/>
    </xf>
    <xf numFmtId="0" fontId="31" fillId="0" borderId="1" xfId="83" applyFont="1" applyBorder="1" applyAlignment="1">
      <alignment horizontal="center" vertical="center"/>
    </xf>
    <xf numFmtId="0" fontId="31" fillId="0" borderId="2" xfId="83" applyFont="1" applyBorder="1" applyAlignment="1">
      <alignment horizontal="center" vertical="center"/>
    </xf>
    <xf numFmtId="0" fontId="39" fillId="0" borderId="1" xfId="74" applyFont="1" applyFill="1" applyBorder="1" applyAlignment="1" applyProtection="1">
      <alignment horizontal="center" vertical="center"/>
    </xf>
    <xf numFmtId="0" fontId="39" fillId="0" borderId="1" xfId="74" applyFont="1" applyBorder="1" applyAlignment="1" applyProtection="1">
      <alignment horizontal="center" vertical="center"/>
    </xf>
    <xf numFmtId="0" fontId="26" fillId="0" borderId="1" xfId="74" applyFill="1" applyBorder="1" applyAlignment="1" applyProtection="1">
      <alignment horizontal="center" vertical="center"/>
    </xf>
    <xf numFmtId="0" fontId="26" fillId="0" borderId="1" xfId="74" applyBorder="1" applyAlignment="1" applyProtection="1">
      <alignment horizontal="center" vertical="center"/>
    </xf>
    <xf numFmtId="0" fontId="27" fillId="0" borderId="1" xfId="80" applyBorder="1" applyAlignment="1" applyProtection="1">
      <alignment horizontal="center" vertical="center"/>
    </xf>
    <xf numFmtId="0" fontId="27" fillId="0" borderId="1" xfId="80" applyFill="1" applyBorder="1" applyAlignment="1" applyProtection="1">
      <alignment horizontal="center" vertical="center"/>
    </xf>
    <xf numFmtId="0" fontId="26" fillId="0" borderId="1" xfId="80" applyFont="1" applyFill="1" applyBorder="1" applyAlignment="1" applyProtection="1">
      <alignment horizontal="center" vertical="center"/>
    </xf>
    <xf numFmtId="0" fontId="26" fillId="0" borderId="1" xfId="75" applyBorder="1" applyAlignment="1" applyProtection="1">
      <alignment horizontal="center" vertical="center"/>
    </xf>
    <xf numFmtId="0" fontId="49" fillId="0" borderId="2" xfId="0" applyNumberFormat="1" applyFont="1" applyFill="1" applyBorder="1" applyAlignment="1">
      <alignment horizontal="center" vertical="center" wrapText="1"/>
    </xf>
    <xf numFmtId="0" fontId="49" fillId="0" borderId="4" xfId="0" applyNumberFormat="1" applyFont="1" applyFill="1" applyBorder="1" applyAlignment="1">
      <alignment horizontal="center" vertical="center" wrapText="1"/>
    </xf>
    <xf numFmtId="0" fontId="49" fillId="0" borderId="27" xfId="0" applyNumberFormat="1" applyFont="1" applyFill="1" applyBorder="1" applyAlignment="1">
      <alignment horizontal="center" vertical="center" wrapText="1"/>
    </xf>
    <xf numFmtId="0" fontId="49" fillId="0" borderId="20" xfId="0" applyNumberFormat="1" applyFont="1" applyBorder="1" applyAlignment="1">
      <alignment horizontal="center" vertical="center" wrapText="1"/>
    </xf>
    <xf numFmtId="0" fontId="49" fillId="0" borderId="1" xfId="0" applyNumberFormat="1" applyFont="1" applyFill="1" applyBorder="1" applyAlignment="1">
      <alignment horizontal="center" vertical="center" wrapText="1"/>
    </xf>
    <xf numFmtId="0" fontId="49" fillId="0" borderId="2" xfId="0" applyNumberFormat="1" applyFont="1" applyFill="1" applyBorder="1" applyAlignment="1">
      <alignment horizontal="center" vertical="center"/>
    </xf>
    <xf numFmtId="0" fontId="49" fillId="0" borderId="1" xfId="0" applyNumberFormat="1" applyFont="1" applyFill="1" applyBorder="1" applyAlignment="1">
      <alignment horizontal="center" vertical="center"/>
    </xf>
    <xf numFmtId="0" fontId="43" fillId="2" borderId="1" xfId="0" applyFont="1" applyFill="1" applyBorder="1" applyAlignment="1">
      <alignment horizontal="center" vertical="center"/>
    </xf>
    <xf numFmtId="0" fontId="49" fillId="0" borderId="1" xfId="0" applyNumberFormat="1" applyFont="1" applyBorder="1" applyAlignment="1">
      <alignment horizontal="center" vertical="center"/>
    </xf>
    <xf numFmtId="0" fontId="49" fillId="0" borderId="1" xfId="11" applyFont="1" applyFill="1" applyBorder="1" applyAlignment="1">
      <alignment horizontal="left" vertical="center"/>
    </xf>
    <xf numFmtId="1" fontId="49" fillId="0" borderId="1" xfId="11" applyNumberFormat="1" applyFont="1" applyFill="1" applyBorder="1" applyAlignment="1">
      <alignment horizontal="center" vertical="center"/>
    </xf>
    <xf numFmtId="49" fontId="49" fillId="0" borderId="1" xfId="11" applyNumberFormat="1" applyFont="1" applyFill="1" applyBorder="1" applyAlignment="1">
      <alignment horizontal="center" vertical="center"/>
    </xf>
    <xf numFmtId="0" fontId="49" fillId="0" borderId="1" xfId="11" applyFont="1" applyFill="1" applyBorder="1" applyAlignment="1">
      <alignment wrapText="1"/>
    </xf>
    <xf numFmtId="0" fontId="49" fillId="0" borderId="1" xfId="11" applyFont="1" applyFill="1" applyBorder="1" applyAlignment="1"/>
    <xf numFmtId="49" fontId="16" fillId="0" borderId="1" xfId="11" applyNumberFormat="1" applyFont="1" applyFill="1" applyBorder="1" applyAlignment="1">
      <alignment horizontal="center" vertical="center"/>
    </xf>
    <xf numFmtId="0" fontId="16" fillId="0" borderId="1" xfId="11" applyFont="1" applyFill="1" applyBorder="1" applyAlignment="1"/>
    <xf numFmtId="0" fontId="49" fillId="0" borderId="1" xfId="11" applyFont="1" applyFill="1" applyBorder="1" applyAlignment="1">
      <alignment vertical="center"/>
    </xf>
    <xf numFmtId="49" fontId="62" fillId="0" borderId="1" xfId="11" applyNumberFormat="1" applyFont="1" applyFill="1" applyBorder="1" applyAlignment="1">
      <alignment horizontal="center" vertical="center"/>
    </xf>
    <xf numFmtId="0" fontId="50" fillId="0" borderId="1" xfId="11" applyFont="1" applyFill="1" applyBorder="1" applyAlignment="1">
      <alignment horizontal="left"/>
    </xf>
    <xf numFmtId="1" fontId="50" fillId="0" borderId="1" xfId="11" applyNumberFormat="1" applyFont="1" applyFill="1" applyBorder="1" applyAlignment="1">
      <alignment horizontal="center" vertical="center"/>
    </xf>
    <xf numFmtId="49" fontId="50" fillId="0" borderId="1" xfId="11" applyNumberFormat="1" applyFont="1" applyFill="1" applyBorder="1" applyAlignment="1">
      <alignment horizontal="center" vertical="center"/>
    </xf>
    <xf numFmtId="0" fontId="50" fillId="0" borderId="1" xfId="11" applyFont="1" applyFill="1" applyBorder="1" applyAlignment="1"/>
    <xf numFmtId="0" fontId="57" fillId="0" borderId="1" xfId="11" applyFont="1" applyFill="1" applyBorder="1" applyAlignment="1">
      <alignment horizontal="left" vertical="center"/>
    </xf>
    <xf numFmtId="49" fontId="56" fillId="0" borderId="1" xfId="11" applyNumberFormat="1" applyFont="1" applyFill="1" applyBorder="1" applyAlignment="1">
      <alignment horizontal="center" vertical="center"/>
    </xf>
    <xf numFmtId="1" fontId="57" fillId="0" borderId="1" xfId="11" applyNumberFormat="1" applyFont="1" applyFill="1" applyBorder="1" applyAlignment="1">
      <alignment horizontal="center" vertical="center"/>
    </xf>
    <xf numFmtId="49" fontId="57" fillId="0" borderId="1" xfId="11" applyNumberFormat="1" applyFont="1" applyFill="1" applyBorder="1" applyAlignment="1">
      <alignment horizontal="center" vertical="center"/>
    </xf>
    <xf numFmtId="0" fontId="57" fillId="0" borderId="1" xfId="11" applyFont="1" applyFill="1" applyBorder="1" applyAlignment="1">
      <alignment vertical="center"/>
    </xf>
    <xf numFmtId="0" fontId="57" fillId="0" borderId="1" xfId="11" applyFont="1" applyFill="1" applyBorder="1" applyAlignment="1"/>
    <xf numFmtId="0" fontId="50" fillId="0" borderId="1" xfId="11" applyFont="1" applyFill="1" applyBorder="1" applyAlignment="1">
      <alignment horizontal="left" vertical="center"/>
    </xf>
    <xf numFmtId="0" fontId="50" fillId="0" borderId="1" xfId="11" applyFont="1" applyFill="1" applyBorder="1" applyAlignment="1">
      <alignment vertical="center"/>
    </xf>
    <xf numFmtId="0" fontId="49" fillId="0" borderId="1" xfId="7" applyFont="1" applyFill="1" applyBorder="1" applyAlignment="1"/>
    <xf numFmtId="0" fontId="50" fillId="0" borderId="1" xfId="0" applyNumberFormat="1" applyFont="1" applyBorder="1" applyAlignment="1">
      <alignment horizontal="center" vertical="center"/>
    </xf>
    <xf numFmtId="14" fontId="50" fillId="0" borderId="1" xfId="0" applyNumberFormat="1" applyFont="1" applyBorder="1" applyAlignment="1">
      <alignment horizontal="left" vertical="center"/>
    </xf>
    <xf numFmtId="0" fontId="50" fillId="0" borderId="1" xfId="11" applyFont="1" applyFill="1" applyBorder="1" applyAlignment="1">
      <alignment wrapText="1"/>
    </xf>
    <xf numFmtId="0" fontId="57" fillId="0" borderId="1" xfId="11" applyFont="1" applyFill="1" applyBorder="1" applyAlignment="1">
      <alignment wrapText="1"/>
    </xf>
    <xf numFmtId="0" fontId="50" fillId="0" borderId="1" xfId="11" quotePrefix="1" applyFont="1" applyFill="1" applyBorder="1" applyAlignment="1">
      <alignment vertical="center"/>
    </xf>
    <xf numFmtId="0" fontId="50" fillId="0" borderId="1" xfId="11" applyFont="1" applyFill="1" applyBorder="1" applyAlignment="1">
      <alignment horizontal="left" vertical="top"/>
    </xf>
    <xf numFmtId="0" fontId="50" fillId="0" borderId="1" xfId="11" applyFont="1" applyFill="1" applyBorder="1" applyAlignment="1">
      <alignment vertical="top"/>
    </xf>
    <xf numFmtId="0" fontId="34" fillId="0" borderId="1" xfId="11" applyFont="1" applyFill="1" applyBorder="1" applyAlignment="1">
      <alignment horizontal="left" vertical="top"/>
    </xf>
    <xf numFmtId="1" fontId="34" fillId="0" borderId="1" xfId="11" applyNumberFormat="1" applyFont="1" applyFill="1" applyBorder="1" applyAlignment="1">
      <alignment horizontal="center" vertical="center"/>
    </xf>
    <xf numFmtId="49" fontId="34" fillId="0" borderId="1" xfId="11" applyNumberFormat="1" applyFont="1" applyFill="1" applyBorder="1" applyAlignment="1">
      <alignment horizontal="center" vertical="center"/>
    </xf>
    <xf numFmtId="0" fontId="34" fillId="0" borderId="1" xfId="11" applyFont="1" applyFill="1" applyBorder="1" applyAlignment="1">
      <alignment vertical="top"/>
    </xf>
    <xf numFmtId="0" fontId="57" fillId="0" borderId="1" xfId="11" applyFont="1" applyFill="1" applyBorder="1" applyAlignment="1">
      <alignment horizontal="left"/>
    </xf>
    <xf numFmtId="0" fontId="58" fillId="0" borderId="1" xfId="11" applyFont="1" applyFill="1" applyBorder="1" applyAlignment="1">
      <alignment horizontal="left" vertical="center"/>
    </xf>
    <xf numFmtId="1" fontId="58" fillId="0" borderId="1" xfId="11" applyNumberFormat="1" applyFont="1" applyFill="1" applyBorder="1" applyAlignment="1">
      <alignment horizontal="center" vertical="center"/>
    </xf>
    <xf numFmtId="49" fontId="58" fillId="0" borderId="1" xfId="11" applyNumberFormat="1" applyFont="1" applyFill="1" applyBorder="1" applyAlignment="1">
      <alignment horizontal="center" vertical="center"/>
    </xf>
    <xf numFmtId="0" fontId="58" fillId="0" borderId="1" xfId="11" applyFont="1" applyFill="1" applyBorder="1" applyAlignment="1">
      <alignment vertical="center"/>
    </xf>
    <xf numFmtId="0" fontId="50" fillId="0" borderId="1" xfId="7" applyFont="1" applyFill="1" applyBorder="1" applyAlignment="1"/>
    <xf numFmtId="0" fontId="34" fillId="0" borderId="1" xfId="11" applyFont="1" applyFill="1" applyBorder="1" applyAlignment="1">
      <alignment horizontal="left" vertical="center"/>
    </xf>
    <xf numFmtId="0" fontId="50" fillId="0" borderId="1" xfId="11" applyFont="1" applyFill="1" applyBorder="1" applyAlignment="1">
      <alignment horizontal="center"/>
    </xf>
    <xf numFmtId="0" fontId="50" fillId="0" borderId="1" xfId="11" applyFont="1" applyFill="1" applyBorder="1"/>
    <xf numFmtId="0" fontId="59" fillId="0" borderId="1" xfId="17" applyFont="1" applyFill="1" applyBorder="1"/>
    <xf numFmtId="0" fontId="59" fillId="0" borderId="1" xfId="17" applyFont="1" applyFill="1" applyBorder="1" applyAlignment="1">
      <alignment horizontal="center" vertical="center"/>
    </xf>
    <xf numFmtId="0" fontId="59" fillId="0" borderId="1" xfId="17" applyFont="1" applyBorder="1"/>
    <xf numFmtId="0" fontId="59" fillId="0" borderId="1" xfId="17" applyFont="1" applyBorder="1" applyAlignment="1">
      <alignment horizontal="center" vertical="center"/>
    </xf>
    <xf numFmtId="0" fontId="50" fillId="0" borderId="1" xfId="17" applyFont="1" applyFill="1" applyBorder="1"/>
    <xf numFmtId="0" fontId="50" fillId="0" borderId="1" xfId="17" applyFont="1" applyFill="1" applyBorder="1" applyAlignment="1">
      <alignment horizontal="center" vertical="center"/>
    </xf>
    <xf numFmtId="0" fontId="50" fillId="0" borderId="1" xfId="17" applyFont="1" applyBorder="1"/>
    <xf numFmtId="0" fontId="50" fillId="0" borderId="1" xfId="17" applyFont="1" applyBorder="1" applyAlignment="1">
      <alignment horizontal="center" vertical="center"/>
    </xf>
    <xf numFmtId="0" fontId="50" fillId="0" borderId="1" xfId="19" applyFont="1" applyBorder="1" applyAlignment="1">
      <alignment horizontal="center" vertical="center"/>
    </xf>
    <xf numFmtId="0" fontId="50" fillId="0" borderId="1" xfId="19" applyFont="1" applyBorder="1" applyAlignment="1"/>
    <xf numFmtId="0" fontId="50" fillId="0" borderId="1" xfId="2" applyNumberFormat="1" applyFont="1" applyBorder="1" applyAlignment="1">
      <alignment horizontal="left" wrapText="1"/>
    </xf>
    <xf numFmtId="0" fontId="50" fillId="0" borderId="1" xfId="2" applyNumberFormat="1" applyFont="1" applyBorder="1" applyAlignment="1"/>
    <xf numFmtId="0" fontId="50" fillId="0" borderId="1" xfId="2" applyNumberFormat="1" applyFont="1" applyBorder="1" applyAlignment="1">
      <alignment horizontal="left" vertical="center" wrapText="1"/>
    </xf>
    <xf numFmtId="49" fontId="43" fillId="0" borderId="1" xfId="0" applyNumberFormat="1" applyFont="1" applyFill="1" applyBorder="1" applyAlignment="1">
      <alignment horizontal="center" vertical="center" wrapText="1"/>
    </xf>
    <xf numFmtId="0" fontId="43" fillId="0" borderId="1" xfId="12" applyFont="1" applyBorder="1" applyAlignment="1">
      <alignment horizontal="left" vertical="center" wrapText="1"/>
    </xf>
    <xf numFmtId="0" fontId="50" fillId="0" borderId="11" xfId="0" quotePrefix="1" applyFont="1" applyBorder="1" applyAlignment="1">
      <alignment horizontal="left" vertical="center" wrapText="1"/>
    </xf>
    <xf numFmtId="0" fontId="50" fillId="0" borderId="4" xfId="0" quotePrefix="1" applyFont="1" applyBorder="1" applyAlignment="1">
      <alignment horizontal="left" vertical="center" wrapText="1"/>
    </xf>
    <xf numFmtId="0" fontId="50" fillId="0" borderId="22" xfId="0" quotePrefix="1" applyFont="1" applyBorder="1" applyAlignment="1">
      <alignment vertical="center" wrapText="1"/>
    </xf>
    <xf numFmtId="0" fontId="50" fillId="0" borderId="11" xfId="0" applyFont="1" applyBorder="1" applyAlignment="1">
      <alignment horizontal="center" vertical="center" wrapText="1"/>
    </xf>
    <xf numFmtId="0" fontId="50" fillId="0" borderId="4" xfId="0" applyFont="1" applyBorder="1" applyAlignment="1">
      <alignment horizontal="center" vertical="center" wrapText="1"/>
    </xf>
    <xf numFmtId="0" fontId="50" fillId="0" borderId="1" xfId="0" quotePrefix="1" applyFont="1" applyBorder="1" applyAlignment="1">
      <alignment vertical="center" wrapText="1"/>
    </xf>
    <xf numFmtId="0" fontId="50" fillId="2" borderId="1" xfId="0" quotePrefix="1" applyFont="1" applyFill="1" applyBorder="1" applyAlignment="1">
      <alignment vertical="center" wrapText="1"/>
    </xf>
    <xf numFmtId="0" fontId="50" fillId="0" borderId="5" xfId="0" applyFont="1" applyBorder="1" applyAlignment="1">
      <alignment horizontal="center" vertical="center" wrapText="1"/>
    </xf>
    <xf numFmtId="0" fontId="50" fillId="0" borderId="11" xfId="0" quotePrefix="1" applyFont="1" applyBorder="1" applyAlignment="1">
      <alignment vertical="center" wrapText="1"/>
    </xf>
    <xf numFmtId="0" fontId="50" fillId="0" borderId="11" xfId="0" applyFont="1" applyBorder="1" applyAlignment="1">
      <alignment vertical="center" wrapText="1"/>
    </xf>
    <xf numFmtId="0" fontId="50" fillId="0" borderId="4" xfId="0" applyFont="1" applyBorder="1" applyAlignment="1">
      <alignment vertical="center" wrapText="1"/>
    </xf>
    <xf numFmtId="1" fontId="50" fillId="0" borderId="11" xfId="0" quotePrefix="1" applyNumberFormat="1" applyFont="1" applyBorder="1" applyAlignment="1">
      <alignment vertical="center" wrapText="1"/>
    </xf>
    <xf numFmtId="0" fontId="50" fillId="0" borderId="13" xfId="0" applyFont="1" applyBorder="1" applyAlignment="1">
      <alignment vertical="center" wrapText="1"/>
    </xf>
    <xf numFmtId="0" fontId="49" fillId="0" borderId="2" xfId="0" applyFont="1" applyBorder="1"/>
    <xf numFmtId="49" fontId="50" fillId="0" borderId="1" xfId="0" applyNumberFormat="1" applyFont="1" applyFill="1" applyBorder="1" applyAlignment="1">
      <alignment horizontal="center" vertical="center"/>
    </xf>
    <xf numFmtId="0" fontId="57" fillId="0" borderId="1" xfId="6" applyFont="1" applyBorder="1" applyAlignment="1">
      <alignment horizontal="left" vertical="center"/>
    </xf>
    <xf numFmtId="0" fontId="57" fillId="0" borderId="1" xfId="0" applyFont="1" applyFill="1" applyBorder="1" applyAlignment="1">
      <alignment horizontal="center" vertical="center" wrapText="1"/>
    </xf>
    <xf numFmtId="0" fontId="57" fillId="0" borderId="1" xfId="0" applyNumberFormat="1" applyFont="1" applyFill="1" applyBorder="1" applyAlignment="1">
      <alignment horizontal="center" vertical="center" wrapText="1"/>
    </xf>
    <xf numFmtId="0" fontId="50" fillId="0" borderId="1" xfId="11" applyFont="1" applyFill="1" applyBorder="1" applyAlignment="1">
      <alignment horizontal="center" vertical="center"/>
    </xf>
    <xf numFmtId="0" fontId="57" fillId="0" borderId="1" xfId="0" applyFont="1" applyFill="1" applyBorder="1" applyAlignment="1">
      <alignment horizontal="left" vertical="center"/>
    </xf>
    <xf numFmtId="14" fontId="57" fillId="0" borderId="1" xfId="0" applyNumberFormat="1" applyFont="1" applyFill="1" applyBorder="1" applyAlignment="1">
      <alignment horizontal="left" vertical="center" wrapText="1"/>
    </xf>
    <xf numFmtId="0" fontId="57" fillId="0" borderId="5" xfId="0" applyNumberFormat="1" applyFont="1" applyFill="1" applyBorder="1" applyAlignment="1">
      <alignment vertical="center" wrapText="1"/>
    </xf>
    <xf numFmtId="0" fontId="57" fillId="0" borderId="4" xfId="6" applyFont="1" applyBorder="1"/>
    <xf numFmtId="0" fontId="57" fillId="0" borderId="4" xfId="0" applyNumberFormat="1" applyFont="1" applyFill="1" applyBorder="1" applyAlignment="1">
      <alignment horizontal="center" vertical="center"/>
    </xf>
    <xf numFmtId="0" fontId="57" fillId="0" borderId="4" xfId="0" applyNumberFormat="1" applyFont="1" applyFill="1" applyBorder="1" applyAlignment="1">
      <alignment horizontal="left" vertical="center" wrapText="1"/>
    </xf>
    <xf numFmtId="15" fontId="50" fillId="0" borderId="9" xfId="0" applyNumberFormat="1" applyFont="1" applyBorder="1" applyAlignment="1">
      <alignment horizontal="left" vertical="center"/>
    </xf>
    <xf numFmtId="0" fontId="57" fillId="0" borderId="4" xfId="0" applyNumberFormat="1" applyFont="1" applyFill="1" applyBorder="1" applyAlignment="1">
      <alignment vertical="center" wrapText="1"/>
    </xf>
    <xf numFmtId="0" fontId="34" fillId="0" borderId="1" xfId="6" applyFont="1" applyBorder="1"/>
    <xf numFmtId="0" fontId="57" fillId="0" borderId="1" xfId="6" applyFont="1" applyBorder="1" applyAlignment="1">
      <alignment horizontal="center"/>
    </xf>
    <xf numFmtId="0" fontId="57" fillId="0" borderId="1" xfId="6" applyFont="1" applyBorder="1"/>
    <xf numFmtId="14" fontId="57" fillId="0" borderId="4" xfId="0" applyNumberFormat="1" applyFont="1" applyFill="1" applyBorder="1" applyAlignment="1">
      <alignment vertical="center" wrapText="1"/>
    </xf>
    <xf numFmtId="0" fontId="57" fillId="0" borderId="5" xfId="0" applyNumberFormat="1" applyFont="1" applyFill="1" applyBorder="1" applyAlignment="1">
      <alignment horizontal="center" vertical="center"/>
    </xf>
    <xf numFmtId="0" fontId="57" fillId="0" borderId="1" xfId="0" applyNumberFormat="1" applyFont="1" applyFill="1" applyBorder="1" applyAlignment="1">
      <alignment horizontal="center" vertical="center"/>
    </xf>
    <xf numFmtId="0" fontId="57" fillId="0" borderId="1" xfId="0" applyNumberFormat="1" applyFont="1" applyFill="1" applyBorder="1" applyAlignment="1">
      <alignment vertical="center" wrapText="1"/>
    </xf>
    <xf numFmtId="0" fontId="57" fillId="0" borderId="6" xfId="6" applyFont="1" applyBorder="1" applyAlignment="1">
      <alignment horizontal="center"/>
    </xf>
    <xf numFmtId="0" fontId="57" fillId="0" borderId="24" xfId="6" applyFont="1" applyBorder="1"/>
    <xf numFmtId="0" fontId="57" fillId="0" borderId="4" xfId="6" applyFont="1" applyBorder="1" applyAlignment="1"/>
    <xf numFmtId="0" fontId="57" fillId="0" borderId="24" xfId="6" applyFont="1" applyBorder="1" applyAlignment="1"/>
    <xf numFmtId="0" fontId="57" fillId="0" borderId="4" xfId="6" applyFont="1" applyBorder="1" applyAlignment="1">
      <alignment vertical="center"/>
    </xf>
    <xf numFmtId="0" fontId="57" fillId="0" borderId="4" xfId="6" applyFont="1" applyBorder="1" applyAlignment="1">
      <alignment horizontal="center" vertical="center"/>
    </xf>
    <xf numFmtId="14" fontId="57" fillId="0" borderId="6" xfId="6" applyNumberFormat="1" applyFont="1" applyBorder="1" applyAlignment="1">
      <alignment horizontal="center"/>
    </xf>
    <xf numFmtId="0" fontId="50" fillId="0" borderId="1" xfId="1" applyFont="1" applyFill="1" applyBorder="1" applyAlignment="1" applyProtection="1">
      <alignment horizontal="left" vertical="center"/>
    </xf>
    <xf numFmtId="0" fontId="57" fillId="0" borderId="5" xfId="6" applyFont="1" applyBorder="1" applyAlignment="1"/>
    <xf numFmtId="0" fontId="57" fillId="0" borderId="26" xfId="6" applyFont="1" applyBorder="1" applyAlignment="1">
      <alignment horizontal="center"/>
    </xf>
    <xf numFmtId="0" fontId="57" fillId="0" borderId="1" xfId="6" applyFont="1" applyBorder="1" applyAlignment="1"/>
    <xf numFmtId="0" fontId="57" fillId="0" borderId="1" xfId="6" applyFont="1" applyFill="1" applyBorder="1" applyAlignment="1" applyProtection="1">
      <alignment horizontal="left" vertical="center"/>
    </xf>
    <xf numFmtId="0" fontId="57" fillId="0" borderId="3" xfId="6" applyFont="1" applyBorder="1" applyAlignment="1">
      <alignment horizontal="center"/>
    </xf>
    <xf numFmtId="0" fontId="57" fillId="0" borderId="1" xfId="1" applyFont="1" applyFill="1" applyBorder="1" applyAlignment="1" applyProtection="1">
      <alignment horizontal="left" vertical="center"/>
    </xf>
    <xf numFmtId="0" fontId="57" fillId="0" borderId="1" xfId="1" applyFont="1" applyFill="1" applyBorder="1" applyAlignment="1" applyProtection="1">
      <alignment horizontal="center" vertical="center"/>
    </xf>
    <xf numFmtId="0" fontId="57" fillId="0" borderId="1" xfId="6" applyFont="1" applyBorder="1" applyAlignment="1">
      <alignment wrapText="1"/>
    </xf>
    <xf numFmtId="14" fontId="57" fillId="0" borderId="1" xfId="6" applyNumberFormat="1" applyFont="1" applyBorder="1" applyAlignment="1">
      <alignment horizontal="center"/>
    </xf>
    <xf numFmtId="0" fontId="50" fillId="0" borderId="4" xfId="6" applyFont="1" applyBorder="1"/>
    <xf numFmtId="0" fontId="57" fillId="0" borderId="1" xfId="1" applyFont="1" applyFill="1" applyBorder="1" applyAlignment="1" applyProtection="1">
      <alignment vertical="center" wrapText="1"/>
    </xf>
    <xf numFmtId="0" fontId="34" fillId="0" borderId="4" xfId="6" applyFont="1" applyBorder="1"/>
    <xf numFmtId="0" fontId="34" fillId="0" borderId="5" xfId="6" applyFont="1" applyBorder="1"/>
    <xf numFmtId="0" fontId="57" fillId="0" borderId="5" xfId="6" applyFont="1" applyBorder="1"/>
    <xf numFmtId="0" fontId="50" fillId="0" borderId="1" xfId="1" applyFont="1" applyFill="1" applyBorder="1" applyAlignment="1" applyProtection="1">
      <alignment horizontal="center" vertical="center"/>
    </xf>
    <xf numFmtId="0" fontId="57" fillId="0" borderId="1" xfId="6" applyFont="1" applyFill="1" applyBorder="1" applyAlignment="1" applyProtection="1">
      <alignment horizontal="center" vertical="center"/>
    </xf>
    <xf numFmtId="0" fontId="57" fillId="0" borderId="1" xfId="0" quotePrefix="1" applyFont="1" applyFill="1" applyBorder="1" applyAlignment="1">
      <alignment horizontal="left" vertical="center" wrapText="1"/>
    </xf>
    <xf numFmtId="0" fontId="57" fillId="0" borderId="1" xfId="6" applyFont="1" applyFill="1" applyBorder="1" applyAlignment="1" applyProtection="1">
      <alignment vertical="center" wrapText="1"/>
    </xf>
    <xf numFmtId="15" fontId="57" fillId="0" borderId="1" xfId="6" applyNumberFormat="1" applyFont="1" applyFill="1" applyBorder="1" applyAlignment="1" applyProtection="1">
      <alignment vertical="center"/>
    </xf>
    <xf numFmtId="0" fontId="57" fillId="0" borderId="1" xfId="6" applyFont="1" applyFill="1" applyBorder="1" applyAlignment="1" applyProtection="1">
      <alignment vertical="center"/>
    </xf>
    <xf numFmtId="15" fontId="50" fillId="0" borderId="1" xfId="0" applyNumberFormat="1" applyFont="1" applyBorder="1"/>
    <xf numFmtId="0" fontId="50" fillId="0" borderId="1" xfId="6" applyFont="1" applyBorder="1" applyAlignment="1">
      <alignment vertical="center"/>
    </xf>
    <xf numFmtId="0" fontId="50" fillId="0" borderId="8" xfId="0" applyFont="1" applyBorder="1"/>
    <xf numFmtId="0" fontId="57" fillId="0" borderId="2" xfId="6" applyFont="1" applyBorder="1" applyAlignment="1">
      <alignment wrapText="1"/>
    </xf>
    <xf numFmtId="0" fontId="57" fillId="0" borderId="2" xfId="6" applyFont="1" applyBorder="1" applyAlignment="1">
      <alignment horizontal="center"/>
    </xf>
    <xf numFmtId="0" fontId="57" fillId="0" borderId="2" xfId="6" applyFont="1" applyBorder="1"/>
    <xf numFmtId="14" fontId="57" fillId="0" borderId="2" xfId="6" applyNumberFormat="1" applyFont="1" applyBorder="1" applyAlignment="1">
      <alignment horizontal="center"/>
    </xf>
    <xf numFmtId="14" fontId="50" fillId="0" borderId="1" xfId="0" applyNumberFormat="1" applyFont="1" applyBorder="1" applyAlignment="1">
      <alignment horizontal="center"/>
    </xf>
    <xf numFmtId="14" fontId="57" fillId="0" borderId="1" xfId="6" applyNumberFormat="1" applyFont="1" applyBorder="1" applyAlignment="1"/>
    <xf numFmtId="0" fontId="57" fillId="0" borderId="1" xfId="43" applyFont="1" applyFill="1" applyBorder="1" applyAlignment="1">
      <alignment vertical="center" wrapText="1"/>
    </xf>
    <xf numFmtId="0" fontId="50" fillId="0" borderId="1" xfId="45" applyFont="1" applyFill="1" applyBorder="1" applyAlignment="1">
      <alignment horizontal="center" vertical="center"/>
    </xf>
    <xf numFmtId="0" fontId="50" fillId="0" borderId="1" xfId="45" applyFont="1" applyFill="1" applyBorder="1" applyAlignment="1">
      <alignment horizontal="left" vertical="center" wrapText="1"/>
    </xf>
    <xf numFmtId="14" fontId="57" fillId="0" borderId="1" xfId="43" applyNumberFormat="1" applyFont="1" applyFill="1" applyBorder="1" applyAlignment="1">
      <alignment horizontal="center" vertical="center" wrapText="1"/>
    </xf>
    <xf numFmtId="0" fontId="50" fillId="0" borderId="1" xfId="0" applyFont="1" applyBorder="1" applyAlignment="1">
      <alignment horizontal="center" vertical="center"/>
    </xf>
    <xf numFmtId="0" fontId="50" fillId="0" borderId="2" xfId="0" applyFont="1" applyBorder="1"/>
    <xf numFmtId="0" fontId="57" fillId="0" borderId="1" xfId="6" applyFont="1" applyBorder="1" applyAlignment="1">
      <alignment horizontal="center" vertical="center"/>
    </xf>
    <xf numFmtId="0" fontId="50" fillId="0" borderId="2" xfId="0" applyFont="1" applyBorder="1" applyAlignment="1">
      <alignment vertical="center"/>
    </xf>
    <xf numFmtId="0" fontId="50" fillId="0" borderId="9" xfId="0" applyFont="1" applyBorder="1" applyAlignment="1">
      <alignment vertical="center"/>
    </xf>
    <xf numFmtId="0" fontId="50" fillId="0" borderId="2" xfId="46" applyFont="1" applyFill="1" applyBorder="1" applyAlignment="1">
      <alignment horizontal="center" vertical="center" wrapText="1"/>
    </xf>
    <xf numFmtId="0" fontId="50" fillId="0" borderId="1" xfId="46" applyFont="1" applyFill="1" applyBorder="1" applyAlignment="1">
      <alignment horizontal="center" vertical="center" wrapText="1"/>
    </xf>
    <xf numFmtId="0" fontId="50" fillId="0" borderId="16" xfId="0" applyFont="1" applyFill="1" applyBorder="1"/>
    <xf numFmtId="0" fontId="57" fillId="0" borderId="1" xfId="6" applyFont="1" applyBorder="1" applyAlignment="1">
      <alignment horizontal="left"/>
    </xf>
    <xf numFmtId="0" fontId="57" fillId="0" borderId="1" xfId="6" applyFont="1" applyBorder="1" applyAlignment="1">
      <alignment horizontal="left" vertical="center" wrapText="1"/>
    </xf>
    <xf numFmtId="0" fontId="57" fillId="0" borderId="1" xfId="6" applyFont="1" applyBorder="1" applyAlignment="1">
      <alignment horizontal="left" wrapText="1"/>
    </xf>
    <xf numFmtId="0" fontId="50" fillId="0" borderId="2" xfId="0" applyFont="1" applyFill="1" applyBorder="1"/>
    <xf numFmtId="0" fontId="57" fillId="0" borderId="1" xfId="6" applyFont="1" applyBorder="1" applyAlignment="1">
      <alignment horizontal="center" vertical="center" wrapText="1"/>
    </xf>
    <xf numFmtId="0" fontId="57" fillId="0" borderId="1" xfId="6" applyFont="1" applyBorder="1" applyAlignment="1">
      <alignment horizontal="center" wrapText="1"/>
    </xf>
    <xf numFmtId="15" fontId="50" fillId="0" borderId="1" xfId="46" applyNumberFormat="1" applyFont="1" applyFill="1" applyBorder="1" applyAlignment="1">
      <alignment horizontal="center" vertical="center" wrapText="1"/>
    </xf>
    <xf numFmtId="0" fontId="57" fillId="0" borderId="3" xfId="6" applyFont="1" applyBorder="1"/>
    <xf numFmtId="0" fontId="57" fillId="0" borderId="9" xfId="6" applyFont="1" applyBorder="1" applyAlignment="1">
      <alignment horizontal="center" wrapText="1"/>
    </xf>
    <xf numFmtId="14" fontId="50" fillId="0" borderId="1" xfId="46" applyNumberFormat="1" applyFont="1" applyFill="1" applyBorder="1" applyAlignment="1">
      <alignment horizontal="center" vertical="center" wrapText="1"/>
    </xf>
    <xf numFmtId="0" fontId="50" fillId="0" borderId="1" xfId="46" applyFont="1" applyFill="1" applyBorder="1" applyAlignment="1">
      <alignment horizontal="left" vertical="center" wrapText="1"/>
    </xf>
    <xf numFmtId="0" fontId="34" fillId="0" borderId="1" xfId="11" quotePrefix="1" applyFont="1" applyFill="1" applyBorder="1" applyAlignment="1">
      <alignment vertical="center"/>
    </xf>
    <xf numFmtId="0" fontId="50" fillId="0" borderId="9" xfId="46" applyFont="1" applyFill="1" applyBorder="1" applyAlignment="1">
      <alignment horizontal="center" vertical="center" wrapText="1"/>
    </xf>
    <xf numFmtId="0" fontId="50" fillId="0" borderId="1" xfId="46" applyFont="1" applyFill="1" applyBorder="1" applyAlignment="1">
      <alignment horizontal="left" vertical="center"/>
    </xf>
    <xf numFmtId="0" fontId="50" fillId="0" borderId="9" xfId="46" applyFont="1" applyFill="1" applyBorder="1" applyAlignment="1">
      <alignment horizontal="center" vertical="center"/>
    </xf>
    <xf numFmtId="0" fontId="50" fillId="0" borderId="1" xfId="46" applyFont="1" applyFill="1" applyBorder="1" applyAlignment="1">
      <alignment horizontal="center" vertical="center"/>
    </xf>
    <xf numFmtId="0" fontId="50" fillId="0" borderId="9" xfId="46" applyFont="1" applyFill="1" applyBorder="1" applyAlignment="1">
      <alignment horizontal="left" vertical="center" wrapText="1"/>
    </xf>
    <xf numFmtId="0" fontId="34" fillId="2" borderId="1" xfId="0" applyFont="1" applyFill="1" applyBorder="1"/>
    <xf numFmtId="0" fontId="50" fillId="0" borderId="1" xfId="46" applyFont="1" applyFill="1" applyBorder="1" applyAlignment="1">
      <alignment vertical="center" wrapText="1"/>
    </xf>
    <xf numFmtId="0" fontId="50" fillId="2" borderId="1" xfId="0" applyFont="1" applyFill="1" applyBorder="1" applyAlignment="1">
      <alignment horizontal="left" vertical="center"/>
    </xf>
    <xf numFmtId="0" fontId="43" fillId="0" borderId="1" xfId="0" applyFont="1" applyFill="1" applyBorder="1" applyAlignment="1">
      <alignment vertical="center"/>
    </xf>
    <xf numFmtId="14" fontId="50" fillId="0" borderId="1" xfId="46" applyNumberFormat="1" applyFont="1" applyFill="1" applyBorder="1" applyAlignment="1">
      <alignment horizontal="center" vertical="center"/>
    </xf>
    <xf numFmtId="0" fontId="57" fillId="0" borderId="9" xfId="46" applyFont="1" applyFill="1" applyBorder="1" applyAlignment="1" applyProtection="1">
      <alignment horizontal="center" vertical="center" wrapText="1"/>
    </xf>
    <xf numFmtId="0" fontId="50" fillId="0" borderId="0" xfId="0" applyFont="1" applyFill="1"/>
    <xf numFmtId="0" fontId="50" fillId="0" borderId="2" xfId="0" applyFont="1" applyFill="1" applyBorder="1" applyAlignment="1">
      <alignment horizontal="center"/>
    </xf>
    <xf numFmtId="0" fontId="50" fillId="0" borderId="2" xfId="45" applyFont="1" applyFill="1" applyBorder="1" applyAlignment="1">
      <alignment horizontal="center" vertical="center"/>
    </xf>
    <xf numFmtId="0" fontId="57" fillId="0" borderId="2" xfId="6" applyFont="1" applyBorder="1" applyAlignment="1"/>
    <xf numFmtId="0" fontId="50" fillId="0" borderId="2" xfId="0" applyFont="1" applyBorder="1" applyAlignment="1">
      <alignment horizontal="center"/>
    </xf>
    <xf numFmtId="0" fontId="50" fillId="0" borderId="2" xfId="0" applyFont="1" applyFill="1" applyBorder="1" applyAlignment="1">
      <alignment vertical="center"/>
    </xf>
    <xf numFmtId="0" fontId="57" fillId="0" borderId="2" xfId="6" applyFont="1" applyBorder="1" applyAlignment="1">
      <alignment horizontal="left"/>
    </xf>
    <xf numFmtId="0" fontId="50" fillId="0" borderId="2" xfId="0" applyFont="1" applyFill="1" applyBorder="1" applyAlignment="1">
      <alignment horizontal="center" vertical="center"/>
    </xf>
    <xf numFmtId="14" fontId="50" fillId="0" borderId="0" xfId="0" applyNumberFormat="1" applyFont="1" applyFill="1" applyAlignment="1">
      <alignment horizontal="center" vertical="center"/>
    </xf>
    <xf numFmtId="14" fontId="50" fillId="0" borderId="8" xfId="0" applyNumberFormat="1" applyFont="1" applyFill="1" applyBorder="1" applyAlignment="1">
      <alignment horizontal="center" vertical="center"/>
    </xf>
    <xf numFmtId="14" fontId="50" fillId="0" borderId="2" xfId="0" applyNumberFormat="1" applyFont="1" applyFill="1" applyBorder="1" applyAlignment="1">
      <alignment horizontal="center" vertical="center"/>
    </xf>
    <xf numFmtId="0" fontId="50" fillId="0" borderId="0" xfId="0" applyFont="1" applyFill="1" applyAlignment="1">
      <alignment horizontal="center"/>
    </xf>
    <xf numFmtId="0" fontId="57" fillId="0" borderId="1" xfId="6" applyFont="1" applyFill="1" applyBorder="1" applyAlignment="1">
      <alignment horizontal="left"/>
    </xf>
    <xf numFmtId="14" fontId="57" fillId="0" borderId="1" xfId="6" applyNumberFormat="1" applyFont="1" applyFill="1" applyBorder="1" applyAlignment="1">
      <alignment horizontal="center"/>
    </xf>
    <xf numFmtId="14" fontId="57" fillId="0" borderId="2" xfId="6" applyNumberFormat="1" applyFont="1" applyFill="1" applyBorder="1" applyAlignment="1">
      <alignment horizontal="center"/>
    </xf>
    <xf numFmtId="0" fontId="57" fillId="0" borderId="2" xfId="6" applyFont="1" applyFill="1" applyBorder="1" applyAlignment="1">
      <alignment horizontal="left"/>
    </xf>
    <xf numFmtId="0" fontId="57" fillId="0" borderId="4" xfId="0" applyNumberFormat="1" applyFont="1" applyFill="1" applyBorder="1" applyAlignment="1">
      <alignment vertical="center"/>
    </xf>
    <xf numFmtId="0" fontId="57" fillId="0" borderId="5" xfId="0" applyNumberFormat="1" applyFont="1" applyFill="1" applyBorder="1" applyAlignment="1">
      <alignment vertical="center"/>
    </xf>
    <xf numFmtId="0" fontId="50" fillId="0" borderId="1" xfId="0" applyFont="1" applyFill="1" applyBorder="1" applyAlignment="1"/>
    <xf numFmtId="0" fontId="50" fillId="0" borderId="9" xfId="46" applyFont="1" applyFill="1" applyBorder="1" applyAlignment="1">
      <alignment vertical="center" wrapText="1"/>
    </xf>
    <xf numFmtId="0" fontId="57" fillId="0" borderId="9" xfId="46" applyFont="1" applyFill="1" applyBorder="1" applyAlignment="1" applyProtection="1">
      <alignment vertical="center" wrapText="1"/>
    </xf>
    <xf numFmtId="0" fontId="50" fillId="0" borderId="13" xfId="0" applyFont="1" applyBorder="1" applyAlignment="1">
      <alignment horizontal="center" vertical="center" wrapText="1"/>
    </xf>
    <xf numFmtId="0" fontId="57" fillId="0" borderId="5" xfId="6" applyFont="1" applyBorder="1" applyAlignment="1">
      <alignment horizontal="center" vertical="center"/>
    </xf>
    <xf numFmtId="0" fontId="57" fillId="0" borderId="1" xfId="6" applyFont="1" applyFill="1" applyBorder="1" applyAlignment="1">
      <alignment horizontal="center" vertical="center"/>
    </xf>
    <xf numFmtId="0" fontId="50" fillId="0" borderId="2" xfId="0" applyFont="1" applyBorder="1" applyAlignment="1">
      <alignment horizontal="center" vertical="center"/>
    </xf>
    <xf numFmtId="0" fontId="50" fillId="0" borderId="1" xfId="0" applyFont="1" applyBorder="1" applyAlignment="1">
      <alignment horizontal="center" wrapText="1"/>
    </xf>
    <xf numFmtId="168" fontId="50" fillId="0" borderId="1" xfId="0" applyNumberFormat="1" applyFont="1" applyFill="1" applyBorder="1" applyAlignment="1">
      <alignment horizontal="center" vertical="center"/>
    </xf>
    <xf numFmtId="0" fontId="50" fillId="0" borderId="1" xfId="2" applyFont="1" applyFill="1" applyBorder="1"/>
    <xf numFmtId="0" fontId="50" fillId="0" borderId="1" xfId="0" applyFont="1" applyFill="1" applyBorder="1" applyAlignment="1">
      <alignment horizontal="left" vertical="center" wrapText="1"/>
    </xf>
    <xf numFmtId="14" fontId="50" fillId="0" borderId="1" xfId="0" applyNumberFormat="1" applyFont="1" applyFill="1" applyBorder="1" applyAlignment="1">
      <alignment horizontal="left" vertical="center"/>
    </xf>
    <xf numFmtId="0" fontId="50" fillId="0" borderId="1" xfId="0" quotePrefix="1" applyFont="1" applyFill="1" applyBorder="1" applyAlignment="1">
      <alignment horizontal="left" vertical="center"/>
    </xf>
    <xf numFmtId="0" fontId="50" fillId="0" borderId="1" xfId="2" applyFont="1" applyFill="1" applyBorder="1" applyAlignment="1">
      <alignment horizontal="left"/>
    </xf>
    <xf numFmtId="0" fontId="57" fillId="0" borderId="1" xfId="0" applyFont="1" applyFill="1" applyBorder="1" applyAlignment="1">
      <alignment horizontal="left" vertical="top" wrapText="1"/>
    </xf>
    <xf numFmtId="0" fontId="50" fillId="0" borderId="3" xfId="0" quotePrefix="1" applyFont="1" applyFill="1" applyBorder="1" applyAlignment="1">
      <alignment horizontal="left"/>
    </xf>
    <xf numFmtId="0" fontId="50" fillId="0" borderId="1" xfId="20" applyFont="1" applyFill="1" applyBorder="1" applyAlignment="1" applyProtection="1">
      <alignment horizontal="left"/>
    </xf>
    <xf numFmtId="0" fontId="50" fillId="0" borderId="0" xfId="0" quotePrefix="1" applyFont="1" applyFill="1" applyBorder="1" applyAlignment="1">
      <alignment horizontal="left"/>
    </xf>
    <xf numFmtId="0" fontId="50" fillId="0" borderId="7" xfId="0" quotePrefix="1" applyFont="1" applyFill="1" applyBorder="1" applyAlignment="1">
      <alignment horizontal="left"/>
    </xf>
    <xf numFmtId="0" fontId="50" fillId="0" borderId="1" xfId="0" quotePrefix="1" applyFont="1" applyFill="1" applyBorder="1" applyAlignment="1">
      <alignment horizontal="left" vertical="top"/>
    </xf>
    <xf numFmtId="0" fontId="43" fillId="0" borderId="1" xfId="0" quotePrefix="1" applyFont="1" applyFill="1" applyBorder="1" applyAlignment="1">
      <alignment horizontal="left" vertical="center"/>
    </xf>
    <xf numFmtId="0" fontId="50" fillId="0" borderId="1" xfId="1" applyFont="1" applyFill="1" applyBorder="1" applyAlignment="1">
      <alignment horizontal="left" vertical="center" wrapText="1"/>
    </xf>
    <xf numFmtId="0" fontId="50" fillId="0" borderId="1" xfId="1" quotePrefix="1" applyFont="1" applyFill="1" applyBorder="1" applyAlignment="1">
      <alignment horizontal="left" vertical="center"/>
    </xf>
    <xf numFmtId="165" fontId="50" fillId="0" borderId="1" xfId="0" applyNumberFormat="1" applyFont="1" applyFill="1" applyBorder="1" applyAlignment="1">
      <alignment horizontal="left" vertical="center"/>
    </xf>
    <xf numFmtId="0" fontId="50" fillId="0" borderId="1" xfId="20" applyFont="1" applyFill="1" applyBorder="1" applyAlignment="1" applyProtection="1">
      <alignment vertical="center"/>
    </xf>
    <xf numFmtId="0" fontId="50" fillId="0" borderId="1" xfId="1" quotePrefix="1" applyFont="1" applyFill="1" applyBorder="1" applyAlignment="1">
      <alignment vertical="center"/>
    </xf>
    <xf numFmtId="0" fontId="57" fillId="0" borderId="4" xfId="0" quotePrefix="1" applyFont="1" applyFill="1" applyBorder="1" applyAlignment="1">
      <alignment horizontal="left" vertical="center" wrapText="1"/>
    </xf>
    <xf numFmtId="49" fontId="50" fillId="0" borderId="1" xfId="11" applyNumberFormat="1" applyFont="1" applyFill="1" applyBorder="1" applyAlignment="1">
      <alignment horizontal="center"/>
    </xf>
    <xf numFmtId="0" fontId="59" fillId="0" borderId="1" xfId="17" applyFont="1" applyFill="1" applyBorder="1" applyAlignment="1">
      <alignment horizontal="center"/>
    </xf>
    <xf numFmtId="0" fontId="50" fillId="0" borderId="1" xfId="17" applyFont="1" applyFill="1" applyBorder="1" applyAlignment="1">
      <alignment horizontal="center"/>
    </xf>
    <xf numFmtId="0" fontId="50" fillId="0" borderId="1" xfId="0" applyNumberFormat="1" applyFont="1" applyFill="1" applyBorder="1" applyAlignment="1">
      <alignment horizontal="center" vertical="center"/>
    </xf>
    <xf numFmtId="0" fontId="50" fillId="0" borderId="1" xfId="0" quotePrefix="1" applyNumberFormat="1" applyFont="1" applyFill="1" applyBorder="1" applyAlignment="1">
      <alignment horizontal="center" vertical="center"/>
    </xf>
    <xf numFmtId="0" fontId="50" fillId="0" borderId="4" xfId="0" applyFont="1" applyFill="1" applyBorder="1" applyAlignment="1">
      <alignment vertical="center" wrapText="1"/>
    </xf>
    <xf numFmtId="15" fontId="50" fillId="0" borderId="1" xfId="0" applyNumberFormat="1" applyFont="1" applyFill="1" applyBorder="1" applyAlignment="1">
      <alignment vertical="center"/>
    </xf>
    <xf numFmtId="0" fontId="50" fillId="0" borderId="11" xfId="0" applyFont="1" applyFill="1" applyBorder="1" applyAlignment="1">
      <alignment vertical="center" wrapText="1"/>
    </xf>
    <xf numFmtId="0" fontId="50" fillId="0" borderId="13" xfId="0" applyFont="1" applyFill="1" applyBorder="1" applyAlignment="1">
      <alignment vertical="center" wrapText="1"/>
    </xf>
    <xf numFmtId="0" fontId="50" fillId="0" borderId="14" xfId="0" applyFont="1" applyFill="1" applyBorder="1" applyAlignment="1">
      <alignment vertical="center" wrapText="1"/>
    </xf>
    <xf numFmtId="15" fontId="50" fillId="0" borderId="9" xfId="0" applyNumberFormat="1" applyFont="1" applyFill="1" applyBorder="1" applyAlignment="1">
      <alignment horizontal="center" vertical="center" wrapText="1"/>
    </xf>
    <xf numFmtId="0" fontId="50" fillId="0" borderId="1" xfId="0" applyFont="1" applyFill="1" applyBorder="1" applyAlignment="1">
      <alignment horizontal="center" vertical="center" wrapText="1"/>
    </xf>
    <xf numFmtId="0" fontId="50" fillId="0" borderId="1" xfId="0" quotePrefix="1" applyFont="1" applyFill="1" applyBorder="1" applyAlignment="1">
      <alignment vertical="center" wrapText="1"/>
    </xf>
    <xf numFmtId="14" fontId="50" fillId="0" borderId="9" xfId="0" applyNumberFormat="1" applyFont="1" applyFill="1" applyBorder="1" applyAlignment="1">
      <alignment horizontal="center" vertical="center" wrapText="1"/>
    </xf>
    <xf numFmtId="14" fontId="50" fillId="0" borderId="1" xfId="0" applyNumberFormat="1" applyFont="1" applyFill="1" applyBorder="1" applyAlignment="1">
      <alignment horizontal="center" vertical="center" wrapText="1"/>
    </xf>
    <xf numFmtId="14" fontId="50" fillId="0" borderId="15" xfId="0" applyNumberFormat="1" applyFont="1" applyFill="1" applyBorder="1" applyAlignment="1">
      <alignment horizontal="center" vertical="center" wrapText="1"/>
    </xf>
    <xf numFmtId="0" fontId="50" fillId="0" borderId="15" xfId="0" applyFont="1" applyFill="1" applyBorder="1" applyAlignment="1">
      <alignment vertical="center" wrapText="1"/>
    </xf>
    <xf numFmtId="0" fontId="50" fillId="0" borderId="9" xfId="0" quotePrefix="1" applyFont="1" applyFill="1" applyBorder="1" applyAlignment="1">
      <alignment vertical="center" wrapText="1"/>
    </xf>
    <xf numFmtId="165" fontId="50" fillId="0" borderId="1" xfId="0" applyNumberFormat="1" applyFont="1" applyFill="1" applyBorder="1"/>
    <xf numFmtId="0" fontId="50" fillId="0" borderId="1" xfId="0" quotePrefix="1" applyFont="1" applyFill="1" applyBorder="1" applyAlignment="1">
      <alignment horizontal="center" vertical="center" wrapText="1"/>
    </xf>
    <xf numFmtId="0" fontId="50" fillId="0" borderId="1" xfId="42" applyFont="1" applyFill="1" applyBorder="1" applyAlignment="1" applyProtection="1">
      <alignment horizontal="left" vertical="center"/>
    </xf>
    <xf numFmtId="0" fontId="34" fillId="0" borderId="1" xfId="88" quotePrefix="1" applyFont="1" applyFill="1" applyBorder="1" applyAlignment="1">
      <alignment horizontal="center" vertical="center"/>
    </xf>
    <xf numFmtId="14" fontId="50" fillId="0" borderId="1" xfId="88" quotePrefix="1" applyNumberFormat="1" applyFont="1" applyFill="1" applyBorder="1" applyAlignment="1">
      <alignment horizontal="center" vertical="center"/>
    </xf>
    <xf numFmtId="0" fontId="34" fillId="0" borderId="1" xfId="88" applyFont="1" applyFill="1" applyBorder="1" applyAlignment="1">
      <alignment horizontal="left" vertical="center" wrapText="1"/>
    </xf>
    <xf numFmtId="0" fontId="57" fillId="0" borderId="1" xfId="88" quotePrefix="1" applyFont="1" applyFill="1" applyBorder="1" applyAlignment="1">
      <alignment horizontal="center" vertical="center"/>
    </xf>
    <xf numFmtId="0" fontId="34" fillId="0" borderId="1" xfId="88" applyFont="1" applyFill="1" applyBorder="1" applyAlignment="1">
      <alignment horizontal="left" vertical="center"/>
    </xf>
    <xf numFmtId="0" fontId="50" fillId="0" borderId="1" xfId="88" quotePrefix="1" applyFont="1" applyFill="1" applyBorder="1" applyAlignment="1">
      <alignment horizontal="center" vertical="center"/>
    </xf>
    <xf numFmtId="0" fontId="50" fillId="0" borderId="1" xfId="88" applyFont="1" applyFill="1" applyBorder="1" applyAlignment="1">
      <alignment horizontal="left" vertical="center"/>
    </xf>
    <xf numFmtId="0" fontId="34" fillId="0" borderId="1" xfId="89" applyFont="1" applyFill="1" applyBorder="1" applyAlignment="1">
      <alignment horizontal="left" vertical="center"/>
    </xf>
    <xf numFmtId="49" fontId="50" fillId="0" borderId="1" xfId="88" quotePrefix="1" applyNumberFormat="1" applyFont="1" applyFill="1" applyBorder="1" applyAlignment="1">
      <alignment horizontal="center" vertical="center" wrapText="1"/>
    </xf>
    <xf numFmtId="14" fontId="34" fillId="0" borderId="1" xfId="90" quotePrefix="1" applyNumberFormat="1" applyFont="1" applyFill="1" applyBorder="1" applyAlignment="1">
      <alignment horizontal="center" vertical="center"/>
    </xf>
    <xf numFmtId="0" fontId="34" fillId="0" borderId="1" xfId="24" quotePrefix="1" applyFont="1" applyFill="1" applyBorder="1" applyAlignment="1">
      <alignment horizontal="center" vertical="center"/>
    </xf>
    <xf numFmtId="49" fontId="50" fillId="0" borderId="1" xfId="88" quotePrefix="1" applyNumberFormat="1" applyFont="1" applyFill="1" applyBorder="1" applyAlignment="1">
      <alignment horizontal="center" vertical="center"/>
    </xf>
    <xf numFmtId="49" fontId="34" fillId="0" borderId="1" xfId="88" quotePrefix="1" applyNumberFormat="1" applyFont="1" applyFill="1" applyBorder="1" applyAlignment="1">
      <alignment horizontal="center" vertical="center"/>
    </xf>
    <xf numFmtId="0" fontId="50" fillId="0" borderId="1" xfId="89" applyFont="1" applyFill="1" applyBorder="1" applyAlignment="1">
      <alignment horizontal="left" vertical="center"/>
    </xf>
    <xf numFmtId="14" fontId="34" fillId="0" borderId="1" xfId="88" quotePrefix="1" applyNumberFormat="1" applyFont="1" applyFill="1" applyBorder="1" applyAlignment="1">
      <alignment horizontal="center" vertical="center"/>
    </xf>
    <xf numFmtId="14" fontId="34" fillId="0" borderId="1" xfId="91" quotePrefix="1" applyNumberFormat="1" applyFont="1" applyFill="1" applyBorder="1" applyAlignment="1">
      <alignment horizontal="center" vertical="center"/>
    </xf>
    <xf numFmtId="49" fontId="50" fillId="0" borderId="1" xfId="24" quotePrefix="1" applyNumberFormat="1" applyFont="1" applyFill="1" applyBorder="1" applyAlignment="1">
      <alignment horizontal="center" vertical="center"/>
    </xf>
    <xf numFmtId="49" fontId="34" fillId="0" borderId="1" xfId="24" quotePrefix="1" applyNumberFormat="1" applyFont="1" applyFill="1" applyBorder="1" applyAlignment="1">
      <alignment horizontal="center" vertical="center"/>
    </xf>
    <xf numFmtId="0" fontId="50" fillId="0" borderId="1" xfId="89" applyFont="1" applyFill="1" applyBorder="1" applyAlignment="1">
      <alignment horizontal="left" vertical="center" wrapText="1"/>
    </xf>
    <xf numFmtId="14" fontId="34" fillId="0" borderId="1" xfId="92" quotePrefix="1" applyNumberFormat="1" applyFont="1" applyFill="1" applyBorder="1" applyAlignment="1">
      <alignment horizontal="center" vertical="center"/>
    </xf>
    <xf numFmtId="14" fontId="34" fillId="0" borderId="1" xfId="93" quotePrefix="1" applyNumberFormat="1" applyFont="1" applyFill="1" applyBorder="1" applyAlignment="1">
      <alignment horizontal="center" vertical="center"/>
    </xf>
    <xf numFmtId="0" fontId="50" fillId="0" borderId="1" xfId="36" applyFont="1" applyFill="1" applyBorder="1" applyAlignment="1">
      <alignment horizontal="left" vertical="center"/>
    </xf>
    <xf numFmtId="0" fontId="34" fillId="0" borderId="1" xfId="35" applyFont="1" applyFill="1" applyBorder="1" applyAlignment="1">
      <alignment horizontal="left" vertical="center"/>
    </xf>
    <xf numFmtId="49" fontId="50" fillId="0" borderId="1" xfId="88" applyNumberFormat="1" applyFont="1" applyFill="1" applyBorder="1" applyAlignment="1">
      <alignment horizontal="center" vertical="center"/>
    </xf>
    <xf numFmtId="0" fontId="34" fillId="0" borderId="1" xfId="37" applyFont="1" applyFill="1" applyBorder="1" applyAlignment="1">
      <alignment horizontal="left" vertical="center"/>
    </xf>
    <xf numFmtId="14" fontId="34" fillId="0" borderId="1" xfId="94" quotePrefix="1" applyNumberFormat="1" applyFont="1" applyFill="1" applyBorder="1" applyAlignment="1">
      <alignment horizontal="center" vertical="center"/>
    </xf>
    <xf numFmtId="0" fontId="34" fillId="0" borderId="1" xfId="2" applyFont="1" applyFill="1" applyBorder="1" applyAlignment="1">
      <alignment horizontal="left" vertical="center"/>
    </xf>
    <xf numFmtId="0" fontId="34" fillId="0" borderId="1" xfId="88" quotePrefix="1" applyFont="1" applyFill="1" applyBorder="1" applyAlignment="1">
      <alignment horizontal="left" vertical="center"/>
    </xf>
    <xf numFmtId="14" fontId="34" fillId="0" borderId="1" xfId="95" quotePrefix="1" applyNumberFormat="1" applyFont="1" applyFill="1" applyBorder="1" applyAlignment="1">
      <alignment horizontal="center" vertical="center"/>
    </xf>
    <xf numFmtId="1" fontId="50" fillId="0" borderId="1" xfId="88" quotePrefix="1" applyNumberFormat="1" applyFont="1" applyFill="1" applyBorder="1" applyAlignment="1">
      <alignment horizontal="center" vertical="center"/>
    </xf>
    <xf numFmtId="0" fontId="50" fillId="4" borderId="1" xfId="0" applyFont="1" applyFill="1" applyBorder="1"/>
    <xf numFmtId="0" fontId="63" fillId="0" borderId="9" xfId="0" applyFont="1" applyFill="1" applyBorder="1" applyAlignment="1">
      <alignment vertical="center"/>
    </xf>
    <xf numFmtId="0" fontId="63" fillId="0" borderId="1" xfId="0" applyFont="1" applyFill="1" applyBorder="1" applyAlignment="1">
      <alignment horizontal="center"/>
    </xf>
    <xf numFmtId="0" fontId="50" fillId="0" borderId="1" xfId="2" applyFont="1" applyFill="1" applyBorder="1" applyAlignment="1"/>
    <xf numFmtId="0" fontId="43" fillId="0" borderId="10" xfId="0" applyFont="1" applyFill="1" applyBorder="1" applyAlignment="1">
      <alignment vertical="center" wrapText="1"/>
    </xf>
    <xf numFmtId="0" fontId="50" fillId="5" borderId="0" xfId="0" applyFont="1" applyFill="1" applyBorder="1"/>
    <xf numFmtId="0" fontId="50" fillId="5" borderId="0" xfId="0" applyFont="1" applyFill="1"/>
    <xf numFmtId="0" fontId="63" fillId="0" borderId="1" xfId="0" applyFont="1" applyFill="1" applyBorder="1"/>
    <xf numFmtId="0" fontId="63" fillId="0" borderId="1" xfId="0" applyFont="1" applyFill="1" applyBorder="1" applyAlignment="1">
      <alignment vertical="center"/>
    </xf>
    <xf numFmtId="0" fontId="63" fillId="0" borderId="1" xfId="0" applyFont="1" applyFill="1" applyBorder="1" applyAlignment="1">
      <alignment horizontal="left" vertical="center"/>
    </xf>
    <xf numFmtId="0" fontId="50" fillId="0" borderId="8" xfId="0" applyFont="1" applyFill="1" applyBorder="1" applyAlignment="1">
      <alignment vertical="center" wrapText="1"/>
    </xf>
    <xf numFmtId="15" fontId="50" fillId="0" borderId="1" xfId="0" applyNumberFormat="1" applyFont="1" applyFill="1" applyBorder="1"/>
    <xf numFmtId="0" fontId="50" fillId="0" borderId="12" xfId="0" applyFont="1" applyFill="1" applyBorder="1" applyAlignment="1">
      <alignment vertical="center" wrapText="1"/>
    </xf>
    <xf numFmtId="15" fontId="50" fillId="0" borderId="12" xfId="0" applyNumberFormat="1" applyFont="1" applyFill="1" applyBorder="1" applyAlignment="1">
      <alignment horizontal="left" vertical="center"/>
    </xf>
    <xf numFmtId="0" fontId="50" fillId="0" borderId="12" xfId="0" applyFont="1" applyFill="1" applyBorder="1" applyAlignment="1">
      <alignment vertical="center"/>
    </xf>
    <xf numFmtId="0" fontId="50" fillId="0" borderId="1" xfId="2" applyFont="1" applyFill="1" applyBorder="1" applyProtection="1"/>
    <xf numFmtId="15" fontId="50" fillId="0" borderId="1" xfId="0" applyNumberFormat="1" applyFont="1" applyFill="1" applyBorder="1" applyAlignment="1">
      <alignment horizontal="left" vertical="center"/>
    </xf>
    <xf numFmtId="0" fontId="50" fillId="0" borderId="9" xfId="0" applyFont="1" applyFill="1" applyBorder="1" applyAlignment="1">
      <alignment vertical="center"/>
    </xf>
    <xf numFmtId="15" fontId="50" fillId="0" borderId="12" xfId="0" applyNumberFormat="1" applyFont="1" applyFill="1" applyBorder="1" applyAlignment="1">
      <alignment vertical="center"/>
    </xf>
    <xf numFmtId="0" fontId="50" fillId="0" borderId="5" xfId="0" applyFont="1" applyFill="1" applyBorder="1" applyAlignment="1">
      <alignment vertical="center" wrapText="1"/>
    </xf>
    <xf numFmtId="15" fontId="50" fillId="0" borderId="12" xfId="0" applyNumberFormat="1" applyFont="1" applyFill="1" applyBorder="1" applyAlignment="1">
      <alignment horizontal="left" vertical="center" wrapText="1"/>
    </xf>
    <xf numFmtId="0" fontId="50" fillId="0" borderId="12" xfId="0" applyFont="1" applyFill="1" applyBorder="1" applyAlignment="1">
      <alignment horizontal="left" vertical="center" wrapText="1"/>
    </xf>
    <xf numFmtId="15" fontId="50" fillId="0" borderId="9" xfId="0" applyNumberFormat="1" applyFont="1" applyFill="1" applyBorder="1" applyAlignment="1">
      <alignment horizontal="left" vertical="center" wrapText="1"/>
    </xf>
    <xf numFmtId="15" fontId="50" fillId="0" borderId="1" xfId="0" applyNumberFormat="1" applyFont="1" applyFill="1" applyBorder="1" applyAlignment="1">
      <alignment horizontal="left" vertical="center" wrapText="1"/>
    </xf>
    <xf numFmtId="15" fontId="50" fillId="0" borderId="1" xfId="0" applyNumberFormat="1" applyFont="1" applyFill="1" applyBorder="1" applyAlignment="1">
      <alignment horizontal="center" vertical="center" wrapText="1"/>
    </xf>
    <xf numFmtId="0" fontId="50" fillId="0" borderId="12" xfId="0" applyFont="1" applyFill="1" applyBorder="1" applyAlignment="1">
      <alignment horizontal="center" vertical="center" wrapText="1"/>
    </xf>
    <xf numFmtId="15" fontId="50" fillId="0" borderId="12" xfId="0" applyNumberFormat="1" applyFont="1" applyFill="1" applyBorder="1" applyAlignment="1">
      <alignment horizontal="center" vertical="center" wrapText="1"/>
    </xf>
    <xf numFmtId="15" fontId="50" fillId="0" borderId="12" xfId="0" applyNumberFormat="1" applyFont="1" applyFill="1" applyBorder="1" applyAlignment="1">
      <alignment horizontal="center" vertical="center"/>
    </xf>
    <xf numFmtId="15" fontId="50" fillId="0" borderId="9" xfId="0" applyNumberFormat="1" applyFont="1" applyFill="1" applyBorder="1" applyAlignment="1">
      <alignment horizontal="center" vertical="center"/>
    </xf>
    <xf numFmtId="15" fontId="50" fillId="0" borderId="1" xfId="0" applyNumberFormat="1" applyFont="1" applyFill="1" applyBorder="1" applyAlignment="1">
      <alignment horizontal="center" vertical="center"/>
    </xf>
    <xf numFmtId="0" fontId="50" fillId="0" borderId="1" xfId="2" applyFont="1" applyFill="1" applyBorder="1" applyAlignment="1">
      <alignment horizontal="center" vertical="center" wrapText="1"/>
    </xf>
    <xf numFmtId="49" fontId="57" fillId="0" borderId="1" xfId="11" applyNumberFormat="1" applyFont="1" applyFill="1" applyBorder="1" applyAlignment="1">
      <alignment horizontal="center"/>
    </xf>
    <xf numFmtId="15" fontId="50" fillId="0" borderId="15" xfId="0" applyNumberFormat="1" applyFont="1" applyFill="1" applyBorder="1" applyAlignment="1">
      <alignment horizontal="center" vertical="center"/>
    </xf>
    <xf numFmtId="0" fontId="50" fillId="0" borderId="15" xfId="0" applyFont="1" applyFill="1" applyBorder="1" applyAlignment="1">
      <alignment horizontal="center" vertical="center" wrapText="1"/>
    </xf>
    <xf numFmtId="0" fontId="50" fillId="0" borderId="15" xfId="0" applyFont="1" applyFill="1" applyBorder="1" applyAlignment="1">
      <alignment horizontal="left" vertical="center"/>
    </xf>
    <xf numFmtId="0" fontId="50" fillId="0" borderId="15" xfId="0" applyFont="1" applyFill="1" applyBorder="1" applyAlignment="1">
      <alignment horizontal="center" vertical="center"/>
    </xf>
    <xf numFmtId="20" fontId="50" fillId="0" borderId="9" xfId="0" applyNumberFormat="1" applyFont="1" applyFill="1" applyBorder="1" applyAlignment="1">
      <alignment vertical="center" wrapText="1"/>
    </xf>
    <xf numFmtId="0" fontId="50" fillId="0" borderId="1" xfId="2" applyFont="1" applyFill="1" applyBorder="1" applyAlignment="1">
      <alignment horizontal="left" vertical="center"/>
    </xf>
    <xf numFmtId="0" fontId="50" fillId="5" borderId="0" xfId="0" applyFont="1" applyFill="1" applyBorder="1" applyAlignment="1">
      <alignment horizontal="left" vertical="center"/>
    </xf>
    <xf numFmtId="0" fontId="50" fillId="5" borderId="0" xfId="0" applyFont="1" applyFill="1" applyAlignment="1">
      <alignment horizontal="left" vertical="center"/>
    </xf>
    <xf numFmtId="0" fontId="50" fillId="0" borderId="1" xfId="2" applyFont="1" applyFill="1" applyBorder="1" applyAlignment="1">
      <alignment horizontal="center" vertical="center"/>
    </xf>
    <xf numFmtId="0" fontId="50" fillId="0" borderId="1" xfId="2" applyFont="1" applyFill="1" applyBorder="1" applyAlignment="1">
      <alignment vertical="center"/>
    </xf>
    <xf numFmtId="0" fontId="50" fillId="5" borderId="0" xfId="0" applyFont="1" applyFill="1" applyBorder="1" applyAlignment="1">
      <alignment vertical="center"/>
    </xf>
    <xf numFmtId="0" fontId="50" fillId="5" borderId="0" xfId="0" applyFont="1" applyFill="1" applyAlignment="1">
      <alignment vertical="center"/>
    </xf>
    <xf numFmtId="0" fontId="63" fillId="0" borderId="1" xfId="0" applyFont="1" applyFill="1" applyBorder="1" applyAlignment="1">
      <alignment horizontal="center" vertical="center"/>
    </xf>
    <xf numFmtId="0" fontId="63" fillId="0" borderId="9" xfId="0" applyFont="1" applyFill="1" applyBorder="1" applyAlignment="1">
      <alignment horizontal="center" vertical="center"/>
    </xf>
    <xf numFmtId="0" fontId="50" fillId="0" borderId="9" xfId="0" applyFont="1" applyFill="1" applyBorder="1" applyAlignment="1">
      <alignment horizontal="center" vertical="center"/>
    </xf>
    <xf numFmtId="0" fontId="63" fillId="0" borderId="1" xfId="2" applyFont="1" applyFill="1" applyBorder="1" applyAlignment="1">
      <alignment horizontal="center" vertical="center"/>
    </xf>
    <xf numFmtId="0" fontId="50" fillId="0" borderId="1" xfId="12" applyFont="1" applyFill="1" applyBorder="1" applyAlignment="1">
      <alignment horizontal="center" vertical="center"/>
    </xf>
    <xf numFmtId="0" fontId="50" fillId="0" borderId="1" xfId="22" applyFont="1" applyFill="1" applyBorder="1" applyAlignment="1">
      <alignment horizontal="center" vertical="center"/>
    </xf>
    <xf numFmtId="0" fontId="50" fillId="0" borderId="1" xfId="33" applyFont="1" applyFill="1" applyBorder="1" applyAlignment="1">
      <alignment vertical="center"/>
    </xf>
    <xf numFmtId="49" fontId="50" fillId="0" borderId="7" xfId="20" applyNumberFormat="1" applyFont="1" applyFill="1" applyBorder="1" applyAlignment="1">
      <alignment horizontal="left" vertical="center"/>
    </xf>
    <xf numFmtId="49" fontId="50" fillId="0" borderId="0" xfId="20" applyNumberFormat="1" applyFont="1" applyFill="1" applyBorder="1" applyAlignment="1">
      <alignment horizontal="left" vertical="center"/>
    </xf>
    <xf numFmtId="0" fontId="50" fillId="0" borderId="0" xfId="0" applyFont="1" applyBorder="1"/>
    <xf numFmtId="0" fontId="50" fillId="0" borderId="0" xfId="0" applyFont="1" applyFill="1" applyBorder="1"/>
    <xf numFmtId="0" fontId="34" fillId="0" borderId="1" xfId="0" applyFont="1" applyFill="1" applyBorder="1"/>
    <xf numFmtId="0" fontId="50" fillId="0" borderId="0" xfId="0" applyFont="1" applyFill="1" applyBorder="1" applyAlignment="1">
      <alignment horizontal="center" vertical="center"/>
    </xf>
    <xf numFmtId="0" fontId="63" fillId="0" borderId="2" xfId="0" applyFont="1" applyFill="1" applyBorder="1" applyAlignment="1">
      <alignment horizontal="center" vertical="center"/>
    </xf>
    <xf numFmtId="0" fontId="57" fillId="0" borderId="2" xfId="11" applyFont="1" applyFill="1" applyBorder="1" applyAlignment="1"/>
    <xf numFmtId="0" fontId="50" fillId="2" borderId="1" xfId="0" applyFont="1" applyFill="1" applyBorder="1" applyAlignment="1">
      <alignment horizontal="left" vertical="center" wrapText="1"/>
    </xf>
    <xf numFmtId="0" fontId="63" fillId="2" borderId="4" xfId="0" applyNumberFormat="1" applyFont="1" applyFill="1" applyBorder="1" applyAlignment="1">
      <alignment horizontal="center" vertical="center"/>
    </xf>
    <xf numFmtId="0" fontId="50" fillId="0" borderId="0" xfId="0" applyFont="1" applyFill="1" applyBorder="1" applyAlignment="1">
      <alignment horizontal="center"/>
    </xf>
    <xf numFmtId="0" fontId="50" fillId="2" borderId="1" xfId="0" quotePrefix="1" applyFont="1" applyFill="1" applyBorder="1" applyAlignment="1">
      <alignment horizontal="left" vertical="center"/>
    </xf>
    <xf numFmtId="0" fontId="57" fillId="0" borderId="16" xfId="11" applyFont="1" applyFill="1" applyBorder="1" applyAlignment="1"/>
    <xf numFmtId="49" fontId="50" fillId="2" borderId="1" xfId="0" applyNumberFormat="1" applyFont="1" applyFill="1" applyBorder="1" applyAlignment="1">
      <alignment horizontal="left" vertical="center"/>
    </xf>
    <xf numFmtId="0" fontId="57" fillId="0" borderId="34" xfId="0" applyNumberFormat="1" applyFont="1" applyFill="1" applyBorder="1" applyAlignment="1">
      <alignment horizontal="left" vertical="center"/>
    </xf>
    <xf numFmtId="0" fontId="57" fillId="0" borderId="34" xfId="0" applyNumberFormat="1" applyFont="1" applyFill="1" applyBorder="1" applyAlignment="1">
      <alignment horizontal="center" vertical="center"/>
    </xf>
    <xf numFmtId="0" fontId="63" fillId="0" borderId="34" xfId="0" applyNumberFormat="1" applyFont="1" applyFill="1" applyBorder="1" applyAlignment="1">
      <alignment horizontal="center" vertical="center"/>
    </xf>
    <xf numFmtId="0" fontId="57" fillId="0" borderId="34" xfId="0" applyNumberFormat="1" applyFont="1" applyFill="1" applyBorder="1" applyAlignment="1">
      <alignment horizontal="left" vertical="center" wrapText="1"/>
    </xf>
    <xf numFmtId="0" fontId="50" fillId="0" borderId="15" xfId="33" applyFont="1" applyFill="1" applyBorder="1" applyAlignment="1">
      <alignment vertical="center"/>
    </xf>
    <xf numFmtId="0" fontId="50" fillId="0" borderId="15" xfId="33" applyFont="1" applyFill="1" applyBorder="1" applyAlignment="1">
      <alignment horizontal="left" vertical="center" wrapText="1"/>
    </xf>
    <xf numFmtId="0" fontId="57" fillId="0" borderId="15" xfId="0" quotePrefix="1" applyFont="1" applyFill="1" applyBorder="1" applyAlignment="1">
      <alignment horizontal="left" vertical="center"/>
    </xf>
    <xf numFmtId="0" fontId="50" fillId="0" borderId="15" xfId="0" applyFont="1" applyFill="1" applyBorder="1" applyAlignment="1">
      <alignment vertical="center"/>
    </xf>
    <xf numFmtId="0" fontId="57" fillId="0" borderId="34" xfId="0" applyNumberFormat="1" applyFont="1" applyFill="1" applyBorder="1" applyAlignment="1">
      <alignment vertical="center" wrapText="1"/>
    </xf>
    <xf numFmtId="0" fontId="50" fillId="0" borderId="15" xfId="0" applyFont="1" applyFill="1" applyBorder="1"/>
    <xf numFmtId="14" fontId="50" fillId="0" borderId="15" xfId="0" applyNumberFormat="1" applyFont="1" applyFill="1" applyBorder="1" applyAlignment="1">
      <alignment horizontal="center" vertical="center"/>
    </xf>
    <xf numFmtId="0" fontId="63" fillId="0" borderId="4" xfId="0" applyNumberFormat="1" applyFont="1" applyFill="1" applyBorder="1" applyAlignment="1">
      <alignment horizontal="center" vertical="center"/>
    </xf>
    <xf numFmtId="0" fontId="50" fillId="0" borderId="1" xfId="33" applyFont="1" applyFill="1" applyBorder="1" applyAlignment="1">
      <alignment horizontal="left" vertical="center"/>
    </xf>
    <xf numFmtId="0" fontId="57" fillId="0" borderId="1" xfId="0" quotePrefix="1" applyFont="1" applyFill="1" applyBorder="1" applyAlignment="1">
      <alignment horizontal="left" vertical="center"/>
    </xf>
    <xf numFmtId="0" fontId="63" fillId="0" borderId="5" xfId="0" applyNumberFormat="1" applyFont="1" applyFill="1" applyBorder="1" applyAlignment="1">
      <alignment horizontal="center" vertical="center"/>
    </xf>
    <xf numFmtId="0" fontId="57" fillId="0" borderId="1" xfId="33" applyFont="1" applyFill="1" applyBorder="1" applyAlignment="1">
      <alignment vertical="center"/>
    </xf>
    <xf numFmtId="0" fontId="57" fillId="0" borderId="1" xfId="33" applyFont="1" applyFill="1" applyBorder="1" applyAlignment="1">
      <alignment horizontal="left" vertical="center" wrapText="1"/>
    </xf>
    <xf numFmtId="0" fontId="57" fillId="0" borderId="2" xfId="0" quotePrefix="1" applyFont="1" applyFill="1" applyBorder="1" applyAlignment="1">
      <alignment horizontal="left" vertical="center"/>
    </xf>
    <xf numFmtId="0" fontId="63" fillId="0" borderId="1" xfId="0" applyNumberFormat="1" applyFont="1" applyFill="1" applyBorder="1" applyAlignment="1">
      <alignment horizontal="center" vertical="center"/>
    </xf>
    <xf numFmtId="0" fontId="57" fillId="0" borderId="1" xfId="33" applyFont="1" applyFill="1" applyBorder="1" applyAlignment="1">
      <alignment horizontal="left" vertical="center"/>
    </xf>
    <xf numFmtId="49" fontId="57" fillId="0" borderId="1" xfId="0" applyNumberFormat="1" applyFont="1" applyFill="1" applyBorder="1" applyAlignment="1">
      <alignment horizontal="left" vertical="center"/>
    </xf>
    <xf numFmtId="0" fontId="57" fillId="0" borderId="2" xfId="0" applyFont="1" applyFill="1" applyBorder="1" applyAlignment="1">
      <alignment vertical="center"/>
    </xf>
    <xf numFmtId="0" fontId="57" fillId="0" borderId="5" xfId="0" applyNumberFormat="1" applyFont="1" applyFill="1" applyBorder="1" applyAlignment="1">
      <alignment horizontal="left" vertical="center" wrapText="1"/>
    </xf>
    <xf numFmtId="49" fontId="57" fillId="0" borderId="1" xfId="0" applyNumberFormat="1" applyFont="1" applyFill="1" applyBorder="1" applyAlignment="1">
      <alignment horizontal="left" vertical="center" wrapText="1"/>
    </xf>
    <xf numFmtId="0" fontId="50" fillId="0" borderId="1" xfId="1" applyFont="1" applyFill="1" applyBorder="1" applyAlignment="1" applyProtection="1">
      <alignment vertical="center"/>
    </xf>
    <xf numFmtId="0" fontId="50" fillId="0" borderId="1" xfId="1" applyFont="1" applyFill="1" applyBorder="1" applyAlignment="1" applyProtection="1">
      <alignment vertical="center" wrapText="1"/>
    </xf>
    <xf numFmtId="0" fontId="57" fillId="0" borderId="1" xfId="1" applyFont="1" applyFill="1" applyBorder="1" applyAlignment="1" applyProtection="1">
      <alignment vertical="center"/>
    </xf>
    <xf numFmtId="0" fontId="50" fillId="0" borderId="1" xfId="33" applyFont="1" applyFill="1" applyBorder="1" applyAlignment="1">
      <alignment horizontal="left" vertical="center" wrapText="1"/>
    </xf>
    <xf numFmtId="0" fontId="50" fillId="2" borderId="1" xfId="6" applyFont="1" applyFill="1" applyBorder="1" applyAlignment="1">
      <alignment vertical="center"/>
    </xf>
    <xf numFmtId="0" fontId="50" fillId="2" borderId="1" xfId="1" applyFont="1" applyFill="1" applyBorder="1" applyAlignment="1" applyProtection="1">
      <alignment horizontal="center" vertical="center"/>
    </xf>
    <xf numFmtId="0" fontId="57" fillId="2" borderId="1" xfId="1" applyFont="1" applyFill="1" applyBorder="1" applyAlignment="1" applyProtection="1">
      <alignment horizontal="center" vertical="center"/>
    </xf>
    <xf numFmtId="0" fontId="50" fillId="0" borderId="1" xfId="1" applyFont="1" applyBorder="1" applyAlignment="1">
      <alignment vertical="center" wrapText="1"/>
    </xf>
    <xf numFmtId="0" fontId="57" fillId="0" borderId="1" xfId="0" applyNumberFormat="1" applyFont="1" applyFill="1" applyBorder="1" applyAlignment="1">
      <alignment horizontal="left" vertical="center" wrapText="1"/>
    </xf>
    <xf numFmtId="0" fontId="50" fillId="0" borderId="1" xfId="1" applyFont="1" applyBorder="1" applyAlignment="1">
      <alignment horizontal="center" vertical="center"/>
    </xf>
    <xf numFmtId="0" fontId="57" fillId="2" borderId="1" xfId="33" applyFont="1" applyFill="1" applyBorder="1" applyAlignment="1">
      <alignment horizontal="left" vertical="center"/>
    </xf>
    <xf numFmtId="0" fontId="50" fillId="0" borderId="1" xfId="6" applyFont="1" applyBorder="1" applyAlignment="1">
      <alignment horizontal="center" vertical="center"/>
    </xf>
    <xf numFmtId="0" fontId="50" fillId="0" borderId="1" xfId="6" applyFont="1" applyBorder="1" applyAlignment="1">
      <alignment vertical="center" wrapText="1"/>
    </xf>
    <xf numFmtId="0" fontId="57" fillId="0" borderId="14" xfId="0" quotePrefix="1" applyFont="1" applyFill="1" applyBorder="1" applyAlignment="1">
      <alignment horizontal="left" vertical="center"/>
    </xf>
    <xf numFmtId="0" fontId="57" fillId="0" borderId="9" xfId="0" quotePrefix="1" applyFont="1" applyFill="1" applyBorder="1" applyAlignment="1">
      <alignment horizontal="left" vertical="center"/>
    </xf>
    <xf numFmtId="0" fontId="57" fillId="0" borderId="14" xfId="0" applyNumberFormat="1" applyFont="1" applyFill="1" applyBorder="1" applyAlignment="1">
      <alignment horizontal="left" vertical="center" wrapText="1"/>
    </xf>
    <xf numFmtId="0" fontId="50" fillId="0" borderId="0" xfId="0" applyFont="1" applyBorder="1" applyAlignment="1">
      <alignment horizontal="center" vertical="center"/>
    </xf>
    <xf numFmtId="0" fontId="50" fillId="0" borderId="14" xfId="0" applyNumberFormat="1" applyFont="1" applyBorder="1" applyAlignment="1">
      <alignment horizontal="left" vertical="center" wrapText="1"/>
    </xf>
    <xf numFmtId="0" fontId="50" fillId="2" borderId="9" xfId="0" quotePrefix="1" applyFont="1" applyFill="1" applyBorder="1" applyAlignment="1">
      <alignment horizontal="left" vertical="center"/>
    </xf>
    <xf numFmtId="17" fontId="57" fillId="0" borderId="1" xfId="6" applyNumberFormat="1" applyFont="1" applyFill="1" applyBorder="1" applyAlignment="1" applyProtection="1">
      <alignment vertical="center"/>
    </xf>
    <xf numFmtId="0" fontId="57" fillId="0" borderId="1" xfId="6" applyFont="1" applyFill="1" applyBorder="1" applyAlignment="1" applyProtection="1">
      <alignment horizontal="left" vertical="center" wrapText="1"/>
    </xf>
    <xf numFmtId="0" fontId="50" fillId="0" borderId="1" xfId="45" applyFont="1" applyFill="1" applyBorder="1" applyAlignment="1">
      <alignment vertical="center" wrapText="1"/>
    </xf>
    <xf numFmtId="0" fontId="57" fillId="0" borderId="14" xfId="43" applyNumberFormat="1" applyFont="1" applyFill="1" applyBorder="1" applyAlignment="1">
      <alignment horizontal="left" vertical="center" wrapText="1"/>
    </xf>
    <xf numFmtId="0" fontId="57" fillId="0" borderId="1" xfId="43" quotePrefix="1" applyFont="1" applyFill="1" applyBorder="1" applyAlignment="1">
      <alignment horizontal="left" vertical="center"/>
    </xf>
    <xf numFmtId="0" fontId="57" fillId="0" borderId="1" xfId="43" applyNumberFormat="1" applyFont="1" applyFill="1" applyBorder="1" applyAlignment="1">
      <alignment horizontal="center" vertical="center" wrapText="1"/>
    </xf>
    <xf numFmtId="17" fontId="50" fillId="0" borderId="1" xfId="45" applyNumberFormat="1" applyFont="1" applyFill="1" applyBorder="1" applyAlignment="1">
      <alignment horizontal="left" vertical="center" wrapText="1"/>
    </xf>
    <xf numFmtId="0" fontId="57" fillId="0" borderId="1" xfId="43" quotePrefix="1" applyFont="1" applyFill="1" applyBorder="1" applyAlignment="1">
      <alignment horizontal="left" vertical="center" wrapText="1"/>
    </xf>
    <xf numFmtId="0" fontId="57" fillId="0" borderId="5" xfId="43" applyNumberFormat="1" applyFont="1" applyFill="1" applyBorder="1" applyAlignment="1">
      <alignment horizontal="left" vertical="center" wrapText="1"/>
    </xf>
    <xf numFmtId="0" fontId="57" fillId="0" borderId="17" xfId="43" applyNumberFormat="1" applyFont="1" applyFill="1" applyBorder="1" applyAlignment="1">
      <alignment horizontal="left" vertical="center" wrapText="1"/>
    </xf>
    <xf numFmtId="0" fontId="57" fillId="0" borderId="1" xfId="6" applyFont="1" applyBorder="1" applyAlignment="1" applyProtection="1">
      <alignment horizontal="center" vertical="center"/>
    </xf>
    <xf numFmtId="0" fontId="57" fillId="0" borderId="1" xfId="43" applyNumberFormat="1" applyFont="1" applyFill="1" applyBorder="1" applyAlignment="1">
      <alignment horizontal="left" vertical="center" wrapText="1"/>
    </xf>
    <xf numFmtId="15" fontId="50" fillId="0" borderId="1" xfId="45" applyNumberFormat="1" applyFont="1" applyFill="1" applyBorder="1" applyAlignment="1">
      <alignment horizontal="left" vertical="center" wrapText="1"/>
    </xf>
    <xf numFmtId="15" fontId="50" fillId="0" borderId="1" xfId="46" applyNumberFormat="1" applyFont="1" applyFill="1" applyBorder="1" applyAlignment="1">
      <alignment horizontal="left" vertical="center" wrapText="1"/>
    </xf>
    <xf numFmtId="0" fontId="57" fillId="0" borderId="1" xfId="43" applyNumberFormat="1" applyFont="1" applyFill="1" applyBorder="1" applyAlignment="1">
      <alignment horizontal="center" vertical="center"/>
    </xf>
    <xf numFmtId="0" fontId="57" fillId="0" borderId="1" xfId="43" quotePrefix="1" applyNumberFormat="1" applyFont="1" applyFill="1" applyBorder="1" applyAlignment="1">
      <alignment horizontal="center" vertical="center"/>
    </xf>
    <xf numFmtId="17" fontId="50" fillId="0" borderId="1" xfId="46" applyNumberFormat="1" applyFont="1" applyFill="1" applyBorder="1" applyAlignment="1">
      <alignment horizontal="center" vertical="center" wrapText="1"/>
    </xf>
    <xf numFmtId="0" fontId="57" fillId="0" borderId="1" xfId="43" applyFont="1" applyFill="1" applyBorder="1" applyAlignment="1">
      <alignment horizontal="center" vertical="center" wrapText="1"/>
    </xf>
    <xf numFmtId="0" fontId="50" fillId="0" borderId="2" xfId="46" applyFont="1" applyFill="1" applyBorder="1" applyAlignment="1">
      <alignment horizontal="left" vertical="center" wrapText="1"/>
    </xf>
    <xf numFmtId="0" fontId="50" fillId="0" borderId="1" xfId="23" applyFont="1" applyBorder="1" applyAlignment="1">
      <alignment horizontal="left" vertical="center" wrapText="1"/>
    </xf>
    <xf numFmtId="0" fontId="57" fillId="2" borderId="1" xfId="0" quotePrefix="1" applyNumberFormat="1" applyFont="1" applyFill="1" applyBorder="1" applyAlignment="1">
      <alignment horizontal="center" vertical="center"/>
    </xf>
    <xf numFmtId="0" fontId="57" fillId="0" borderId="1" xfId="43" quotePrefix="1" applyNumberFormat="1" applyFont="1" applyFill="1" applyBorder="1" applyAlignment="1">
      <alignment horizontal="center" vertical="center" wrapText="1"/>
    </xf>
    <xf numFmtId="0" fontId="34" fillId="0" borderId="1" xfId="33" quotePrefix="1" applyFont="1" applyFill="1" applyBorder="1" applyAlignment="1">
      <alignment vertical="center"/>
    </xf>
    <xf numFmtId="0" fontId="50" fillId="0" borderId="1" xfId="23" applyFont="1" applyBorder="1" applyAlignment="1">
      <alignment horizontal="center" vertical="center" wrapText="1"/>
    </xf>
    <xf numFmtId="15" fontId="57" fillId="0" borderId="1" xfId="43" applyNumberFormat="1" applyFont="1" applyFill="1" applyBorder="1" applyAlignment="1">
      <alignment horizontal="center" vertical="center" wrapText="1"/>
    </xf>
    <xf numFmtId="14" fontId="50" fillId="0" borderId="1" xfId="46" applyNumberFormat="1" applyFont="1" applyFill="1" applyBorder="1" applyAlignment="1">
      <alignment horizontal="left" vertical="center" wrapText="1"/>
    </xf>
    <xf numFmtId="0" fontId="57" fillId="0" borderId="1" xfId="43" applyFont="1" applyFill="1" applyBorder="1" applyAlignment="1">
      <alignment horizontal="center" vertical="center"/>
    </xf>
    <xf numFmtId="15" fontId="50" fillId="0" borderId="1" xfId="46" applyNumberFormat="1" applyFont="1" applyFill="1" applyBorder="1" applyAlignment="1">
      <alignment horizontal="center" vertical="center"/>
    </xf>
    <xf numFmtId="15" fontId="50" fillId="0" borderId="1" xfId="46" applyNumberFormat="1" applyFont="1" applyFill="1" applyBorder="1" applyAlignment="1">
      <alignment horizontal="left" vertical="center"/>
    </xf>
    <xf numFmtId="0" fontId="50" fillId="2" borderId="1" xfId="96" applyFont="1" applyFill="1" applyBorder="1" applyAlignment="1">
      <alignment horizontal="left" vertical="center" wrapText="1"/>
    </xf>
    <xf numFmtId="0" fontId="50" fillId="0" borderId="9" xfId="96" applyFont="1" applyBorder="1" applyAlignment="1">
      <alignment horizontal="center" vertical="center"/>
    </xf>
    <xf numFmtId="0" fontId="50" fillId="0" borderId="9" xfId="96" applyFont="1" applyBorder="1" applyAlignment="1">
      <alignment horizontal="center" vertical="center" wrapText="1"/>
    </xf>
    <xf numFmtId="0" fontId="50" fillId="0" borderId="9" xfId="96" applyFont="1" applyBorder="1" applyAlignment="1">
      <alignment horizontal="left" vertical="center" wrapText="1"/>
    </xf>
    <xf numFmtId="0" fontId="57" fillId="2" borderId="1" xfId="0" quotePrefix="1" applyNumberFormat="1" applyFont="1" applyFill="1" applyBorder="1" applyAlignment="1">
      <alignment horizontal="center" vertical="center" wrapText="1"/>
    </xf>
    <xf numFmtId="0" fontId="57" fillId="0" borderId="1" xfId="46" applyFont="1" applyFill="1" applyBorder="1" applyAlignment="1" applyProtection="1">
      <alignment horizontal="center" vertical="center" wrapText="1"/>
    </xf>
    <xf numFmtId="0" fontId="57" fillId="0" borderId="1" xfId="46" applyFont="1" applyFill="1" applyBorder="1" applyAlignment="1" applyProtection="1">
      <alignment horizontal="center" vertical="center"/>
    </xf>
    <xf numFmtId="0" fontId="57" fillId="0" borderId="1" xfId="46" applyFont="1" applyFill="1" applyBorder="1" applyAlignment="1" applyProtection="1">
      <alignment horizontal="left" vertical="center" wrapText="1"/>
    </xf>
    <xf numFmtId="0" fontId="57" fillId="0" borderId="1" xfId="46" applyFont="1" applyFill="1" applyBorder="1" applyAlignment="1" applyProtection="1">
      <alignment horizontal="left" vertical="center"/>
    </xf>
    <xf numFmtId="0" fontId="57" fillId="0" borderId="1" xfId="23" applyFont="1" applyBorder="1" applyAlignment="1" applyProtection="1">
      <alignment horizontal="left" vertical="center" wrapText="1"/>
    </xf>
    <xf numFmtId="0" fontId="57" fillId="0" borderId="9" xfId="23" applyFont="1" applyBorder="1" applyAlignment="1" applyProtection="1">
      <alignment horizontal="center" vertical="center" wrapText="1"/>
    </xf>
    <xf numFmtId="0" fontId="57" fillId="0" borderId="9" xfId="23" applyFont="1" applyBorder="1" applyAlignment="1" applyProtection="1">
      <alignment horizontal="left" vertical="center" wrapText="1"/>
    </xf>
    <xf numFmtId="0" fontId="57" fillId="0" borderId="2" xfId="46" applyFont="1" applyFill="1" applyBorder="1" applyAlignment="1" applyProtection="1">
      <alignment horizontal="left" vertical="center" wrapText="1"/>
    </xf>
    <xf numFmtId="0" fontId="57" fillId="0" borderId="16" xfId="46" applyFont="1" applyFill="1" applyBorder="1" applyAlignment="1" applyProtection="1">
      <alignment horizontal="center" vertical="center" wrapText="1"/>
    </xf>
    <xf numFmtId="0" fontId="57" fillId="0" borderId="16" xfId="46" applyFont="1" applyFill="1" applyBorder="1" applyAlignment="1" applyProtection="1">
      <alignment vertical="center" wrapText="1"/>
    </xf>
    <xf numFmtId="0" fontId="57" fillId="0" borderId="2" xfId="46" applyFont="1" applyFill="1" applyBorder="1" applyAlignment="1" applyProtection="1">
      <alignment horizontal="center" vertical="center" wrapText="1"/>
    </xf>
    <xf numFmtId="0" fontId="57" fillId="0" borderId="2" xfId="43" quotePrefix="1" applyNumberFormat="1" applyFont="1" applyFill="1" applyBorder="1" applyAlignment="1">
      <alignment horizontal="center" vertical="center" wrapText="1"/>
    </xf>
    <xf numFmtId="0" fontId="50" fillId="0" borderId="2" xfId="33" applyFont="1" applyFill="1" applyBorder="1" applyAlignment="1">
      <alignment vertical="center"/>
    </xf>
    <xf numFmtId="0" fontId="57" fillId="0" borderId="2" xfId="43" applyNumberFormat="1" applyFont="1" applyFill="1" applyBorder="1" applyAlignment="1">
      <alignment horizontal="center" vertical="center" wrapText="1"/>
    </xf>
    <xf numFmtId="0" fontId="57" fillId="2" borderId="1" xfId="23" applyFont="1" applyFill="1" applyBorder="1" applyAlignment="1" applyProtection="1">
      <alignment horizontal="left" vertical="center" wrapText="1"/>
    </xf>
    <xf numFmtId="0" fontId="50" fillId="0" borderId="16" xfId="45" applyFont="1" applyFill="1" applyBorder="1" applyAlignment="1">
      <alignment horizontal="center" vertical="center"/>
    </xf>
    <xf numFmtId="0" fontId="57" fillId="0" borderId="16" xfId="46" applyFont="1" applyFill="1" applyBorder="1" applyAlignment="1" applyProtection="1">
      <alignment horizontal="left" vertical="center" wrapText="1"/>
    </xf>
    <xf numFmtId="0" fontId="50" fillId="0" borderId="16" xfId="0" applyFont="1" applyFill="1" applyBorder="1" applyAlignment="1">
      <alignment vertical="center"/>
    </xf>
    <xf numFmtId="0" fontId="50" fillId="0" borderId="16" xfId="33" applyFont="1" applyFill="1" applyBorder="1" applyAlignment="1">
      <alignment vertical="center"/>
    </xf>
    <xf numFmtId="0" fontId="57" fillId="0" borderId="0" xfId="46" applyFont="1" applyFill="1" applyBorder="1" applyAlignment="1" applyProtection="1">
      <alignment horizontal="left" vertical="center" wrapText="1"/>
    </xf>
    <xf numFmtId="0" fontId="50" fillId="0" borderId="16" xfId="0" applyFont="1" applyFill="1" applyBorder="1" applyAlignment="1">
      <alignment horizontal="center" vertical="center"/>
    </xf>
    <xf numFmtId="0" fontId="57" fillId="0" borderId="16" xfId="43" applyNumberFormat="1" applyFont="1" applyFill="1" applyBorder="1" applyAlignment="1">
      <alignment horizontal="center" vertical="center" wrapText="1"/>
    </xf>
    <xf numFmtId="0" fontId="57" fillId="0" borderId="15" xfId="0" applyFont="1" applyFill="1" applyBorder="1" applyAlignment="1">
      <alignment horizontal="left" vertical="center" wrapText="1"/>
    </xf>
    <xf numFmtId="0" fontId="57" fillId="0" borderId="15" xfId="0" applyFont="1" applyFill="1" applyBorder="1" applyAlignment="1">
      <alignment horizontal="center" vertical="center" wrapText="1"/>
    </xf>
    <xf numFmtId="0" fontId="57" fillId="0" borderId="15" xfId="0" applyNumberFormat="1" applyFont="1" applyFill="1" applyBorder="1" applyAlignment="1">
      <alignment horizontal="center" vertical="center" wrapText="1"/>
    </xf>
    <xf numFmtId="0" fontId="50" fillId="0" borderId="15" xfId="33" applyFont="1" applyFill="1" applyBorder="1" applyAlignment="1">
      <alignment horizontal="left" vertical="center"/>
    </xf>
    <xf numFmtId="0" fontId="57" fillId="0" borderId="35" xfId="0" applyNumberFormat="1" applyFont="1" applyFill="1" applyBorder="1" applyAlignment="1">
      <alignment vertical="center" wrapText="1"/>
    </xf>
    <xf numFmtId="15" fontId="50" fillId="0" borderId="15" xfId="0" quotePrefix="1" applyNumberFormat="1" applyFont="1" applyFill="1" applyBorder="1" applyAlignment="1">
      <alignment horizontal="center" vertical="center"/>
    </xf>
    <xf numFmtId="0" fontId="57" fillId="0" borderId="4" xfId="0" applyNumberFormat="1" applyFont="1" applyFill="1" applyBorder="1" applyAlignment="1">
      <alignment horizontal="left" vertical="center"/>
    </xf>
    <xf numFmtId="0" fontId="50" fillId="0" borderId="2" xfId="33" applyFont="1" applyFill="1" applyBorder="1" applyAlignment="1">
      <alignment horizontal="left" vertical="center"/>
    </xf>
    <xf numFmtId="0" fontId="57" fillId="0" borderId="2" xfId="1" applyFont="1" applyFill="1" applyBorder="1" applyAlignment="1" applyProtection="1">
      <alignment vertical="center"/>
    </xf>
    <xf numFmtId="0" fontId="50" fillId="0" borderId="2" xfId="1" applyFont="1" applyFill="1" applyBorder="1" applyAlignment="1" applyProtection="1">
      <alignment horizontal="center" vertical="center"/>
    </xf>
    <xf numFmtId="0" fontId="50" fillId="0" borderId="2" xfId="1" applyFont="1" applyFill="1" applyBorder="1" applyAlignment="1" applyProtection="1">
      <alignment horizontal="left" vertical="center"/>
    </xf>
    <xf numFmtId="0" fontId="50" fillId="0" borderId="2" xfId="1" applyFont="1" applyFill="1" applyBorder="1" applyAlignment="1" applyProtection="1">
      <alignment vertical="center" wrapText="1"/>
    </xf>
    <xf numFmtId="0" fontId="57" fillId="0" borderId="2" xfId="33" applyFont="1" applyFill="1" applyBorder="1" applyAlignment="1">
      <alignment horizontal="left" vertical="center"/>
    </xf>
    <xf numFmtId="0" fontId="50" fillId="0" borderId="2" xfId="1" applyFont="1" applyFill="1" applyBorder="1" applyAlignment="1" applyProtection="1">
      <alignment vertical="center"/>
    </xf>
    <xf numFmtId="15" fontId="50" fillId="0" borderId="2" xfId="0" quotePrefix="1" applyNumberFormat="1" applyFont="1" applyFill="1" applyBorder="1" applyAlignment="1">
      <alignment horizontal="center" vertical="center"/>
    </xf>
    <xf numFmtId="0" fontId="50" fillId="2" borderId="7" xfId="0" applyFont="1" applyFill="1" applyBorder="1" applyAlignment="1">
      <alignment horizontal="center" vertical="center"/>
    </xf>
    <xf numFmtId="0" fontId="50" fillId="0" borderId="7" xfId="0" applyFont="1" applyBorder="1"/>
    <xf numFmtId="0" fontId="50" fillId="0" borderId="7" xfId="19" applyFont="1" applyBorder="1" applyAlignment="1">
      <alignment horizontal="center" vertical="center"/>
    </xf>
    <xf numFmtId="0" fontId="50" fillId="0" borderId="7" xfId="19" applyFont="1" applyBorder="1" applyAlignment="1"/>
    <xf numFmtId="0" fontId="50" fillId="0" borderId="7" xfId="0" applyFont="1" applyBorder="1" applyAlignment="1">
      <alignment horizontal="center"/>
    </xf>
    <xf numFmtId="0" fontId="50" fillId="0" borderId="7" xfId="0" applyFont="1" applyBorder="1" applyAlignment="1">
      <alignment horizontal="center" vertical="center"/>
    </xf>
    <xf numFmtId="0" fontId="50" fillId="2" borderId="0" xfId="0" applyFont="1" applyFill="1" applyBorder="1" applyAlignment="1">
      <alignment horizontal="center" vertical="center"/>
    </xf>
    <xf numFmtId="0" fontId="50" fillId="0" borderId="0" xfId="19" applyFont="1" applyBorder="1" applyAlignment="1">
      <alignment horizontal="center" vertical="center"/>
    </xf>
    <xf numFmtId="0" fontId="50" fillId="0" borderId="0" xfId="19" applyFont="1" applyBorder="1" applyAlignment="1"/>
    <xf numFmtId="0" fontId="50" fillId="0" borderId="0" xfId="0" applyFont="1" applyBorder="1" applyAlignment="1">
      <alignment horizontal="center"/>
    </xf>
    <xf numFmtId="0" fontId="57" fillId="0" borderId="0" xfId="20" applyFont="1" applyFill="1" applyBorder="1" applyAlignment="1">
      <alignment horizontal="center" vertical="center"/>
    </xf>
    <xf numFmtId="0" fontId="50" fillId="0" borderId="0" xfId="20" applyFont="1" applyFill="1" applyBorder="1" applyAlignment="1" applyProtection="1"/>
    <xf numFmtId="0" fontId="50" fillId="0" borderId="0" xfId="2" applyNumberFormat="1" applyFont="1" applyBorder="1" applyAlignment="1">
      <alignment horizontal="left" wrapText="1"/>
    </xf>
    <xf numFmtId="0" fontId="50" fillId="0" borderId="0" xfId="2" applyNumberFormat="1" applyFont="1" applyBorder="1" applyAlignment="1"/>
    <xf numFmtId="0" fontId="50" fillId="0" borderId="0" xfId="2" applyNumberFormat="1" applyFont="1" applyBorder="1" applyAlignment="1">
      <alignment horizontal="left" vertical="center" wrapText="1"/>
    </xf>
    <xf numFmtId="0" fontId="16" fillId="0" borderId="6" xfId="0" applyNumberFormat="1" applyFont="1" applyBorder="1" applyAlignment="1">
      <alignment vertical="center"/>
    </xf>
    <xf numFmtId="0" fontId="16" fillId="0" borderId="4" xfId="0" applyNumberFormat="1" applyFont="1" applyBorder="1" applyAlignment="1">
      <alignment horizontal="center" vertical="center"/>
    </xf>
    <xf numFmtId="0" fontId="49" fillId="0" borderId="4" xfId="0" applyNumberFormat="1" applyFont="1" applyBorder="1" applyAlignment="1">
      <alignment horizontal="center" vertical="center"/>
    </xf>
    <xf numFmtId="0" fontId="16" fillId="0" borderId="4" xfId="0" quotePrefix="1" applyNumberFormat="1" applyFont="1" applyBorder="1" applyAlignment="1">
      <alignment horizontal="center" vertical="center" wrapText="1"/>
    </xf>
    <xf numFmtId="0" fontId="49" fillId="0" borderId="6" xfId="0" applyNumberFormat="1" applyFont="1" applyBorder="1" applyAlignment="1">
      <alignment vertical="center"/>
    </xf>
    <xf numFmtId="0" fontId="49" fillId="0" borderId="18" xfId="0" applyNumberFormat="1" applyFont="1" applyBorder="1" applyAlignment="1">
      <alignment vertical="center"/>
    </xf>
    <xf numFmtId="0" fontId="49" fillId="0" borderId="19" xfId="0" applyNumberFormat="1" applyFont="1" applyBorder="1" applyAlignment="1">
      <alignment horizontal="center" vertical="center"/>
    </xf>
    <xf numFmtId="0" fontId="16" fillId="0" borderId="19" xfId="0" quotePrefix="1" applyNumberFormat="1" applyFont="1" applyBorder="1" applyAlignment="1">
      <alignment horizontal="center" vertical="center" wrapText="1"/>
    </xf>
    <xf numFmtId="0" fontId="16" fillId="0" borderId="1" xfId="0" applyNumberFormat="1" applyFont="1" applyBorder="1" applyAlignment="1">
      <alignment horizontal="center" vertical="center"/>
    </xf>
    <xf numFmtId="0" fontId="16" fillId="0" borderId="1" xfId="0" quotePrefix="1" applyNumberFormat="1" applyFont="1" applyBorder="1" applyAlignment="1">
      <alignment horizontal="center" vertical="center" wrapText="1"/>
    </xf>
    <xf numFmtId="0" fontId="57" fillId="0" borderId="4" xfId="0" applyNumberFormat="1" applyFont="1" applyBorder="1" applyAlignment="1">
      <alignment horizontal="center" vertical="center"/>
    </xf>
    <xf numFmtId="0" fontId="57" fillId="0" borderId="4" xfId="0" quotePrefix="1" applyNumberFormat="1" applyFont="1" applyBorder="1" applyAlignment="1">
      <alignment horizontal="center" vertical="center" wrapText="1"/>
    </xf>
    <xf numFmtId="0" fontId="50" fillId="0" borderId="1" xfId="0" applyFont="1" applyBorder="1" applyAlignment="1">
      <alignment wrapText="1"/>
    </xf>
    <xf numFmtId="0" fontId="57" fillId="0" borderId="19" xfId="0" quotePrefix="1" applyNumberFormat="1" applyFont="1" applyBorder="1" applyAlignment="1">
      <alignment horizontal="center" vertical="center" wrapText="1"/>
    </xf>
    <xf numFmtId="0" fontId="57" fillId="0" borderId="1" xfId="0" applyNumberFormat="1" applyFont="1" applyBorder="1" applyAlignment="1">
      <alignment horizontal="center" vertical="center"/>
    </xf>
    <xf numFmtId="15" fontId="50" fillId="0" borderId="1" xfId="0" applyNumberFormat="1" applyFont="1" applyBorder="1" applyAlignment="1">
      <alignment horizontal="center" vertical="center"/>
    </xf>
    <xf numFmtId="14" fontId="50" fillId="0" borderId="1" xfId="0" applyNumberFormat="1" applyFont="1" applyBorder="1" applyAlignment="1">
      <alignment horizontal="center" vertical="center"/>
    </xf>
    <xf numFmtId="0" fontId="57" fillId="0" borderId="1" xfId="0" quotePrefix="1" applyNumberFormat="1" applyFont="1" applyBorder="1" applyAlignment="1">
      <alignment horizontal="center" vertical="center" wrapText="1"/>
    </xf>
    <xf numFmtId="1" fontId="50" fillId="0" borderId="1" xfId="11" applyNumberFormat="1" applyFont="1" applyFill="1" applyBorder="1" applyAlignment="1">
      <alignment horizontal="center"/>
    </xf>
    <xf numFmtId="0" fontId="57" fillId="0" borderId="11" xfId="0" applyFont="1" applyBorder="1" applyAlignment="1">
      <alignment horizontal="center" vertical="center"/>
    </xf>
    <xf numFmtId="0" fontId="57" fillId="0" borderId="9" xfId="0" applyFont="1" applyBorder="1" applyAlignment="1">
      <alignment horizontal="center" vertical="center"/>
    </xf>
    <xf numFmtId="0" fontId="57" fillId="0" borderId="2" xfId="0" applyFont="1" applyBorder="1" applyAlignment="1">
      <alignment horizontal="center" vertical="center"/>
    </xf>
    <xf numFmtId="0" fontId="34" fillId="0" borderId="1" xfId="19" applyFont="1" applyBorder="1" applyAlignment="1">
      <alignment horizontal="left" vertical="top"/>
    </xf>
    <xf numFmtId="0" fontId="34" fillId="0" borderId="1" xfId="19" applyFont="1" applyBorder="1" applyAlignment="1">
      <alignment vertical="center"/>
    </xf>
    <xf numFmtId="0" fontId="34" fillId="0" borderId="1" xfId="0" applyFont="1" applyBorder="1" applyAlignment="1">
      <alignment vertical="top"/>
    </xf>
    <xf numFmtId="0" fontId="34" fillId="0" borderId="1" xfId="19" applyFont="1" applyBorder="1" applyAlignment="1">
      <alignment vertical="top"/>
    </xf>
    <xf numFmtId="0" fontId="34" fillId="0" borderId="1" xfId="19" applyFont="1" applyBorder="1" applyAlignment="1">
      <alignment vertical="top" wrapText="1"/>
    </xf>
    <xf numFmtId="0" fontId="50" fillId="0" borderId="1" xfId="12" applyFont="1" applyBorder="1" applyAlignment="1">
      <alignment horizontal="left" vertical="top"/>
    </xf>
    <xf numFmtId="0" fontId="34" fillId="0" borderId="4" xfId="0" applyFont="1" applyBorder="1" applyAlignment="1">
      <alignment horizontal="left" vertical="top" wrapText="1"/>
    </xf>
    <xf numFmtId="167" fontId="34" fillId="0" borderId="1" xfId="0" applyNumberFormat="1" applyFont="1" applyBorder="1" applyAlignment="1">
      <alignment horizontal="left" vertical="top" wrapText="1"/>
    </xf>
    <xf numFmtId="0" fontId="57" fillId="0" borderId="1" xfId="0" applyFont="1" applyBorder="1" applyAlignment="1">
      <alignment horizontal="left" vertical="center" wrapText="1"/>
    </xf>
    <xf numFmtId="0" fontId="57" fillId="0" borderId="4" xfId="0" applyFont="1" applyBorder="1" applyAlignment="1">
      <alignment horizontal="center" vertical="center"/>
    </xf>
    <xf numFmtId="0" fontId="57" fillId="0" borderId="1" xfId="0" quotePrefix="1" applyFont="1" applyBorder="1" applyAlignment="1">
      <alignment horizontal="center" vertical="center"/>
    </xf>
    <xf numFmtId="0" fontId="50" fillId="0" borderId="16" xfId="0" applyFont="1" applyBorder="1" applyAlignment="1">
      <alignment horizontal="left"/>
    </xf>
    <xf numFmtId="0" fontId="50" fillId="0" borderId="2" xfId="1" applyFont="1" applyBorder="1" applyAlignment="1">
      <alignment vertical="center"/>
    </xf>
    <xf numFmtId="0" fontId="50" fillId="0" borderId="16" xfId="0" applyFont="1" applyBorder="1" applyAlignment="1">
      <alignment horizontal="center"/>
    </xf>
    <xf numFmtId="0" fontId="57" fillId="0" borderId="2" xfId="0" applyFont="1" applyBorder="1" applyAlignment="1">
      <alignment horizontal="left" vertical="center"/>
    </xf>
    <xf numFmtId="0" fontId="57" fillId="0" borderId="36" xfId="0" applyFont="1" applyBorder="1" applyAlignment="1">
      <alignment horizontal="left" vertical="center"/>
    </xf>
    <xf numFmtId="1" fontId="57" fillId="0" borderId="1" xfId="11" applyNumberFormat="1" applyFont="1" applyFill="1" applyBorder="1" applyAlignment="1">
      <alignment horizontal="center"/>
    </xf>
    <xf numFmtId="0" fontId="57" fillId="0" borderId="37" xfId="0" applyFont="1" applyBorder="1" applyAlignment="1">
      <alignment horizontal="left" vertical="center"/>
    </xf>
    <xf numFmtId="0" fontId="34" fillId="0" borderId="1" xfId="11" quotePrefix="1" applyFont="1" applyFill="1" applyBorder="1" applyAlignment="1"/>
    <xf numFmtId="15" fontId="50" fillId="0" borderId="1" xfId="0" applyNumberFormat="1" applyFont="1" applyBorder="1" applyAlignment="1">
      <alignment horizontal="left" vertical="top"/>
    </xf>
    <xf numFmtId="49" fontId="50" fillId="0" borderId="1" xfId="1" quotePrefix="1" applyNumberFormat="1" applyFont="1" applyBorder="1" applyAlignment="1">
      <alignment horizontal="center" vertical="center"/>
    </xf>
    <xf numFmtId="0" fontId="59" fillId="0" borderId="1" xfId="17" applyFont="1" applyBorder="1" applyAlignment="1">
      <alignment horizontal="center"/>
    </xf>
    <xf numFmtId="0" fontId="50" fillId="0" borderId="1" xfId="17" applyFont="1" applyBorder="1" applyAlignment="1">
      <alignment horizontal="center"/>
    </xf>
    <xf numFmtId="0" fontId="57" fillId="0" borderId="1" xfId="20" applyFont="1" applyBorder="1" applyAlignment="1">
      <alignment horizontal="center"/>
    </xf>
    <xf numFmtId="0" fontId="50" fillId="0" borderId="1" xfId="19" applyFont="1" applyBorder="1" applyAlignment="1">
      <alignment horizontal="center"/>
    </xf>
    <xf numFmtId="15" fontId="49" fillId="0" borderId="4" xfId="0" applyNumberFormat="1" applyFont="1" applyBorder="1" applyAlignment="1">
      <alignment horizontal="center" vertical="center" wrapText="1"/>
    </xf>
    <xf numFmtId="0" fontId="16" fillId="2" borderId="1" xfId="43" applyFont="1" applyFill="1" applyBorder="1"/>
    <xf numFmtId="0" fontId="16" fillId="2" borderId="1" xfId="43" applyFont="1" applyFill="1" applyBorder="1" applyAlignment="1">
      <alignment horizontal="center"/>
    </xf>
    <xf numFmtId="0" fontId="49" fillId="2" borderId="1" xfId="43" applyFont="1" applyFill="1" applyBorder="1"/>
    <xf numFmtId="0" fontId="49" fillId="2" borderId="1" xfId="43" applyFont="1" applyFill="1" applyBorder="1" applyAlignment="1">
      <alignment horizontal="center"/>
    </xf>
    <xf numFmtId="0" fontId="16" fillId="0" borderId="1" xfId="43" applyFont="1" applyBorder="1"/>
    <xf numFmtId="0" fontId="16" fillId="0" borderId="19" xfId="0" applyNumberFormat="1" applyFont="1" applyBorder="1" applyAlignment="1">
      <alignment horizontal="left" vertical="center" wrapText="1"/>
    </xf>
    <xf numFmtId="0" fontId="16" fillId="2" borderId="1" xfId="43" applyFont="1" applyFill="1" applyBorder="1" applyAlignment="1">
      <alignment horizontal="center" vertical="center"/>
    </xf>
    <xf numFmtId="0" fontId="50" fillId="2" borderId="1" xfId="43" applyFont="1" applyFill="1" applyBorder="1" applyAlignment="1">
      <alignment horizontal="center"/>
    </xf>
    <xf numFmtId="0" fontId="50" fillId="2" borderId="1" xfId="43" applyFont="1" applyFill="1" applyBorder="1"/>
    <xf numFmtId="0" fontId="50" fillId="0" borderId="1" xfId="43" applyFont="1" applyBorder="1"/>
    <xf numFmtId="0" fontId="16" fillId="0" borderId="5" xfId="0" quotePrefix="1" applyNumberFormat="1" applyFont="1" applyBorder="1" applyAlignment="1">
      <alignment horizontal="center" vertical="center" wrapText="1"/>
    </xf>
    <xf numFmtId="0" fontId="50" fillId="0" borderId="1" xfId="43" quotePrefix="1" applyFont="1" applyBorder="1"/>
    <xf numFmtId="0" fontId="50" fillId="2" borderId="1" xfId="43" quotePrefix="1" applyFont="1" applyFill="1" applyBorder="1" applyAlignment="1">
      <alignment horizontal="center"/>
    </xf>
    <xf numFmtId="0" fontId="49" fillId="0" borderId="1" xfId="0" applyNumberFormat="1" applyFont="1" applyBorder="1" applyAlignment="1">
      <alignment vertical="center"/>
    </xf>
    <xf numFmtId="0" fontId="16" fillId="0" borderId="5" xfId="0" quotePrefix="1" applyNumberFormat="1" applyFont="1" applyBorder="1" applyAlignment="1">
      <alignment horizontal="center" vertical="center"/>
    </xf>
    <xf numFmtId="0" fontId="49" fillId="0" borderId="5" xfId="0" applyNumberFormat="1" applyFont="1" applyBorder="1" applyAlignment="1">
      <alignment horizontal="center" vertical="center"/>
    </xf>
    <xf numFmtId="0" fontId="49" fillId="0" borderId="1" xfId="0" quotePrefix="1" applyNumberFormat="1" applyFont="1" applyBorder="1" applyAlignment="1">
      <alignment horizontal="center" vertical="center"/>
    </xf>
    <xf numFmtId="0" fontId="16" fillId="0" borderId="1" xfId="0" quotePrefix="1" applyNumberFormat="1" applyFont="1" applyBorder="1" applyAlignment="1">
      <alignment vertical="center" wrapText="1"/>
    </xf>
    <xf numFmtId="0" fontId="50" fillId="2" borderId="1" xfId="2" quotePrefix="1" applyFont="1" applyFill="1" applyBorder="1" applyAlignment="1">
      <alignment horizontal="center" vertical="center"/>
    </xf>
    <xf numFmtId="0" fontId="49" fillId="0" borderId="13" xfId="0" applyNumberFormat="1" applyFont="1" applyBorder="1" applyAlignment="1">
      <alignment horizontal="center" vertical="center"/>
    </xf>
    <xf numFmtId="0" fontId="49" fillId="0" borderId="13" xfId="0" quotePrefix="1" applyNumberFormat="1" applyFont="1" applyBorder="1" applyAlignment="1">
      <alignment horizontal="center" vertical="center"/>
    </xf>
    <xf numFmtId="0" fontId="49" fillId="0" borderId="9" xfId="0" quotePrefix="1" applyFont="1" applyBorder="1" applyAlignment="1">
      <alignment horizontal="center" vertical="center" wrapText="1"/>
    </xf>
    <xf numFmtId="0" fontId="49" fillId="0" borderId="16" xfId="0" applyFont="1" applyBorder="1" applyAlignment="1">
      <alignment horizontal="left" vertical="top" wrapText="1"/>
    </xf>
    <xf numFmtId="15" fontId="49" fillId="0" borderId="1" xfId="0" quotePrefix="1" applyNumberFormat="1" applyFont="1" applyBorder="1" applyAlignment="1">
      <alignment horizontal="center" vertical="center" wrapText="1"/>
    </xf>
    <xf numFmtId="0" fontId="24" fillId="0" borderId="9" xfId="0" quotePrefix="1" applyFont="1" applyBorder="1" applyAlignment="1">
      <alignment horizontal="center" vertical="center" wrapText="1"/>
    </xf>
    <xf numFmtId="0" fontId="24" fillId="0" borderId="1" xfId="0" applyFont="1" applyBorder="1" applyAlignment="1">
      <alignment horizontal="left" vertical="center" wrapText="1"/>
    </xf>
    <xf numFmtId="0" fontId="49" fillId="0" borderId="1" xfId="0" applyNumberFormat="1" applyFont="1" applyBorder="1" applyAlignment="1">
      <alignment horizontal="left" vertical="center"/>
    </xf>
    <xf numFmtId="0" fontId="49" fillId="0" borderId="1" xfId="43" applyFont="1" applyBorder="1" applyAlignment="1">
      <alignment horizontal="center"/>
    </xf>
    <xf numFmtId="0" fontId="50" fillId="2" borderId="16" xfId="2" applyFont="1" applyFill="1" applyBorder="1" applyProtection="1"/>
    <xf numFmtId="0" fontId="49" fillId="0" borderId="1" xfId="43" applyFont="1" applyBorder="1"/>
    <xf numFmtId="0" fontId="16" fillId="0" borderId="1" xfId="43" applyFont="1" applyBorder="1" applyAlignment="1">
      <alignment horizontal="center"/>
    </xf>
    <xf numFmtId="0" fontId="16" fillId="0" borderId="1" xfId="43" quotePrefix="1" applyFont="1" applyBorder="1" applyAlignment="1">
      <alignment horizontal="center"/>
    </xf>
    <xf numFmtId="0" fontId="49" fillId="0" borderId="0" xfId="0" applyNumberFormat="1" applyFont="1" applyBorder="1" applyAlignment="1">
      <alignment horizontal="center" vertical="center"/>
    </xf>
    <xf numFmtId="0" fontId="49" fillId="0" borderId="0" xfId="0" quotePrefix="1" applyNumberFormat="1" applyFont="1" applyBorder="1" applyAlignment="1">
      <alignment horizontal="center" vertical="center"/>
    </xf>
    <xf numFmtId="0" fontId="57" fillId="2" borderId="1" xfId="0" applyFont="1" applyFill="1" applyBorder="1" applyAlignment="1">
      <alignment horizontal="left" vertical="top" wrapText="1"/>
    </xf>
    <xf numFmtId="0" fontId="57" fillId="2" borderId="9" xfId="0" applyFont="1" applyFill="1" applyBorder="1" applyAlignment="1">
      <alignment horizontal="center" vertical="center" wrapText="1"/>
    </xf>
    <xf numFmtId="0" fontId="50" fillId="2" borderId="9" xfId="2" applyFont="1" applyFill="1" applyBorder="1"/>
    <xf numFmtId="0" fontId="50" fillId="2" borderId="9" xfId="0" quotePrefix="1" applyFont="1" applyFill="1" applyBorder="1" applyAlignment="1">
      <alignment horizontal="center" vertical="center"/>
    </xf>
    <xf numFmtId="0" fontId="57" fillId="2" borderId="0" xfId="0" applyNumberFormat="1" applyFont="1" applyFill="1" applyBorder="1" applyAlignment="1">
      <alignment horizontal="left" vertical="top"/>
    </xf>
    <xf numFmtId="0" fontId="57" fillId="2" borderId="0" xfId="0" applyNumberFormat="1" applyFont="1" applyFill="1" applyBorder="1" applyAlignment="1">
      <alignment horizontal="center" vertical="center" wrapText="1"/>
    </xf>
    <xf numFmtId="0" fontId="57" fillId="2" borderId="13" xfId="0" quotePrefix="1" applyNumberFormat="1" applyFont="1" applyFill="1" applyBorder="1" applyAlignment="1">
      <alignment horizontal="center" vertical="center"/>
    </xf>
    <xf numFmtId="0" fontId="57" fillId="2" borderId="19" xfId="0" quotePrefix="1" applyNumberFormat="1" applyFont="1" applyFill="1" applyBorder="1" applyAlignment="1">
      <alignment horizontal="center" vertical="center"/>
    </xf>
    <xf numFmtId="0" fontId="57" fillId="2" borderId="9" xfId="0" quotePrefix="1" applyFont="1" applyFill="1" applyBorder="1" applyAlignment="1">
      <alignment horizontal="center" vertical="center" wrapText="1"/>
    </xf>
    <xf numFmtId="0" fontId="58" fillId="2" borderId="19" xfId="0" quotePrefix="1" applyNumberFormat="1" applyFont="1" applyFill="1" applyBorder="1" applyAlignment="1">
      <alignment horizontal="center" vertical="center"/>
    </xf>
    <xf numFmtId="0" fontId="57" fillId="2" borderId="0" xfId="0" quotePrefix="1" applyNumberFormat="1" applyFont="1" applyFill="1" applyBorder="1" applyAlignment="1">
      <alignment horizontal="center" vertical="center" wrapText="1"/>
    </xf>
    <xf numFmtId="0" fontId="58" fillId="2" borderId="13" xfId="0" quotePrefix="1" applyNumberFormat="1" applyFont="1" applyFill="1" applyBorder="1" applyAlignment="1">
      <alignment horizontal="center" vertical="center"/>
    </xf>
    <xf numFmtId="0" fontId="58" fillId="2" borderId="19" xfId="0" applyNumberFormat="1" applyFont="1" applyFill="1" applyBorder="1" applyAlignment="1">
      <alignment horizontal="center" vertical="center"/>
    </xf>
    <xf numFmtId="0" fontId="50" fillId="2" borderId="1" xfId="0" applyFont="1" applyFill="1" applyBorder="1" applyAlignment="1">
      <alignment vertical="top"/>
    </xf>
    <xf numFmtId="0" fontId="50" fillId="2" borderId="2" xfId="0" applyFont="1" applyFill="1" applyBorder="1"/>
    <xf numFmtId="0" fontId="50" fillId="2" borderId="2" xfId="0" applyFont="1" applyFill="1" applyBorder="1" applyAlignment="1">
      <alignment horizontal="center"/>
    </xf>
    <xf numFmtId="0" fontId="34" fillId="2" borderId="1" xfId="0" applyFont="1" applyFill="1" applyBorder="1" applyAlignment="1">
      <alignment vertical="top"/>
    </xf>
    <xf numFmtId="0" fontId="34" fillId="2" borderId="1" xfId="19" applyFont="1" applyFill="1" applyBorder="1" applyAlignment="1">
      <alignment vertical="top"/>
    </xf>
    <xf numFmtId="0" fontId="50" fillId="2" borderId="1" xfId="12" applyFont="1" applyFill="1" applyBorder="1" applyAlignment="1">
      <alignment vertical="top"/>
    </xf>
    <xf numFmtId="0" fontId="34" fillId="2" borderId="1" xfId="0" applyFont="1" applyFill="1" applyBorder="1" applyAlignment="1">
      <alignment horizontal="left" vertical="top"/>
    </xf>
    <xf numFmtId="167" fontId="34" fillId="2" borderId="1" xfId="0" applyNumberFormat="1" applyFont="1" applyFill="1" applyBorder="1" applyAlignment="1">
      <alignment horizontal="left" vertical="top" wrapText="1"/>
    </xf>
    <xf numFmtId="0" fontId="34" fillId="2" borderId="1" xfId="19" applyFont="1" applyFill="1" applyBorder="1" applyAlignment="1">
      <alignment horizontal="left" vertical="top"/>
    </xf>
    <xf numFmtId="0" fontId="34" fillId="2" borderId="1" xfId="0" applyFont="1" applyFill="1" applyBorder="1" applyAlignment="1">
      <alignment vertical="top" wrapText="1"/>
    </xf>
    <xf numFmtId="0" fontId="34" fillId="2" borderId="1" xfId="2" applyFont="1" applyFill="1" applyBorder="1" applyAlignment="1">
      <alignment horizontal="left" vertical="top"/>
    </xf>
    <xf numFmtId="0" fontId="50" fillId="2" borderId="1" xfId="0" applyFont="1" applyFill="1" applyBorder="1" applyAlignment="1">
      <alignment horizontal="left" vertical="top"/>
    </xf>
    <xf numFmtId="0" fontId="34" fillId="2" borderId="1" xfId="0" applyFont="1" applyFill="1" applyBorder="1" applyAlignment="1">
      <alignment horizontal="left" vertical="top" wrapText="1"/>
    </xf>
    <xf numFmtId="0" fontId="1" fillId="0" borderId="1" xfId="20" applyFont="1" applyFill="1" applyBorder="1" applyAlignment="1">
      <alignment horizontal="center" vertical="center"/>
    </xf>
    <xf numFmtId="0" fontId="50" fillId="0" borderId="9" xfId="0" applyFont="1" applyFill="1" applyBorder="1" applyAlignment="1">
      <alignment horizontal="center" vertical="center" wrapText="1"/>
    </xf>
    <xf numFmtId="0" fontId="50" fillId="0" borderId="1" xfId="0" applyFont="1" applyBorder="1" applyAlignment="1">
      <alignment horizontal="center" vertical="center" wrapText="1"/>
    </xf>
    <xf numFmtId="0" fontId="50" fillId="0" borderId="1" xfId="0" applyFont="1" applyBorder="1" applyAlignment="1">
      <alignment horizontal="center" vertical="center"/>
    </xf>
    <xf numFmtId="0" fontId="50" fillId="0" borderId="2" xfId="0" applyFont="1" applyFill="1" applyBorder="1" applyAlignment="1">
      <alignment horizontal="left" vertical="center"/>
    </xf>
    <xf numFmtId="0" fontId="50" fillId="0" borderId="9" xfId="0" applyFont="1" applyFill="1" applyBorder="1" applyAlignment="1">
      <alignment horizontal="left" vertical="center"/>
    </xf>
    <xf numFmtId="0" fontId="43" fillId="0" borderId="1" xfId="0" applyFont="1" applyFill="1" applyBorder="1" applyAlignment="1">
      <alignment horizontal="center" vertical="center" wrapText="1"/>
    </xf>
    <xf numFmtId="0" fontId="43" fillId="0" borderId="1" xfId="0" applyFont="1" applyBorder="1" applyAlignment="1">
      <alignment horizontal="center" vertical="center"/>
    </xf>
    <xf numFmtId="0" fontId="43" fillId="0" borderId="1" xfId="0" applyFont="1" applyBorder="1" applyAlignment="1">
      <alignment horizontal="center" vertical="center" wrapText="1"/>
    </xf>
    <xf numFmtId="0" fontId="24" fillId="0" borderId="1" xfId="0" applyFont="1" applyBorder="1" applyAlignment="1">
      <alignment horizontal="center" vertical="center" wrapText="1"/>
    </xf>
    <xf numFmtId="0" fontId="58" fillId="0" borderId="1" xfId="0" applyFont="1" applyBorder="1" applyAlignment="1">
      <alignment horizontal="center" vertical="center"/>
    </xf>
    <xf numFmtId="0" fontId="50" fillId="0" borderId="1" xfId="0" applyFont="1" applyBorder="1" applyAlignment="1">
      <alignment horizontal="center" vertical="center"/>
    </xf>
    <xf numFmtId="0" fontId="50" fillId="0" borderId="1" xfId="0" applyFont="1" applyBorder="1" applyAlignment="1">
      <alignment vertical="center"/>
    </xf>
    <xf numFmtId="0" fontId="50" fillId="0" borderId="1" xfId="0" applyFont="1" applyBorder="1" applyAlignment="1">
      <alignment horizontal="left" vertical="center"/>
    </xf>
    <xf numFmtId="0" fontId="50" fillId="0" borderId="9" xfId="0" applyFont="1" applyFill="1" applyBorder="1"/>
    <xf numFmtId="0" fontId="50" fillId="0" borderId="12" xfId="0" applyFont="1" applyFill="1" applyBorder="1"/>
    <xf numFmtId="168" fontId="50" fillId="0" borderId="1" xfId="46" applyNumberFormat="1" applyFont="1" applyFill="1" applyBorder="1" applyAlignment="1">
      <alignment horizontal="center" vertical="center" wrapText="1"/>
    </xf>
    <xf numFmtId="168" fontId="50" fillId="0" borderId="1" xfId="46" applyNumberFormat="1" applyFont="1" applyFill="1" applyBorder="1" applyAlignment="1">
      <alignment horizontal="center" vertical="center"/>
    </xf>
    <xf numFmtId="168" fontId="57" fillId="0" borderId="1" xfId="46" applyNumberFormat="1" applyFont="1" applyFill="1" applyBorder="1" applyAlignment="1" applyProtection="1">
      <alignment horizontal="center" vertical="center"/>
    </xf>
    <xf numFmtId="168" fontId="57" fillId="0" borderId="1" xfId="46" applyNumberFormat="1" applyFont="1" applyFill="1" applyBorder="1" applyAlignment="1" applyProtection="1">
      <alignment horizontal="center" vertical="center" wrapText="1"/>
    </xf>
    <xf numFmtId="168" fontId="50" fillId="0" borderId="1" xfId="23" applyNumberFormat="1" applyFont="1" applyBorder="1" applyAlignment="1">
      <alignment horizontal="center" vertical="center" wrapText="1"/>
    </xf>
    <xf numFmtId="168" fontId="50" fillId="0" borderId="2" xfId="46" applyNumberFormat="1" applyFont="1" applyFill="1" applyBorder="1" applyAlignment="1">
      <alignment horizontal="center" vertical="center" wrapText="1"/>
    </xf>
    <xf numFmtId="168" fontId="57" fillId="0" borderId="1" xfId="0" applyNumberFormat="1" applyFont="1" applyFill="1" applyBorder="1" applyAlignment="1">
      <alignment horizontal="center" vertical="center" wrapText="1"/>
    </xf>
    <xf numFmtId="168" fontId="57" fillId="0" borderId="1" xfId="0" applyNumberFormat="1" applyFont="1" applyFill="1" applyBorder="1" applyAlignment="1">
      <alignment horizontal="center" vertical="center"/>
    </xf>
    <xf numFmtId="168" fontId="57" fillId="0" borderId="2" xfId="0" applyNumberFormat="1" applyFont="1" applyFill="1" applyBorder="1" applyAlignment="1">
      <alignment horizontal="center" vertical="center"/>
    </xf>
    <xf numFmtId="168" fontId="57" fillId="0" borderId="1" xfId="6" applyNumberFormat="1" applyFont="1" applyFill="1" applyBorder="1" applyAlignment="1" applyProtection="1">
      <alignment horizontal="center" vertical="center" wrapText="1"/>
    </xf>
    <xf numFmtId="168" fontId="50" fillId="0" borderId="1" xfId="6" applyNumberFormat="1" applyFont="1" applyBorder="1" applyAlignment="1">
      <alignment horizontal="center" vertical="center" wrapText="1"/>
    </xf>
    <xf numFmtId="168" fontId="50" fillId="0" borderId="1" xfId="45" applyNumberFormat="1" applyFont="1" applyFill="1" applyBorder="1" applyAlignment="1">
      <alignment horizontal="center" vertical="center" wrapText="1"/>
    </xf>
    <xf numFmtId="168" fontId="50" fillId="0" borderId="1" xfId="1" applyNumberFormat="1" applyFont="1" applyFill="1" applyBorder="1" applyAlignment="1" applyProtection="1">
      <alignment horizontal="center" vertical="center"/>
    </xf>
    <xf numFmtId="168" fontId="57" fillId="0" borderId="1" xfId="6" applyNumberFormat="1" applyFont="1" applyFill="1" applyBorder="1" applyAlignment="1" applyProtection="1">
      <alignment horizontal="center" vertical="center"/>
    </xf>
    <xf numFmtId="168" fontId="50" fillId="0" borderId="1" xfId="0" applyNumberFormat="1" applyFont="1" applyBorder="1" applyAlignment="1">
      <alignment horizontal="center" vertical="center" wrapText="1"/>
    </xf>
    <xf numFmtId="168" fontId="57" fillId="0" borderId="1" xfId="1" applyNumberFormat="1" applyFont="1" applyFill="1" applyBorder="1" applyAlignment="1" applyProtection="1">
      <alignment horizontal="center" vertical="center"/>
    </xf>
    <xf numFmtId="168" fontId="57" fillId="0" borderId="1" xfId="1" applyNumberFormat="1" applyFont="1" applyFill="1" applyBorder="1" applyAlignment="1" applyProtection="1">
      <alignment horizontal="center" vertical="center" wrapText="1"/>
    </xf>
    <xf numFmtId="168" fontId="50" fillId="0" borderId="1" xfId="1" applyNumberFormat="1" applyFont="1" applyBorder="1" applyAlignment="1">
      <alignment horizontal="center" vertical="center"/>
    </xf>
    <xf numFmtId="168" fontId="50" fillId="0" borderId="1" xfId="33" applyNumberFormat="1" applyFont="1" applyFill="1" applyBorder="1" applyAlignment="1">
      <alignment horizontal="center" vertical="center"/>
    </xf>
    <xf numFmtId="168" fontId="57" fillId="0" borderId="4" xfId="0" applyNumberFormat="1" applyFont="1" applyFill="1" applyBorder="1" applyAlignment="1">
      <alignment horizontal="center" vertical="center" wrapText="1"/>
    </xf>
    <xf numFmtId="168" fontId="50" fillId="0" borderId="1" xfId="1" applyNumberFormat="1" applyFont="1" applyBorder="1" applyAlignment="1">
      <alignment horizontal="center" vertical="center" wrapText="1"/>
    </xf>
    <xf numFmtId="168" fontId="57" fillId="0" borderId="15" xfId="0" applyNumberFormat="1" applyFont="1" applyFill="1" applyBorder="1" applyAlignment="1">
      <alignment horizontal="center" vertical="center" wrapText="1"/>
    </xf>
    <xf numFmtId="168" fontId="57" fillId="0" borderId="5" xfId="0" applyNumberFormat="1" applyFont="1" applyFill="1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168" fontId="57" fillId="0" borderId="4" xfId="0" applyNumberFormat="1" applyFont="1" applyFill="1" applyBorder="1" applyAlignment="1">
      <alignment horizontal="center" vertical="center"/>
    </xf>
    <xf numFmtId="168" fontId="57" fillId="0" borderId="2" xfId="46" applyNumberFormat="1" applyFont="1" applyFill="1" applyBorder="1" applyAlignment="1" applyProtection="1">
      <alignment horizontal="center" vertical="center" wrapText="1"/>
    </xf>
    <xf numFmtId="168" fontId="57" fillId="0" borderId="5" xfId="0" applyNumberFormat="1" applyFont="1" applyFill="1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68" fontId="50" fillId="0" borderId="2" xfId="1" applyNumberFormat="1" applyFont="1" applyFill="1" applyBorder="1" applyAlignment="1" applyProtection="1">
      <alignment horizontal="center" vertical="center"/>
    </xf>
    <xf numFmtId="168" fontId="50" fillId="0" borderId="0" xfId="0" applyNumberFormat="1" applyFont="1" applyFill="1" applyBorder="1" applyAlignment="1">
      <alignment horizontal="center" vertical="center"/>
    </xf>
    <xf numFmtId="168" fontId="57" fillId="0" borderId="34" xfId="0" applyNumberFormat="1" applyFont="1" applyFill="1" applyBorder="1" applyAlignment="1">
      <alignment horizontal="center" vertical="center" wrapText="1"/>
    </xf>
    <xf numFmtId="168" fontId="57" fillId="0" borderId="16" xfId="46" applyNumberFormat="1" applyFont="1" applyFill="1" applyBorder="1" applyAlignment="1" applyProtection="1">
      <alignment horizontal="center" vertical="center" wrapText="1"/>
    </xf>
    <xf numFmtId="168" fontId="0" fillId="0" borderId="0" xfId="0" applyNumberFormat="1"/>
    <xf numFmtId="168" fontId="50" fillId="0" borderId="1" xfId="0" applyNumberFormat="1" applyFont="1" applyBorder="1" applyAlignment="1">
      <alignment horizontal="center" vertical="center"/>
    </xf>
    <xf numFmtId="168" fontId="50" fillId="0" borderId="1" xfId="0" applyNumberFormat="1" applyFont="1" applyBorder="1" applyAlignment="1">
      <alignment vertical="center"/>
    </xf>
    <xf numFmtId="0" fontId="57" fillId="0" borderId="24" xfId="0" quotePrefix="1" applyNumberFormat="1" applyFont="1" applyBorder="1" applyAlignment="1">
      <alignment horizontal="center" vertical="center" wrapText="1"/>
    </xf>
    <xf numFmtId="0" fontId="57" fillId="0" borderId="38" xfId="0" quotePrefix="1" applyNumberFormat="1" applyFont="1" applyBorder="1" applyAlignment="1">
      <alignment horizontal="center" vertical="center" wrapText="1"/>
    </xf>
    <xf numFmtId="168" fontId="0" fillId="0" borderId="1" xfId="0" applyNumberFormat="1" applyBorder="1"/>
    <xf numFmtId="0" fontId="43" fillId="0" borderId="1" xfId="0" applyFont="1" applyBorder="1" applyAlignment="1">
      <alignment horizontal="center" wrapText="1"/>
    </xf>
    <xf numFmtId="0" fontId="5" fillId="0" borderId="1" xfId="0" applyFont="1" applyBorder="1" applyAlignment="1">
      <alignment horizontal="center" vertical="center" wrapText="1"/>
    </xf>
    <xf numFmtId="0" fontId="50" fillId="0" borderId="2" xfId="0" applyFont="1" applyFill="1" applyBorder="1" applyAlignment="1">
      <alignment horizontal="left" vertical="center" wrapText="1"/>
    </xf>
    <xf numFmtId="0" fontId="50" fillId="0" borderId="1" xfId="0" applyFont="1" applyBorder="1" applyAlignment="1">
      <alignment horizontal="center" vertical="center"/>
    </xf>
    <xf numFmtId="0" fontId="50" fillId="0" borderId="2" xfId="0" applyFont="1" applyFill="1" applyBorder="1" applyAlignment="1">
      <alignment horizontal="left" vertical="center"/>
    </xf>
    <xf numFmtId="168" fontId="50" fillId="0" borderId="1" xfId="0" applyNumberFormat="1" applyFont="1" applyFill="1" applyBorder="1"/>
    <xf numFmtId="168" fontId="50" fillId="0" borderId="1" xfId="0" quotePrefix="1" applyNumberFormat="1" applyFont="1" applyFill="1" applyBorder="1" applyAlignment="1">
      <alignment horizontal="left" vertical="center"/>
    </xf>
    <xf numFmtId="168" fontId="50" fillId="0" borderId="1" xfId="0" quotePrefix="1" applyNumberFormat="1" applyFont="1" applyFill="1" applyBorder="1" applyAlignment="1">
      <alignment horizontal="left"/>
    </xf>
    <xf numFmtId="168" fontId="50" fillId="0" borderId="1" xfId="0" quotePrefix="1" applyNumberFormat="1" applyFont="1" applyBorder="1" applyAlignment="1">
      <alignment horizontal="left" vertical="center"/>
    </xf>
    <xf numFmtId="168" fontId="50" fillId="0" borderId="1" xfId="0" quotePrefix="1" applyNumberFormat="1" applyFont="1" applyFill="1" applyBorder="1"/>
    <xf numFmtId="168" fontId="57" fillId="0" borderId="1" xfId="0" quotePrefix="1" applyNumberFormat="1" applyFont="1" applyFill="1" applyBorder="1" applyAlignment="1">
      <alignment horizontal="left"/>
    </xf>
    <xf numFmtId="168" fontId="57" fillId="0" borderId="1" xfId="0" quotePrefix="1" applyNumberFormat="1" applyFont="1" applyFill="1" applyBorder="1" applyAlignment="1"/>
    <xf numFmtId="168" fontId="57" fillId="0" borderId="1" xfId="0" quotePrefix="1" applyNumberFormat="1" applyFont="1" applyFill="1" applyBorder="1" applyAlignment="1">
      <alignment horizontal="left" vertical="center"/>
    </xf>
    <xf numFmtId="0" fontId="49" fillId="0" borderId="0" xfId="0" applyFont="1" applyBorder="1"/>
    <xf numFmtId="168" fontId="49" fillId="0" borderId="1" xfId="0" applyNumberFormat="1" applyFont="1" applyBorder="1"/>
    <xf numFmtId="168" fontId="16" fillId="2" borderId="1" xfId="43" applyNumberFormat="1" applyFont="1" applyFill="1" applyBorder="1" applyAlignment="1">
      <alignment horizontal="center" vertical="center"/>
    </xf>
    <xf numFmtId="168" fontId="16" fillId="2" borderId="1" xfId="43" quotePrefix="1" applyNumberFormat="1" applyFont="1" applyFill="1" applyBorder="1" applyAlignment="1">
      <alignment horizontal="center" vertical="center"/>
    </xf>
    <xf numFmtId="168" fontId="50" fillId="2" borderId="1" xfId="43" quotePrefix="1" applyNumberFormat="1" applyFont="1" applyFill="1" applyBorder="1" applyAlignment="1">
      <alignment horizontal="center" vertical="center"/>
    </xf>
    <xf numFmtId="168" fontId="49" fillId="0" borderId="4" xfId="0" quotePrefix="1" applyNumberFormat="1" applyFont="1" applyBorder="1" applyAlignment="1">
      <alignment horizontal="center" vertical="center" wrapText="1"/>
    </xf>
    <xf numFmtId="168" fontId="50" fillId="2" borderId="1" xfId="43" applyNumberFormat="1" applyFont="1" applyFill="1" applyBorder="1" applyAlignment="1">
      <alignment horizontal="center"/>
    </xf>
    <xf numFmtId="168" fontId="50" fillId="2" borderId="1" xfId="43" quotePrefix="1" applyNumberFormat="1" applyFont="1" applyFill="1" applyBorder="1" applyAlignment="1">
      <alignment horizontal="center"/>
    </xf>
    <xf numFmtId="168" fontId="49" fillId="0" borderId="1" xfId="0" applyNumberFormat="1" applyFont="1" applyBorder="1" applyAlignment="1">
      <alignment horizontal="center"/>
    </xf>
    <xf numFmtId="168" fontId="49" fillId="0" borderId="1" xfId="0" quotePrefix="1" applyNumberFormat="1" applyFont="1" applyBorder="1" applyAlignment="1">
      <alignment horizontal="center"/>
    </xf>
    <xf numFmtId="168" fontId="24" fillId="0" borderId="2" xfId="0" applyNumberFormat="1" applyFont="1" applyBorder="1" applyAlignment="1">
      <alignment horizontal="center" vertical="center" wrapText="1"/>
    </xf>
    <xf numFmtId="168" fontId="24" fillId="0" borderId="1" xfId="0" applyNumberFormat="1" applyFont="1" applyBorder="1" applyAlignment="1">
      <alignment horizontal="center"/>
    </xf>
    <xf numFmtId="168" fontId="49" fillId="0" borderId="1" xfId="0" quotePrefix="1" applyNumberFormat="1" applyFont="1" applyBorder="1" applyAlignment="1">
      <alignment horizontal="center" vertical="center" wrapText="1"/>
    </xf>
    <xf numFmtId="168" fontId="24" fillId="0" borderId="1" xfId="0" quotePrefix="1" applyNumberFormat="1" applyFont="1" applyBorder="1" applyAlignment="1">
      <alignment horizontal="center" vertical="center" wrapText="1"/>
    </xf>
    <xf numFmtId="168" fontId="16" fillId="0" borderId="1" xfId="43" applyNumberFormat="1" applyFont="1" applyBorder="1" applyAlignment="1">
      <alignment horizontal="center"/>
    </xf>
    <xf numFmtId="168" fontId="16" fillId="0" borderId="1" xfId="43" quotePrefix="1" applyNumberFormat="1" applyFont="1" applyBorder="1" applyAlignment="1">
      <alignment horizontal="center"/>
    </xf>
    <xf numFmtId="168" fontId="50" fillId="2" borderId="1" xfId="0" quotePrefix="1" applyNumberFormat="1" applyFont="1" applyFill="1" applyBorder="1" applyAlignment="1">
      <alignment horizontal="center" vertical="center"/>
    </xf>
    <xf numFmtId="168" fontId="50" fillId="2" borderId="2" xfId="0" applyNumberFormat="1" applyFont="1" applyFill="1" applyBorder="1" applyAlignment="1">
      <alignment horizontal="center"/>
    </xf>
    <xf numFmtId="168" fontId="0" fillId="0" borderId="1" xfId="0" applyNumberFormat="1" applyFont="1" applyBorder="1"/>
    <xf numFmtId="168" fontId="27" fillId="0" borderId="1" xfId="0" applyNumberFormat="1" applyFont="1" applyBorder="1" applyAlignment="1"/>
    <xf numFmtId="168" fontId="50" fillId="0" borderId="1" xfId="0" applyNumberFormat="1" applyFont="1" applyBorder="1"/>
    <xf numFmtId="168" fontId="50" fillId="2" borderId="1" xfId="0" applyNumberFormat="1" applyFont="1" applyFill="1" applyBorder="1"/>
    <xf numFmtId="168" fontId="57" fillId="0" borderId="1" xfId="0" applyNumberFormat="1" applyFont="1" applyBorder="1" applyAlignment="1"/>
    <xf numFmtId="168" fontId="57" fillId="0" borderId="1" xfId="0" applyNumberFormat="1" applyFont="1" applyBorder="1" applyAlignment="1">
      <alignment horizontal="left"/>
    </xf>
    <xf numFmtId="168" fontId="50" fillId="0" borderId="0" xfId="0" applyNumberFormat="1" applyFont="1"/>
    <xf numFmtId="168" fontId="27" fillId="0" borderId="1" xfId="0" applyNumberFormat="1" applyFont="1" applyBorder="1" applyAlignment="1">
      <alignment horizontal="center" vertical="center"/>
    </xf>
    <xf numFmtId="168" fontId="23" fillId="0" borderId="0" xfId="0" applyNumberFormat="1" applyFont="1"/>
    <xf numFmtId="168" fontId="34" fillId="0" borderId="1" xfId="0" applyNumberFormat="1" applyFont="1" applyBorder="1" applyAlignment="1">
      <alignment horizontal="left"/>
    </xf>
    <xf numFmtId="168" fontId="34" fillId="0" borderId="1" xfId="0" quotePrefix="1" applyNumberFormat="1" applyFont="1" applyBorder="1" applyAlignment="1">
      <alignment horizontal="left"/>
    </xf>
    <xf numFmtId="168" fontId="34" fillId="0" borderId="1" xfId="0" quotePrefix="1" applyNumberFormat="1" applyFont="1" applyFill="1" applyBorder="1" applyAlignment="1">
      <alignment horizontal="left"/>
    </xf>
    <xf numFmtId="168" fontId="50" fillId="0" borderId="1" xfId="0" applyNumberFormat="1" applyFont="1" applyBorder="1" applyAlignment="1">
      <alignment horizontal="left"/>
    </xf>
    <xf numFmtId="168" fontId="57" fillId="0" borderId="1" xfId="0" applyNumberFormat="1" applyFont="1" applyBorder="1" applyAlignment="1">
      <alignment horizontal="center"/>
    </xf>
    <xf numFmtId="168" fontId="57" fillId="0" borderId="1" xfId="0" quotePrefix="1" applyNumberFormat="1" applyFont="1" applyBorder="1" applyAlignment="1">
      <alignment horizontal="center"/>
    </xf>
    <xf numFmtId="168" fontId="0" fillId="0" borderId="0" xfId="0" applyNumberFormat="1" applyBorder="1"/>
    <xf numFmtId="0" fontId="34" fillId="0" borderId="0" xfId="0" applyFont="1" applyBorder="1" applyAlignment="1">
      <alignment horizontal="center" vertical="center"/>
    </xf>
    <xf numFmtId="0" fontId="34" fillId="0" borderId="0" xfId="0" applyFont="1" applyBorder="1"/>
    <xf numFmtId="168" fontId="5" fillId="2" borderId="0" xfId="0" applyNumberFormat="1" applyFont="1" applyFill="1" applyAlignment="1">
      <alignment horizontal="left"/>
    </xf>
    <xf numFmtId="168" fontId="5" fillId="2" borderId="0" xfId="0" applyNumberFormat="1" applyFont="1" applyFill="1" applyAlignment="1"/>
    <xf numFmtId="168" fontId="0" fillId="2" borderId="0" xfId="0" applyNumberFormat="1" applyFill="1"/>
    <xf numFmtId="168" fontId="50" fillId="2" borderId="1" xfId="0" applyNumberFormat="1" applyFont="1" applyFill="1" applyBorder="1" applyAlignment="1">
      <alignment horizontal="left"/>
    </xf>
    <xf numFmtId="168" fontId="34" fillId="2" borderId="1" xfId="0" applyNumberFormat="1" applyFont="1" applyFill="1" applyBorder="1" applyAlignment="1">
      <alignment horizontal="left"/>
    </xf>
    <xf numFmtId="168" fontId="57" fillId="2" borderId="1" xfId="0" applyNumberFormat="1" applyFont="1" applyFill="1" applyBorder="1" applyAlignment="1">
      <alignment horizontal="left"/>
    </xf>
    <xf numFmtId="0" fontId="9" fillId="0" borderId="4" xfId="73" applyFont="1" applyBorder="1" applyAlignment="1">
      <alignment horizontal="center" vertical="center"/>
    </xf>
    <xf numFmtId="168" fontId="27" fillId="0" borderId="0" xfId="73" applyNumberFormat="1"/>
    <xf numFmtId="168" fontId="27" fillId="0" borderId="11" xfId="73" quotePrefix="1" applyNumberFormat="1" applyBorder="1" applyAlignment="1">
      <alignment horizontal="center" vertical="center"/>
    </xf>
    <xf numFmtId="168" fontId="27" fillId="0" borderId="4" xfId="73" quotePrefix="1" applyNumberFormat="1" applyBorder="1" applyAlignment="1">
      <alignment horizontal="center" vertical="center"/>
    </xf>
    <xf numFmtId="168" fontId="27" fillId="0" borderId="4" xfId="73" quotePrefix="1" applyNumberFormat="1" applyFont="1" applyBorder="1" applyAlignment="1">
      <alignment horizontal="center" vertical="center"/>
    </xf>
    <xf numFmtId="168" fontId="27" fillId="0" borderId="5" xfId="73" quotePrefix="1" applyNumberFormat="1" applyFont="1" applyBorder="1" applyAlignment="1">
      <alignment horizontal="center" vertical="center"/>
    </xf>
    <xf numFmtId="168" fontId="27" fillId="0" borderId="13" xfId="73" quotePrefix="1" applyNumberFormat="1" applyFont="1" applyBorder="1" applyAlignment="1">
      <alignment horizontal="center" vertical="center"/>
    </xf>
    <xf numFmtId="168" fontId="27" fillId="0" borderId="11" xfId="73" quotePrefix="1" applyNumberFormat="1" applyFont="1" applyBorder="1" applyAlignment="1">
      <alignment horizontal="center" vertical="center"/>
    </xf>
    <xf numFmtId="168" fontId="27" fillId="0" borderId="4" xfId="73" applyNumberFormat="1" applyBorder="1" applyAlignment="1">
      <alignment horizontal="center" vertical="center"/>
    </xf>
    <xf numFmtId="168" fontId="27" fillId="0" borderId="11" xfId="73" applyNumberFormat="1" applyBorder="1" applyAlignment="1">
      <alignment horizontal="center" vertical="center"/>
    </xf>
    <xf numFmtId="168" fontId="27" fillId="0" borderId="4" xfId="73" quotePrefix="1" applyNumberFormat="1" applyBorder="1" applyAlignment="1">
      <alignment horizontal="left" vertical="center"/>
    </xf>
    <xf numFmtId="168" fontId="27" fillId="0" borderId="4" xfId="73" applyNumberFormat="1" applyBorder="1" applyAlignment="1">
      <alignment horizontal="center"/>
    </xf>
    <xf numFmtId="168" fontId="27" fillId="0" borderId="4" xfId="73" applyNumberFormat="1" applyBorder="1"/>
    <xf numFmtId="168" fontId="9" fillId="0" borderId="11" xfId="73" quotePrefix="1" applyNumberFormat="1" applyFont="1" applyBorder="1" applyAlignment="1">
      <alignment horizontal="center" vertical="center"/>
    </xf>
    <xf numFmtId="168" fontId="50" fillId="0" borderId="1" xfId="0" quotePrefix="1" applyNumberFormat="1" applyFont="1" applyBorder="1" applyAlignment="1">
      <alignment horizontal="center"/>
    </xf>
    <xf numFmtId="168" fontId="49" fillId="0" borderId="0" xfId="0" applyNumberFormat="1" applyFont="1" applyAlignment="1">
      <alignment vertical="center" wrapText="1"/>
    </xf>
    <xf numFmtId="168" fontId="49" fillId="0" borderId="1" xfId="0" applyNumberFormat="1" applyFont="1" applyBorder="1" applyAlignment="1">
      <alignment horizontal="center" vertical="center" wrapText="1"/>
    </xf>
    <xf numFmtId="168" fontId="49" fillId="0" borderId="1" xfId="0" applyNumberFormat="1" applyFont="1" applyFill="1" applyBorder="1" applyAlignment="1">
      <alignment vertical="center" wrapText="1"/>
    </xf>
    <xf numFmtId="168" fontId="0" fillId="0" borderId="1" xfId="0" applyNumberFormat="1" applyFont="1" applyBorder="1" applyAlignment="1">
      <alignment horizontal="center" vertical="center"/>
    </xf>
    <xf numFmtId="0" fontId="50" fillId="0" borderId="16" xfId="0" applyFont="1" applyBorder="1" applyAlignment="1">
      <alignment vertical="center"/>
    </xf>
    <xf numFmtId="0" fontId="50" fillId="0" borderId="2" xfId="0" applyFont="1" applyFill="1" applyBorder="1" applyAlignment="1">
      <alignment horizontal="left" vertical="center" wrapText="1"/>
    </xf>
    <xf numFmtId="0" fontId="50" fillId="0" borderId="1" xfId="0" applyFont="1" applyBorder="1" applyAlignment="1">
      <alignment horizontal="left" vertical="center"/>
    </xf>
    <xf numFmtId="0" fontId="50" fillId="0" borderId="1" xfId="0" applyFont="1" applyBorder="1" applyAlignment="1">
      <alignment horizontal="center" vertical="center" wrapText="1"/>
    </xf>
    <xf numFmtId="0" fontId="50" fillId="0" borderId="1" xfId="0" applyFont="1" applyBorder="1" applyAlignment="1">
      <alignment horizontal="center" vertical="center"/>
    </xf>
    <xf numFmtId="168" fontId="50" fillId="0" borderId="1" xfId="0" applyNumberFormat="1" applyFont="1" applyFill="1" applyBorder="1" applyAlignment="1">
      <alignment horizontal="left" vertical="center"/>
    </xf>
    <xf numFmtId="168" fontId="50" fillId="0" borderId="1" xfId="0" applyNumberFormat="1" applyFont="1" applyFill="1" applyBorder="1" applyAlignment="1">
      <alignment horizontal="left"/>
    </xf>
    <xf numFmtId="168" fontId="50" fillId="0" borderId="2" xfId="0" applyNumberFormat="1" applyFont="1" applyFill="1" applyBorder="1" applyAlignment="1">
      <alignment horizontal="left" vertical="center"/>
    </xf>
    <xf numFmtId="168" fontId="50" fillId="0" borderId="1" xfId="0" applyNumberFormat="1" applyFont="1" applyFill="1" applyBorder="1" applyAlignment="1">
      <alignment vertical="center"/>
    </xf>
    <xf numFmtId="168" fontId="57" fillId="0" borderId="1" xfId="0" applyNumberFormat="1" applyFont="1" applyFill="1" applyBorder="1" applyAlignment="1">
      <alignment horizontal="left" vertical="center"/>
    </xf>
    <xf numFmtId="0" fontId="50" fillId="0" borderId="1" xfId="0" applyNumberFormat="1" applyFont="1" applyFill="1" applyBorder="1" applyAlignment="1">
      <alignment horizontal="center" vertical="center" wrapText="1"/>
    </xf>
    <xf numFmtId="0" fontId="50" fillId="0" borderId="3" xfId="0" applyFont="1" applyFill="1" applyBorder="1" applyAlignment="1">
      <alignment horizontal="center"/>
    </xf>
    <xf numFmtId="0" fontId="50" fillId="0" borderId="3" xfId="0" quotePrefix="1" applyFont="1" applyFill="1" applyBorder="1" applyAlignment="1">
      <alignment horizontal="left" vertical="center"/>
    </xf>
    <xf numFmtId="0" fontId="50" fillId="0" borderId="3" xfId="1" quotePrefix="1" applyFont="1" applyFill="1" applyBorder="1" applyAlignment="1">
      <alignment horizontal="left" vertical="center"/>
    </xf>
    <xf numFmtId="0" fontId="57" fillId="0" borderId="3" xfId="0" quotePrefix="1" applyFont="1" applyFill="1" applyBorder="1" applyAlignment="1">
      <alignment horizontal="left" vertical="center" wrapText="1"/>
    </xf>
    <xf numFmtId="0" fontId="50" fillId="0" borderId="4" xfId="0" quotePrefix="1" applyFont="1" applyFill="1" applyBorder="1" applyAlignment="1">
      <alignment horizontal="left" vertical="center"/>
    </xf>
    <xf numFmtId="0" fontId="50" fillId="0" borderId="1" xfId="0" quotePrefix="1" applyFont="1" applyFill="1" applyBorder="1" applyAlignment="1">
      <alignment horizontal="left" vertical="center" wrapText="1"/>
    </xf>
    <xf numFmtId="0" fontId="50" fillId="0" borderId="4" xfId="0" quotePrefix="1" applyFont="1" applyFill="1" applyBorder="1" applyAlignment="1">
      <alignment horizontal="left"/>
    </xf>
    <xf numFmtId="0" fontId="50" fillId="0" borderId="4" xfId="0" applyFont="1" applyFill="1" applyBorder="1" applyAlignment="1">
      <alignment horizontal="center" vertical="center"/>
    </xf>
    <xf numFmtId="0" fontId="50" fillId="0" borderId="0" xfId="0" quotePrefix="1" applyFont="1" applyFill="1" applyBorder="1" applyAlignment="1">
      <alignment horizontal="left" vertical="center"/>
    </xf>
    <xf numFmtId="0" fontId="50" fillId="0" borderId="4" xfId="0" applyFont="1" applyFill="1" applyBorder="1" applyAlignment="1">
      <alignment horizontal="center"/>
    </xf>
    <xf numFmtId="168" fontId="50" fillId="0" borderId="0" xfId="0" applyNumberFormat="1" applyFont="1" applyFill="1" applyBorder="1"/>
    <xf numFmtId="168" fontId="44" fillId="0" borderId="0" xfId="0" applyNumberFormat="1" applyFont="1"/>
    <xf numFmtId="0" fontId="50" fillId="0" borderId="3" xfId="0" applyFont="1" applyFill="1" applyBorder="1" applyAlignment="1">
      <alignment horizontal="left"/>
    </xf>
    <xf numFmtId="0" fontId="50" fillId="0" borderId="2" xfId="0" quotePrefix="1" applyFont="1" applyFill="1" applyBorder="1" applyAlignment="1">
      <alignment horizontal="left"/>
    </xf>
    <xf numFmtId="0" fontId="50" fillId="0" borderId="4" xfId="0" applyFont="1" applyFill="1" applyBorder="1" applyAlignment="1">
      <alignment horizontal="left"/>
    </xf>
    <xf numFmtId="0" fontId="50" fillId="0" borderId="4" xfId="0" applyFont="1" applyFill="1" applyBorder="1"/>
    <xf numFmtId="0" fontId="43" fillId="0" borderId="1" xfId="0" applyFont="1" applyFill="1" applyBorder="1" applyAlignment="1">
      <alignment horizontal="center" vertical="center"/>
    </xf>
    <xf numFmtId="0" fontId="43" fillId="0" borderId="1" xfId="0" applyFont="1" applyFill="1" applyBorder="1" applyAlignment="1">
      <alignment horizontal="center" vertical="center" wrapText="1"/>
    </xf>
    <xf numFmtId="0" fontId="43" fillId="0" borderId="1" xfId="0" applyFont="1" applyFill="1" applyBorder="1" applyAlignment="1">
      <alignment horizontal="center" wrapText="1"/>
    </xf>
    <xf numFmtId="0" fontId="43" fillId="0" borderId="1" xfId="0" applyFont="1" applyBorder="1" applyAlignment="1">
      <alignment horizontal="center" vertical="center"/>
    </xf>
    <xf numFmtId="0" fontId="43" fillId="2" borderId="1" xfId="0" applyFont="1" applyFill="1" applyBorder="1" applyAlignment="1">
      <alignment horizontal="center" vertical="center"/>
    </xf>
    <xf numFmtId="0" fontId="43" fillId="0" borderId="1" xfId="0" applyFont="1" applyBorder="1" applyAlignment="1">
      <alignment horizontal="center" vertical="center" wrapText="1"/>
    </xf>
    <xf numFmtId="0" fontId="43" fillId="0" borderId="9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50" fillId="0" borderId="2" xfId="0" applyFont="1" applyFill="1" applyBorder="1" applyAlignment="1">
      <alignment horizontal="left" vertical="center" wrapText="1"/>
    </xf>
    <xf numFmtId="0" fontId="50" fillId="0" borderId="9" xfId="0" applyFont="1" applyFill="1" applyBorder="1" applyAlignment="1">
      <alignment horizontal="left" vertical="center" wrapText="1"/>
    </xf>
    <xf numFmtId="0" fontId="50" fillId="0" borderId="2" xfId="0" applyFont="1" applyFill="1" applyBorder="1" applyAlignment="1">
      <alignment horizontal="center" vertical="center" wrapText="1"/>
    </xf>
    <xf numFmtId="0" fontId="50" fillId="0" borderId="9" xfId="0" applyFont="1" applyFill="1" applyBorder="1" applyAlignment="1">
      <alignment horizontal="center" vertical="center" wrapText="1"/>
    </xf>
    <xf numFmtId="0" fontId="24" fillId="0" borderId="1" xfId="0" applyFont="1" applyBorder="1" applyAlignment="1">
      <alignment horizontal="center" vertical="center" wrapText="1"/>
    </xf>
    <xf numFmtId="0" fontId="58" fillId="6" borderId="1" xfId="0" applyFont="1" applyFill="1" applyBorder="1" applyAlignment="1">
      <alignment horizontal="center" vertical="center"/>
    </xf>
    <xf numFmtId="0" fontId="58" fillId="0" borderId="1" xfId="0" applyFont="1" applyBorder="1" applyAlignment="1">
      <alignment horizontal="center" vertical="center"/>
    </xf>
    <xf numFmtId="0" fontId="33" fillId="0" borderId="2" xfId="0" quotePrefix="1" applyFont="1" applyBorder="1" applyAlignment="1">
      <alignment horizontal="left" vertical="top"/>
    </xf>
    <xf numFmtId="0" fontId="33" fillId="0" borderId="16" xfId="0" quotePrefix="1" applyFont="1" applyBorder="1" applyAlignment="1">
      <alignment horizontal="left" vertical="top"/>
    </xf>
    <xf numFmtId="0" fontId="33" fillId="0" borderId="9" xfId="0" quotePrefix="1" applyFont="1" applyBorder="1" applyAlignment="1">
      <alignment horizontal="left" vertical="top"/>
    </xf>
    <xf numFmtId="0" fontId="34" fillId="0" borderId="2" xfId="0" quotePrefix="1" applyFont="1" applyBorder="1" applyAlignment="1">
      <alignment horizontal="left" vertical="center"/>
    </xf>
    <xf numFmtId="0" fontId="34" fillId="0" borderId="9" xfId="0" applyFont="1" applyBorder="1" applyAlignment="1">
      <alignment horizontal="left" vertical="center"/>
    </xf>
    <xf numFmtId="0" fontId="33" fillId="0" borderId="2" xfId="0" quotePrefix="1" applyNumberFormat="1" applyFont="1" applyFill="1" applyBorder="1" applyAlignment="1">
      <alignment horizontal="left" vertical="center" wrapText="1"/>
    </xf>
    <xf numFmtId="0" fontId="33" fillId="0" borderId="16" xfId="0" applyNumberFormat="1" applyFont="1" applyFill="1" applyBorder="1" applyAlignment="1">
      <alignment horizontal="left" vertical="center" wrapText="1"/>
    </xf>
    <xf numFmtId="0" fontId="33" fillId="0" borderId="9" xfId="0" applyNumberFormat="1" applyFont="1" applyFill="1" applyBorder="1" applyAlignment="1">
      <alignment horizontal="left" vertical="center" wrapText="1"/>
    </xf>
    <xf numFmtId="0" fontId="43" fillId="0" borderId="9" xfId="0" applyFont="1" applyBorder="1" applyAlignment="1">
      <alignment horizontal="center" vertical="center"/>
    </xf>
    <xf numFmtId="0" fontId="49" fillId="0" borderId="9" xfId="0" applyFont="1" applyBorder="1" applyAlignment="1">
      <alignment horizontal="center" vertical="center" wrapText="1"/>
    </xf>
    <xf numFmtId="0" fontId="49" fillId="0" borderId="9" xfId="0" applyFont="1" applyBorder="1" applyAlignment="1">
      <alignment horizontal="left" vertical="center" wrapText="1"/>
    </xf>
    <xf numFmtId="0" fontId="50" fillId="0" borderId="1" xfId="0" applyFont="1" applyBorder="1" applyAlignment="1">
      <alignment horizontal="center" vertical="center" wrapText="1"/>
    </xf>
    <xf numFmtId="0" fontId="50" fillId="0" borderId="32" xfId="0" quotePrefix="1" applyFont="1" applyBorder="1" applyAlignment="1">
      <alignment horizontal="left" vertical="center" wrapText="1"/>
    </xf>
    <xf numFmtId="0" fontId="50" fillId="0" borderId="16" xfId="0" applyFont="1" applyBorder="1" applyAlignment="1">
      <alignment horizontal="left" vertical="center" wrapText="1"/>
    </xf>
    <xf numFmtId="0" fontId="50" fillId="0" borderId="9" xfId="0" applyFont="1" applyBorder="1" applyAlignment="1">
      <alignment horizontal="left" vertical="center" wrapText="1"/>
    </xf>
    <xf numFmtId="0" fontId="50" fillId="0" borderId="2" xfId="0" applyFont="1" applyBorder="1" applyAlignment="1">
      <alignment horizontal="center" vertical="center"/>
    </xf>
    <xf numFmtId="0" fontId="50" fillId="0" borderId="9" xfId="0" applyFont="1" applyBorder="1" applyAlignment="1">
      <alignment horizontal="center" vertical="center"/>
    </xf>
    <xf numFmtId="0" fontId="50" fillId="0" borderId="1" xfId="0" applyFont="1" applyBorder="1" applyAlignment="1">
      <alignment horizontal="center" vertical="center"/>
    </xf>
    <xf numFmtId="0" fontId="57" fillId="0" borderId="2" xfId="6" applyFont="1" applyBorder="1" applyAlignment="1">
      <alignment horizontal="left" vertical="center"/>
    </xf>
    <xf numFmtId="0" fontId="57" fillId="0" borderId="9" xfId="6" applyFont="1" applyBorder="1" applyAlignment="1">
      <alignment horizontal="left" vertical="center"/>
    </xf>
    <xf numFmtId="0" fontId="57" fillId="0" borderId="2" xfId="6" applyFont="1" applyBorder="1" applyAlignment="1">
      <alignment horizontal="center" vertical="center"/>
    </xf>
    <xf numFmtId="0" fontId="57" fillId="0" borderId="16" xfId="6" applyFont="1" applyBorder="1" applyAlignment="1">
      <alignment horizontal="center" vertical="center"/>
    </xf>
    <xf numFmtId="0" fontId="57" fillId="0" borderId="9" xfId="6" applyFont="1" applyBorder="1" applyAlignment="1">
      <alignment horizontal="center" vertical="center"/>
    </xf>
    <xf numFmtId="0" fontId="50" fillId="0" borderId="1" xfId="0" applyFont="1" applyBorder="1" applyAlignment="1">
      <alignment horizontal="left" vertical="center"/>
    </xf>
    <xf numFmtId="0" fontId="50" fillId="0" borderId="2" xfId="0" applyFont="1" applyBorder="1" applyAlignment="1">
      <alignment horizontal="left" vertical="center"/>
    </xf>
    <xf numFmtId="0" fontId="50" fillId="0" borderId="16" xfId="0" applyFont="1" applyBorder="1" applyAlignment="1">
      <alignment horizontal="left" vertical="center"/>
    </xf>
    <xf numFmtId="0" fontId="50" fillId="0" borderId="9" xfId="0" applyFont="1" applyBorder="1" applyAlignment="1">
      <alignment horizontal="left" vertical="center"/>
    </xf>
    <xf numFmtId="0" fontId="50" fillId="0" borderId="2" xfId="0" applyFont="1" applyFill="1" applyBorder="1" applyAlignment="1">
      <alignment horizontal="left" vertical="center"/>
    </xf>
    <xf numFmtId="0" fontId="50" fillId="0" borderId="9" xfId="0" applyFont="1" applyFill="1" applyBorder="1" applyAlignment="1">
      <alignment horizontal="left" vertical="center"/>
    </xf>
    <xf numFmtId="0" fontId="50" fillId="0" borderId="16" xfId="0" applyFont="1" applyBorder="1" applyAlignment="1">
      <alignment horizontal="center" vertical="center"/>
    </xf>
    <xf numFmtId="0" fontId="57" fillId="0" borderId="2" xfId="6" applyFont="1" applyBorder="1" applyAlignment="1">
      <alignment horizontal="center" vertical="center" wrapText="1"/>
    </xf>
    <xf numFmtId="0" fontId="57" fillId="0" borderId="9" xfId="6" applyFont="1" applyBorder="1" applyAlignment="1">
      <alignment horizontal="center" vertical="center" wrapText="1"/>
    </xf>
    <xf numFmtId="14" fontId="57" fillId="0" borderId="2" xfId="6" applyNumberFormat="1" applyFont="1" applyBorder="1" applyAlignment="1">
      <alignment horizontal="center" vertical="center"/>
    </xf>
    <xf numFmtId="14" fontId="57" fillId="0" borderId="9" xfId="6" applyNumberFormat="1" applyFont="1" applyBorder="1" applyAlignment="1">
      <alignment horizontal="center" vertical="center"/>
    </xf>
    <xf numFmtId="0" fontId="57" fillId="0" borderId="6" xfId="0" applyNumberFormat="1" applyFont="1" applyBorder="1" applyAlignment="1">
      <alignment vertical="center"/>
    </xf>
    <xf numFmtId="0" fontId="50" fillId="0" borderId="18" xfId="0" applyNumberFormat="1" applyFont="1" applyBorder="1" applyAlignment="1">
      <alignment vertical="center"/>
    </xf>
    <xf numFmtId="0" fontId="50" fillId="0" borderId="6" xfId="0" applyNumberFormat="1" applyFont="1" applyBorder="1" applyAlignment="1">
      <alignment vertical="center"/>
    </xf>
    <xf numFmtId="0" fontId="50" fillId="0" borderId="6" xfId="0" applyNumberFormat="1" applyFont="1" applyBorder="1" applyAlignment="1">
      <alignment vertical="center" wrapText="1"/>
    </xf>
    <xf numFmtId="0" fontId="57" fillId="0" borderId="6" xfId="0" applyNumberFormat="1" applyFont="1" applyBorder="1" applyAlignment="1">
      <alignment vertical="center" wrapText="1"/>
    </xf>
    <xf numFmtId="0" fontId="50" fillId="0" borderId="18" xfId="0" applyNumberFormat="1" applyFont="1" applyBorder="1" applyAlignment="1">
      <alignment vertical="center" wrapText="1"/>
    </xf>
    <xf numFmtId="0" fontId="50" fillId="0" borderId="19" xfId="0" applyNumberFormat="1" applyFont="1" applyBorder="1" applyAlignment="1">
      <alignment horizontal="center" vertical="center"/>
    </xf>
    <xf numFmtId="0" fontId="50" fillId="0" borderId="4" xfId="0" applyNumberFormat="1" applyFont="1" applyBorder="1" applyAlignment="1">
      <alignment horizontal="center" vertical="center"/>
    </xf>
    <xf numFmtId="168" fontId="57" fillId="0" borderId="1" xfId="0" applyNumberFormat="1" applyFont="1" applyBorder="1" applyAlignment="1">
      <alignment horizontal="center" vertical="center"/>
    </xf>
    <xf numFmtId="168" fontId="50" fillId="0" borderId="1" xfId="0" applyNumberFormat="1" applyFont="1" applyBorder="1" applyAlignment="1">
      <alignment horizontal="center"/>
    </xf>
    <xf numFmtId="0" fontId="9" fillId="0" borderId="4" xfId="73" applyFont="1" applyBorder="1" applyAlignment="1">
      <alignment horizontal="left" vertical="center"/>
    </xf>
    <xf numFmtId="0" fontId="4" fillId="0" borderId="0" xfId="0" applyFont="1" applyFill="1" applyBorder="1" applyAlignment="1">
      <alignment horizontal="center"/>
    </xf>
    <xf numFmtId="0" fontId="43" fillId="0" borderId="1" xfId="0" applyFont="1" applyFill="1" applyBorder="1" applyAlignment="1">
      <alignment horizontal="center" vertical="center"/>
    </xf>
    <xf numFmtId="0" fontId="43" fillId="0" borderId="1" xfId="0" applyFont="1" applyFill="1" applyBorder="1" applyAlignment="1">
      <alignment horizontal="center" vertical="center" wrapText="1"/>
    </xf>
    <xf numFmtId="0" fontId="43" fillId="0" borderId="1" xfId="0" applyFont="1" applyFill="1" applyBorder="1" applyAlignment="1">
      <alignment vertical="center" wrapText="1"/>
    </xf>
    <xf numFmtId="0" fontId="43" fillId="0" borderId="1" xfId="0" applyFont="1" applyFill="1" applyBorder="1" applyAlignment="1">
      <alignment horizontal="center" wrapText="1"/>
    </xf>
    <xf numFmtId="0" fontId="43" fillId="0" borderId="1" xfId="0" applyFont="1" applyBorder="1" applyAlignment="1">
      <alignment horizontal="center"/>
    </xf>
    <xf numFmtId="0" fontId="43" fillId="0" borderId="1" xfId="0" applyFont="1" applyBorder="1" applyAlignment="1">
      <alignment horizontal="center" vertical="center" wrapText="1"/>
    </xf>
    <xf numFmtId="0" fontId="43" fillId="0" borderId="1" xfId="0" applyFont="1" applyBorder="1" applyAlignment="1">
      <alignment horizontal="center" vertical="center"/>
    </xf>
    <xf numFmtId="0" fontId="43" fillId="2" borderId="1" xfId="0" applyFont="1" applyFill="1" applyBorder="1" applyAlignment="1">
      <alignment horizontal="center" vertical="center"/>
    </xf>
    <xf numFmtId="0" fontId="43" fillId="0" borderId="2" xfId="0" applyFont="1" applyBorder="1" applyAlignment="1">
      <alignment horizontal="center" vertical="center" wrapText="1"/>
    </xf>
    <xf numFmtId="0" fontId="43" fillId="0" borderId="9" xfId="0" applyFont="1" applyBorder="1" applyAlignment="1">
      <alignment horizontal="center" vertical="center" wrapText="1"/>
    </xf>
    <xf numFmtId="0" fontId="43" fillId="0" borderId="1" xfId="0" applyFont="1" applyBorder="1" applyAlignment="1">
      <alignment horizontal="center" wrapText="1"/>
    </xf>
    <xf numFmtId="0" fontId="28" fillId="0" borderId="0" xfId="0" applyFont="1" applyAlignment="1">
      <alignment horizontal="center"/>
    </xf>
    <xf numFmtId="168" fontId="28" fillId="0" borderId="0" xfId="0" applyNumberFormat="1" applyFont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 wrapText="1"/>
    </xf>
    <xf numFmtId="168" fontId="43" fillId="0" borderId="1" xfId="0" applyNumberFormat="1" applyFont="1" applyBorder="1" applyAlignment="1">
      <alignment horizontal="center" vertical="center" wrapText="1"/>
    </xf>
    <xf numFmtId="0" fontId="50" fillId="0" borderId="2" xfId="0" applyFont="1" applyFill="1" applyBorder="1" applyAlignment="1">
      <alignment horizontal="center" vertical="center" wrapText="1"/>
    </xf>
    <xf numFmtId="0" fontId="50" fillId="0" borderId="9" xfId="0" applyFont="1" applyFill="1" applyBorder="1" applyAlignment="1">
      <alignment horizontal="center" vertical="center" wrapText="1"/>
    </xf>
    <xf numFmtId="0" fontId="50" fillId="0" borderId="2" xfId="0" applyFont="1" applyFill="1" applyBorder="1" applyAlignment="1">
      <alignment horizontal="left" vertical="center" wrapText="1"/>
    </xf>
    <xf numFmtId="0" fontId="50" fillId="0" borderId="9" xfId="0" applyFont="1" applyFill="1" applyBorder="1" applyAlignment="1">
      <alignment horizontal="left" vertical="center" wrapText="1"/>
    </xf>
    <xf numFmtId="168" fontId="43" fillId="0" borderId="1" xfId="0" applyNumberFormat="1" applyFont="1" applyFill="1" applyBorder="1" applyAlignment="1">
      <alignment horizontal="center" vertical="center" wrapText="1"/>
    </xf>
    <xf numFmtId="0" fontId="43" fillId="0" borderId="1" xfId="0" applyFont="1" applyFill="1" applyBorder="1" applyAlignment="1">
      <alignment horizontal="center"/>
    </xf>
    <xf numFmtId="0" fontId="43" fillId="0" borderId="2" xfId="0" applyFont="1" applyFill="1" applyBorder="1" applyAlignment="1">
      <alignment horizontal="center" vertical="center" wrapText="1"/>
    </xf>
    <xf numFmtId="0" fontId="43" fillId="0" borderId="9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/>
    </xf>
    <xf numFmtId="0" fontId="24" fillId="0" borderId="1" xfId="0" applyFont="1" applyBorder="1" applyAlignment="1">
      <alignment horizontal="center" vertical="center" wrapText="1"/>
    </xf>
    <xf numFmtId="0" fontId="24" fillId="0" borderId="1" xfId="0" applyFont="1" applyBorder="1" applyAlignment="1">
      <alignment horizontal="center" vertical="center"/>
    </xf>
    <xf numFmtId="0" fontId="33" fillId="0" borderId="2" xfId="0" quotePrefix="1" applyNumberFormat="1" applyFont="1" applyFill="1" applyBorder="1" applyAlignment="1">
      <alignment horizontal="left" vertical="center" wrapText="1"/>
    </xf>
    <xf numFmtId="0" fontId="33" fillId="0" borderId="16" xfId="0" applyNumberFormat="1" applyFont="1" applyFill="1" applyBorder="1" applyAlignment="1">
      <alignment horizontal="left" vertical="center" wrapText="1"/>
    </xf>
    <xf numFmtId="0" fontId="33" fillId="0" borderId="9" xfId="0" applyNumberFormat="1" applyFont="1" applyFill="1" applyBorder="1" applyAlignment="1">
      <alignment horizontal="left" vertical="center" wrapText="1"/>
    </xf>
    <xf numFmtId="0" fontId="58" fillId="0" borderId="1" xfId="0" applyFont="1" applyBorder="1" applyAlignment="1">
      <alignment horizontal="center" vertical="center"/>
    </xf>
    <xf numFmtId="0" fontId="58" fillId="0" borderId="1" xfId="0" applyFont="1" applyBorder="1" applyAlignment="1">
      <alignment horizontal="center" vertical="center" wrapText="1"/>
    </xf>
    <xf numFmtId="0" fontId="33" fillId="0" borderId="2" xfId="0" quotePrefix="1" applyFont="1" applyBorder="1" applyAlignment="1">
      <alignment horizontal="left" vertical="top"/>
    </xf>
    <xf numFmtId="0" fontId="33" fillId="0" borderId="16" xfId="0" quotePrefix="1" applyFont="1" applyBorder="1" applyAlignment="1">
      <alignment horizontal="left" vertical="top"/>
    </xf>
    <xf numFmtId="0" fontId="33" fillId="0" borderId="9" xfId="0" quotePrefix="1" applyFont="1" applyBorder="1" applyAlignment="1">
      <alignment horizontal="left" vertical="top"/>
    </xf>
    <xf numFmtId="0" fontId="34" fillId="0" borderId="2" xfId="0" quotePrefix="1" applyFont="1" applyBorder="1" applyAlignment="1">
      <alignment horizontal="left" vertical="center"/>
    </xf>
    <xf numFmtId="0" fontId="34" fillId="0" borderId="9" xfId="0" applyFont="1" applyBorder="1" applyAlignment="1">
      <alignment horizontal="left" vertical="center"/>
    </xf>
    <xf numFmtId="168" fontId="58" fillId="0" borderId="1" xfId="0" applyNumberFormat="1" applyFont="1" applyBorder="1" applyAlignment="1">
      <alignment horizontal="center" vertical="center" wrapText="1"/>
    </xf>
    <xf numFmtId="0" fontId="58" fillId="0" borderId="1" xfId="0" applyFont="1" applyBorder="1" applyAlignment="1">
      <alignment horizontal="center" wrapText="1"/>
    </xf>
    <xf numFmtId="0" fontId="29" fillId="0" borderId="1" xfId="0" applyFont="1" applyBorder="1" applyAlignment="1">
      <alignment horizontal="center"/>
    </xf>
    <xf numFmtId="0" fontId="58" fillId="6" borderId="1" xfId="0" applyFont="1" applyFill="1" applyBorder="1" applyAlignment="1">
      <alignment horizontal="center" vertical="center"/>
    </xf>
    <xf numFmtId="0" fontId="25" fillId="0" borderId="0" xfId="0" applyFont="1" applyAlignment="1">
      <alignment horizontal="center"/>
    </xf>
    <xf numFmtId="0" fontId="43" fillId="0" borderId="2" xfId="0" applyFont="1" applyBorder="1" applyAlignment="1">
      <alignment horizontal="center" vertical="center"/>
    </xf>
    <xf numFmtId="0" fontId="43" fillId="0" borderId="9" xfId="0" applyFont="1" applyBorder="1" applyAlignment="1">
      <alignment horizontal="center" vertical="center"/>
    </xf>
    <xf numFmtId="0" fontId="43" fillId="2" borderId="1" xfId="0" applyFont="1" applyFill="1" applyBorder="1" applyAlignment="1">
      <alignment horizontal="center" wrapText="1"/>
    </xf>
    <xf numFmtId="168" fontId="43" fillId="0" borderId="2" xfId="0" applyNumberFormat="1" applyFont="1" applyBorder="1" applyAlignment="1">
      <alignment horizontal="center" vertical="center"/>
    </xf>
    <xf numFmtId="168" fontId="43" fillId="0" borderId="9" xfId="0" applyNumberFormat="1" applyFont="1" applyBorder="1" applyAlignment="1">
      <alignment horizontal="center" vertical="center"/>
    </xf>
    <xf numFmtId="0" fontId="46" fillId="0" borderId="0" xfId="73" applyFont="1" applyAlignment="1">
      <alignment horizontal="center"/>
    </xf>
    <xf numFmtId="0" fontId="30" fillId="9" borderId="5" xfId="73" applyFont="1" applyFill="1" applyBorder="1" applyAlignment="1">
      <alignment horizontal="center" vertical="center" wrapText="1"/>
    </xf>
    <xf numFmtId="0" fontId="30" fillId="9" borderId="25" xfId="73" applyFont="1" applyFill="1" applyBorder="1" applyAlignment="1">
      <alignment horizontal="center" vertical="center" wrapText="1"/>
    </xf>
    <xf numFmtId="168" fontId="30" fillId="9" borderId="5" xfId="73" applyNumberFormat="1" applyFont="1" applyFill="1" applyBorder="1" applyAlignment="1">
      <alignment horizontal="center" vertical="center" wrapText="1"/>
    </xf>
    <xf numFmtId="168" fontId="30" fillId="9" borderId="25" xfId="73" applyNumberFormat="1" applyFont="1" applyFill="1" applyBorder="1" applyAlignment="1">
      <alignment horizontal="center" vertical="center" wrapText="1"/>
    </xf>
    <xf numFmtId="0" fontId="29" fillId="0" borderId="0" xfId="73" applyFont="1" applyAlignment="1">
      <alignment horizontal="left"/>
    </xf>
    <xf numFmtId="0" fontId="30" fillId="9" borderId="24" xfId="73" applyFont="1" applyFill="1" applyBorder="1" applyAlignment="1">
      <alignment horizontal="center" vertical="center" wrapText="1"/>
    </xf>
    <xf numFmtId="0" fontId="30" fillId="9" borderId="6" xfId="73" applyFont="1" applyFill="1" applyBorder="1" applyAlignment="1">
      <alignment horizontal="center" vertical="center" wrapText="1"/>
    </xf>
    <xf numFmtId="0" fontId="30" fillId="9" borderId="5" xfId="73" applyFont="1" applyFill="1" applyBorder="1" applyAlignment="1">
      <alignment horizontal="center" vertical="center"/>
    </xf>
    <xf numFmtId="0" fontId="30" fillId="9" borderId="25" xfId="73" applyFont="1" applyFill="1" applyBorder="1" applyAlignment="1">
      <alignment horizontal="center" vertical="center"/>
    </xf>
    <xf numFmtId="0" fontId="29" fillId="0" borderId="1" xfId="83" applyFont="1" applyBorder="1" applyAlignment="1">
      <alignment horizontal="center"/>
    </xf>
    <xf numFmtId="0" fontId="29" fillId="6" borderId="1" xfId="83" applyFont="1" applyFill="1" applyBorder="1" applyAlignment="1">
      <alignment horizontal="center" vertical="center"/>
    </xf>
    <xf numFmtId="0" fontId="30" fillId="0" borderId="1" xfId="83" applyFont="1" applyBorder="1" applyAlignment="1">
      <alignment horizontal="center" vertical="center"/>
    </xf>
    <xf numFmtId="0" fontId="30" fillId="0" borderId="1" xfId="83" applyFont="1" applyBorder="1" applyAlignment="1">
      <alignment horizontal="center" vertical="center" wrapText="1"/>
    </xf>
    <xf numFmtId="0" fontId="29" fillId="0" borderId="1" xfId="83" applyFont="1" applyBorder="1" applyAlignment="1">
      <alignment horizontal="center" vertical="center" wrapText="1"/>
    </xf>
    <xf numFmtId="49" fontId="29" fillId="0" borderId="1" xfId="83" applyNumberFormat="1" applyFont="1" applyBorder="1" applyAlignment="1">
      <alignment horizontal="center" vertical="center" wrapText="1"/>
    </xf>
    <xf numFmtId="0" fontId="29" fillId="0" borderId="1" xfId="83" applyFont="1" applyBorder="1" applyAlignment="1">
      <alignment horizontal="center" wrapText="1"/>
    </xf>
    <xf numFmtId="0" fontId="29" fillId="0" borderId="1" xfId="83" applyFont="1" applyBorder="1" applyAlignment="1">
      <alignment horizontal="center" vertical="center"/>
    </xf>
    <xf numFmtId="0" fontId="49" fillId="0" borderId="2" xfId="0" applyFont="1" applyBorder="1" applyAlignment="1">
      <alignment horizontal="center" vertical="center" wrapText="1"/>
    </xf>
    <xf numFmtId="0" fontId="49" fillId="0" borderId="9" xfId="0" applyFont="1" applyBorder="1" applyAlignment="1">
      <alignment horizontal="center" vertical="center" wrapText="1"/>
    </xf>
    <xf numFmtId="0" fontId="24" fillId="0" borderId="0" xfId="0" applyFont="1" applyAlignment="1">
      <alignment horizontal="center" vertical="center" wrapText="1"/>
    </xf>
    <xf numFmtId="168" fontId="24" fillId="0" borderId="0" xfId="0" applyNumberFormat="1" applyFont="1" applyAlignment="1">
      <alignment horizontal="center" vertical="center" wrapText="1"/>
    </xf>
    <xf numFmtId="0" fontId="49" fillId="0" borderId="2" xfId="0" applyFont="1" applyBorder="1" applyAlignment="1">
      <alignment horizontal="left" vertical="center" wrapText="1"/>
    </xf>
    <xf numFmtId="0" fontId="49" fillId="0" borderId="9" xfId="0" applyFont="1" applyBorder="1" applyAlignment="1">
      <alignment horizontal="left" vertical="center" wrapText="1"/>
    </xf>
    <xf numFmtId="168" fontId="49" fillId="0" borderId="2" xfId="0" applyNumberFormat="1" applyFont="1" applyBorder="1" applyAlignment="1">
      <alignment horizontal="center" vertical="center" wrapText="1"/>
    </xf>
    <xf numFmtId="0" fontId="49" fillId="0" borderId="8" xfId="0" applyFont="1" applyBorder="1" applyAlignment="1">
      <alignment horizontal="center" vertical="center" wrapText="1"/>
    </xf>
    <xf numFmtId="0" fontId="49" fillId="0" borderId="3" xfId="0" applyFont="1" applyBorder="1" applyAlignment="1">
      <alignment horizontal="center" vertical="center" wrapText="1"/>
    </xf>
    <xf numFmtId="0" fontId="50" fillId="0" borderId="2" xfId="0" applyFont="1" applyBorder="1" applyAlignment="1">
      <alignment horizontal="left" vertical="center"/>
    </xf>
    <xf numFmtId="0" fontId="50" fillId="0" borderId="9" xfId="0" applyFont="1" applyBorder="1" applyAlignment="1">
      <alignment horizontal="left" vertical="center"/>
    </xf>
    <xf numFmtId="0" fontId="50" fillId="0" borderId="2" xfId="0" applyFont="1" applyFill="1" applyBorder="1" applyAlignment="1">
      <alignment horizontal="left" vertical="center"/>
    </xf>
    <xf numFmtId="0" fontId="50" fillId="0" borderId="9" xfId="0" applyFont="1" applyFill="1" applyBorder="1" applyAlignment="1">
      <alignment horizontal="left" vertical="center"/>
    </xf>
    <xf numFmtId="0" fontId="50" fillId="0" borderId="2" xfId="0" applyFont="1" applyBorder="1" applyAlignment="1">
      <alignment horizontal="center" vertical="center"/>
    </xf>
    <xf numFmtId="0" fontId="50" fillId="0" borderId="16" xfId="0" applyFont="1" applyBorder="1" applyAlignment="1">
      <alignment horizontal="center" vertical="center"/>
    </xf>
    <xf numFmtId="0" fontId="50" fillId="0" borderId="9" xfId="0" applyFont="1" applyBorder="1" applyAlignment="1">
      <alignment horizontal="center" vertical="center"/>
    </xf>
    <xf numFmtId="0" fontId="57" fillId="0" borderId="2" xfId="6" applyFont="1" applyBorder="1" applyAlignment="1">
      <alignment horizontal="center" vertical="center" wrapText="1"/>
    </xf>
    <xf numFmtId="0" fontId="57" fillId="0" borderId="9" xfId="6" applyFont="1" applyBorder="1" applyAlignment="1">
      <alignment horizontal="center" vertical="center" wrapText="1"/>
    </xf>
    <xf numFmtId="14" fontId="57" fillId="0" borderId="2" xfId="6" applyNumberFormat="1" applyFont="1" applyBorder="1" applyAlignment="1">
      <alignment horizontal="center" vertical="center"/>
    </xf>
    <xf numFmtId="14" fontId="57" fillId="0" borderId="9" xfId="6" applyNumberFormat="1" applyFont="1" applyBorder="1" applyAlignment="1">
      <alignment horizontal="center" vertical="center"/>
    </xf>
    <xf numFmtId="0" fontId="57" fillId="0" borderId="2" xfId="6" applyFont="1" applyBorder="1" applyAlignment="1">
      <alignment horizontal="center" vertical="center"/>
    </xf>
    <xf numFmtId="0" fontId="57" fillId="0" borderId="16" xfId="6" applyFont="1" applyBorder="1" applyAlignment="1">
      <alignment horizontal="center" vertical="center"/>
    </xf>
    <xf numFmtId="0" fontId="57" fillId="0" borderId="9" xfId="6" applyFont="1" applyBorder="1" applyAlignment="1">
      <alignment horizontal="center" vertical="center"/>
    </xf>
    <xf numFmtId="0" fontId="57" fillId="0" borderId="2" xfId="6" applyFont="1" applyBorder="1" applyAlignment="1">
      <alignment horizontal="left" vertical="center"/>
    </xf>
    <xf numFmtId="0" fontId="57" fillId="0" borderId="9" xfId="6" applyFont="1" applyBorder="1" applyAlignment="1">
      <alignment horizontal="left" vertical="center"/>
    </xf>
    <xf numFmtId="0" fontId="50" fillId="0" borderId="1" xfId="0" applyFont="1" applyBorder="1" applyAlignment="1">
      <alignment horizontal="left" vertical="center"/>
    </xf>
    <xf numFmtId="0" fontId="50" fillId="0" borderId="16" xfId="0" applyFont="1" applyBorder="1" applyAlignment="1">
      <alignment horizontal="left" vertical="center"/>
    </xf>
    <xf numFmtId="0" fontId="50" fillId="0" borderId="1" xfId="0" applyFont="1" applyBorder="1" applyAlignment="1">
      <alignment horizontal="center" vertical="center" wrapText="1"/>
    </xf>
    <xf numFmtId="0" fontId="50" fillId="0" borderId="29" xfId="0" applyFont="1" applyBorder="1" applyAlignment="1">
      <alignment horizontal="center" vertical="center" wrapText="1"/>
    </xf>
    <xf numFmtId="0" fontId="50" fillId="0" borderId="30" xfId="0" applyFont="1" applyBorder="1" applyAlignment="1">
      <alignment horizontal="center" vertical="center" wrapText="1"/>
    </xf>
    <xf numFmtId="0" fontId="50" fillId="0" borderId="31" xfId="0" applyFont="1" applyBorder="1" applyAlignment="1">
      <alignment horizontal="center" vertical="center" wrapText="1"/>
    </xf>
    <xf numFmtId="0" fontId="50" fillId="0" borderId="32" xfId="0" quotePrefix="1" applyFont="1" applyBorder="1" applyAlignment="1">
      <alignment horizontal="left" vertical="center" wrapText="1"/>
    </xf>
    <xf numFmtId="0" fontId="50" fillId="0" borderId="16" xfId="0" applyFont="1" applyBorder="1" applyAlignment="1">
      <alignment horizontal="left" vertical="center" wrapText="1"/>
    </xf>
    <xf numFmtId="0" fontId="50" fillId="0" borderId="9" xfId="0" applyFont="1" applyBorder="1" applyAlignment="1">
      <alignment horizontal="left" vertical="center" wrapText="1"/>
    </xf>
    <xf numFmtId="0" fontId="50" fillId="0" borderId="1" xfId="0" applyFont="1" applyBorder="1" applyAlignment="1">
      <alignment horizontal="center" vertical="center"/>
    </xf>
    <xf numFmtId="49" fontId="43" fillId="0" borderId="1" xfId="0" applyNumberFormat="1" applyFont="1" applyFill="1" applyBorder="1" applyAlignment="1">
      <alignment horizontal="center" vertical="center" wrapText="1"/>
    </xf>
    <xf numFmtId="49" fontId="4" fillId="0" borderId="1" xfId="0" applyNumberFormat="1" applyFont="1" applyFill="1" applyBorder="1" applyAlignment="1">
      <alignment horizontal="center" vertical="center" wrapText="1"/>
    </xf>
    <xf numFmtId="49" fontId="43" fillId="0" borderId="1" xfId="0" applyNumberFormat="1" applyFont="1" applyFill="1" applyBorder="1" applyAlignment="1">
      <alignment horizontal="center" vertical="center"/>
    </xf>
    <xf numFmtId="49" fontId="4" fillId="0" borderId="1" xfId="0" applyNumberFormat="1" applyFont="1" applyFill="1" applyBorder="1" applyAlignment="1">
      <alignment horizontal="center" vertical="center"/>
    </xf>
    <xf numFmtId="0" fontId="50" fillId="0" borderId="17" xfId="0" quotePrefix="1" applyFont="1" applyBorder="1" applyAlignment="1">
      <alignment horizontal="left" vertical="center" wrapText="1"/>
    </xf>
    <xf numFmtId="0" fontId="50" fillId="0" borderId="28" xfId="0" applyFont="1" applyBorder="1" applyAlignment="1">
      <alignment horizontal="left" vertical="center" wrapText="1"/>
    </xf>
    <xf numFmtId="49" fontId="5" fillId="0" borderId="1" xfId="0" applyNumberFormat="1" applyFont="1" applyFill="1" applyBorder="1" applyAlignment="1">
      <alignment horizontal="center" vertical="center" wrapText="1"/>
    </xf>
    <xf numFmtId="49" fontId="5" fillId="0" borderId="1" xfId="0" applyNumberFormat="1" applyFont="1" applyFill="1" applyBorder="1" applyAlignment="1">
      <alignment horizontal="center" vertical="center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center" vertical="center"/>
    </xf>
    <xf numFmtId="49" fontId="43" fillId="0" borderId="2" xfId="0" applyNumberFormat="1" applyFont="1" applyFill="1" applyBorder="1" applyAlignment="1">
      <alignment horizontal="center" vertical="center" wrapText="1"/>
    </xf>
    <xf numFmtId="49" fontId="4" fillId="0" borderId="9" xfId="0" applyNumberFormat="1" applyFont="1" applyFill="1" applyBorder="1" applyAlignment="1">
      <alignment horizontal="center" vertical="center" wrapText="1"/>
    </xf>
    <xf numFmtId="0" fontId="52" fillId="5" borderId="8" xfId="0" applyFont="1" applyFill="1" applyBorder="1" applyAlignment="1">
      <alignment horizontal="center" vertical="center"/>
    </xf>
    <xf numFmtId="0" fontId="52" fillId="5" borderId="3" xfId="0" applyFont="1" applyFill="1" applyBorder="1" applyAlignment="1">
      <alignment horizontal="center" vertical="center"/>
    </xf>
    <xf numFmtId="168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 wrapText="1"/>
    </xf>
    <xf numFmtId="0" fontId="0" fillId="8" borderId="1" xfId="0" applyFill="1" applyBorder="1" applyAlignment="1">
      <alignment horizontal="center"/>
    </xf>
    <xf numFmtId="0" fontId="0" fillId="8" borderId="1" xfId="0" applyFill="1" applyBorder="1" applyAlignment="1">
      <alignment horizontal="center" wrapText="1"/>
    </xf>
    <xf numFmtId="0" fontId="0" fillId="2" borderId="1" xfId="0" applyFill="1" applyBorder="1" applyAlignment="1">
      <alignment horizontal="center" wrapText="1"/>
    </xf>
    <xf numFmtId="0" fontId="55" fillId="0" borderId="1" xfId="0" applyFont="1" applyBorder="1" applyAlignment="1">
      <alignment horizontal="center" vertical="center" wrapText="1"/>
    </xf>
    <xf numFmtId="0" fontId="55" fillId="0" borderId="1" xfId="0" applyFont="1" applyBorder="1" applyAlignment="1">
      <alignment horizontal="center" vertical="center"/>
    </xf>
    <xf numFmtId="0" fontId="0" fillId="0" borderId="1" xfId="59" applyFont="1" applyBorder="1" applyAlignment="1">
      <alignment horizontal="center" vertical="center"/>
    </xf>
    <xf numFmtId="49" fontId="9" fillId="0" borderId="1" xfId="0" applyNumberFormat="1" applyFont="1" applyBorder="1" applyAlignment="1">
      <alignment horizontal="center" vertical="center"/>
    </xf>
    <xf numFmtId="0" fontId="15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/>
    </xf>
    <xf numFmtId="0" fontId="17" fillId="0" borderId="1" xfId="0" applyFont="1" applyBorder="1" applyAlignment="1">
      <alignment horizontal="center" vertical="center"/>
    </xf>
    <xf numFmtId="0" fontId="11" fillId="0" borderId="1" xfId="0" quotePrefix="1" applyFon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9" fillId="0" borderId="1" xfId="0" quotePrefix="1" applyFont="1" applyBorder="1" applyAlignment="1">
      <alignment horizontal="center" vertical="center" wrapText="1"/>
    </xf>
    <xf numFmtId="0" fontId="53" fillId="0" borderId="1" xfId="0" applyFont="1" applyBorder="1" applyAlignment="1">
      <alignment horizontal="center" vertical="center"/>
    </xf>
    <xf numFmtId="0" fontId="53" fillId="0" borderId="1" xfId="0" applyFont="1" applyBorder="1" applyAlignment="1">
      <alignment horizontal="center" vertical="center" wrapText="1"/>
    </xf>
    <xf numFmtId="1" fontId="9" fillId="0" borderId="1" xfId="0" applyNumberFormat="1" applyFont="1" applyBorder="1" applyAlignment="1">
      <alignment horizontal="center" vertical="center"/>
    </xf>
    <xf numFmtId="0" fontId="0" fillId="0" borderId="1" xfId="60" applyFont="1" applyBorder="1" applyAlignment="1">
      <alignment horizontal="center" vertical="center"/>
    </xf>
    <xf numFmtId="1" fontId="9" fillId="0" borderId="1" xfId="0" quotePrefix="1" applyNumberFormat="1" applyFont="1" applyBorder="1" applyAlignment="1">
      <alignment horizontal="center" vertical="center"/>
    </xf>
    <xf numFmtId="0" fontId="9" fillId="0" borderId="1" xfId="59" applyFont="1" applyBorder="1" applyAlignment="1">
      <alignment horizontal="center" vertical="center" wrapText="1"/>
    </xf>
    <xf numFmtId="15" fontId="9" fillId="0" borderId="1" xfId="59" applyNumberFormat="1" applyFont="1" applyBorder="1" applyAlignment="1">
      <alignment horizontal="center" vertical="center" wrapText="1"/>
    </xf>
    <xf numFmtId="0" fontId="9" fillId="0" borderId="1" xfId="3" applyFont="1" applyBorder="1" applyAlignment="1">
      <alignment horizontal="center" vertical="center" wrapText="1"/>
    </xf>
    <xf numFmtId="0" fontId="9" fillId="0" borderId="1" xfId="61" applyFont="1" applyBorder="1" applyAlignment="1">
      <alignment horizontal="center" vertical="center" wrapText="1"/>
    </xf>
    <xf numFmtId="0" fontId="20" fillId="0" borderId="1" xfId="0" applyFont="1" applyBorder="1" applyAlignment="1">
      <alignment horizontal="center" vertical="center" wrapText="1"/>
    </xf>
    <xf numFmtId="0" fontId="20" fillId="0" borderId="1" xfId="0" quotePrefix="1" applyFont="1" applyBorder="1" applyAlignment="1">
      <alignment horizontal="center" vertical="center" wrapText="1"/>
    </xf>
    <xf numFmtId="0" fontId="9" fillId="0" borderId="1" xfId="61" applyFont="1" applyBorder="1" applyAlignment="1">
      <alignment horizontal="center" vertical="center"/>
    </xf>
    <xf numFmtId="15" fontId="9" fillId="0" borderId="1" xfId="61" applyNumberFormat="1" applyFont="1" applyBorder="1" applyAlignment="1">
      <alignment horizontal="center" vertical="center"/>
    </xf>
    <xf numFmtId="49" fontId="9" fillId="0" borderId="1" xfId="0" quotePrefix="1" applyNumberFormat="1" applyFont="1" applyBorder="1" applyAlignment="1">
      <alignment horizontal="center" vertical="center" wrapText="1"/>
    </xf>
    <xf numFmtId="0" fontId="0" fillId="0" borderId="1" xfId="61" applyFont="1" applyBorder="1" applyAlignment="1">
      <alignment horizontal="center" vertical="center" wrapText="1"/>
    </xf>
    <xf numFmtId="165" fontId="9" fillId="0" borderId="1" xfId="0" applyNumberFormat="1" applyFont="1" applyBorder="1" applyAlignment="1">
      <alignment horizontal="center" vertical="center"/>
    </xf>
    <xf numFmtId="0" fontId="13" fillId="0" borderId="1" xfId="61" applyFont="1" applyBorder="1" applyAlignment="1">
      <alignment horizontal="center" vertical="center"/>
    </xf>
    <xf numFmtId="0" fontId="0" fillId="0" borderId="1" xfId="1" applyFont="1" applyBorder="1" applyAlignment="1">
      <alignment horizontal="center" vertical="center"/>
    </xf>
    <xf numFmtId="0" fontId="0" fillId="0" borderId="1" xfId="62" applyFont="1" applyBorder="1" applyAlignment="1">
      <alignment horizontal="center" vertical="center"/>
    </xf>
    <xf numFmtId="49" fontId="0" fillId="0" borderId="1" xfId="60" applyNumberFormat="1" applyFont="1" applyBorder="1" applyAlignment="1">
      <alignment horizontal="center"/>
    </xf>
    <xf numFmtId="49" fontId="0" fillId="0" borderId="1" xfId="60" applyNumberFormat="1" applyFont="1" applyBorder="1" applyAlignment="1">
      <alignment horizontal="center" vertical="center"/>
    </xf>
    <xf numFmtId="1" fontId="12" fillId="0" borderId="1" xfId="60" applyNumberFormat="1" applyFont="1" applyBorder="1" applyAlignment="1">
      <alignment horizontal="center"/>
    </xf>
    <xf numFmtId="0" fontId="9" fillId="0" borderId="1" xfId="60" applyFont="1" applyBorder="1" applyAlignment="1">
      <alignment horizontal="center"/>
    </xf>
    <xf numFmtId="0" fontId="9" fillId="0" borderId="1" xfId="0" quotePrefix="1" applyFont="1" applyBorder="1" applyAlignment="1">
      <alignment horizontal="center"/>
    </xf>
    <xf numFmtId="49" fontId="13" fillId="0" borderId="1" xfId="60" applyNumberFormat="1" applyFont="1" applyBorder="1" applyAlignment="1">
      <alignment horizontal="center"/>
    </xf>
    <xf numFmtId="49" fontId="17" fillId="0" borderId="1" xfId="60" applyNumberFormat="1" applyFont="1" applyBorder="1" applyAlignment="1">
      <alignment horizontal="center"/>
    </xf>
    <xf numFmtId="0" fontId="21" fillId="0" borderId="1" xfId="60" applyFont="1" applyBorder="1" applyAlignment="1">
      <alignment horizontal="center" wrapText="1"/>
    </xf>
    <xf numFmtId="16" fontId="9" fillId="0" borderId="1" xfId="0" quotePrefix="1" applyNumberFormat="1" applyFont="1" applyBorder="1" applyAlignment="1">
      <alignment horizontal="center" vertical="center" wrapText="1"/>
    </xf>
    <xf numFmtId="0" fontId="1" fillId="0" borderId="1" xfId="60" applyFont="1" applyBorder="1" applyAlignment="1">
      <alignment horizontal="center"/>
    </xf>
    <xf numFmtId="0" fontId="0" fillId="0" borderId="1" xfId="60" applyFont="1" applyBorder="1" applyAlignment="1">
      <alignment horizontal="center"/>
    </xf>
    <xf numFmtId="0" fontId="0" fillId="0" borderId="1" xfId="0" quotePrefix="1" applyBorder="1" applyAlignment="1">
      <alignment horizontal="center"/>
    </xf>
    <xf numFmtId="0" fontId="43" fillId="0" borderId="2" xfId="0" applyFont="1" applyFill="1" applyBorder="1" applyAlignment="1">
      <alignment horizontal="center" vertical="center"/>
    </xf>
    <xf numFmtId="0" fontId="43" fillId="0" borderId="9" xfId="0" applyFont="1" applyFill="1" applyBorder="1" applyAlignment="1">
      <alignment horizontal="center" vertical="center"/>
    </xf>
    <xf numFmtId="168" fontId="43" fillId="0" borderId="2" xfId="0" applyNumberFormat="1" applyFont="1" applyFill="1" applyBorder="1" applyAlignment="1">
      <alignment horizontal="center" vertical="center" wrapText="1"/>
    </xf>
    <xf numFmtId="168" fontId="43" fillId="0" borderId="9" xfId="0" applyNumberFormat="1" applyFont="1" applyFill="1" applyBorder="1" applyAlignment="1">
      <alignment horizontal="center" vertical="center" wrapText="1"/>
    </xf>
    <xf numFmtId="0" fontId="43" fillId="0" borderId="8" xfId="0" applyFont="1" applyFill="1" applyBorder="1" applyAlignment="1">
      <alignment horizontal="center" wrapText="1"/>
    </xf>
    <xf numFmtId="0" fontId="43" fillId="0" borderId="3" xfId="0" applyFont="1" applyFill="1" applyBorder="1" applyAlignment="1">
      <alignment horizontal="center" wrapText="1"/>
    </xf>
    <xf numFmtId="0" fontId="50" fillId="0" borderId="40" xfId="0" quotePrefix="1" applyFont="1" applyBorder="1" applyAlignment="1">
      <alignment horizontal="left" vertical="center" wrapText="1"/>
    </xf>
    <xf numFmtId="0" fontId="50" fillId="0" borderId="41" xfId="0" applyFont="1" applyBorder="1" applyAlignment="1">
      <alignment horizontal="left" vertical="center" wrapText="1"/>
    </xf>
    <xf numFmtId="0" fontId="50" fillId="0" borderId="2" xfId="0" applyFont="1" applyBorder="1" applyAlignment="1">
      <alignment horizontal="center" vertical="center" wrapText="1"/>
    </xf>
    <xf numFmtId="0" fontId="50" fillId="0" borderId="27" xfId="0" applyFont="1" applyBorder="1" applyAlignment="1">
      <alignment horizontal="center" vertical="center" wrapText="1"/>
    </xf>
    <xf numFmtId="0" fontId="50" fillId="0" borderId="33" xfId="0" applyFont="1" applyBorder="1" applyAlignment="1">
      <alignment horizontal="center" vertical="center" wrapText="1"/>
    </xf>
    <xf numFmtId="0" fontId="50" fillId="0" borderId="39" xfId="0" applyFont="1" applyBorder="1" applyAlignment="1">
      <alignment horizontal="center" vertical="center" wrapText="1"/>
    </xf>
    <xf numFmtId="168" fontId="50" fillId="0" borderId="9" xfId="0" applyNumberFormat="1" applyFont="1" applyFill="1" applyBorder="1" applyAlignment="1">
      <alignment horizontal="center" vertical="center"/>
    </xf>
    <xf numFmtId="0" fontId="50" fillId="0" borderId="9" xfId="0" applyNumberFormat="1" applyFont="1" applyFill="1" applyBorder="1" applyAlignment="1">
      <alignment horizontal="center" vertical="center"/>
    </xf>
    <xf numFmtId="0" fontId="57" fillId="0" borderId="9" xfId="20" applyFont="1" applyFill="1" applyBorder="1" applyAlignment="1">
      <alignment horizontal="center" vertical="center"/>
    </xf>
    <xf numFmtId="0" fontId="50" fillId="0" borderId="9" xfId="0" applyFont="1" applyFill="1" applyBorder="1" applyAlignment="1">
      <alignment horizontal="left"/>
    </xf>
    <xf numFmtId="0" fontId="50" fillId="0" borderId="9" xfId="0" quotePrefix="1" applyFont="1" applyFill="1" applyBorder="1" applyAlignment="1">
      <alignment horizontal="left"/>
    </xf>
    <xf numFmtId="168" fontId="50" fillId="0" borderId="9" xfId="0" applyNumberFormat="1" applyFont="1" applyFill="1" applyBorder="1" applyAlignment="1">
      <alignment horizontal="left" vertical="center"/>
    </xf>
    <xf numFmtId="0" fontId="50" fillId="0" borderId="9" xfId="20" applyFont="1" applyFill="1" applyBorder="1" applyAlignment="1" applyProtection="1">
      <alignment horizontal="left"/>
    </xf>
    <xf numFmtId="0" fontId="0" fillId="2" borderId="2" xfId="0" applyFill="1" applyBorder="1" applyAlignment="1">
      <alignment horizontal="center"/>
    </xf>
    <xf numFmtId="168" fontId="0" fillId="0" borderId="2" xfId="0" applyNumberFormat="1" applyBorder="1" applyAlignment="1">
      <alignment horizontal="center"/>
    </xf>
    <xf numFmtId="0" fontId="0" fillId="0" borderId="2" xfId="0" applyBorder="1" applyAlignment="1">
      <alignment horizontal="center"/>
    </xf>
    <xf numFmtId="0" fontId="9" fillId="0" borderId="2" xfId="0" applyFont="1" applyBorder="1" applyAlignment="1">
      <alignment horizontal="center" vertical="center" wrapText="1"/>
    </xf>
    <xf numFmtId="0" fontId="0" fillId="0" borderId="2" xfId="0" quotePrefix="1" applyBorder="1" applyAlignment="1">
      <alignment horizontal="center"/>
    </xf>
    <xf numFmtId="0" fontId="0" fillId="0" borderId="2" xfId="0" applyBorder="1" applyAlignment="1">
      <alignment horizontal="center" wrapText="1"/>
    </xf>
    <xf numFmtId="166" fontId="4" fillId="0" borderId="1" xfId="0" applyNumberFormat="1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4" fillId="0" borderId="1" xfId="0" applyFont="1" applyBorder="1" applyAlignment="1">
      <alignment horizontal="center" wrapText="1"/>
    </xf>
    <xf numFmtId="0" fontId="4" fillId="0" borderId="1" xfId="0" applyFont="1" applyBorder="1" applyAlignment="1">
      <alignment horizontal="center" wrapText="1"/>
    </xf>
    <xf numFmtId="0" fontId="43" fillId="0" borderId="8" xfId="0" applyFont="1" applyBorder="1" applyAlignment="1">
      <alignment horizontal="center" vertical="center" wrapText="1"/>
    </xf>
    <xf numFmtId="0" fontId="43" fillId="0" borderId="3" xfId="0" applyFont="1" applyBorder="1" applyAlignment="1">
      <alignment horizontal="center" vertical="center" wrapText="1"/>
    </xf>
    <xf numFmtId="0" fontId="50" fillId="0" borderId="0" xfId="0" applyFont="1" applyBorder="1" applyAlignment="1">
      <alignment vertical="center"/>
    </xf>
    <xf numFmtId="0" fontId="50" fillId="0" borderId="0" xfId="0" quotePrefix="1" applyFont="1" applyBorder="1" applyAlignment="1">
      <alignment vertical="center"/>
    </xf>
    <xf numFmtId="0" fontId="43" fillId="0" borderId="33" xfId="0" applyFont="1" applyBorder="1" applyAlignment="1">
      <alignment horizontal="center" vertical="center"/>
    </xf>
    <xf numFmtId="0" fontId="43" fillId="0" borderId="0" xfId="0" applyFont="1" applyBorder="1" applyAlignment="1">
      <alignment horizontal="center" vertical="center"/>
    </xf>
    <xf numFmtId="0" fontId="4" fillId="0" borderId="33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43" fillId="0" borderId="8" xfId="0" applyFont="1" applyFill="1" applyBorder="1" applyAlignment="1">
      <alignment horizontal="center" vertical="center" wrapText="1"/>
    </xf>
    <xf numFmtId="0" fontId="43" fillId="0" borderId="3" xfId="0" applyFont="1" applyFill="1" applyBorder="1" applyAlignment="1">
      <alignment horizontal="center" vertical="center" wrapText="1"/>
    </xf>
    <xf numFmtId="0" fontId="43" fillId="0" borderId="8" xfId="0" applyFont="1" applyBorder="1" applyAlignment="1">
      <alignment horizontal="center" vertical="center"/>
    </xf>
    <xf numFmtId="0" fontId="43" fillId="0" borderId="3" xfId="0" applyFont="1" applyBorder="1" applyAlignment="1">
      <alignment horizontal="center" vertical="center"/>
    </xf>
    <xf numFmtId="0" fontId="50" fillId="0" borderId="1" xfId="0" quotePrefix="1" applyFont="1" applyBorder="1" applyAlignment="1">
      <alignment vertical="center"/>
    </xf>
    <xf numFmtId="0" fontId="4" fillId="0" borderId="1" xfId="0" applyFont="1" applyBorder="1"/>
    <xf numFmtId="0" fontId="50" fillId="0" borderId="3" xfId="0" quotePrefix="1" applyFont="1" applyBorder="1"/>
  </cellXfs>
  <cellStyles count="97">
    <cellStyle name="Comma [0] 2" xfId="9" xr:uid="{00000000-0005-0000-0000-000000000000}"/>
    <cellStyle name="Comma [0] 2 2" xfId="8" xr:uid="{00000000-0005-0000-0000-000001000000}"/>
    <cellStyle name="Comma [0] 2 2 2" xfId="30" xr:uid="{00000000-0005-0000-0000-000002000000}"/>
    <cellStyle name="Comma [0] 2 2 3" xfId="64" xr:uid="{00000000-0005-0000-0000-000003000000}"/>
    <cellStyle name="Comma [0] 2 3" xfId="21" xr:uid="{00000000-0005-0000-0000-000004000000}"/>
    <cellStyle name="Comma [0] 2 3 2" xfId="38" xr:uid="{00000000-0005-0000-0000-000005000000}"/>
    <cellStyle name="Comma [0] 2 3 3" xfId="69" xr:uid="{00000000-0005-0000-0000-000006000000}"/>
    <cellStyle name="Comma [0] 2 4" xfId="31" xr:uid="{00000000-0005-0000-0000-000007000000}"/>
    <cellStyle name="Comma [0] 2 5" xfId="65" xr:uid="{00000000-0005-0000-0000-000008000000}"/>
    <cellStyle name="Comma [0] 3" xfId="10" xr:uid="{00000000-0005-0000-0000-000009000000}"/>
    <cellStyle name="Comma [0] 3 2" xfId="32" xr:uid="{00000000-0005-0000-0000-00000A000000}"/>
    <cellStyle name="Comma [0] 3 3" xfId="66" xr:uid="{00000000-0005-0000-0000-00000B000000}"/>
    <cellStyle name="Excel Built-in Normal" xfId="4" xr:uid="{00000000-0005-0000-0000-00000C000000}"/>
    <cellStyle name="Excel Built-in Normal 2" xfId="51" xr:uid="{00000000-0005-0000-0000-00000D000000}"/>
    <cellStyle name="Excel Built-in Normal 3" xfId="78" xr:uid="{00000000-0005-0000-0000-00000E000000}"/>
    <cellStyle name="Normal" xfId="0" builtinId="0"/>
    <cellStyle name="Normal 10" xfId="73" xr:uid="{00000000-0005-0000-0000-000010000000}"/>
    <cellStyle name="Normal 11" xfId="83" xr:uid="{00000000-0005-0000-0000-000011000000}"/>
    <cellStyle name="Normal 12" xfId="85" xr:uid="{00000000-0005-0000-0000-000012000000}"/>
    <cellStyle name="Normal 17 2" xfId="88" xr:uid="{00000000-0005-0000-0000-000013000000}"/>
    <cellStyle name="Normal 18 2" xfId="91" xr:uid="{00000000-0005-0000-0000-000014000000}"/>
    <cellStyle name="Normal 2" xfId="1" xr:uid="{00000000-0005-0000-0000-000015000000}"/>
    <cellStyle name="Normal 2 10" xfId="44" xr:uid="{00000000-0005-0000-0000-000016000000}"/>
    <cellStyle name="Normal 2 11" xfId="47" xr:uid="{00000000-0005-0000-0000-000017000000}"/>
    <cellStyle name="Normal 2 159" xfId="22" xr:uid="{00000000-0005-0000-0000-000018000000}"/>
    <cellStyle name="Normal 2 159 2" xfId="39" xr:uid="{00000000-0005-0000-0000-000019000000}"/>
    <cellStyle name="Normal 2 159 3" xfId="70" xr:uid="{00000000-0005-0000-0000-00001A000000}"/>
    <cellStyle name="Normal 2 2" xfId="6" xr:uid="{00000000-0005-0000-0000-00001B000000}"/>
    <cellStyle name="Normal 2 2 2" xfId="23" xr:uid="{00000000-0005-0000-0000-00001C000000}"/>
    <cellStyle name="Normal 2 2 2 13" xfId="96" xr:uid="{00000000-0005-0000-0000-00001D000000}"/>
    <cellStyle name="Normal 2 2 2 2" xfId="24" xr:uid="{00000000-0005-0000-0000-00001E000000}"/>
    <cellStyle name="Normal 2 2 2 3" xfId="25" xr:uid="{00000000-0005-0000-0000-00001F000000}"/>
    <cellStyle name="Normal 2 2 2 4" xfId="46" xr:uid="{00000000-0005-0000-0000-000020000000}"/>
    <cellStyle name="Normal 2 2 2 5" xfId="40" xr:uid="{00000000-0005-0000-0000-000021000000}"/>
    <cellStyle name="Normal 2 2 2 6" xfId="71" xr:uid="{00000000-0005-0000-0000-000022000000}"/>
    <cellStyle name="Normal 2 2 3" xfId="26" xr:uid="{00000000-0005-0000-0000-000023000000}"/>
    <cellStyle name="Normal 2 2 3 2" xfId="41" xr:uid="{00000000-0005-0000-0000-000024000000}"/>
    <cellStyle name="Normal 2 2 3 3" xfId="72" xr:uid="{00000000-0005-0000-0000-000025000000}"/>
    <cellStyle name="Normal 2 2 4" xfId="45" xr:uid="{00000000-0005-0000-0000-000026000000}"/>
    <cellStyle name="Normal 2 2 5" xfId="52" xr:uid="{00000000-0005-0000-0000-000027000000}"/>
    <cellStyle name="Normal 2 2 6" xfId="84" xr:uid="{00000000-0005-0000-0000-000028000000}"/>
    <cellStyle name="Normal 2 3" xfId="5" xr:uid="{00000000-0005-0000-0000-000029000000}"/>
    <cellStyle name="Normal 2 3 2" xfId="58" xr:uid="{00000000-0005-0000-0000-00002A000000}"/>
    <cellStyle name="Normal 2 3 3" xfId="82" xr:uid="{00000000-0005-0000-0000-00002B000000}"/>
    <cellStyle name="Normal 2 4" xfId="12" xr:uid="{00000000-0005-0000-0000-00002C000000}"/>
    <cellStyle name="Normal 2 4 2" xfId="87" xr:uid="{00000000-0005-0000-0000-00002D000000}"/>
    <cellStyle name="Normal 2 4 3" xfId="89" xr:uid="{00000000-0005-0000-0000-00002E000000}"/>
    <cellStyle name="Normal 2 5" xfId="14" xr:uid="{00000000-0005-0000-0000-00002F000000}"/>
    <cellStyle name="Normal 2 6" xfId="16" xr:uid="{00000000-0005-0000-0000-000030000000}"/>
    <cellStyle name="Normal 2 7" xfId="18" xr:uid="{00000000-0005-0000-0000-000031000000}"/>
    <cellStyle name="Normal 2 8" xfId="20" xr:uid="{00000000-0005-0000-0000-000032000000}"/>
    <cellStyle name="Normal 2 8 2" xfId="55" xr:uid="{00000000-0005-0000-0000-000033000000}"/>
    <cellStyle name="Normal 2 8 3" xfId="80" xr:uid="{00000000-0005-0000-0000-000034000000}"/>
    <cellStyle name="Normal 2 9" xfId="11" xr:uid="{00000000-0005-0000-0000-000035000000}"/>
    <cellStyle name="Normal 2 9 2" xfId="33" xr:uid="{00000000-0005-0000-0000-000036000000}"/>
    <cellStyle name="Normal 2 9 3" xfId="50" xr:uid="{00000000-0005-0000-0000-000037000000}"/>
    <cellStyle name="Normal 2 9 4" xfId="60" xr:uid="{00000000-0005-0000-0000-000038000000}"/>
    <cellStyle name="Normal 2 9 5" xfId="76" xr:uid="{00000000-0005-0000-0000-000039000000}"/>
    <cellStyle name="Normal 21 2" xfId="90" xr:uid="{00000000-0005-0000-0000-00003A000000}"/>
    <cellStyle name="Normal 28 2" xfId="95" xr:uid="{00000000-0005-0000-0000-00003B000000}"/>
    <cellStyle name="Normal 29 2" xfId="94" xr:uid="{00000000-0005-0000-0000-00003C000000}"/>
    <cellStyle name="Normal 3" xfId="2" xr:uid="{00000000-0005-0000-0000-00003D000000}"/>
    <cellStyle name="Normal 3 2" xfId="28" xr:uid="{00000000-0005-0000-0000-00003E000000}"/>
    <cellStyle name="Normal 3 3" xfId="48" xr:uid="{00000000-0005-0000-0000-00003F000000}"/>
    <cellStyle name="Normal 3 4" xfId="59" xr:uid="{00000000-0005-0000-0000-000040000000}"/>
    <cellStyle name="Normal 3 5" xfId="79" xr:uid="{00000000-0005-0000-0000-000041000000}"/>
    <cellStyle name="Normal 31 2" xfId="92" xr:uid="{00000000-0005-0000-0000-000042000000}"/>
    <cellStyle name="Normal 32 2" xfId="93" xr:uid="{00000000-0005-0000-0000-000043000000}"/>
    <cellStyle name="Normal 4" xfId="3" xr:uid="{00000000-0005-0000-0000-000044000000}"/>
    <cellStyle name="Normal 4 2" xfId="13" xr:uid="{00000000-0005-0000-0000-000045000000}"/>
    <cellStyle name="Normal 4 2 2" xfId="34" xr:uid="{00000000-0005-0000-0000-000046000000}"/>
    <cellStyle name="Normal 4 2 3" xfId="67" xr:uid="{00000000-0005-0000-0000-000047000000}"/>
    <cellStyle name="Normal 44" xfId="42" xr:uid="{00000000-0005-0000-0000-000048000000}"/>
    <cellStyle name="Normal 5" xfId="15" xr:uid="{00000000-0005-0000-0000-000049000000}"/>
    <cellStyle name="Normal 5 2" xfId="35" xr:uid="{00000000-0005-0000-0000-00004A000000}"/>
    <cellStyle name="Normal 5 3" xfId="61" xr:uid="{00000000-0005-0000-0000-00004B000000}"/>
    <cellStyle name="Normal 6" xfId="17" xr:uid="{00000000-0005-0000-0000-00004C000000}"/>
    <cellStyle name="Normal 6 2" xfId="36" xr:uid="{00000000-0005-0000-0000-00004D000000}"/>
    <cellStyle name="Normal 6 3" xfId="54" xr:uid="{00000000-0005-0000-0000-00004E000000}"/>
    <cellStyle name="Normal 6 4" xfId="62" xr:uid="{00000000-0005-0000-0000-00004F000000}"/>
    <cellStyle name="Normal 6 5" xfId="74" xr:uid="{00000000-0005-0000-0000-000050000000}"/>
    <cellStyle name="Normal 7" xfId="7" xr:uid="{00000000-0005-0000-0000-000051000000}"/>
    <cellStyle name="Normal 7 2" xfId="29" xr:uid="{00000000-0005-0000-0000-000052000000}"/>
    <cellStyle name="Normal 7 3" xfId="53" xr:uid="{00000000-0005-0000-0000-000053000000}"/>
    <cellStyle name="Normal 7 4" xfId="63" xr:uid="{00000000-0005-0000-0000-000054000000}"/>
    <cellStyle name="Normal 7 5" xfId="77" xr:uid="{00000000-0005-0000-0000-000055000000}"/>
    <cellStyle name="Normal 77 2" xfId="27" xr:uid="{00000000-0005-0000-0000-000056000000}"/>
    <cellStyle name="Normal 8" xfId="19" xr:uid="{00000000-0005-0000-0000-000057000000}"/>
    <cellStyle name="Normal 8 2" xfId="37" xr:uid="{00000000-0005-0000-0000-000058000000}"/>
    <cellStyle name="Normal 8 3" xfId="56" xr:uid="{00000000-0005-0000-0000-000059000000}"/>
    <cellStyle name="Normal 8 4" xfId="68" xr:uid="{00000000-0005-0000-0000-00005A000000}"/>
    <cellStyle name="Normal 8 5" xfId="75" xr:uid="{00000000-0005-0000-0000-00005B000000}"/>
    <cellStyle name="Normal 8 6" xfId="86" xr:uid="{00000000-0005-0000-0000-00005C000000}"/>
    <cellStyle name="Normal 9" xfId="43" xr:uid="{00000000-0005-0000-0000-00005D000000}"/>
    <cellStyle name="Normal 9 2" xfId="49" xr:uid="{00000000-0005-0000-0000-00005E000000}"/>
    <cellStyle name="Normal 9 3" xfId="57" xr:uid="{00000000-0005-0000-0000-00005F000000}"/>
    <cellStyle name="Normal 9 4" xfId="81" xr:uid="{00000000-0005-0000-0000-000060000000}"/>
  </cellStyles>
  <dxfs count="2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21" formatCode="d\-mmm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none"/>
      </font>
      <alignment horizontal="center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8" formatCode="dd/mm/yyyy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bottom style="thin">
          <color indexed="64"/>
        </bottom>
      </border>
    </dxf>
    <dxf>
      <border outline="0">
        <top style="thin">
          <color indexed="64"/>
        </top>
        <bottom style="thin">
          <color indexed="64"/>
        </bottom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24710A7-1BA3-4731-9D7C-290C9FD2A5FA}" name="Tabel2" displayName="Tabel2" ref="A4:U4742" totalsRowShown="0" headerRowDxfId="0" dataDxfId="1" headerRowBorderDxfId="22" tableBorderDxfId="23">
  <autoFilter ref="A4:U4742" xr:uid="{CFE8172D-447B-45E7-B57D-92CC2400B339}">
    <filterColumn colId="15">
      <filters>
        <filter val="TERKONFIRMASI"/>
      </filters>
    </filterColumn>
  </autoFilter>
  <tableColumns count="21">
    <tableColumn id="1" xr3:uid="{A43BA70C-3062-4C6D-AC39-A3FDF21F8DD4}" name="Kolom1" dataDxfId="21"/>
    <tableColumn id="2" xr3:uid="{468DF9AF-3012-4167-A7A2-CEC347EE8ED2}" name="Kolom2" dataDxfId="20"/>
    <tableColumn id="3" xr3:uid="{78D558D3-2E86-47AA-BF93-EE52837969FD}" name="Kolom3" dataDxfId="19"/>
    <tableColumn id="4" xr3:uid="{DE836B05-29E7-490D-A864-625CE7930EB5}" name="Kolom4" dataDxfId="18"/>
    <tableColumn id="5" xr3:uid="{6A86E345-D1A0-4EF5-B670-0A137B7C5794}" name="Kolom5"/>
    <tableColumn id="6" xr3:uid="{87B130A7-3CDB-4B79-B259-B412DAA12CC7}" name="Kolom6" dataDxfId="17"/>
    <tableColumn id="7" xr3:uid="{C3130664-A3D2-491F-869D-B07AA0794D01}" name="Kolom7" dataDxfId="16" dataCellStyle="Normal 2 9 4"/>
    <tableColumn id="8" xr3:uid="{3D888868-E176-482A-8FCD-FA3D18A49220}" name="Kolom8" dataDxfId="15"/>
    <tableColumn id="9" xr3:uid="{A709027F-4C4C-40CD-BD17-E1F8A038EC96}" name="Kolom9" dataDxfId="14"/>
    <tableColumn id="10" xr3:uid="{EACD4C9B-5764-403C-8D10-EF2DF82620B8}" name="Kolom10" dataDxfId="13"/>
    <tableColumn id="11" xr3:uid="{3083DC01-C5A1-4175-90E4-E79536B3EFF3}" name="Kolom11" dataDxfId="12"/>
    <tableColumn id="12" xr3:uid="{8E38C66D-A8DE-4A73-B082-42F0A35E48A7}" name="Kolom12" dataDxfId="11" dataCellStyle="Normal 2 9 4"/>
    <tableColumn id="13" xr3:uid="{3E0A295A-24C4-4FF6-AD9D-B3E844FCA23B}" name="Kolom13" dataDxfId="10"/>
    <tableColumn id="14" xr3:uid="{28E92A33-9F17-4269-BCA0-442AA3FB71E4}" name="Kolom14" dataDxfId="9"/>
    <tableColumn id="15" xr3:uid="{42ACD3BC-A973-43B6-863A-B3E3A3388536}" name="Kolom15" dataDxfId="8"/>
    <tableColumn id="16" xr3:uid="{A0D0902E-B0F8-495B-8510-4FDB5DA896BA}" name="Kolom16" dataDxfId="7"/>
    <tableColumn id="17" xr3:uid="{30CF2ACC-01BA-4833-8E60-D9852C71B435}" name="Kolom17" dataDxfId="6"/>
    <tableColumn id="18" xr3:uid="{48F3848E-8B44-4A7F-AD70-AB2E0A56BEED}" name="Kolom18" dataDxfId="5"/>
    <tableColumn id="19" xr3:uid="{B6242B35-9E90-49D0-B35D-7A6A94EE6696}" name="Kolom19" dataDxfId="4"/>
    <tableColumn id="20" xr3:uid="{46FC9849-0D0F-40E3-A105-2C52E014DE31}" name="Kolom20" dataDxfId="3"/>
    <tableColumn id="21" xr3:uid="{20CCEEFD-63F5-485B-85E7-2CFBBDE32594}" name="Kolom21" dataDxfId="2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893455-0834-408A-9B3B-4D4EB64B0BDA}">
  <dimension ref="A2:X4742"/>
  <sheetViews>
    <sheetView topLeftCell="M2812" workbookViewId="0">
      <selection activeCell="P40" sqref="P40:P4738"/>
    </sheetView>
  </sheetViews>
  <sheetFormatPr defaultRowHeight="14.4"/>
  <cols>
    <col min="1" max="1" width="10" customWidth="1"/>
    <col min="2" max="2" width="12.109375" bestFit="1" customWidth="1"/>
    <col min="3" max="3" width="37.77734375" bestFit="1" customWidth="1"/>
    <col min="4" max="5" width="10" customWidth="1"/>
    <col min="6" max="6" width="14.21875" bestFit="1" customWidth="1"/>
    <col min="7" max="7" width="44.44140625" customWidth="1"/>
    <col min="8" max="8" width="23.88671875" bestFit="1" customWidth="1"/>
    <col min="9" max="9" width="19.88671875" bestFit="1" customWidth="1"/>
    <col min="10" max="10" width="15.5546875" bestFit="1" customWidth="1"/>
    <col min="11" max="11" width="12.21875" bestFit="1" customWidth="1"/>
    <col min="12" max="12" width="12.109375" bestFit="1" customWidth="1"/>
    <col min="13" max="13" width="15" bestFit="1" customWidth="1"/>
    <col min="14" max="14" width="22.44140625" bestFit="1" customWidth="1"/>
    <col min="15" max="15" width="42.5546875" customWidth="1"/>
    <col min="16" max="16" width="77.88671875" bestFit="1" customWidth="1"/>
    <col min="17" max="18" width="11.109375" customWidth="1"/>
    <col min="19" max="19" width="16" bestFit="1" customWidth="1"/>
    <col min="20" max="20" width="11.109375" customWidth="1"/>
    <col min="21" max="21" width="25.88671875" bestFit="1" customWidth="1"/>
  </cols>
  <sheetData>
    <row r="2" spans="1:22" s="422" customFormat="1" ht="32.25" customHeight="1">
      <c r="A2" s="1703" t="s">
        <v>1</v>
      </c>
      <c r="B2" s="1565" t="s">
        <v>16</v>
      </c>
      <c r="C2" s="1703" t="s">
        <v>2</v>
      </c>
      <c r="D2" s="1703" t="s">
        <v>31</v>
      </c>
      <c r="E2" s="1703" t="s">
        <v>3</v>
      </c>
      <c r="F2" s="1703" t="s">
        <v>6</v>
      </c>
      <c r="G2" s="1565" t="s">
        <v>11</v>
      </c>
      <c r="H2" s="1565" t="s">
        <v>8133</v>
      </c>
      <c r="I2" s="1565" t="s">
        <v>8137</v>
      </c>
      <c r="J2" s="1565" t="s">
        <v>12</v>
      </c>
      <c r="K2" s="1705" t="s">
        <v>7</v>
      </c>
      <c r="L2" s="1565" t="s">
        <v>18</v>
      </c>
      <c r="M2" s="1707" t="s">
        <v>10</v>
      </c>
      <c r="N2" s="1708"/>
      <c r="O2" s="1703" t="s">
        <v>4</v>
      </c>
      <c r="P2" s="1477" t="s">
        <v>5</v>
      </c>
      <c r="Q2" s="1565" t="s">
        <v>20</v>
      </c>
      <c r="R2" s="1703" t="s">
        <v>21</v>
      </c>
      <c r="S2" s="1565" t="s">
        <v>14</v>
      </c>
      <c r="T2" s="1703" t="s">
        <v>13</v>
      </c>
      <c r="U2" s="1565" t="s">
        <v>15</v>
      </c>
      <c r="V2" s="1477"/>
    </row>
    <row r="3" spans="1:22" s="422" customFormat="1" ht="29.25" customHeight="1">
      <c r="A3" s="1704"/>
      <c r="B3" s="1566"/>
      <c r="C3" s="1704"/>
      <c r="D3" s="1704"/>
      <c r="E3" s="1704"/>
      <c r="F3" s="1704"/>
      <c r="G3" s="1566"/>
      <c r="H3" s="1566"/>
      <c r="I3" s="1566"/>
      <c r="J3" s="1566"/>
      <c r="K3" s="1706"/>
      <c r="L3" s="1566"/>
      <c r="M3" s="1477" t="s">
        <v>8</v>
      </c>
      <c r="N3" s="1478" t="s">
        <v>9</v>
      </c>
      <c r="O3" s="1704"/>
      <c r="P3" s="1476" t="s">
        <v>22</v>
      </c>
      <c r="Q3" s="1566"/>
      <c r="R3" s="1704"/>
      <c r="S3" s="1566"/>
      <c r="T3" s="1704"/>
      <c r="U3" s="1566"/>
      <c r="V3" s="1477"/>
    </row>
    <row r="4" spans="1:22" s="422" customFormat="1" ht="15.6">
      <c r="A4" s="1335" t="s">
        <v>12284</v>
      </c>
      <c r="B4" s="1715" t="s">
        <v>12285</v>
      </c>
      <c r="C4" s="1520" t="s">
        <v>12286</v>
      </c>
      <c r="D4" s="1716" t="s">
        <v>12287</v>
      </c>
      <c r="E4" s="1717" t="s">
        <v>12288</v>
      </c>
      <c r="F4" s="1718" t="s">
        <v>12289</v>
      </c>
      <c r="G4" s="1486" t="s">
        <v>12290</v>
      </c>
      <c r="H4" s="1335" t="s">
        <v>12291</v>
      </c>
      <c r="I4" s="1718" t="s">
        <v>12292</v>
      </c>
      <c r="J4" s="1719" t="s">
        <v>12293</v>
      </c>
      <c r="K4" s="1720" t="s">
        <v>12294</v>
      </c>
      <c r="L4" s="1721" t="s">
        <v>12295</v>
      </c>
      <c r="M4" s="1718" t="s">
        <v>12296</v>
      </c>
      <c r="N4" s="1520" t="s">
        <v>12297</v>
      </c>
      <c r="O4" s="1520" t="s">
        <v>12298</v>
      </c>
      <c r="P4" s="1718" t="s">
        <v>12299</v>
      </c>
      <c r="Q4" s="1718" t="s">
        <v>12300</v>
      </c>
      <c r="R4" s="1718" t="s">
        <v>12301</v>
      </c>
      <c r="S4" s="1520" t="s">
        <v>12302</v>
      </c>
      <c r="T4" s="1335" t="s">
        <v>12303</v>
      </c>
      <c r="U4" s="1718" t="s">
        <v>12304</v>
      </c>
    </row>
    <row r="5" spans="1:22" s="422" customFormat="1" ht="15.6" hidden="1">
      <c r="A5" s="422">
        <v>285</v>
      </c>
      <c r="B5" s="949" t="s">
        <v>455</v>
      </c>
      <c r="C5" s="448" t="s">
        <v>402</v>
      </c>
      <c r="D5" s="971">
        <v>41</v>
      </c>
      <c r="E5" s="498" t="s">
        <v>1554</v>
      </c>
      <c r="F5" s="449"/>
      <c r="G5" s="951" t="s">
        <v>618</v>
      </c>
      <c r="H5" s="422" t="s">
        <v>44</v>
      </c>
      <c r="I5" s="449" t="s">
        <v>45</v>
      </c>
      <c r="J5" s="443" t="s">
        <v>528</v>
      </c>
      <c r="K5" s="1454" t="s">
        <v>664</v>
      </c>
      <c r="L5" s="957" t="s">
        <v>143</v>
      </c>
      <c r="M5" s="449"/>
      <c r="N5" s="448" t="s">
        <v>658</v>
      </c>
      <c r="O5" s="448" t="s">
        <v>184</v>
      </c>
      <c r="P5" s="449" t="s">
        <v>276</v>
      </c>
      <c r="Q5" s="449"/>
      <c r="R5" s="449"/>
      <c r="S5" s="448" t="s">
        <v>1085</v>
      </c>
      <c r="U5" s="449"/>
    </row>
    <row r="6" spans="1:22" s="422" customFormat="1" ht="15.6" hidden="1">
      <c r="A6" s="422">
        <v>286</v>
      </c>
      <c r="B6" s="949" t="s">
        <v>455</v>
      </c>
      <c r="C6" s="448" t="s">
        <v>403</v>
      </c>
      <c r="D6" s="971">
        <v>26</v>
      </c>
      <c r="E6" s="498" t="s">
        <v>1554</v>
      </c>
      <c r="F6" s="449"/>
      <c r="G6" s="951" t="s">
        <v>619</v>
      </c>
      <c r="H6" s="422" t="s">
        <v>44</v>
      </c>
      <c r="I6" s="449" t="s">
        <v>45</v>
      </c>
      <c r="J6" s="443" t="s">
        <v>529</v>
      </c>
      <c r="K6" s="1454" t="s">
        <v>665</v>
      </c>
      <c r="L6" s="957" t="s">
        <v>143</v>
      </c>
      <c r="M6" s="449"/>
      <c r="N6" s="448" t="s">
        <v>658</v>
      </c>
      <c r="O6" s="448" t="s">
        <v>184</v>
      </c>
      <c r="P6" s="449" t="s">
        <v>276</v>
      </c>
      <c r="Q6" s="449"/>
      <c r="R6" s="449"/>
      <c r="S6" s="448" t="s">
        <v>1085</v>
      </c>
      <c r="U6" s="449"/>
    </row>
    <row r="7" spans="1:22" s="422" customFormat="1" ht="15.6" hidden="1">
      <c r="A7" s="422">
        <v>287</v>
      </c>
      <c r="B7" s="949" t="s">
        <v>455</v>
      </c>
      <c r="C7" s="448" t="s">
        <v>404</v>
      </c>
      <c r="D7" s="971">
        <v>22</v>
      </c>
      <c r="E7" s="498" t="s">
        <v>1557</v>
      </c>
      <c r="F7" s="449"/>
      <c r="G7" s="951" t="s">
        <v>620</v>
      </c>
      <c r="H7" s="422" t="s">
        <v>44</v>
      </c>
      <c r="I7" s="449" t="s">
        <v>114</v>
      </c>
      <c r="J7" s="443" t="s">
        <v>530</v>
      </c>
      <c r="K7" s="1454" t="s">
        <v>664</v>
      </c>
      <c r="L7" s="957" t="s">
        <v>143</v>
      </c>
      <c r="M7" s="449"/>
      <c r="N7" s="448" t="s">
        <v>659</v>
      </c>
      <c r="O7" s="448" t="s">
        <v>184</v>
      </c>
      <c r="P7" s="449" t="s">
        <v>276</v>
      </c>
      <c r="Q7" s="449"/>
      <c r="R7" s="449"/>
      <c r="S7" s="448" t="s">
        <v>1085</v>
      </c>
      <c r="U7" s="449"/>
    </row>
    <row r="8" spans="1:22" s="422" customFormat="1" ht="15.6" hidden="1">
      <c r="A8" s="422">
        <v>288</v>
      </c>
      <c r="B8" s="949" t="s">
        <v>455</v>
      </c>
      <c r="C8" s="448" t="s">
        <v>405</v>
      </c>
      <c r="D8" s="971">
        <v>23</v>
      </c>
      <c r="E8" s="498" t="s">
        <v>1554</v>
      </c>
      <c r="F8" s="449"/>
      <c r="G8" s="951" t="s">
        <v>620</v>
      </c>
      <c r="H8" s="422" t="s">
        <v>44</v>
      </c>
      <c r="I8" s="449" t="s">
        <v>114</v>
      </c>
      <c r="J8" s="443" t="s">
        <v>531</v>
      </c>
      <c r="K8" s="1454" t="s">
        <v>664</v>
      </c>
      <c r="L8" s="957" t="s">
        <v>143</v>
      </c>
      <c r="M8" s="449"/>
      <c r="N8" s="448" t="s">
        <v>659</v>
      </c>
      <c r="O8" s="448" t="s">
        <v>184</v>
      </c>
      <c r="P8" s="449" t="s">
        <v>276</v>
      </c>
      <c r="Q8" s="449"/>
      <c r="R8" s="449"/>
      <c r="S8" s="448" t="s">
        <v>1085</v>
      </c>
      <c r="U8" s="449"/>
    </row>
    <row r="9" spans="1:22" s="422" customFormat="1" ht="15.6" hidden="1">
      <c r="A9" s="422">
        <v>289</v>
      </c>
      <c r="B9" s="949" t="s">
        <v>455</v>
      </c>
      <c r="C9" s="448" t="s">
        <v>406</v>
      </c>
      <c r="D9" s="971">
        <v>23</v>
      </c>
      <c r="E9" s="498" t="s">
        <v>1554</v>
      </c>
      <c r="F9" s="449"/>
      <c r="G9" s="951" t="s">
        <v>621</v>
      </c>
      <c r="H9" s="422" t="s">
        <v>44</v>
      </c>
      <c r="I9" s="449" t="s">
        <v>45</v>
      </c>
      <c r="J9" s="443" t="s">
        <v>532</v>
      </c>
      <c r="K9" s="1454" t="s">
        <v>664</v>
      </c>
      <c r="L9" s="957" t="s">
        <v>143</v>
      </c>
      <c r="M9" s="449"/>
      <c r="N9" s="448" t="s">
        <v>658</v>
      </c>
      <c r="O9" s="448" t="s">
        <v>184</v>
      </c>
      <c r="P9" s="449" t="s">
        <v>276</v>
      </c>
      <c r="Q9" s="449"/>
      <c r="R9" s="449"/>
      <c r="S9" s="448" t="s">
        <v>1085</v>
      </c>
      <c r="U9" s="449"/>
    </row>
    <row r="10" spans="1:22" s="422" customFormat="1" ht="15.6" hidden="1">
      <c r="A10" s="422">
        <v>290</v>
      </c>
      <c r="B10" s="949" t="s">
        <v>455</v>
      </c>
      <c r="C10" s="448" t="s">
        <v>407</v>
      </c>
      <c r="D10" s="971">
        <v>21</v>
      </c>
      <c r="E10" s="498" t="s">
        <v>1557</v>
      </c>
      <c r="F10" s="449"/>
      <c r="G10" s="951" t="s">
        <v>622</v>
      </c>
      <c r="H10" s="422" t="s">
        <v>44</v>
      </c>
      <c r="I10" s="449" t="s">
        <v>180</v>
      </c>
      <c r="J10" s="443" t="s">
        <v>533</v>
      </c>
      <c r="K10" s="1454" t="s">
        <v>664</v>
      </c>
      <c r="L10" s="957" t="s">
        <v>143</v>
      </c>
      <c r="M10" s="449"/>
      <c r="N10" s="448" t="s">
        <v>659</v>
      </c>
      <c r="O10" s="448" t="s">
        <v>184</v>
      </c>
      <c r="P10" s="449" t="s">
        <v>276</v>
      </c>
      <c r="Q10" s="449"/>
      <c r="R10" s="449"/>
      <c r="S10" s="448" t="s">
        <v>1085</v>
      </c>
      <c r="U10" s="449"/>
    </row>
    <row r="11" spans="1:22" s="422" customFormat="1" ht="15.6" hidden="1">
      <c r="A11" s="422">
        <v>359</v>
      </c>
      <c r="B11" s="949" t="s">
        <v>825</v>
      </c>
      <c r="C11" s="448" t="s">
        <v>688</v>
      </c>
      <c r="D11" s="972">
        <v>44</v>
      </c>
      <c r="E11" s="434" t="s">
        <v>1557</v>
      </c>
      <c r="F11" s="449"/>
      <c r="G11" s="951" t="s">
        <v>1003</v>
      </c>
      <c r="H11" s="422" t="s">
        <v>44</v>
      </c>
      <c r="I11" s="449" t="s">
        <v>1069</v>
      </c>
      <c r="J11" s="953" t="s">
        <v>877</v>
      </c>
      <c r="K11" s="1454" t="s">
        <v>831</v>
      </c>
      <c r="L11" s="957" t="s">
        <v>143</v>
      </c>
      <c r="M11" s="449"/>
      <c r="N11" s="448" t="s">
        <v>658</v>
      </c>
      <c r="O11" s="449"/>
      <c r="P11" s="449" t="s">
        <v>276</v>
      </c>
      <c r="Q11" s="449"/>
      <c r="R11" s="449"/>
      <c r="S11" s="448" t="s">
        <v>1085</v>
      </c>
      <c r="U11" s="449"/>
    </row>
    <row r="12" spans="1:22" s="422" customFormat="1" ht="15.6" hidden="1">
      <c r="A12" s="422">
        <v>360</v>
      </c>
      <c r="B12" s="949" t="s">
        <v>825</v>
      </c>
      <c r="C12" s="448" t="s">
        <v>989</v>
      </c>
      <c r="D12" s="972">
        <v>32</v>
      </c>
      <c r="E12" s="434" t="s">
        <v>1557</v>
      </c>
      <c r="F12" s="449"/>
      <c r="G12" s="951" t="s">
        <v>994</v>
      </c>
      <c r="H12" s="422" t="s">
        <v>44</v>
      </c>
      <c r="I12" s="449" t="s">
        <v>1068</v>
      </c>
      <c r="J12" s="953" t="s">
        <v>878</v>
      </c>
      <c r="K12" s="1454" t="s">
        <v>831</v>
      </c>
      <c r="L12" s="957" t="s">
        <v>143</v>
      </c>
      <c r="M12" s="449"/>
      <c r="N12" s="448" t="s">
        <v>658</v>
      </c>
      <c r="O12" s="449"/>
      <c r="P12" s="449" t="s">
        <v>276</v>
      </c>
      <c r="Q12" s="449"/>
      <c r="R12" s="449"/>
      <c r="S12" s="448" t="s">
        <v>1085</v>
      </c>
      <c r="U12" s="449"/>
    </row>
    <row r="13" spans="1:22" s="422" customFormat="1" ht="15.6" hidden="1">
      <c r="A13" s="422">
        <v>361</v>
      </c>
      <c r="B13" s="949" t="s">
        <v>825</v>
      </c>
      <c r="C13" s="448" t="s">
        <v>689</v>
      </c>
      <c r="D13" s="972">
        <v>22</v>
      </c>
      <c r="E13" s="434" t="s">
        <v>1554</v>
      </c>
      <c r="F13" s="449"/>
      <c r="G13" s="951" t="s">
        <v>1004</v>
      </c>
      <c r="H13" s="422" t="s">
        <v>44</v>
      </c>
      <c r="I13" s="449" t="s">
        <v>1067</v>
      </c>
      <c r="J13" s="960" t="s">
        <v>879</v>
      </c>
      <c r="K13" s="1454" t="s">
        <v>832</v>
      </c>
      <c r="L13" s="957" t="s">
        <v>143</v>
      </c>
      <c r="M13" s="449"/>
      <c r="N13" s="448" t="s">
        <v>658</v>
      </c>
      <c r="O13" s="449"/>
      <c r="P13" s="449" t="s">
        <v>276</v>
      </c>
      <c r="Q13" s="449"/>
      <c r="R13" s="449"/>
      <c r="S13" s="448" t="s">
        <v>1085</v>
      </c>
      <c r="U13" s="449"/>
    </row>
    <row r="14" spans="1:22" s="422" customFormat="1" ht="15.6" hidden="1">
      <c r="A14" s="422">
        <v>362</v>
      </c>
      <c r="B14" s="949" t="s">
        <v>825</v>
      </c>
      <c r="C14" s="448" t="s">
        <v>690</v>
      </c>
      <c r="D14" s="972">
        <v>48</v>
      </c>
      <c r="E14" s="434" t="s">
        <v>1554</v>
      </c>
      <c r="F14" s="449"/>
      <c r="G14" s="951" t="s">
        <v>1005</v>
      </c>
      <c r="H14" s="422" t="s">
        <v>44</v>
      </c>
      <c r="I14" s="449" t="s">
        <v>1067</v>
      </c>
      <c r="J14" s="443" t="s">
        <v>880</v>
      </c>
      <c r="K14" s="1454">
        <v>43970</v>
      </c>
      <c r="L14" s="957" t="s">
        <v>143</v>
      </c>
      <c r="M14" s="449"/>
      <c r="N14" s="448" t="s">
        <v>658</v>
      </c>
      <c r="O14" s="449"/>
      <c r="P14" s="449" t="s">
        <v>276</v>
      </c>
      <c r="Q14" s="449"/>
      <c r="R14" s="449"/>
      <c r="S14" s="448" t="s">
        <v>1085</v>
      </c>
      <c r="U14" s="449"/>
    </row>
    <row r="15" spans="1:22" s="422" customFormat="1" ht="15.6" hidden="1">
      <c r="A15" s="422">
        <v>1</v>
      </c>
      <c r="B15" s="949">
        <v>44329</v>
      </c>
      <c r="C15" s="422" t="s">
        <v>49</v>
      </c>
      <c r="D15" s="434">
        <v>42</v>
      </c>
      <c r="E15" s="434" t="s">
        <v>1554</v>
      </c>
      <c r="F15" s="435"/>
      <c r="G15" s="422" t="s">
        <v>155</v>
      </c>
      <c r="H15" s="422" t="s">
        <v>44</v>
      </c>
      <c r="I15" s="422" t="s">
        <v>113</v>
      </c>
      <c r="J15" s="435" t="s">
        <v>165</v>
      </c>
      <c r="K15" s="1380" t="s">
        <v>33</v>
      </c>
      <c r="L15" s="950" t="s">
        <v>1084</v>
      </c>
      <c r="O15" s="422" t="s">
        <v>146</v>
      </c>
      <c r="P15" s="422" t="s">
        <v>30</v>
      </c>
      <c r="S15" s="422" t="s">
        <v>1085</v>
      </c>
      <c r="T15" s="435"/>
    </row>
    <row r="16" spans="1:22" s="422" customFormat="1" ht="15.6" hidden="1">
      <c r="A16" s="422">
        <v>2</v>
      </c>
      <c r="B16" s="949">
        <v>44329</v>
      </c>
      <c r="C16" s="422" t="s">
        <v>157</v>
      </c>
      <c r="D16" s="434">
        <v>61</v>
      </c>
      <c r="E16" s="434" t="s">
        <v>1554</v>
      </c>
      <c r="F16" s="435"/>
      <c r="G16" s="422" t="s">
        <v>155</v>
      </c>
      <c r="H16" s="422" t="s">
        <v>44</v>
      </c>
      <c r="I16" s="422" t="s">
        <v>113</v>
      </c>
      <c r="J16" s="435" t="s">
        <v>165</v>
      </c>
      <c r="K16" s="1380" t="s">
        <v>33</v>
      </c>
      <c r="L16" s="950" t="s">
        <v>1084</v>
      </c>
      <c r="O16" s="422" t="s">
        <v>146</v>
      </c>
      <c r="P16" s="422" t="s">
        <v>30</v>
      </c>
      <c r="S16" s="422" t="s">
        <v>1085</v>
      </c>
      <c r="T16" s="435"/>
    </row>
    <row r="17" spans="1:20" s="422" customFormat="1" ht="15.6" hidden="1">
      <c r="A17" s="422">
        <v>3</v>
      </c>
      <c r="B17" s="949">
        <v>44329</v>
      </c>
      <c r="C17" s="422" t="s">
        <v>159</v>
      </c>
      <c r="D17" s="434">
        <v>24</v>
      </c>
      <c r="E17" s="434" t="s">
        <v>1554</v>
      </c>
      <c r="F17" s="435"/>
      <c r="G17" s="422" t="s">
        <v>155</v>
      </c>
      <c r="H17" s="422" t="s">
        <v>44</v>
      </c>
      <c r="I17" s="422" t="s">
        <v>113</v>
      </c>
      <c r="J17" s="435" t="s">
        <v>165</v>
      </c>
      <c r="K17" s="1380" t="s">
        <v>33</v>
      </c>
      <c r="L17" s="950" t="s">
        <v>1084</v>
      </c>
      <c r="O17" s="422" t="s">
        <v>146</v>
      </c>
      <c r="P17" s="422" t="s">
        <v>30</v>
      </c>
      <c r="S17" s="422" t="s">
        <v>1085</v>
      </c>
      <c r="T17" s="435"/>
    </row>
    <row r="18" spans="1:20" s="422" customFormat="1" ht="15.6" hidden="1">
      <c r="A18" s="422">
        <v>4</v>
      </c>
      <c r="B18" s="949">
        <v>44329</v>
      </c>
      <c r="C18" s="422" t="s">
        <v>160</v>
      </c>
      <c r="D18" s="434">
        <v>21</v>
      </c>
      <c r="E18" s="434" t="s">
        <v>1554</v>
      </c>
      <c r="F18" s="435"/>
      <c r="G18" s="422" t="s">
        <v>163</v>
      </c>
      <c r="H18" s="422" t="s">
        <v>44</v>
      </c>
      <c r="I18" s="422" t="s">
        <v>180</v>
      </c>
      <c r="J18" s="435" t="s">
        <v>165</v>
      </c>
      <c r="K18" s="1380" t="s">
        <v>33</v>
      </c>
      <c r="L18" s="950" t="s">
        <v>1084</v>
      </c>
      <c r="O18" s="422" t="s">
        <v>146</v>
      </c>
      <c r="P18" s="422" t="s">
        <v>30</v>
      </c>
      <c r="S18" s="422" t="s">
        <v>1085</v>
      </c>
      <c r="T18" s="435"/>
    </row>
    <row r="19" spans="1:20" s="422" customFormat="1" ht="15.6" hidden="1">
      <c r="A19" s="422">
        <v>5</v>
      </c>
      <c r="B19" s="949">
        <v>44329</v>
      </c>
      <c r="C19" s="422" t="s">
        <v>161</v>
      </c>
      <c r="D19" s="434">
        <v>20</v>
      </c>
      <c r="E19" s="434" t="s">
        <v>1554</v>
      </c>
      <c r="F19" s="435"/>
      <c r="G19" s="422" t="s">
        <v>163</v>
      </c>
      <c r="H19" s="422" t="s">
        <v>44</v>
      </c>
      <c r="I19" s="422" t="s">
        <v>180</v>
      </c>
      <c r="J19" s="435" t="s">
        <v>165</v>
      </c>
      <c r="K19" s="1380" t="s">
        <v>33</v>
      </c>
      <c r="L19" s="950" t="s">
        <v>1084</v>
      </c>
      <c r="O19" s="422" t="s">
        <v>146</v>
      </c>
      <c r="P19" s="422" t="s">
        <v>30</v>
      </c>
      <c r="S19" s="422" t="s">
        <v>1085</v>
      </c>
      <c r="T19" s="435"/>
    </row>
    <row r="20" spans="1:20" s="422" customFormat="1" ht="15.6" hidden="1">
      <c r="A20" s="422">
        <v>6</v>
      </c>
      <c r="B20" s="949">
        <v>44329</v>
      </c>
      <c r="C20" s="422" t="s">
        <v>168</v>
      </c>
      <c r="D20" s="434">
        <v>53</v>
      </c>
      <c r="E20" s="434" t="s">
        <v>1554</v>
      </c>
      <c r="F20" s="435"/>
      <c r="G20" s="422" t="s">
        <v>175</v>
      </c>
      <c r="H20" s="422" t="s">
        <v>44</v>
      </c>
      <c r="I20" s="422" t="s">
        <v>45</v>
      </c>
      <c r="J20" s="435" t="s">
        <v>176</v>
      </c>
      <c r="K20" s="1380" t="s">
        <v>33</v>
      </c>
      <c r="L20" s="950" t="s">
        <v>1084</v>
      </c>
      <c r="O20" s="422" t="s">
        <v>9922</v>
      </c>
      <c r="P20" s="422" t="s">
        <v>30</v>
      </c>
      <c r="S20" s="422" t="s">
        <v>1085</v>
      </c>
      <c r="T20" s="435"/>
    </row>
    <row r="21" spans="1:20" s="422" customFormat="1" ht="15.6" hidden="1">
      <c r="A21" s="422">
        <v>7</v>
      </c>
      <c r="B21" s="949">
        <v>44329</v>
      </c>
      <c r="C21" s="422" t="s">
        <v>170</v>
      </c>
      <c r="D21" s="434">
        <v>26</v>
      </c>
      <c r="E21" s="434" t="s">
        <v>1554</v>
      </c>
      <c r="F21" s="435"/>
      <c r="G21" s="422" t="s">
        <v>175</v>
      </c>
      <c r="H21" s="422" t="s">
        <v>44</v>
      </c>
      <c r="I21" s="422" t="s">
        <v>45</v>
      </c>
      <c r="J21" s="435" t="s">
        <v>176</v>
      </c>
      <c r="K21" s="1380" t="s">
        <v>33</v>
      </c>
      <c r="L21" s="950" t="s">
        <v>1084</v>
      </c>
      <c r="O21" s="422" t="s">
        <v>9922</v>
      </c>
      <c r="P21" s="422" t="s">
        <v>30</v>
      </c>
      <c r="S21" s="422" t="s">
        <v>1085</v>
      </c>
    </row>
    <row r="22" spans="1:20" s="422" customFormat="1" ht="15.6" hidden="1">
      <c r="A22" s="422">
        <v>8</v>
      </c>
      <c r="B22" s="949">
        <v>44329</v>
      </c>
      <c r="C22" s="422" t="s">
        <v>174</v>
      </c>
      <c r="D22" s="434">
        <v>21</v>
      </c>
      <c r="E22" s="434" t="s">
        <v>1554</v>
      </c>
      <c r="F22" s="435"/>
      <c r="G22" s="422" t="s">
        <v>175</v>
      </c>
      <c r="H22" s="422" t="s">
        <v>44</v>
      </c>
      <c r="I22" s="422" t="s">
        <v>45</v>
      </c>
      <c r="J22" s="435" t="s">
        <v>176</v>
      </c>
      <c r="K22" s="1380" t="s">
        <v>33</v>
      </c>
      <c r="L22" s="950" t="s">
        <v>1084</v>
      </c>
      <c r="O22" s="422" t="s">
        <v>9922</v>
      </c>
      <c r="P22" s="422" t="s">
        <v>30</v>
      </c>
      <c r="S22" s="422" t="s">
        <v>1085</v>
      </c>
    </row>
    <row r="23" spans="1:20" s="422" customFormat="1" ht="15.6" hidden="1">
      <c r="A23" s="422">
        <v>9</v>
      </c>
      <c r="B23" s="949">
        <v>44329</v>
      </c>
      <c r="C23" s="422" t="s">
        <v>156</v>
      </c>
      <c r="D23" s="434">
        <v>34</v>
      </c>
      <c r="E23" s="434" t="s">
        <v>1557</v>
      </c>
      <c r="F23" s="435"/>
      <c r="G23" s="422" t="s">
        <v>155</v>
      </c>
      <c r="H23" s="422" t="s">
        <v>44</v>
      </c>
      <c r="I23" s="422" t="s">
        <v>113</v>
      </c>
      <c r="J23" s="435" t="s">
        <v>165</v>
      </c>
      <c r="K23" s="1380" t="s">
        <v>33</v>
      </c>
      <c r="L23" s="950" t="s">
        <v>1084</v>
      </c>
      <c r="O23" s="422" t="s">
        <v>146</v>
      </c>
      <c r="P23" s="422" t="s">
        <v>30</v>
      </c>
      <c r="S23" s="422" t="s">
        <v>1085</v>
      </c>
    </row>
    <row r="24" spans="1:20" s="422" customFormat="1" ht="15.6" hidden="1">
      <c r="A24" s="422">
        <v>10</v>
      </c>
      <c r="B24" s="949">
        <v>44329</v>
      </c>
      <c r="C24" s="422" t="s">
        <v>158</v>
      </c>
      <c r="D24" s="434">
        <v>21</v>
      </c>
      <c r="E24" s="434" t="s">
        <v>1557</v>
      </c>
      <c r="F24" s="435"/>
      <c r="G24" s="422" t="s">
        <v>155</v>
      </c>
      <c r="H24" s="422" t="s">
        <v>44</v>
      </c>
      <c r="I24" s="422" t="s">
        <v>113</v>
      </c>
      <c r="J24" s="435" t="s">
        <v>165</v>
      </c>
      <c r="K24" s="1380" t="s">
        <v>33</v>
      </c>
      <c r="L24" s="950" t="s">
        <v>1084</v>
      </c>
      <c r="O24" s="422" t="s">
        <v>146</v>
      </c>
      <c r="P24" s="422" t="s">
        <v>30</v>
      </c>
      <c r="S24" s="422" t="s">
        <v>1085</v>
      </c>
    </row>
    <row r="25" spans="1:20" s="422" customFormat="1" ht="15.6" hidden="1">
      <c r="A25" s="422">
        <v>11</v>
      </c>
      <c r="B25" s="949">
        <v>44329</v>
      </c>
      <c r="C25" s="422" t="s">
        <v>162</v>
      </c>
      <c r="D25" s="434">
        <v>41</v>
      </c>
      <c r="E25" s="434" t="s">
        <v>1557</v>
      </c>
      <c r="F25" s="435"/>
      <c r="G25" s="422" t="s">
        <v>163</v>
      </c>
      <c r="H25" s="422" t="s">
        <v>44</v>
      </c>
      <c r="I25" s="422" t="s">
        <v>180</v>
      </c>
      <c r="J25" s="435" t="s">
        <v>165</v>
      </c>
      <c r="K25" s="1380" t="s">
        <v>33</v>
      </c>
      <c r="L25" s="950" t="s">
        <v>1084</v>
      </c>
      <c r="O25" s="422" t="s">
        <v>146</v>
      </c>
      <c r="P25" s="422" t="s">
        <v>30</v>
      </c>
      <c r="S25" s="422" t="s">
        <v>1085</v>
      </c>
    </row>
    <row r="26" spans="1:20" s="422" customFormat="1" ht="15.6" hidden="1">
      <c r="A26" s="422">
        <v>12</v>
      </c>
      <c r="B26" s="949">
        <v>44329</v>
      </c>
      <c r="C26" s="422" t="s">
        <v>169</v>
      </c>
      <c r="D26" s="434">
        <v>46</v>
      </c>
      <c r="E26" s="434" t="s">
        <v>1557</v>
      </c>
      <c r="F26" s="435"/>
      <c r="G26" s="422" t="s">
        <v>175</v>
      </c>
      <c r="H26" s="422" t="s">
        <v>44</v>
      </c>
      <c r="I26" s="422" t="s">
        <v>45</v>
      </c>
      <c r="J26" s="435" t="s">
        <v>176</v>
      </c>
      <c r="K26" s="1380" t="s">
        <v>33</v>
      </c>
      <c r="L26" s="950" t="s">
        <v>1084</v>
      </c>
      <c r="O26" s="422" t="s">
        <v>9922</v>
      </c>
      <c r="P26" s="422" t="s">
        <v>30</v>
      </c>
      <c r="S26" s="422" t="s">
        <v>1085</v>
      </c>
    </row>
    <row r="27" spans="1:20" s="422" customFormat="1" ht="15.6" hidden="1">
      <c r="A27" s="422">
        <v>13</v>
      </c>
      <c r="B27" s="949">
        <v>44329</v>
      </c>
      <c r="C27" s="422" t="s">
        <v>171</v>
      </c>
      <c r="D27" s="434">
        <v>11</v>
      </c>
      <c r="E27" s="434" t="s">
        <v>1557</v>
      </c>
      <c r="F27" s="435"/>
      <c r="G27" s="422" t="s">
        <v>175</v>
      </c>
      <c r="H27" s="422" t="s">
        <v>44</v>
      </c>
      <c r="I27" s="422" t="s">
        <v>45</v>
      </c>
      <c r="J27" s="435" t="s">
        <v>176</v>
      </c>
      <c r="K27" s="1380" t="s">
        <v>33</v>
      </c>
      <c r="L27" s="950" t="s">
        <v>1084</v>
      </c>
      <c r="O27" s="422" t="s">
        <v>9922</v>
      </c>
      <c r="P27" s="422" t="s">
        <v>30</v>
      </c>
      <c r="S27" s="422" t="s">
        <v>1085</v>
      </c>
    </row>
    <row r="28" spans="1:20" s="422" customFormat="1" ht="15.6" hidden="1">
      <c r="A28" s="422">
        <v>14</v>
      </c>
      <c r="B28" s="949">
        <v>44329</v>
      </c>
      <c r="C28" s="422" t="s">
        <v>172</v>
      </c>
      <c r="D28" s="434">
        <v>16</v>
      </c>
      <c r="E28" s="434" t="s">
        <v>1557</v>
      </c>
      <c r="F28" s="435"/>
      <c r="G28" s="422" t="s">
        <v>175</v>
      </c>
      <c r="H28" s="422" t="s">
        <v>44</v>
      </c>
      <c r="I28" s="422" t="s">
        <v>45</v>
      </c>
      <c r="J28" s="435" t="s">
        <v>176</v>
      </c>
      <c r="K28" s="1380" t="s">
        <v>33</v>
      </c>
      <c r="L28" s="950" t="s">
        <v>1084</v>
      </c>
      <c r="O28" s="422" t="s">
        <v>9922</v>
      </c>
      <c r="P28" s="422" t="s">
        <v>30</v>
      </c>
      <c r="S28" s="422" t="s">
        <v>1085</v>
      </c>
    </row>
    <row r="29" spans="1:20" s="422" customFormat="1" ht="15.6" hidden="1">
      <c r="A29" s="422">
        <v>15</v>
      </c>
      <c r="B29" s="949">
        <v>44329</v>
      </c>
      <c r="C29" s="422" t="s">
        <v>173</v>
      </c>
      <c r="D29" s="434">
        <v>18</v>
      </c>
      <c r="E29" s="434" t="s">
        <v>1557</v>
      </c>
      <c r="F29" s="435"/>
      <c r="G29" s="422" t="s">
        <v>175</v>
      </c>
      <c r="H29" s="422" t="s">
        <v>44</v>
      </c>
      <c r="I29" s="422" t="s">
        <v>45</v>
      </c>
      <c r="J29" s="435" t="s">
        <v>176</v>
      </c>
      <c r="K29" s="1380" t="s">
        <v>33</v>
      </c>
      <c r="L29" s="950" t="s">
        <v>1084</v>
      </c>
      <c r="O29" s="422" t="s">
        <v>9922</v>
      </c>
      <c r="P29" s="422" t="s">
        <v>30</v>
      </c>
      <c r="S29" s="422" t="s">
        <v>1085</v>
      </c>
    </row>
    <row r="30" spans="1:20" s="422" customFormat="1" ht="15.6" hidden="1">
      <c r="A30" s="422">
        <v>16</v>
      </c>
      <c r="B30" s="949">
        <v>44329</v>
      </c>
      <c r="C30" s="422" t="s">
        <v>177</v>
      </c>
      <c r="D30" s="434">
        <v>22</v>
      </c>
      <c r="E30" s="434" t="s">
        <v>1554</v>
      </c>
      <c r="F30" s="435"/>
      <c r="G30" s="422" t="s">
        <v>96</v>
      </c>
      <c r="H30" s="422" t="s">
        <v>44</v>
      </c>
      <c r="I30" s="422" t="s">
        <v>45</v>
      </c>
      <c r="J30" s="435" t="s">
        <v>133</v>
      </c>
      <c r="K30" s="1380" t="s">
        <v>33</v>
      </c>
      <c r="L30" s="950" t="s">
        <v>1084</v>
      </c>
      <c r="O30" s="422" t="s">
        <v>9923</v>
      </c>
      <c r="P30" s="422" t="s">
        <v>30</v>
      </c>
      <c r="S30" s="422" t="s">
        <v>1085</v>
      </c>
    </row>
    <row r="31" spans="1:20" s="422" customFormat="1" ht="15.6" hidden="1">
      <c r="A31" s="422">
        <v>17</v>
      </c>
      <c r="B31" s="949">
        <v>44329</v>
      </c>
      <c r="C31" s="422" t="s">
        <v>178</v>
      </c>
      <c r="D31" s="434">
        <v>19</v>
      </c>
      <c r="E31" s="434" t="s">
        <v>1554</v>
      </c>
      <c r="F31" s="435"/>
      <c r="G31" s="422" t="s">
        <v>96</v>
      </c>
      <c r="H31" s="422" t="s">
        <v>44</v>
      </c>
      <c r="I31" s="422" t="s">
        <v>45</v>
      </c>
      <c r="J31" s="435" t="s">
        <v>133</v>
      </c>
      <c r="K31" s="1380" t="s">
        <v>33</v>
      </c>
      <c r="L31" s="950" t="s">
        <v>1084</v>
      </c>
      <c r="O31" s="422" t="s">
        <v>47</v>
      </c>
      <c r="P31" s="422" t="s">
        <v>30</v>
      </c>
      <c r="S31" s="422" t="s">
        <v>1085</v>
      </c>
    </row>
    <row r="32" spans="1:20" s="422" customFormat="1" ht="15.6" hidden="1">
      <c r="A32" s="422">
        <v>18</v>
      </c>
      <c r="B32" s="949">
        <v>44328</v>
      </c>
      <c r="C32" s="422" t="s">
        <v>9924</v>
      </c>
      <c r="D32" s="434">
        <v>27</v>
      </c>
      <c r="E32" s="434" t="s">
        <v>1554</v>
      </c>
      <c r="F32" s="435"/>
      <c r="G32" s="422" t="s">
        <v>9925</v>
      </c>
      <c r="H32" s="422" t="s">
        <v>44</v>
      </c>
      <c r="I32" s="422" t="s">
        <v>116</v>
      </c>
      <c r="J32" s="435" t="s">
        <v>9926</v>
      </c>
      <c r="K32" s="1380" t="s">
        <v>33</v>
      </c>
      <c r="L32" s="950" t="s">
        <v>1084</v>
      </c>
      <c r="O32" s="422" t="s">
        <v>1164</v>
      </c>
      <c r="P32" s="422" t="s">
        <v>30</v>
      </c>
      <c r="S32" s="422" t="s">
        <v>1085</v>
      </c>
    </row>
    <row r="33" spans="1:24" s="422" customFormat="1" ht="15.6" hidden="1">
      <c r="A33" s="422">
        <v>19</v>
      </c>
      <c r="B33" s="949">
        <v>44328</v>
      </c>
      <c r="C33" s="422" t="s">
        <v>9927</v>
      </c>
      <c r="D33" s="434">
        <v>29</v>
      </c>
      <c r="E33" s="434" t="s">
        <v>1554</v>
      </c>
      <c r="F33" s="435"/>
      <c r="G33" s="422" t="s">
        <v>9928</v>
      </c>
      <c r="H33" s="422" t="s">
        <v>44</v>
      </c>
      <c r="I33" s="422" t="s">
        <v>116</v>
      </c>
      <c r="J33" s="435" t="s">
        <v>9929</v>
      </c>
      <c r="K33" s="1380" t="s">
        <v>33</v>
      </c>
      <c r="L33" s="950" t="s">
        <v>1084</v>
      </c>
      <c r="O33" s="422" t="s">
        <v>1164</v>
      </c>
      <c r="P33" s="422" t="s">
        <v>30</v>
      </c>
      <c r="S33" s="422" t="s">
        <v>1085</v>
      </c>
    </row>
    <row r="34" spans="1:24" s="422" customFormat="1" ht="15.6" hidden="1">
      <c r="A34" s="422">
        <v>20</v>
      </c>
      <c r="B34" s="949">
        <v>44328</v>
      </c>
      <c r="C34" s="422" t="s">
        <v>9930</v>
      </c>
      <c r="D34" s="434">
        <v>22</v>
      </c>
      <c r="E34" s="434" t="s">
        <v>1557</v>
      </c>
      <c r="F34" s="435"/>
      <c r="G34" s="422" t="s">
        <v>9931</v>
      </c>
      <c r="H34" s="422" t="s">
        <v>44</v>
      </c>
      <c r="I34" s="422" t="s">
        <v>1227</v>
      </c>
      <c r="J34" s="435"/>
      <c r="K34" s="1380" t="s">
        <v>33</v>
      </c>
      <c r="L34" s="950" t="s">
        <v>1084</v>
      </c>
      <c r="O34" s="422" t="s">
        <v>1164</v>
      </c>
      <c r="P34" s="422" t="s">
        <v>30</v>
      </c>
      <c r="S34" s="422" t="s">
        <v>1085</v>
      </c>
    </row>
    <row r="35" spans="1:24" s="422" customFormat="1" ht="15.6" hidden="1">
      <c r="A35" s="422">
        <v>21</v>
      </c>
      <c r="B35" s="949">
        <v>44319</v>
      </c>
      <c r="C35" s="422" t="s">
        <v>48</v>
      </c>
      <c r="D35" s="434">
        <v>27</v>
      </c>
      <c r="E35" s="434" t="s">
        <v>1554</v>
      </c>
      <c r="F35" s="435"/>
      <c r="G35" s="422" t="s">
        <v>92</v>
      </c>
      <c r="H35" s="422" t="s">
        <v>44</v>
      </c>
      <c r="I35" s="422" t="s">
        <v>113</v>
      </c>
      <c r="J35" s="435">
        <v>81336110946</v>
      </c>
      <c r="K35" s="1380" t="s">
        <v>33</v>
      </c>
      <c r="L35" s="950" t="s">
        <v>1084</v>
      </c>
      <c r="O35" s="422" t="s">
        <v>146</v>
      </c>
      <c r="P35" s="422" t="s">
        <v>30</v>
      </c>
      <c r="S35" s="422" t="s">
        <v>1085</v>
      </c>
    </row>
    <row r="36" spans="1:24" s="422" customFormat="1" ht="15.6" hidden="1">
      <c r="A36" s="422">
        <v>22</v>
      </c>
      <c r="B36" s="949">
        <v>44319</v>
      </c>
      <c r="C36" s="422" t="s">
        <v>49</v>
      </c>
      <c r="D36" s="434">
        <v>42</v>
      </c>
      <c r="E36" s="434" t="s">
        <v>1554</v>
      </c>
      <c r="F36" s="435"/>
      <c r="G36" s="422" t="s">
        <v>92</v>
      </c>
      <c r="H36" s="422" t="s">
        <v>44</v>
      </c>
      <c r="I36" s="422" t="s">
        <v>113</v>
      </c>
      <c r="J36" s="435">
        <v>81336110946</v>
      </c>
      <c r="K36" s="1380" t="s">
        <v>33</v>
      </c>
      <c r="L36" s="950" t="s">
        <v>1084</v>
      </c>
      <c r="O36" s="422" t="s">
        <v>146</v>
      </c>
      <c r="P36" s="422" t="s">
        <v>30</v>
      </c>
      <c r="S36" s="422" t="s">
        <v>1085</v>
      </c>
    </row>
    <row r="37" spans="1:24" s="422" customFormat="1" ht="15.6" hidden="1">
      <c r="A37" s="422">
        <v>23</v>
      </c>
      <c r="B37" s="949">
        <v>44319</v>
      </c>
      <c r="C37" s="422" t="s">
        <v>50</v>
      </c>
      <c r="D37" s="434">
        <v>20</v>
      </c>
      <c r="E37" s="434" t="s">
        <v>1554</v>
      </c>
      <c r="F37" s="435"/>
      <c r="G37" s="422" t="s">
        <v>92</v>
      </c>
      <c r="H37" s="422" t="s">
        <v>44</v>
      </c>
      <c r="I37" s="422" t="s">
        <v>113</v>
      </c>
      <c r="J37" s="435">
        <v>81336110946</v>
      </c>
      <c r="K37" s="1380" t="s">
        <v>33</v>
      </c>
      <c r="L37" s="950" t="s">
        <v>1084</v>
      </c>
      <c r="O37" s="422" t="s">
        <v>146</v>
      </c>
      <c r="P37" s="422" t="s">
        <v>30</v>
      </c>
      <c r="S37" s="422" t="s">
        <v>1085</v>
      </c>
    </row>
    <row r="38" spans="1:24" s="422" customFormat="1" ht="15.6" hidden="1">
      <c r="A38" s="422">
        <v>24</v>
      </c>
      <c r="B38" s="949">
        <v>44319</v>
      </c>
      <c r="C38" s="422" t="s">
        <v>51</v>
      </c>
      <c r="D38" s="434">
        <v>60</v>
      </c>
      <c r="E38" s="434" t="s">
        <v>1554</v>
      </c>
      <c r="F38" s="435"/>
      <c r="G38" s="422" t="s">
        <v>92</v>
      </c>
      <c r="H38" s="422" t="s">
        <v>44</v>
      </c>
      <c r="I38" s="422" t="s">
        <v>113</v>
      </c>
      <c r="J38" s="435">
        <v>81336110946</v>
      </c>
      <c r="K38" s="1380" t="s">
        <v>33</v>
      </c>
      <c r="L38" s="950" t="s">
        <v>1084</v>
      </c>
      <c r="O38" s="422" t="s">
        <v>146</v>
      </c>
      <c r="P38" s="422" t="s">
        <v>30</v>
      </c>
      <c r="S38" s="422" t="s">
        <v>1085</v>
      </c>
    </row>
    <row r="39" spans="1:24" s="422" customFormat="1" ht="15.6" hidden="1">
      <c r="A39" s="422">
        <v>25</v>
      </c>
      <c r="B39" s="949">
        <v>44319</v>
      </c>
      <c r="C39" s="422" t="s">
        <v>52</v>
      </c>
      <c r="D39" s="434">
        <v>27</v>
      </c>
      <c r="E39" s="434" t="s">
        <v>1554</v>
      </c>
      <c r="F39" s="435"/>
      <c r="G39" s="422" t="s">
        <v>92</v>
      </c>
      <c r="H39" s="422" t="s">
        <v>44</v>
      </c>
      <c r="I39" s="422" t="s">
        <v>113</v>
      </c>
      <c r="J39" s="435">
        <v>81336110946</v>
      </c>
      <c r="K39" s="1380" t="s">
        <v>33</v>
      </c>
      <c r="L39" s="950" t="s">
        <v>1084</v>
      </c>
      <c r="O39" s="422" t="s">
        <v>146</v>
      </c>
      <c r="P39" s="422" t="s">
        <v>30</v>
      </c>
      <c r="S39" s="422" t="s">
        <v>1085</v>
      </c>
    </row>
    <row r="40" spans="1:24" s="422" customFormat="1" ht="15.6">
      <c r="A40" s="422">
        <v>26</v>
      </c>
      <c r="B40" s="949">
        <v>44319</v>
      </c>
      <c r="C40" s="422" t="s">
        <v>53</v>
      </c>
      <c r="D40" s="434">
        <v>48</v>
      </c>
      <c r="E40" s="434" t="s">
        <v>1557</v>
      </c>
      <c r="F40" s="435"/>
      <c r="G40" s="422" t="s">
        <v>93</v>
      </c>
      <c r="H40" s="422" t="s">
        <v>44</v>
      </c>
      <c r="I40" s="422" t="s">
        <v>113</v>
      </c>
      <c r="J40" s="435" t="s">
        <v>117</v>
      </c>
      <c r="K40" s="1380" t="s">
        <v>144</v>
      </c>
      <c r="L40" s="950" t="s">
        <v>1084</v>
      </c>
      <c r="M40" s="422" t="s">
        <v>25</v>
      </c>
      <c r="O40" s="422" t="s">
        <v>12250</v>
      </c>
      <c r="P40" s="422" t="s">
        <v>39</v>
      </c>
      <c r="S40" s="422" t="s">
        <v>1099</v>
      </c>
    </row>
    <row r="41" spans="1:24" s="422" customFormat="1" ht="15.6" hidden="1">
      <c r="A41" s="422">
        <v>27</v>
      </c>
      <c r="B41" s="949">
        <v>44319</v>
      </c>
      <c r="C41" s="422" t="s">
        <v>54</v>
      </c>
      <c r="D41" s="434">
        <v>25</v>
      </c>
      <c r="E41" s="434" t="s">
        <v>1557</v>
      </c>
      <c r="F41" s="435"/>
      <c r="G41" s="422" t="s">
        <v>94</v>
      </c>
      <c r="H41" s="422" t="s">
        <v>44</v>
      </c>
      <c r="I41" s="422" t="s">
        <v>45</v>
      </c>
      <c r="J41" s="435" t="s">
        <v>118</v>
      </c>
      <c r="K41" s="1380" t="s">
        <v>33</v>
      </c>
      <c r="L41" s="950" t="s">
        <v>1084</v>
      </c>
      <c r="O41" s="422" t="s">
        <v>1192</v>
      </c>
      <c r="P41" s="422" t="s">
        <v>30</v>
      </c>
      <c r="S41" s="422" t="s">
        <v>1085</v>
      </c>
    </row>
    <row r="42" spans="1:24" s="422" customFormat="1" ht="15.6" hidden="1">
      <c r="A42" s="422">
        <v>28</v>
      </c>
      <c r="B42" s="949">
        <v>44319</v>
      </c>
      <c r="C42" s="422" t="s">
        <v>55</v>
      </c>
      <c r="D42" s="434">
        <v>23</v>
      </c>
      <c r="E42" s="434" t="s">
        <v>1557</v>
      </c>
      <c r="F42" s="435"/>
      <c r="G42" s="422" t="s">
        <v>92</v>
      </c>
      <c r="H42" s="422" t="s">
        <v>44</v>
      </c>
      <c r="I42" s="422" t="s">
        <v>113</v>
      </c>
      <c r="J42" s="435">
        <v>81336110946</v>
      </c>
      <c r="K42" s="1380" t="s">
        <v>33</v>
      </c>
      <c r="L42" s="950" t="s">
        <v>1084</v>
      </c>
      <c r="O42" s="422" t="s">
        <v>146</v>
      </c>
      <c r="P42" s="422" t="s">
        <v>30</v>
      </c>
      <c r="S42" s="422" t="s">
        <v>1085</v>
      </c>
    </row>
    <row r="43" spans="1:24" s="422" customFormat="1" ht="15.6" hidden="1">
      <c r="A43" s="422">
        <v>29</v>
      </c>
      <c r="B43" s="949">
        <v>44319</v>
      </c>
      <c r="C43" s="422" t="s">
        <v>56</v>
      </c>
      <c r="D43" s="434">
        <v>19</v>
      </c>
      <c r="E43" s="434" t="s">
        <v>1557</v>
      </c>
      <c r="F43" s="435"/>
      <c r="G43" s="422" t="s">
        <v>92</v>
      </c>
      <c r="H43" s="422" t="s">
        <v>44</v>
      </c>
      <c r="I43" s="422" t="s">
        <v>113</v>
      </c>
      <c r="J43" s="435">
        <v>81336110946</v>
      </c>
      <c r="K43" s="1380" t="s">
        <v>33</v>
      </c>
      <c r="L43" s="950" t="s">
        <v>1084</v>
      </c>
      <c r="O43" s="422" t="s">
        <v>146</v>
      </c>
      <c r="P43" s="422" t="s">
        <v>30</v>
      </c>
      <c r="S43" s="422" t="s">
        <v>1085</v>
      </c>
    </row>
    <row r="44" spans="1:24" s="422" customFormat="1" ht="15.6" hidden="1">
      <c r="A44" s="422">
        <v>30</v>
      </c>
      <c r="B44" s="949">
        <v>44319</v>
      </c>
      <c r="C44" s="422" t="s">
        <v>57</v>
      </c>
      <c r="D44" s="434">
        <v>35</v>
      </c>
      <c r="E44" s="434" t="s">
        <v>1557</v>
      </c>
      <c r="F44" s="435"/>
      <c r="G44" s="422" t="s">
        <v>92</v>
      </c>
      <c r="H44" s="422" t="s">
        <v>44</v>
      </c>
      <c r="I44" s="422" t="s">
        <v>113</v>
      </c>
      <c r="J44" s="435">
        <v>81336110946</v>
      </c>
      <c r="K44" s="1380" t="s">
        <v>33</v>
      </c>
      <c r="L44" s="950" t="s">
        <v>1084</v>
      </c>
      <c r="O44" s="422" t="s">
        <v>146</v>
      </c>
      <c r="P44" s="422" t="s">
        <v>30</v>
      </c>
      <c r="S44" s="422" t="s">
        <v>1085</v>
      </c>
    </row>
    <row r="45" spans="1:24" s="422" customFormat="1" ht="15.6" hidden="1">
      <c r="A45" s="422">
        <v>31</v>
      </c>
      <c r="B45" s="949">
        <v>44313</v>
      </c>
      <c r="C45" s="422" t="s">
        <v>58</v>
      </c>
      <c r="D45" s="434">
        <v>26</v>
      </c>
      <c r="E45" s="434" t="s">
        <v>1554</v>
      </c>
      <c r="F45" s="435"/>
      <c r="G45" s="422" t="s">
        <v>95</v>
      </c>
      <c r="H45" s="422" t="s">
        <v>44</v>
      </c>
      <c r="I45" s="422" t="s">
        <v>45</v>
      </c>
      <c r="J45" s="435" t="s">
        <v>119</v>
      </c>
      <c r="K45" s="1380" t="s">
        <v>33</v>
      </c>
      <c r="L45" s="950" t="s">
        <v>1084</v>
      </c>
      <c r="O45" s="422" t="s">
        <v>36</v>
      </c>
      <c r="P45" s="422" t="s">
        <v>30</v>
      </c>
      <c r="S45" s="422" t="s">
        <v>1085</v>
      </c>
    </row>
    <row r="46" spans="1:24" s="422" customFormat="1" ht="15.6" hidden="1">
      <c r="A46" s="422">
        <v>32</v>
      </c>
      <c r="B46" s="949">
        <v>44312</v>
      </c>
      <c r="C46" s="422" t="s">
        <v>59</v>
      </c>
      <c r="D46" s="434">
        <v>32</v>
      </c>
      <c r="E46" s="434" t="s">
        <v>1557</v>
      </c>
      <c r="F46" s="435"/>
      <c r="G46" s="422" t="s">
        <v>95</v>
      </c>
      <c r="H46" s="422" t="s">
        <v>44</v>
      </c>
      <c r="I46" s="422" t="s">
        <v>45</v>
      </c>
      <c r="J46" s="435" t="s">
        <v>120</v>
      </c>
      <c r="K46" s="1380" t="s">
        <v>33</v>
      </c>
      <c r="L46" s="950" t="s">
        <v>1084</v>
      </c>
      <c r="O46" s="422" t="s">
        <v>147</v>
      </c>
      <c r="P46" s="422" t="s">
        <v>30</v>
      </c>
      <c r="S46" s="422" t="s">
        <v>1085</v>
      </c>
    </row>
    <row r="47" spans="1:24" s="422" customFormat="1" ht="15.6" hidden="1">
      <c r="A47" s="422">
        <v>33</v>
      </c>
      <c r="B47" s="949">
        <v>44305</v>
      </c>
      <c r="C47" s="422" t="s">
        <v>60</v>
      </c>
      <c r="D47" s="434">
        <v>71</v>
      </c>
      <c r="E47" s="434" t="s">
        <v>1554</v>
      </c>
      <c r="F47" s="435"/>
      <c r="G47" s="422" t="s">
        <v>96</v>
      </c>
      <c r="H47" s="422" t="s">
        <v>44</v>
      </c>
      <c r="I47" s="422" t="s">
        <v>45</v>
      </c>
      <c r="J47" s="435" t="s">
        <v>121</v>
      </c>
      <c r="K47" s="1380" t="s">
        <v>33</v>
      </c>
      <c r="L47" s="950" t="s">
        <v>1084</v>
      </c>
      <c r="O47" s="422" t="s">
        <v>47</v>
      </c>
      <c r="P47" s="422" t="s">
        <v>30</v>
      </c>
      <c r="S47" s="422" t="s">
        <v>1085</v>
      </c>
    </row>
    <row r="48" spans="1:24" s="434" customFormat="1" ht="15.6" hidden="1">
      <c r="A48" s="422">
        <v>34</v>
      </c>
      <c r="B48" s="949">
        <v>44305</v>
      </c>
      <c r="C48" s="422" t="s">
        <v>61</v>
      </c>
      <c r="D48" s="434">
        <v>46</v>
      </c>
      <c r="E48" s="434" t="s">
        <v>1554</v>
      </c>
      <c r="F48" s="435"/>
      <c r="G48" s="422" t="s">
        <v>96</v>
      </c>
      <c r="H48" s="422" t="s">
        <v>44</v>
      </c>
      <c r="I48" s="422" t="s">
        <v>45</v>
      </c>
      <c r="J48" s="435" t="s">
        <v>122</v>
      </c>
      <c r="K48" s="1380" t="s">
        <v>33</v>
      </c>
      <c r="L48" s="950" t="s">
        <v>1084</v>
      </c>
      <c r="M48" s="422"/>
      <c r="N48" s="422"/>
      <c r="O48" s="422" t="s">
        <v>47</v>
      </c>
      <c r="P48" s="422" t="s">
        <v>30</v>
      </c>
      <c r="Q48" s="422"/>
      <c r="R48" s="422"/>
      <c r="S48" s="422" t="s">
        <v>1085</v>
      </c>
      <c r="T48" s="422"/>
      <c r="U48" s="422"/>
      <c r="V48" s="422"/>
      <c r="W48" s="422"/>
      <c r="X48" s="422"/>
    </row>
    <row r="49" spans="1:24" s="434" customFormat="1" ht="15.6" hidden="1">
      <c r="A49" s="422">
        <v>35</v>
      </c>
      <c r="B49" s="949">
        <v>44305</v>
      </c>
      <c r="C49" s="422" t="s">
        <v>62</v>
      </c>
      <c r="D49" s="434">
        <v>61</v>
      </c>
      <c r="E49" s="434" t="s">
        <v>1554</v>
      </c>
      <c r="F49" s="435"/>
      <c r="G49" s="422" t="s">
        <v>96</v>
      </c>
      <c r="H49" s="422" t="s">
        <v>44</v>
      </c>
      <c r="I49" s="422" t="s">
        <v>45</v>
      </c>
      <c r="J49" s="435" t="s">
        <v>46</v>
      </c>
      <c r="K49" s="1380" t="s">
        <v>33</v>
      </c>
      <c r="L49" s="950" t="s">
        <v>1084</v>
      </c>
      <c r="M49" s="422"/>
      <c r="N49" s="422"/>
      <c r="O49" s="422" t="s">
        <v>47</v>
      </c>
      <c r="P49" s="422" t="s">
        <v>30</v>
      </c>
      <c r="Q49" s="422"/>
      <c r="R49" s="422"/>
      <c r="S49" s="422" t="s">
        <v>1085</v>
      </c>
      <c r="T49" s="422"/>
      <c r="U49" s="422"/>
      <c r="V49" s="422"/>
      <c r="W49" s="422"/>
      <c r="X49" s="422"/>
    </row>
    <row r="50" spans="1:24" s="434" customFormat="1" ht="15.6" hidden="1">
      <c r="A50" s="422">
        <v>36</v>
      </c>
      <c r="B50" s="949">
        <v>44305</v>
      </c>
      <c r="C50" s="422" t="s">
        <v>63</v>
      </c>
      <c r="D50" s="434">
        <v>67</v>
      </c>
      <c r="E50" s="434" t="s">
        <v>1554</v>
      </c>
      <c r="F50" s="435"/>
      <c r="G50" s="422" t="s">
        <v>97</v>
      </c>
      <c r="H50" s="422" t="s">
        <v>44</v>
      </c>
      <c r="I50" s="422" t="s">
        <v>45</v>
      </c>
      <c r="J50" s="435" t="s">
        <v>123</v>
      </c>
      <c r="K50" s="1380" t="s">
        <v>33</v>
      </c>
      <c r="L50" s="950" t="s">
        <v>1084</v>
      </c>
      <c r="M50" s="422"/>
      <c r="N50" s="422"/>
      <c r="O50" s="422" t="s">
        <v>47</v>
      </c>
      <c r="P50" s="422" t="s">
        <v>30</v>
      </c>
      <c r="Q50" s="422"/>
      <c r="R50" s="422"/>
      <c r="S50" s="422" t="s">
        <v>1085</v>
      </c>
      <c r="T50" s="422"/>
      <c r="U50" s="422"/>
      <c r="V50" s="422"/>
      <c r="W50" s="422"/>
      <c r="X50" s="422"/>
    </row>
    <row r="51" spans="1:24" s="434" customFormat="1" ht="15.6" hidden="1">
      <c r="A51" s="422">
        <v>37</v>
      </c>
      <c r="B51" s="949">
        <v>44305</v>
      </c>
      <c r="C51" s="422" t="s">
        <v>64</v>
      </c>
      <c r="D51" s="434">
        <v>40</v>
      </c>
      <c r="E51" s="434" t="s">
        <v>1554</v>
      </c>
      <c r="F51" s="435"/>
      <c r="G51" s="422" t="s">
        <v>98</v>
      </c>
      <c r="H51" s="422" t="s">
        <v>44</v>
      </c>
      <c r="I51" s="422" t="s">
        <v>45</v>
      </c>
      <c r="J51" s="435">
        <v>85239003920</v>
      </c>
      <c r="K51" s="1380" t="s">
        <v>33</v>
      </c>
      <c r="L51" s="950" t="s">
        <v>1084</v>
      </c>
      <c r="M51" s="422"/>
      <c r="N51" s="422"/>
      <c r="O51" s="422" t="s">
        <v>47</v>
      </c>
      <c r="P51" s="422" t="s">
        <v>30</v>
      </c>
      <c r="Q51" s="422"/>
      <c r="R51" s="422"/>
      <c r="S51" s="422" t="s">
        <v>1085</v>
      </c>
      <c r="T51" s="422"/>
      <c r="U51" s="422"/>
      <c r="V51" s="422"/>
      <c r="W51" s="422"/>
      <c r="X51" s="422"/>
    </row>
    <row r="52" spans="1:24" s="434" customFormat="1" ht="15.6" hidden="1">
      <c r="A52" s="422">
        <v>38</v>
      </c>
      <c r="B52" s="949">
        <v>44305</v>
      </c>
      <c r="C52" s="422" t="s">
        <v>65</v>
      </c>
      <c r="D52" s="434">
        <v>40</v>
      </c>
      <c r="E52" s="434" t="s">
        <v>1554</v>
      </c>
      <c r="F52" s="435"/>
      <c r="G52" s="422" t="s">
        <v>99</v>
      </c>
      <c r="H52" s="422" t="s">
        <v>44</v>
      </c>
      <c r="I52" s="422" t="s">
        <v>45</v>
      </c>
      <c r="J52" s="435" t="s">
        <v>124</v>
      </c>
      <c r="K52" s="1380" t="s">
        <v>33</v>
      </c>
      <c r="L52" s="950" t="s">
        <v>1084</v>
      </c>
      <c r="M52" s="422"/>
      <c r="N52" s="422"/>
      <c r="O52" s="422" t="s">
        <v>47</v>
      </c>
      <c r="P52" s="422" t="s">
        <v>30</v>
      </c>
      <c r="Q52" s="422"/>
      <c r="R52" s="422"/>
      <c r="S52" s="422" t="s">
        <v>1085</v>
      </c>
      <c r="T52" s="422"/>
      <c r="U52" s="422"/>
      <c r="V52" s="422"/>
      <c r="W52" s="422"/>
      <c r="X52" s="422"/>
    </row>
    <row r="53" spans="1:24" s="434" customFormat="1" ht="15.6" hidden="1">
      <c r="A53" s="422">
        <v>39</v>
      </c>
      <c r="B53" s="949">
        <v>44305</v>
      </c>
      <c r="C53" s="422" t="s">
        <v>66</v>
      </c>
      <c r="D53" s="434">
        <v>32</v>
      </c>
      <c r="E53" s="434" t="s">
        <v>1554</v>
      </c>
      <c r="F53" s="435"/>
      <c r="G53" s="422" t="s">
        <v>100</v>
      </c>
      <c r="H53" s="422" t="s">
        <v>44</v>
      </c>
      <c r="I53" s="422" t="s">
        <v>45</v>
      </c>
      <c r="J53" s="435" t="s">
        <v>125</v>
      </c>
      <c r="K53" s="1380" t="s">
        <v>33</v>
      </c>
      <c r="L53" s="950" t="s">
        <v>1084</v>
      </c>
      <c r="M53" s="422"/>
      <c r="N53" s="422"/>
      <c r="O53" s="422" t="s">
        <v>47</v>
      </c>
      <c r="P53" s="422" t="s">
        <v>30</v>
      </c>
      <c r="Q53" s="422"/>
      <c r="R53" s="422"/>
      <c r="S53" s="422" t="s">
        <v>1085</v>
      </c>
      <c r="T53" s="422"/>
      <c r="U53" s="422"/>
      <c r="V53" s="422"/>
      <c r="W53" s="422"/>
      <c r="X53" s="422"/>
    </row>
    <row r="54" spans="1:24" s="434" customFormat="1" ht="15.6" hidden="1">
      <c r="A54" s="422">
        <v>40</v>
      </c>
      <c r="B54" s="949">
        <v>44305</v>
      </c>
      <c r="C54" s="422" t="s">
        <v>67</v>
      </c>
      <c r="D54" s="434">
        <v>42</v>
      </c>
      <c r="E54" s="434" t="s">
        <v>1554</v>
      </c>
      <c r="F54" s="435"/>
      <c r="G54" s="422" t="s">
        <v>96</v>
      </c>
      <c r="H54" s="422" t="s">
        <v>44</v>
      </c>
      <c r="I54" s="422" t="s">
        <v>45</v>
      </c>
      <c r="J54" s="435" t="s">
        <v>126</v>
      </c>
      <c r="K54" s="1380" t="s">
        <v>33</v>
      </c>
      <c r="L54" s="950" t="s">
        <v>1084</v>
      </c>
      <c r="M54" s="422"/>
      <c r="N54" s="422"/>
      <c r="O54" s="422" t="s">
        <v>47</v>
      </c>
      <c r="P54" s="422" t="s">
        <v>30</v>
      </c>
      <c r="Q54" s="422"/>
      <c r="R54" s="422"/>
      <c r="S54" s="422" t="s">
        <v>1085</v>
      </c>
      <c r="T54" s="422"/>
      <c r="U54" s="422"/>
      <c r="V54" s="422"/>
      <c r="W54" s="422"/>
      <c r="X54" s="422"/>
    </row>
    <row r="55" spans="1:24" s="434" customFormat="1" ht="15.6" hidden="1">
      <c r="A55" s="422">
        <v>41</v>
      </c>
      <c r="B55" s="949">
        <v>44305</v>
      </c>
      <c r="C55" s="422" t="s">
        <v>68</v>
      </c>
      <c r="D55" s="434">
        <v>29</v>
      </c>
      <c r="E55" s="434" t="s">
        <v>1554</v>
      </c>
      <c r="F55" s="435"/>
      <c r="G55" s="422" t="s">
        <v>101</v>
      </c>
      <c r="H55" s="422" t="s">
        <v>44</v>
      </c>
      <c r="I55" s="422" t="s">
        <v>114</v>
      </c>
      <c r="J55" s="435" t="s">
        <v>127</v>
      </c>
      <c r="K55" s="1380" t="s">
        <v>33</v>
      </c>
      <c r="L55" s="950" t="s">
        <v>1084</v>
      </c>
      <c r="M55" s="422"/>
      <c r="N55" s="422"/>
      <c r="O55" s="422" t="s">
        <v>47</v>
      </c>
      <c r="P55" s="422" t="s">
        <v>30</v>
      </c>
      <c r="Q55" s="422"/>
      <c r="R55" s="422"/>
      <c r="S55" s="422" t="s">
        <v>1085</v>
      </c>
      <c r="T55" s="422"/>
      <c r="U55" s="422"/>
      <c r="V55" s="422"/>
      <c r="W55" s="422"/>
      <c r="X55" s="422"/>
    </row>
    <row r="56" spans="1:24" s="434" customFormat="1" ht="15.6" hidden="1">
      <c r="A56" s="422">
        <v>42</v>
      </c>
      <c r="B56" s="949">
        <v>44305</v>
      </c>
      <c r="C56" s="422" t="s">
        <v>69</v>
      </c>
      <c r="D56" s="434">
        <v>53</v>
      </c>
      <c r="E56" s="434" t="s">
        <v>1554</v>
      </c>
      <c r="F56" s="435"/>
      <c r="G56" s="422" t="s">
        <v>102</v>
      </c>
      <c r="H56" s="422" t="s">
        <v>44</v>
      </c>
      <c r="I56" s="422" t="s">
        <v>45</v>
      </c>
      <c r="J56" s="435" t="s">
        <v>128</v>
      </c>
      <c r="K56" s="1380" t="s">
        <v>33</v>
      </c>
      <c r="L56" s="950" t="s">
        <v>1084</v>
      </c>
      <c r="M56" s="422"/>
      <c r="N56" s="422"/>
      <c r="O56" s="422" t="s">
        <v>47</v>
      </c>
      <c r="P56" s="422" t="s">
        <v>30</v>
      </c>
      <c r="Q56" s="422"/>
      <c r="R56" s="422"/>
      <c r="S56" s="422" t="s">
        <v>1085</v>
      </c>
      <c r="T56" s="422"/>
      <c r="U56" s="422"/>
      <c r="V56" s="422"/>
      <c r="W56" s="422"/>
      <c r="X56" s="422"/>
    </row>
    <row r="57" spans="1:24" s="434" customFormat="1" ht="15.6" hidden="1">
      <c r="A57" s="422">
        <v>43</v>
      </c>
      <c r="B57" s="949">
        <v>44305</v>
      </c>
      <c r="C57" s="422" t="s">
        <v>70</v>
      </c>
      <c r="D57" s="434">
        <v>19</v>
      </c>
      <c r="E57" s="434" t="s">
        <v>1554</v>
      </c>
      <c r="F57" s="435"/>
      <c r="G57" s="422" t="s">
        <v>103</v>
      </c>
      <c r="H57" s="422" t="s">
        <v>44</v>
      </c>
      <c r="I57" s="422" t="s">
        <v>45</v>
      </c>
      <c r="J57" s="435" t="s">
        <v>128</v>
      </c>
      <c r="K57" s="1380" t="s">
        <v>33</v>
      </c>
      <c r="L57" s="950" t="s">
        <v>1084</v>
      </c>
      <c r="M57" s="422"/>
      <c r="N57" s="422"/>
      <c r="O57" s="422" t="s">
        <v>47</v>
      </c>
      <c r="P57" s="422" t="s">
        <v>30</v>
      </c>
      <c r="Q57" s="422"/>
      <c r="R57" s="422"/>
      <c r="S57" s="422" t="s">
        <v>1085</v>
      </c>
      <c r="T57" s="422"/>
      <c r="U57" s="422"/>
      <c r="V57" s="422"/>
      <c r="W57" s="422"/>
      <c r="X57" s="422"/>
    </row>
    <row r="58" spans="1:24" s="434" customFormat="1" ht="15.6" hidden="1">
      <c r="A58" s="422">
        <v>44</v>
      </c>
      <c r="B58" s="949">
        <v>44305</v>
      </c>
      <c r="C58" s="422" t="s">
        <v>71</v>
      </c>
      <c r="D58" s="434">
        <v>54</v>
      </c>
      <c r="E58" s="434" t="s">
        <v>1554</v>
      </c>
      <c r="F58" s="435"/>
      <c r="G58" s="422" t="s">
        <v>104</v>
      </c>
      <c r="H58" s="422" t="s">
        <v>44</v>
      </c>
      <c r="I58" s="422" t="s">
        <v>45</v>
      </c>
      <c r="J58" s="435" t="s">
        <v>129</v>
      </c>
      <c r="K58" s="1380" t="s">
        <v>145</v>
      </c>
      <c r="L58" s="950" t="s">
        <v>1084</v>
      </c>
      <c r="M58" s="422"/>
      <c r="N58" s="422" t="s">
        <v>19</v>
      </c>
      <c r="O58" s="422" t="s">
        <v>47</v>
      </c>
      <c r="P58" s="422" t="s">
        <v>30</v>
      </c>
      <c r="Q58" s="422"/>
      <c r="R58" s="422"/>
      <c r="S58" s="422" t="s">
        <v>1085</v>
      </c>
      <c r="T58" s="422"/>
      <c r="U58" s="422"/>
      <c r="V58" s="422"/>
      <c r="W58" s="422"/>
      <c r="X58" s="422"/>
    </row>
    <row r="59" spans="1:24" s="434" customFormat="1" ht="15.6" hidden="1">
      <c r="A59" s="422">
        <v>45</v>
      </c>
      <c r="B59" s="949">
        <v>44305</v>
      </c>
      <c r="C59" s="422" t="s">
        <v>72</v>
      </c>
      <c r="D59" s="434">
        <v>54</v>
      </c>
      <c r="E59" s="434" t="s">
        <v>1554</v>
      </c>
      <c r="F59" s="435"/>
      <c r="G59" s="422" t="s">
        <v>104</v>
      </c>
      <c r="H59" s="422" t="s">
        <v>44</v>
      </c>
      <c r="I59" s="422" t="s">
        <v>45</v>
      </c>
      <c r="J59" s="435" t="s">
        <v>130</v>
      </c>
      <c r="K59" s="1380" t="s">
        <v>145</v>
      </c>
      <c r="L59" s="950" t="s">
        <v>1084</v>
      </c>
      <c r="M59" s="422"/>
      <c r="N59" s="422" t="s">
        <v>19</v>
      </c>
      <c r="O59" s="422" t="s">
        <v>47</v>
      </c>
      <c r="P59" s="422" t="s">
        <v>30</v>
      </c>
      <c r="Q59" s="422"/>
      <c r="R59" s="422"/>
      <c r="S59" s="422" t="s">
        <v>1085</v>
      </c>
      <c r="T59" s="422"/>
      <c r="U59" s="422"/>
      <c r="V59" s="422"/>
      <c r="W59" s="422"/>
      <c r="X59" s="422"/>
    </row>
    <row r="60" spans="1:24" s="434" customFormat="1" ht="15.6" hidden="1">
      <c r="A60" s="422">
        <v>46</v>
      </c>
      <c r="B60" s="949">
        <v>44305</v>
      </c>
      <c r="C60" s="422" t="s">
        <v>73</v>
      </c>
      <c r="D60" s="434">
        <v>52</v>
      </c>
      <c r="E60" s="434" t="s">
        <v>1554</v>
      </c>
      <c r="F60" s="435"/>
      <c r="G60" s="422" t="s">
        <v>104</v>
      </c>
      <c r="H60" s="422" t="s">
        <v>44</v>
      </c>
      <c r="I60" s="422" t="s">
        <v>45</v>
      </c>
      <c r="J60" s="435" t="s">
        <v>129</v>
      </c>
      <c r="K60" s="1380" t="s">
        <v>145</v>
      </c>
      <c r="L60" s="950" t="s">
        <v>1084</v>
      </c>
      <c r="M60" s="422"/>
      <c r="N60" s="422" t="s">
        <v>19</v>
      </c>
      <c r="O60" s="422" t="s">
        <v>47</v>
      </c>
      <c r="P60" s="422" t="s">
        <v>30</v>
      </c>
      <c r="Q60" s="422"/>
      <c r="R60" s="422"/>
      <c r="S60" s="422" t="s">
        <v>1085</v>
      </c>
      <c r="T60" s="422"/>
      <c r="U60" s="422"/>
      <c r="V60" s="422"/>
      <c r="W60" s="422"/>
      <c r="X60" s="422"/>
    </row>
    <row r="61" spans="1:24" s="434" customFormat="1" ht="15.6" hidden="1">
      <c r="A61" s="422">
        <v>47</v>
      </c>
      <c r="B61" s="949">
        <v>44305</v>
      </c>
      <c r="C61" s="422" t="s">
        <v>74</v>
      </c>
      <c r="D61" s="434">
        <v>39</v>
      </c>
      <c r="E61" s="434" t="s">
        <v>1557</v>
      </c>
      <c r="F61" s="435"/>
      <c r="G61" s="422" t="s">
        <v>105</v>
      </c>
      <c r="H61" s="422" t="s">
        <v>44</v>
      </c>
      <c r="I61" s="422" t="s">
        <v>45</v>
      </c>
      <c r="J61" s="435" t="s">
        <v>131</v>
      </c>
      <c r="K61" s="1380" t="s">
        <v>33</v>
      </c>
      <c r="L61" s="950" t="s">
        <v>1084</v>
      </c>
      <c r="M61" s="422"/>
      <c r="N61" s="422"/>
      <c r="O61" s="422" t="s">
        <v>47</v>
      </c>
      <c r="P61" s="422" t="s">
        <v>30</v>
      </c>
      <c r="Q61" s="422"/>
      <c r="R61" s="422"/>
      <c r="S61" s="422" t="s">
        <v>1085</v>
      </c>
      <c r="T61" s="422"/>
      <c r="U61" s="422"/>
      <c r="V61" s="422"/>
      <c r="W61" s="422"/>
      <c r="X61" s="422"/>
    </row>
    <row r="62" spans="1:24" s="434" customFormat="1" ht="15.6" hidden="1">
      <c r="A62" s="422">
        <v>48</v>
      </c>
      <c r="B62" s="949">
        <v>44305</v>
      </c>
      <c r="C62" s="422" t="s">
        <v>75</v>
      </c>
      <c r="D62" s="434">
        <v>28</v>
      </c>
      <c r="E62" s="434" t="s">
        <v>1557</v>
      </c>
      <c r="F62" s="435"/>
      <c r="G62" s="422" t="s">
        <v>105</v>
      </c>
      <c r="H62" s="422" t="s">
        <v>44</v>
      </c>
      <c r="I62" s="422" t="s">
        <v>45</v>
      </c>
      <c r="J62" s="435" t="s">
        <v>132</v>
      </c>
      <c r="K62" s="1380" t="s">
        <v>33</v>
      </c>
      <c r="L62" s="950" t="s">
        <v>1084</v>
      </c>
      <c r="M62" s="422"/>
      <c r="N62" s="422"/>
      <c r="O62" s="422" t="s">
        <v>47</v>
      </c>
      <c r="P62" s="422" t="s">
        <v>30</v>
      </c>
      <c r="Q62" s="422"/>
      <c r="R62" s="422"/>
      <c r="S62" s="422" t="s">
        <v>1085</v>
      </c>
      <c r="T62" s="422"/>
      <c r="U62" s="422"/>
      <c r="V62" s="422"/>
      <c r="W62" s="422"/>
      <c r="X62" s="422"/>
    </row>
    <row r="63" spans="1:24" s="434" customFormat="1" ht="15.6" hidden="1">
      <c r="A63" s="422">
        <v>49</v>
      </c>
      <c r="B63" s="949">
        <v>44305</v>
      </c>
      <c r="C63" s="422" t="s">
        <v>76</v>
      </c>
      <c r="D63" s="434">
        <v>32</v>
      </c>
      <c r="E63" s="434" t="s">
        <v>1557</v>
      </c>
      <c r="F63" s="435"/>
      <c r="G63" s="422" t="s">
        <v>105</v>
      </c>
      <c r="H63" s="422" t="s">
        <v>44</v>
      </c>
      <c r="I63" s="422" t="s">
        <v>45</v>
      </c>
      <c r="J63" s="435" t="s">
        <v>133</v>
      </c>
      <c r="K63" s="1380" t="s">
        <v>33</v>
      </c>
      <c r="L63" s="950" t="s">
        <v>1084</v>
      </c>
      <c r="M63" s="422"/>
      <c r="N63" s="422"/>
      <c r="O63" s="422" t="s">
        <v>47</v>
      </c>
      <c r="P63" s="422" t="s">
        <v>30</v>
      </c>
      <c r="Q63" s="422"/>
      <c r="R63" s="422"/>
      <c r="S63" s="422" t="s">
        <v>1085</v>
      </c>
      <c r="T63" s="422"/>
      <c r="U63" s="422"/>
      <c r="V63" s="422"/>
      <c r="W63" s="422"/>
      <c r="X63" s="422"/>
    </row>
    <row r="64" spans="1:24" s="434" customFormat="1" ht="15.6" hidden="1">
      <c r="A64" s="422">
        <v>50</v>
      </c>
      <c r="B64" s="949">
        <v>44305</v>
      </c>
      <c r="C64" s="422" t="s">
        <v>77</v>
      </c>
      <c r="D64" s="434">
        <v>23</v>
      </c>
      <c r="E64" s="434" t="s">
        <v>1557</v>
      </c>
      <c r="F64" s="435"/>
      <c r="G64" s="422" t="s">
        <v>103</v>
      </c>
      <c r="H64" s="422" t="s">
        <v>44</v>
      </c>
      <c r="I64" s="422" t="s">
        <v>45</v>
      </c>
      <c r="J64" s="435" t="s">
        <v>134</v>
      </c>
      <c r="K64" s="1380" t="s">
        <v>33</v>
      </c>
      <c r="L64" s="950" t="s">
        <v>1084</v>
      </c>
      <c r="M64" s="422"/>
      <c r="N64" s="422"/>
      <c r="O64" s="422" t="s">
        <v>47</v>
      </c>
      <c r="P64" s="422" t="s">
        <v>30</v>
      </c>
      <c r="Q64" s="422"/>
      <c r="R64" s="422"/>
      <c r="S64" s="422" t="s">
        <v>1085</v>
      </c>
      <c r="T64" s="422"/>
      <c r="U64" s="422"/>
      <c r="V64" s="422"/>
      <c r="W64" s="422"/>
      <c r="X64" s="422"/>
    </row>
    <row r="65" spans="1:24" s="434" customFormat="1" ht="15.6" hidden="1">
      <c r="A65" s="422">
        <v>51</v>
      </c>
      <c r="B65" s="949">
        <v>44305</v>
      </c>
      <c r="C65" s="422" t="s">
        <v>78</v>
      </c>
      <c r="D65" s="434">
        <v>26</v>
      </c>
      <c r="E65" s="434" t="s">
        <v>1557</v>
      </c>
      <c r="F65" s="435"/>
      <c r="G65" s="422" t="s">
        <v>99</v>
      </c>
      <c r="H65" s="422" t="s">
        <v>44</v>
      </c>
      <c r="I65" s="422" t="s">
        <v>45</v>
      </c>
      <c r="J65" s="435" t="s">
        <v>135</v>
      </c>
      <c r="K65" s="1380" t="s">
        <v>33</v>
      </c>
      <c r="L65" s="950" t="s">
        <v>1084</v>
      </c>
      <c r="M65" s="422"/>
      <c r="N65" s="422"/>
      <c r="O65" s="422" t="s">
        <v>47</v>
      </c>
      <c r="P65" s="422" t="s">
        <v>30</v>
      </c>
      <c r="Q65" s="422"/>
      <c r="R65" s="422"/>
      <c r="S65" s="422" t="s">
        <v>1085</v>
      </c>
      <c r="T65" s="422"/>
      <c r="U65" s="422"/>
      <c r="V65" s="422"/>
      <c r="W65" s="422"/>
      <c r="X65" s="422"/>
    </row>
    <row r="66" spans="1:24" s="434" customFormat="1" ht="15.6" hidden="1">
      <c r="A66" s="422">
        <v>52</v>
      </c>
      <c r="B66" s="949">
        <v>44305</v>
      </c>
      <c r="C66" s="422" t="s">
        <v>79</v>
      </c>
      <c r="D66" s="434">
        <v>19</v>
      </c>
      <c r="E66" s="434" t="s">
        <v>1557</v>
      </c>
      <c r="F66" s="435"/>
      <c r="G66" s="422" t="s">
        <v>99</v>
      </c>
      <c r="H66" s="422" t="s">
        <v>44</v>
      </c>
      <c r="I66" s="422" t="s">
        <v>45</v>
      </c>
      <c r="J66" s="435" t="s">
        <v>136</v>
      </c>
      <c r="K66" s="1380" t="s">
        <v>33</v>
      </c>
      <c r="L66" s="950" t="s">
        <v>1084</v>
      </c>
      <c r="M66" s="422"/>
      <c r="N66" s="422"/>
      <c r="O66" s="422" t="s">
        <v>47</v>
      </c>
      <c r="P66" s="422" t="s">
        <v>30</v>
      </c>
      <c r="Q66" s="422"/>
      <c r="R66" s="422"/>
      <c r="S66" s="422" t="s">
        <v>1085</v>
      </c>
      <c r="T66" s="422"/>
      <c r="U66" s="422"/>
      <c r="V66" s="422"/>
      <c r="W66" s="422"/>
      <c r="X66" s="422"/>
    </row>
    <row r="67" spans="1:24" s="434" customFormat="1" ht="15.6">
      <c r="A67" s="422">
        <v>53</v>
      </c>
      <c r="B67" s="949">
        <v>44305</v>
      </c>
      <c r="C67" s="422" t="s">
        <v>80</v>
      </c>
      <c r="D67" s="434">
        <v>70</v>
      </c>
      <c r="E67" s="434" t="s">
        <v>1554</v>
      </c>
      <c r="F67" s="435"/>
      <c r="G67" s="422" t="s">
        <v>104</v>
      </c>
      <c r="H67" s="422" t="s">
        <v>44</v>
      </c>
      <c r="I67" s="422" t="s">
        <v>45</v>
      </c>
      <c r="J67" s="435" t="s">
        <v>137</v>
      </c>
      <c r="K67" s="1380" t="s">
        <v>33</v>
      </c>
      <c r="L67" s="950" t="s">
        <v>1084</v>
      </c>
      <c r="M67" s="422"/>
      <c r="N67" s="422"/>
      <c r="O67" s="422" t="s">
        <v>148</v>
      </c>
      <c r="P67" s="422" t="s">
        <v>39</v>
      </c>
      <c r="Q67" s="422"/>
      <c r="R67" s="422"/>
      <c r="S67" s="422" t="s">
        <v>1099</v>
      </c>
      <c r="T67" s="422"/>
      <c r="U67" s="422"/>
      <c r="V67" s="422"/>
      <c r="W67" s="422"/>
      <c r="X67" s="422"/>
    </row>
    <row r="68" spans="1:24" s="434" customFormat="1" ht="15.6">
      <c r="A68" s="422">
        <v>54</v>
      </c>
      <c r="B68" s="949">
        <v>44305</v>
      </c>
      <c r="C68" s="422" t="s">
        <v>81</v>
      </c>
      <c r="D68" s="434">
        <v>44</v>
      </c>
      <c r="E68" s="434" t="s">
        <v>1554</v>
      </c>
      <c r="F68" s="435"/>
      <c r="G68" s="422" t="s">
        <v>104</v>
      </c>
      <c r="H68" s="422" t="s">
        <v>44</v>
      </c>
      <c r="I68" s="422" t="s">
        <v>45</v>
      </c>
      <c r="J68" s="435" t="s">
        <v>138</v>
      </c>
      <c r="K68" s="1380" t="s">
        <v>33</v>
      </c>
      <c r="L68" s="950" t="s">
        <v>1084</v>
      </c>
      <c r="M68" s="422"/>
      <c r="N68" s="422"/>
      <c r="O68" s="422" t="s">
        <v>149</v>
      </c>
      <c r="P68" s="422" t="s">
        <v>39</v>
      </c>
      <c r="Q68" s="422"/>
      <c r="R68" s="422"/>
      <c r="S68" s="422" t="s">
        <v>1099</v>
      </c>
      <c r="T68" s="422"/>
      <c r="U68" s="422"/>
      <c r="V68" s="422"/>
      <c r="W68" s="422"/>
      <c r="X68" s="422"/>
    </row>
    <row r="69" spans="1:24" s="434" customFormat="1" ht="15.6">
      <c r="A69" s="422">
        <v>55</v>
      </c>
      <c r="B69" s="949">
        <v>44305</v>
      </c>
      <c r="C69" s="422" t="s">
        <v>82</v>
      </c>
      <c r="D69" s="434">
        <v>66</v>
      </c>
      <c r="E69" s="434" t="s">
        <v>1554</v>
      </c>
      <c r="F69" s="435"/>
      <c r="G69" s="422" t="s">
        <v>104</v>
      </c>
      <c r="H69" s="422" t="s">
        <v>44</v>
      </c>
      <c r="I69" s="422" t="s">
        <v>45</v>
      </c>
      <c r="J69" s="435" t="s">
        <v>139</v>
      </c>
      <c r="K69" s="1380" t="s">
        <v>33</v>
      </c>
      <c r="L69" s="950" t="s">
        <v>1084</v>
      </c>
      <c r="M69" s="422"/>
      <c r="N69" s="422"/>
      <c r="O69" s="422" t="s">
        <v>150</v>
      </c>
      <c r="P69" s="422" t="s">
        <v>39</v>
      </c>
      <c r="Q69" s="422"/>
      <c r="R69" s="422"/>
      <c r="S69" s="422" t="s">
        <v>40</v>
      </c>
      <c r="T69" s="422"/>
      <c r="U69" s="422"/>
      <c r="V69" s="422"/>
      <c r="W69" s="422"/>
      <c r="X69" s="422"/>
    </row>
    <row r="70" spans="1:24" s="434" customFormat="1" ht="15.6">
      <c r="A70" s="422">
        <v>56</v>
      </c>
      <c r="B70" s="949">
        <v>44305</v>
      </c>
      <c r="C70" s="422" t="s">
        <v>83</v>
      </c>
      <c r="D70" s="434">
        <v>74</v>
      </c>
      <c r="E70" s="434" t="s">
        <v>1554</v>
      </c>
      <c r="F70" s="435"/>
      <c r="G70" s="422" t="s">
        <v>96</v>
      </c>
      <c r="H70" s="422" t="s">
        <v>44</v>
      </c>
      <c r="I70" s="422" t="s">
        <v>45</v>
      </c>
      <c r="J70" s="435" t="s">
        <v>129</v>
      </c>
      <c r="K70" s="1380" t="s">
        <v>33</v>
      </c>
      <c r="L70" s="950" t="s">
        <v>1084</v>
      </c>
      <c r="M70" s="422"/>
      <c r="N70" s="422"/>
      <c r="O70" s="422" t="s">
        <v>151</v>
      </c>
      <c r="P70" s="422" t="s">
        <v>39</v>
      </c>
      <c r="Q70" s="422"/>
      <c r="R70" s="422"/>
      <c r="S70" s="422" t="s">
        <v>40</v>
      </c>
      <c r="T70" s="422"/>
      <c r="U70" s="422"/>
      <c r="V70" s="422"/>
      <c r="W70" s="422"/>
      <c r="X70" s="422"/>
    </row>
    <row r="71" spans="1:24" s="434" customFormat="1" ht="15.6">
      <c r="A71" s="422">
        <v>57</v>
      </c>
      <c r="B71" s="949">
        <v>44257</v>
      </c>
      <c r="C71" s="422" t="s">
        <v>84</v>
      </c>
      <c r="D71" s="434">
        <v>19</v>
      </c>
      <c r="E71" s="434" t="s">
        <v>1554</v>
      </c>
      <c r="F71" s="435"/>
      <c r="G71" s="422" t="s">
        <v>106</v>
      </c>
      <c r="H71" s="422" t="s">
        <v>44</v>
      </c>
      <c r="I71" s="422" t="s">
        <v>45</v>
      </c>
      <c r="J71" s="435" t="s">
        <v>140</v>
      </c>
      <c r="K71" s="1380" t="s">
        <v>41</v>
      </c>
      <c r="L71" s="950" t="s">
        <v>1084</v>
      </c>
      <c r="M71" s="422"/>
      <c r="N71" s="422" t="s">
        <v>34</v>
      </c>
      <c r="O71" s="422"/>
      <c r="P71" s="422" t="s">
        <v>39</v>
      </c>
      <c r="Q71" s="422"/>
      <c r="R71" s="422"/>
      <c r="S71" s="422" t="s">
        <v>1099</v>
      </c>
      <c r="T71" s="422"/>
      <c r="U71" s="422"/>
      <c r="V71" s="422"/>
      <c r="W71" s="422"/>
      <c r="X71" s="422"/>
    </row>
    <row r="72" spans="1:24" s="434" customFormat="1" ht="15.6">
      <c r="A72" s="422">
        <v>58</v>
      </c>
      <c r="B72" s="949">
        <v>44236</v>
      </c>
      <c r="C72" s="422" t="s">
        <v>85</v>
      </c>
      <c r="D72" s="434">
        <v>24</v>
      </c>
      <c r="E72" s="434" t="s">
        <v>1554</v>
      </c>
      <c r="F72" s="435"/>
      <c r="G72" s="422" t="s">
        <v>107</v>
      </c>
      <c r="H72" s="422" t="s">
        <v>44</v>
      </c>
      <c r="I72" s="422" t="s">
        <v>115</v>
      </c>
      <c r="J72" s="435" t="s">
        <v>28</v>
      </c>
      <c r="K72" s="1380" t="s">
        <v>33</v>
      </c>
      <c r="L72" s="950" t="s">
        <v>1084</v>
      </c>
      <c r="M72" s="422"/>
      <c r="N72" s="422"/>
      <c r="O72" s="422" t="s">
        <v>29</v>
      </c>
      <c r="P72" s="422" t="s">
        <v>39</v>
      </c>
      <c r="Q72" s="422"/>
      <c r="R72" s="422"/>
      <c r="S72" s="422" t="s">
        <v>1099</v>
      </c>
      <c r="T72" s="422"/>
      <c r="U72" s="422"/>
      <c r="V72" s="422"/>
      <c r="W72" s="422"/>
      <c r="X72" s="422"/>
    </row>
    <row r="73" spans="1:24" s="434" customFormat="1" ht="15.6">
      <c r="A73" s="422">
        <v>59</v>
      </c>
      <c r="B73" s="949">
        <v>44236</v>
      </c>
      <c r="C73" s="422" t="s">
        <v>86</v>
      </c>
      <c r="D73" s="434">
        <v>35</v>
      </c>
      <c r="E73" s="434" t="s">
        <v>1554</v>
      </c>
      <c r="F73" s="435"/>
      <c r="G73" s="422" t="s">
        <v>108</v>
      </c>
      <c r="H73" s="422" t="s">
        <v>44</v>
      </c>
      <c r="I73" s="422" t="s">
        <v>116</v>
      </c>
      <c r="J73" s="435" t="s">
        <v>141</v>
      </c>
      <c r="K73" s="1380" t="s">
        <v>33</v>
      </c>
      <c r="L73" s="950" t="s">
        <v>1084</v>
      </c>
      <c r="M73" s="422"/>
      <c r="N73" s="422"/>
      <c r="O73" s="422" t="s">
        <v>152</v>
      </c>
      <c r="P73" s="422" t="s">
        <v>39</v>
      </c>
      <c r="Q73" s="422"/>
      <c r="R73" s="422"/>
      <c r="S73" s="422" t="s">
        <v>1099</v>
      </c>
      <c r="T73" s="422"/>
      <c r="U73" s="422"/>
      <c r="V73" s="422"/>
      <c r="W73" s="422"/>
      <c r="X73" s="422"/>
    </row>
    <row r="74" spans="1:24" s="434" customFormat="1" ht="15.6">
      <c r="A74" s="422">
        <v>60</v>
      </c>
      <c r="B74" s="949">
        <v>44225</v>
      </c>
      <c r="C74" s="422" t="s">
        <v>87</v>
      </c>
      <c r="D74" s="434">
        <v>63</v>
      </c>
      <c r="E74" s="434" t="s">
        <v>1554</v>
      </c>
      <c r="F74" s="435"/>
      <c r="G74" s="422" t="s">
        <v>109</v>
      </c>
      <c r="H74" s="422" t="s">
        <v>44</v>
      </c>
      <c r="I74" s="422" t="s">
        <v>115</v>
      </c>
      <c r="J74" s="435" t="s">
        <v>28</v>
      </c>
      <c r="K74" s="1380" t="s">
        <v>33</v>
      </c>
      <c r="L74" s="950" t="s">
        <v>1084</v>
      </c>
      <c r="M74" s="422"/>
      <c r="N74" s="422"/>
      <c r="O74" s="422" t="s">
        <v>37</v>
      </c>
      <c r="P74" s="422" t="s">
        <v>39</v>
      </c>
      <c r="Q74" s="422"/>
      <c r="R74" s="422"/>
      <c r="S74" s="422" t="s">
        <v>1099</v>
      </c>
      <c r="T74" s="422"/>
      <c r="U74" s="422"/>
      <c r="V74" s="422"/>
      <c r="W74" s="422"/>
      <c r="X74" s="422"/>
    </row>
    <row r="75" spans="1:24" s="434" customFormat="1" ht="15.6">
      <c r="A75" s="422">
        <v>61</v>
      </c>
      <c r="B75" s="949">
        <v>44225</v>
      </c>
      <c r="C75" s="422" t="s">
        <v>88</v>
      </c>
      <c r="D75" s="434">
        <v>57</v>
      </c>
      <c r="E75" s="434" t="s">
        <v>1557</v>
      </c>
      <c r="F75" s="435"/>
      <c r="G75" s="422" t="s">
        <v>109</v>
      </c>
      <c r="H75" s="422" t="s">
        <v>44</v>
      </c>
      <c r="I75" s="422" t="s">
        <v>115</v>
      </c>
      <c r="J75" s="435" t="s">
        <v>28</v>
      </c>
      <c r="K75" s="1380" t="s">
        <v>33</v>
      </c>
      <c r="L75" s="950" t="s">
        <v>1084</v>
      </c>
      <c r="M75" s="422"/>
      <c r="N75" s="422"/>
      <c r="O75" s="422" t="s">
        <v>153</v>
      </c>
      <c r="P75" s="422" t="s">
        <v>39</v>
      </c>
      <c r="Q75" s="422"/>
      <c r="R75" s="422"/>
      <c r="S75" s="422" t="s">
        <v>40</v>
      </c>
      <c r="T75" s="422"/>
      <c r="U75" s="422"/>
      <c r="V75" s="422"/>
      <c r="W75" s="422"/>
      <c r="X75" s="422"/>
    </row>
    <row r="76" spans="1:24" s="434" customFormat="1" ht="15.6">
      <c r="A76" s="422">
        <v>62</v>
      </c>
      <c r="B76" s="949">
        <v>44220</v>
      </c>
      <c r="C76" s="422" t="s">
        <v>89</v>
      </c>
      <c r="D76" s="434">
        <v>74</v>
      </c>
      <c r="E76" s="434" t="s">
        <v>1557</v>
      </c>
      <c r="F76" s="435"/>
      <c r="G76" s="422" t="s">
        <v>110</v>
      </c>
      <c r="H76" s="422" t="s">
        <v>44</v>
      </c>
      <c r="I76" s="422" t="s">
        <v>116</v>
      </c>
      <c r="J76" s="435"/>
      <c r="K76" s="1380" t="s">
        <v>33</v>
      </c>
      <c r="L76" s="950" t="s">
        <v>1084</v>
      </c>
      <c r="M76" s="422"/>
      <c r="N76" s="422"/>
      <c r="O76" s="422" t="s">
        <v>154</v>
      </c>
      <c r="P76" s="422" t="s">
        <v>39</v>
      </c>
      <c r="Q76" s="422"/>
      <c r="R76" s="422"/>
      <c r="S76" s="422" t="s">
        <v>40</v>
      </c>
      <c r="T76" s="422"/>
      <c r="U76" s="422"/>
      <c r="V76" s="422"/>
      <c r="W76" s="422"/>
      <c r="X76" s="422"/>
    </row>
    <row r="77" spans="1:24" s="434" customFormat="1" ht="15.6">
      <c r="A77" s="422">
        <v>63</v>
      </c>
      <c r="B77" s="949">
        <v>44216</v>
      </c>
      <c r="C77" s="422" t="s">
        <v>90</v>
      </c>
      <c r="D77" s="434">
        <v>19</v>
      </c>
      <c r="E77" s="434" t="s">
        <v>1557</v>
      </c>
      <c r="F77" s="435"/>
      <c r="G77" s="422" t="s">
        <v>111</v>
      </c>
      <c r="H77" s="422" t="s">
        <v>44</v>
      </c>
      <c r="I77" s="422" t="s">
        <v>115</v>
      </c>
      <c r="J77" s="435" t="s">
        <v>142</v>
      </c>
      <c r="K77" s="1380" t="s">
        <v>33</v>
      </c>
      <c r="L77" s="950" t="s">
        <v>1084</v>
      </c>
      <c r="M77" s="422"/>
      <c r="N77" s="422"/>
      <c r="O77" s="422"/>
      <c r="P77" s="422" t="s">
        <v>39</v>
      </c>
      <c r="Q77" s="422"/>
      <c r="R77" s="422"/>
      <c r="S77" s="422" t="s">
        <v>1099</v>
      </c>
      <c r="T77" s="422"/>
      <c r="U77" s="422"/>
      <c r="V77" s="422"/>
      <c r="W77" s="422"/>
      <c r="X77" s="422"/>
    </row>
    <row r="78" spans="1:24" s="434" customFormat="1" ht="15.6">
      <c r="A78" s="422">
        <v>64</v>
      </c>
      <c r="B78" s="949">
        <v>44204</v>
      </c>
      <c r="C78" s="422" t="s">
        <v>91</v>
      </c>
      <c r="D78" s="434">
        <v>25</v>
      </c>
      <c r="E78" s="434" t="s">
        <v>1554</v>
      </c>
      <c r="F78" s="435"/>
      <c r="G78" s="422" t="s">
        <v>112</v>
      </c>
      <c r="H78" s="422" t="s">
        <v>44</v>
      </c>
      <c r="I78" s="422" t="s">
        <v>45</v>
      </c>
      <c r="J78" s="435"/>
      <c r="K78" s="1380" t="s">
        <v>33</v>
      </c>
      <c r="L78" s="950" t="s">
        <v>1084</v>
      </c>
      <c r="M78" s="422"/>
      <c r="N78" s="422"/>
      <c r="O78" s="422" t="s">
        <v>38</v>
      </c>
      <c r="P78" s="422" t="s">
        <v>39</v>
      </c>
      <c r="Q78" s="422"/>
      <c r="R78" s="422"/>
      <c r="S78" s="422" t="s">
        <v>1099</v>
      </c>
      <c r="T78" s="422"/>
      <c r="U78" s="422"/>
      <c r="V78" s="422"/>
      <c r="W78" s="422"/>
      <c r="X78" s="422"/>
    </row>
    <row r="79" spans="1:24" s="434" customFormat="1" ht="15.6" hidden="1">
      <c r="A79" s="422">
        <v>490</v>
      </c>
      <c r="B79" s="949">
        <v>44191</v>
      </c>
      <c r="C79" s="836" t="s">
        <v>824</v>
      </c>
      <c r="D79" s="1459"/>
      <c r="E79" s="434" t="s">
        <v>1557</v>
      </c>
      <c r="F79" s="449"/>
      <c r="G79" s="604" t="s">
        <v>1055</v>
      </c>
      <c r="H79" s="422" t="s">
        <v>44</v>
      </c>
      <c r="I79" s="449" t="s">
        <v>1069</v>
      </c>
      <c r="J79" s="875" t="s">
        <v>974</v>
      </c>
      <c r="K79" s="1458">
        <v>44192</v>
      </c>
      <c r="L79" s="957" t="s">
        <v>143</v>
      </c>
      <c r="M79" s="449"/>
      <c r="N79" s="836" t="s">
        <v>183</v>
      </c>
      <c r="O79" s="449"/>
      <c r="P79" s="449" t="s">
        <v>166</v>
      </c>
      <c r="Q79" s="449"/>
      <c r="R79" s="449"/>
      <c r="S79" s="448" t="s">
        <v>1085</v>
      </c>
      <c r="T79" s="422"/>
      <c r="U79" s="449"/>
      <c r="V79" s="422"/>
      <c r="W79" s="422"/>
      <c r="X79" s="422"/>
    </row>
    <row r="80" spans="1:24" s="434" customFormat="1" ht="15.6" hidden="1">
      <c r="A80" s="422">
        <v>489</v>
      </c>
      <c r="B80" s="949">
        <v>44188</v>
      </c>
      <c r="C80" s="604" t="s">
        <v>211</v>
      </c>
      <c r="D80" s="971">
        <v>35</v>
      </c>
      <c r="E80" s="434" t="s">
        <v>1554</v>
      </c>
      <c r="F80" s="449" t="s">
        <v>1073</v>
      </c>
      <c r="G80" s="951" t="s">
        <v>235</v>
      </c>
      <c r="H80" s="422" t="s">
        <v>44</v>
      </c>
      <c r="I80" s="449" t="s">
        <v>1066</v>
      </c>
      <c r="J80" s="1465" t="s">
        <v>973</v>
      </c>
      <c r="K80" s="1454">
        <v>44186</v>
      </c>
      <c r="L80" s="957" t="s">
        <v>143</v>
      </c>
      <c r="M80" s="449"/>
      <c r="N80" s="448" t="s">
        <v>264</v>
      </c>
      <c r="O80" s="449"/>
      <c r="P80" s="448" t="s">
        <v>166</v>
      </c>
      <c r="Q80" s="449"/>
      <c r="R80" s="449"/>
      <c r="S80" s="448" t="s">
        <v>1085</v>
      </c>
      <c r="T80" s="422"/>
      <c r="U80" s="449"/>
      <c r="V80" s="422"/>
      <c r="W80" s="422"/>
      <c r="X80" s="422"/>
    </row>
    <row r="81" spans="1:24" s="434" customFormat="1" ht="15.6" hidden="1">
      <c r="A81" s="422">
        <v>488</v>
      </c>
      <c r="B81" s="949">
        <v>44186</v>
      </c>
      <c r="C81" s="448" t="s">
        <v>823</v>
      </c>
      <c r="D81" s="1459">
        <v>53</v>
      </c>
      <c r="E81" s="434" t="s">
        <v>1554</v>
      </c>
      <c r="F81" s="449" t="s">
        <v>1074</v>
      </c>
      <c r="G81" s="951" t="s">
        <v>1054</v>
      </c>
      <c r="H81" s="422" t="s">
        <v>44</v>
      </c>
      <c r="I81" s="449" t="s">
        <v>1066</v>
      </c>
      <c r="J81" s="1465" t="s">
        <v>960</v>
      </c>
      <c r="K81" s="1454"/>
      <c r="L81" s="957" t="s">
        <v>143</v>
      </c>
      <c r="M81" s="449"/>
      <c r="N81" s="448" t="s">
        <v>184</v>
      </c>
      <c r="O81" s="449"/>
      <c r="P81" s="448" t="s">
        <v>166</v>
      </c>
      <c r="Q81" s="449"/>
      <c r="R81" s="449"/>
      <c r="S81" s="448" t="s">
        <v>1085</v>
      </c>
      <c r="T81" s="422"/>
      <c r="U81" s="449"/>
      <c r="V81" s="422"/>
      <c r="W81" s="422"/>
      <c r="X81" s="422"/>
    </row>
    <row r="82" spans="1:24" s="434" customFormat="1" ht="31.2" hidden="1">
      <c r="A82" s="422">
        <v>487</v>
      </c>
      <c r="B82" s="949">
        <v>44182</v>
      </c>
      <c r="C82" s="448" t="s">
        <v>822</v>
      </c>
      <c r="D82" s="971">
        <v>25</v>
      </c>
      <c r="E82" s="434" t="s">
        <v>1554</v>
      </c>
      <c r="F82" s="449"/>
      <c r="G82" s="951" t="s">
        <v>1053</v>
      </c>
      <c r="H82" s="422" t="s">
        <v>44</v>
      </c>
      <c r="I82" s="449" t="s">
        <v>164</v>
      </c>
      <c r="J82" s="963" t="s">
        <v>972</v>
      </c>
      <c r="K82" s="1454"/>
      <c r="L82" s="957" t="s">
        <v>143</v>
      </c>
      <c r="M82" s="449"/>
      <c r="N82" s="448" t="s">
        <v>184</v>
      </c>
      <c r="O82" s="449"/>
      <c r="P82" s="448" t="s">
        <v>166</v>
      </c>
      <c r="Q82" s="449"/>
      <c r="R82" s="449"/>
      <c r="S82" s="448" t="s">
        <v>1085</v>
      </c>
      <c r="T82" s="422"/>
      <c r="U82" s="449"/>
      <c r="V82" s="422"/>
      <c r="W82" s="422"/>
      <c r="X82" s="422"/>
    </row>
    <row r="83" spans="1:24" s="434" customFormat="1" ht="15.6" hidden="1">
      <c r="A83" s="422">
        <v>65</v>
      </c>
      <c r="B83" s="949">
        <v>44180</v>
      </c>
      <c r="C83" s="422" t="s">
        <v>1083</v>
      </c>
      <c r="D83" s="434">
        <v>26</v>
      </c>
      <c r="E83" s="434" t="s">
        <v>1554</v>
      </c>
      <c r="F83" s="435"/>
      <c r="G83" s="422" t="s">
        <v>180</v>
      </c>
      <c r="H83" s="422" t="s">
        <v>44</v>
      </c>
      <c r="I83" s="422" t="s">
        <v>180</v>
      </c>
      <c r="J83" s="435" t="s">
        <v>950</v>
      </c>
      <c r="K83" s="1380" t="s">
        <v>33</v>
      </c>
      <c r="L83" s="950" t="s">
        <v>1084</v>
      </c>
      <c r="M83" s="422"/>
      <c r="N83" s="422"/>
      <c r="O83" s="422"/>
      <c r="P83" s="422" t="s">
        <v>30</v>
      </c>
      <c r="Q83" s="422"/>
      <c r="R83" s="422"/>
      <c r="S83" s="422" t="s">
        <v>1085</v>
      </c>
      <c r="T83" s="422"/>
      <c r="U83" s="422"/>
      <c r="V83" s="422"/>
      <c r="W83" s="422"/>
      <c r="X83" s="422"/>
    </row>
    <row r="84" spans="1:24" s="434" customFormat="1" ht="15.6">
      <c r="A84" s="422">
        <v>66</v>
      </c>
      <c r="B84" s="949">
        <v>44180</v>
      </c>
      <c r="C84" s="422" t="s">
        <v>9932</v>
      </c>
      <c r="D84" s="434">
        <v>35</v>
      </c>
      <c r="E84" s="434" t="s">
        <v>1554</v>
      </c>
      <c r="F84" s="435"/>
      <c r="G84" s="422" t="s">
        <v>9933</v>
      </c>
      <c r="H84" s="422" t="s">
        <v>44</v>
      </c>
      <c r="I84" s="422" t="s">
        <v>180</v>
      </c>
      <c r="J84" s="435" t="s">
        <v>9934</v>
      </c>
      <c r="K84" s="1380" t="s">
        <v>33</v>
      </c>
      <c r="L84" s="950" t="s">
        <v>1084</v>
      </c>
      <c r="M84" s="422"/>
      <c r="N84" s="422"/>
      <c r="O84" s="422"/>
      <c r="P84" s="422" t="s">
        <v>39</v>
      </c>
      <c r="Q84" s="422"/>
      <c r="R84" s="422"/>
      <c r="S84" s="422" t="s">
        <v>1099</v>
      </c>
      <c r="T84" s="422"/>
      <c r="U84" s="422"/>
      <c r="V84" s="422"/>
      <c r="W84" s="422"/>
      <c r="X84" s="422"/>
    </row>
    <row r="85" spans="1:24" s="434" customFormat="1" ht="15.6">
      <c r="A85" s="422">
        <v>67</v>
      </c>
      <c r="B85" s="949">
        <v>44180</v>
      </c>
      <c r="C85" s="422" t="s">
        <v>796</v>
      </c>
      <c r="D85" s="434">
        <v>33</v>
      </c>
      <c r="E85" s="434" t="s">
        <v>1554</v>
      </c>
      <c r="F85" s="435"/>
      <c r="G85" s="422" t="s">
        <v>9933</v>
      </c>
      <c r="H85" s="422" t="s">
        <v>44</v>
      </c>
      <c r="I85" s="422" t="s">
        <v>180</v>
      </c>
      <c r="J85" s="435" t="s">
        <v>945</v>
      </c>
      <c r="K85" s="1380" t="s">
        <v>33</v>
      </c>
      <c r="L85" s="950" t="s">
        <v>1084</v>
      </c>
      <c r="M85" s="422"/>
      <c r="N85" s="422"/>
      <c r="O85" s="422"/>
      <c r="P85" s="422" t="s">
        <v>39</v>
      </c>
      <c r="Q85" s="422"/>
      <c r="R85" s="422"/>
      <c r="S85" s="422" t="s">
        <v>1099</v>
      </c>
      <c r="T85" s="422"/>
      <c r="U85" s="422"/>
      <c r="V85" s="422"/>
      <c r="W85" s="422"/>
      <c r="X85" s="422"/>
    </row>
    <row r="86" spans="1:24" s="434" customFormat="1" ht="15.6">
      <c r="A86" s="422">
        <v>68</v>
      </c>
      <c r="B86" s="949">
        <v>44171</v>
      </c>
      <c r="C86" s="422" t="s">
        <v>9935</v>
      </c>
      <c r="D86" s="434">
        <v>44</v>
      </c>
      <c r="E86" s="434" t="s">
        <v>1554</v>
      </c>
      <c r="F86" s="435"/>
      <c r="G86" s="422" t="s">
        <v>9936</v>
      </c>
      <c r="H86" s="422" t="s">
        <v>44</v>
      </c>
      <c r="I86" s="422" t="s">
        <v>45</v>
      </c>
      <c r="J86" s="435" t="s">
        <v>960</v>
      </c>
      <c r="K86" s="1380" t="s">
        <v>9937</v>
      </c>
      <c r="L86" s="950" t="s">
        <v>1084</v>
      </c>
      <c r="M86" s="422"/>
      <c r="N86" s="422" t="s">
        <v>9938</v>
      </c>
      <c r="O86" s="422"/>
      <c r="P86" s="422" t="s">
        <v>39</v>
      </c>
      <c r="Q86" s="422"/>
      <c r="R86" s="422"/>
      <c r="S86" s="422" t="s">
        <v>1099</v>
      </c>
      <c r="T86" s="422"/>
      <c r="U86" s="422"/>
      <c r="V86" s="422"/>
      <c r="W86" s="422"/>
      <c r="X86" s="422"/>
    </row>
    <row r="87" spans="1:24" s="434" customFormat="1" ht="15.6">
      <c r="A87" s="422">
        <v>69</v>
      </c>
      <c r="B87" s="949">
        <v>44171</v>
      </c>
      <c r="C87" s="422" t="s">
        <v>9939</v>
      </c>
      <c r="D87" s="434">
        <v>40</v>
      </c>
      <c r="E87" s="434" t="s">
        <v>1554</v>
      </c>
      <c r="F87" s="435"/>
      <c r="G87" s="422" t="s">
        <v>9936</v>
      </c>
      <c r="H87" s="422" t="s">
        <v>44</v>
      </c>
      <c r="I87" s="422" t="s">
        <v>45</v>
      </c>
      <c r="J87" s="435" t="s">
        <v>960</v>
      </c>
      <c r="K87" s="1380" t="s">
        <v>9940</v>
      </c>
      <c r="L87" s="950" t="s">
        <v>1084</v>
      </c>
      <c r="M87" s="422"/>
      <c r="N87" s="422" t="s">
        <v>9938</v>
      </c>
      <c r="O87" s="422"/>
      <c r="P87" s="422" t="s">
        <v>39</v>
      </c>
      <c r="Q87" s="422"/>
      <c r="R87" s="422"/>
      <c r="S87" s="422" t="s">
        <v>1099</v>
      </c>
      <c r="T87" s="422"/>
      <c r="U87" s="422"/>
      <c r="V87" s="422"/>
      <c r="W87" s="422"/>
      <c r="X87" s="422"/>
    </row>
    <row r="88" spans="1:24" s="434" customFormat="1" ht="15.6">
      <c r="A88" s="422">
        <v>70</v>
      </c>
      <c r="B88" s="949">
        <v>44171</v>
      </c>
      <c r="C88" s="422" t="s">
        <v>9941</v>
      </c>
      <c r="D88" s="434">
        <v>40</v>
      </c>
      <c r="E88" s="434" t="s">
        <v>1554</v>
      </c>
      <c r="F88" s="435"/>
      <c r="G88" s="422" t="s">
        <v>9942</v>
      </c>
      <c r="H88" s="422" t="s">
        <v>44</v>
      </c>
      <c r="I88" s="422" t="s">
        <v>45</v>
      </c>
      <c r="J88" s="435" t="s">
        <v>960</v>
      </c>
      <c r="K88" s="1380" t="s">
        <v>9940</v>
      </c>
      <c r="L88" s="950" t="s">
        <v>1084</v>
      </c>
      <c r="M88" s="422"/>
      <c r="N88" s="422" t="s">
        <v>9938</v>
      </c>
      <c r="O88" s="422"/>
      <c r="P88" s="422" t="s">
        <v>39</v>
      </c>
      <c r="Q88" s="422"/>
      <c r="R88" s="422"/>
      <c r="S88" s="422" t="s">
        <v>1099</v>
      </c>
      <c r="T88" s="422"/>
      <c r="U88" s="422"/>
      <c r="V88" s="422"/>
      <c r="W88" s="422"/>
      <c r="X88" s="422"/>
    </row>
    <row r="89" spans="1:24" s="434" customFormat="1" ht="15.6">
      <c r="A89" s="422">
        <v>71</v>
      </c>
      <c r="B89" s="949">
        <v>44171</v>
      </c>
      <c r="C89" s="422" t="s">
        <v>9943</v>
      </c>
      <c r="D89" s="434">
        <v>51</v>
      </c>
      <c r="E89" s="434" t="s">
        <v>1554</v>
      </c>
      <c r="F89" s="435"/>
      <c r="G89" s="422" t="s">
        <v>9942</v>
      </c>
      <c r="H89" s="422" t="s">
        <v>44</v>
      </c>
      <c r="I89" s="422" t="s">
        <v>45</v>
      </c>
      <c r="J89" s="435" t="s">
        <v>9944</v>
      </c>
      <c r="K89" s="1380" t="s">
        <v>2779</v>
      </c>
      <c r="L89" s="950" t="s">
        <v>1084</v>
      </c>
      <c r="M89" s="422"/>
      <c r="N89" s="422" t="s">
        <v>9938</v>
      </c>
      <c r="O89" s="422"/>
      <c r="P89" s="422" t="s">
        <v>39</v>
      </c>
      <c r="Q89" s="422"/>
      <c r="R89" s="422"/>
      <c r="S89" s="422" t="s">
        <v>1099</v>
      </c>
      <c r="T89" s="422"/>
      <c r="U89" s="422"/>
      <c r="V89" s="422"/>
      <c r="W89" s="422"/>
      <c r="X89" s="422"/>
    </row>
    <row r="90" spans="1:24" s="434" customFormat="1" ht="15.6">
      <c r="A90" s="422">
        <v>72</v>
      </c>
      <c r="B90" s="949">
        <v>44171</v>
      </c>
      <c r="C90" s="422" t="s">
        <v>9945</v>
      </c>
      <c r="D90" s="434">
        <v>39</v>
      </c>
      <c r="E90" s="434" t="s">
        <v>1554</v>
      </c>
      <c r="F90" s="435"/>
      <c r="G90" s="422" t="s">
        <v>9942</v>
      </c>
      <c r="H90" s="422" t="s">
        <v>44</v>
      </c>
      <c r="I90" s="422" t="s">
        <v>45</v>
      </c>
      <c r="J90" s="435" t="s">
        <v>960</v>
      </c>
      <c r="K90" s="1380" t="s">
        <v>9937</v>
      </c>
      <c r="L90" s="950" t="s">
        <v>1084</v>
      </c>
      <c r="M90" s="422"/>
      <c r="N90" s="422" t="s">
        <v>9938</v>
      </c>
      <c r="O90" s="422"/>
      <c r="P90" s="422" t="s">
        <v>39</v>
      </c>
      <c r="Q90" s="422"/>
      <c r="R90" s="422"/>
      <c r="S90" s="422" t="s">
        <v>1099</v>
      </c>
      <c r="T90" s="422"/>
      <c r="U90" s="422"/>
      <c r="V90" s="422"/>
      <c r="W90" s="422"/>
      <c r="X90" s="422"/>
    </row>
    <row r="91" spans="1:24" s="434" customFormat="1" ht="15.6">
      <c r="A91" s="422">
        <v>73</v>
      </c>
      <c r="B91" s="949">
        <v>44171</v>
      </c>
      <c r="C91" s="422" t="s">
        <v>9946</v>
      </c>
      <c r="D91" s="434">
        <v>40</v>
      </c>
      <c r="E91" s="434" t="s">
        <v>1554</v>
      </c>
      <c r="F91" s="435"/>
      <c r="G91" s="422" t="s">
        <v>9942</v>
      </c>
      <c r="H91" s="422" t="s">
        <v>44</v>
      </c>
      <c r="I91" s="422" t="s">
        <v>45</v>
      </c>
      <c r="J91" s="435" t="s">
        <v>960</v>
      </c>
      <c r="K91" s="1380" t="s">
        <v>9937</v>
      </c>
      <c r="L91" s="950" t="s">
        <v>1084</v>
      </c>
      <c r="M91" s="422"/>
      <c r="N91" s="422" t="s">
        <v>9938</v>
      </c>
      <c r="O91" s="422"/>
      <c r="P91" s="422" t="s">
        <v>39</v>
      </c>
      <c r="Q91" s="422"/>
      <c r="R91" s="422"/>
      <c r="S91" s="422" t="s">
        <v>1099</v>
      </c>
      <c r="T91" s="422"/>
      <c r="U91" s="422"/>
      <c r="V91" s="422"/>
      <c r="W91" s="422"/>
      <c r="X91" s="422"/>
    </row>
    <row r="92" spans="1:24" s="434" customFormat="1" ht="15.6">
      <c r="A92" s="422">
        <v>74</v>
      </c>
      <c r="B92" s="949">
        <v>44171</v>
      </c>
      <c r="C92" s="422" t="s">
        <v>9947</v>
      </c>
      <c r="D92" s="434">
        <v>45</v>
      </c>
      <c r="E92" s="434" t="s">
        <v>1554</v>
      </c>
      <c r="F92" s="435"/>
      <c r="G92" s="422" t="s">
        <v>9942</v>
      </c>
      <c r="H92" s="422" t="s">
        <v>44</v>
      </c>
      <c r="I92" s="422" t="s">
        <v>45</v>
      </c>
      <c r="J92" s="435" t="s">
        <v>962</v>
      </c>
      <c r="K92" s="1380" t="s">
        <v>9937</v>
      </c>
      <c r="L92" s="950" t="s">
        <v>1084</v>
      </c>
      <c r="M92" s="422"/>
      <c r="N92" s="422" t="s">
        <v>9938</v>
      </c>
      <c r="O92" s="422"/>
      <c r="P92" s="422" t="s">
        <v>39</v>
      </c>
      <c r="Q92" s="422"/>
      <c r="R92" s="422"/>
      <c r="S92" s="422" t="s">
        <v>1099</v>
      </c>
      <c r="T92" s="422"/>
      <c r="U92" s="422"/>
      <c r="V92" s="422"/>
      <c r="W92" s="422"/>
      <c r="X92" s="422"/>
    </row>
    <row r="93" spans="1:24" s="434" customFormat="1" ht="15.6">
      <c r="A93" s="422">
        <v>75</v>
      </c>
      <c r="B93" s="949">
        <v>44171</v>
      </c>
      <c r="C93" s="422" t="s">
        <v>9948</v>
      </c>
      <c r="D93" s="434">
        <v>43</v>
      </c>
      <c r="E93" s="434" t="s">
        <v>1554</v>
      </c>
      <c r="F93" s="435"/>
      <c r="G93" s="422" t="s">
        <v>9942</v>
      </c>
      <c r="H93" s="422" t="s">
        <v>44</v>
      </c>
      <c r="I93" s="422" t="s">
        <v>45</v>
      </c>
      <c r="J93" s="435" t="s">
        <v>963</v>
      </c>
      <c r="K93" s="1380" t="s">
        <v>9937</v>
      </c>
      <c r="L93" s="950" t="s">
        <v>1084</v>
      </c>
      <c r="M93" s="422"/>
      <c r="N93" s="422" t="s">
        <v>9938</v>
      </c>
      <c r="O93" s="422"/>
      <c r="P93" s="422" t="s">
        <v>39</v>
      </c>
      <c r="Q93" s="422"/>
      <c r="R93" s="422"/>
      <c r="S93" s="422" t="s">
        <v>1099</v>
      </c>
      <c r="T93" s="422"/>
      <c r="U93" s="422"/>
      <c r="V93" s="422"/>
      <c r="W93" s="422"/>
      <c r="X93" s="422"/>
    </row>
    <row r="94" spans="1:24" s="434" customFormat="1" ht="15.6">
      <c r="A94" s="422">
        <v>76</v>
      </c>
      <c r="B94" s="949">
        <v>44171</v>
      </c>
      <c r="C94" s="422" t="s">
        <v>9949</v>
      </c>
      <c r="D94" s="434">
        <v>44</v>
      </c>
      <c r="E94" s="434" t="s">
        <v>1554</v>
      </c>
      <c r="F94" s="435"/>
      <c r="G94" s="422" t="s">
        <v>9942</v>
      </c>
      <c r="H94" s="422" t="s">
        <v>44</v>
      </c>
      <c r="I94" s="422" t="s">
        <v>45</v>
      </c>
      <c r="J94" s="435" t="s">
        <v>964</v>
      </c>
      <c r="K94" s="1380" t="s">
        <v>9937</v>
      </c>
      <c r="L94" s="950" t="s">
        <v>1084</v>
      </c>
      <c r="M94" s="422"/>
      <c r="N94" s="422" t="s">
        <v>9938</v>
      </c>
      <c r="O94" s="422"/>
      <c r="P94" s="422" t="s">
        <v>39</v>
      </c>
      <c r="Q94" s="422"/>
      <c r="R94" s="422"/>
      <c r="S94" s="422" t="s">
        <v>1099</v>
      </c>
      <c r="T94" s="422"/>
      <c r="U94" s="422"/>
      <c r="V94" s="422"/>
      <c r="W94" s="422"/>
      <c r="X94" s="422"/>
    </row>
    <row r="95" spans="1:24" s="434" customFormat="1" ht="15.6">
      <c r="A95" s="422">
        <v>77</v>
      </c>
      <c r="B95" s="949">
        <v>44171</v>
      </c>
      <c r="C95" s="422" t="s">
        <v>9950</v>
      </c>
      <c r="D95" s="434">
        <v>42</v>
      </c>
      <c r="E95" s="434" t="s">
        <v>1554</v>
      </c>
      <c r="F95" s="435"/>
      <c r="G95" s="422" t="s">
        <v>9942</v>
      </c>
      <c r="H95" s="422" t="s">
        <v>44</v>
      </c>
      <c r="I95" s="422" t="s">
        <v>45</v>
      </c>
      <c r="J95" s="435" t="s">
        <v>965</v>
      </c>
      <c r="K95" s="1380" t="s">
        <v>9937</v>
      </c>
      <c r="L95" s="950" t="s">
        <v>1084</v>
      </c>
      <c r="M95" s="422"/>
      <c r="N95" s="422" t="s">
        <v>9938</v>
      </c>
      <c r="O95" s="422"/>
      <c r="P95" s="422" t="s">
        <v>39</v>
      </c>
      <c r="Q95" s="422"/>
      <c r="R95" s="422"/>
      <c r="S95" s="422" t="s">
        <v>1099</v>
      </c>
      <c r="T95" s="422"/>
      <c r="U95" s="422"/>
      <c r="V95" s="422"/>
      <c r="W95" s="422"/>
      <c r="X95" s="422"/>
    </row>
    <row r="96" spans="1:24" s="434" customFormat="1" ht="15.6">
      <c r="A96" s="422">
        <v>78</v>
      </c>
      <c r="B96" s="949">
        <v>44171</v>
      </c>
      <c r="C96" s="422" t="s">
        <v>9951</v>
      </c>
      <c r="D96" s="434">
        <v>39</v>
      </c>
      <c r="E96" s="434" t="s">
        <v>1554</v>
      </c>
      <c r="F96" s="435"/>
      <c r="G96" s="422" t="s">
        <v>9942</v>
      </c>
      <c r="H96" s="422" t="s">
        <v>44</v>
      </c>
      <c r="I96" s="422" t="s">
        <v>45</v>
      </c>
      <c r="J96" s="435" t="s">
        <v>960</v>
      </c>
      <c r="K96" s="1380" t="s">
        <v>9940</v>
      </c>
      <c r="L96" s="950" t="s">
        <v>1084</v>
      </c>
      <c r="M96" s="422"/>
      <c r="N96" s="422" t="s">
        <v>9938</v>
      </c>
      <c r="O96" s="422"/>
      <c r="P96" s="422" t="s">
        <v>39</v>
      </c>
      <c r="Q96" s="422"/>
      <c r="R96" s="422"/>
      <c r="S96" s="422" t="s">
        <v>1099</v>
      </c>
      <c r="T96" s="422"/>
      <c r="U96" s="422"/>
      <c r="V96" s="422"/>
      <c r="W96" s="422"/>
      <c r="X96" s="422"/>
    </row>
    <row r="97" spans="1:24" s="434" customFormat="1" ht="15.6">
      <c r="A97" s="422">
        <v>79</v>
      </c>
      <c r="B97" s="949">
        <v>44171</v>
      </c>
      <c r="C97" s="422" t="s">
        <v>9952</v>
      </c>
      <c r="D97" s="434">
        <v>39</v>
      </c>
      <c r="E97" s="434" t="s">
        <v>1554</v>
      </c>
      <c r="F97" s="435"/>
      <c r="G97" s="422" t="s">
        <v>9942</v>
      </c>
      <c r="H97" s="422" t="s">
        <v>44</v>
      </c>
      <c r="I97" s="422" t="s">
        <v>45</v>
      </c>
      <c r="J97" s="435" t="s">
        <v>966</v>
      </c>
      <c r="K97" s="1380" t="s">
        <v>9937</v>
      </c>
      <c r="L97" s="950" t="s">
        <v>1084</v>
      </c>
      <c r="M97" s="422"/>
      <c r="N97" s="422" t="s">
        <v>9938</v>
      </c>
      <c r="O97" s="422"/>
      <c r="P97" s="422" t="s">
        <v>39</v>
      </c>
      <c r="Q97" s="422"/>
      <c r="R97" s="422"/>
      <c r="S97" s="422" t="s">
        <v>1099</v>
      </c>
      <c r="T97" s="422"/>
      <c r="U97" s="422"/>
      <c r="V97" s="422"/>
      <c r="W97" s="422"/>
      <c r="X97" s="422"/>
    </row>
    <row r="98" spans="1:24" s="434" customFormat="1" ht="15.6">
      <c r="A98" s="422">
        <v>80</v>
      </c>
      <c r="B98" s="949">
        <v>44171</v>
      </c>
      <c r="C98" s="422" t="s">
        <v>9953</v>
      </c>
      <c r="D98" s="434">
        <v>36</v>
      </c>
      <c r="E98" s="434" t="s">
        <v>1554</v>
      </c>
      <c r="F98" s="435"/>
      <c r="G98" s="422" t="s">
        <v>9942</v>
      </c>
      <c r="H98" s="422" t="s">
        <v>44</v>
      </c>
      <c r="I98" s="422" t="s">
        <v>45</v>
      </c>
      <c r="J98" s="435" t="s">
        <v>960</v>
      </c>
      <c r="K98" s="1380" t="s">
        <v>9937</v>
      </c>
      <c r="L98" s="950" t="s">
        <v>1084</v>
      </c>
      <c r="M98" s="422"/>
      <c r="N98" s="422" t="s">
        <v>9938</v>
      </c>
      <c r="O98" s="422"/>
      <c r="P98" s="422" t="s">
        <v>39</v>
      </c>
      <c r="Q98" s="422"/>
      <c r="R98" s="422"/>
      <c r="S98" s="422" t="s">
        <v>1099</v>
      </c>
      <c r="T98" s="422"/>
      <c r="U98" s="422"/>
      <c r="V98" s="422"/>
      <c r="W98" s="422"/>
      <c r="X98" s="422"/>
    </row>
    <row r="99" spans="1:24" s="434" customFormat="1" ht="15.6">
      <c r="A99" s="422">
        <v>81</v>
      </c>
      <c r="B99" s="949">
        <v>44171</v>
      </c>
      <c r="C99" s="422" t="s">
        <v>9954</v>
      </c>
      <c r="D99" s="434">
        <v>34</v>
      </c>
      <c r="E99" s="434" t="s">
        <v>1554</v>
      </c>
      <c r="F99" s="435"/>
      <c r="G99" s="422" t="s">
        <v>9936</v>
      </c>
      <c r="H99" s="422" t="s">
        <v>44</v>
      </c>
      <c r="I99" s="422" t="s">
        <v>45</v>
      </c>
      <c r="J99" s="435" t="s">
        <v>967</v>
      </c>
      <c r="K99" s="1380" t="s">
        <v>9937</v>
      </c>
      <c r="L99" s="950" t="s">
        <v>1084</v>
      </c>
      <c r="M99" s="422"/>
      <c r="N99" s="422" t="s">
        <v>9938</v>
      </c>
      <c r="O99" s="422"/>
      <c r="P99" s="422" t="s">
        <v>39</v>
      </c>
      <c r="Q99" s="422"/>
      <c r="R99" s="422"/>
      <c r="S99" s="422" t="s">
        <v>1099</v>
      </c>
      <c r="T99" s="422"/>
      <c r="U99" s="422"/>
      <c r="V99" s="422"/>
      <c r="W99" s="422"/>
      <c r="X99" s="422"/>
    </row>
    <row r="100" spans="1:24" s="434" customFormat="1" ht="15.6">
      <c r="A100" s="422">
        <v>82</v>
      </c>
      <c r="B100" s="949">
        <v>44171</v>
      </c>
      <c r="C100" s="422" t="s">
        <v>9955</v>
      </c>
      <c r="D100" s="434">
        <v>34</v>
      </c>
      <c r="E100" s="434" t="s">
        <v>1554</v>
      </c>
      <c r="F100" s="435"/>
      <c r="G100" s="422" t="s">
        <v>9936</v>
      </c>
      <c r="H100" s="422" t="s">
        <v>44</v>
      </c>
      <c r="I100" s="422" t="s">
        <v>45</v>
      </c>
      <c r="J100" s="435" t="s">
        <v>960</v>
      </c>
      <c r="K100" s="1380" t="s">
        <v>9937</v>
      </c>
      <c r="L100" s="950" t="s">
        <v>1084</v>
      </c>
      <c r="M100" s="422"/>
      <c r="N100" s="422" t="s">
        <v>9938</v>
      </c>
      <c r="O100" s="422"/>
      <c r="P100" s="422" t="s">
        <v>39</v>
      </c>
      <c r="Q100" s="422"/>
      <c r="R100" s="422"/>
      <c r="S100" s="422" t="s">
        <v>1099</v>
      </c>
      <c r="T100" s="422"/>
      <c r="U100" s="422"/>
      <c r="V100" s="422"/>
      <c r="W100" s="422"/>
      <c r="X100" s="422"/>
    </row>
    <row r="101" spans="1:24" s="434" customFormat="1" ht="15.6">
      <c r="A101" s="422">
        <v>83</v>
      </c>
      <c r="B101" s="949">
        <v>44171</v>
      </c>
      <c r="C101" s="422" t="s">
        <v>9956</v>
      </c>
      <c r="D101" s="434">
        <v>33</v>
      </c>
      <c r="E101" s="434" t="s">
        <v>1554</v>
      </c>
      <c r="F101" s="435"/>
      <c r="G101" s="422" t="s">
        <v>9936</v>
      </c>
      <c r="H101" s="422" t="s">
        <v>44</v>
      </c>
      <c r="I101" s="422" t="s">
        <v>45</v>
      </c>
      <c r="J101" s="435" t="s">
        <v>968</v>
      </c>
      <c r="K101" s="1380" t="s">
        <v>9937</v>
      </c>
      <c r="L101" s="950" t="s">
        <v>1084</v>
      </c>
      <c r="M101" s="422"/>
      <c r="N101" s="422" t="s">
        <v>9938</v>
      </c>
      <c r="O101" s="422"/>
      <c r="P101" s="422" t="s">
        <v>39</v>
      </c>
      <c r="Q101" s="422"/>
      <c r="R101" s="422"/>
      <c r="S101" s="422" t="s">
        <v>1099</v>
      </c>
      <c r="T101" s="422"/>
      <c r="U101" s="422"/>
      <c r="V101" s="422"/>
      <c r="W101" s="422"/>
      <c r="X101" s="422"/>
    </row>
    <row r="102" spans="1:24" s="434" customFormat="1" ht="15.6">
      <c r="A102" s="422">
        <v>84</v>
      </c>
      <c r="B102" s="949">
        <v>44171</v>
      </c>
      <c r="C102" s="422" t="s">
        <v>9957</v>
      </c>
      <c r="D102" s="434">
        <v>27</v>
      </c>
      <c r="E102" s="434" t="s">
        <v>1554</v>
      </c>
      <c r="F102" s="435"/>
      <c r="G102" s="422" t="s">
        <v>9936</v>
      </c>
      <c r="H102" s="422" t="s">
        <v>44</v>
      </c>
      <c r="I102" s="422" t="s">
        <v>45</v>
      </c>
      <c r="J102" s="435" t="s">
        <v>960</v>
      </c>
      <c r="K102" s="1380" t="s">
        <v>9937</v>
      </c>
      <c r="L102" s="950" t="s">
        <v>1084</v>
      </c>
      <c r="M102" s="422"/>
      <c r="N102" s="422" t="s">
        <v>9938</v>
      </c>
      <c r="O102" s="422"/>
      <c r="P102" s="422" t="s">
        <v>39</v>
      </c>
      <c r="Q102" s="422"/>
      <c r="R102" s="422"/>
      <c r="S102" s="422" t="s">
        <v>1099</v>
      </c>
      <c r="T102" s="422"/>
      <c r="U102" s="422"/>
      <c r="V102" s="422"/>
      <c r="W102" s="422"/>
      <c r="X102" s="422"/>
    </row>
    <row r="103" spans="1:24" s="434" customFormat="1" ht="15.6">
      <c r="A103" s="422">
        <v>85</v>
      </c>
      <c r="B103" s="949">
        <v>44171</v>
      </c>
      <c r="C103" s="422" t="s">
        <v>9958</v>
      </c>
      <c r="D103" s="434">
        <v>28</v>
      </c>
      <c r="E103" s="434" t="s">
        <v>1554</v>
      </c>
      <c r="F103" s="435"/>
      <c r="G103" s="422" t="s">
        <v>9936</v>
      </c>
      <c r="H103" s="422" t="s">
        <v>44</v>
      </c>
      <c r="I103" s="422" t="s">
        <v>45</v>
      </c>
      <c r="J103" s="435" t="s">
        <v>9959</v>
      </c>
      <c r="K103" s="1380" t="s">
        <v>9937</v>
      </c>
      <c r="L103" s="950" t="s">
        <v>1084</v>
      </c>
      <c r="M103" s="422"/>
      <c r="N103" s="422" t="s">
        <v>9938</v>
      </c>
      <c r="O103" s="422"/>
      <c r="P103" s="422" t="s">
        <v>39</v>
      </c>
      <c r="Q103" s="422"/>
      <c r="R103" s="422"/>
      <c r="S103" s="422" t="s">
        <v>1099</v>
      </c>
      <c r="T103" s="422"/>
      <c r="U103" s="422"/>
      <c r="V103" s="422"/>
      <c r="W103" s="422"/>
      <c r="X103" s="422"/>
    </row>
    <row r="104" spans="1:24" s="434" customFormat="1" ht="15.6">
      <c r="A104" s="422">
        <v>86</v>
      </c>
      <c r="B104" s="949">
        <v>44171</v>
      </c>
      <c r="C104" s="422" t="s">
        <v>9960</v>
      </c>
      <c r="D104" s="434">
        <v>29</v>
      </c>
      <c r="E104" s="434" t="s">
        <v>1554</v>
      </c>
      <c r="F104" s="435"/>
      <c r="G104" s="422" t="s">
        <v>9936</v>
      </c>
      <c r="H104" s="422" t="s">
        <v>44</v>
      </c>
      <c r="I104" s="422" t="s">
        <v>45</v>
      </c>
      <c r="J104" s="435" t="s">
        <v>969</v>
      </c>
      <c r="K104" s="1380" t="s">
        <v>9937</v>
      </c>
      <c r="L104" s="950" t="s">
        <v>1084</v>
      </c>
      <c r="M104" s="422"/>
      <c r="N104" s="422" t="s">
        <v>9938</v>
      </c>
      <c r="O104" s="422"/>
      <c r="P104" s="422" t="s">
        <v>39</v>
      </c>
      <c r="Q104" s="422"/>
      <c r="R104" s="422"/>
      <c r="S104" s="422" t="s">
        <v>1099</v>
      </c>
      <c r="T104" s="422"/>
      <c r="U104" s="422"/>
      <c r="V104" s="422"/>
      <c r="W104" s="422"/>
      <c r="X104" s="422"/>
    </row>
    <row r="105" spans="1:24" s="434" customFormat="1" ht="15.6">
      <c r="A105" s="422">
        <v>87</v>
      </c>
      <c r="B105" s="949">
        <v>44171</v>
      </c>
      <c r="C105" s="422" t="s">
        <v>9961</v>
      </c>
      <c r="D105" s="434">
        <v>29</v>
      </c>
      <c r="E105" s="434" t="s">
        <v>1554</v>
      </c>
      <c r="F105" s="435"/>
      <c r="G105" s="422" t="s">
        <v>9936</v>
      </c>
      <c r="H105" s="422" t="s">
        <v>44</v>
      </c>
      <c r="I105" s="422" t="s">
        <v>45</v>
      </c>
      <c r="J105" s="435" t="s">
        <v>960</v>
      </c>
      <c r="K105" s="1380" t="s">
        <v>9937</v>
      </c>
      <c r="L105" s="950" t="s">
        <v>1084</v>
      </c>
      <c r="M105" s="422"/>
      <c r="N105" s="422" t="s">
        <v>9938</v>
      </c>
      <c r="O105" s="422"/>
      <c r="P105" s="422" t="s">
        <v>39</v>
      </c>
      <c r="Q105" s="422"/>
      <c r="R105" s="422"/>
      <c r="S105" s="422" t="s">
        <v>1099</v>
      </c>
      <c r="T105" s="422"/>
      <c r="U105" s="422"/>
      <c r="V105" s="422"/>
      <c r="W105" s="422"/>
      <c r="X105" s="422"/>
    </row>
    <row r="106" spans="1:24" s="434" customFormat="1" ht="15.6">
      <c r="A106" s="422">
        <v>88</v>
      </c>
      <c r="B106" s="949">
        <v>44171</v>
      </c>
      <c r="C106" s="422" t="s">
        <v>9962</v>
      </c>
      <c r="D106" s="434">
        <v>33</v>
      </c>
      <c r="E106" s="434" t="s">
        <v>1554</v>
      </c>
      <c r="F106" s="435"/>
      <c r="G106" s="422" t="s">
        <v>9936</v>
      </c>
      <c r="H106" s="422" t="s">
        <v>44</v>
      </c>
      <c r="I106" s="422" t="s">
        <v>45</v>
      </c>
      <c r="J106" s="435" t="s">
        <v>970</v>
      </c>
      <c r="K106" s="1380" t="s">
        <v>9937</v>
      </c>
      <c r="L106" s="950" t="s">
        <v>1084</v>
      </c>
      <c r="M106" s="422"/>
      <c r="N106" s="422" t="s">
        <v>9938</v>
      </c>
      <c r="O106" s="422"/>
      <c r="P106" s="422" t="s">
        <v>39</v>
      </c>
      <c r="Q106" s="422"/>
      <c r="R106" s="422"/>
      <c r="S106" s="422" t="s">
        <v>1099</v>
      </c>
      <c r="T106" s="422"/>
      <c r="U106" s="422"/>
      <c r="V106" s="422"/>
      <c r="W106" s="422"/>
      <c r="X106" s="422"/>
    </row>
    <row r="107" spans="1:24" s="434" customFormat="1" ht="15.6">
      <c r="A107" s="422">
        <v>89</v>
      </c>
      <c r="B107" s="949">
        <v>44171</v>
      </c>
      <c r="C107" s="422" t="s">
        <v>9963</v>
      </c>
      <c r="D107" s="434">
        <v>28</v>
      </c>
      <c r="E107" s="434" t="s">
        <v>1554</v>
      </c>
      <c r="F107" s="435"/>
      <c r="G107" s="422" t="s">
        <v>9936</v>
      </c>
      <c r="H107" s="422" t="s">
        <v>44</v>
      </c>
      <c r="I107" s="422" t="s">
        <v>45</v>
      </c>
      <c r="J107" s="435" t="s">
        <v>971</v>
      </c>
      <c r="K107" s="1380" t="s">
        <v>9937</v>
      </c>
      <c r="L107" s="950" t="s">
        <v>1084</v>
      </c>
      <c r="M107" s="422"/>
      <c r="N107" s="422" t="s">
        <v>9938</v>
      </c>
      <c r="O107" s="422"/>
      <c r="P107" s="422" t="s">
        <v>39</v>
      </c>
      <c r="Q107" s="422"/>
      <c r="R107" s="422"/>
      <c r="S107" s="422" t="s">
        <v>1099</v>
      </c>
      <c r="T107" s="422"/>
      <c r="U107" s="422"/>
      <c r="V107" s="422"/>
      <c r="W107" s="422"/>
      <c r="X107" s="422"/>
    </row>
    <row r="108" spans="1:24" s="434" customFormat="1" ht="31.2" hidden="1">
      <c r="A108" s="422">
        <v>476</v>
      </c>
      <c r="B108" s="949">
        <v>44171</v>
      </c>
      <c r="C108" s="405" t="s">
        <v>811</v>
      </c>
      <c r="D108" s="971"/>
      <c r="E108" s="434" t="s">
        <v>1554</v>
      </c>
      <c r="F108" s="405" t="s">
        <v>1075</v>
      </c>
      <c r="G108" s="447" t="s">
        <v>1051</v>
      </c>
      <c r="H108" s="422" t="s">
        <v>44</v>
      </c>
      <c r="I108" s="405" t="s">
        <v>1067</v>
      </c>
      <c r="J108" s="980" t="s">
        <v>960</v>
      </c>
      <c r="K108" s="1457">
        <v>44195</v>
      </c>
      <c r="L108" s="965" t="s">
        <v>143</v>
      </c>
      <c r="M108" s="405"/>
      <c r="N108" s="405" t="s">
        <v>987</v>
      </c>
      <c r="O108" s="405"/>
      <c r="P108" s="405" t="s">
        <v>166</v>
      </c>
      <c r="Q108" s="405"/>
      <c r="R108" s="405"/>
      <c r="S108" s="405" t="s">
        <v>1085</v>
      </c>
      <c r="T108" s="422"/>
      <c r="U108" s="405"/>
      <c r="V108" s="422"/>
      <c r="W108" s="422"/>
      <c r="X108" s="422"/>
    </row>
    <row r="109" spans="1:24" s="434" customFormat="1" ht="31.2" hidden="1">
      <c r="A109" s="422">
        <v>477</v>
      </c>
      <c r="B109" s="949">
        <v>44171</v>
      </c>
      <c r="C109" s="405" t="s">
        <v>812</v>
      </c>
      <c r="D109" s="971">
        <v>34</v>
      </c>
      <c r="E109" s="434" t="s">
        <v>1554</v>
      </c>
      <c r="F109" s="405" t="s">
        <v>1075</v>
      </c>
      <c r="G109" s="447" t="s">
        <v>1051</v>
      </c>
      <c r="H109" s="422" t="s">
        <v>44</v>
      </c>
      <c r="I109" s="405" t="s">
        <v>1067</v>
      </c>
      <c r="J109" s="966" t="s">
        <v>961</v>
      </c>
      <c r="K109" s="1457">
        <v>44195</v>
      </c>
      <c r="L109" s="965" t="s">
        <v>143</v>
      </c>
      <c r="M109" s="405"/>
      <c r="N109" s="405" t="s">
        <v>987</v>
      </c>
      <c r="O109" s="405"/>
      <c r="P109" s="405" t="s">
        <v>166</v>
      </c>
      <c r="Q109" s="405"/>
      <c r="R109" s="405"/>
      <c r="S109" s="405" t="s">
        <v>1085</v>
      </c>
      <c r="T109" s="422"/>
      <c r="U109" s="405"/>
      <c r="V109" s="422"/>
      <c r="W109" s="422"/>
      <c r="X109" s="422"/>
    </row>
    <row r="110" spans="1:24" s="434" customFormat="1" ht="31.2" hidden="1">
      <c r="A110" s="422">
        <v>478</v>
      </c>
      <c r="B110" s="949">
        <v>44171</v>
      </c>
      <c r="C110" s="405" t="s">
        <v>813</v>
      </c>
      <c r="D110" s="1459">
        <v>39</v>
      </c>
      <c r="E110" s="434" t="s">
        <v>1554</v>
      </c>
      <c r="F110" s="405" t="s">
        <v>1075</v>
      </c>
      <c r="G110" s="447" t="s">
        <v>1051</v>
      </c>
      <c r="H110" s="422" t="s">
        <v>44</v>
      </c>
      <c r="I110" s="405" t="s">
        <v>1067</v>
      </c>
      <c r="J110" s="966" t="s">
        <v>961</v>
      </c>
      <c r="K110" s="1457">
        <v>44195</v>
      </c>
      <c r="L110" s="965" t="s">
        <v>143</v>
      </c>
      <c r="M110" s="405"/>
      <c r="N110" s="405" t="s">
        <v>987</v>
      </c>
      <c r="O110" s="405"/>
      <c r="P110" s="405" t="s">
        <v>166</v>
      </c>
      <c r="Q110" s="405"/>
      <c r="R110" s="405"/>
      <c r="S110" s="405" t="s">
        <v>1085</v>
      </c>
      <c r="T110" s="422"/>
      <c r="U110" s="405"/>
      <c r="V110" s="422"/>
      <c r="W110" s="422"/>
      <c r="X110" s="422"/>
    </row>
    <row r="111" spans="1:24" s="434" customFormat="1" ht="31.2" hidden="1">
      <c r="A111" s="422">
        <v>479</v>
      </c>
      <c r="B111" s="949">
        <v>44171</v>
      </c>
      <c r="C111" s="405" t="s">
        <v>814</v>
      </c>
      <c r="D111" s="971"/>
      <c r="E111" s="434" t="s">
        <v>1554</v>
      </c>
      <c r="F111" s="405" t="s">
        <v>1075</v>
      </c>
      <c r="G111" s="447" t="s">
        <v>1051</v>
      </c>
      <c r="H111" s="422" t="s">
        <v>44</v>
      </c>
      <c r="I111" s="405" t="s">
        <v>1067</v>
      </c>
      <c r="J111" s="980" t="s">
        <v>962</v>
      </c>
      <c r="K111" s="1457">
        <v>44195</v>
      </c>
      <c r="L111" s="965" t="s">
        <v>143</v>
      </c>
      <c r="M111" s="405"/>
      <c r="N111" s="405" t="s">
        <v>987</v>
      </c>
      <c r="O111" s="405"/>
      <c r="P111" s="405" t="s">
        <v>166</v>
      </c>
      <c r="Q111" s="405"/>
      <c r="R111" s="405"/>
      <c r="S111" s="405" t="s">
        <v>1085</v>
      </c>
      <c r="T111" s="422"/>
      <c r="U111" s="405"/>
      <c r="V111" s="422"/>
      <c r="W111" s="422"/>
      <c r="X111" s="422"/>
    </row>
    <row r="112" spans="1:24" s="434" customFormat="1" ht="31.2" hidden="1">
      <c r="A112" s="422">
        <v>480</v>
      </c>
      <c r="B112" s="949">
        <v>44171</v>
      </c>
      <c r="C112" s="405" t="s">
        <v>815</v>
      </c>
      <c r="D112" s="971"/>
      <c r="E112" s="434" t="s">
        <v>1554</v>
      </c>
      <c r="F112" s="405" t="s">
        <v>1075</v>
      </c>
      <c r="G112" s="447" t="s">
        <v>1051</v>
      </c>
      <c r="H112" s="422" t="s">
        <v>44</v>
      </c>
      <c r="I112" s="405" t="s">
        <v>1067</v>
      </c>
      <c r="J112" s="980" t="s">
        <v>963</v>
      </c>
      <c r="K112" s="1457">
        <v>44195</v>
      </c>
      <c r="L112" s="965" t="s">
        <v>143</v>
      </c>
      <c r="M112" s="405"/>
      <c r="N112" s="405" t="s">
        <v>987</v>
      </c>
      <c r="O112" s="405"/>
      <c r="P112" s="405" t="s">
        <v>166</v>
      </c>
      <c r="Q112" s="405"/>
      <c r="R112" s="405"/>
      <c r="S112" s="405" t="s">
        <v>1085</v>
      </c>
      <c r="T112" s="422"/>
      <c r="U112" s="405"/>
      <c r="V112" s="422"/>
      <c r="W112" s="422"/>
      <c r="X112" s="422"/>
    </row>
    <row r="113" spans="1:24" s="434" customFormat="1" ht="31.2" hidden="1">
      <c r="A113" s="422">
        <v>481</v>
      </c>
      <c r="B113" s="949">
        <v>44171</v>
      </c>
      <c r="C113" s="405" t="s">
        <v>816</v>
      </c>
      <c r="D113" s="971"/>
      <c r="E113" s="434" t="s">
        <v>1554</v>
      </c>
      <c r="F113" s="405" t="s">
        <v>1075</v>
      </c>
      <c r="G113" s="447" t="s">
        <v>1051</v>
      </c>
      <c r="H113" s="422" t="s">
        <v>44</v>
      </c>
      <c r="I113" s="405" t="s">
        <v>1067</v>
      </c>
      <c r="J113" s="966" t="s">
        <v>961</v>
      </c>
      <c r="K113" s="1457">
        <v>44195</v>
      </c>
      <c r="L113" s="965" t="s">
        <v>143</v>
      </c>
      <c r="M113" s="405"/>
      <c r="N113" s="405" t="s">
        <v>987</v>
      </c>
      <c r="O113" s="405"/>
      <c r="P113" s="405" t="s">
        <v>166</v>
      </c>
      <c r="Q113" s="405"/>
      <c r="R113" s="405"/>
      <c r="S113" s="405" t="s">
        <v>1085</v>
      </c>
      <c r="T113" s="422"/>
      <c r="U113" s="405"/>
      <c r="V113" s="422"/>
      <c r="W113" s="422"/>
      <c r="X113" s="422"/>
    </row>
    <row r="114" spans="1:24" s="434" customFormat="1" ht="31.2" hidden="1">
      <c r="A114" s="422">
        <v>482</v>
      </c>
      <c r="B114" s="949">
        <v>44171</v>
      </c>
      <c r="C114" s="405" t="s">
        <v>817</v>
      </c>
      <c r="D114" s="971">
        <v>32</v>
      </c>
      <c r="E114" s="434" t="s">
        <v>1554</v>
      </c>
      <c r="F114" s="405" t="s">
        <v>1075</v>
      </c>
      <c r="G114" s="447" t="s">
        <v>1051</v>
      </c>
      <c r="H114" s="422" t="s">
        <v>44</v>
      </c>
      <c r="I114" s="405" t="s">
        <v>1067</v>
      </c>
      <c r="J114" s="980" t="s">
        <v>960</v>
      </c>
      <c r="K114" s="1457">
        <v>44195</v>
      </c>
      <c r="L114" s="965" t="s">
        <v>143</v>
      </c>
      <c r="M114" s="405"/>
      <c r="N114" s="405" t="s">
        <v>987</v>
      </c>
      <c r="O114" s="405"/>
      <c r="P114" s="405" t="s">
        <v>166</v>
      </c>
      <c r="Q114" s="405"/>
      <c r="R114" s="405"/>
      <c r="S114" s="405" t="s">
        <v>1085</v>
      </c>
      <c r="T114" s="422"/>
      <c r="U114" s="405"/>
      <c r="V114" s="422"/>
      <c r="W114" s="422"/>
      <c r="X114" s="422"/>
    </row>
    <row r="115" spans="1:24" s="434" customFormat="1" ht="31.2" hidden="1">
      <c r="A115" s="422">
        <v>483</v>
      </c>
      <c r="B115" s="949">
        <v>44171</v>
      </c>
      <c r="C115" s="405" t="s">
        <v>818</v>
      </c>
      <c r="D115" s="971"/>
      <c r="E115" s="434" t="s">
        <v>1554</v>
      </c>
      <c r="F115" s="405" t="s">
        <v>1075</v>
      </c>
      <c r="G115" s="447" t="s">
        <v>1051</v>
      </c>
      <c r="H115" s="422" t="s">
        <v>44</v>
      </c>
      <c r="I115" s="405" t="s">
        <v>1067</v>
      </c>
      <c r="J115" s="980" t="s">
        <v>968</v>
      </c>
      <c r="K115" s="1457">
        <v>44195</v>
      </c>
      <c r="L115" s="965" t="s">
        <v>143</v>
      </c>
      <c r="M115" s="405"/>
      <c r="N115" s="405" t="s">
        <v>987</v>
      </c>
      <c r="O115" s="405"/>
      <c r="P115" s="405" t="s">
        <v>166</v>
      </c>
      <c r="Q115" s="405"/>
      <c r="R115" s="405"/>
      <c r="S115" s="405" t="s">
        <v>1085</v>
      </c>
      <c r="T115" s="422"/>
      <c r="U115" s="405"/>
      <c r="V115" s="422"/>
      <c r="W115" s="422"/>
      <c r="X115" s="422"/>
    </row>
    <row r="116" spans="1:24" s="434" customFormat="1" ht="31.2" hidden="1">
      <c r="A116" s="422">
        <v>484</v>
      </c>
      <c r="B116" s="949">
        <v>44171</v>
      </c>
      <c r="C116" s="405" t="s">
        <v>819</v>
      </c>
      <c r="D116" s="971">
        <v>28</v>
      </c>
      <c r="E116" s="434" t="s">
        <v>1554</v>
      </c>
      <c r="F116" s="405" t="s">
        <v>1075</v>
      </c>
      <c r="G116" s="447" t="s">
        <v>1051</v>
      </c>
      <c r="H116" s="422" t="s">
        <v>44</v>
      </c>
      <c r="I116" s="405" t="s">
        <v>1067</v>
      </c>
      <c r="J116" s="980" t="s">
        <v>960</v>
      </c>
      <c r="K116" s="1457">
        <v>44195</v>
      </c>
      <c r="L116" s="965" t="s">
        <v>143</v>
      </c>
      <c r="M116" s="405"/>
      <c r="N116" s="405" t="s">
        <v>987</v>
      </c>
      <c r="O116" s="405"/>
      <c r="P116" s="405" t="s">
        <v>166</v>
      </c>
      <c r="Q116" s="405"/>
      <c r="R116" s="405"/>
      <c r="S116" s="405" t="s">
        <v>1085</v>
      </c>
      <c r="T116" s="422"/>
      <c r="U116" s="405"/>
      <c r="V116" s="422"/>
      <c r="W116" s="422"/>
      <c r="X116" s="422"/>
    </row>
    <row r="117" spans="1:24" s="434" customFormat="1" ht="31.2" hidden="1">
      <c r="A117" s="422">
        <v>485</v>
      </c>
      <c r="B117" s="949">
        <v>44171</v>
      </c>
      <c r="C117" s="405" t="s">
        <v>820</v>
      </c>
      <c r="D117" s="971"/>
      <c r="E117" s="434" t="s">
        <v>1554</v>
      </c>
      <c r="F117" s="405" t="s">
        <v>1075</v>
      </c>
      <c r="G117" s="447" t="s">
        <v>1051</v>
      </c>
      <c r="H117" s="422" t="s">
        <v>44</v>
      </c>
      <c r="I117" s="405" t="s">
        <v>1067</v>
      </c>
      <c r="J117" s="966" t="s">
        <v>961</v>
      </c>
      <c r="K117" s="1457">
        <v>44195</v>
      </c>
      <c r="L117" s="965" t="s">
        <v>143</v>
      </c>
      <c r="M117" s="405"/>
      <c r="N117" s="405" t="s">
        <v>987</v>
      </c>
      <c r="O117" s="405"/>
      <c r="P117" s="405" t="s">
        <v>166</v>
      </c>
      <c r="Q117" s="405"/>
      <c r="R117" s="405"/>
      <c r="S117" s="405" t="s">
        <v>1085</v>
      </c>
      <c r="T117" s="422"/>
      <c r="U117" s="405"/>
      <c r="V117" s="422"/>
      <c r="W117" s="422"/>
      <c r="X117" s="422"/>
    </row>
    <row r="118" spans="1:24" s="434" customFormat="1" ht="15.6" hidden="1">
      <c r="A118" s="422">
        <v>486</v>
      </c>
      <c r="B118" s="949">
        <v>44171</v>
      </c>
      <c r="C118" s="448" t="s">
        <v>821</v>
      </c>
      <c r="D118" s="971">
        <v>48</v>
      </c>
      <c r="E118" s="434" t="s">
        <v>1554</v>
      </c>
      <c r="F118" s="449"/>
      <c r="G118" s="951" t="s">
        <v>1052</v>
      </c>
      <c r="H118" s="422" t="s">
        <v>44</v>
      </c>
      <c r="I118" s="449" t="s">
        <v>1066</v>
      </c>
      <c r="J118" s="1465" t="s">
        <v>971</v>
      </c>
      <c r="K118" s="1454">
        <v>44175</v>
      </c>
      <c r="L118" s="957" t="s">
        <v>143</v>
      </c>
      <c r="M118" s="449"/>
      <c r="N118" s="448" t="s">
        <v>987</v>
      </c>
      <c r="O118" s="449"/>
      <c r="P118" s="448" t="s">
        <v>166</v>
      </c>
      <c r="Q118" s="449"/>
      <c r="R118" s="449"/>
      <c r="S118" s="448" t="s">
        <v>1085</v>
      </c>
      <c r="T118" s="422"/>
      <c r="U118" s="449"/>
      <c r="V118" s="422"/>
      <c r="W118" s="422"/>
      <c r="X118" s="422"/>
    </row>
    <row r="119" spans="1:24" s="434" customFormat="1" ht="15.6" hidden="1">
      <c r="A119" s="422">
        <v>475</v>
      </c>
      <c r="B119" s="949">
        <v>44168</v>
      </c>
      <c r="C119" s="448" t="s">
        <v>810</v>
      </c>
      <c r="D119" s="971">
        <v>26</v>
      </c>
      <c r="E119" s="434" t="s">
        <v>1557</v>
      </c>
      <c r="F119" s="449"/>
      <c r="G119" s="951" t="s">
        <v>1050</v>
      </c>
      <c r="H119" s="422" t="s">
        <v>44</v>
      </c>
      <c r="I119" s="449" t="s">
        <v>1070</v>
      </c>
      <c r="J119" s="963" t="s">
        <v>959</v>
      </c>
      <c r="K119" s="1454"/>
      <c r="L119" s="957" t="s">
        <v>143</v>
      </c>
      <c r="M119" s="449"/>
      <c r="N119" s="448" t="s">
        <v>184</v>
      </c>
      <c r="O119" s="449"/>
      <c r="P119" s="449" t="s">
        <v>166</v>
      </c>
      <c r="Q119" s="449"/>
      <c r="R119" s="449"/>
      <c r="S119" s="448" t="s">
        <v>1085</v>
      </c>
      <c r="T119" s="422"/>
      <c r="U119" s="449"/>
      <c r="V119" s="422"/>
      <c r="W119" s="422"/>
      <c r="X119" s="422"/>
    </row>
    <row r="120" spans="1:24" s="434" customFormat="1" ht="15.6" hidden="1">
      <c r="A120" s="422">
        <v>474</v>
      </c>
      <c r="B120" s="949">
        <v>44167</v>
      </c>
      <c r="C120" s="448" t="s">
        <v>809</v>
      </c>
      <c r="D120" s="971">
        <v>36</v>
      </c>
      <c r="E120" s="434" t="s">
        <v>1557</v>
      </c>
      <c r="F120" s="449"/>
      <c r="G120" s="951" t="s">
        <v>1029</v>
      </c>
      <c r="H120" s="422" t="s">
        <v>44</v>
      </c>
      <c r="I120" s="449" t="s">
        <v>1068</v>
      </c>
      <c r="J120" s="963" t="s">
        <v>958</v>
      </c>
      <c r="K120" s="1454"/>
      <c r="L120" s="957" t="s">
        <v>143</v>
      </c>
      <c r="M120" s="449"/>
      <c r="N120" s="448" t="s">
        <v>184</v>
      </c>
      <c r="O120" s="449"/>
      <c r="P120" s="449" t="s">
        <v>166</v>
      </c>
      <c r="Q120" s="449"/>
      <c r="R120" s="449"/>
      <c r="S120" s="448" t="s">
        <v>1085</v>
      </c>
      <c r="T120" s="422"/>
      <c r="U120" s="449"/>
      <c r="V120" s="422"/>
      <c r="W120" s="422"/>
      <c r="X120" s="422"/>
    </row>
    <row r="121" spans="1:24" s="434" customFormat="1" ht="15.6" hidden="1">
      <c r="A121" s="422">
        <v>468</v>
      </c>
      <c r="B121" s="949">
        <v>44166</v>
      </c>
      <c r="C121" s="448" t="s">
        <v>803</v>
      </c>
      <c r="D121" s="971">
        <v>41</v>
      </c>
      <c r="E121" s="434" t="s">
        <v>1557</v>
      </c>
      <c r="F121" s="449"/>
      <c r="G121" s="951" t="s">
        <v>1045</v>
      </c>
      <c r="H121" s="422" t="s">
        <v>44</v>
      </c>
      <c r="I121" s="449" t="s">
        <v>1066</v>
      </c>
      <c r="J121" s="963" t="s">
        <v>953</v>
      </c>
      <c r="K121" s="1454"/>
      <c r="L121" s="957" t="s">
        <v>143</v>
      </c>
      <c r="M121" s="449"/>
      <c r="N121" s="448" t="s">
        <v>184</v>
      </c>
      <c r="O121" s="448" t="s">
        <v>988</v>
      </c>
      <c r="P121" s="449" t="s">
        <v>166</v>
      </c>
      <c r="Q121" s="449"/>
      <c r="R121" s="449"/>
      <c r="S121" s="448" t="s">
        <v>1085</v>
      </c>
      <c r="T121" s="422"/>
      <c r="U121" s="449"/>
      <c r="V121" s="422"/>
      <c r="W121" s="422"/>
      <c r="X121" s="422"/>
    </row>
    <row r="122" spans="1:24" s="434" customFormat="1" ht="15.6" hidden="1">
      <c r="A122" s="422">
        <v>469</v>
      </c>
      <c r="B122" s="949">
        <v>44166</v>
      </c>
      <c r="C122" s="951" t="s">
        <v>804</v>
      </c>
      <c r="D122" s="971">
        <v>33</v>
      </c>
      <c r="E122" s="434" t="s">
        <v>1557</v>
      </c>
      <c r="F122" s="449"/>
      <c r="G122" s="951" t="s">
        <v>1046</v>
      </c>
      <c r="H122" s="422" t="s">
        <v>44</v>
      </c>
      <c r="I122" s="449" t="s">
        <v>1066</v>
      </c>
      <c r="J122" s="964">
        <v>81333583879</v>
      </c>
      <c r="K122" s="1454"/>
      <c r="L122" s="957" t="s">
        <v>143</v>
      </c>
      <c r="M122" s="449"/>
      <c r="N122" s="448" t="s">
        <v>184</v>
      </c>
      <c r="O122" s="449"/>
      <c r="P122" s="449" t="s">
        <v>166</v>
      </c>
      <c r="Q122" s="449"/>
      <c r="R122" s="449"/>
      <c r="S122" s="448" t="s">
        <v>1085</v>
      </c>
      <c r="T122" s="422"/>
      <c r="U122" s="449"/>
      <c r="V122" s="422"/>
      <c r="W122" s="422"/>
      <c r="X122" s="422"/>
    </row>
    <row r="123" spans="1:24" s="434" customFormat="1" ht="15.6" hidden="1">
      <c r="A123" s="422">
        <v>470</v>
      </c>
      <c r="B123" s="949">
        <v>44166</v>
      </c>
      <c r="C123" s="951" t="s">
        <v>805</v>
      </c>
      <c r="D123" s="971">
        <v>37</v>
      </c>
      <c r="E123" s="434" t="s">
        <v>1557</v>
      </c>
      <c r="F123" s="449"/>
      <c r="G123" s="951" t="s">
        <v>1047</v>
      </c>
      <c r="H123" s="422" t="s">
        <v>44</v>
      </c>
      <c r="I123" s="449" t="s">
        <v>1066</v>
      </c>
      <c r="J123" s="953" t="s">
        <v>954</v>
      </c>
      <c r="K123" s="1454"/>
      <c r="L123" s="957" t="s">
        <v>143</v>
      </c>
      <c r="M123" s="449"/>
      <c r="N123" s="448" t="s">
        <v>184</v>
      </c>
      <c r="O123" s="449"/>
      <c r="P123" s="449" t="s">
        <v>166</v>
      </c>
      <c r="Q123" s="449"/>
      <c r="R123" s="449"/>
      <c r="S123" s="448" t="s">
        <v>1085</v>
      </c>
      <c r="T123" s="422"/>
      <c r="U123" s="449"/>
      <c r="V123" s="422"/>
      <c r="W123" s="422"/>
      <c r="X123" s="422"/>
    </row>
    <row r="124" spans="1:24" s="434" customFormat="1" ht="15.6" hidden="1">
      <c r="A124" s="422">
        <v>471</v>
      </c>
      <c r="B124" s="949">
        <v>44166</v>
      </c>
      <c r="C124" s="951" t="s">
        <v>806</v>
      </c>
      <c r="D124" s="971">
        <v>32</v>
      </c>
      <c r="E124" s="434" t="s">
        <v>1557</v>
      </c>
      <c r="F124" s="449"/>
      <c r="G124" s="951" t="s">
        <v>1048</v>
      </c>
      <c r="H124" s="422" t="s">
        <v>44</v>
      </c>
      <c r="I124" s="449" t="s">
        <v>1066</v>
      </c>
      <c r="J124" s="953" t="s">
        <v>955</v>
      </c>
      <c r="K124" s="1454"/>
      <c r="L124" s="957" t="s">
        <v>143</v>
      </c>
      <c r="M124" s="449"/>
      <c r="N124" s="448" t="s">
        <v>184</v>
      </c>
      <c r="O124" s="449"/>
      <c r="P124" s="449" t="s">
        <v>166</v>
      </c>
      <c r="Q124" s="449"/>
      <c r="R124" s="449"/>
      <c r="S124" s="448" t="s">
        <v>1085</v>
      </c>
      <c r="T124" s="422"/>
      <c r="U124" s="449"/>
      <c r="V124" s="422"/>
      <c r="W124" s="422"/>
      <c r="X124" s="422"/>
    </row>
    <row r="125" spans="1:24" s="434" customFormat="1" ht="15.6" hidden="1">
      <c r="A125" s="422">
        <v>472</v>
      </c>
      <c r="B125" s="949">
        <v>44166</v>
      </c>
      <c r="C125" s="951" t="s">
        <v>807</v>
      </c>
      <c r="D125" s="971">
        <v>35</v>
      </c>
      <c r="E125" s="434" t="s">
        <v>1557</v>
      </c>
      <c r="F125" s="449"/>
      <c r="G125" s="951" t="s">
        <v>609</v>
      </c>
      <c r="H125" s="422" t="s">
        <v>44</v>
      </c>
      <c r="I125" s="449" t="s">
        <v>1066</v>
      </c>
      <c r="J125" s="953" t="s">
        <v>956</v>
      </c>
      <c r="K125" s="1454"/>
      <c r="L125" s="957" t="s">
        <v>143</v>
      </c>
      <c r="M125" s="449"/>
      <c r="N125" s="448" t="s">
        <v>184</v>
      </c>
      <c r="O125" s="449"/>
      <c r="P125" s="449" t="s">
        <v>166</v>
      </c>
      <c r="Q125" s="449"/>
      <c r="R125" s="449"/>
      <c r="S125" s="448" t="s">
        <v>1085</v>
      </c>
      <c r="T125" s="422"/>
      <c r="U125" s="449"/>
      <c r="V125" s="422"/>
      <c r="W125" s="422"/>
      <c r="X125" s="422"/>
    </row>
    <row r="126" spans="1:24" s="434" customFormat="1" ht="15.6" hidden="1">
      <c r="A126" s="422">
        <v>473</v>
      </c>
      <c r="B126" s="949">
        <v>44166</v>
      </c>
      <c r="C126" s="448" t="s">
        <v>808</v>
      </c>
      <c r="D126" s="971">
        <v>23</v>
      </c>
      <c r="E126" s="434" t="s">
        <v>1557</v>
      </c>
      <c r="F126" s="449"/>
      <c r="G126" s="951" t="s">
        <v>1049</v>
      </c>
      <c r="H126" s="422" t="s">
        <v>44</v>
      </c>
      <c r="I126" s="449" t="s">
        <v>1066</v>
      </c>
      <c r="J126" s="953" t="s">
        <v>957</v>
      </c>
      <c r="K126" s="1454">
        <v>44166</v>
      </c>
      <c r="L126" s="957" t="s">
        <v>143</v>
      </c>
      <c r="M126" s="449"/>
      <c r="N126" s="448" t="s">
        <v>987</v>
      </c>
      <c r="O126" s="449"/>
      <c r="P126" s="449" t="s">
        <v>166</v>
      </c>
      <c r="Q126" s="449"/>
      <c r="R126" s="449"/>
      <c r="S126" s="448" t="s">
        <v>1085</v>
      </c>
      <c r="T126" s="422"/>
      <c r="U126" s="449"/>
      <c r="V126" s="422"/>
      <c r="W126" s="422"/>
      <c r="X126" s="422"/>
    </row>
    <row r="127" spans="1:24" s="434" customFormat="1" ht="15.6" hidden="1">
      <c r="A127" s="422">
        <v>467</v>
      </c>
      <c r="B127" s="949">
        <v>44162</v>
      </c>
      <c r="C127" s="448" t="s">
        <v>802</v>
      </c>
      <c r="D127" s="971">
        <v>39</v>
      </c>
      <c r="E127" s="434" t="s">
        <v>1554</v>
      </c>
      <c r="F127" s="449"/>
      <c r="G127" s="951" t="s">
        <v>1044</v>
      </c>
      <c r="H127" s="422" t="s">
        <v>44</v>
      </c>
      <c r="I127" s="449" t="s">
        <v>1066</v>
      </c>
      <c r="J127" s="963" t="s">
        <v>953</v>
      </c>
      <c r="K127" s="1454"/>
      <c r="L127" s="957" t="s">
        <v>143</v>
      </c>
      <c r="M127" s="449"/>
      <c r="N127" s="448" t="s">
        <v>184</v>
      </c>
      <c r="O127" s="449"/>
      <c r="P127" s="449" t="s">
        <v>166</v>
      </c>
      <c r="Q127" s="449"/>
      <c r="R127" s="449"/>
      <c r="S127" s="448" t="s">
        <v>1085</v>
      </c>
      <c r="T127" s="422"/>
      <c r="U127" s="449"/>
      <c r="V127" s="422"/>
      <c r="W127" s="422"/>
      <c r="X127" s="422"/>
    </row>
    <row r="128" spans="1:24" s="434" customFormat="1" ht="15.6">
      <c r="A128" s="422">
        <v>90</v>
      </c>
      <c r="B128" s="949">
        <v>44161</v>
      </c>
      <c r="C128" s="422" t="s">
        <v>9964</v>
      </c>
      <c r="D128" s="434">
        <v>23</v>
      </c>
      <c r="E128" s="434" t="s">
        <v>1554</v>
      </c>
      <c r="F128" s="435"/>
      <c r="G128" s="422" t="s">
        <v>180</v>
      </c>
      <c r="H128" s="422" t="s">
        <v>44</v>
      </c>
      <c r="I128" s="422" t="s">
        <v>180</v>
      </c>
      <c r="J128" s="435" t="s">
        <v>9965</v>
      </c>
      <c r="K128" s="1380" t="s">
        <v>33</v>
      </c>
      <c r="L128" s="950" t="s">
        <v>1084</v>
      </c>
      <c r="M128" s="422"/>
      <c r="N128" s="422"/>
      <c r="O128" s="422"/>
      <c r="P128" s="422" t="s">
        <v>39</v>
      </c>
      <c r="Q128" s="422"/>
      <c r="R128" s="422"/>
      <c r="S128" s="422" t="s">
        <v>1099</v>
      </c>
      <c r="T128" s="422"/>
      <c r="U128" s="422"/>
      <c r="V128" s="422"/>
      <c r="W128" s="422"/>
      <c r="X128" s="422"/>
    </row>
    <row r="129" spans="1:24" s="434" customFormat="1" ht="15.6">
      <c r="A129" s="422">
        <v>91</v>
      </c>
      <c r="B129" s="949">
        <v>44161</v>
      </c>
      <c r="C129" s="422" t="s">
        <v>1097</v>
      </c>
      <c r="D129" s="434">
        <v>22</v>
      </c>
      <c r="E129" s="434" t="s">
        <v>1554</v>
      </c>
      <c r="F129" s="435"/>
      <c r="G129" s="422" t="s">
        <v>180</v>
      </c>
      <c r="H129" s="422" t="s">
        <v>44</v>
      </c>
      <c r="I129" s="422" t="s">
        <v>180</v>
      </c>
      <c r="J129" s="435" t="s">
        <v>1098</v>
      </c>
      <c r="K129" s="1380" t="s">
        <v>33</v>
      </c>
      <c r="L129" s="950" t="s">
        <v>1084</v>
      </c>
      <c r="M129" s="422"/>
      <c r="N129" s="422"/>
      <c r="O129" s="422"/>
      <c r="P129" s="422" t="s">
        <v>39</v>
      </c>
      <c r="Q129" s="422"/>
      <c r="R129" s="422"/>
      <c r="S129" s="422" t="s">
        <v>1099</v>
      </c>
      <c r="T129" s="422"/>
      <c r="U129" s="422"/>
      <c r="V129" s="422"/>
      <c r="W129" s="422"/>
      <c r="X129" s="422"/>
    </row>
    <row r="130" spans="1:24" s="434" customFormat="1" ht="15.6">
      <c r="A130" s="422">
        <v>92</v>
      </c>
      <c r="B130" s="949">
        <v>44161</v>
      </c>
      <c r="C130" s="422" t="s">
        <v>9966</v>
      </c>
      <c r="D130" s="434">
        <v>23</v>
      </c>
      <c r="E130" s="434" t="s">
        <v>1554</v>
      </c>
      <c r="F130" s="435"/>
      <c r="G130" s="422" t="s">
        <v>180</v>
      </c>
      <c r="H130" s="422" t="s">
        <v>44</v>
      </c>
      <c r="I130" s="422" t="s">
        <v>180</v>
      </c>
      <c r="J130" s="435" t="s">
        <v>9967</v>
      </c>
      <c r="K130" s="1380" t="s">
        <v>33</v>
      </c>
      <c r="L130" s="950" t="s">
        <v>1084</v>
      </c>
      <c r="M130" s="422"/>
      <c r="N130" s="422"/>
      <c r="O130" s="422"/>
      <c r="P130" s="422" t="s">
        <v>39</v>
      </c>
      <c r="Q130" s="422"/>
      <c r="R130" s="422"/>
      <c r="S130" s="422" t="s">
        <v>1099</v>
      </c>
      <c r="T130" s="422"/>
      <c r="U130" s="422"/>
      <c r="V130" s="422"/>
      <c r="W130" s="422"/>
      <c r="X130" s="422"/>
    </row>
    <row r="131" spans="1:24" s="434" customFormat="1" ht="15.6">
      <c r="A131" s="422">
        <v>93</v>
      </c>
      <c r="B131" s="949">
        <v>44161</v>
      </c>
      <c r="C131" s="422" t="s">
        <v>1100</v>
      </c>
      <c r="D131" s="434">
        <v>24</v>
      </c>
      <c r="E131" s="434" t="s">
        <v>1554</v>
      </c>
      <c r="F131" s="435"/>
      <c r="G131" s="422" t="s">
        <v>180</v>
      </c>
      <c r="H131" s="422" t="s">
        <v>44</v>
      </c>
      <c r="I131" s="422" t="s">
        <v>180</v>
      </c>
      <c r="J131" s="435" t="s">
        <v>1101</v>
      </c>
      <c r="K131" s="1380" t="s">
        <v>33</v>
      </c>
      <c r="L131" s="950" t="s">
        <v>1084</v>
      </c>
      <c r="M131" s="422"/>
      <c r="N131" s="422"/>
      <c r="O131" s="422"/>
      <c r="P131" s="422" t="s">
        <v>39</v>
      </c>
      <c r="Q131" s="422"/>
      <c r="R131" s="422"/>
      <c r="S131" s="422" t="s">
        <v>1099</v>
      </c>
      <c r="T131" s="422"/>
      <c r="U131" s="422"/>
      <c r="V131" s="422"/>
      <c r="W131" s="422"/>
      <c r="X131" s="422"/>
    </row>
    <row r="132" spans="1:24" s="434" customFormat="1" ht="15.6">
      <c r="A132" s="422">
        <v>94</v>
      </c>
      <c r="B132" s="949">
        <v>44161</v>
      </c>
      <c r="C132" s="422" t="s">
        <v>1102</v>
      </c>
      <c r="D132" s="434">
        <v>24</v>
      </c>
      <c r="E132" s="434" t="s">
        <v>1554</v>
      </c>
      <c r="F132" s="435"/>
      <c r="G132" s="422" t="s">
        <v>180</v>
      </c>
      <c r="H132" s="422" t="s">
        <v>44</v>
      </c>
      <c r="I132" s="422" t="s">
        <v>180</v>
      </c>
      <c r="J132" s="435" t="s">
        <v>1103</v>
      </c>
      <c r="K132" s="1380" t="s">
        <v>33</v>
      </c>
      <c r="L132" s="950" t="s">
        <v>1084</v>
      </c>
      <c r="M132" s="422"/>
      <c r="N132" s="422"/>
      <c r="O132" s="422"/>
      <c r="P132" s="422" t="s">
        <v>39</v>
      </c>
      <c r="Q132" s="422"/>
      <c r="R132" s="422"/>
      <c r="S132" s="422" t="s">
        <v>1099</v>
      </c>
      <c r="T132" s="422"/>
      <c r="U132" s="422"/>
      <c r="V132" s="422"/>
      <c r="W132" s="422"/>
      <c r="X132" s="422"/>
    </row>
    <row r="133" spans="1:24" s="434" customFormat="1" ht="15.6">
      <c r="A133" s="422">
        <v>95</v>
      </c>
      <c r="B133" s="949">
        <v>44161</v>
      </c>
      <c r="C133" s="422" t="s">
        <v>1104</v>
      </c>
      <c r="D133" s="434">
        <v>23</v>
      </c>
      <c r="E133" s="434" t="s">
        <v>1554</v>
      </c>
      <c r="F133" s="435"/>
      <c r="G133" s="422" t="s">
        <v>180</v>
      </c>
      <c r="H133" s="422" t="s">
        <v>44</v>
      </c>
      <c r="I133" s="422" t="s">
        <v>180</v>
      </c>
      <c r="J133" s="435" t="s">
        <v>1105</v>
      </c>
      <c r="K133" s="1380" t="s">
        <v>33</v>
      </c>
      <c r="L133" s="950" t="s">
        <v>1084</v>
      </c>
      <c r="M133" s="422"/>
      <c r="N133" s="422"/>
      <c r="O133" s="422"/>
      <c r="P133" s="422" t="s">
        <v>39</v>
      </c>
      <c r="Q133" s="422"/>
      <c r="R133" s="422"/>
      <c r="S133" s="422" t="s">
        <v>1099</v>
      </c>
      <c r="T133" s="422"/>
      <c r="U133" s="422"/>
      <c r="V133" s="422"/>
      <c r="W133" s="422"/>
      <c r="X133" s="422"/>
    </row>
    <row r="134" spans="1:24" s="434" customFormat="1" ht="15.6">
      <c r="A134" s="422">
        <v>96</v>
      </c>
      <c r="B134" s="949">
        <v>44161</v>
      </c>
      <c r="C134" s="422" t="s">
        <v>1106</v>
      </c>
      <c r="D134" s="434">
        <v>29</v>
      </c>
      <c r="E134" s="434" t="s">
        <v>1554</v>
      </c>
      <c r="F134" s="435"/>
      <c r="G134" s="422" t="s">
        <v>180</v>
      </c>
      <c r="H134" s="422" t="s">
        <v>44</v>
      </c>
      <c r="I134" s="422" t="s">
        <v>180</v>
      </c>
      <c r="J134" s="435" t="s">
        <v>1107</v>
      </c>
      <c r="K134" s="1380" t="s">
        <v>33</v>
      </c>
      <c r="L134" s="950" t="s">
        <v>1084</v>
      </c>
      <c r="M134" s="422"/>
      <c r="N134" s="422"/>
      <c r="O134" s="422"/>
      <c r="P134" s="422" t="s">
        <v>39</v>
      </c>
      <c r="Q134" s="422"/>
      <c r="R134" s="422"/>
      <c r="S134" s="422" t="s">
        <v>1099</v>
      </c>
      <c r="T134" s="422"/>
      <c r="U134" s="422"/>
      <c r="V134" s="422"/>
      <c r="W134" s="422"/>
      <c r="X134" s="422"/>
    </row>
    <row r="135" spans="1:24" s="434" customFormat="1" ht="15.6">
      <c r="A135" s="422">
        <v>97</v>
      </c>
      <c r="B135" s="949">
        <v>44161</v>
      </c>
      <c r="C135" s="422" t="s">
        <v>1108</v>
      </c>
      <c r="D135" s="434">
        <v>34</v>
      </c>
      <c r="E135" s="434" t="s">
        <v>1554</v>
      </c>
      <c r="F135" s="435"/>
      <c r="G135" s="422" t="s">
        <v>180</v>
      </c>
      <c r="H135" s="422" t="s">
        <v>44</v>
      </c>
      <c r="I135" s="422" t="s">
        <v>180</v>
      </c>
      <c r="J135" s="435" t="s">
        <v>1109</v>
      </c>
      <c r="K135" s="1380" t="s">
        <v>33</v>
      </c>
      <c r="L135" s="950" t="s">
        <v>1084</v>
      </c>
      <c r="M135" s="422"/>
      <c r="N135" s="422"/>
      <c r="O135" s="422"/>
      <c r="P135" s="422" t="s">
        <v>39</v>
      </c>
      <c r="Q135" s="422"/>
      <c r="R135" s="422"/>
      <c r="S135" s="422" t="s">
        <v>1099</v>
      </c>
      <c r="T135" s="422"/>
      <c r="U135" s="422"/>
      <c r="V135" s="422"/>
      <c r="W135" s="422"/>
      <c r="X135" s="422"/>
    </row>
    <row r="136" spans="1:24" s="434" customFormat="1" ht="15.6">
      <c r="A136" s="422">
        <v>98</v>
      </c>
      <c r="B136" s="949">
        <v>44161</v>
      </c>
      <c r="C136" s="422" t="s">
        <v>1110</v>
      </c>
      <c r="D136" s="434">
        <v>31</v>
      </c>
      <c r="E136" s="434" t="s">
        <v>1554</v>
      </c>
      <c r="F136" s="435"/>
      <c r="G136" s="422" t="s">
        <v>180</v>
      </c>
      <c r="H136" s="422" t="s">
        <v>44</v>
      </c>
      <c r="I136" s="422" t="s">
        <v>180</v>
      </c>
      <c r="J136" s="435" t="s">
        <v>1111</v>
      </c>
      <c r="K136" s="1380" t="s">
        <v>33</v>
      </c>
      <c r="L136" s="950" t="s">
        <v>1084</v>
      </c>
      <c r="M136" s="422"/>
      <c r="N136" s="422"/>
      <c r="O136" s="422" t="s">
        <v>1112</v>
      </c>
      <c r="P136" s="422" t="s">
        <v>39</v>
      </c>
      <c r="Q136" s="422"/>
      <c r="R136" s="422"/>
      <c r="S136" s="422" t="s">
        <v>1099</v>
      </c>
      <c r="T136" s="422"/>
      <c r="U136" s="422"/>
      <c r="V136" s="422"/>
      <c r="W136" s="422"/>
      <c r="X136" s="422"/>
    </row>
    <row r="137" spans="1:24" s="434" customFormat="1" ht="15.6">
      <c r="A137" s="422">
        <v>99</v>
      </c>
      <c r="B137" s="949">
        <v>44161</v>
      </c>
      <c r="C137" s="422" t="s">
        <v>9968</v>
      </c>
      <c r="D137" s="434">
        <v>22</v>
      </c>
      <c r="E137" s="434" t="s">
        <v>1554</v>
      </c>
      <c r="F137" s="435"/>
      <c r="G137" s="422" t="s">
        <v>180</v>
      </c>
      <c r="H137" s="422" t="s">
        <v>44</v>
      </c>
      <c r="I137" s="422" t="s">
        <v>180</v>
      </c>
      <c r="J137" s="435" t="s">
        <v>9969</v>
      </c>
      <c r="K137" s="1380" t="s">
        <v>9970</v>
      </c>
      <c r="L137" s="950" t="s">
        <v>1084</v>
      </c>
      <c r="M137" s="422"/>
      <c r="N137" s="422" t="s">
        <v>1561</v>
      </c>
      <c r="O137" s="422" t="s">
        <v>1112</v>
      </c>
      <c r="P137" s="422" t="s">
        <v>39</v>
      </c>
      <c r="Q137" s="422"/>
      <c r="R137" s="422"/>
      <c r="S137" s="422" t="s">
        <v>1099</v>
      </c>
      <c r="T137" s="422"/>
      <c r="U137" s="422"/>
      <c r="V137" s="422"/>
      <c r="W137" s="422"/>
      <c r="X137" s="422"/>
    </row>
    <row r="138" spans="1:24" s="434" customFormat="1" ht="15.6">
      <c r="A138" s="422">
        <v>100</v>
      </c>
      <c r="B138" s="949">
        <v>44161</v>
      </c>
      <c r="C138" s="422" t="s">
        <v>1113</v>
      </c>
      <c r="D138" s="434">
        <v>27</v>
      </c>
      <c r="E138" s="434" t="s">
        <v>1554</v>
      </c>
      <c r="F138" s="435"/>
      <c r="G138" s="422" t="s">
        <v>180</v>
      </c>
      <c r="H138" s="422" t="s">
        <v>44</v>
      </c>
      <c r="I138" s="422" t="s">
        <v>180</v>
      </c>
      <c r="J138" s="435" t="s">
        <v>1114</v>
      </c>
      <c r="K138" s="1380" t="s">
        <v>33</v>
      </c>
      <c r="L138" s="950" t="s">
        <v>1084</v>
      </c>
      <c r="M138" s="422"/>
      <c r="N138" s="422"/>
      <c r="O138" s="422"/>
      <c r="P138" s="422" t="s">
        <v>39</v>
      </c>
      <c r="Q138" s="422"/>
      <c r="R138" s="422"/>
      <c r="S138" s="422" t="s">
        <v>1099</v>
      </c>
      <c r="T138" s="422"/>
      <c r="U138" s="422"/>
      <c r="V138" s="422"/>
      <c r="W138" s="422"/>
      <c r="X138" s="422"/>
    </row>
    <row r="139" spans="1:24" s="434" customFormat="1" ht="15.6">
      <c r="A139" s="422">
        <v>101</v>
      </c>
      <c r="B139" s="949">
        <v>44161</v>
      </c>
      <c r="C139" s="422" t="s">
        <v>1115</v>
      </c>
      <c r="D139" s="434">
        <v>22</v>
      </c>
      <c r="E139" s="434" t="s">
        <v>1554</v>
      </c>
      <c r="F139" s="435"/>
      <c r="G139" s="422" t="s">
        <v>180</v>
      </c>
      <c r="H139" s="422" t="s">
        <v>44</v>
      </c>
      <c r="I139" s="422" t="s">
        <v>180</v>
      </c>
      <c r="J139" s="435" t="s">
        <v>1116</v>
      </c>
      <c r="K139" s="1380" t="s">
        <v>33</v>
      </c>
      <c r="L139" s="950" t="s">
        <v>1084</v>
      </c>
      <c r="M139" s="422"/>
      <c r="N139" s="422"/>
      <c r="O139" s="422"/>
      <c r="P139" s="422" t="s">
        <v>39</v>
      </c>
      <c r="Q139" s="422"/>
      <c r="R139" s="422"/>
      <c r="S139" s="422" t="s">
        <v>1099</v>
      </c>
      <c r="T139" s="422"/>
      <c r="U139" s="422"/>
      <c r="V139" s="422"/>
      <c r="W139" s="422"/>
      <c r="X139" s="422"/>
    </row>
    <row r="140" spans="1:24" s="434" customFormat="1" ht="15.6">
      <c r="A140" s="422">
        <v>102</v>
      </c>
      <c r="B140" s="949">
        <v>44161</v>
      </c>
      <c r="C140" s="422" t="s">
        <v>1117</v>
      </c>
      <c r="D140" s="434">
        <v>23</v>
      </c>
      <c r="E140" s="434" t="s">
        <v>1554</v>
      </c>
      <c r="F140" s="435"/>
      <c r="G140" s="422" t="s">
        <v>180</v>
      </c>
      <c r="H140" s="422" t="s">
        <v>44</v>
      </c>
      <c r="I140" s="422" t="s">
        <v>180</v>
      </c>
      <c r="J140" s="435" t="s">
        <v>1118</v>
      </c>
      <c r="K140" s="1380" t="s">
        <v>33</v>
      </c>
      <c r="L140" s="950" t="s">
        <v>1084</v>
      </c>
      <c r="M140" s="422"/>
      <c r="N140" s="422"/>
      <c r="O140" s="422"/>
      <c r="P140" s="422" t="s">
        <v>39</v>
      </c>
      <c r="Q140" s="422"/>
      <c r="R140" s="422"/>
      <c r="S140" s="422" t="s">
        <v>1099</v>
      </c>
      <c r="T140" s="422"/>
      <c r="U140" s="422"/>
      <c r="V140" s="422"/>
      <c r="W140" s="422"/>
      <c r="X140" s="422"/>
    </row>
    <row r="141" spans="1:24" s="434" customFormat="1" ht="15" customHeight="1">
      <c r="A141" s="422">
        <v>103</v>
      </c>
      <c r="B141" s="949">
        <v>44161</v>
      </c>
      <c r="C141" s="422" t="s">
        <v>9971</v>
      </c>
      <c r="D141" s="434">
        <v>30</v>
      </c>
      <c r="E141" s="434" t="s">
        <v>1554</v>
      </c>
      <c r="F141" s="435"/>
      <c r="G141" s="1073" t="s">
        <v>180</v>
      </c>
      <c r="H141" s="422" t="s">
        <v>44</v>
      </c>
      <c r="I141" s="1073" t="s">
        <v>180</v>
      </c>
      <c r="J141" s="435" t="s">
        <v>9972</v>
      </c>
      <c r="K141" s="1470" t="s">
        <v>33</v>
      </c>
      <c r="L141" s="950" t="s">
        <v>1084</v>
      </c>
      <c r="M141" s="422"/>
      <c r="N141" s="422"/>
      <c r="O141" s="422" t="s">
        <v>9973</v>
      </c>
      <c r="P141" s="422" t="s">
        <v>39</v>
      </c>
      <c r="Q141" s="422"/>
      <c r="R141" s="422"/>
      <c r="S141" s="422" t="s">
        <v>1099</v>
      </c>
      <c r="T141" s="422"/>
      <c r="U141" s="422"/>
    </row>
    <row r="142" spans="1:24" s="434" customFormat="1" ht="15.6">
      <c r="A142" s="422">
        <v>104</v>
      </c>
      <c r="B142" s="949">
        <v>44161</v>
      </c>
      <c r="C142" s="422" t="s">
        <v>1119</v>
      </c>
      <c r="D142" s="434">
        <v>34</v>
      </c>
      <c r="E142" s="434" t="s">
        <v>1554</v>
      </c>
      <c r="F142" s="435"/>
      <c r="G142" s="422" t="s">
        <v>180</v>
      </c>
      <c r="H142" s="422" t="s">
        <v>44</v>
      </c>
      <c r="I142" s="422" t="s">
        <v>180</v>
      </c>
      <c r="J142" s="435" t="s">
        <v>1120</v>
      </c>
      <c r="K142" s="1380" t="s">
        <v>33</v>
      </c>
      <c r="L142" s="950" t="s">
        <v>1084</v>
      </c>
      <c r="M142" s="422"/>
      <c r="N142" s="422"/>
      <c r="O142" s="422" t="s">
        <v>1086</v>
      </c>
      <c r="P142" s="422" t="s">
        <v>39</v>
      </c>
      <c r="Q142" s="422"/>
      <c r="R142" s="422"/>
      <c r="S142" s="422" t="s">
        <v>1099</v>
      </c>
      <c r="T142" s="422"/>
      <c r="U142" s="422"/>
    </row>
    <row r="143" spans="1:24" s="434" customFormat="1" ht="15.6">
      <c r="A143" s="422">
        <v>105</v>
      </c>
      <c r="B143" s="949">
        <v>44161</v>
      </c>
      <c r="C143" s="422" t="s">
        <v>1121</v>
      </c>
      <c r="D143" s="434">
        <v>25</v>
      </c>
      <c r="E143" s="434" t="s">
        <v>1554</v>
      </c>
      <c r="F143" s="435"/>
      <c r="G143" s="422" t="s">
        <v>180</v>
      </c>
      <c r="H143" s="422" t="s">
        <v>44</v>
      </c>
      <c r="I143" s="422" t="s">
        <v>180</v>
      </c>
      <c r="J143" s="435" t="s">
        <v>1122</v>
      </c>
      <c r="K143" s="1380" t="s">
        <v>33</v>
      </c>
      <c r="L143" s="950" t="s">
        <v>1084</v>
      </c>
      <c r="M143" s="422"/>
      <c r="N143" s="422"/>
      <c r="O143" s="422" t="s">
        <v>1086</v>
      </c>
      <c r="P143" s="422" t="s">
        <v>39</v>
      </c>
      <c r="Q143" s="422"/>
      <c r="R143" s="422"/>
      <c r="S143" s="422" t="s">
        <v>1099</v>
      </c>
      <c r="T143" s="422"/>
      <c r="U143" s="422"/>
    </row>
    <row r="144" spans="1:24" s="434" customFormat="1" ht="15.6">
      <c r="A144" s="422">
        <v>106</v>
      </c>
      <c r="B144" s="949">
        <v>44161</v>
      </c>
      <c r="C144" s="422" t="s">
        <v>1123</v>
      </c>
      <c r="D144" s="434">
        <v>26</v>
      </c>
      <c r="E144" s="434" t="s">
        <v>1554</v>
      </c>
      <c r="F144" s="435"/>
      <c r="G144" s="422" t="s">
        <v>180</v>
      </c>
      <c r="H144" s="422" t="s">
        <v>44</v>
      </c>
      <c r="I144" s="422" t="s">
        <v>180</v>
      </c>
      <c r="J144" s="435" t="s">
        <v>1124</v>
      </c>
      <c r="K144" s="1380" t="s">
        <v>33</v>
      </c>
      <c r="L144" s="950" t="s">
        <v>1084</v>
      </c>
      <c r="M144" s="422"/>
      <c r="N144" s="422"/>
      <c r="O144" s="422" t="s">
        <v>1086</v>
      </c>
      <c r="P144" s="422" t="s">
        <v>39</v>
      </c>
      <c r="Q144" s="422"/>
      <c r="R144" s="422"/>
      <c r="S144" s="422" t="s">
        <v>1099</v>
      </c>
      <c r="T144" s="422"/>
      <c r="U144" s="422"/>
    </row>
    <row r="145" spans="1:21" s="434" customFormat="1" ht="15.6">
      <c r="A145" s="422">
        <v>107</v>
      </c>
      <c r="B145" s="949">
        <v>44161</v>
      </c>
      <c r="C145" s="422" t="s">
        <v>1125</v>
      </c>
      <c r="D145" s="434">
        <v>30</v>
      </c>
      <c r="E145" s="434" t="s">
        <v>1554</v>
      </c>
      <c r="F145" s="435"/>
      <c r="G145" s="422" t="s">
        <v>180</v>
      </c>
      <c r="H145" s="422" t="s">
        <v>44</v>
      </c>
      <c r="I145" s="422" t="s">
        <v>180</v>
      </c>
      <c r="J145" s="435" t="s">
        <v>1126</v>
      </c>
      <c r="K145" s="1380" t="s">
        <v>33</v>
      </c>
      <c r="L145" s="950" t="s">
        <v>1084</v>
      </c>
      <c r="M145" s="422"/>
      <c r="N145" s="422"/>
      <c r="O145" s="422" t="s">
        <v>1086</v>
      </c>
      <c r="P145" s="422" t="s">
        <v>39</v>
      </c>
      <c r="Q145" s="422"/>
      <c r="R145" s="422"/>
      <c r="S145" s="422" t="s">
        <v>1099</v>
      </c>
      <c r="T145" s="422"/>
      <c r="U145" s="422"/>
    </row>
    <row r="146" spans="1:21" s="434" customFormat="1" ht="15.6">
      <c r="A146" s="422">
        <v>108</v>
      </c>
      <c r="B146" s="949">
        <v>44161</v>
      </c>
      <c r="C146" s="422" t="s">
        <v>1127</v>
      </c>
      <c r="D146" s="434">
        <v>26</v>
      </c>
      <c r="E146" s="434" t="s">
        <v>1554</v>
      </c>
      <c r="F146" s="435"/>
      <c r="G146" s="422" t="s">
        <v>180</v>
      </c>
      <c r="H146" s="422" t="s">
        <v>44</v>
      </c>
      <c r="I146" s="422" t="s">
        <v>180</v>
      </c>
      <c r="J146" s="435" t="s">
        <v>1128</v>
      </c>
      <c r="K146" s="1380" t="s">
        <v>33</v>
      </c>
      <c r="L146" s="950" t="s">
        <v>1084</v>
      </c>
      <c r="M146" s="422"/>
      <c r="N146" s="422"/>
      <c r="O146" s="422" t="s">
        <v>1086</v>
      </c>
      <c r="P146" s="422" t="s">
        <v>39</v>
      </c>
      <c r="Q146" s="422"/>
      <c r="R146" s="422"/>
      <c r="S146" s="422" t="s">
        <v>1099</v>
      </c>
      <c r="T146" s="422"/>
      <c r="U146" s="422"/>
    </row>
    <row r="147" spans="1:21" s="434" customFormat="1" ht="15" hidden="1" customHeight="1">
      <c r="A147" s="422">
        <v>109</v>
      </c>
      <c r="B147" s="949">
        <v>44161</v>
      </c>
      <c r="C147" s="422" t="s">
        <v>795</v>
      </c>
      <c r="D147" s="434">
        <v>21</v>
      </c>
      <c r="E147" s="434" t="s">
        <v>1554</v>
      </c>
      <c r="F147" s="435"/>
      <c r="G147" s="422" t="s">
        <v>180</v>
      </c>
      <c r="H147" s="422" t="s">
        <v>44</v>
      </c>
      <c r="I147" s="422" t="s">
        <v>180</v>
      </c>
      <c r="J147" s="435" t="s">
        <v>944</v>
      </c>
      <c r="K147" s="1380" t="s">
        <v>33</v>
      </c>
      <c r="L147" s="950" t="s">
        <v>1084</v>
      </c>
      <c r="M147" s="422"/>
      <c r="N147" s="422"/>
      <c r="O147" s="422"/>
      <c r="P147" s="422" t="s">
        <v>30</v>
      </c>
      <c r="Q147" s="422"/>
      <c r="R147" s="422"/>
      <c r="S147" s="422" t="s">
        <v>1085</v>
      </c>
      <c r="T147" s="422"/>
      <c r="U147" s="422"/>
    </row>
    <row r="148" spans="1:21" s="434" customFormat="1" ht="15.6" hidden="1">
      <c r="A148" s="422">
        <v>110</v>
      </c>
      <c r="B148" s="949">
        <v>44161</v>
      </c>
      <c r="C148" s="422" t="s">
        <v>9974</v>
      </c>
      <c r="D148" s="434">
        <v>23</v>
      </c>
      <c r="E148" s="434" t="s">
        <v>1554</v>
      </c>
      <c r="F148" s="435"/>
      <c r="G148" s="422" t="s">
        <v>180</v>
      </c>
      <c r="H148" s="422" t="s">
        <v>44</v>
      </c>
      <c r="I148" s="422" t="s">
        <v>180</v>
      </c>
      <c r="J148" s="435" t="s">
        <v>942</v>
      </c>
      <c r="K148" s="1380" t="s">
        <v>33</v>
      </c>
      <c r="L148" s="950" t="s">
        <v>1084</v>
      </c>
      <c r="M148" s="422"/>
      <c r="N148" s="422"/>
      <c r="O148" s="422" t="s">
        <v>1086</v>
      </c>
      <c r="P148" s="422" t="s">
        <v>30</v>
      </c>
      <c r="Q148" s="422"/>
      <c r="R148" s="422"/>
      <c r="S148" s="422" t="s">
        <v>1085</v>
      </c>
      <c r="T148" s="422"/>
      <c r="U148" s="422"/>
    </row>
    <row r="149" spans="1:21" s="434" customFormat="1" ht="15.6" hidden="1">
      <c r="A149" s="422">
        <v>111</v>
      </c>
      <c r="B149" s="949">
        <v>44161</v>
      </c>
      <c r="C149" s="422" t="s">
        <v>791</v>
      </c>
      <c r="D149" s="434">
        <v>43</v>
      </c>
      <c r="E149" s="434" t="s">
        <v>1554</v>
      </c>
      <c r="F149" s="435"/>
      <c r="G149" s="422" t="s">
        <v>180</v>
      </c>
      <c r="H149" s="422" t="s">
        <v>44</v>
      </c>
      <c r="I149" s="422" t="s">
        <v>180</v>
      </c>
      <c r="J149" s="435" t="s">
        <v>940</v>
      </c>
      <c r="K149" s="1380" t="s">
        <v>33</v>
      </c>
      <c r="L149" s="950" t="s">
        <v>1084</v>
      </c>
      <c r="M149" s="422"/>
      <c r="N149" s="422"/>
      <c r="O149" s="422" t="s">
        <v>1086</v>
      </c>
      <c r="P149" s="422" t="s">
        <v>30</v>
      </c>
      <c r="Q149" s="422"/>
      <c r="R149" s="422"/>
      <c r="S149" s="422" t="s">
        <v>1085</v>
      </c>
      <c r="T149" s="422"/>
      <c r="U149" s="422"/>
    </row>
    <row r="150" spans="1:21" s="434" customFormat="1" ht="15.6" hidden="1">
      <c r="A150" s="422">
        <v>112</v>
      </c>
      <c r="B150" s="949">
        <v>44161</v>
      </c>
      <c r="C150" s="422" t="s">
        <v>797</v>
      </c>
      <c r="D150" s="434">
        <v>26</v>
      </c>
      <c r="E150" s="434" t="s">
        <v>1554</v>
      </c>
      <c r="F150" s="435"/>
      <c r="G150" s="422" t="s">
        <v>180</v>
      </c>
      <c r="H150" s="422" t="s">
        <v>44</v>
      </c>
      <c r="I150" s="422" t="s">
        <v>180</v>
      </c>
      <c r="J150" s="435" t="s">
        <v>946</v>
      </c>
      <c r="K150" s="1380" t="s">
        <v>33</v>
      </c>
      <c r="L150" s="950" t="s">
        <v>1084</v>
      </c>
      <c r="M150" s="422"/>
      <c r="N150" s="422"/>
      <c r="O150" s="422" t="s">
        <v>1086</v>
      </c>
      <c r="P150" s="422" t="s">
        <v>30</v>
      </c>
      <c r="Q150" s="422"/>
      <c r="R150" s="422"/>
      <c r="S150" s="422" t="s">
        <v>1085</v>
      </c>
      <c r="T150" s="422"/>
      <c r="U150" s="422"/>
    </row>
    <row r="151" spans="1:21" s="434" customFormat="1" ht="15.6" hidden="1">
      <c r="A151" s="422">
        <v>113</v>
      </c>
      <c r="B151" s="949">
        <v>44161</v>
      </c>
      <c r="C151" s="422" t="s">
        <v>801</v>
      </c>
      <c r="D151" s="434">
        <v>25</v>
      </c>
      <c r="E151" s="434" t="s">
        <v>1554</v>
      </c>
      <c r="F151" s="435"/>
      <c r="G151" s="422" t="s">
        <v>180</v>
      </c>
      <c r="H151" s="422" t="s">
        <v>44</v>
      </c>
      <c r="I151" s="422" t="s">
        <v>180</v>
      </c>
      <c r="J151" s="435" t="s">
        <v>952</v>
      </c>
      <c r="K151" s="1380" t="s">
        <v>33</v>
      </c>
      <c r="L151" s="950" t="s">
        <v>1084</v>
      </c>
      <c r="M151" s="422"/>
      <c r="N151" s="422"/>
      <c r="O151" s="422" t="s">
        <v>1086</v>
      </c>
      <c r="P151" s="422" t="s">
        <v>30</v>
      </c>
      <c r="Q151" s="422"/>
      <c r="R151" s="422"/>
      <c r="S151" s="422" t="s">
        <v>1085</v>
      </c>
      <c r="T151" s="422"/>
      <c r="U151" s="422"/>
    </row>
    <row r="152" spans="1:21" s="434" customFormat="1" ht="15.6" hidden="1">
      <c r="A152" s="422">
        <v>114</v>
      </c>
      <c r="B152" s="949">
        <v>44161</v>
      </c>
      <c r="C152" s="422" t="s">
        <v>799</v>
      </c>
      <c r="D152" s="434">
        <v>26</v>
      </c>
      <c r="E152" s="434" t="s">
        <v>1554</v>
      </c>
      <c r="F152" s="435"/>
      <c r="G152" s="422" t="s">
        <v>180</v>
      </c>
      <c r="H152" s="422" t="s">
        <v>44</v>
      </c>
      <c r="I152" s="422" t="s">
        <v>180</v>
      </c>
      <c r="J152" s="435" t="s">
        <v>948</v>
      </c>
      <c r="K152" s="1380" t="s">
        <v>33</v>
      </c>
      <c r="L152" s="950" t="s">
        <v>1084</v>
      </c>
      <c r="M152" s="422"/>
      <c r="N152" s="422"/>
      <c r="O152" s="422" t="s">
        <v>1086</v>
      </c>
      <c r="P152" s="422" t="s">
        <v>30</v>
      </c>
      <c r="Q152" s="422"/>
      <c r="R152" s="422"/>
      <c r="S152" s="422" t="s">
        <v>1085</v>
      </c>
      <c r="T152" s="422"/>
      <c r="U152" s="422"/>
    </row>
    <row r="153" spans="1:21" s="434" customFormat="1" ht="15.6" hidden="1">
      <c r="A153" s="422">
        <v>115</v>
      </c>
      <c r="B153" s="949">
        <v>44161</v>
      </c>
      <c r="C153" s="422" t="s">
        <v>793</v>
      </c>
      <c r="D153" s="434">
        <v>23</v>
      </c>
      <c r="E153" s="434" t="s">
        <v>1554</v>
      </c>
      <c r="F153" s="435"/>
      <c r="G153" s="422" t="s">
        <v>180</v>
      </c>
      <c r="H153" s="422" t="s">
        <v>44</v>
      </c>
      <c r="I153" s="422" t="s">
        <v>180</v>
      </c>
      <c r="J153" s="435" t="s">
        <v>943</v>
      </c>
      <c r="K153" s="1380" t="s">
        <v>33</v>
      </c>
      <c r="L153" s="950" t="s">
        <v>1084</v>
      </c>
      <c r="M153" s="422"/>
      <c r="N153" s="422"/>
      <c r="O153" s="422" t="s">
        <v>1086</v>
      </c>
      <c r="P153" s="422" t="s">
        <v>30</v>
      </c>
      <c r="Q153" s="422"/>
      <c r="R153" s="422"/>
      <c r="S153" s="422" t="s">
        <v>1085</v>
      </c>
      <c r="T153" s="422"/>
      <c r="U153" s="422"/>
    </row>
    <row r="154" spans="1:21" s="434" customFormat="1" ht="15.6" hidden="1">
      <c r="A154" s="422">
        <v>116</v>
      </c>
      <c r="B154" s="949">
        <v>44161</v>
      </c>
      <c r="C154" s="422" t="s">
        <v>794</v>
      </c>
      <c r="D154" s="434">
        <v>22</v>
      </c>
      <c r="E154" s="434" t="s">
        <v>1554</v>
      </c>
      <c r="F154" s="435"/>
      <c r="G154" s="422" t="s">
        <v>180</v>
      </c>
      <c r="H154" s="422" t="s">
        <v>44</v>
      </c>
      <c r="I154" s="422" t="s">
        <v>180</v>
      </c>
      <c r="J154" s="435" t="s">
        <v>9975</v>
      </c>
      <c r="K154" s="1380" t="s">
        <v>33</v>
      </c>
      <c r="L154" s="950" t="s">
        <v>1084</v>
      </c>
      <c r="M154" s="422"/>
      <c r="N154" s="422"/>
      <c r="O154" s="422" t="s">
        <v>1086</v>
      </c>
      <c r="P154" s="422" t="s">
        <v>30</v>
      </c>
      <c r="Q154" s="422"/>
      <c r="R154" s="422"/>
      <c r="S154" s="422" t="s">
        <v>1085</v>
      </c>
      <c r="T154" s="422"/>
      <c r="U154" s="422"/>
    </row>
    <row r="155" spans="1:21" s="434" customFormat="1" ht="15.6" hidden="1">
      <c r="A155" s="422">
        <v>117</v>
      </c>
      <c r="B155" s="949">
        <v>44161</v>
      </c>
      <c r="C155" s="422" t="s">
        <v>800</v>
      </c>
      <c r="D155" s="434">
        <v>23</v>
      </c>
      <c r="E155" s="434" t="s">
        <v>1554</v>
      </c>
      <c r="F155" s="435"/>
      <c r="G155" s="422" t="s">
        <v>180</v>
      </c>
      <c r="H155" s="422" t="s">
        <v>44</v>
      </c>
      <c r="I155" s="422" t="s">
        <v>180</v>
      </c>
      <c r="J155" s="435" t="s">
        <v>951</v>
      </c>
      <c r="K155" s="1380" t="s">
        <v>33</v>
      </c>
      <c r="L155" s="950" t="s">
        <v>1084</v>
      </c>
      <c r="M155" s="422"/>
      <c r="N155" s="422"/>
      <c r="O155" s="422"/>
      <c r="P155" s="422" t="s">
        <v>30</v>
      </c>
      <c r="Q155" s="422"/>
      <c r="R155" s="422"/>
      <c r="S155" s="422" t="s">
        <v>1085</v>
      </c>
      <c r="T155" s="422"/>
      <c r="U155" s="422"/>
    </row>
    <row r="156" spans="1:21" s="434" customFormat="1" ht="15.6" hidden="1">
      <c r="A156" s="422">
        <v>118</v>
      </c>
      <c r="B156" s="949">
        <v>44161</v>
      </c>
      <c r="C156" s="422" t="s">
        <v>1087</v>
      </c>
      <c r="D156" s="434">
        <v>39</v>
      </c>
      <c r="E156" s="434" t="s">
        <v>1554</v>
      </c>
      <c r="F156" s="435"/>
      <c r="G156" s="422" t="s">
        <v>180</v>
      </c>
      <c r="H156" s="422" t="s">
        <v>44</v>
      </c>
      <c r="I156" s="422" t="s">
        <v>180</v>
      </c>
      <c r="J156" s="435"/>
      <c r="K156" s="1380" t="s">
        <v>33</v>
      </c>
      <c r="L156" s="950" t="s">
        <v>1084</v>
      </c>
      <c r="M156" s="422"/>
      <c r="N156" s="422"/>
      <c r="O156" s="422" t="s">
        <v>1088</v>
      </c>
      <c r="P156" s="422" t="s">
        <v>30</v>
      </c>
      <c r="Q156" s="422"/>
      <c r="R156" s="422"/>
      <c r="S156" s="422" t="s">
        <v>1085</v>
      </c>
      <c r="T156" s="422"/>
      <c r="U156" s="422"/>
    </row>
    <row r="157" spans="1:21" s="434" customFormat="1" ht="15.6" hidden="1">
      <c r="A157" s="422">
        <v>119</v>
      </c>
      <c r="B157" s="949">
        <v>44161</v>
      </c>
      <c r="C157" s="422" t="s">
        <v>792</v>
      </c>
      <c r="D157" s="434">
        <v>25</v>
      </c>
      <c r="E157" s="434" t="s">
        <v>1554</v>
      </c>
      <c r="F157" s="435"/>
      <c r="G157" s="422" t="s">
        <v>180</v>
      </c>
      <c r="H157" s="422" t="s">
        <v>44</v>
      </c>
      <c r="I157" s="422" t="s">
        <v>180</v>
      </c>
      <c r="J157" s="435" t="s">
        <v>941</v>
      </c>
      <c r="K157" s="1380" t="s">
        <v>33</v>
      </c>
      <c r="L157" s="950" t="s">
        <v>1084</v>
      </c>
      <c r="M157" s="422"/>
      <c r="N157" s="422"/>
      <c r="O157" s="422" t="s">
        <v>1086</v>
      </c>
      <c r="P157" s="422" t="s">
        <v>30</v>
      </c>
      <c r="Q157" s="422"/>
      <c r="R157" s="422"/>
      <c r="S157" s="422" t="s">
        <v>1085</v>
      </c>
      <c r="T157" s="422"/>
      <c r="U157" s="422"/>
    </row>
    <row r="158" spans="1:21" s="434" customFormat="1" ht="15.6" hidden="1">
      <c r="A158" s="422">
        <v>120</v>
      </c>
      <c r="B158" s="949">
        <v>44161</v>
      </c>
      <c r="C158" s="422" t="s">
        <v>9976</v>
      </c>
      <c r="D158" s="434">
        <v>25</v>
      </c>
      <c r="E158" s="434" t="s">
        <v>1554</v>
      </c>
      <c r="F158" s="435"/>
      <c r="G158" s="422" t="s">
        <v>180</v>
      </c>
      <c r="H158" s="422" t="s">
        <v>44</v>
      </c>
      <c r="I158" s="422" t="s">
        <v>180</v>
      </c>
      <c r="J158" s="435" t="s">
        <v>949</v>
      </c>
      <c r="K158" s="1380" t="s">
        <v>33</v>
      </c>
      <c r="L158" s="950" t="s">
        <v>1084</v>
      </c>
      <c r="M158" s="422"/>
      <c r="N158" s="422"/>
      <c r="O158" s="422" t="s">
        <v>1086</v>
      </c>
      <c r="P158" s="422" t="s">
        <v>30</v>
      </c>
      <c r="Q158" s="422"/>
      <c r="R158" s="422"/>
      <c r="S158" s="422" t="s">
        <v>1085</v>
      </c>
      <c r="T158" s="422"/>
      <c r="U158" s="422"/>
    </row>
    <row r="159" spans="1:21" s="434" customFormat="1" ht="15.6" hidden="1">
      <c r="A159" s="422">
        <v>121</v>
      </c>
      <c r="B159" s="949">
        <v>44161</v>
      </c>
      <c r="C159" s="422" t="s">
        <v>798</v>
      </c>
      <c r="D159" s="434">
        <v>25</v>
      </c>
      <c r="E159" s="434" t="s">
        <v>1554</v>
      </c>
      <c r="F159" s="435"/>
      <c r="G159" s="422" t="s">
        <v>180</v>
      </c>
      <c r="H159" s="422" t="s">
        <v>44</v>
      </c>
      <c r="I159" s="422" t="s">
        <v>180</v>
      </c>
      <c r="J159" s="435" t="s">
        <v>947</v>
      </c>
      <c r="K159" s="1380" t="s">
        <v>33</v>
      </c>
      <c r="L159" s="950" t="s">
        <v>1084</v>
      </c>
      <c r="M159" s="422"/>
      <c r="N159" s="422"/>
      <c r="O159" s="422" t="s">
        <v>1086</v>
      </c>
      <c r="P159" s="422" t="s">
        <v>30</v>
      </c>
      <c r="Q159" s="422"/>
      <c r="R159" s="422"/>
      <c r="S159" s="422" t="s">
        <v>1085</v>
      </c>
      <c r="T159" s="422"/>
      <c r="U159" s="422"/>
    </row>
    <row r="160" spans="1:21" s="434" customFormat="1" ht="15.6" hidden="1">
      <c r="A160" s="422">
        <v>463</v>
      </c>
      <c r="B160" s="949">
        <v>44155</v>
      </c>
      <c r="C160" s="448" t="s">
        <v>787</v>
      </c>
      <c r="D160" s="972">
        <v>27</v>
      </c>
      <c r="E160" s="434" t="s">
        <v>1557</v>
      </c>
      <c r="F160" s="449"/>
      <c r="G160" s="951" t="s">
        <v>1042</v>
      </c>
      <c r="H160" s="422" t="s">
        <v>44</v>
      </c>
      <c r="I160" s="449" t="s">
        <v>1066</v>
      </c>
      <c r="J160" s="963" t="s">
        <v>938</v>
      </c>
      <c r="K160" s="1454" t="s">
        <v>859</v>
      </c>
      <c r="L160" s="957" t="s">
        <v>143</v>
      </c>
      <c r="M160" s="951" t="s">
        <v>267</v>
      </c>
      <c r="N160" s="448"/>
      <c r="O160" s="449"/>
      <c r="P160" s="449" t="s">
        <v>276</v>
      </c>
      <c r="Q160" s="449"/>
      <c r="R160" s="449"/>
      <c r="S160" s="448" t="s">
        <v>1085</v>
      </c>
      <c r="T160" s="422"/>
      <c r="U160" s="449"/>
    </row>
    <row r="161" spans="1:21" s="434" customFormat="1" ht="31.2" hidden="1">
      <c r="A161" s="422">
        <v>464</v>
      </c>
      <c r="B161" s="949">
        <v>44155</v>
      </c>
      <c r="C161" s="448" t="s">
        <v>788</v>
      </c>
      <c r="D161" s="972">
        <v>40</v>
      </c>
      <c r="E161" s="434" t="s">
        <v>1554</v>
      </c>
      <c r="F161" s="449"/>
      <c r="G161" s="951" t="s">
        <v>1043</v>
      </c>
      <c r="H161" s="422" t="s">
        <v>44</v>
      </c>
      <c r="I161" s="449" t="s">
        <v>1067</v>
      </c>
      <c r="J161" s="963" t="s">
        <v>938</v>
      </c>
      <c r="K161" s="1454" t="s">
        <v>860</v>
      </c>
      <c r="L161" s="957" t="s">
        <v>143</v>
      </c>
      <c r="M161" s="951" t="s">
        <v>267</v>
      </c>
      <c r="N161" s="448"/>
      <c r="O161" s="449"/>
      <c r="P161" s="449" t="s">
        <v>276</v>
      </c>
      <c r="Q161" s="449"/>
      <c r="R161" s="449"/>
      <c r="S161" s="448" t="s">
        <v>1085</v>
      </c>
      <c r="T161" s="422"/>
      <c r="U161" s="449"/>
    </row>
    <row r="162" spans="1:21" s="434" customFormat="1" ht="31.2" hidden="1">
      <c r="A162" s="422">
        <v>465</v>
      </c>
      <c r="B162" s="949">
        <v>44155</v>
      </c>
      <c r="C162" s="448" t="s">
        <v>789</v>
      </c>
      <c r="D162" s="972">
        <v>2</v>
      </c>
      <c r="E162" s="434" t="s">
        <v>1554</v>
      </c>
      <c r="F162" s="449"/>
      <c r="G162" s="951" t="s">
        <v>1043</v>
      </c>
      <c r="H162" s="422" t="s">
        <v>44</v>
      </c>
      <c r="I162" s="449" t="s">
        <v>1067</v>
      </c>
      <c r="J162" s="963" t="s">
        <v>939</v>
      </c>
      <c r="K162" s="1454" t="s">
        <v>860</v>
      </c>
      <c r="L162" s="957" t="s">
        <v>143</v>
      </c>
      <c r="M162" s="951" t="s">
        <v>267</v>
      </c>
      <c r="N162" s="448"/>
      <c r="O162" s="449"/>
      <c r="P162" s="449" t="s">
        <v>276</v>
      </c>
      <c r="Q162" s="449"/>
      <c r="R162" s="449"/>
      <c r="S162" s="448" t="s">
        <v>1085</v>
      </c>
      <c r="T162" s="422"/>
      <c r="U162" s="449"/>
    </row>
    <row r="163" spans="1:21" s="434" customFormat="1" ht="31.2" hidden="1">
      <c r="A163" s="422">
        <v>466</v>
      </c>
      <c r="B163" s="949">
        <v>44155</v>
      </c>
      <c r="C163" s="448" t="s">
        <v>790</v>
      </c>
      <c r="D163" s="972">
        <v>32</v>
      </c>
      <c r="E163" s="434" t="s">
        <v>1557</v>
      </c>
      <c r="F163" s="449"/>
      <c r="G163" s="951" t="s">
        <v>1043</v>
      </c>
      <c r="H163" s="422" t="s">
        <v>44</v>
      </c>
      <c r="I163" s="449" t="s">
        <v>1067</v>
      </c>
      <c r="J163" s="963" t="s">
        <v>939</v>
      </c>
      <c r="K163" s="1454" t="s">
        <v>860</v>
      </c>
      <c r="L163" s="957" t="s">
        <v>143</v>
      </c>
      <c r="M163" s="951" t="s">
        <v>267</v>
      </c>
      <c r="N163" s="448"/>
      <c r="O163" s="449"/>
      <c r="P163" s="449" t="s">
        <v>276</v>
      </c>
      <c r="Q163" s="449"/>
      <c r="R163" s="449"/>
      <c r="S163" s="448" t="s">
        <v>1085</v>
      </c>
      <c r="T163" s="422"/>
      <c r="U163" s="449"/>
    </row>
    <row r="164" spans="1:21" s="434" customFormat="1" ht="15.6">
      <c r="A164" s="422">
        <v>122</v>
      </c>
      <c r="B164" s="949">
        <v>44152</v>
      </c>
      <c r="C164" s="422" t="s">
        <v>1129</v>
      </c>
      <c r="D164" s="434">
        <v>24</v>
      </c>
      <c r="E164" s="434" t="s">
        <v>1554</v>
      </c>
      <c r="F164" s="435"/>
      <c r="G164" s="422" t="s">
        <v>9977</v>
      </c>
      <c r="H164" s="422" t="s">
        <v>44</v>
      </c>
      <c r="I164" s="422" t="s">
        <v>180</v>
      </c>
      <c r="J164" s="435" t="s">
        <v>1130</v>
      </c>
      <c r="K164" s="1380" t="s">
        <v>33</v>
      </c>
      <c r="L164" s="950" t="s">
        <v>1084</v>
      </c>
      <c r="M164" s="422"/>
      <c r="N164" s="422"/>
      <c r="O164" s="422"/>
      <c r="P164" s="422" t="s">
        <v>39</v>
      </c>
      <c r="Q164" s="422"/>
      <c r="R164" s="422"/>
      <c r="S164" s="422" t="s">
        <v>1099</v>
      </c>
      <c r="T164" s="422"/>
      <c r="U164" s="422"/>
    </row>
    <row r="165" spans="1:21" s="434" customFormat="1" ht="15.6" hidden="1">
      <c r="A165" s="422">
        <v>123</v>
      </c>
      <c r="B165" s="949">
        <v>44140</v>
      </c>
      <c r="C165" s="422" t="s">
        <v>1089</v>
      </c>
      <c r="D165" s="434">
        <v>48</v>
      </c>
      <c r="E165" s="434" t="s">
        <v>1557</v>
      </c>
      <c r="F165" s="435"/>
      <c r="G165" s="422" t="s">
        <v>1090</v>
      </c>
      <c r="H165" s="422" t="s">
        <v>44</v>
      </c>
      <c r="I165" s="422" t="s">
        <v>45</v>
      </c>
      <c r="J165" s="435" t="s">
        <v>1091</v>
      </c>
      <c r="K165" s="1380" t="s">
        <v>33</v>
      </c>
      <c r="L165" s="950" t="s">
        <v>1084</v>
      </c>
      <c r="M165" s="422"/>
      <c r="N165" s="422"/>
      <c r="O165" s="422"/>
      <c r="P165" s="422" t="s">
        <v>30</v>
      </c>
      <c r="Q165" s="422"/>
      <c r="R165" s="422"/>
      <c r="S165" s="422" t="s">
        <v>1085</v>
      </c>
      <c r="T165" s="422"/>
      <c r="U165" s="422"/>
    </row>
    <row r="166" spans="1:21" s="434" customFormat="1" ht="15.6" hidden="1">
      <c r="A166" s="422">
        <v>451</v>
      </c>
      <c r="B166" s="949">
        <v>44140</v>
      </c>
      <c r="C166" s="962" t="s">
        <v>775</v>
      </c>
      <c r="D166" s="971">
        <v>36</v>
      </c>
      <c r="E166" s="434" t="s">
        <v>1557</v>
      </c>
      <c r="F166" s="449"/>
      <c r="G166" s="951" t="s">
        <v>1041</v>
      </c>
      <c r="H166" s="422" t="s">
        <v>44</v>
      </c>
      <c r="I166" s="449" t="s">
        <v>1066</v>
      </c>
      <c r="J166" s="963" t="s">
        <v>933</v>
      </c>
      <c r="K166" s="1454" t="s">
        <v>828</v>
      </c>
      <c r="L166" s="957" t="s">
        <v>143</v>
      </c>
      <c r="M166" s="449"/>
      <c r="N166" s="951" t="s">
        <v>1062</v>
      </c>
      <c r="O166" s="449"/>
      <c r="P166" s="449" t="s">
        <v>276</v>
      </c>
      <c r="Q166" s="449"/>
      <c r="R166" s="449"/>
      <c r="S166" s="448" t="s">
        <v>1085</v>
      </c>
      <c r="T166" s="422"/>
      <c r="U166" s="449"/>
    </row>
    <row r="167" spans="1:21" s="434" customFormat="1" ht="15.6" hidden="1">
      <c r="A167" s="422">
        <v>452</v>
      </c>
      <c r="B167" s="949">
        <v>44140</v>
      </c>
      <c r="C167" s="962" t="s">
        <v>776</v>
      </c>
      <c r="D167" s="971">
        <v>6</v>
      </c>
      <c r="E167" s="434" t="s">
        <v>1554</v>
      </c>
      <c r="F167" s="449"/>
      <c r="G167" s="951" t="s">
        <v>1041</v>
      </c>
      <c r="H167" s="422" t="s">
        <v>44</v>
      </c>
      <c r="I167" s="449" t="s">
        <v>1066</v>
      </c>
      <c r="J167" s="963" t="s">
        <v>933</v>
      </c>
      <c r="K167" s="1454" t="s">
        <v>828</v>
      </c>
      <c r="L167" s="957" t="s">
        <v>143</v>
      </c>
      <c r="M167" s="449"/>
      <c r="N167" s="951" t="s">
        <v>1062</v>
      </c>
      <c r="O167" s="449"/>
      <c r="P167" s="449" t="s">
        <v>276</v>
      </c>
      <c r="Q167" s="449"/>
      <c r="R167" s="449"/>
      <c r="S167" s="448" t="s">
        <v>1085</v>
      </c>
      <c r="T167" s="422"/>
      <c r="U167" s="449"/>
    </row>
    <row r="168" spans="1:21" s="434" customFormat="1" ht="15.6" hidden="1">
      <c r="A168" s="422">
        <v>453</v>
      </c>
      <c r="B168" s="949">
        <v>44140</v>
      </c>
      <c r="C168" s="962" t="s">
        <v>777</v>
      </c>
      <c r="D168" s="971">
        <v>8</v>
      </c>
      <c r="E168" s="434" t="s">
        <v>1554</v>
      </c>
      <c r="F168" s="449"/>
      <c r="G168" s="951" t="s">
        <v>1041</v>
      </c>
      <c r="H168" s="422" t="s">
        <v>44</v>
      </c>
      <c r="I168" s="449" t="s">
        <v>1066</v>
      </c>
      <c r="J168" s="963" t="s">
        <v>933</v>
      </c>
      <c r="K168" s="1454" t="s">
        <v>828</v>
      </c>
      <c r="L168" s="957" t="s">
        <v>143</v>
      </c>
      <c r="M168" s="449"/>
      <c r="N168" s="951" t="s">
        <v>1062</v>
      </c>
      <c r="O168" s="449"/>
      <c r="P168" s="449" t="s">
        <v>276</v>
      </c>
      <c r="Q168" s="449"/>
      <c r="R168" s="449"/>
      <c r="S168" s="448" t="s">
        <v>1085</v>
      </c>
      <c r="T168" s="422"/>
      <c r="U168" s="449"/>
    </row>
    <row r="169" spans="1:21" s="434" customFormat="1" ht="15.6" hidden="1">
      <c r="A169" s="422">
        <v>454</v>
      </c>
      <c r="B169" s="949">
        <v>44140</v>
      </c>
      <c r="C169" s="962" t="s">
        <v>778</v>
      </c>
      <c r="D169" s="971">
        <v>4</v>
      </c>
      <c r="E169" s="434" t="s">
        <v>1554</v>
      </c>
      <c r="F169" s="449"/>
      <c r="G169" s="951" t="s">
        <v>1041</v>
      </c>
      <c r="H169" s="422" t="s">
        <v>44</v>
      </c>
      <c r="I169" s="449" t="s">
        <v>1066</v>
      </c>
      <c r="J169" s="963" t="s">
        <v>933</v>
      </c>
      <c r="K169" s="1454" t="s">
        <v>828</v>
      </c>
      <c r="L169" s="957" t="s">
        <v>143</v>
      </c>
      <c r="M169" s="449"/>
      <c r="N169" s="951" t="s">
        <v>1062</v>
      </c>
      <c r="O169" s="449"/>
      <c r="P169" s="449" t="s">
        <v>276</v>
      </c>
      <c r="Q169" s="449"/>
      <c r="R169" s="449"/>
      <c r="S169" s="448" t="s">
        <v>1085</v>
      </c>
      <c r="T169" s="422"/>
      <c r="U169" s="449"/>
    </row>
    <row r="170" spans="1:21" s="434" customFormat="1" ht="15.6" hidden="1">
      <c r="A170" s="422">
        <v>455</v>
      </c>
      <c r="B170" s="949">
        <v>44140</v>
      </c>
      <c r="C170" s="962" t="s">
        <v>779</v>
      </c>
      <c r="D170" s="971">
        <v>2</v>
      </c>
      <c r="E170" s="434" t="s">
        <v>1554</v>
      </c>
      <c r="F170" s="449"/>
      <c r="G170" s="951" t="s">
        <v>1041</v>
      </c>
      <c r="H170" s="422" t="s">
        <v>44</v>
      </c>
      <c r="I170" s="449" t="s">
        <v>1066</v>
      </c>
      <c r="J170" s="963" t="s">
        <v>933</v>
      </c>
      <c r="K170" s="1454" t="s">
        <v>828</v>
      </c>
      <c r="L170" s="957" t="s">
        <v>143</v>
      </c>
      <c r="M170" s="449"/>
      <c r="N170" s="951" t="s">
        <v>1062</v>
      </c>
      <c r="O170" s="449"/>
      <c r="P170" s="449" t="s">
        <v>276</v>
      </c>
      <c r="Q170" s="449"/>
      <c r="R170" s="449"/>
      <c r="S170" s="448" t="s">
        <v>1085</v>
      </c>
      <c r="T170" s="422"/>
      <c r="U170" s="449"/>
    </row>
    <row r="171" spans="1:21" s="434" customFormat="1" ht="15.6" hidden="1">
      <c r="A171" s="422">
        <v>456</v>
      </c>
      <c r="B171" s="949">
        <v>44140</v>
      </c>
      <c r="C171" s="962" t="s">
        <v>780</v>
      </c>
      <c r="D171" s="971">
        <v>58</v>
      </c>
      <c r="E171" s="434" t="s">
        <v>1557</v>
      </c>
      <c r="F171" s="449"/>
      <c r="G171" s="951" t="s">
        <v>1041</v>
      </c>
      <c r="H171" s="422" t="s">
        <v>44</v>
      </c>
      <c r="I171" s="449" t="s">
        <v>1066</v>
      </c>
      <c r="J171" s="963" t="s">
        <v>933</v>
      </c>
      <c r="K171" s="1454" t="s">
        <v>828</v>
      </c>
      <c r="L171" s="957" t="s">
        <v>143</v>
      </c>
      <c r="M171" s="449"/>
      <c r="N171" s="951" t="s">
        <v>1062</v>
      </c>
      <c r="O171" s="449"/>
      <c r="P171" s="449" t="s">
        <v>276</v>
      </c>
      <c r="Q171" s="449"/>
      <c r="R171" s="449"/>
      <c r="S171" s="448" t="s">
        <v>1085</v>
      </c>
      <c r="T171" s="422"/>
      <c r="U171" s="449"/>
    </row>
    <row r="172" spans="1:21" s="434" customFormat="1" ht="15.6" hidden="1">
      <c r="A172" s="422">
        <v>457</v>
      </c>
      <c r="B172" s="949">
        <v>44140</v>
      </c>
      <c r="C172" s="962" t="s">
        <v>781</v>
      </c>
      <c r="D172" s="971">
        <v>21</v>
      </c>
      <c r="E172" s="434" t="s">
        <v>1554</v>
      </c>
      <c r="F172" s="449"/>
      <c r="G172" s="951" t="s">
        <v>1041</v>
      </c>
      <c r="H172" s="422" t="s">
        <v>44</v>
      </c>
      <c r="I172" s="449" t="s">
        <v>1066</v>
      </c>
      <c r="J172" s="963" t="s">
        <v>934</v>
      </c>
      <c r="K172" s="1454" t="s">
        <v>828</v>
      </c>
      <c r="L172" s="957" t="s">
        <v>143</v>
      </c>
      <c r="M172" s="449"/>
      <c r="N172" s="951" t="s">
        <v>1062</v>
      </c>
      <c r="O172" s="449"/>
      <c r="P172" s="449" t="s">
        <v>276</v>
      </c>
      <c r="Q172" s="449"/>
      <c r="R172" s="449"/>
      <c r="S172" s="448" t="s">
        <v>1085</v>
      </c>
      <c r="T172" s="422"/>
      <c r="U172" s="449"/>
    </row>
    <row r="173" spans="1:21" s="434" customFormat="1" ht="15.6" hidden="1">
      <c r="A173" s="422">
        <v>458</v>
      </c>
      <c r="B173" s="949">
        <v>44140</v>
      </c>
      <c r="C173" s="962" t="s">
        <v>782</v>
      </c>
      <c r="D173" s="971">
        <v>12</v>
      </c>
      <c r="E173" s="434" t="s">
        <v>1554</v>
      </c>
      <c r="F173" s="449"/>
      <c r="G173" s="951" t="s">
        <v>1041</v>
      </c>
      <c r="H173" s="422" t="s">
        <v>44</v>
      </c>
      <c r="I173" s="449" t="s">
        <v>1066</v>
      </c>
      <c r="J173" s="963" t="s">
        <v>934</v>
      </c>
      <c r="K173" s="1454" t="s">
        <v>828</v>
      </c>
      <c r="L173" s="957" t="s">
        <v>143</v>
      </c>
      <c r="M173" s="449"/>
      <c r="N173" s="951" t="s">
        <v>1062</v>
      </c>
      <c r="O173" s="449"/>
      <c r="P173" s="449" t="s">
        <v>276</v>
      </c>
      <c r="Q173" s="449"/>
      <c r="R173" s="449"/>
      <c r="S173" s="448" t="s">
        <v>1085</v>
      </c>
      <c r="T173" s="422"/>
      <c r="U173" s="449"/>
    </row>
    <row r="174" spans="1:21" s="434" customFormat="1" ht="15.6" hidden="1">
      <c r="A174" s="422">
        <v>459</v>
      </c>
      <c r="B174" s="949">
        <v>44140</v>
      </c>
      <c r="C174" s="962" t="s">
        <v>783</v>
      </c>
      <c r="D174" s="971">
        <v>30</v>
      </c>
      <c r="E174" s="434" t="s">
        <v>1554</v>
      </c>
      <c r="F174" s="449"/>
      <c r="G174" s="951" t="s">
        <v>1041</v>
      </c>
      <c r="H174" s="422" t="s">
        <v>44</v>
      </c>
      <c r="I174" s="449" t="s">
        <v>1066</v>
      </c>
      <c r="J174" s="963" t="s">
        <v>935</v>
      </c>
      <c r="K174" s="1454" t="s">
        <v>828</v>
      </c>
      <c r="L174" s="957" t="s">
        <v>143</v>
      </c>
      <c r="M174" s="449"/>
      <c r="N174" s="951" t="s">
        <v>1062</v>
      </c>
      <c r="O174" s="449"/>
      <c r="P174" s="449" t="s">
        <v>276</v>
      </c>
      <c r="Q174" s="449"/>
      <c r="R174" s="449"/>
      <c r="S174" s="448" t="s">
        <v>1085</v>
      </c>
      <c r="T174" s="422"/>
      <c r="U174" s="449"/>
    </row>
    <row r="175" spans="1:21" s="434" customFormat="1" ht="15.6" hidden="1">
      <c r="A175" s="422">
        <v>460</v>
      </c>
      <c r="B175" s="949">
        <v>44140</v>
      </c>
      <c r="C175" s="962" t="s">
        <v>784</v>
      </c>
      <c r="D175" s="972">
        <v>67</v>
      </c>
      <c r="E175" s="434" t="s">
        <v>1554</v>
      </c>
      <c r="F175" s="449"/>
      <c r="G175" s="951" t="s">
        <v>1041</v>
      </c>
      <c r="H175" s="422" t="s">
        <v>44</v>
      </c>
      <c r="I175" s="449" t="s">
        <v>1066</v>
      </c>
      <c r="J175" s="963" t="s">
        <v>936</v>
      </c>
      <c r="K175" s="1454" t="s">
        <v>828</v>
      </c>
      <c r="L175" s="957" t="s">
        <v>143</v>
      </c>
      <c r="M175" s="449"/>
      <c r="N175" s="951" t="s">
        <v>1062</v>
      </c>
      <c r="O175" s="449"/>
      <c r="P175" s="449" t="s">
        <v>276</v>
      </c>
      <c r="Q175" s="449"/>
      <c r="R175" s="449"/>
      <c r="S175" s="448" t="s">
        <v>1085</v>
      </c>
      <c r="T175" s="422"/>
      <c r="U175" s="449"/>
    </row>
    <row r="176" spans="1:21" s="434" customFormat="1" ht="15.6" hidden="1">
      <c r="A176" s="422">
        <v>461</v>
      </c>
      <c r="B176" s="949">
        <v>44140</v>
      </c>
      <c r="C176" s="962" t="s">
        <v>785</v>
      </c>
      <c r="D176" s="971">
        <v>21</v>
      </c>
      <c r="E176" s="434" t="s">
        <v>1554</v>
      </c>
      <c r="F176" s="449"/>
      <c r="G176" s="951" t="s">
        <v>631</v>
      </c>
      <c r="H176" s="422" t="s">
        <v>44</v>
      </c>
      <c r="I176" s="449" t="s">
        <v>1066</v>
      </c>
      <c r="J176" s="1462" t="s">
        <v>936</v>
      </c>
      <c r="K176" s="1454" t="s">
        <v>829</v>
      </c>
      <c r="L176" s="957" t="s">
        <v>143</v>
      </c>
      <c r="M176" s="449"/>
      <c r="N176" s="951" t="s">
        <v>1062</v>
      </c>
      <c r="O176" s="449"/>
      <c r="P176" s="449" t="s">
        <v>276</v>
      </c>
      <c r="Q176" s="449"/>
      <c r="R176" s="449"/>
      <c r="S176" s="448" t="s">
        <v>1085</v>
      </c>
      <c r="T176" s="422"/>
      <c r="U176" s="449"/>
    </row>
    <row r="177" spans="1:21" s="434" customFormat="1" ht="15.6" hidden="1">
      <c r="A177" s="422">
        <v>462</v>
      </c>
      <c r="B177" s="949">
        <v>44140</v>
      </c>
      <c r="C177" s="962" t="s">
        <v>786</v>
      </c>
      <c r="D177" s="971">
        <v>28</v>
      </c>
      <c r="E177" s="434" t="s">
        <v>1554</v>
      </c>
      <c r="F177" s="449"/>
      <c r="G177" s="951" t="s">
        <v>631</v>
      </c>
      <c r="H177" s="422" t="s">
        <v>44</v>
      </c>
      <c r="I177" s="449" t="s">
        <v>1066</v>
      </c>
      <c r="J177" s="1462" t="s">
        <v>937</v>
      </c>
      <c r="K177" s="1454" t="s">
        <v>829</v>
      </c>
      <c r="L177" s="957" t="s">
        <v>143</v>
      </c>
      <c r="M177" s="449"/>
      <c r="N177" s="951" t="s">
        <v>1063</v>
      </c>
      <c r="O177" s="449"/>
      <c r="P177" s="449" t="s">
        <v>276</v>
      </c>
      <c r="Q177" s="449"/>
      <c r="R177" s="449"/>
      <c r="S177" s="448" t="s">
        <v>1085</v>
      </c>
      <c r="T177" s="422"/>
      <c r="U177" s="449"/>
    </row>
    <row r="178" spans="1:21" s="434" customFormat="1" ht="15.6" hidden="1">
      <c r="A178" s="422">
        <v>450</v>
      </c>
      <c r="B178" s="949">
        <v>44139</v>
      </c>
      <c r="C178" s="962" t="s">
        <v>774</v>
      </c>
      <c r="D178" s="971">
        <v>39</v>
      </c>
      <c r="E178" s="434" t="s">
        <v>1557</v>
      </c>
      <c r="F178" s="449"/>
      <c r="G178" s="951" t="s">
        <v>1041</v>
      </c>
      <c r="H178" s="422" t="s">
        <v>44</v>
      </c>
      <c r="I178" s="449" t="s">
        <v>1066</v>
      </c>
      <c r="J178" s="1462" t="s">
        <v>932</v>
      </c>
      <c r="K178" s="1454" t="s">
        <v>828</v>
      </c>
      <c r="L178" s="957" t="s">
        <v>143</v>
      </c>
      <c r="M178" s="449"/>
      <c r="N178" s="951" t="s">
        <v>1060</v>
      </c>
      <c r="O178" s="449"/>
      <c r="P178" s="449" t="s">
        <v>276</v>
      </c>
      <c r="Q178" s="449"/>
      <c r="R178" s="449"/>
      <c r="S178" s="448" t="s">
        <v>1085</v>
      </c>
      <c r="T178" s="422"/>
      <c r="U178" s="449"/>
    </row>
    <row r="179" spans="1:21" s="434" customFormat="1" ht="15.6" hidden="1">
      <c r="A179" s="422">
        <v>449</v>
      </c>
      <c r="B179" s="949">
        <v>44137</v>
      </c>
      <c r="C179" s="448" t="s">
        <v>773</v>
      </c>
      <c r="D179" s="972">
        <v>56</v>
      </c>
      <c r="E179" s="434" t="s">
        <v>1554</v>
      </c>
      <c r="F179" s="449"/>
      <c r="G179" s="951" t="s">
        <v>1040</v>
      </c>
      <c r="H179" s="422" t="s">
        <v>44</v>
      </c>
      <c r="I179" s="449" t="s">
        <v>1069</v>
      </c>
      <c r="J179" s="963" t="s">
        <v>931</v>
      </c>
      <c r="K179" s="1454" t="s">
        <v>827</v>
      </c>
      <c r="L179" s="957" t="s">
        <v>143</v>
      </c>
      <c r="M179" s="951" t="s">
        <v>267</v>
      </c>
      <c r="N179" s="448"/>
      <c r="O179" s="449"/>
      <c r="P179" s="449" t="s">
        <v>276</v>
      </c>
      <c r="Q179" s="449"/>
      <c r="R179" s="449"/>
      <c r="S179" s="448" t="s">
        <v>1085</v>
      </c>
      <c r="T179" s="422"/>
      <c r="U179" s="449"/>
    </row>
    <row r="180" spans="1:21" s="434" customFormat="1" ht="15.6" hidden="1">
      <c r="A180" s="422">
        <v>448</v>
      </c>
      <c r="B180" s="949">
        <v>44135</v>
      </c>
      <c r="C180" s="448" t="s">
        <v>772</v>
      </c>
      <c r="D180" s="972">
        <v>36</v>
      </c>
      <c r="E180" s="434" t="s">
        <v>1557</v>
      </c>
      <c r="F180" s="449"/>
      <c r="G180" s="951" t="s">
        <v>1039</v>
      </c>
      <c r="H180" s="422" t="s">
        <v>44</v>
      </c>
      <c r="I180" s="449" t="s">
        <v>1066</v>
      </c>
      <c r="J180" s="963" t="s">
        <v>928</v>
      </c>
      <c r="K180" s="1454" t="s">
        <v>858</v>
      </c>
      <c r="L180" s="957" t="s">
        <v>143</v>
      </c>
      <c r="M180" s="951"/>
      <c r="N180" s="448"/>
      <c r="O180" s="449"/>
      <c r="P180" s="449" t="s">
        <v>276</v>
      </c>
      <c r="Q180" s="449"/>
      <c r="R180" s="449"/>
      <c r="S180" s="448" t="s">
        <v>1085</v>
      </c>
      <c r="T180" s="422"/>
      <c r="U180" s="449"/>
    </row>
    <row r="181" spans="1:21" s="434" customFormat="1" ht="15.6" hidden="1">
      <c r="A181" s="422">
        <v>445</v>
      </c>
      <c r="B181" s="949">
        <v>44134</v>
      </c>
      <c r="C181" s="962" t="s">
        <v>769</v>
      </c>
      <c r="D181" s="971">
        <v>43</v>
      </c>
      <c r="E181" s="434" t="s">
        <v>1557</v>
      </c>
      <c r="F181" s="449"/>
      <c r="G181" s="951" t="s">
        <v>1006</v>
      </c>
      <c r="H181" s="422" t="s">
        <v>44</v>
      </c>
      <c r="I181" s="449" t="s">
        <v>1066</v>
      </c>
      <c r="J181" s="963" t="s">
        <v>928</v>
      </c>
      <c r="K181" s="1454" t="s">
        <v>857</v>
      </c>
      <c r="L181" s="957" t="s">
        <v>143</v>
      </c>
      <c r="M181" s="449"/>
      <c r="N181" s="951"/>
      <c r="O181" s="449"/>
      <c r="P181" s="449" t="s">
        <v>276</v>
      </c>
      <c r="Q181" s="449"/>
      <c r="R181" s="449"/>
      <c r="S181" s="448" t="s">
        <v>1085</v>
      </c>
      <c r="T181" s="422"/>
      <c r="U181" s="449"/>
    </row>
    <row r="182" spans="1:21" s="434" customFormat="1" ht="15.6" hidden="1">
      <c r="A182" s="422">
        <v>446</v>
      </c>
      <c r="B182" s="949">
        <v>44134</v>
      </c>
      <c r="C182" s="962" t="s">
        <v>770</v>
      </c>
      <c r="D182" s="971">
        <v>45</v>
      </c>
      <c r="E182" s="434" t="s">
        <v>1557</v>
      </c>
      <c r="F182" s="449"/>
      <c r="G182" s="951" t="s">
        <v>1038</v>
      </c>
      <c r="H182" s="422" t="s">
        <v>44</v>
      </c>
      <c r="I182" s="449" t="s">
        <v>1066</v>
      </c>
      <c r="J182" s="963" t="s">
        <v>929</v>
      </c>
      <c r="K182" s="1454" t="s">
        <v>857</v>
      </c>
      <c r="L182" s="957" t="s">
        <v>143</v>
      </c>
      <c r="M182" s="449"/>
      <c r="N182" s="951"/>
      <c r="O182" s="449"/>
      <c r="P182" s="449" t="s">
        <v>276</v>
      </c>
      <c r="Q182" s="449"/>
      <c r="R182" s="449"/>
      <c r="S182" s="448" t="s">
        <v>1085</v>
      </c>
      <c r="T182" s="422"/>
      <c r="U182" s="449"/>
    </row>
    <row r="183" spans="1:21" s="434" customFormat="1" ht="15.6" hidden="1">
      <c r="A183" s="422">
        <v>447</v>
      </c>
      <c r="B183" s="949">
        <v>44134</v>
      </c>
      <c r="C183" s="448" t="s">
        <v>771</v>
      </c>
      <c r="D183" s="972">
        <v>37</v>
      </c>
      <c r="E183" s="434" t="s">
        <v>1554</v>
      </c>
      <c r="F183" s="449"/>
      <c r="G183" s="951" t="s">
        <v>1037</v>
      </c>
      <c r="H183" s="422" t="s">
        <v>44</v>
      </c>
      <c r="I183" s="449" t="s">
        <v>1066</v>
      </c>
      <c r="J183" s="963" t="s">
        <v>930</v>
      </c>
      <c r="K183" s="1454" t="s">
        <v>857</v>
      </c>
      <c r="L183" s="957" t="s">
        <v>143</v>
      </c>
      <c r="M183" s="449"/>
      <c r="N183" s="951"/>
      <c r="O183" s="449"/>
      <c r="P183" s="449" t="s">
        <v>276</v>
      </c>
      <c r="Q183" s="449"/>
      <c r="R183" s="449"/>
      <c r="S183" s="448" t="s">
        <v>1085</v>
      </c>
      <c r="T183" s="422"/>
      <c r="U183" s="449"/>
    </row>
    <row r="184" spans="1:21" s="434" customFormat="1" ht="15.6" hidden="1">
      <c r="A184" s="422">
        <v>124</v>
      </c>
      <c r="B184" s="949">
        <v>44124</v>
      </c>
      <c r="C184" s="422" t="s">
        <v>1092</v>
      </c>
      <c r="D184" s="434">
        <v>31</v>
      </c>
      <c r="E184" s="434" t="s">
        <v>1554</v>
      </c>
      <c r="F184" s="435"/>
      <c r="G184" s="422" t="s">
        <v>1093</v>
      </c>
      <c r="H184" s="422" t="s">
        <v>44</v>
      </c>
      <c r="I184" s="422" t="s">
        <v>45</v>
      </c>
      <c r="J184" s="435" t="s">
        <v>1094</v>
      </c>
      <c r="K184" s="1380" t="s">
        <v>33</v>
      </c>
      <c r="L184" s="950" t="s">
        <v>1084</v>
      </c>
      <c r="M184" s="422"/>
      <c r="N184" s="422"/>
      <c r="O184" s="422"/>
      <c r="P184" s="422" t="s">
        <v>30</v>
      </c>
      <c r="Q184" s="422"/>
      <c r="R184" s="422"/>
      <c r="S184" s="422" t="s">
        <v>1085</v>
      </c>
      <c r="T184" s="422"/>
      <c r="U184" s="422"/>
    </row>
    <row r="185" spans="1:21" s="434" customFormat="1" ht="15.6" hidden="1">
      <c r="A185" s="422">
        <v>436</v>
      </c>
      <c r="B185" s="949">
        <v>44115</v>
      </c>
      <c r="C185" s="448" t="s">
        <v>760</v>
      </c>
      <c r="D185" s="971"/>
      <c r="E185" s="434" t="s">
        <v>1554</v>
      </c>
      <c r="F185" s="449"/>
      <c r="G185" s="951" t="s">
        <v>1036</v>
      </c>
      <c r="H185" s="422" t="s">
        <v>44</v>
      </c>
      <c r="I185" s="449" t="s">
        <v>1067</v>
      </c>
      <c r="J185" s="1461" t="s">
        <v>927</v>
      </c>
      <c r="K185" s="1454" t="s">
        <v>856</v>
      </c>
      <c r="L185" s="957" t="s">
        <v>143</v>
      </c>
      <c r="M185" s="449"/>
      <c r="N185" s="951" t="s">
        <v>1076</v>
      </c>
      <c r="O185" s="449"/>
      <c r="P185" s="449" t="s">
        <v>276</v>
      </c>
      <c r="Q185" s="449"/>
      <c r="R185" s="449"/>
      <c r="S185" s="448" t="s">
        <v>1085</v>
      </c>
      <c r="T185" s="422"/>
      <c r="U185" s="449"/>
    </row>
    <row r="186" spans="1:21" s="434" customFormat="1" ht="15.6" hidden="1">
      <c r="A186" s="422">
        <v>437</v>
      </c>
      <c r="B186" s="949">
        <v>44115</v>
      </c>
      <c r="C186" s="448" t="s">
        <v>761</v>
      </c>
      <c r="D186" s="971"/>
      <c r="E186" s="434" t="s">
        <v>1554</v>
      </c>
      <c r="F186" s="449"/>
      <c r="G186" s="951" t="s">
        <v>1036</v>
      </c>
      <c r="H186" s="422" t="s">
        <v>44</v>
      </c>
      <c r="I186" s="449" t="s">
        <v>1067</v>
      </c>
      <c r="J186" s="1461" t="s">
        <v>927</v>
      </c>
      <c r="K186" s="1454" t="s">
        <v>856</v>
      </c>
      <c r="L186" s="957" t="s">
        <v>143</v>
      </c>
      <c r="M186" s="449"/>
      <c r="N186" s="951" t="s">
        <v>1077</v>
      </c>
      <c r="O186" s="449"/>
      <c r="P186" s="449" t="s">
        <v>276</v>
      </c>
      <c r="Q186" s="449"/>
      <c r="R186" s="449"/>
      <c r="S186" s="448" t="s">
        <v>1085</v>
      </c>
      <c r="T186" s="422"/>
      <c r="U186" s="449"/>
    </row>
    <row r="187" spans="1:21" s="434" customFormat="1" ht="15.6" hidden="1">
      <c r="A187" s="422">
        <v>438</v>
      </c>
      <c r="B187" s="949">
        <v>44115</v>
      </c>
      <c r="C187" s="448" t="s">
        <v>762</v>
      </c>
      <c r="D187" s="971"/>
      <c r="E187" s="434" t="s">
        <v>1554</v>
      </c>
      <c r="F187" s="449"/>
      <c r="G187" s="951" t="s">
        <v>1036</v>
      </c>
      <c r="H187" s="422" t="s">
        <v>44</v>
      </c>
      <c r="I187" s="449" t="s">
        <v>1067</v>
      </c>
      <c r="J187" s="953" t="s">
        <v>927</v>
      </c>
      <c r="K187" s="1454" t="s">
        <v>856</v>
      </c>
      <c r="L187" s="957" t="s">
        <v>143</v>
      </c>
      <c r="M187" s="449"/>
      <c r="N187" s="951" t="s">
        <v>983</v>
      </c>
      <c r="O187" s="449"/>
      <c r="P187" s="449" t="s">
        <v>276</v>
      </c>
      <c r="Q187" s="449"/>
      <c r="R187" s="449"/>
      <c r="S187" s="448" t="s">
        <v>1085</v>
      </c>
      <c r="T187" s="422"/>
      <c r="U187" s="449"/>
    </row>
    <row r="188" spans="1:21" s="434" customFormat="1" ht="15.6" hidden="1">
      <c r="A188" s="422">
        <v>439</v>
      </c>
      <c r="B188" s="949">
        <v>44115</v>
      </c>
      <c r="C188" s="448" t="s">
        <v>763</v>
      </c>
      <c r="D188" s="971"/>
      <c r="E188" s="434" t="s">
        <v>1554</v>
      </c>
      <c r="F188" s="449"/>
      <c r="G188" s="951" t="s">
        <v>1036</v>
      </c>
      <c r="H188" s="422" t="s">
        <v>44</v>
      </c>
      <c r="I188" s="449" t="s">
        <v>1067</v>
      </c>
      <c r="J188" s="1461" t="s">
        <v>927</v>
      </c>
      <c r="K188" s="1454" t="s">
        <v>856</v>
      </c>
      <c r="L188" s="957" t="s">
        <v>143</v>
      </c>
      <c r="M188" s="449"/>
      <c r="N188" s="951" t="s">
        <v>1076</v>
      </c>
      <c r="O188" s="449"/>
      <c r="P188" s="449" t="s">
        <v>276</v>
      </c>
      <c r="Q188" s="449"/>
      <c r="R188" s="449"/>
      <c r="S188" s="448" t="s">
        <v>1085</v>
      </c>
      <c r="T188" s="422"/>
      <c r="U188" s="449"/>
    </row>
    <row r="189" spans="1:21" s="434" customFormat="1" ht="15.6" hidden="1">
      <c r="A189" s="422">
        <v>440</v>
      </c>
      <c r="B189" s="949">
        <v>44115</v>
      </c>
      <c r="C189" s="448" t="s">
        <v>764</v>
      </c>
      <c r="D189" s="971"/>
      <c r="E189" s="434" t="s">
        <v>1554</v>
      </c>
      <c r="F189" s="449"/>
      <c r="G189" s="951" t="s">
        <v>1036</v>
      </c>
      <c r="H189" s="422" t="s">
        <v>44</v>
      </c>
      <c r="I189" s="449" t="s">
        <v>1067</v>
      </c>
      <c r="J189" s="953" t="s">
        <v>927</v>
      </c>
      <c r="K189" s="1454" t="s">
        <v>856</v>
      </c>
      <c r="L189" s="957" t="s">
        <v>143</v>
      </c>
      <c r="M189" s="449"/>
      <c r="N189" s="951" t="s">
        <v>984</v>
      </c>
      <c r="O189" s="449"/>
      <c r="P189" s="449" t="s">
        <v>276</v>
      </c>
      <c r="Q189" s="449"/>
      <c r="R189" s="449"/>
      <c r="S189" s="448" t="s">
        <v>1085</v>
      </c>
      <c r="T189" s="422"/>
      <c r="U189" s="449"/>
    </row>
    <row r="190" spans="1:21" s="434" customFormat="1" ht="15.6" hidden="1">
      <c r="A190" s="422">
        <v>441</v>
      </c>
      <c r="B190" s="949">
        <v>44115</v>
      </c>
      <c r="C190" s="448" t="s">
        <v>765</v>
      </c>
      <c r="D190" s="971"/>
      <c r="E190" s="434" t="s">
        <v>1554</v>
      </c>
      <c r="F190" s="449"/>
      <c r="G190" s="951" t="s">
        <v>1036</v>
      </c>
      <c r="H190" s="422" t="s">
        <v>44</v>
      </c>
      <c r="I190" s="449" t="s">
        <v>1067</v>
      </c>
      <c r="J190" s="1461" t="s">
        <v>927</v>
      </c>
      <c r="K190" s="1454" t="s">
        <v>856</v>
      </c>
      <c r="L190" s="957" t="s">
        <v>143</v>
      </c>
      <c r="M190" s="449"/>
      <c r="N190" s="951" t="s">
        <v>985</v>
      </c>
      <c r="O190" s="449"/>
      <c r="P190" s="449" t="s">
        <v>276</v>
      </c>
      <c r="Q190" s="449"/>
      <c r="R190" s="449"/>
      <c r="S190" s="448" t="s">
        <v>1085</v>
      </c>
      <c r="T190" s="422"/>
      <c r="U190" s="449"/>
    </row>
    <row r="191" spans="1:21" s="434" customFormat="1" ht="15.6" hidden="1">
      <c r="A191" s="422">
        <v>442</v>
      </c>
      <c r="B191" s="949">
        <v>44115</v>
      </c>
      <c r="C191" s="448" t="s">
        <v>766</v>
      </c>
      <c r="D191" s="971"/>
      <c r="E191" s="434" t="s">
        <v>1554</v>
      </c>
      <c r="F191" s="449"/>
      <c r="G191" s="951" t="s">
        <v>1036</v>
      </c>
      <c r="H191" s="422" t="s">
        <v>44</v>
      </c>
      <c r="I191" s="449" t="s">
        <v>1067</v>
      </c>
      <c r="J191" s="953" t="s">
        <v>927</v>
      </c>
      <c r="K191" s="1454" t="s">
        <v>856</v>
      </c>
      <c r="L191" s="957" t="s">
        <v>143</v>
      </c>
      <c r="M191" s="449"/>
      <c r="N191" s="951" t="s">
        <v>986</v>
      </c>
      <c r="O191" s="449"/>
      <c r="P191" s="449" t="s">
        <v>276</v>
      </c>
      <c r="Q191" s="449"/>
      <c r="R191" s="449"/>
      <c r="S191" s="448" t="s">
        <v>1085</v>
      </c>
      <c r="T191" s="422"/>
      <c r="U191" s="449"/>
    </row>
    <row r="192" spans="1:21" s="434" customFormat="1" ht="15.6" hidden="1">
      <c r="A192" s="422">
        <v>443</v>
      </c>
      <c r="B192" s="949">
        <v>44115</v>
      </c>
      <c r="C192" s="448" t="s">
        <v>767</v>
      </c>
      <c r="D192" s="971"/>
      <c r="E192" s="434" t="s">
        <v>1557</v>
      </c>
      <c r="F192" s="449"/>
      <c r="G192" s="951" t="s">
        <v>1036</v>
      </c>
      <c r="H192" s="422" t="s">
        <v>44</v>
      </c>
      <c r="I192" s="449" t="s">
        <v>1067</v>
      </c>
      <c r="J192" s="953" t="s">
        <v>927</v>
      </c>
      <c r="K192" s="1454" t="s">
        <v>856</v>
      </c>
      <c r="L192" s="957" t="s">
        <v>143</v>
      </c>
      <c r="M192" s="449"/>
      <c r="N192" s="951" t="s">
        <v>985</v>
      </c>
      <c r="O192" s="449"/>
      <c r="P192" s="449" t="s">
        <v>276</v>
      </c>
      <c r="Q192" s="449"/>
      <c r="R192" s="449"/>
      <c r="S192" s="448" t="s">
        <v>1085</v>
      </c>
      <c r="T192" s="422"/>
      <c r="U192" s="449"/>
    </row>
    <row r="193" spans="1:21" s="434" customFormat="1" ht="15.6" hidden="1">
      <c r="A193" s="422">
        <v>444</v>
      </c>
      <c r="B193" s="949">
        <v>44115</v>
      </c>
      <c r="C193" s="962" t="s">
        <v>768</v>
      </c>
      <c r="D193" s="971">
        <v>34</v>
      </c>
      <c r="E193" s="434" t="s">
        <v>1557</v>
      </c>
      <c r="F193" s="449"/>
      <c r="G193" s="951" t="s">
        <v>1037</v>
      </c>
      <c r="H193" s="422" t="s">
        <v>44</v>
      </c>
      <c r="I193" s="449" t="s">
        <v>1066</v>
      </c>
      <c r="J193" s="953" t="s">
        <v>927</v>
      </c>
      <c r="K193" s="1454" t="s">
        <v>857</v>
      </c>
      <c r="L193" s="957" t="s">
        <v>143</v>
      </c>
      <c r="M193" s="449"/>
      <c r="N193" s="951"/>
      <c r="O193" s="449"/>
      <c r="P193" s="449" t="s">
        <v>276</v>
      </c>
      <c r="Q193" s="449"/>
      <c r="R193" s="449"/>
      <c r="S193" s="448" t="s">
        <v>1085</v>
      </c>
      <c r="T193" s="422"/>
      <c r="U193" s="449"/>
    </row>
    <row r="194" spans="1:21" s="434" customFormat="1" ht="15.6" hidden="1">
      <c r="A194" s="422">
        <v>435</v>
      </c>
      <c r="B194" s="949">
        <v>44111</v>
      </c>
      <c r="C194" s="448" t="s">
        <v>759</v>
      </c>
      <c r="D194" s="971"/>
      <c r="E194" s="434" t="s">
        <v>1554</v>
      </c>
      <c r="F194" s="449"/>
      <c r="G194" s="951" t="s">
        <v>1036</v>
      </c>
      <c r="H194" s="422" t="s">
        <v>44</v>
      </c>
      <c r="I194" s="449" t="s">
        <v>1067</v>
      </c>
      <c r="J194" s="953" t="s">
        <v>926</v>
      </c>
      <c r="K194" s="1454" t="s">
        <v>856</v>
      </c>
      <c r="L194" s="957" t="s">
        <v>143</v>
      </c>
      <c r="M194" s="449"/>
      <c r="N194" s="951" t="s">
        <v>1076</v>
      </c>
      <c r="O194" s="449"/>
      <c r="P194" s="449" t="s">
        <v>276</v>
      </c>
      <c r="Q194" s="449"/>
      <c r="R194" s="449"/>
      <c r="S194" s="448" t="s">
        <v>1085</v>
      </c>
      <c r="T194" s="422"/>
      <c r="U194" s="449"/>
    </row>
    <row r="195" spans="1:21" s="434" customFormat="1" ht="15.6" hidden="1">
      <c r="A195" s="422">
        <v>434</v>
      </c>
      <c r="B195" s="949">
        <v>44106</v>
      </c>
      <c r="C195" s="448" t="s">
        <v>758</v>
      </c>
      <c r="D195" s="971">
        <v>28</v>
      </c>
      <c r="E195" s="434" t="s">
        <v>1554</v>
      </c>
      <c r="F195" s="449"/>
      <c r="G195" s="951" t="s">
        <v>1035</v>
      </c>
      <c r="H195" s="422" t="s">
        <v>44</v>
      </c>
      <c r="I195" s="449" t="s">
        <v>1067</v>
      </c>
      <c r="J195" s="953"/>
      <c r="K195" s="1454" t="s">
        <v>855</v>
      </c>
      <c r="L195" s="957" t="s">
        <v>143</v>
      </c>
      <c r="M195" s="449"/>
      <c r="N195" s="951" t="s">
        <v>262</v>
      </c>
      <c r="O195" s="449"/>
      <c r="P195" s="449" t="s">
        <v>276</v>
      </c>
      <c r="Q195" s="449"/>
      <c r="R195" s="449"/>
      <c r="S195" s="448" t="s">
        <v>1085</v>
      </c>
      <c r="T195" s="422"/>
      <c r="U195" s="449"/>
    </row>
    <row r="196" spans="1:21" s="434" customFormat="1" ht="15.6" hidden="1">
      <c r="A196" s="422">
        <v>433</v>
      </c>
      <c r="B196" s="949">
        <v>44100</v>
      </c>
      <c r="C196" s="448" t="s">
        <v>757</v>
      </c>
      <c r="D196" s="971">
        <v>42</v>
      </c>
      <c r="E196" s="434" t="s">
        <v>1557</v>
      </c>
      <c r="F196" s="449"/>
      <c r="G196" s="951" t="s">
        <v>1034</v>
      </c>
      <c r="H196" s="422" t="s">
        <v>44</v>
      </c>
      <c r="I196" s="449" t="s">
        <v>1066</v>
      </c>
      <c r="J196" s="953" t="s">
        <v>895</v>
      </c>
      <c r="K196" s="1454" t="s">
        <v>854</v>
      </c>
      <c r="L196" s="957" t="s">
        <v>143</v>
      </c>
      <c r="M196" s="449"/>
      <c r="N196" s="951" t="s">
        <v>261</v>
      </c>
      <c r="O196" s="449"/>
      <c r="P196" s="449" t="s">
        <v>276</v>
      </c>
      <c r="Q196" s="449"/>
      <c r="R196" s="449"/>
      <c r="S196" s="448" t="s">
        <v>1085</v>
      </c>
      <c r="T196" s="422"/>
      <c r="U196" s="449"/>
    </row>
    <row r="197" spans="1:21" s="434" customFormat="1" ht="31.2" hidden="1">
      <c r="A197" s="422">
        <v>431</v>
      </c>
      <c r="B197" s="949">
        <v>44098</v>
      </c>
      <c r="C197" s="448" t="s">
        <v>755</v>
      </c>
      <c r="D197" s="971">
        <v>33</v>
      </c>
      <c r="E197" s="434" t="s">
        <v>1557</v>
      </c>
      <c r="F197" s="449"/>
      <c r="G197" s="951" t="s">
        <v>1033</v>
      </c>
      <c r="H197" s="422" t="s">
        <v>44</v>
      </c>
      <c r="I197" s="449" t="s">
        <v>1067</v>
      </c>
      <c r="J197" s="1461" t="s">
        <v>181</v>
      </c>
      <c r="K197" s="1454" t="s">
        <v>852</v>
      </c>
      <c r="L197" s="957" t="s">
        <v>143</v>
      </c>
      <c r="M197" s="449"/>
      <c r="N197" s="951" t="s">
        <v>1059</v>
      </c>
      <c r="O197" s="449"/>
      <c r="P197" s="449" t="s">
        <v>276</v>
      </c>
      <c r="Q197" s="449"/>
      <c r="R197" s="449"/>
      <c r="S197" s="448" t="s">
        <v>1085</v>
      </c>
      <c r="T197" s="422"/>
      <c r="U197" s="449"/>
    </row>
    <row r="198" spans="1:21" s="434" customFormat="1" ht="15.6" hidden="1">
      <c r="A198" s="422">
        <v>432</v>
      </c>
      <c r="B198" s="949">
        <v>44098</v>
      </c>
      <c r="C198" s="448" t="s">
        <v>756</v>
      </c>
      <c r="D198" s="971">
        <v>24</v>
      </c>
      <c r="E198" s="434" t="s">
        <v>1557</v>
      </c>
      <c r="F198" s="449"/>
      <c r="G198" s="951" t="s">
        <v>995</v>
      </c>
      <c r="H198" s="422" t="s">
        <v>44</v>
      </c>
      <c r="I198" s="449" t="s">
        <v>1066</v>
      </c>
      <c r="J198" s="1461" t="s">
        <v>181</v>
      </c>
      <c r="K198" s="1454" t="s">
        <v>853</v>
      </c>
      <c r="L198" s="957" t="s">
        <v>143</v>
      </c>
      <c r="M198" s="449"/>
      <c r="N198" s="951" t="s">
        <v>264</v>
      </c>
      <c r="O198" s="449"/>
      <c r="P198" s="449" t="s">
        <v>276</v>
      </c>
      <c r="Q198" s="449"/>
      <c r="R198" s="449"/>
      <c r="S198" s="448" t="s">
        <v>1085</v>
      </c>
      <c r="T198" s="422"/>
      <c r="U198" s="449"/>
    </row>
    <row r="199" spans="1:21" s="434" customFormat="1" ht="15.6" hidden="1">
      <c r="A199" s="422">
        <v>428</v>
      </c>
      <c r="B199" s="949">
        <v>44086</v>
      </c>
      <c r="C199" s="448" t="s">
        <v>752</v>
      </c>
      <c r="D199" s="971">
        <v>43</v>
      </c>
      <c r="E199" s="434" t="s">
        <v>1557</v>
      </c>
      <c r="F199" s="449"/>
      <c r="G199" s="951" t="s">
        <v>995</v>
      </c>
      <c r="H199" s="422" t="s">
        <v>44</v>
      </c>
      <c r="I199" s="449" t="s">
        <v>1066</v>
      </c>
      <c r="J199" s="953" t="s">
        <v>924</v>
      </c>
      <c r="K199" s="1454" t="s">
        <v>851</v>
      </c>
      <c r="L199" s="957" t="s">
        <v>143</v>
      </c>
      <c r="M199" s="449"/>
      <c r="N199" s="951" t="s">
        <v>982</v>
      </c>
      <c r="O199" s="449"/>
      <c r="P199" s="449" t="s">
        <v>276</v>
      </c>
      <c r="Q199" s="449"/>
      <c r="R199" s="449"/>
      <c r="S199" s="448" t="s">
        <v>1085</v>
      </c>
      <c r="T199" s="422"/>
      <c r="U199" s="449"/>
    </row>
    <row r="200" spans="1:21" s="434" customFormat="1" ht="15.6" hidden="1">
      <c r="A200" s="422">
        <v>429</v>
      </c>
      <c r="B200" s="949">
        <v>44086</v>
      </c>
      <c r="C200" s="448" t="s">
        <v>753</v>
      </c>
      <c r="D200" s="971">
        <v>58</v>
      </c>
      <c r="E200" s="434" t="s">
        <v>1554</v>
      </c>
      <c r="F200" s="449"/>
      <c r="G200" s="951" t="s">
        <v>1006</v>
      </c>
      <c r="H200" s="422" t="s">
        <v>44</v>
      </c>
      <c r="I200" s="449" t="s">
        <v>1066</v>
      </c>
      <c r="J200" s="953" t="s">
        <v>924</v>
      </c>
      <c r="K200" s="1454" t="s">
        <v>851</v>
      </c>
      <c r="L200" s="957" t="s">
        <v>143</v>
      </c>
      <c r="M200" s="449"/>
      <c r="N200" s="951" t="s">
        <v>264</v>
      </c>
      <c r="O200" s="449"/>
      <c r="P200" s="449" t="s">
        <v>276</v>
      </c>
      <c r="Q200" s="449"/>
      <c r="R200" s="449"/>
      <c r="S200" s="448" t="s">
        <v>1085</v>
      </c>
      <c r="T200" s="422"/>
      <c r="U200" s="449"/>
    </row>
    <row r="201" spans="1:21" s="434" customFormat="1" ht="31.2" hidden="1">
      <c r="A201" s="422">
        <v>430</v>
      </c>
      <c r="B201" s="949">
        <v>44086</v>
      </c>
      <c r="C201" s="448" t="s">
        <v>754</v>
      </c>
      <c r="D201" s="971">
        <v>4</v>
      </c>
      <c r="E201" s="434" t="s">
        <v>1554</v>
      </c>
      <c r="F201" s="449"/>
      <c r="G201" s="951" t="s">
        <v>1033</v>
      </c>
      <c r="H201" s="422" t="s">
        <v>44</v>
      </c>
      <c r="I201" s="449" t="s">
        <v>1067</v>
      </c>
      <c r="J201" s="953" t="s">
        <v>925</v>
      </c>
      <c r="K201" s="1454" t="s">
        <v>852</v>
      </c>
      <c r="L201" s="957" t="s">
        <v>143</v>
      </c>
      <c r="M201" s="449"/>
      <c r="N201" s="951" t="s">
        <v>1059</v>
      </c>
      <c r="O201" s="449"/>
      <c r="P201" s="449" t="s">
        <v>276</v>
      </c>
      <c r="Q201" s="449"/>
      <c r="R201" s="449"/>
      <c r="S201" s="448" t="s">
        <v>1085</v>
      </c>
      <c r="T201" s="422"/>
      <c r="U201" s="449"/>
    </row>
    <row r="202" spans="1:21" s="434" customFormat="1" ht="31.2" hidden="1">
      <c r="A202" s="422">
        <v>423</v>
      </c>
      <c r="B202" s="949">
        <v>44070</v>
      </c>
      <c r="C202" s="448" t="s">
        <v>747</v>
      </c>
      <c r="D202" s="971">
        <v>43</v>
      </c>
      <c r="E202" s="434" t="s">
        <v>1554</v>
      </c>
      <c r="F202" s="449"/>
      <c r="G202" s="951" t="s">
        <v>1031</v>
      </c>
      <c r="H202" s="422" t="s">
        <v>44</v>
      </c>
      <c r="I202" s="449" t="s">
        <v>164</v>
      </c>
      <c r="J202" s="1461" t="s">
        <v>919</v>
      </c>
      <c r="K202" s="1454" t="s">
        <v>850</v>
      </c>
      <c r="L202" s="957" t="s">
        <v>143</v>
      </c>
      <c r="M202" s="449"/>
      <c r="N202" s="951" t="s">
        <v>270</v>
      </c>
      <c r="O202" s="449"/>
      <c r="P202" s="449" t="s">
        <v>276</v>
      </c>
      <c r="Q202" s="449"/>
      <c r="R202" s="449"/>
      <c r="S202" s="448" t="s">
        <v>1085</v>
      </c>
      <c r="T202" s="422"/>
      <c r="U202" s="449"/>
    </row>
    <row r="203" spans="1:21" s="434" customFormat="1" ht="31.2" hidden="1">
      <c r="A203" s="422">
        <v>424</v>
      </c>
      <c r="B203" s="949">
        <v>44070</v>
      </c>
      <c r="C203" s="448" t="s">
        <v>748</v>
      </c>
      <c r="D203" s="971">
        <v>29</v>
      </c>
      <c r="E203" s="434" t="s">
        <v>1554</v>
      </c>
      <c r="F203" s="449"/>
      <c r="G203" s="951" t="s">
        <v>1031</v>
      </c>
      <c r="H203" s="422" t="s">
        <v>44</v>
      </c>
      <c r="I203" s="449" t="s">
        <v>164</v>
      </c>
      <c r="J203" s="1461" t="s">
        <v>920</v>
      </c>
      <c r="K203" s="1454" t="s">
        <v>850</v>
      </c>
      <c r="L203" s="957" t="s">
        <v>143</v>
      </c>
      <c r="M203" s="449"/>
      <c r="N203" s="951" t="s">
        <v>270</v>
      </c>
      <c r="O203" s="449"/>
      <c r="P203" s="449" t="s">
        <v>276</v>
      </c>
      <c r="Q203" s="449"/>
      <c r="R203" s="449"/>
      <c r="S203" s="448" t="s">
        <v>1085</v>
      </c>
      <c r="T203" s="422"/>
      <c r="U203" s="449"/>
    </row>
    <row r="204" spans="1:21" s="434" customFormat="1" ht="31.2" hidden="1">
      <c r="A204" s="422">
        <v>425</v>
      </c>
      <c r="B204" s="949">
        <v>44070</v>
      </c>
      <c r="C204" s="448" t="s">
        <v>749</v>
      </c>
      <c r="D204" s="971">
        <v>31</v>
      </c>
      <c r="E204" s="434" t="s">
        <v>1554</v>
      </c>
      <c r="F204" s="449"/>
      <c r="G204" s="951" t="s">
        <v>1031</v>
      </c>
      <c r="H204" s="422" t="s">
        <v>44</v>
      </c>
      <c r="I204" s="449" t="s">
        <v>164</v>
      </c>
      <c r="J204" s="953" t="s">
        <v>921</v>
      </c>
      <c r="K204" s="1454" t="s">
        <v>850</v>
      </c>
      <c r="L204" s="957" t="s">
        <v>143</v>
      </c>
      <c r="M204" s="449"/>
      <c r="N204" s="951" t="s">
        <v>270</v>
      </c>
      <c r="O204" s="449"/>
      <c r="P204" s="449" t="s">
        <v>276</v>
      </c>
      <c r="Q204" s="449"/>
      <c r="R204" s="449"/>
      <c r="S204" s="448" t="s">
        <v>1085</v>
      </c>
      <c r="T204" s="422"/>
      <c r="U204" s="449"/>
    </row>
    <row r="205" spans="1:21" s="434" customFormat="1" ht="15.6" hidden="1">
      <c r="A205" s="422">
        <v>426</v>
      </c>
      <c r="B205" s="949">
        <v>44070</v>
      </c>
      <c r="C205" s="448" t="s">
        <v>750</v>
      </c>
      <c r="D205" s="971">
        <v>63</v>
      </c>
      <c r="E205" s="434" t="s">
        <v>1554</v>
      </c>
      <c r="F205" s="449"/>
      <c r="G205" s="951" t="s">
        <v>1032</v>
      </c>
      <c r="H205" s="422" t="s">
        <v>44</v>
      </c>
      <c r="I205" s="449" t="s">
        <v>1066</v>
      </c>
      <c r="J205" s="1461" t="s">
        <v>922</v>
      </c>
      <c r="K205" s="1454" t="s">
        <v>850</v>
      </c>
      <c r="L205" s="957" t="s">
        <v>143</v>
      </c>
      <c r="M205" s="449"/>
      <c r="N205" s="951" t="s">
        <v>1061</v>
      </c>
      <c r="O205" s="449"/>
      <c r="P205" s="449" t="s">
        <v>276</v>
      </c>
      <c r="Q205" s="449"/>
      <c r="R205" s="449"/>
      <c r="S205" s="448" t="s">
        <v>1085</v>
      </c>
      <c r="T205" s="422"/>
      <c r="U205" s="449"/>
    </row>
    <row r="206" spans="1:21" s="434" customFormat="1" ht="15.6" hidden="1">
      <c r="A206" s="422">
        <v>427</v>
      </c>
      <c r="B206" s="949">
        <v>44070</v>
      </c>
      <c r="C206" s="448" t="s">
        <v>751</v>
      </c>
      <c r="D206" s="971">
        <v>20</v>
      </c>
      <c r="E206" s="434" t="s">
        <v>1554</v>
      </c>
      <c r="F206" s="449"/>
      <c r="G206" s="951" t="s">
        <v>995</v>
      </c>
      <c r="H206" s="422" t="s">
        <v>44</v>
      </c>
      <c r="I206" s="449" t="s">
        <v>1066</v>
      </c>
      <c r="J206" s="1461" t="s">
        <v>923</v>
      </c>
      <c r="K206" s="1454" t="s">
        <v>851</v>
      </c>
      <c r="L206" s="957" t="s">
        <v>143</v>
      </c>
      <c r="M206" s="449"/>
      <c r="N206" s="951" t="s">
        <v>982</v>
      </c>
      <c r="O206" s="449"/>
      <c r="P206" s="449" t="s">
        <v>276</v>
      </c>
      <c r="Q206" s="449"/>
      <c r="R206" s="449"/>
      <c r="S206" s="448" t="s">
        <v>1085</v>
      </c>
      <c r="T206" s="422"/>
      <c r="U206" s="449"/>
    </row>
    <row r="207" spans="1:21" s="434" customFormat="1" ht="31.2" hidden="1">
      <c r="A207" s="422">
        <v>422</v>
      </c>
      <c r="B207" s="949">
        <v>44069</v>
      </c>
      <c r="C207" s="448" t="s">
        <v>746</v>
      </c>
      <c r="D207" s="971">
        <v>66</v>
      </c>
      <c r="E207" s="434" t="s">
        <v>1557</v>
      </c>
      <c r="F207" s="449"/>
      <c r="G207" s="951" t="s">
        <v>1031</v>
      </c>
      <c r="H207" s="422" t="s">
        <v>44</v>
      </c>
      <c r="I207" s="449" t="s">
        <v>164</v>
      </c>
      <c r="J207" s="953" t="s">
        <v>918</v>
      </c>
      <c r="K207" s="1454" t="s">
        <v>850</v>
      </c>
      <c r="L207" s="957" t="s">
        <v>143</v>
      </c>
      <c r="M207" s="449"/>
      <c r="N207" s="951" t="s">
        <v>270</v>
      </c>
      <c r="O207" s="449"/>
      <c r="P207" s="449" t="s">
        <v>276</v>
      </c>
      <c r="Q207" s="449"/>
      <c r="R207" s="449"/>
      <c r="S207" s="448" t="s">
        <v>1085</v>
      </c>
      <c r="T207" s="422"/>
      <c r="U207" s="449"/>
    </row>
    <row r="208" spans="1:21" s="434" customFormat="1" ht="15.6" hidden="1">
      <c r="A208" s="422">
        <v>421</v>
      </c>
      <c r="B208" s="949">
        <v>44065</v>
      </c>
      <c r="C208" s="448" t="s">
        <v>745</v>
      </c>
      <c r="D208" s="971">
        <v>25</v>
      </c>
      <c r="E208" s="434" t="s">
        <v>1557</v>
      </c>
      <c r="F208" s="449"/>
      <c r="G208" s="951" t="s">
        <v>998</v>
      </c>
      <c r="H208" s="422" t="s">
        <v>44</v>
      </c>
      <c r="I208" s="449" t="s">
        <v>1066</v>
      </c>
      <c r="J208" s="953" t="s">
        <v>917</v>
      </c>
      <c r="K208" s="1454" t="s">
        <v>849</v>
      </c>
      <c r="L208" s="957" t="s">
        <v>143</v>
      </c>
      <c r="M208" s="449"/>
      <c r="N208" s="951" t="s">
        <v>1060</v>
      </c>
      <c r="O208" s="449"/>
      <c r="P208" s="449" t="s">
        <v>276</v>
      </c>
      <c r="Q208" s="449"/>
      <c r="R208" s="449"/>
      <c r="S208" s="448" t="s">
        <v>1085</v>
      </c>
      <c r="T208" s="422"/>
      <c r="U208" s="449"/>
    </row>
    <row r="209" spans="1:21" s="434" customFormat="1" ht="15.6" hidden="1">
      <c r="A209" s="422">
        <v>415</v>
      </c>
      <c r="B209" s="949">
        <v>44064</v>
      </c>
      <c r="C209" s="448" t="s">
        <v>739</v>
      </c>
      <c r="D209" s="971">
        <v>15</v>
      </c>
      <c r="E209" s="434" t="s">
        <v>1554</v>
      </c>
      <c r="F209" s="449"/>
      <c r="G209" s="951" t="s">
        <v>1029</v>
      </c>
      <c r="H209" s="422" t="s">
        <v>44</v>
      </c>
      <c r="I209" s="449" t="s">
        <v>1068</v>
      </c>
      <c r="J209" s="953" t="s">
        <v>916</v>
      </c>
      <c r="K209" s="1454" t="s">
        <v>847</v>
      </c>
      <c r="L209" s="957" t="s">
        <v>143</v>
      </c>
      <c r="M209" s="449"/>
      <c r="N209" s="951" t="s">
        <v>1060</v>
      </c>
      <c r="O209" s="449"/>
      <c r="P209" s="449" t="s">
        <v>276</v>
      </c>
      <c r="Q209" s="449"/>
      <c r="R209" s="449"/>
      <c r="S209" s="448" t="s">
        <v>1085</v>
      </c>
      <c r="T209" s="422"/>
      <c r="U209" s="449"/>
    </row>
    <row r="210" spans="1:21" s="434" customFormat="1" ht="15.6" hidden="1">
      <c r="A210" s="422">
        <v>416</v>
      </c>
      <c r="B210" s="949">
        <v>44064</v>
      </c>
      <c r="C210" s="448" t="s">
        <v>740</v>
      </c>
      <c r="D210" s="971">
        <v>41</v>
      </c>
      <c r="E210" s="434" t="s">
        <v>1557</v>
      </c>
      <c r="F210" s="449"/>
      <c r="G210" s="951" t="s">
        <v>1029</v>
      </c>
      <c r="H210" s="422" t="s">
        <v>44</v>
      </c>
      <c r="I210" s="449" t="s">
        <v>1068</v>
      </c>
      <c r="J210" s="953" t="s">
        <v>916</v>
      </c>
      <c r="K210" s="1454" t="s">
        <v>847</v>
      </c>
      <c r="L210" s="957" t="s">
        <v>143</v>
      </c>
      <c r="M210" s="449"/>
      <c r="N210" s="951" t="s">
        <v>1060</v>
      </c>
      <c r="O210" s="449"/>
      <c r="P210" s="449" t="s">
        <v>276</v>
      </c>
      <c r="Q210" s="449"/>
      <c r="R210" s="449"/>
      <c r="S210" s="448" t="s">
        <v>1085</v>
      </c>
      <c r="T210" s="422"/>
      <c r="U210" s="449"/>
    </row>
    <row r="211" spans="1:21" s="434" customFormat="1" ht="15.6" hidden="1">
      <c r="A211" s="422">
        <v>417</v>
      </c>
      <c r="B211" s="949">
        <v>44064</v>
      </c>
      <c r="C211" s="448" t="s">
        <v>741</v>
      </c>
      <c r="D211" s="971">
        <v>8</v>
      </c>
      <c r="E211" s="434" t="s">
        <v>1557</v>
      </c>
      <c r="F211" s="449"/>
      <c r="G211" s="951" t="s">
        <v>1029</v>
      </c>
      <c r="H211" s="422" t="s">
        <v>44</v>
      </c>
      <c r="I211" s="449" t="s">
        <v>1068</v>
      </c>
      <c r="J211" s="1461" t="s">
        <v>916</v>
      </c>
      <c r="K211" s="1454" t="s">
        <v>847</v>
      </c>
      <c r="L211" s="957" t="s">
        <v>143</v>
      </c>
      <c r="M211" s="449"/>
      <c r="N211" s="951" t="s">
        <v>1060</v>
      </c>
      <c r="O211" s="449"/>
      <c r="P211" s="449" t="s">
        <v>276</v>
      </c>
      <c r="Q211" s="449"/>
      <c r="R211" s="449"/>
      <c r="S211" s="448" t="s">
        <v>1085</v>
      </c>
      <c r="T211" s="422"/>
      <c r="U211" s="449"/>
    </row>
    <row r="212" spans="1:21" s="434" customFormat="1" ht="15.6" hidden="1">
      <c r="A212" s="422">
        <v>418</v>
      </c>
      <c r="B212" s="949">
        <v>44064</v>
      </c>
      <c r="C212" s="448" t="s">
        <v>742</v>
      </c>
      <c r="D212" s="971">
        <v>5</v>
      </c>
      <c r="E212" s="434" t="s">
        <v>1557</v>
      </c>
      <c r="F212" s="449"/>
      <c r="G212" s="951" t="s">
        <v>1029</v>
      </c>
      <c r="H212" s="422" t="s">
        <v>44</v>
      </c>
      <c r="I212" s="449" t="s">
        <v>1068</v>
      </c>
      <c r="J212" s="1461" t="s">
        <v>916</v>
      </c>
      <c r="K212" s="1454" t="s">
        <v>847</v>
      </c>
      <c r="L212" s="957" t="s">
        <v>143</v>
      </c>
      <c r="M212" s="449"/>
      <c r="N212" s="951" t="s">
        <v>1060</v>
      </c>
      <c r="O212" s="449"/>
      <c r="P212" s="449" t="s">
        <v>276</v>
      </c>
      <c r="Q212" s="449"/>
      <c r="R212" s="449"/>
      <c r="S212" s="448" t="s">
        <v>1085</v>
      </c>
      <c r="T212" s="422"/>
      <c r="U212" s="449"/>
    </row>
    <row r="213" spans="1:21" s="434" customFormat="1" ht="15.6" hidden="1">
      <c r="A213" s="422">
        <v>419</v>
      </c>
      <c r="B213" s="949">
        <v>44064</v>
      </c>
      <c r="C213" s="448" t="s">
        <v>743</v>
      </c>
      <c r="D213" s="971">
        <v>2</v>
      </c>
      <c r="E213" s="434" t="s">
        <v>1554</v>
      </c>
      <c r="F213" s="449"/>
      <c r="G213" s="951" t="s">
        <v>1029</v>
      </c>
      <c r="H213" s="422" t="s">
        <v>44</v>
      </c>
      <c r="I213" s="449" t="s">
        <v>1068</v>
      </c>
      <c r="J213" s="953" t="s">
        <v>916</v>
      </c>
      <c r="K213" s="1454" t="s">
        <v>847</v>
      </c>
      <c r="L213" s="957" t="s">
        <v>143</v>
      </c>
      <c r="M213" s="449"/>
      <c r="N213" s="951" t="s">
        <v>1060</v>
      </c>
      <c r="O213" s="449"/>
      <c r="P213" s="449" t="s">
        <v>276</v>
      </c>
      <c r="Q213" s="449"/>
      <c r="R213" s="449"/>
      <c r="S213" s="448" t="s">
        <v>1085</v>
      </c>
      <c r="T213" s="422"/>
      <c r="U213" s="449"/>
    </row>
    <row r="214" spans="1:21" s="434" customFormat="1" ht="15.6" hidden="1">
      <c r="A214" s="422">
        <v>420</v>
      </c>
      <c r="B214" s="949">
        <v>44064</v>
      </c>
      <c r="C214" s="448" t="s">
        <v>744</v>
      </c>
      <c r="D214" s="971">
        <v>40</v>
      </c>
      <c r="E214" s="434" t="s">
        <v>1557</v>
      </c>
      <c r="F214" s="449"/>
      <c r="G214" s="951" t="s">
        <v>1030</v>
      </c>
      <c r="H214" s="422" t="s">
        <v>44</v>
      </c>
      <c r="I214" s="449" t="s">
        <v>1066</v>
      </c>
      <c r="J214" s="953" t="s">
        <v>916</v>
      </c>
      <c r="K214" s="1454" t="s">
        <v>848</v>
      </c>
      <c r="L214" s="957" t="s">
        <v>143</v>
      </c>
      <c r="M214" s="449"/>
      <c r="N214" s="951" t="s">
        <v>1060</v>
      </c>
      <c r="O214" s="449"/>
      <c r="P214" s="449" t="s">
        <v>276</v>
      </c>
      <c r="Q214" s="449"/>
      <c r="R214" s="449"/>
      <c r="S214" s="448" t="s">
        <v>1085</v>
      </c>
      <c r="T214" s="422"/>
      <c r="U214" s="449"/>
    </row>
    <row r="215" spans="1:21" s="434" customFormat="1" ht="15.6" hidden="1">
      <c r="A215" s="422">
        <v>414</v>
      </c>
      <c r="B215" s="949">
        <v>44062</v>
      </c>
      <c r="C215" s="448" t="s">
        <v>738</v>
      </c>
      <c r="D215" s="971">
        <v>53</v>
      </c>
      <c r="E215" s="434" t="s">
        <v>1554</v>
      </c>
      <c r="F215" s="449"/>
      <c r="G215" s="951" t="s">
        <v>1029</v>
      </c>
      <c r="H215" s="422" t="s">
        <v>44</v>
      </c>
      <c r="I215" s="449" t="s">
        <v>1068</v>
      </c>
      <c r="J215" s="953" t="s">
        <v>915</v>
      </c>
      <c r="K215" s="1454" t="s">
        <v>847</v>
      </c>
      <c r="L215" s="957" t="s">
        <v>143</v>
      </c>
      <c r="M215" s="449"/>
      <c r="N215" s="951" t="s">
        <v>1060</v>
      </c>
      <c r="O215" s="449"/>
      <c r="P215" s="449" t="s">
        <v>276</v>
      </c>
      <c r="Q215" s="449"/>
      <c r="R215" s="449"/>
      <c r="S215" s="448" t="s">
        <v>1085</v>
      </c>
      <c r="T215" s="422"/>
      <c r="U215" s="449"/>
    </row>
    <row r="216" spans="1:21" s="434" customFormat="1" ht="15.6" hidden="1">
      <c r="A216" s="422">
        <v>409</v>
      </c>
      <c r="B216" s="949">
        <v>44058</v>
      </c>
      <c r="C216" s="448" t="s">
        <v>733</v>
      </c>
      <c r="D216" s="972">
        <v>7</v>
      </c>
      <c r="E216" s="434" t="s">
        <v>1557</v>
      </c>
      <c r="F216" s="449"/>
      <c r="G216" s="951" t="s">
        <v>1021</v>
      </c>
      <c r="H216" s="422" t="s">
        <v>44</v>
      </c>
      <c r="I216" s="449" t="s">
        <v>1066</v>
      </c>
      <c r="J216" s="953" t="s">
        <v>913</v>
      </c>
      <c r="K216" s="1454" t="s">
        <v>845</v>
      </c>
      <c r="L216" s="957" t="s">
        <v>143</v>
      </c>
      <c r="M216" s="449"/>
      <c r="N216" s="951" t="s">
        <v>1059</v>
      </c>
      <c r="O216" s="449"/>
      <c r="P216" s="449" t="s">
        <v>276</v>
      </c>
      <c r="Q216" s="449"/>
      <c r="R216" s="449"/>
      <c r="S216" s="448" t="s">
        <v>1085</v>
      </c>
      <c r="T216" s="422"/>
      <c r="U216" s="449"/>
    </row>
    <row r="217" spans="1:21" s="434" customFormat="1" ht="15.6" hidden="1">
      <c r="A217" s="422">
        <v>410</v>
      </c>
      <c r="B217" s="949">
        <v>44058</v>
      </c>
      <c r="C217" s="448" t="s">
        <v>734</v>
      </c>
      <c r="D217" s="972">
        <v>24</v>
      </c>
      <c r="E217" s="434" t="s">
        <v>1557</v>
      </c>
      <c r="F217" s="449"/>
      <c r="G217" s="951" t="s">
        <v>1021</v>
      </c>
      <c r="H217" s="422" t="s">
        <v>44</v>
      </c>
      <c r="I217" s="449" t="s">
        <v>1066</v>
      </c>
      <c r="J217" s="953" t="s">
        <v>913</v>
      </c>
      <c r="K217" s="1454" t="s">
        <v>845</v>
      </c>
      <c r="L217" s="957" t="s">
        <v>143</v>
      </c>
      <c r="M217" s="449"/>
      <c r="N217" s="951" t="s">
        <v>1059</v>
      </c>
      <c r="O217" s="449"/>
      <c r="P217" s="449" t="s">
        <v>276</v>
      </c>
      <c r="Q217" s="449"/>
      <c r="R217" s="449"/>
      <c r="S217" s="448" t="s">
        <v>1085</v>
      </c>
      <c r="T217" s="422"/>
      <c r="U217" s="449"/>
    </row>
    <row r="218" spans="1:21" s="434" customFormat="1" ht="15.6" hidden="1">
      <c r="A218" s="422">
        <v>411</v>
      </c>
      <c r="B218" s="949">
        <v>44058</v>
      </c>
      <c r="C218" s="448" t="s">
        <v>735</v>
      </c>
      <c r="D218" s="972">
        <v>26</v>
      </c>
      <c r="E218" s="434" t="s">
        <v>1557</v>
      </c>
      <c r="F218" s="449"/>
      <c r="G218" s="951" t="s">
        <v>1027</v>
      </c>
      <c r="H218" s="422" t="s">
        <v>44</v>
      </c>
      <c r="I218" s="449" t="s">
        <v>1067</v>
      </c>
      <c r="J218" s="1461" t="s">
        <v>913</v>
      </c>
      <c r="K218" s="1454" t="s">
        <v>845</v>
      </c>
      <c r="L218" s="957" t="s">
        <v>143</v>
      </c>
      <c r="M218" s="951" t="s">
        <v>267</v>
      </c>
      <c r="N218" s="448"/>
      <c r="O218" s="449"/>
      <c r="P218" s="449" t="s">
        <v>276</v>
      </c>
      <c r="Q218" s="449"/>
      <c r="R218" s="449"/>
      <c r="S218" s="448" t="s">
        <v>1085</v>
      </c>
      <c r="T218" s="422"/>
      <c r="U218" s="449"/>
    </row>
    <row r="219" spans="1:21" s="434" customFormat="1" ht="15.6" hidden="1">
      <c r="A219" s="422">
        <v>412</v>
      </c>
      <c r="B219" s="949">
        <v>44058</v>
      </c>
      <c r="C219" s="448" t="s">
        <v>736</v>
      </c>
      <c r="D219" s="972">
        <v>25</v>
      </c>
      <c r="E219" s="434" t="s">
        <v>1554</v>
      </c>
      <c r="F219" s="449"/>
      <c r="G219" s="951" t="s">
        <v>1027</v>
      </c>
      <c r="H219" s="422" t="s">
        <v>44</v>
      </c>
      <c r="I219" s="449" t="s">
        <v>1067</v>
      </c>
      <c r="J219" s="1461" t="s">
        <v>914</v>
      </c>
      <c r="K219" s="1454" t="s">
        <v>845</v>
      </c>
      <c r="L219" s="957" t="s">
        <v>143</v>
      </c>
      <c r="M219" s="951" t="s">
        <v>267</v>
      </c>
      <c r="N219" s="448"/>
      <c r="O219" s="449"/>
      <c r="P219" s="449" t="s">
        <v>276</v>
      </c>
      <c r="Q219" s="449"/>
      <c r="R219" s="449"/>
      <c r="S219" s="448" t="s">
        <v>1085</v>
      </c>
      <c r="T219" s="422"/>
      <c r="U219" s="449"/>
    </row>
    <row r="220" spans="1:21" s="434" customFormat="1" ht="15.6" hidden="1">
      <c r="A220" s="422">
        <v>413</v>
      </c>
      <c r="B220" s="949">
        <v>44058</v>
      </c>
      <c r="C220" s="448" t="s">
        <v>737</v>
      </c>
      <c r="D220" s="972">
        <v>22</v>
      </c>
      <c r="E220" s="434" t="s">
        <v>1557</v>
      </c>
      <c r="F220" s="449"/>
      <c r="G220" s="951" t="s">
        <v>1028</v>
      </c>
      <c r="H220" s="422" t="s">
        <v>44</v>
      </c>
      <c r="I220" s="449" t="s">
        <v>1067</v>
      </c>
      <c r="J220" s="953" t="s">
        <v>914</v>
      </c>
      <c r="K220" s="1454" t="s">
        <v>846</v>
      </c>
      <c r="L220" s="957" t="s">
        <v>143</v>
      </c>
      <c r="M220" s="449"/>
      <c r="N220" s="951" t="s">
        <v>261</v>
      </c>
      <c r="O220" s="449"/>
      <c r="P220" s="449" t="s">
        <v>276</v>
      </c>
      <c r="Q220" s="449"/>
      <c r="R220" s="449"/>
      <c r="S220" s="448" t="s">
        <v>1085</v>
      </c>
      <c r="T220" s="422"/>
      <c r="U220" s="449"/>
    </row>
    <row r="221" spans="1:21" s="434" customFormat="1" ht="15.6" hidden="1">
      <c r="A221" s="422">
        <v>408</v>
      </c>
      <c r="B221" s="949">
        <v>44057</v>
      </c>
      <c r="C221" s="448" t="s">
        <v>732</v>
      </c>
      <c r="D221" s="972">
        <v>49</v>
      </c>
      <c r="E221" s="434" t="s">
        <v>1557</v>
      </c>
      <c r="F221" s="449"/>
      <c r="G221" s="951" t="s">
        <v>1021</v>
      </c>
      <c r="H221" s="422" t="s">
        <v>44</v>
      </c>
      <c r="I221" s="449" t="s">
        <v>1066</v>
      </c>
      <c r="J221" s="953"/>
      <c r="K221" s="1454" t="s">
        <v>845</v>
      </c>
      <c r="L221" s="957" t="s">
        <v>143</v>
      </c>
      <c r="M221" s="449"/>
      <c r="N221" s="951" t="s">
        <v>1059</v>
      </c>
      <c r="O221" s="449"/>
      <c r="P221" s="449" t="s">
        <v>276</v>
      </c>
      <c r="Q221" s="449"/>
      <c r="R221" s="449"/>
      <c r="S221" s="448" t="s">
        <v>1085</v>
      </c>
      <c r="T221" s="422"/>
      <c r="U221" s="449"/>
    </row>
    <row r="222" spans="1:21" s="434" customFormat="1" ht="31.2" hidden="1">
      <c r="A222" s="422">
        <v>407</v>
      </c>
      <c r="B222" s="949">
        <v>44053</v>
      </c>
      <c r="C222" s="448" t="s">
        <v>731</v>
      </c>
      <c r="D222" s="972">
        <v>57</v>
      </c>
      <c r="E222" s="434" t="s">
        <v>1557</v>
      </c>
      <c r="F222" s="449"/>
      <c r="G222" s="951" t="s">
        <v>1026</v>
      </c>
      <c r="H222" s="422" t="s">
        <v>44</v>
      </c>
      <c r="I222" s="449" t="s">
        <v>1067</v>
      </c>
      <c r="J222" s="953" t="s">
        <v>912</v>
      </c>
      <c r="K222" s="1454" t="s">
        <v>844</v>
      </c>
      <c r="L222" s="957" t="s">
        <v>143</v>
      </c>
      <c r="M222" s="449"/>
      <c r="N222" s="951" t="s">
        <v>981</v>
      </c>
      <c r="O222" s="449"/>
      <c r="P222" s="449" t="s">
        <v>276</v>
      </c>
      <c r="Q222" s="449"/>
      <c r="R222" s="449"/>
      <c r="S222" s="448" t="s">
        <v>1085</v>
      </c>
      <c r="T222" s="422"/>
      <c r="U222" s="449"/>
    </row>
    <row r="223" spans="1:21" s="434" customFormat="1" ht="15.6" hidden="1">
      <c r="A223" s="422">
        <v>404</v>
      </c>
      <c r="B223" s="949">
        <v>44051</v>
      </c>
      <c r="C223" s="448" t="s">
        <v>728</v>
      </c>
      <c r="D223" s="971">
        <v>23</v>
      </c>
      <c r="E223" s="434" t="s">
        <v>1554</v>
      </c>
      <c r="F223" s="449"/>
      <c r="G223" s="951" t="s">
        <v>1024</v>
      </c>
      <c r="H223" s="422" t="s">
        <v>44</v>
      </c>
      <c r="I223" s="449" t="s">
        <v>1068</v>
      </c>
      <c r="J223" s="953" t="s">
        <v>910</v>
      </c>
      <c r="K223" s="1454" t="s">
        <v>842</v>
      </c>
      <c r="L223" s="957" t="s">
        <v>143</v>
      </c>
      <c r="M223" s="449"/>
      <c r="N223" s="951" t="s">
        <v>1058</v>
      </c>
      <c r="O223" s="449"/>
      <c r="P223" s="449" t="s">
        <v>276</v>
      </c>
      <c r="Q223" s="449"/>
      <c r="R223" s="449"/>
      <c r="S223" s="448" t="s">
        <v>1085</v>
      </c>
      <c r="T223" s="422"/>
      <c r="U223" s="449"/>
    </row>
    <row r="224" spans="1:21" s="434" customFormat="1" ht="15.6" hidden="1">
      <c r="A224" s="422">
        <v>405</v>
      </c>
      <c r="B224" s="949">
        <v>44051</v>
      </c>
      <c r="C224" s="448" t="s">
        <v>729</v>
      </c>
      <c r="D224" s="971">
        <v>25</v>
      </c>
      <c r="E224" s="434" t="s">
        <v>1554</v>
      </c>
      <c r="F224" s="449"/>
      <c r="G224" s="951" t="s">
        <v>1024</v>
      </c>
      <c r="H224" s="422" t="s">
        <v>44</v>
      </c>
      <c r="I224" s="449" t="s">
        <v>1068</v>
      </c>
      <c r="J224" s="1461" t="s">
        <v>911</v>
      </c>
      <c r="K224" s="1454" t="s">
        <v>826</v>
      </c>
      <c r="L224" s="957" t="s">
        <v>143</v>
      </c>
      <c r="M224" s="449"/>
      <c r="N224" s="951" t="s">
        <v>1058</v>
      </c>
      <c r="O224" s="449"/>
      <c r="P224" s="449" t="s">
        <v>276</v>
      </c>
      <c r="Q224" s="449"/>
      <c r="R224" s="449"/>
      <c r="S224" s="448" t="s">
        <v>1085</v>
      </c>
      <c r="T224" s="422"/>
      <c r="U224" s="449"/>
    </row>
    <row r="225" spans="1:21" s="434" customFormat="1" ht="15.6" hidden="1">
      <c r="A225" s="422">
        <v>406</v>
      </c>
      <c r="B225" s="949">
        <v>44051</v>
      </c>
      <c r="C225" s="448" t="s">
        <v>730</v>
      </c>
      <c r="D225" s="972">
        <v>24</v>
      </c>
      <c r="E225" s="434" t="s">
        <v>1554</v>
      </c>
      <c r="F225" s="449"/>
      <c r="G225" s="951" t="s">
        <v>1025</v>
      </c>
      <c r="H225" s="422" t="s">
        <v>44</v>
      </c>
      <c r="I225" s="449" t="s">
        <v>1068</v>
      </c>
      <c r="J225" s="953" t="s">
        <v>911</v>
      </c>
      <c r="K225" s="1454" t="s">
        <v>843</v>
      </c>
      <c r="L225" s="957" t="s">
        <v>143</v>
      </c>
      <c r="M225" s="449"/>
      <c r="N225" s="951" t="s">
        <v>262</v>
      </c>
      <c r="O225" s="449"/>
      <c r="P225" s="449" t="s">
        <v>276</v>
      </c>
      <c r="Q225" s="449"/>
      <c r="R225" s="449"/>
      <c r="S225" s="448" t="s">
        <v>1085</v>
      </c>
      <c r="T225" s="422"/>
      <c r="U225" s="449"/>
    </row>
    <row r="226" spans="1:21" s="434" customFormat="1" ht="15.6" hidden="1">
      <c r="A226" s="422">
        <v>400</v>
      </c>
      <c r="B226" s="949">
        <v>44046</v>
      </c>
      <c r="C226" s="448" t="s">
        <v>724</v>
      </c>
      <c r="D226" s="972">
        <v>43</v>
      </c>
      <c r="E226" s="434" t="s">
        <v>1557</v>
      </c>
      <c r="F226" s="449"/>
      <c r="G226" s="951" t="s">
        <v>1023</v>
      </c>
      <c r="H226" s="422" t="s">
        <v>44</v>
      </c>
      <c r="I226" s="449" t="s">
        <v>1070</v>
      </c>
      <c r="J226" s="1461" t="s">
        <v>908</v>
      </c>
      <c r="K226" s="1454" t="s">
        <v>841</v>
      </c>
      <c r="L226" s="957" t="s">
        <v>143</v>
      </c>
      <c r="M226" s="449"/>
      <c r="N226" s="951" t="s">
        <v>1057</v>
      </c>
      <c r="O226" s="449"/>
      <c r="P226" s="449" t="s">
        <v>276</v>
      </c>
      <c r="Q226" s="449"/>
      <c r="R226" s="449"/>
      <c r="S226" s="448" t="s">
        <v>1085</v>
      </c>
      <c r="T226" s="422"/>
      <c r="U226" s="449"/>
    </row>
    <row r="227" spans="1:21" s="434" customFormat="1" ht="15.6" hidden="1">
      <c r="A227" s="422">
        <v>401</v>
      </c>
      <c r="B227" s="949">
        <v>44046</v>
      </c>
      <c r="C227" s="448" t="s">
        <v>725</v>
      </c>
      <c r="D227" s="971">
        <v>31</v>
      </c>
      <c r="E227" s="434" t="s">
        <v>1557</v>
      </c>
      <c r="F227" s="449"/>
      <c r="G227" s="951" t="s">
        <v>1023</v>
      </c>
      <c r="H227" s="422" t="s">
        <v>44</v>
      </c>
      <c r="I227" s="449" t="s">
        <v>1070</v>
      </c>
      <c r="J227" s="953" t="s">
        <v>908</v>
      </c>
      <c r="K227" s="1454" t="s">
        <v>841</v>
      </c>
      <c r="L227" s="957" t="s">
        <v>143</v>
      </c>
      <c r="M227" s="449"/>
      <c r="N227" s="951" t="s">
        <v>1057</v>
      </c>
      <c r="O227" s="449"/>
      <c r="P227" s="449" t="s">
        <v>276</v>
      </c>
      <c r="Q227" s="449"/>
      <c r="R227" s="449"/>
      <c r="S227" s="448" t="s">
        <v>1085</v>
      </c>
      <c r="T227" s="422"/>
      <c r="U227" s="449"/>
    </row>
    <row r="228" spans="1:21" s="434" customFormat="1" ht="15.6" hidden="1">
      <c r="A228" s="422">
        <v>402</v>
      </c>
      <c r="B228" s="949">
        <v>44046</v>
      </c>
      <c r="C228" s="448" t="s">
        <v>726</v>
      </c>
      <c r="D228" s="971">
        <v>4</v>
      </c>
      <c r="E228" s="434" t="s">
        <v>1554</v>
      </c>
      <c r="F228" s="449"/>
      <c r="G228" s="951" t="s">
        <v>1023</v>
      </c>
      <c r="H228" s="422" t="s">
        <v>44</v>
      </c>
      <c r="I228" s="449" t="s">
        <v>1070</v>
      </c>
      <c r="J228" s="953" t="s">
        <v>909</v>
      </c>
      <c r="K228" s="1454" t="s">
        <v>841</v>
      </c>
      <c r="L228" s="957" t="s">
        <v>143</v>
      </c>
      <c r="M228" s="449"/>
      <c r="N228" s="951" t="s">
        <v>1057</v>
      </c>
      <c r="O228" s="449"/>
      <c r="P228" s="449" t="s">
        <v>276</v>
      </c>
      <c r="Q228" s="449"/>
      <c r="R228" s="449"/>
      <c r="S228" s="448" t="s">
        <v>1085</v>
      </c>
      <c r="T228" s="422"/>
      <c r="U228" s="449"/>
    </row>
    <row r="229" spans="1:21" s="434" customFormat="1" ht="15.6" hidden="1">
      <c r="A229" s="422">
        <v>403</v>
      </c>
      <c r="B229" s="949">
        <v>44046</v>
      </c>
      <c r="C229" s="448" t="s">
        <v>727</v>
      </c>
      <c r="D229" s="972">
        <v>17</v>
      </c>
      <c r="E229" s="434" t="s">
        <v>1554</v>
      </c>
      <c r="F229" s="449"/>
      <c r="G229" s="951" t="s">
        <v>999</v>
      </c>
      <c r="H229" s="422" t="s">
        <v>44</v>
      </c>
      <c r="I229" s="449" t="s">
        <v>1069</v>
      </c>
      <c r="J229" s="953" t="s">
        <v>909</v>
      </c>
      <c r="K229" s="1454" t="s">
        <v>842</v>
      </c>
      <c r="L229" s="957" t="s">
        <v>143</v>
      </c>
      <c r="M229" s="449"/>
      <c r="N229" s="951" t="s">
        <v>262</v>
      </c>
      <c r="O229" s="449"/>
      <c r="P229" s="449" t="s">
        <v>276</v>
      </c>
      <c r="Q229" s="449"/>
      <c r="R229" s="449"/>
      <c r="S229" s="448" t="s">
        <v>1085</v>
      </c>
      <c r="T229" s="422"/>
      <c r="U229" s="449"/>
    </row>
    <row r="230" spans="1:21" s="434" customFormat="1" ht="15.6" hidden="1">
      <c r="A230" s="422">
        <v>397</v>
      </c>
      <c r="B230" s="949">
        <v>44045</v>
      </c>
      <c r="C230" s="448" t="s">
        <v>992</v>
      </c>
      <c r="D230" s="972">
        <v>37</v>
      </c>
      <c r="E230" s="434" t="s">
        <v>1554</v>
      </c>
      <c r="F230" s="449"/>
      <c r="G230" s="951" t="s">
        <v>1021</v>
      </c>
      <c r="H230" s="422" t="s">
        <v>44</v>
      </c>
      <c r="I230" s="449" t="s">
        <v>1066</v>
      </c>
      <c r="J230" s="953" t="s">
        <v>905</v>
      </c>
      <c r="K230" s="1454" t="s">
        <v>840</v>
      </c>
      <c r="L230" s="957" t="s">
        <v>143</v>
      </c>
      <c r="M230" s="449"/>
      <c r="N230" s="951" t="s">
        <v>261</v>
      </c>
      <c r="O230" s="449"/>
      <c r="P230" s="449" t="s">
        <v>276</v>
      </c>
      <c r="Q230" s="449"/>
      <c r="R230" s="449"/>
      <c r="S230" s="448" t="s">
        <v>1085</v>
      </c>
      <c r="T230" s="422"/>
      <c r="U230" s="449"/>
    </row>
    <row r="231" spans="1:21" s="434" customFormat="1" ht="31.2" hidden="1">
      <c r="A231" s="422">
        <v>398</v>
      </c>
      <c r="B231" s="949">
        <v>44045</v>
      </c>
      <c r="C231" s="448" t="s">
        <v>722</v>
      </c>
      <c r="D231" s="972">
        <v>24</v>
      </c>
      <c r="E231" s="434" t="s">
        <v>1557</v>
      </c>
      <c r="F231" s="449"/>
      <c r="G231" s="951" t="s">
        <v>1022</v>
      </c>
      <c r="H231" s="422" t="s">
        <v>44</v>
      </c>
      <c r="I231" s="449" t="s">
        <v>1071</v>
      </c>
      <c r="J231" s="953" t="s">
        <v>906</v>
      </c>
      <c r="K231" s="1454" t="s">
        <v>839</v>
      </c>
      <c r="L231" s="957" t="s">
        <v>143</v>
      </c>
      <c r="M231" s="449"/>
      <c r="N231" s="951" t="s">
        <v>1056</v>
      </c>
      <c r="O231" s="449"/>
      <c r="P231" s="449" t="s">
        <v>276</v>
      </c>
      <c r="Q231" s="449"/>
      <c r="R231" s="449"/>
      <c r="S231" s="448" t="s">
        <v>1085</v>
      </c>
      <c r="T231" s="422"/>
      <c r="U231" s="449"/>
    </row>
    <row r="232" spans="1:21" s="434" customFormat="1" ht="15.6" hidden="1">
      <c r="A232" s="422">
        <v>399</v>
      </c>
      <c r="B232" s="949">
        <v>44045</v>
      </c>
      <c r="C232" s="448" t="s">
        <v>723</v>
      </c>
      <c r="D232" s="972">
        <v>51</v>
      </c>
      <c r="E232" s="434" t="s">
        <v>1554</v>
      </c>
      <c r="F232" s="449"/>
      <c r="G232" s="951" t="s">
        <v>1023</v>
      </c>
      <c r="H232" s="422" t="s">
        <v>44</v>
      </c>
      <c r="I232" s="449" t="s">
        <v>1070</v>
      </c>
      <c r="J232" s="953" t="s">
        <v>907</v>
      </c>
      <c r="K232" s="1454" t="s">
        <v>841</v>
      </c>
      <c r="L232" s="957" t="s">
        <v>143</v>
      </c>
      <c r="M232" s="449"/>
      <c r="N232" s="951" t="s">
        <v>1057</v>
      </c>
      <c r="O232" s="449"/>
      <c r="P232" s="449" t="s">
        <v>276</v>
      </c>
      <c r="Q232" s="449"/>
      <c r="R232" s="449"/>
      <c r="S232" s="448" t="s">
        <v>1085</v>
      </c>
      <c r="T232" s="422"/>
      <c r="U232" s="449"/>
    </row>
    <row r="233" spans="1:21" s="434" customFormat="1" ht="15.6" hidden="1">
      <c r="A233" s="422">
        <v>395</v>
      </c>
      <c r="B233" s="949">
        <v>44034</v>
      </c>
      <c r="C233" s="448" t="s">
        <v>720</v>
      </c>
      <c r="D233" s="972">
        <v>32</v>
      </c>
      <c r="E233" s="434" t="s">
        <v>1557</v>
      </c>
      <c r="F233" s="449"/>
      <c r="G233" s="951" t="s">
        <v>235</v>
      </c>
      <c r="H233" s="422" t="s">
        <v>44</v>
      </c>
      <c r="I233" s="449" t="s">
        <v>1066</v>
      </c>
      <c r="J233" s="953" t="s">
        <v>904</v>
      </c>
      <c r="K233" s="1454"/>
      <c r="L233" s="957" t="s">
        <v>143</v>
      </c>
      <c r="M233" s="449"/>
      <c r="N233" s="951"/>
      <c r="O233" s="449"/>
      <c r="P233" s="449" t="s">
        <v>276</v>
      </c>
      <c r="Q233" s="449"/>
      <c r="R233" s="449"/>
      <c r="S233" s="448" t="s">
        <v>1085</v>
      </c>
      <c r="T233" s="422"/>
      <c r="U233" s="449"/>
    </row>
    <row r="234" spans="1:21" s="434" customFormat="1" ht="15.6" hidden="1">
      <c r="A234" s="422">
        <v>396</v>
      </c>
      <c r="B234" s="949">
        <v>44034</v>
      </c>
      <c r="C234" s="448" t="s">
        <v>721</v>
      </c>
      <c r="D234" s="972">
        <v>24</v>
      </c>
      <c r="E234" s="434" t="s">
        <v>1554</v>
      </c>
      <c r="F234" s="449"/>
      <c r="G234" s="951" t="s">
        <v>1020</v>
      </c>
      <c r="H234" s="422" t="s">
        <v>44</v>
      </c>
      <c r="I234" s="449" t="s">
        <v>1067</v>
      </c>
      <c r="J234" s="953" t="s">
        <v>904</v>
      </c>
      <c r="K234" s="1454" t="s">
        <v>839</v>
      </c>
      <c r="L234" s="957" t="s">
        <v>143</v>
      </c>
      <c r="M234" s="449"/>
      <c r="N234" s="951" t="s">
        <v>261</v>
      </c>
      <c r="O234" s="449"/>
      <c r="P234" s="449" t="s">
        <v>276</v>
      </c>
      <c r="Q234" s="449"/>
      <c r="R234" s="449"/>
      <c r="S234" s="448" t="s">
        <v>1085</v>
      </c>
      <c r="T234" s="422"/>
      <c r="U234" s="449"/>
    </row>
    <row r="235" spans="1:21" s="434" customFormat="1" ht="15.6" hidden="1">
      <c r="A235" s="422">
        <v>125</v>
      </c>
      <c r="B235" s="949">
        <v>44033</v>
      </c>
      <c r="C235" s="422" t="s">
        <v>717</v>
      </c>
      <c r="D235" s="434">
        <v>19</v>
      </c>
      <c r="E235" s="434" t="s">
        <v>1554</v>
      </c>
      <c r="F235" s="435"/>
      <c r="G235" s="422" t="s">
        <v>9978</v>
      </c>
      <c r="H235" s="422" t="s">
        <v>44</v>
      </c>
      <c r="I235" s="422" t="s">
        <v>45</v>
      </c>
      <c r="J235" s="435" t="s">
        <v>902</v>
      </c>
      <c r="K235" s="1380" t="s">
        <v>33</v>
      </c>
      <c r="L235" s="950" t="s">
        <v>1084</v>
      </c>
      <c r="M235" s="422"/>
      <c r="N235" s="422"/>
      <c r="O235" s="422"/>
      <c r="P235" s="422" t="s">
        <v>30</v>
      </c>
      <c r="Q235" s="422"/>
      <c r="R235" s="422"/>
      <c r="S235" s="422" t="s">
        <v>1085</v>
      </c>
      <c r="T235" s="422"/>
      <c r="U235" s="422"/>
    </row>
    <row r="236" spans="1:21" s="434" customFormat="1" ht="15.6" hidden="1">
      <c r="A236" s="422">
        <v>392</v>
      </c>
      <c r="B236" s="949">
        <v>44033</v>
      </c>
      <c r="C236" s="604" t="s">
        <v>211</v>
      </c>
      <c r="D236" s="971">
        <v>35</v>
      </c>
      <c r="E236" s="434" t="s">
        <v>1554</v>
      </c>
      <c r="F236" s="449"/>
      <c r="G236" s="951" t="s">
        <v>235</v>
      </c>
      <c r="H236" s="422" t="s">
        <v>44</v>
      </c>
      <c r="I236" s="449" t="s">
        <v>1072</v>
      </c>
      <c r="J236" s="875" t="s">
        <v>902</v>
      </c>
      <c r="K236" s="1454"/>
      <c r="L236" s="957" t="s">
        <v>143</v>
      </c>
      <c r="M236" s="449"/>
      <c r="N236" s="951"/>
      <c r="O236" s="449"/>
      <c r="P236" s="449" t="s">
        <v>276</v>
      </c>
      <c r="Q236" s="449"/>
      <c r="R236" s="449"/>
      <c r="S236" s="448" t="s">
        <v>1085</v>
      </c>
      <c r="T236" s="422"/>
      <c r="U236" s="449"/>
    </row>
    <row r="237" spans="1:21" s="434" customFormat="1" ht="15.6" hidden="1">
      <c r="A237" s="422">
        <v>393</v>
      </c>
      <c r="B237" s="949">
        <v>44033</v>
      </c>
      <c r="C237" s="604" t="s">
        <v>718</v>
      </c>
      <c r="D237" s="971">
        <v>24</v>
      </c>
      <c r="E237" s="434" t="s">
        <v>1557</v>
      </c>
      <c r="F237" s="449"/>
      <c r="G237" s="951" t="s">
        <v>235</v>
      </c>
      <c r="H237" s="422" t="s">
        <v>44</v>
      </c>
      <c r="I237" s="449" t="s">
        <v>1066</v>
      </c>
      <c r="J237" s="1463" t="s">
        <v>294</v>
      </c>
      <c r="K237" s="1454"/>
      <c r="L237" s="957" t="s">
        <v>143</v>
      </c>
      <c r="M237" s="449"/>
      <c r="N237" s="951"/>
      <c r="O237" s="449"/>
      <c r="P237" s="449" t="s">
        <v>276</v>
      </c>
      <c r="Q237" s="449"/>
      <c r="R237" s="449"/>
      <c r="S237" s="448" t="s">
        <v>1085</v>
      </c>
      <c r="T237" s="422"/>
      <c r="U237" s="449"/>
    </row>
    <row r="238" spans="1:21" s="434" customFormat="1" ht="15.6" hidden="1">
      <c r="A238" s="422">
        <v>394</v>
      </c>
      <c r="B238" s="949">
        <v>44033</v>
      </c>
      <c r="C238" s="448" t="s">
        <v>719</v>
      </c>
      <c r="D238" s="972">
        <v>31</v>
      </c>
      <c r="E238" s="434" t="s">
        <v>1554</v>
      </c>
      <c r="F238" s="449"/>
      <c r="G238" s="951" t="s">
        <v>235</v>
      </c>
      <c r="H238" s="422" t="s">
        <v>44</v>
      </c>
      <c r="I238" s="449" t="s">
        <v>1066</v>
      </c>
      <c r="J238" s="1463" t="s">
        <v>903</v>
      </c>
      <c r="K238" s="1454"/>
      <c r="L238" s="957" t="s">
        <v>143</v>
      </c>
      <c r="M238" s="449"/>
      <c r="N238" s="951"/>
      <c r="O238" s="449"/>
      <c r="P238" s="449" t="s">
        <v>276</v>
      </c>
      <c r="Q238" s="449"/>
      <c r="R238" s="449"/>
      <c r="S238" s="448" t="s">
        <v>1085</v>
      </c>
      <c r="T238" s="422"/>
      <c r="U238" s="449"/>
    </row>
    <row r="239" spans="1:21" s="434" customFormat="1" ht="31.2" hidden="1">
      <c r="A239" s="422">
        <v>391</v>
      </c>
      <c r="B239" s="949">
        <v>44030</v>
      </c>
      <c r="C239" s="448" t="s">
        <v>716</v>
      </c>
      <c r="D239" s="972">
        <v>26</v>
      </c>
      <c r="E239" s="434" t="s">
        <v>1557</v>
      </c>
      <c r="F239" s="449"/>
      <c r="G239" s="951" t="s">
        <v>1019</v>
      </c>
      <c r="H239" s="422" t="s">
        <v>44</v>
      </c>
      <c r="I239" s="449" t="s">
        <v>1067</v>
      </c>
      <c r="J239" s="953" t="s">
        <v>901</v>
      </c>
      <c r="K239" s="1454" t="s">
        <v>838</v>
      </c>
      <c r="L239" s="957" t="s">
        <v>143</v>
      </c>
      <c r="M239" s="449"/>
      <c r="N239" s="951" t="s">
        <v>1065</v>
      </c>
      <c r="O239" s="449"/>
      <c r="P239" s="449" t="s">
        <v>276</v>
      </c>
      <c r="Q239" s="449"/>
      <c r="R239" s="449"/>
      <c r="S239" s="448" t="s">
        <v>1085</v>
      </c>
      <c r="T239" s="422"/>
      <c r="U239" s="449"/>
    </row>
    <row r="240" spans="1:21" s="434" customFormat="1" ht="31.2" hidden="1">
      <c r="A240" s="422">
        <v>390</v>
      </c>
      <c r="B240" s="949">
        <v>44028</v>
      </c>
      <c r="C240" s="448" t="s">
        <v>715</v>
      </c>
      <c r="D240" s="972">
        <v>30</v>
      </c>
      <c r="E240" s="434" t="s">
        <v>1554</v>
      </c>
      <c r="F240" s="449"/>
      <c r="G240" s="951" t="s">
        <v>1019</v>
      </c>
      <c r="H240" s="422" t="s">
        <v>44</v>
      </c>
      <c r="I240" s="449" t="s">
        <v>1067</v>
      </c>
      <c r="J240" s="953" t="s">
        <v>900</v>
      </c>
      <c r="K240" s="1454" t="s">
        <v>838</v>
      </c>
      <c r="L240" s="957" t="s">
        <v>143</v>
      </c>
      <c r="M240" s="449"/>
      <c r="N240" s="448" t="s">
        <v>980</v>
      </c>
      <c r="O240" s="449"/>
      <c r="P240" s="449" t="s">
        <v>276</v>
      </c>
      <c r="Q240" s="449"/>
      <c r="R240" s="449"/>
      <c r="S240" s="448" t="s">
        <v>1085</v>
      </c>
      <c r="T240" s="422"/>
      <c r="U240" s="449"/>
    </row>
    <row r="241" spans="1:21" s="434" customFormat="1" ht="15.6" hidden="1">
      <c r="A241" s="422">
        <v>126</v>
      </c>
      <c r="B241" s="949">
        <v>44027</v>
      </c>
      <c r="C241" s="422" t="s">
        <v>1095</v>
      </c>
      <c r="D241" s="434">
        <v>19</v>
      </c>
      <c r="E241" s="434" t="s">
        <v>1554</v>
      </c>
      <c r="F241" s="435"/>
      <c r="G241" s="422" t="s">
        <v>1096</v>
      </c>
      <c r="H241" s="422" t="s">
        <v>44</v>
      </c>
      <c r="I241" s="422" t="s">
        <v>45</v>
      </c>
      <c r="J241" s="435"/>
      <c r="K241" s="1380" t="s">
        <v>33</v>
      </c>
      <c r="L241" s="950" t="s">
        <v>1084</v>
      </c>
      <c r="M241" s="422"/>
      <c r="N241" s="422"/>
      <c r="O241" s="422"/>
      <c r="P241" s="422" t="s">
        <v>30</v>
      </c>
      <c r="Q241" s="422"/>
      <c r="R241" s="422"/>
      <c r="S241" s="422" t="s">
        <v>1085</v>
      </c>
      <c r="T241" s="422"/>
      <c r="U241" s="422"/>
    </row>
    <row r="242" spans="1:21" s="434" customFormat="1" ht="15.6" hidden="1">
      <c r="A242" s="422">
        <v>387</v>
      </c>
      <c r="B242" s="949">
        <v>44027</v>
      </c>
      <c r="C242" s="448" t="s">
        <v>712</v>
      </c>
      <c r="D242" s="972">
        <v>24</v>
      </c>
      <c r="E242" s="434" t="s">
        <v>1557</v>
      </c>
      <c r="F242" s="449"/>
      <c r="G242" s="951" t="s">
        <v>1017</v>
      </c>
      <c r="H242" s="422" t="s">
        <v>44</v>
      </c>
      <c r="I242" s="449" t="s">
        <v>1066</v>
      </c>
      <c r="J242" s="961"/>
      <c r="K242" s="1454" t="s">
        <v>836</v>
      </c>
      <c r="L242" s="957" t="s">
        <v>143</v>
      </c>
      <c r="M242" s="449"/>
      <c r="N242" s="448" t="s">
        <v>977</v>
      </c>
      <c r="O242" s="449"/>
      <c r="P242" s="449" t="s">
        <v>276</v>
      </c>
      <c r="Q242" s="449"/>
      <c r="R242" s="449"/>
      <c r="S242" s="448" t="s">
        <v>1085</v>
      </c>
      <c r="T242" s="422"/>
      <c r="U242" s="449"/>
    </row>
    <row r="243" spans="1:21" s="434" customFormat="1" ht="15.6" hidden="1">
      <c r="A243" s="422">
        <v>388</v>
      </c>
      <c r="B243" s="949">
        <v>44027</v>
      </c>
      <c r="C243" s="448" t="s">
        <v>713</v>
      </c>
      <c r="D243" s="972">
        <v>23</v>
      </c>
      <c r="E243" s="434" t="s">
        <v>1554</v>
      </c>
      <c r="F243" s="449"/>
      <c r="G243" s="951" t="s">
        <v>1017</v>
      </c>
      <c r="H243" s="422" t="s">
        <v>44</v>
      </c>
      <c r="I243" s="449" t="s">
        <v>1066</v>
      </c>
      <c r="J243" s="875" t="s">
        <v>898</v>
      </c>
      <c r="K243" s="1454" t="s">
        <v>837</v>
      </c>
      <c r="L243" s="957" t="s">
        <v>143</v>
      </c>
      <c r="M243" s="449"/>
      <c r="N243" s="448" t="s">
        <v>978</v>
      </c>
      <c r="O243" s="449"/>
      <c r="P243" s="449" t="s">
        <v>276</v>
      </c>
      <c r="Q243" s="449"/>
      <c r="R243" s="449"/>
      <c r="S243" s="448" t="s">
        <v>1085</v>
      </c>
      <c r="T243" s="422"/>
      <c r="U243" s="449"/>
    </row>
    <row r="244" spans="1:21" s="434" customFormat="1" ht="15.6" hidden="1">
      <c r="A244" s="422">
        <v>389</v>
      </c>
      <c r="B244" s="949">
        <v>44027</v>
      </c>
      <c r="C244" s="448" t="s">
        <v>714</v>
      </c>
      <c r="D244" s="972">
        <v>20</v>
      </c>
      <c r="E244" s="434" t="s">
        <v>1557</v>
      </c>
      <c r="F244" s="449"/>
      <c r="G244" s="951" t="s">
        <v>1018</v>
      </c>
      <c r="H244" s="422" t="s">
        <v>44</v>
      </c>
      <c r="I244" s="449" t="s">
        <v>1067</v>
      </c>
      <c r="J244" s="953" t="s">
        <v>899</v>
      </c>
      <c r="K244" s="1454" t="s">
        <v>837</v>
      </c>
      <c r="L244" s="957" t="s">
        <v>143</v>
      </c>
      <c r="M244" s="449"/>
      <c r="N244" s="448" t="s">
        <v>979</v>
      </c>
      <c r="O244" s="449"/>
      <c r="P244" s="449" t="s">
        <v>276</v>
      </c>
      <c r="Q244" s="449"/>
      <c r="R244" s="449"/>
      <c r="S244" s="448" t="s">
        <v>1085</v>
      </c>
      <c r="T244" s="422"/>
      <c r="U244" s="449"/>
    </row>
    <row r="245" spans="1:21" s="434" customFormat="1" ht="31.2" hidden="1">
      <c r="A245" s="422">
        <v>386</v>
      </c>
      <c r="B245" s="949">
        <v>44026</v>
      </c>
      <c r="C245" s="448" t="s">
        <v>991</v>
      </c>
      <c r="D245" s="972">
        <v>18</v>
      </c>
      <c r="E245" s="434" t="s">
        <v>1554</v>
      </c>
      <c r="F245" s="449"/>
      <c r="G245" s="951" t="s">
        <v>1016</v>
      </c>
      <c r="H245" s="422" t="s">
        <v>44</v>
      </c>
      <c r="I245" s="449" t="s">
        <v>1067</v>
      </c>
      <c r="J245" s="953" t="s">
        <v>897</v>
      </c>
      <c r="K245" s="1381" t="s">
        <v>835</v>
      </c>
      <c r="L245" s="957" t="s">
        <v>143</v>
      </c>
      <c r="M245" s="449"/>
      <c r="N245" s="448" t="s">
        <v>976</v>
      </c>
      <c r="O245" s="449"/>
      <c r="P245" s="449" t="s">
        <v>276</v>
      </c>
      <c r="Q245" s="449"/>
      <c r="R245" s="449"/>
      <c r="S245" s="448" t="s">
        <v>1085</v>
      </c>
      <c r="T245" s="422"/>
      <c r="U245" s="449"/>
    </row>
    <row r="246" spans="1:21" s="434" customFormat="1" ht="15.6" hidden="1">
      <c r="A246" s="422">
        <v>385</v>
      </c>
      <c r="B246" s="949">
        <v>44019</v>
      </c>
      <c r="C246" s="448" t="s">
        <v>990</v>
      </c>
      <c r="D246" s="972">
        <v>46</v>
      </c>
      <c r="E246" s="434" t="s">
        <v>1557</v>
      </c>
      <c r="F246" s="449"/>
      <c r="G246" s="951" t="s">
        <v>1015</v>
      </c>
      <c r="H246" s="422" t="s">
        <v>44</v>
      </c>
      <c r="I246" s="449" t="s">
        <v>1066</v>
      </c>
      <c r="J246" s="953" t="s">
        <v>896</v>
      </c>
      <c r="K246" s="1381" t="s">
        <v>835</v>
      </c>
      <c r="L246" s="957" t="s">
        <v>143</v>
      </c>
      <c r="M246" s="449"/>
      <c r="N246" s="448" t="s">
        <v>660</v>
      </c>
      <c r="O246" s="449"/>
      <c r="P246" s="449" t="s">
        <v>276</v>
      </c>
      <c r="Q246" s="449"/>
      <c r="R246" s="449"/>
      <c r="S246" s="448" t="s">
        <v>1085</v>
      </c>
      <c r="T246" s="422"/>
      <c r="U246" s="449"/>
    </row>
    <row r="247" spans="1:21" s="434" customFormat="1" ht="15.6" hidden="1">
      <c r="A247" s="422">
        <v>384</v>
      </c>
      <c r="B247" s="949">
        <v>44016</v>
      </c>
      <c r="C247" s="448" t="s">
        <v>711</v>
      </c>
      <c r="D247" s="972">
        <v>37</v>
      </c>
      <c r="E247" s="434" t="s">
        <v>1557</v>
      </c>
      <c r="F247" s="449"/>
      <c r="G247" s="951" t="s">
        <v>1008</v>
      </c>
      <c r="H247" s="422" t="s">
        <v>44</v>
      </c>
      <c r="I247" s="449" t="s">
        <v>1066</v>
      </c>
      <c r="J247" s="1468" t="s">
        <v>895</v>
      </c>
      <c r="K247" s="1381" t="s">
        <v>834</v>
      </c>
      <c r="L247" s="957" t="s">
        <v>143</v>
      </c>
      <c r="M247" s="449"/>
      <c r="N247" s="448" t="s">
        <v>662</v>
      </c>
      <c r="O247" s="449"/>
      <c r="P247" s="449" t="s">
        <v>276</v>
      </c>
      <c r="Q247" s="449"/>
      <c r="R247" s="449"/>
      <c r="S247" s="448" t="s">
        <v>1085</v>
      </c>
      <c r="T247" s="422"/>
      <c r="U247" s="449"/>
    </row>
    <row r="248" spans="1:21" s="434" customFormat="1" ht="15.6" hidden="1">
      <c r="A248" s="422">
        <v>382</v>
      </c>
      <c r="B248" s="949">
        <v>44011</v>
      </c>
      <c r="C248" s="448" t="s">
        <v>709</v>
      </c>
      <c r="D248" s="971">
        <v>56</v>
      </c>
      <c r="E248" s="434" t="s">
        <v>1557</v>
      </c>
      <c r="F248" s="449"/>
      <c r="G248" s="951" t="s">
        <v>1013</v>
      </c>
      <c r="H248" s="422" t="s">
        <v>44</v>
      </c>
      <c r="I248" s="449" t="s">
        <v>1069</v>
      </c>
      <c r="J248" s="953" t="s">
        <v>894</v>
      </c>
      <c r="K248" s="1454">
        <v>44009</v>
      </c>
      <c r="L248" s="957" t="s">
        <v>143</v>
      </c>
      <c r="M248" s="449"/>
      <c r="N248" s="448" t="s">
        <v>975</v>
      </c>
      <c r="O248" s="449"/>
      <c r="P248" s="449" t="s">
        <v>276</v>
      </c>
      <c r="Q248" s="449"/>
      <c r="R248" s="449"/>
      <c r="S248" s="448" t="s">
        <v>1085</v>
      </c>
      <c r="T248" s="422"/>
      <c r="U248" s="449"/>
    </row>
    <row r="249" spans="1:21" s="434" customFormat="1" ht="15.6" hidden="1">
      <c r="A249" s="422">
        <v>383</v>
      </c>
      <c r="B249" s="949">
        <v>44011</v>
      </c>
      <c r="C249" s="448" t="s">
        <v>710</v>
      </c>
      <c r="D249" s="971">
        <v>24</v>
      </c>
      <c r="E249" s="434" t="s">
        <v>1557</v>
      </c>
      <c r="F249" s="449"/>
      <c r="G249" s="951" t="s">
        <v>1014</v>
      </c>
      <c r="H249" s="422" t="s">
        <v>44</v>
      </c>
      <c r="I249" s="449" t="s">
        <v>1066</v>
      </c>
      <c r="J249" s="1461" t="s">
        <v>894</v>
      </c>
      <c r="K249" s="1454">
        <v>44014</v>
      </c>
      <c r="L249" s="957" t="s">
        <v>143</v>
      </c>
      <c r="M249" s="449"/>
      <c r="N249" s="448" t="s">
        <v>975</v>
      </c>
      <c r="O249" s="449"/>
      <c r="P249" s="449" t="s">
        <v>276</v>
      </c>
      <c r="Q249" s="449"/>
      <c r="R249" s="449"/>
      <c r="S249" s="448" t="s">
        <v>1085</v>
      </c>
      <c r="T249" s="422"/>
      <c r="U249" s="449"/>
    </row>
    <row r="250" spans="1:21" s="434" customFormat="1" ht="15.6" hidden="1">
      <c r="A250" s="422">
        <v>379</v>
      </c>
      <c r="B250" s="949">
        <v>44008</v>
      </c>
      <c r="C250" s="448" t="s">
        <v>706</v>
      </c>
      <c r="D250" s="971">
        <v>53</v>
      </c>
      <c r="E250" s="434" t="s">
        <v>1554</v>
      </c>
      <c r="F250" s="449"/>
      <c r="G250" s="951" t="s">
        <v>1012</v>
      </c>
      <c r="H250" s="422" t="s">
        <v>44</v>
      </c>
      <c r="I250" s="449" t="s">
        <v>1066</v>
      </c>
      <c r="J250" s="1461" t="s">
        <v>893</v>
      </c>
      <c r="K250" s="1454">
        <v>44004</v>
      </c>
      <c r="L250" s="957" t="s">
        <v>143</v>
      </c>
      <c r="M250" s="449"/>
      <c r="N250" s="448" t="s">
        <v>662</v>
      </c>
      <c r="O250" s="449"/>
      <c r="P250" s="449" t="s">
        <v>276</v>
      </c>
      <c r="Q250" s="449"/>
      <c r="R250" s="449"/>
      <c r="S250" s="448" t="s">
        <v>1085</v>
      </c>
      <c r="T250" s="422"/>
      <c r="U250" s="449"/>
    </row>
    <row r="251" spans="1:21" s="434" customFormat="1" ht="15.6" hidden="1">
      <c r="A251" s="422">
        <v>380</v>
      </c>
      <c r="B251" s="949">
        <v>44008</v>
      </c>
      <c r="C251" s="448" t="s">
        <v>707</v>
      </c>
      <c r="D251" s="971">
        <v>3</v>
      </c>
      <c r="E251" s="434" t="s">
        <v>1554</v>
      </c>
      <c r="F251" s="449"/>
      <c r="G251" s="951" t="s">
        <v>1012</v>
      </c>
      <c r="H251" s="422" t="s">
        <v>44</v>
      </c>
      <c r="I251" s="449" t="s">
        <v>1066</v>
      </c>
      <c r="J251" s="953" t="s">
        <v>893</v>
      </c>
      <c r="K251" s="1454">
        <v>44004</v>
      </c>
      <c r="L251" s="957" t="s">
        <v>143</v>
      </c>
      <c r="M251" s="449"/>
      <c r="N251" s="448" t="s">
        <v>662</v>
      </c>
      <c r="O251" s="449"/>
      <c r="P251" s="449" t="s">
        <v>276</v>
      </c>
      <c r="Q251" s="449"/>
      <c r="R251" s="449"/>
      <c r="S251" s="448" t="s">
        <v>1085</v>
      </c>
      <c r="T251" s="422"/>
      <c r="U251" s="449"/>
    </row>
    <row r="252" spans="1:21" s="434" customFormat="1" ht="15.6" hidden="1">
      <c r="A252" s="422">
        <v>381</v>
      </c>
      <c r="B252" s="949">
        <v>44008</v>
      </c>
      <c r="C252" s="448" t="s">
        <v>708</v>
      </c>
      <c r="D252" s="971">
        <v>26</v>
      </c>
      <c r="E252" s="434" t="s">
        <v>1554</v>
      </c>
      <c r="F252" s="449"/>
      <c r="G252" s="951" t="s">
        <v>1013</v>
      </c>
      <c r="H252" s="422" t="s">
        <v>44</v>
      </c>
      <c r="I252" s="449" t="s">
        <v>1069</v>
      </c>
      <c r="J252" s="953" t="s">
        <v>893</v>
      </c>
      <c r="K252" s="1454">
        <v>44009</v>
      </c>
      <c r="L252" s="957" t="s">
        <v>143</v>
      </c>
      <c r="M252" s="449"/>
      <c r="N252" s="448" t="s">
        <v>662</v>
      </c>
      <c r="O252" s="449"/>
      <c r="P252" s="449" t="s">
        <v>276</v>
      </c>
      <c r="Q252" s="449"/>
      <c r="R252" s="449"/>
      <c r="S252" s="448" t="s">
        <v>1085</v>
      </c>
      <c r="T252" s="422"/>
      <c r="U252" s="449"/>
    </row>
    <row r="253" spans="1:21" s="434" customFormat="1" ht="15.6" hidden="1">
      <c r="A253" s="422">
        <v>378</v>
      </c>
      <c r="B253" s="949">
        <v>44005</v>
      </c>
      <c r="C253" s="448" t="s">
        <v>705</v>
      </c>
      <c r="D253" s="971">
        <v>43</v>
      </c>
      <c r="E253" s="434" t="s">
        <v>1554</v>
      </c>
      <c r="F253" s="449"/>
      <c r="G253" s="951" t="s">
        <v>1012</v>
      </c>
      <c r="H253" s="422" t="s">
        <v>44</v>
      </c>
      <c r="I253" s="449" t="s">
        <v>1066</v>
      </c>
      <c r="J253" s="953" t="s">
        <v>892</v>
      </c>
      <c r="K253" s="1454">
        <v>44004</v>
      </c>
      <c r="L253" s="957" t="s">
        <v>143</v>
      </c>
      <c r="M253" s="449"/>
      <c r="N253" s="448" t="s">
        <v>662</v>
      </c>
      <c r="O253" s="449"/>
      <c r="P253" s="449" t="s">
        <v>276</v>
      </c>
      <c r="Q253" s="449"/>
      <c r="R253" s="449"/>
      <c r="S253" s="448" t="s">
        <v>1085</v>
      </c>
      <c r="T253" s="422"/>
      <c r="U253" s="449"/>
    </row>
    <row r="254" spans="1:21" s="434" customFormat="1" ht="15.6" hidden="1">
      <c r="A254" s="422">
        <v>377</v>
      </c>
      <c r="B254" s="949">
        <v>44000</v>
      </c>
      <c r="C254" s="448" t="s">
        <v>704</v>
      </c>
      <c r="D254" s="971">
        <v>26</v>
      </c>
      <c r="E254" s="434" t="s">
        <v>1557</v>
      </c>
      <c r="F254" s="449"/>
      <c r="G254" s="951" t="s">
        <v>630</v>
      </c>
      <c r="H254" s="422" t="s">
        <v>44</v>
      </c>
      <c r="I254" s="449" t="s">
        <v>1066</v>
      </c>
      <c r="J254" s="953" t="s">
        <v>891</v>
      </c>
      <c r="K254" s="1454">
        <v>44004</v>
      </c>
      <c r="L254" s="957" t="s">
        <v>143</v>
      </c>
      <c r="M254" s="449"/>
      <c r="N254" s="448" t="s">
        <v>659</v>
      </c>
      <c r="O254" s="449"/>
      <c r="P254" s="449" t="s">
        <v>276</v>
      </c>
      <c r="Q254" s="449"/>
      <c r="R254" s="449"/>
      <c r="S254" s="448" t="s">
        <v>1085</v>
      </c>
      <c r="T254" s="422"/>
      <c r="U254" s="449"/>
    </row>
    <row r="255" spans="1:21" s="434" customFormat="1" ht="15.6" hidden="1">
      <c r="A255" s="422">
        <v>374</v>
      </c>
      <c r="B255" s="949">
        <v>43994</v>
      </c>
      <c r="C255" s="448" t="s">
        <v>701</v>
      </c>
      <c r="D255" s="971">
        <v>29</v>
      </c>
      <c r="E255" s="434" t="s">
        <v>1554</v>
      </c>
      <c r="F255" s="449"/>
      <c r="G255" s="448" t="s">
        <v>1010</v>
      </c>
      <c r="H255" s="422" t="s">
        <v>44</v>
      </c>
      <c r="I255" s="449" t="s">
        <v>164</v>
      </c>
      <c r="J255" s="1461" t="s">
        <v>889</v>
      </c>
      <c r="K255" s="1454">
        <v>43992</v>
      </c>
      <c r="L255" s="957" t="s">
        <v>143</v>
      </c>
      <c r="M255" s="449"/>
      <c r="N255" s="448" t="s">
        <v>661</v>
      </c>
      <c r="O255" s="449"/>
      <c r="P255" s="449" t="s">
        <v>276</v>
      </c>
      <c r="Q255" s="449"/>
      <c r="R255" s="449"/>
      <c r="S255" s="448" t="s">
        <v>1085</v>
      </c>
      <c r="T255" s="422"/>
      <c r="U255" s="449"/>
    </row>
    <row r="256" spans="1:21" s="434" customFormat="1" ht="15.6" hidden="1">
      <c r="A256" s="422">
        <v>375</v>
      </c>
      <c r="B256" s="949">
        <v>43994</v>
      </c>
      <c r="C256" s="448" t="s">
        <v>702</v>
      </c>
      <c r="D256" s="971">
        <v>28</v>
      </c>
      <c r="E256" s="434" t="s">
        <v>1557</v>
      </c>
      <c r="F256" s="449"/>
      <c r="G256" s="448" t="s">
        <v>1010</v>
      </c>
      <c r="H256" s="422" t="s">
        <v>44</v>
      </c>
      <c r="I256" s="449" t="s">
        <v>164</v>
      </c>
      <c r="J256" s="1461" t="s">
        <v>890</v>
      </c>
      <c r="K256" s="1454">
        <v>43992</v>
      </c>
      <c r="L256" s="957" t="s">
        <v>143</v>
      </c>
      <c r="M256" s="449"/>
      <c r="N256" s="448" t="s">
        <v>661</v>
      </c>
      <c r="O256" s="449"/>
      <c r="P256" s="449" t="s">
        <v>276</v>
      </c>
      <c r="Q256" s="449"/>
      <c r="R256" s="449"/>
      <c r="S256" s="448" t="s">
        <v>1085</v>
      </c>
      <c r="T256" s="422"/>
      <c r="U256" s="449"/>
    </row>
    <row r="257" spans="1:21" s="434" customFormat="1" ht="15.6" hidden="1">
      <c r="A257" s="422">
        <v>376</v>
      </c>
      <c r="B257" s="949">
        <v>43994</v>
      </c>
      <c r="C257" s="448" t="s">
        <v>703</v>
      </c>
      <c r="D257" s="971">
        <v>27</v>
      </c>
      <c r="E257" s="434" t="s">
        <v>1557</v>
      </c>
      <c r="F257" s="449"/>
      <c r="G257" s="951" t="s">
        <v>1011</v>
      </c>
      <c r="H257" s="422" t="s">
        <v>44</v>
      </c>
      <c r="I257" s="449" t="s">
        <v>1068</v>
      </c>
      <c r="J257" s="1461" t="s">
        <v>890</v>
      </c>
      <c r="K257" s="1454">
        <v>44000</v>
      </c>
      <c r="L257" s="957" t="s">
        <v>143</v>
      </c>
      <c r="M257" s="449"/>
      <c r="N257" s="448" t="s">
        <v>661</v>
      </c>
      <c r="O257" s="449"/>
      <c r="P257" s="449" t="s">
        <v>276</v>
      </c>
      <c r="Q257" s="449"/>
      <c r="R257" s="449"/>
      <c r="S257" s="448" t="s">
        <v>1085</v>
      </c>
      <c r="T257" s="422"/>
      <c r="U257" s="449"/>
    </row>
    <row r="258" spans="1:21" s="434" customFormat="1" ht="15.6" hidden="1">
      <c r="A258" s="422">
        <v>127</v>
      </c>
      <c r="B258" s="949">
        <v>43978</v>
      </c>
      <c r="C258" s="422" t="s">
        <v>1081</v>
      </c>
      <c r="D258" s="434">
        <v>17</v>
      </c>
      <c r="E258" s="434" t="s">
        <v>1557</v>
      </c>
      <c r="F258" s="435"/>
      <c r="G258" s="422" t="s">
        <v>9979</v>
      </c>
      <c r="H258" s="422" t="s">
        <v>44</v>
      </c>
      <c r="I258" s="422" t="s">
        <v>114</v>
      </c>
      <c r="J258" s="1460" t="s">
        <v>1082</v>
      </c>
      <c r="K258" s="1380" t="s">
        <v>33</v>
      </c>
      <c r="L258" s="950" t="s">
        <v>1084</v>
      </c>
      <c r="M258" s="422"/>
      <c r="N258" s="422"/>
      <c r="O258" s="422"/>
      <c r="P258" s="422" t="s">
        <v>1078</v>
      </c>
      <c r="Q258" s="422"/>
      <c r="R258" s="422"/>
      <c r="S258" s="422" t="s">
        <v>1085</v>
      </c>
      <c r="T258" s="422"/>
      <c r="U258" s="422"/>
    </row>
    <row r="259" spans="1:21" s="434" customFormat="1" ht="15.6" hidden="1">
      <c r="A259" s="422">
        <v>372</v>
      </c>
      <c r="B259" s="949">
        <v>43978</v>
      </c>
      <c r="C259" s="448" t="s">
        <v>700</v>
      </c>
      <c r="D259" s="971">
        <v>20</v>
      </c>
      <c r="E259" s="434" t="s">
        <v>1554</v>
      </c>
      <c r="F259" s="449"/>
      <c r="G259" s="448" t="s">
        <v>1010</v>
      </c>
      <c r="H259" s="422" t="s">
        <v>44</v>
      </c>
      <c r="I259" s="449" t="s">
        <v>164</v>
      </c>
      <c r="J259" s="1461" t="s">
        <v>888</v>
      </c>
      <c r="K259" s="1454">
        <v>43992</v>
      </c>
      <c r="L259" s="957" t="s">
        <v>143</v>
      </c>
      <c r="M259" s="449"/>
      <c r="N259" s="448" t="s">
        <v>658</v>
      </c>
      <c r="O259" s="449"/>
      <c r="P259" s="449" t="s">
        <v>276</v>
      </c>
      <c r="Q259" s="449"/>
      <c r="R259" s="449"/>
      <c r="S259" s="448" t="s">
        <v>1085</v>
      </c>
      <c r="T259" s="422"/>
      <c r="U259" s="449"/>
    </row>
    <row r="260" spans="1:21" s="434" customFormat="1" ht="15.6" hidden="1">
      <c r="A260" s="422">
        <v>373</v>
      </c>
      <c r="B260" s="949">
        <v>43978</v>
      </c>
      <c r="C260" s="449" t="s">
        <v>1081</v>
      </c>
      <c r="D260" s="971">
        <v>17</v>
      </c>
      <c r="E260" s="434" t="s">
        <v>1557</v>
      </c>
      <c r="F260" s="449"/>
      <c r="G260" s="449" t="s">
        <v>9979</v>
      </c>
      <c r="H260" s="449" t="s">
        <v>44</v>
      </c>
      <c r="I260" s="449" t="s">
        <v>114</v>
      </c>
      <c r="J260" s="1472" t="s">
        <v>1082</v>
      </c>
      <c r="K260" s="1455" t="s">
        <v>33</v>
      </c>
      <c r="L260" s="954" t="s">
        <v>1084</v>
      </c>
      <c r="M260" s="449"/>
      <c r="N260" s="449"/>
      <c r="O260" s="449"/>
      <c r="P260" s="449" t="s">
        <v>276</v>
      </c>
      <c r="Q260" s="449"/>
      <c r="R260" s="449"/>
      <c r="S260" s="449" t="s">
        <v>1085</v>
      </c>
      <c r="T260" s="422"/>
      <c r="U260" s="449"/>
    </row>
    <row r="261" spans="1:21" s="434" customFormat="1" ht="15.6" hidden="1">
      <c r="A261" s="422">
        <v>371</v>
      </c>
      <c r="B261" s="949">
        <v>43976</v>
      </c>
      <c r="C261" s="448" t="s">
        <v>699</v>
      </c>
      <c r="D261" s="971">
        <v>35</v>
      </c>
      <c r="E261" s="434" t="s">
        <v>1554</v>
      </c>
      <c r="F261" s="449"/>
      <c r="G261" s="448" t="s">
        <v>1009</v>
      </c>
      <c r="H261" s="422" t="s">
        <v>44</v>
      </c>
      <c r="I261" s="449" t="s">
        <v>164</v>
      </c>
      <c r="J261" s="1461" t="s">
        <v>887</v>
      </c>
      <c r="K261" s="1454">
        <v>43977</v>
      </c>
      <c r="L261" s="957" t="s">
        <v>143</v>
      </c>
      <c r="M261" s="449"/>
      <c r="N261" s="448" t="s">
        <v>658</v>
      </c>
      <c r="O261" s="449"/>
      <c r="P261" s="449" t="s">
        <v>276</v>
      </c>
      <c r="Q261" s="449"/>
      <c r="R261" s="449"/>
      <c r="S261" s="448" t="s">
        <v>1085</v>
      </c>
      <c r="T261" s="422"/>
      <c r="U261" s="449"/>
    </row>
    <row r="262" spans="1:21" s="434" customFormat="1" ht="15.6" hidden="1">
      <c r="A262" s="422">
        <v>369</v>
      </c>
      <c r="B262" s="949">
        <v>43974</v>
      </c>
      <c r="C262" s="448" t="s">
        <v>697</v>
      </c>
      <c r="D262" s="972">
        <v>51</v>
      </c>
      <c r="E262" s="434" t="s">
        <v>1554</v>
      </c>
      <c r="F262" s="449"/>
      <c r="G262" s="951" t="s">
        <v>624</v>
      </c>
      <c r="H262" s="422" t="s">
        <v>44</v>
      </c>
      <c r="I262" s="449" t="s">
        <v>1066</v>
      </c>
      <c r="J262" s="1461" t="s">
        <v>885</v>
      </c>
      <c r="K262" s="1454">
        <v>43973</v>
      </c>
      <c r="L262" s="957" t="s">
        <v>143</v>
      </c>
      <c r="M262" s="449"/>
      <c r="N262" s="448" t="s">
        <v>658</v>
      </c>
      <c r="O262" s="449"/>
      <c r="P262" s="449" t="s">
        <v>276</v>
      </c>
      <c r="Q262" s="449"/>
      <c r="R262" s="449"/>
      <c r="S262" s="448" t="s">
        <v>1085</v>
      </c>
      <c r="T262" s="422"/>
      <c r="U262" s="449"/>
    </row>
    <row r="263" spans="1:21" s="434" customFormat="1" ht="15.6" hidden="1">
      <c r="A263" s="422">
        <v>370</v>
      </c>
      <c r="B263" s="949">
        <v>43974</v>
      </c>
      <c r="C263" s="448" t="s">
        <v>698</v>
      </c>
      <c r="D263" s="972">
        <v>22</v>
      </c>
      <c r="E263" s="434" t="s">
        <v>1554</v>
      </c>
      <c r="F263" s="449"/>
      <c r="G263" s="951" t="s">
        <v>631</v>
      </c>
      <c r="H263" s="422" t="s">
        <v>44</v>
      </c>
      <c r="I263" s="449" t="s">
        <v>1066</v>
      </c>
      <c r="J263" s="1461" t="s">
        <v>886</v>
      </c>
      <c r="K263" s="1454">
        <v>43975</v>
      </c>
      <c r="L263" s="957" t="s">
        <v>143</v>
      </c>
      <c r="M263" s="449"/>
      <c r="N263" s="448" t="s">
        <v>658</v>
      </c>
      <c r="O263" s="449"/>
      <c r="P263" s="449" t="s">
        <v>276</v>
      </c>
      <c r="Q263" s="449"/>
      <c r="R263" s="449"/>
      <c r="S263" s="448" t="s">
        <v>1085</v>
      </c>
      <c r="T263" s="422"/>
      <c r="U263" s="449"/>
    </row>
    <row r="264" spans="1:21" s="434" customFormat="1" ht="15.6" hidden="1">
      <c r="A264" s="422">
        <v>367</v>
      </c>
      <c r="B264" s="949">
        <v>43973</v>
      </c>
      <c r="C264" s="448" t="s">
        <v>695</v>
      </c>
      <c r="D264" s="972">
        <v>40</v>
      </c>
      <c r="E264" s="434" t="s">
        <v>1557</v>
      </c>
      <c r="F264" s="449"/>
      <c r="G264" s="951" t="s">
        <v>1008</v>
      </c>
      <c r="H264" s="422" t="s">
        <v>44</v>
      </c>
      <c r="I264" s="449" t="s">
        <v>1066</v>
      </c>
      <c r="J264" s="1461" t="s">
        <v>883</v>
      </c>
      <c r="K264" s="1454" t="s">
        <v>833</v>
      </c>
      <c r="L264" s="957" t="s">
        <v>143</v>
      </c>
      <c r="M264" s="449"/>
      <c r="N264" s="448" t="s">
        <v>658</v>
      </c>
      <c r="O264" s="449"/>
      <c r="P264" s="449" t="s">
        <v>276</v>
      </c>
      <c r="Q264" s="449"/>
      <c r="R264" s="449"/>
      <c r="S264" s="448" t="s">
        <v>1085</v>
      </c>
      <c r="T264" s="422"/>
      <c r="U264" s="449"/>
    </row>
    <row r="265" spans="1:21" s="434" customFormat="1" ht="31.2" hidden="1">
      <c r="A265" s="422">
        <v>368</v>
      </c>
      <c r="B265" s="949">
        <v>43973</v>
      </c>
      <c r="C265" s="448" t="s">
        <v>696</v>
      </c>
      <c r="D265" s="972">
        <v>24</v>
      </c>
      <c r="E265" s="434" t="s">
        <v>1557</v>
      </c>
      <c r="F265" s="449"/>
      <c r="G265" s="951" t="s">
        <v>1009</v>
      </c>
      <c r="H265" s="422" t="s">
        <v>44</v>
      </c>
      <c r="I265" s="449" t="s">
        <v>164</v>
      </c>
      <c r="J265" s="1461" t="s">
        <v>884</v>
      </c>
      <c r="K265" s="1454">
        <v>43973</v>
      </c>
      <c r="L265" s="957" t="s">
        <v>143</v>
      </c>
      <c r="M265" s="449"/>
      <c r="N265" s="448" t="s">
        <v>658</v>
      </c>
      <c r="O265" s="449"/>
      <c r="P265" s="449" t="s">
        <v>276</v>
      </c>
      <c r="Q265" s="449"/>
      <c r="R265" s="449"/>
      <c r="S265" s="448" t="s">
        <v>1085</v>
      </c>
      <c r="T265" s="422"/>
      <c r="U265" s="449"/>
    </row>
    <row r="266" spans="1:21" s="434" customFormat="1" ht="15.6" hidden="1">
      <c r="A266" s="422">
        <v>365</v>
      </c>
      <c r="B266" s="949">
        <v>43972</v>
      </c>
      <c r="C266" s="448" t="s">
        <v>693</v>
      </c>
      <c r="D266" s="972">
        <v>44</v>
      </c>
      <c r="E266" s="434" t="s">
        <v>1557</v>
      </c>
      <c r="F266" s="449"/>
      <c r="G266" s="951" t="s">
        <v>1006</v>
      </c>
      <c r="H266" s="422" t="s">
        <v>44</v>
      </c>
      <c r="I266" s="449" t="s">
        <v>1066</v>
      </c>
      <c r="J266" s="1461" t="s">
        <v>882</v>
      </c>
      <c r="K266" s="1454">
        <v>43971</v>
      </c>
      <c r="L266" s="957" t="s">
        <v>143</v>
      </c>
      <c r="M266" s="449"/>
      <c r="N266" s="448" t="s">
        <v>658</v>
      </c>
      <c r="O266" s="449"/>
      <c r="P266" s="449" t="s">
        <v>276</v>
      </c>
      <c r="Q266" s="449"/>
      <c r="R266" s="449"/>
      <c r="S266" s="448" t="s">
        <v>1085</v>
      </c>
      <c r="T266" s="422"/>
      <c r="U266" s="449"/>
    </row>
    <row r="267" spans="1:21" s="434" customFormat="1" ht="15.6" hidden="1">
      <c r="A267" s="422">
        <v>366</v>
      </c>
      <c r="B267" s="949">
        <v>43972</v>
      </c>
      <c r="C267" s="448" t="s">
        <v>694</v>
      </c>
      <c r="D267" s="972">
        <v>23</v>
      </c>
      <c r="E267" s="434" t="s">
        <v>1557</v>
      </c>
      <c r="F267" s="449"/>
      <c r="G267" s="951" t="s">
        <v>1007</v>
      </c>
      <c r="H267" s="422" t="s">
        <v>44</v>
      </c>
      <c r="I267" s="449" t="s">
        <v>1070</v>
      </c>
      <c r="J267" s="1461" t="s">
        <v>882</v>
      </c>
      <c r="K267" s="1454" t="s">
        <v>833</v>
      </c>
      <c r="L267" s="957" t="s">
        <v>143</v>
      </c>
      <c r="M267" s="449"/>
      <c r="N267" s="448" t="s">
        <v>658</v>
      </c>
      <c r="O267" s="449"/>
      <c r="P267" s="449" t="s">
        <v>276</v>
      </c>
      <c r="Q267" s="449"/>
      <c r="R267" s="449"/>
      <c r="S267" s="448" t="s">
        <v>1085</v>
      </c>
      <c r="T267" s="422"/>
      <c r="U267" s="449"/>
    </row>
    <row r="268" spans="1:21" s="434" customFormat="1" ht="15.6" hidden="1">
      <c r="A268" s="422">
        <v>363</v>
      </c>
      <c r="B268" s="949">
        <v>43971</v>
      </c>
      <c r="C268" s="448" t="s">
        <v>691</v>
      </c>
      <c r="D268" s="972">
        <v>26</v>
      </c>
      <c r="E268" s="434" t="s">
        <v>1554</v>
      </c>
      <c r="F268" s="449"/>
      <c r="G268" s="951" t="s">
        <v>1005</v>
      </c>
      <c r="H268" s="422" t="s">
        <v>44</v>
      </c>
      <c r="I268" s="449" t="s">
        <v>1067</v>
      </c>
      <c r="J268" s="1461" t="s">
        <v>881</v>
      </c>
      <c r="K268" s="1454">
        <v>43970</v>
      </c>
      <c r="L268" s="957" t="s">
        <v>143</v>
      </c>
      <c r="M268" s="449"/>
      <c r="N268" s="448" t="s">
        <v>658</v>
      </c>
      <c r="O268" s="449"/>
      <c r="P268" s="449" t="s">
        <v>276</v>
      </c>
      <c r="Q268" s="449"/>
      <c r="R268" s="449"/>
      <c r="S268" s="448" t="s">
        <v>1085</v>
      </c>
      <c r="T268" s="422"/>
      <c r="U268" s="449"/>
    </row>
    <row r="269" spans="1:21" s="434" customFormat="1" ht="15.6" hidden="1">
      <c r="A269" s="422">
        <v>364</v>
      </c>
      <c r="B269" s="949">
        <v>43971</v>
      </c>
      <c r="C269" s="448" t="s">
        <v>692</v>
      </c>
      <c r="D269" s="972">
        <v>49</v>
      </c>
      <c r="E269" s="434" t="s">
        <v>1554</v>
      </c>
      <c r="F269" s="449"/>
      <c r="G269" s="951" t="s">
        <v>1006</v>
      </c>
      <c r="H269" s="422" t="s">
        <v>44</v>
      </c>
      <c r="I269" s="449" t="s">
        <v>1066</v>
      </c>
      <c r="J269" s="1461" t="s">
        <v>881</v>
      </c>
      <c r="K269" s="1454">
        <v>43971</v>
      </c>
      <c r="L269" s="957" t="s">
        <v>143</v>
      </c>
      <c r="M269" s="449"/>
      <c r="N269" s="448" t="s">
        <v>658</v>
      </c>
      <c r="O269" s="449"/>
      <c r="P269" s="449" t="s">
        <v>276</v>
      </c>
      <c r="Q269" s="449"/>
      <c r="R269" s="449"/>
      <c r="S269" s="448" t="s">
        <v>1085</v>
      </c>
      <c r="T269" s="422"/>
      <c r="U269" s="449"/>
    </row>
    <row r="270" spans="1:21" s="434" customFormat="1" ht="15.6" hidden="1">
      <c r="A270" s="422">
        <v>358</v>
      </c>
      <c r="B270" s="949">
        <v>43968</v>
      </c>
      <c r="C270" s="448" t="s">
        <v>687</v>
      </c>
      <c r="D270" s="972">
        <v>29</v>
      </c>
      <c r="E270" s="434" t="s">
        <v>1554</v>
      </c>
      <c r="F270" s="449"/>
      <c r="G270" s="951" t="s">
        <v>1002</v>
      </c>
      <c r="H270" s="422" t="s">
        <v>44</v>
      </c>
      <c r="I270" s="449" t="s">
        <v>1066</v>
      </c>
      <c r="J270" s="956" t="s">
        <v>876</v>
      </c>
      <c r="K270" s="1454" t="s">
        <v>831</v>
      </c>
      <c r="L270" s="957" t="s">
        <v>143</v>
      </c>
      <c r="M270" s="449"/>
      <c r="N270" s="448" t="s">
        <v>658</v>
      </c>
      <c r="O270" s="449"/>
      <c r="P270" s="449" t="s">
        <v>276</v>
      </c>
      <c r="Q270" s="449"/>
      <c r="R270" s="449"/>
      <c r="S270" s="448" t="s">
        <v>1085</v>
      </c>
      <c r="T270" s="422"/>
      <c r="U270" s="449"/>
    </row>
    <row r="271" spans="1:21" s="434" customFormat="1" ht="15.6" hidden="1">
      <c r="A271" s="422">
        <v>354</v>
      </c>
      <c r="B271" s="949">
        <v>43967</v>
      </c>
      <c r="C271" s="448" t="s">
        <v>683</v>
      </c>
      <c r="D271" s="972">
        <v>5</v>
      </c>
      <c r="E271" s="434" t="s">
        <v>1554</v>
      </c>
      <c r="F271" s="449"/>
      <c r="G271" s="951" t="s">
        <v>631</v>
      </c>
      <c r="H271" s="422" t="s">
        <v>44</v>
      </c>
      <c r="I271" s="449" t="s">
        <v>1066</v>
      </c>
      <c r="J271" s="956" t="s">
        <v>873</v>
      </c>
      <c r="K271" s="1454" t="s">
        <v>830</v>
      </c>
      <c r="L271" s="957" t="s">
        <v>143</v>
      </c>
      <c r="M271" s="449"/>
      <c r="N271" s="448" t="s">
        <v>658</v>
      </c>
      <c r="O271" s="449"/>
      <c r="P271" s="449" t="s">
        <v>276</v>
      </c>
      <c r="Q271" s="449"/>
      <c r="R271" s="449"/>
      <c r="S271" s="448" t="s">
        <v>1085</v>
      </c>
      <c r="T271" s="422"/>
      <c r="U271" s="449"/>
    </row>
    <row r="272" spans="1:21" s="434" customFormat="1" ht="15.6" hidden="1">
      <c r="A272" s="422">
        <v>355</v>
      </c>
      <c r="B272" s="949">
        <v>43967</v>
      </c>
      <c r="C272" s="448" t="s">
        <v>684</v>
      </c>
      <c r="D272" s="972">
        <v>31</v>
      </c>
      <c r="E272" s="434" t="s">
        <v>1554</v>
      </c>
      <c r="F272" s="449"/>
      <c r="G272" s="951" t="s">
        <v>631</v>
      </c>
      <c r="H272" s="422" t="s">
        <v>44</v>
      </c>
      <c r="I272" s="449" t="s">
        <v>1066</v>
      </c>
      <c r="J272" s="443" t="s">
        <v>873</v>
      </c>
      <c r="K272" s="1454" t="s">
        <v>830</v>
      </c>
      <c r="L272" s="957" t="s">
        <v>143</v>
      </c>
      <c r="M272" s="449"/>
      <c r="N272" s="448" t="s">
        <v>658</v>
      </c>
      <c r="O272" s="449"/>
      <c r="P272" s="449" t="s">
        <v>276</v>
      </c>
      <c r="Q272" s="449"/>
      <c r="R272" s="449"/>
      <c r="S272" s="448" t="s">
        <v>1085</v>
      </c>
      <c r="T272" s="422"/>
      <c r="U272" s="449"/>
    </row>
    <row r="273" spans="1:21" s="434" customFormat="1" ht="15.6" hidden="1">
      <c r="A273" s="422">
        <v>356</v>
      </c>
      <c r="B273" s="949">
        <v>43967</v>
      </c>
      <c r="C273" s="448" t="s">
        <v>685</v>
      </c>
      <c r="D273" s="972">
        <v>68</v>
      </c>
      <c r="E273" s="434" t="s">
        <v>1554</v>
      </c>
      <c r="F273" s="449"/>
      <c r="G273" s="951" t="s">
        <v>1000</v>
      </c>
      <c r="H273" s="422" t="s">
        <v>44</v>
      </c>
      <c r="I273" s="449" t="s">
        <v>1066</v>
      </c>
      <c r="J273" s="956" t="s">
        <v>874</v>
      </c>
      <c r="K273" s="1454" t="s">
        <v>830</v>
      </c>
      <c r="L273" s="957" t="s">
        <v>143</v>
      </c>
      <c r="M273" s="449"/>
      <c r="N273" s="448" t="s">
        <v>658</v>
      </c>
      <c r="O273" s="449"/>
      <c r="P273" s="449" t="s">
        <v>276</v>
      </c>
      <c r="Q273" s="449"/>
      <c r="R273" s="449"/>
      <c r="S273" s="448" t="s">
        <v>1085</v>
      </c>
      <c r="T273" s="422"/>
      <c r="U273" s="449"/>
    </row>
    <row r="274" spans="1:21" s="434" customFormat="1" ht="15.6" hidden="1">
      <c r="A274" s="422">
        <v>357</v>
      </c>
      <c r="B274" s="949">
        <v>43967</v>
      </c>
      <c r="C274" s="1519" t="s">
        <v>686</v>
      </c>
      <c r="D274" s="972">
        <v>20</v>
      </c>
      <c r="E274" s="434" t="s">
        <v>1557</v>
      </c>
      <c r="F274" s="449"/>
      <c r="G274" s="951" t="s">
        <v>1001</v>
      </c>
      <c r="H274" s="422" t="s">
        <v>44</v>
      </c>
      <c r="I274" s="449" t="s">
        <v>1067</v>
      </c>
      <c r="J274" s="958" t="s">
        <v>875</v>
      </c>
      <c r="K274" s="1454">
        <v>43967</v>
      </c>
      <c r="L274" s="957" t="s">
        <v>143</v>
      </c>
      <c r="M274" s="449"/>
      <c r="N274" s="448" t="s">
        <v>658</v>
      </c>
      <c r="O274" s="449"/>
      <c r="P274" s="449" t="s">
        <v>276</v>
      </c>
      <c r="Q274" s="449"/>
      <c r="R274" s="449"/>
      <c r="S274" s="448" t="s">
        <v>1085</v>
      </c>
      <c r="T274" s="422"/>
      <c r="U274" s="449"/>
    </row>
    <row r="275" spans="1:21" s="434" customFormat="1" ht="15.6" hidden="1">
      <c r="A275" s="422">
        <v>353</v>
      </c>
      <c r="B275" s="949">
        <v>43966</v>
      </c>
      <c r="C275" s="448" t="s">
        <v>682</v>
      </c>
      <c r="D275" s="972">
        <v>66</v>
      </c>
      <c r="E275" s="434" t="s">
        <v>1557</v>
      </c>
      <c r="F275" s="449"/>
      <c r="G275" s="951" t="s">
        <v>631</v>
      </c>
      <c r="H275" s="422" t="s">
        <v>44</v>
      </c>
      <c r="I275" s="449" t="s">
        <v>1066</v>
      </c>
      <c r="J275" s="443" t="s">
        <v>872</v>
      </c>
      <c r="K275" s="1454" t="s">
        <v>830</v>
      </c>
      <c r="L275" s="957" t="s">
        <v>143</v>
      </c>
      <c r="M275" s="449"/>
      <c r="N275" s="448" t="s">
        <v>658</v>
      </c>
      <c r="O275" s="449"/>
      <c r="P275" s="449" t="s">
        <v>276</v>
      </c>
      <c r="Q275" s="449"/>
      <c r="R275" s="449"/>
      <c r="S275" s="448" t="s">
        <v>1085</v>
      </c>
      <c r="T275" s="422"/>
      <c r="U275" s="449"/>
    </row>
    <row r="276" spans="1:21" s="434" customFormat="1" ht="15.6" hidden="1">
      <c r="A276" s="422">
        <v>352</v>
      </c>
      <c r="B276" s="949">
        <v>43965</v>
      </c>
      <c r="C276" s="448" t="s">
        <v>681</v>
      </c>
      <c r="D276" s="971">
        <v>22</v>
      </c>
      <c r="E276" s="434" t="s">
        <v>1557</v>
      </c>
      <c r="F276" s="449"/>
      <c r="G276" s="951" t="s">
        <v>999</v>
      </c>
      <c r="H276" s="422" t="s">
        <v>44</v>
      </c>
      <c r="I276" s="449" t="s">
        <v>1069</v>
      </c>
      <c r="J276" s="443" t="s">
        <v>871</v>
      </c>
      <c r="K276" s="1454">
        <v>43965</v>
      </c>
      <c r="L276" s="957" t="s">
        <v>143</v>
      </c>
      <c r="M276" s="449"/>
      <c r="N276" s="448" t="s">
        <v>658</v>
      </c>
      <c r="O276" s="449"/>
      <c r="P276" s="449" t="s">
        <v>276</v>
      </c>
      <c r="Q276" s="449"/>
      <c r="R276" s="449"/>
      <c r="S276" s="448" t="s">
        <v>1085</v>
      </c>
      <c r="T276" s="422"/>
      <c r="U276" s="449"/>
    </row>
    <row r="277" spans="1:21" s="434" customFormat="1" ht="15.6" hidden="1">
      <c r="A277" s="422">
        <v>347</v>
      </c>
      <c r="B277" s="949">
        <v>43964</v>
      </c>
      <c r="C277" s="448" t="s">
        <v>676</v>
      </c>
      <c r="D277" s="971">
        <v>24</v>
      </c>
      <c r="E277" s="500" t="s">
        <v>1554</v>
      </c>
      <c r="F277" s="449"/>
      <c r="G277" s="951" t="s">
        <v>995</v>
      </c>
      <c r="H277" s="422" t="s">
        <v>44</v>
      </c>
      <c r="I277" s="449" t="s">
        <v>1066</v>
      </c>
      <c r="J277" s="443" t="s">
        <v>866</v>
      </c>
      <c r="K277" s="1454">
        <v>43963</v>
      </c>
      <c r="L277" s="957" t="s">
        <v>143</v>
      </c>
      <c r="M277" s="449"/>
      <c r="N277" s="448" t="s">
        <v>658</v>
      </c>
      <c r="O277" s="449"/>
      <c r="P277" s="449" t="s">
        <v>276</v>
      </c>
      <c r="Q277" s="449"/>
      <c r="R277" s="449"/>
      <c r="S277" s="448" t="s">
        <v>1085</v>
      </c>
      <c r="T277" s="422"/>
      <c r="U277" s="449"/>
    </row>
    <row r="278" spans="1:21" s="434" customFormat="1" ht="15.6" hidden="1">
      <c r="A278" s="422">
        <v>348</v>
      </c>
      <c r="B278" s="949">
        <v>43964</v>
      </c>
      <c r="C278" s="448" t="s">
        <v>677</v>
      </c>
      <c r="D278" s="971">
        <v>20</v>
      </c>
      <c r="E278" s="500" t="s">
        <v>1554</v>
      </c>
      <c r="F278" s="449"/>
      <c r="G278" s="951" t="s">
        <v>996</v>
      </c>
      <c r="H278" s="422" t="s">
        <v>44</v>
      </c>
      <c r="I278" s="449" t="s">
        <v>1066</v>
      </c>
      <c r="J278" s="443" t="s">
        <v>867</v>
      </c>
      <c r="K278" s="1454">
        <v>43963</v>
      </c>
      <c r="L278" s="957" t="s">
        <v>143</v>
      </c>
      <c r="M278" s="449"/>
      <c r="N278" s="448" t="s">
        <v>658</v>
      </c>
      <c r="O278" s="449"/>
      <c r="P278" s="449" t="s">
        <v>276</v>
      </c>
      <c r="Q278" s="449"/>
      <c r="R278" s="449"/>
      <c r="S278" s="448" t="s">
        <v>1085</v>
      </c>
      <c r="T278" s="422"/>
      <c r="U278" s="449"/>
    </row>
    <row r="279" spans="1:21" s="434" customFormat="1" ht="15.6" hidden="1">
      <c r="A279" s="422">
        <v>349</v>
      </c>
      <c r="B279" s="949">
        <v>43964</v>
      </c>
      <c r="C279" s="448" t="s">
        <v>678</v>
      </c>
      <c r="D279" s="971">
        <v>15</v>
      </c>
      <c r="E279" s="498" t="s">
        <v>1554</v>
      </c>
      <c r="F279" s="449"/>
      <c r="G279" s="951" t="s">
        <v>997</v>
      </c>
      <c r="H279" s="422" t="s">
        <v>44</v>
      </c>
      <c r="I279" s="449" t="s">
        <v>1066</v>
      </c>
      <c r="J279" s="443" t="s">
        <v>868</v>
      </c>
      <c r="K279" s="1454">
        <v>43963</v>
      </c>
      <c r="L279" s="957" t="s">
        <v>143</v>
      </c>
      <c r="M279" s="449"/>
      <c r="N279" s="448" t="s">
        <v>658</v>
      </c>
      <c r="O279" s="449"/>
      <c r="P279" s="449" t="s">
        <v>276</v>
      </c>
      <c r="Q279" s="449"/>
      <c r="R279" s="449"/>
      <c r="S279" s="448" t="s">
        <v>1085</v>
      </c>
      <c r="T279" s="422"/>
      <c r="U279" s="449"/>
    </row>
    <row r="280" spans="1:21" s="434" customFormat="1" ht="15.6" hidden="1">
      <c r="A280" s="422">
        <v>350</v>
      </c>
      <c r="B280" s="949">
        <v>43964</v>
      </c>
      <c r="C280" s="448" t="s">
        <v>679</v>
      </c>
      <c r="D280" s="971">
        <v>25</v>
      </c>
      <c r="E280" s="498" t="s">
        <v>1554</v>
      </c>
      <c r="F280" s="449"/>
      <c r="G280" s="951" t="s">
        <v>998</v>
      </c>
      <c r="H280" s="422" t="s">
        <v>44</v>
      </c>
      <c r="I280" s="449" t="s">
        <v>1066</v>
      </c>
      <c r="J280" s="443" t="s">
        <v>869</v>
      </c>
      <c r="K280" s="1454">
        <v>43963</v>
      </c>
      <c r="L280" s="957" t="s">
        <v>143</v>
      </c>
      <c r="M280" s="449"/>
      <c r="N280" s="448" t="s">
        <v>658</v>
      </c>
      <c r="O280" s="449"/>
      <c r="P280" s="449" t="s">
        <v>276</v>
      </c>
      <c r="Q280" s="449"/>
      <c r="R280" s="449"/>
      <c r="S280" s="448" t="s">
        <v>1085</v>
      </c>
      <c r="T280" s="422"/>
      <c r="U280" s="449"/>
    </row>
    <row r="281" spans="1:21" s="434" customFormat="1" ht="15.6" hidden="1">
      <c r="A281" s="422">
        <v>351</v>
      </c>
      <c r="B281" s="949">
        <v>43964</v>
      </c>
      <c r="C281" s="448" t="s">
        <v>680</v>
      </c>
      <c r="D281" s="971">
        <v>41</v>
      </c>
      <c r="E281" s="434" t="s">
        <v>1554</v>
      </c>
      <c r="F281" s="449"/>
      <c r="G281" s="951" t="s">
        <v>999</v>
      </c>
      <c r="H281" s="422" t="s">
        <v>44</v>
      </c>
      <c r="I281" s="449" t="s">
        <v>1069</v>
      </c>
      <c r="J281" s="443" t="s">
        <v>870</v>
      </c>
      <c r="K281" s="1454">
        <v>43964</v>
      </c>
      <c r="L281" s="957" t="s">
        <v>143</v>
      </c>
      <c r="M281" s="449"/>
      <c r="N281" s="448" t="s">
        <v>658</v>
      </c>
      <c r="O281" s="449"/>
      <c r="P281" s="449" t="s">
        <v>276</v>
      </c>
      <c r="Q281" s="449"/>
      <c r="R281" s="449"/>
      <c r="S281" s="448" t="s">
        <v>1085</v>
      </c>
      <c r="T281" s="422"/>
      <c r="U281" s="449"/>
    </row>
    <row r="282" spans="1:21" s="434" customFormat="1" ht="15.6" hidden="1">
      <c r="A282" s="422">
        <v>346</v>
      </c>
      <c r="B282" s="949">
        <v>43961</v>
      </c>
      <c r="C282" s="448" t="s">
        <v>675</v>
      </c>
      <c r="D282" s="971">
        <v>44</v>
      </c>
      <c r="E282" s="500" t="s">
        <v>1554</v>
      </c>
      <c r="F282" s="449"/>
      <c r="G282" s="951" t="s">
        <v>995</v>
      </c>
      <c r="H282" s="422" t="s">
        <v>44</v>
      </c>
      <c r="I282" s="449" t="s">
        <v>1066</v>
      </c>
      <c r="J282" s="443" t="s">
        <v>865</v>
      </c>
      <c r="K282" s="1454">
        <v>43963</v>
      </c>
      <c r="L282" s="957" t="s">
        <v>143</v>
      </c>
      <c r="M282" s="449"/>
      <c r="N282" s="448" t="s">
        <v>658</v>
      </c>
      <c r="O282" s="449"/>
      <c r="P282" s="449" t="s">
        <v>276</v>
      </c>
      <c r="Q282" s="449"/>
      <c r="R282" s="449"/>
      <c r="S282" s="448" t="s">
        <v>1085</v>
      </c>
      <c r="T282" s="422"/>
      <c r="U282" s="449"/>
    </row>
    <row r="283" spans="1:21" s="434" customFormat="1" ht="15.6" hidden="1">
      <c r="A283" s="422">
        <v>128</v>
      </c>
      <c r="B283" s="949">
        <v>43960</v>
      </c>
      <c r="C283" s="422" t="s">
        <v>9980</v>
      </c>
      <c r="D283" s="434">
        <v>23</v>
      </c>
      <c r="E283" s="434" t="s">
        <v>1557</v>
      </c>
      <c r="F283" s="435"/>
      <c r="G283" s="422" t="s">
        <v>9981</v>
      </c>
      <c r="H283" s="422" t="s">
        <v>44</v>
      </c>
      <c r="I283" s="422" t="s">
        <v>45</v>
      </c>
      <c r="J283" s="435" t="s">
        <v>572</v>
      </c>
      <c r="K283" s="1380" t="s">
        <v>9982</v>
      </c>
      <c r="L283" s="950" t="s">
        <v>1084</v>
      </c>
      <c r="M283" s="422"/>
      <c r="N283" s="422" t="s">
        <v>1507</v>
      </c>
      <c r="O283" s="422" t="s">
        <v>258</v>
      </c>
      <c r="P283" s="422" t="s">
        <v>1078</v>
      </c>
      <c r="Q283" s="422"/>
      <c r="R283" s="422"/>
      <c r="S283" s="422" t="s">
        <v>1085</v>
      </c>
      <c r="T283" s="422"/>
      <c r="U283" s="422"/>
    </row>
    <row r="284" spans="1:21" s="434" customFormat="1" ht="15.6" hidden="1">
      <c r="A284" s="422">
        <v>344</v>
      </c>
      <c r="B284" s="949">
        <v>43960</v>
      </c>
      <c r="C284" s="448" t="s">
        <v>674</v>
      </c>
      <c r="D284" s="971">
        <v>42</v>
      </c>
      <c r="E284" s="500" t="s">
        <v>1554</v>
      </c>
      <c r="F284" s="449"/>
      <c r="G284" s="951" t="s">
        <v>995</v>
      </c>
      <c r="H284" s="422" t="s">
        <v>44</v>
      </c>
      <c r="I284" s="449" t="s">
        <v>1066</v>
      </c>
      <c r="J284" s="443" t="s">
        <v>864</v>
      </c>
      <c r="K284" s="1454">
        <v>43960</v>
      </c>
      <c r="L284" s="957" t="s">
        <v>143</v>
      </c>
      <c r="M284" s="449"/>
      <c r="N284" s="448" t="s">
        <v>658</v>
      </c>
      <c r="O284" s="449"/>
      <c r="P284" s="449" t="s">
        <v>276</v>
      </c>
      <c r="Q284" s="449"/>
      <c r="R284" s="449"/>
      <c r="S284" s="448" t="s">
        <v>1085</v>
      </c>
      <c r="T284" s="422"/>
      <c r="U284" s="449"/>
    </row>
    <row r="285" spans="1:21" s="434" customFormat="1" ht="15.6" hidden="1">
      <c r="A285" s="422">
        <v>345</v>
      </c>
      <c r="B285" s="949">
        <v>43960</v>
      </c>
      <c r="C285" s="449" t="s">
        <v>9980</v>
      </c>
      <c r="D285" s="971">
        <v>23</v>
      </c>
      <c r="E285" s="434" t="s">
        <v>1557</v>
      </c>
      <c r="F285" s="449"/>
      <c r="G285" s="449" t="s">
        <v>9981</v>
      </c>
      <c r="H285" s="449" t="s">
        <v>44</v>
      </c>
      <c r="I285" s="449" t="s">
        <v>45</v>
      </c>
      <c r="J285" s="1472" t="s">
        <v>572</v>
      </c>
      <c r="K285" s="1455" t="s">
        <v>9982</v>
      </c>
      <c r="L285" s="954" t="s">
        <v>1084</v>
      </c>
      <c r="M285" s="449"/>
      <c r="N285" s="449" t="s">
        <v>1507</v>
      </c>
      <c r="O285" s="449" t="s">
        <v>258</v>
      </c>
      <c r="P285" s="449" t="s">
        <v>276</v>
      </c>
      <c r="Q285" s="449"/>
      <c r="R285" s="449"/>
      <c r="S285" s="449" t="s">
        <v>1085</v>
      </c>
      <c r="T285" s="422"/>
      <c r="U285" s="449"/>
    </row>
    <row r="286" spans="1:21" s="434" customFormat="1" ht="15.6" hidden="1">
      <c r="A286" s="422">
        <v>343</v>
      </c>
      <c r="B286" s="949">
        <v>43959</v>
      </c>
      <c r="C286" s="448" t="s">
        <v>673</v>
      </c>
      <c r="D286" s="971">
        <v>22</v>
      </c>
      <c r="E286" s="500" t="s">
        <v>1557</v>
      </c>
      <c r="F286" s="449"/>
      <c r="G286" s="951" t="s">
        <v>994</v>
      </c>
      <c r="H286" s="422" t="s">
        <v>44</v>
      </c>
      <c r="I286" s="449" t="s">
        <v>1068</v>
      </c>
      <c r="J286" s="956" t="s">
        <v>863</v>
      </c>
      <c r="K286" s="1454">
        <v>43959</v>
      </c>
      <c r="L286" s="957" t="s">
        <v>143</v>
      </c>
      <c r="M286" s="449"/>
      <c r="N286" s="448" t="s">
        <v>658</v>
      </c>
      <c r="O286" s="449"/>
      <c r="P286" s="449" t="s">
        <v>276</v>
      </c>
      <c r="Q286" s="449"/>
      <c r="R286" s="449"/>
      <c r="S286" s="448" t="s">
        <v>1085</v>
      </c>
      <c r="T286" s="422"/>
      <c r="U286" s="449"/>
    </row>
    <row r="287" spans="1:21" s="434" customFormat="1" ht="31.2" hidden="1">
      <c r="A287" s="422">
        <v>342</v>
      </c>
      <c r="B287" s="949">
        <v>43958</v>
      </c>
      <c r="C287" s="448" t="s">
        <v>672</v>
      </c>
      <c r="D287" s="834">
        <v>59</v>
      </c>
      <c r="E287" s="500" t="s">
        <v>1557</v>
      </c>
      <c r="F287" s="449"/>
      <c r="G287" s="951" t="s">
        <v>993</v>
      </c>
      <c r="H287" s="422" t="s">
        <v>44</v>
      </c>
      <c r="I287" s="449" t="s">
        <v>1067</v>
      </c>
      <c r="J287" s="959" t="s">
        <v>862</v>
      </c>
      <c r="K287" s="1454">
        <v>43958</v>
      </c>
      <c r="L287" s="957" t="s">
        <v>143</v>
      </c>
      <c r="M287" s="449"/>
      <c r="N287" s="448" t="s">
        <v>658</v>
      </c>
      <c r="O287" s="449"/>
      <c r="P287" s="449" t="s">
        <v>276</v>
      </c>
      <c r="Q287" s="449"/>
      <c r="R287" s="449"/>
      <c r="S287" s="448" t="s">
        <v>1085</v>
      </c>
      <c r="T287" s="422"/>
      <c r="U287" s="449"/>
    </row>
    <row r="288" spans="1:21" s="434" customFormat="1" ht="15.6" hidden="1">
      <c r="A288" s="422">
        <v>338</v>
      </c>
      <c r="B288" s="949">
        <v>43956</v>
      </c>
      <c r="C288" s="448" t="s">
        <v>453</v>
      </c>
      <c r="D288" s="971">
        <v>28</v>
      </c>
      <c r="E288" s="728" t="s">
        <v>1554</v>
      </c>
      <c r="F288" s="449"/>
      <c r="G288" s="951" t="s">
        <v>648</v>
      </c>
      <c r="H288" s="422" t="s">
        <v>44</v>
      </c>
      <c r="I288" s="449" t="s">
        <v>116</v>
      </c>
      <c r="J288" s="959" t="s">
        <v>578</v>
      </c>
      <c r="K288" s="1454">
        <v>43956</v>
      </c>
      <c r="L288" s="957" t="s">
        <v>143</v>
      </c>
      <c r="M288" s="449"/>
      <c r="N288" s="448" t="s">
        <v>658</v>
      </c>
      <c r="O288" s="448" t="s">
        <v>184</v>
      </c>
      <c r="P288" s="449" t="s">
        <v>276</v>
      </c>
      <c r="Q288" s="449"/>
      <c r="R288" s="449"/>
      <c r="S288" s="448" t="s">
        <v>1085</v>
      </c>
      <c r="T288" s="422"/>
      <c r="U288" s="449"/>
    </row>
    <row r="289" spans="1:21" s="434" customFormat="1" ht="15.6" hidden="1">
      <c r="A289" s="422">
        <v>339</v>
      </c>
      <c r="B289" s="949">
        <v>43956</v>
      </c>
      <c r="C289" s="448" t="s">
        <v>454</v>
      </c>
      <c r="D289" s="971">
        <v>33</v>
      </c>
      <c r="E289" s="498" t="s">
        <v>1557</v>
      </c>
      <c r="F289" s="449"/>
      <c r="G289" s="951" t="s">
        <v>649</v>
      </c>
      <c r="H289" s="422" t="s">
        <v>44</v>
      </c>
      <c r="I289" s="449" t="s">
        <v>45</v>
      </c>
      <c r="J289" s="956" t="s">
        <v>579</v>
      </c>
      <c r="K289" s="1454">
        <v>43956</v>
      </c>
      <c r="L289" s="957" t="s">
        <v>143</v>
      </c>
      <c r="M289" s="449"/>
      <c r="N289" s="448" t="s">
        <v>658</v>
      </c>
      <c r="O289" s="448" t="s">
        <v>184</v>
      </c>
      <c r="P289" s="449" t="s">
        <v>276</v>
      </c>
      <c r="Q289" s="449"/>
      <c r="R289" s="449"/>
      <c r="S289" s="448" t="s">
        <v>1085</v>
      </c>
      <c r="T289" s="422"/>
      <c r="U289" s="449"/>
    </row>
    <row r="290" spans="1:21" s="434" customFormat="1" ht="15.6" hidden="1">
      <c r="A290" s="422">
        <v>340</v>
      </c>
      <c r="B290" s="949">
        <v>43956</v>
      </c>
      <c r="C290" s="448" t="s">
        <v>670</v>
      </c>
      <c r="D290" s="971">
        <v>21</v>
      </c>
      <c r="E290" s="498" t="s">
        <v>1557</v>
      </c>
      <c r="F290" s="449"/>
      <c r="G290" s="951" t="s">
        <v>648</v>
      </c>
      <c r="H290" s="422" t="s">
        <v>44</v>
      </c>
      <c r="I290" s="449" t="s">
        <v>1066</v>
      </c>
      <c r="J290" s="956" t="s">
        <v>579</v>
      </c>
      <c r="K290" s="1454">
        <v>43956</v>
      </c>
      <c r="L290" s="957" t="s">
        <v>143</v>
      </c>
      <c r="M290" s="449"/>
      <c r="N290" s="448" t="s">
        <v>658</v>
      </c>
      <c r="O290" s="449"/>
      <c r="P290" s="449" t="s">
        <v>276</v>
      </c>
      <c r="Q290" s="449"/>
      <c r="R290" s="449"/>
      <c r="S290" s="448" t="s">
        <v>1085</v>
      </c>
      <c r="T290" s="422"/>
      <c r="U290" s="449"/>
    </row>
    <row r="291" spans="1:21" s="434" customFormat="1" ht="15.6" hidden="1">
      <c r="A291" s="422">
        <v>341</v>
      </c>
      <c r="B291" s="949">
        <v>43956</v>
      </c>
      <c r="C291" s="448" t="s">
        <v>671</v>
      </c>
      <c r="D291" s="834">
        <v>42</v>
      </c>
      <c r="E291" s="498" t="s">
        <v>1557</v>
      </c>
      <c r="F291" s="449"/>
      <c r="G291" s="951" t="s">
        <v>639</v>
      </c>
      <c r="H291" s="422" t="s">
        <v>44</v>
      </c>
      <c r="I291" s="449" t="s">
        <v>1067</v>
      </c>
      <c r="J291" s="959" t="s">
        <v>861</v>
      </c>
      <c r="K291" s="1454">
        <v>43958</v>
      </c>
      <c r="L291" s="957" t="s">
        <v>143</v>
      </c>
      <c r="M291" s="449"/>
      <c r="N291" s="448" t="s">
        <v>658</v>
      </c>
      <c r="O291" s="449"/>
      <c r="P291" s="449" t="s">
        <v>276</v>
      </c>
      <c r="Q291" s="449"/>
      <c r="R291" s="449"/>
      <c r="S291" s="448" t="s">
        <v>1085</v>
      </c>
      <c r="T291" s="422"/>
      <c r="U291" s="449"/>
    </row>
    <row r="292" spans="1:21" s="434" customFormat="1" ht="15.6" hidden="1">
      <c r="A292" s="422">
        <v>335</v>
      </c>
      <c r="B292" s="949">
        <v>43955</v>
      </c>
      <c r="C292" s="448" t="s">
        <v>450</v>
      </c>
      <c r="D292" s="971">
        <v>28</v>
      </c>
      <c r="E292" s="498" t="s">
        <v>1554</v>
      </c>
      <c r="F292" s="449"/>
      <c r="G292" s="951" t="s">
        <v>645</v>
      </c>
      <c r="H292" s="422" t="s">
        <v>44</v>
      </c>
      <c r="I292" s="449" t="s">
        <v>114</v>
      </c>
      <c r="J292" s="959" t="s">
        <v>575</v>
      </c>
      <c r="K292" s="1454">
        <v>43954</v>
      </c>
      <c r="L292" s="957" t="s">
        <v>143</v>
      </c>
      <c r="M292" s="449"/>
      <c r="N292" s="448" t="s">
        <v>658</v>
      </c>
      <c r="O292" s="448" t="s">
        <v>184</v>
      </c>
      <c r="P292" s="449" t="s">
        <v>276</v>
      </c>
      <c r="Q292" s="449"/>
      <c r="R292" s="449"/>
      <c r="S292" s="448" t="s">
        <v>1085</v>
      </c>
      <c r="T292" s="422"/>
      <c r="U292" s="449"/>
    </row>
    <row r="293" spans="1:21" s="434" customFormat="1" ht="15.6" hidden="1">
      <c r="A293" s="422">
        <v>336</v>
      </c>
      <c r="B293" s="949">
        <v>43955</v>
      </c>
      <c r="C293" s="448" t="s">
        <v>451</v>
      </c>
      <c r="D293" s="971">
        <v>59</v>
      </c>
      <c r="E293" s="498" t="s">
        <v>1554</v>
      </c>
      <c r="F293" s="449"/>
      <c r="G293" s="951" t="s">
        <v>646</v>
      </c>
      <c r="H293" s="422" t="s">
        <v>44</v>
      </c>
      <c r="I293" s="449" t="s">
        <v>45</v>
      </c>
      <c r="J293" s="959" t="s">
        <v>576</v>
      </c>
      <c r="K293" s="1454">
        <v>43954</v>
      </c>
      <c r="L293" s="957" t="s">
        <v>143</v>
      </c>
      <c r="M293" s="449"/>
      <c r="N293" s="448" t="s">
        <v>658</v>
      </c>
      <c r="O293" s="448" t="s">
        <v>184</v>
      </c>
      <c r="P293" s="449" t="s">
        <v>276</v>
      </c>
      <c r="Q293" s="449"/>
      <c r="R293" s="449"/>
      <c r="S293" s="448" t="s">
        <v>1085</v>
      </c>
      <c r="T293" s="422"/>
      <c r="U293" s="449"/>
    </row>
    <row r="294" spans="1:21" s="434" customFormat="1" ht="15.6" hidden="1">
      <c r="A294" s="422">
        <v>337</v>
      </c>
      <c r="B294" s="949">
        <v>43955</v>
      </c>
      <c r="C294" s="448" t="s">
        <v>452</v>
      </c>
      <c r="D294" s="971">
        <v>25</v>
      </c>
      <c r="E294" s="498" t="s">
        <v>1557</v>
      </c>
      <c r="F294" s="449"/>
      <c r="G294" s="951" t="s">
        <v>647</v>
      </c>
      <c r="H294" s="422" t="s">
        <v>44</v>
      </c>
      <c r="I294" s="449" t="s">
        <v>45</v>
      </c>
      <c r="J294" s="959" t="s">
        <v>577</v>
      </c>
      <c r="K294" s="1454">
        <v>43954</v>
      </c>
      <c r="L294" s="957" t="s">
        <v>143</v>
      </c>
      <c r="M294" s="449"/>
      <c r="N294" s="448" t="s">
        <v>658</v>
      </c>
      <c r="O294" s="448" t="s">
        <v>184</v>
      </c>
      <c r="P294" s="449" t="s">
        <v>276</v>
      </c>
      <c r="Q294" s="449"/>
      <c r="R294" s="449"/>
      <c r="S294" s="448" t="s">
        <v>1085</v>
      </c>
      <c r="T294" s="422"/>
      <c r="U294" s="449"/>
    </row>
    <row r="295" spans="1:21" s="434" customFormat="1" ht="15.6" hidden="1">
      <c r="A295" s="422">
        <v>333</v>
      </c>
      <c r="B295" s="949">
        <v>43954</v>
      </c>
      <c r="C295" s="448" t="s">
        <v>448</v>
      </c>
      <c r="D295" s="971">
        <v>23</v>
      </c>
      <c r="E295" s="498" t="s">
        <v>1557</v>
      </c>
      <c r="F295" s="449"/>
      <c r="G295" s="951" t="s">
        <v>639</v>
      </c>
      <c r="H295" s="422" t="s">
        <v>44</v>
      </c>
      <c r="I295" s="449" t="s">
        <v>45</v>
      </c>
      <c r="J295" s="956" t="s">
        <v>573</v>
      </c>
      <c r="K295" s="1454">
        <v>43953</v>
      </c>
      <c r="L295" s="957" t="s">
        <v>143</v>
      </c>
      <c r="M295" s="449"/>
      <c r="N295" s="448" t="s">
        <v>658</v>
      </c>
      <c r="O295" s="448" t="s">
        <v>184</v>
      </c>
      <c r="P295" s="449" t="s">
        <v>276</v>
      </c>
      <c r="Q295" s="449"/>
      <c r="R295" s="449"/>
      <c r="S295" s="448" t="s">
        <v>1085</v>
      </c>
      <c r="T295" s="422"/>
      <c r="U295" s="449"/>
    </row>
    <row r="296" spans="1:21" s="434" customFormat="1" ht="15.6" hidden="1">
      <c r="A296" s="422">
        <v>334</v>
      </c>
      <c r="B296" s="949">
        <v>43954</v>
      </c>
      <c r="C296" s="448" t="s">
        <v>449</v>
      </c>
      <c r="D296" s="971">
        <v>32</v>
      </c>
      <c r="E296" s="498" t="s">
        <v>1554</v>
      </c>
      <c r="F296" s="449"/>
      <c r="G296" s="951" t="s">
        <v>645</v>
      </c>
      <c r="H296" s="422" t="s">
        <v>44</v>
      </c>
      <c r="I296" s="449" t="s">
        <v>114</v>
      </c>
      <c r="J296" s="956" t="s">
        <v>574</v>
      </c>
      <c r="K296" s="1454">
        <v>43953</v>
      </c>
      <c r="L296" s="957" t="s">
        <v>143</v>
      </c>
      <c r="M296" s="449"/>
      <c r="N296" s="448" t="s">
        <v>658</v>
      </c>
      <c r="O296" s="448" t="s">
        <v>184</v>
      </c>
      <c r="P296" s="449" t="s">
        <v>276</v>
      </c>
      <c r="Q296" s="449"/>
      <c r="R296" s="449"/>
      <c r="S296" s="448" t="s">
        <v>1085</v>
      </c>
      <c r="T296" s="422"/>
      <c r="U296" s="449"/>
    </row>
    <row r="297" spans="1:21" s="434" customFormat="1" ht="15.6" hidden="1">
      <c r="A297" s="422">
        <v>323</v>
      </c>
      <c r="B297" s="949">
        <v>43953</v>
      </c>
      <c r="C297" s="448" t="s">
        <v>438</v>
      </c>
      <c r="D297" s="971">
        <v>22</v>
      </c>
      <c r="E297" s="498" t="s">
        <v>1557</v>
      </c>
      <c r="F297" s="449"/>
      <c r="G297" s="951" t="s">
        <v>632</v>
      </c>
      <c r="H297" s="422" t="s">
        <v>44</v>
      </c>
      <c r="I297" s="449" t="s">
        <v>116</v>
      </c>
      <c r="J297" s="959" t="s">
        <v>562</v>
      </c>
      <c r="K297" s="1454">
        <v>43922</v>
      </c>
      <c r="L297" s="957" t="s">
        <v>143</v>
      </c>
      <c r="M297" s="449"/>
      <c r="N297" s="448" t="s">
        <v>658</v>
      </c>
      <c r="O297" s="448" t="s">
        <v>184</v>
      </c>
      <c r="P297" s="449" t="s">
        <v>276</v>
      </c>
      <c r="Q297" s="449"/>
      <c r="R297" s="449"/>
      <c r="S297" s="448" t="s">
        <v>1085</v>
      </c>
      <c r="T297" s="422"/>
      <c r="U297" s="449"/>
    </row>
    <row r="298" spans="1:21" s="434" customFormat="1" ht="15.6" hidden="1">
      <c r="A298" s="422">
        <v>324</v>
      </c>
      <c r="B298" s="949">
        <v>43953</v>
      </c>
      <c r="C298" s="448" t="s">
        <v>439</v>
      </c>
      <c r="D298" s="971">
        <v>51</v>
      </c>
      <c r="E298" s="498" t="s">
        <v>1554</v>
      </c>
      <c r="F298" s="449"/>
      <c r="G298" s="951" t="s">
        <v>632</v>
      </c>
      <c r="H298" s="422" t="s">
        <v>44</v>
      </c>
      <c r="I298" s="449" t="s">
        <v>116</v>
      </c>
      <c r="J298" s="959" t="s">
        <v>563</v>
      </c>
      <c r="K298" s="1454">
        <v>43922</v>
      </c>
      <c r="L298" s="957" t="s">
        <v>143</v>
      </c>
      <c r="M298" s="449"/>
      <c r="N298" s="448" t="s">
        <v>658</v>
      </c>
      <c r="O298" s="448" t="s">
        <v>184</v>
      </c>
      <c r="P298" s="449" t="s">
        <v>276</v>
      </c>
      <c r="Q298" s="449"/>
      <c r="R298" s="449"/>
      <c r="S298" s="448" t="s">
        <v>1085</v>
      </c>
      <c r="T298" s="422"/>
      <c r="U298" s="449"/>
    </row>
    <row r="299" spans="1:21" s="434" customFormat="1" ht="15.6" hidden="1">
      <c r="A299" s="422">
        <v>325</v>
      </c>
      <c r="B299" s="949">
        <v>43953</v>
      </c>
      <c r="C299" s="448" t="s">
        <v>440</v>
      </c>
      <c r="D299" s="971">
        <v>23</v>
      </c>
      <c r="E299" s="498" t="s">
        <v>1554</v>
      </c>
      <c r="F299" s="449"/>
      <c r="G299" s="951" t="s">
        <v>642</v>
      </c>
      <c r="H299" s="422" t="s">
        <v>44</v>
      </c>
      <c r="I299" s="449" t="s">
        <v>116</v>
      </c>
      <c r="J299" s="959" t="s">
        <v>564</v>
      </c>
      <c r="K299" s="1454">
        <v>43922</v>
      </c>
      <c r="L299" s="957" t="s">
        <v>143</v>
      </c>
      <c r="M299" s="449"/>
      <c r="N299" s="448" t="s">
        <v>658</v>
      </c>
      <c r="O299" s="448" t="s">
        <v>184</v>
      </c>
      <c r="P299" s="449" t="s">
        <v>276</v>
      </c>
      <c r="Q299" s="449"/>
      <c r="R299" s="449"/>
      <c r="S299" s="448" t="s">
        <v>1085</v>
      </c>
      <c r="T299" s="422"/>
      <c r="U299" s="449"/>
    </row>
    <row r="300" spans="1:21" s="434" customFormat="1" ht="15.6" hidden="1">
      <c r="A300" s="422">
        <v>326</v>
      </c>
      <c r="B300" s="949">
        <v>43953</v>
      </c>
      <c r="C300" s="448" t="s">
        <v>441</v>
      </c>
      <c r="D300" s="971">
        <v>39</v>
      </c>
      <c r="E300" s="498" t="s">
        <v>1554</v>
      </c>
      <c r="F300" s="449"/>
      <c r="G300" s="951" t="s">
        <v>642</v>
      </c>
      <c r="H300" s="422" t="s">
        <v>44</v>
      </c>
      <c r="I300" s="449" t="s">
        <v>116</v>
      </c>
      <c r="J300" s="956" t="s">
        <v>565</v>
      </c>
      <c r="K300" s="1454">
        <v>43922</v>
      </c>
      <c r="L300" s="957" t="s">
        <v>143</v>
      </c>
      <c r="M300" s="449"/>
      <c r="N300" s="448" t="s">
        <v>658</v>
      </c>
      <c r="O300" s="448" t="s">
        <v>184</v>
      </c>
      <c r="P300" s="449" t="s">
        <v>276</v>
      </c>
      <c r="Q300" s="449"/>
      <c r="R300" s="449"/>
      <c r="S300" s="448" t="s">
        <v>1085</v>
      </c>
      <c r="T300" s="422"/>
      <c r="U300" s="449"/>
    </row>
    <row r="301" spans="1:21" s="434" customFormat="1" ht="15.6" hidden="1">
      <c r="A301" s="422">
        <v>327</v>
      </c>
      <c r="B301" s="949">
        <v>43953</v>
      </c>
      <c r="C301" s="448" t="s">
        <v>442</v>
      </c>
      <c r="D301" s="971">
        <v>21</v>
      </c>
      <c r="E301" s="498" t="s">
        <v>1554</v>
      </c>
      <c r="F301" s="449"/>
      <c r="G301" s="951" t="s">
        <v>643</v>
      </c>
      <c r="H301" s="422" t="s">
        <v>44</v>
      </c>
      <c r="I301" s="449" t="s">
        <v>45</v>
      </c>
      <c r="J301" s="959" t="s">
        <v>566</v>
      </c>
      <c r="K301" s="1454">
        <v>43922</v>
      </c>
      <c r="L301" s="957" t="s">
        <v>143</v>
      </c>
      <c r="M301" s="449"/>
      <c r="N301" s="448" t="s">
        <v>658</v>
      </c>
      <c r="O301" s="448" t="s">
        <v>184</v>
      </c>
      <c r="P301" s="449" t="s">
        <v>276</v>
      </c>
      <c r="Q301" s="449"/>
      <c r="R301" s="449"/>
      <c r="S301" s="448" t="s">
        <v>1085</v>
      </c>
      <c r="T301" s="422"/>
      <c r="U301" s="449"/>
    </row>
    <row r="302" spans="1:21" s="434" customFormat="1" ht="15.6" hidden="1">
      <c r="A302" s="422">
        <v>328</v>
      </c>
      <c r="B302" s="949">
        <v>43953</v>
      </c>
      <c r="C302" s="448" t="s">
        <v>443</v>
      </c>
      <c r="D302" s="971">
        <v>44</v>
      </c>
      <c r="E302" s="498" t="s">
        <v>1554</v>
      </c>
      <c r="F302" s="449"/>
      <c r="G302" s="951" t="s">
        <v>644</v>
      </c>
      <c r="H302" s="422" t="s">
        <v>44</v>
      </c>
      <c r="I302" s="449" t="s">
        <v>115</v>
      </c>
      <c r="J302" s="959" t="s">
        <v>567</v>
      </c>
      <c r="K302" s="1454">
        <v>43922</v>
      </c>
      <c r="L302" s="957" t="s">
        <v>143</v>
      </c>
      <c r="M302" s="449"/>
      <c r="N302" s="448" t="s">
        <v>658</v>
      </c>
      <c r="O302" s="448" t="s">
        <v>184</v>
      </c>
      <c r="P302" s="449" t="s">
        <v>276</v>
      </c>
      <c r="Q302" s="449"/>
      <c r="R302" s="449"/>
      <c r="S302" s="448" t="s">
        <v>1085</v>
      </c>
      <c r="T302" s="422"/>
      <c r="U302" s="449"/>
    </row>
    <row r="303" spans="1:21" s="434" customFormat="1" ht="15.6" hidden="1">
      <c r="A303" s="422">
        <v>329</v>
      </c>
      <c r="B303" s="949">
        <v>43953</v>
      </c>
      <c r="C303" s="448" t="s">
        <v>444</v>
      </c>
      <c r="D303" s="971">
        <v>57</v>
      </c>
      <c r="E303" s="498" t="s">
        <v>1557</v>
      </c>
      <c r="F303" s="449"/>
      <c r="G303" s="951" t="s">
        <v>642</v>
      </c>
      <c r="H303" s="422" t="s">
        <v>44</v>
      </c>
      <c r="I303" s="449" t="s">
        <v>116</v>
      </c>
      <c r="J303" s="443" t="s">
        <v>568</v>
      </c>
      <c r="K303" s="1454">
        <v>43922</v>
      </c>
      <c r="L303" s="957" t="s">
        <v>143</v>
      </c>
      <c r="M303" s="449"/>
      <c r="N303" s="448" t="s">
        <v>658</v>
      </c>
      <c r="O303" s="448" t="s">
        <v>184</v>
      </c>
      <c r="P303" s="449" t="s">
        <v>276</v>
      </c>
      <c r="Q303" s="449"/>
      <c r="R303" s="449"/>
      <c r="S303" s="448" t="s">
        <v>1085</v>
      </c>
      <c r="T303" s="422"/>
      <c r="U303" s="449"/>
    </row>
    <row r="304" spans="1:21" s="434" customFormat="1" ht="15.6" hidden="1">
      <c r="A304" s="422">
        <v>330</v>
      </c>
      <c r="B304" s="949">
        <v>43953</v>
      </c>
      <c r="C304" s="448" t="s">
        <v>445</v>
      </c>
      <c r="D304" s="971">
        <v>26</v>
      </c>
      <c r="E304" s="498" t="s">
        <v>1557</v>
      </c>
      <c r="F304" s="449"/>
      <c r="G304" s="951" t="s">
        <v>632</v>
      </c>
      <c r="H304" s="422" t="s">
        <v>44</v>
      </c>
      <c r="I304" s="449" t="s">
        <v>116</v>
      </c>
      <c r="J304" s="956" t="s">
        <v>569</v>
      </c>
      <c r="K304" s="1454">
        <v>43922</v>
      </c>
      <c r="L304" s="957" t="s">
        <v>143</v>
      </c>
      <c r="M304" s="449"/>
      <c r="N304" s="448" t="s">
        <v>658</v>
      </c>
      <c r="O304" s="448" t="s">
        <v>184</v>
      </c>
      <c r="P304" s="449" t="s">
        <v>276</v>
      </c>
      <c r="Q304" s="449"/>
      <c r="R304" s="449"/>
      <c r="S304" s="448" t="s">
        <v>1085</v>
      </c>
      <c r="T304" s="422"/>
      <c r="U304" s="449"/>
    </row>
    <row r="305" spans="1:21" s="434" customFormat="1" ht="15.6" hidden="1">
      <c r="A305" s="422">
        <v>331</v>
      </c>
      <c r="B305" s="949">
        <v>43953</v>
      </c>
      <c r="C305" s="448" t="s">
        <v>446</v>
      </c>
      <c r="D305" s="971">
        <v>23</v>
      </c>
      <c r="E305" s="498" t="s">
        <v>1557</v>
      </c>
      <c r="F305" s="449"/>
      <c r="G305" s="951" t="s">
        <v>632</v>
      </c>
      <c r="H305" s="422" t="s">
        <v>44</v>
      </c>
      <c r="I305" s="449" t="s">
        <v>116</v>
      </c>
      <c r="J305" s="443" t="s">
        <v>570</v>
      </c>
      <c r="K305" s="1454">
        <v>43922</v>
      </c>
      <c r="L305" s="957" t="s">
        <v>143</v>
      </c>
      <c r="M305" s="449"/>
      <c r="N305" s="448" t="s">
        <v>658</v>
      </c>
      <c r="O305" s="448" t="s">
        <v>184</v>
      </c>
      <c r="P305" s="449" t="s">
        <v>276</v>
      </c>
      <c r="Q305" s="449"/>
      <c r="R305" s="449"/>
      <c r="S305" s="448" t="s">
        <v>1085</v>
      </c>
      <c r="T305" s="422"/>
      <c r="U305" s="449"/>
    </row>
    <row r="306" spans="1:21" s="434" customFormat="1" ht="15.6" hidden="1">
      <c r="A306" s="422">
        <v>332</v>
      </c>
      <c r="B306" s="949">
        <v>43953</v>
      </c>
      <c r="C306" s="448" t="s">
        <v>447</v>
      </c>
      <c r="D306" s="971">
        <v>70</v>
      </c>
      <c r="E306" s="498" t="s">
        <v>1557</v>
      </c>
      <c r="F306" s="449"/>
      <c r="G306" s="951" t="s">
        <v>632</v>
      </c>
      <c r="H306" s="422" t="s">
        <v>44</v>
      </c>
      <c r="I306" s="449" t="s">
        <v>116</v>
      </c>
      <c r="J306" s="956" t="s">
        <v>571</v>
      </c>
      <c r="K306" s="1454">
        <v>43922</v>
      </c>
      <c r="L306" s="957" t="s">
        <v>143</v>
      </c>
      <c r="M306" s="449"/>
      <c r="N306" s="448" t="s">
        <v>658</v>
      </c>
      <c r="O306" s="448" t="s">
        <v>184</v>
      </c>
      <c r="P306" s="449" t="s">
        <v>276</v>
      </c>
      <c r="Q306" s="449"/>
      <c r="R306" s="449"/>
      <c r="S306" s="448" t="s">
        <v>1085</v>
      </c>
      <c r="T306" s="422"/>
      <c r="U306" s="449"/>
    </row>
    <row r="307" spans="1:21" s="434" customFormat="1" ht="31.2" hidden="1">
      <c r="A307" s="422">
        <v>319</v>
      </c>
      <c r="B307" s="949">
        <v>43952</v>
      </c>
      <c r="C307" s="448" t="s">
        <v>434</v>
      </c>
      <c r="D307" s="971">
        <v>24</v>
      </c>
      <c r="E307" s="498" t="s">
        <v>1554</v>
      </c>
      <c r="F307" s="449"/>
      <c r="G307" s="951" t="s">
        <v>638</v>
      </c>
      <c r="H307" s="422" t="s">
        <v>44</v>
      </c>
      <c r="I307" s="449" t="s">
        <v>45</v>
      </c>
      <c r="J307" s="956" t="s">
        <v>558</v>
      </c>
      <c r="K307" s="1454">
        <v>43950</v>
      </c>
      <c r="L307" s="957" t="s">
        <v>143</v>
      </c>
      <c r="M307" s="449"/>
      <c r="N307" s="448" t="s">
        <v>658</v>
      </c>
      <c r="O307" s="448" t="s">
        <v>184</v>
      </c>
      <c r="P307" s="449" t="s">
        <v>276</v>
      </c>
      <c r="Q307" s="449"/>
      <c r="R307" s="449"/>
      <c r="S307" s="448" t="s">
        <v>1085</v>
      </c>
      <c r="T307" s="422"/>
      <c r="U307" s="449"/>
    </row>
    <row r="308" spans="1:21" s="434" customFormat="1" ht="15.6" hidden="1">
      <c r="A308" s="422">
        <v>320</v>
      </c>
      <c r="B308" s="949">
        <v>43952</v>
      </c>
      <c r="C308" s="448" t="s">
        <v>435</v>
      </c>
      <c r="D308" s="971">
        <v>23</v>
      </c>
      <c r="E308" s="498" t="s">
        <v>1554</v>
      </c>
      <c r="F308" s="449"/>
      <c r="G308" s="951" t="s">
        <v>639</v>
      </c>
      <c r="H308" s="422" t="s">
        <v>44</v>
      </c>
      <c r="I308" s="449" t="s">
        <v>45</v>
      </c>
      <c r="J308" s="959" t="s">
        <v>559</v>
      </c>
      <c r="K308" s="1454">
        <v>43950</v>
      </c>
      <c r="L308" s="957" t="s">
        <v>143</v>
      </c>
      <c r="M308" s="449"/>
      <c r="N308" s="448" t="s">
        <v>658</v>
      </c>
      <c r="O308" s="448" t="s">
        <v>184</v>
      </c>
      <c r="P308" s="449" t="s">
        <v>276</v>
      </c>
      <c r="Q308" s="449"/>
      <c r="R308" s="449"/>
      <c r="S308" s="448" t="s">
        <v>1085</v>
      </c>
      <c r="T308" s="422"/>
      <c r="U308" s="449"/>
    </row>
    <row r="309" spans="1:21" s="434" customFormat="1" ht="15.6" hidden="1">
      <c r="A309" s="422">
        <v>321</v>
      </c>
      <c r="B309" s="949">
        <v>43952</v>
      </c>
      <c r="C309" s="448" t="s">
        <v>436</v>
      </c>
      <c r="D309" s="971">
        <v>22</v>
      </c>
      <c r="E309" s="498" t="s">
        <v>1557</v>
      </c>
      <c r="F309" s="449"/>
      <c r="G309" s="951" t="s">
        <v>640</v>
      </c>
      <c r="H309" s="422" t="s">
        <v>44</v>
      </c>
      <c r="I309" s="449" t="s">
        <v>1066</v>
      </c>
      <c r="J309" s="959" t="s">
        <v>560</v>
      </c>
      <c r="K309" s="1454">
        <v>43950</v>
      </c>
      <c r="L309" s="957" t="s">
        <v>143</v>
      </c>
      <c r="M309" s="449"/>
      <c r="N309" s="448" t="s">
        <v>658</v>
      </c>
      <c r="O309" s="448" t="s">
        <v>184</v>
      </c>
      <c r="P309" s="449" t="s">
        <v>276</v>
      </c>
      <c r="Q309" s="449"/>
      <c r="R309" s="449"/>
      <c r="S309" s="448" t="s">
        <v>1085</v>
      </c>
      <c r="T309" s="422"/>
      <c r="U309" s="449"/>
    </row>
    <row r="310" spans="1:21" s="434" customFormat="1" ht="15.6" hidden="1">
      <c r="A310" s="422">
        <v>322</v>
      </c>
      <c r="B310" s="949">
        <v>43952</v>
      </c>
      <c r="C310" s="448" t="s">
        <v>437</v>
      </c>
      <c r="D310" s="971">
        <v>20</v>
      </c>
      <c r="E310" s="498" t="s">
        <v>1557</v>
      </c>
      <c r="F310" s="449"/>
      <c r="G310" s="951" t="s">
        <v>641</v>
      </c>
      <c r="H310" s="422" t="s">
        <v>44</v>
      </c>
      <c r="I310" s="449" t="s">
        <v>114</v>
      </c>
      <c r="J310" s="443" t="s">
        <v>561</v>
      </c>
      <c r="K310" s="1454">
        <v>43950</v>
      </c>
      <c r="L310" s="957" t="s">
        <v>143</v>
      </c>
      <c r="M310" s="449"/>
      <c r="N310" s="448" t="s">
        <v>658</v>
      </c>
      <c r="O310" s="448" t="s">
        <v>184</v>
      </c>
      <c r="P310" s="449" t="s">
        <v>276</v>
      </c>
      <c r="Q310" s="449"/>
      <c r="R310" s="449"/>
      <c r="S310" s="448" t="s">
        <v>1085</v>
      </c>
      <c r="T310" s="422"/>
      <c r="U310" s="449"/>
    </row>
    <row r="311" spans="1:21" s="434" customFormat="1" ht="15.6" hidden="1">
      <c r="A311" s="422">
        <v>129</v>
      </c>
      <c r="B311" s="949">
        <v>43951</v>
      </c>
      <c r="C311" s="422" t="s">
        <v>9983</v>
      </c>
      <c r="D311" s="434">
        <v>33</v>
      </c>
      <c r="E311" s="434" t="s">
        <v>1554</v>
      </c>
      <c r="F311" s="435"/>
      <c r="G311" s="422" t="s">
        <v>9984</v>
      </c>
      <c r="H311" s="422" t="s">
        <v>44</v>
      </c>
      <c r="I311" s="422" t="s">
        <v>45</v>
      </c>
      <c r="J311" s="435" t="s">
        <v>557</v>
      </c>
      <c r="K311" s="1380" t="s">
        <v>9985</v>
      </c>
      <c r="L311" s="950" t="s">
        <v>1084</v>
      </c>
      <c r="M311" s="422"/>
      <c r="N311" s="422" t="s">
        <v>1507</v>
      </c>
      <c r="O311" s="422" t="s">
        <v>9986</v>
      </c>
      <c r="P311" s="422" t="s">
        <v>1078</v>
      </c>
      <c r="Q311" s="422"/>
      <c r="R311" s="422"/>
      <c r="S311" s="422" t="s">
        <v>1085</v>
      </c>
      <c r="T311" s="422"/>
      <c r="U311" s="422"/>
    </row>
    <row r="312" spans="1:21" s="434" customFormat="1" ht="15.6" hidden="1">
      <c r="A312" s="422">
        <v>318</v>
      </c>
      <c r="B312" s="949">
        <v>43951</v>
      </c>
      <c r="C312" s="449" t="s">
        <v>9983</v>
      </c>
      <c r="D312" s="971">
        <v>33</v>
      </c>
      <c r="E312" s="434" t="s">
        <v>1554</v>
      </c>
      <c r="F312" s="449"/>
      <c r="G312" s="449" t="s">
        <v>9984</v>
      </c>
      <c r="H312" s="449" t="s">
        <v>44</v>
      </c>
      <c r="I312" s="449" t="s">
        <v>45</v>
      </c>
      <c r="J312" s="449" t="s">
        <v>557</v>
      </c>
      <c r="K312" s="1455" t="s">
        <v>9985</v>
      </c>
      <c r="L312" s="954" t="s">
        <v>1084</v>
      </c>
      <c r="M312" s="449"/>
      <c r="N312" s="449" t="s">
        <v>1507</v>
      </c>
      <c r="O312" s="449" t="s">
        <v>9986</v>
      </c>
      <c r="P312" s="449" t="s">
        <v>276</v>
      </c>
      <c r="Q312" s="449"/>
      <c r="R312" s="449"/>
      <c r="S312" s="449" t="s">
        <v>1085</v>
      </c>
      <c r="T312" s="422"/>
      <c r="U312" s="449"/>
    </row>
    <row r="313" spans="1:21" s="434" customFormat="1" ht="15.6" hidden="1">
      <c r="A313" s="422">
        <v>316</v>
      </c>
      <c r="B313" s="949">
        <v>43950</v>
      </c>
      <c r="C313" s="448" t="s">
        <v>432</v>
      </c>
      <c r="D313" s="971">
        <v>21</v>
      </c>
      <c r="E313" s="498" t="s">
        <v>1557</v>
      </c>
      <c r="F313" s="449"/>
      <c r="G313" s="951" t="s">
        <v>637</v>
      </c>
      <c r="H313" s="422" t="s">
        <v>44</v>
      </c>
      <c r="I313" s="449" t="s">
        <v>116</v>
      </c>
      <c r="J313" s="956" t="s">
        <v>556</v>
      </c>
      <c r="K313" s="1454">
        <v>43947</v>
      </c>
      <c r="L313" s="957" t="s">
        <v>143</v>
      </c>
      <c r="M313" s="449"/>
      <c r="N313" s="448" t="s">
        <v>662</v>
      </c>
      <c r="O313" s="448" t="s">
        <v>184</v>
      </c>
      <c r="P313" s="449" t="s">
        <v>276</v>
      </c>
      <c r="Q313" s="449"/>
      <c r="R313" s="449"/>
      <c r="S313" s="448" t="s">
        <v>1085</v>
      </c>
      <c r="T313" s="422"/>
      <c r="U313" s="449"/>
    </row>
    <row r="314" spans="1:21" s="434" customFormat="1" ht="15.6" hidden="1">
      <c r="A314" s="422">
        <v>317</v>
      </c>
      <c r="B314" s="949">
        <v>43950</v>
      </c>
      <c r="C314" s="448" t="s">
        <v>433</v>
      </c>
      <c r="D314" s="971">
        <v>15</v>
      </c>
      <c r="E314" s="498" t="s">
        <v>1557</v>
      </c>
      <c r="F314" s="449"/>
      <c r="G314" s="951" t="s">
        <v>637</v>
      </c>
      <c r="H314" s="422" t="s">
        <v>44</v>
      </c>
      <c r="I314" s="449" t="s">
        <v>116</v>
      </c>
      <c r="J314" s="443" t="s">
        <v>556</v>
      </c>
      <c r="K314" s="1454">
        <v>43947</v>
      </c>
      <c r="L314" s="957" t="s">
        <v>143</v>
      </c>
      <c r="M314" s="449"/>
      <c r="N314" s="448" t="s">
        <v>662</v>
      </c>
      <c r="O314" s="448" t="s">
        <v>184</v>
      </c>
      <c r="P314" s="449" t="s">
        <v>276</v>
      </c>
      <c r="Q314" s="449"/>
      <c r="R314" s="449"/>
      <c r="S314" s="448" t="s">
        <v>1085</v>
      </c>
      <c r="T314" s="422"/>
      <c r="U314" s="449"/>
    </row>
    <row r="315" spans="1:21" s="434" customFormat="1" ht="31.2" hidden="1">
      <c r="A315" s="422">
        <v>310</v>
      </c>
      <c r="B315" s="949">
        <v>43948</v>
      </c>
      <c r="C315" s="449" t="s">
        <v>426</v>
      </c>
      <c r="D315" s="971">
        <v>25</v>
      </c>
      <c r="E315" s="498" t="s">
        <v>1554</v>
      </c>
      <c r="F315" s="449"/>
      <c r="G315" s="951" t="s">
        <v>633</v>
      </c>
      <c r="H315" s="422" t="s">
        <v>44</v>
      </c>
      <c r="I315" s="449" t="s">
        <v>257</v>
      </c>
      <c r="J315" s="443" t="s">
        <v>551</v>
      </c>
      <c r="K315" s="1454">
        <v>43947</v>
      </c>
      <c r="L315" s="957" t="s">
        <v>143</v>
      </c>
      <c r="M315" s="449"/>
      <c r="N315" s="448" t="s">
        <v>658</v>
      </c>
      <c r="O315" s="448" t="s">
        <v>184</v>
      </c>
      <c r="P315" s="449" t="s">
        <v>276</v>
      </c>
      <c r="Q315" s="449"/>
      <c r="R315" s="449"/>
      <c r="S315" s="448" t="s">
        <v>1085</v>
      </c>
      <c r="T315" s="422"/>
      <c r="U315" s="449"/>
    </row>
    <row r="316" spans="1:21" s="434" customFormat="1" ht="31.2" hidden="1">
      <c r="A316" s="422">
        <v>311</v>
      </c>
      <c r="B316" s="949">
        <v>43948</v>
      </c>
      <c r="C316" s="449" t="s">
        <v>427</v>
      </c>
      <c r="D316" s="971">
        <v>44</v>
      </c>
      <c r="E316" s="498" t="s">
        <v>1554</v>
      </c>
      <c r="F316" s="449"/>
      <c r="G316" s="951" t="s">
        <v>634</v>
      </c>
      <c r="H316" s="422" t="s">
        <v>44</v>
      </c>
      <c r="I316" s="449" t="s">
        <v>180</v>
      </c>
      <c r="J316" s="443" t="s">
        <v>552</v>
      </c>
      <c r="K316" s="1454">
        <v>43947</v>
      </c>
      <c r="L316" s="957" t="s">
        <v>143</v>
      </c>
      <c r="M316" s="449"/>
      <c r="N316" s="448" t="s">
        <v>658</v>
      </c>
      <c r="O316" s="448" t="s">
        <v>184</v>
      </c>
      <c r="P316" s="449" t="s">
        <v>276</v>
      </c>
      <c r="Q316" s="449"/>
      <c r="R316" s="449"/>
      <c r="S316" s="448" t="s">
        <v>1085</v>
      </c>
      <c r="T316" s="422"/>
      <c r="U316" s="449"/>
    </row>
    <row r="317" spans="1:21" s="434" customFormat="1" ht="31.2" hidden="1">
      <c r="A317" s="422">
        <v>312</v>
      </c>
      <c r="B317" s="949">
        <v>43948</v>
      </c>
      <c r="C317" s="449" t="s">
        <v>428</v>
      </c>
      <c r="D317" s="971">
        <v>21</v>
      </c>
      <c r="E317" s="498" t="s">
        <v>1557</v>
      </c>
      <c r="F317" s="449"/>
      <c r="G317" s="951" t="s">
        <v>635</v>
      </c>
      <c r="H317" s="422" t="s">
        <v>44</v>
      </c>
      <c r="I317" s="449" t="s">
        <v>45</v>
      </c>
      <c r="J317" s="443" t="s">
        <v>553</v>
      </c>
      <c r="K317" s="1454">
        <v>43947</v>
      </c>
      <c r="L317" s="957" t="s">
        <v>143</v>
      </c>
      <c r="M317" s="449"/>
      <c r="N317" s="448" t="s">
        <v>658</v>
      </c>
      <c r="O317" s="448" t="s">
        <v>184</v>
      </c>
      <c r="P317" s="449" t="s">
        <v>276</v>
      </c>
      <c r="Q317" s="449"/>
      <c r="R317" s="449"/>
      <c r="S317" s="448" t="s">
        <v>1085</v>
      </c>
      <c r="T317" s="422"/>
      <c r="U317" s="449"/>
    </row>
    <row r="318" spans="1:21" s="434" customFormat="1" ht="15.6" hidden="1">
      <c r="A318" s="422">
        <v>313</v>
      </c>
      <c r="B318" s="949">
        <v>43948</v>
      </c>
      <c r="C318" s="449" t="s">
        <v>429</v>
      </c>
      <c r="D318" s="971">
        <v>50</v>
      </c>
      <c r="E318" s="498" t="s">
        <v>1554</v>
      </c>
      <c r="F318" s="449"/>
      <c r="G318" s="951" t="s">
        <v>636</v>
      </c>
      <c r="H318" s="422" t="s">
        <v>44</v>
      </c>
      <c r="I318" s="449" t="s">
        <v>1066</v>
      </c>
      <c r="J318" s="443" t="s">
        <v>554</v>
      </c>
      <c r="K318" s="1454">
        <v>43947</v>
      </c>
      <c r="L318" s="957" t="s">
        <v>143</v>
      </c>
      <c r="M318" s="449"/>
      <c r="N318" s="448" t="s">
        <v>658</v>
      </c>
      <c r="O318" s="448" t="s">
        <v>184</v>
      </c>
      <c r="P318" s="449" t="s">
        <v>276</v>
      </c>
      <c r="Q318" s="449"/>
      <c r="R318" s="449"/>
      <c r="S318" s="448" t="s">
        <v>1085</v>
      </c>
      <c r="T318" s="422"/>
      <c r="U318" s="449"/>
    </row>
    <row r="319" spans="1:21" s="434" customFormat="1" ht="15.6" hidden="1">
      <c r="A319" s="422">
        <v>314</v>
      </c>
      <c r="B319" s="949">
        <v>43948</v>
      </c>
      <c r="C319" s="449" t="s">
        <v>430</v>
      </c>
      <c r="D319" s="971">
        <v>13</v>
      </c>
      <c r="E319" s="498" t="s">
        <v>1557</v>
      </c>
      <c r="F319" s="449"/>
      <c r="G319" s="951" t="s">
        <v>636</v>
      </c>
      <c r="H319" s="422" t="s">
        <v>44</v>
      </c>
      <c r="I319" s="449" t="s">
        <v>1066</v>
      </c>
      <c r="J319" s="443" t="s">
        <v>554</v>
      </c>
      <c r="K319" s="1454">
        <v>43947</v>
      </c>
      <c r="L319" s="957" t="s">
        <v>143</v>
      </c>
      <c r="M319" s="449"/>
      <c r="N319" s="448" t="s">
        <v>658</v>
      </c>
      <c r="O319" s="448" t="s">
        <v>184</v>
      </c>
      <c r="P319" s="449" t="s">
        <v>276</v>
      </c>
      <c r="Q319" s="449"/>
      <c r="R319" s="449"/>
      <c r="S319" s="448" t="s">
        <v>1085</v>
      </c>
      <c r="T319" s="422"/>
      <c r="U319" s="449"/>
    </row>
    <row r="320" spans="1:21" s="434" customFormat="1" ht="15.6" hidden="1">
      <c r="A320" s="422">
        <v>315</v>
      </c>
      <c r="B320" s="949">
        <v>43948</v>
      </c>
      <c r="C320" s="449" t="s">
        <v>431</v>
      </c>
      <c r="D320" s="971">
        <v>52</v>
      </c>
      <c r="E320" s="498" t="s">
        <v>1554</v>
      </c>
      <c r="F320" s="449"/>
      <c r="G320" s="951" t="s">
        <v>636</v>
      </c>
      <c r="H320" s="422" t="s">
        <v>44</v>
      </c>
      <c r="I320" s="449" t="s">
        <v>1066</v>
      </c>
      <c r="J320" s="443" t="s">
        <v>555</v>
      </c>
      <c r="K320" s="1454">
        <v>43947</v>
      </c>
      <c r="L320" s="957" t="s">
        <v>143</v>
      </c>
      <c r="M320" s="449"/>
      <c r="N320" s="448" t="s">
        <v>658</v>
      </c>
      <c r="O320" s="448" t="s">
        <v>184</v>
      </c>
      <c r="P320" s="449" t="s">
        <v>276</v>
      </c>
      <c r="Q320" s="449"/>
      <c r="R320" s="449"/>
      <c r="S320" s="448" t="s">
        <v>1085</v>
      </c>
      <c r="T320" s="422"/>
      <c r="U320" s="449"/>
    </row>
    <row r="321" spans="1:21" s="434" customFormat="1" ht="15.6" hidden="1">
      <c r="A321" s="422">
        <v>309</v>
      </c>
      <c r="B321" s="949">
        <v>43947</v>
      </c>
      <c r="C321" s="448" t="s">
        <v>425</v>
      </c>
      <c r="D321" s="971">
        <v>20</v>
      </c>
      <c r="E321" s="498" t="s">
        <v>1557</v>
      </c>
      <c r="F321" s="449"/>
      <c r="G321" s="951" t="s">
        <v>632</v>
      </c>
      <c r="H321" s="422" t="s">
        <v>44</v>
      </c>
      <c r="I321" s="449" t="s">
        <v>116</v>
      </c>
      <c r="J321" s="443" t="s">
        <v>550</v>
      </c>
      <c r="K321" s="1454">
        <v>43946</v>
      </c>
      <c r="L321" s="957" t="s">
        <v>143</v>
      </c>
      <c r="M321" s="449"/>
      <c r="N321" s="448" t="s">
        <v>659</v>
      </c>
      <c r="O321" s="448" t="s">
        <v>184</v>
      </c>
      <c r="P321" s="449" t="s">
        <v>276</v>
      </c>
      <c r="Q321" s="449"/>
      <c r="R321" s="449"/>
      <c r="S321" s="448" t="s">
        <v>1085</v>
      </c>
      <c r="T321" s="422"/>
      <c r="U321" s="449"/>
    </row>
    <row r="322" spans="1:21" s="434" customFormat="1" ht="15.6" hidden="1">
      <c r="A322" s="422">
        <v>130</v>
      </c>
      <c r="B322" s="949">
        <v>43946</v>
      </c>
      <c r="C322" s="422" t="s">
        <v>9987</v>
      </c>
      <c r="D322" s="434">
        <v>24</v>
      </c>
      <c r="E322" s="434" t="s">
        <v>1554</v>
      </c>
      <c r="F322" s="435"/>
      <c r="G322" s="422" t="s">
        <v>9988</v>
      </c>
      <c r="H322" s="422" t="s">
        <v>44</v>
      </c>
      <c r="I322" s="422" t="s">
        <v>45</v>
      </c>
      <c r="J322" s="435" t="s">
        <v>539</v>
      </c>
      <c r="K322" s="1380" t="s">
        <v>9989</v>
      </c>
      <c r="L322" s="950" t="s">
        <v>1084</v>
      </c>
      <c r="M322" s="422"/>
      <c r="N322" s="422" t="s">
        <v>1555</v>
      </c>
      <c r="O322" s="422" t="s">
        <v>1542</v>
      </c>
      <c r="P322" s="422" t="s">
        <v>1078</v>
      </c>
      <c r="Q322" s="422"/>
      <c r="R322" s="422"/>
      <c r="S322" s="422" t="s">
        <v>1085</v>
      </c>
      <c r="T322" s="422"/>
      <c r="U322" s="422"/>
    </row>
    <row r="323" spans="1:21" s="434" customFormat="1" ht="15.6" hidden="1">
      <c r="A323" s="422">
        <v>300</v>
      </c>
      <c r="B323" s="949">
        <v>43946</v>
      </c>
      <c r="C323" s="448" t="s">
        <v>417</v>
      </c>
      <c r="D323" s="971">
        <v>11</v>
      </c>
      <c r="E323" s="498" t="s">
        <v>1554</v>
      </c>
      <c r="F323" s="449"/>
      <c r="G323" s="951" t="s">
        <v>629</v>
      </c>
      <c r="H323" s="422" t="s">
        <v>44</v>
      </c>
      <c r="I323" s="449" t="s">
        <v>115</v>
      </c>
      <c r="J323" s="443" t="s">
        <v>544</v>
      </c>
      <c r="K323" s="1454">
        <v>43944</v>
      </c>
      <c r="L323" s="957" t="s">
        <v>143</v>
      </c>
      <c r="M323" s="449"/>
      <c r="N323" s="448" t="s">
        <v>661</v>
      </c>
      <c r="O323" s="448" t="s">
        <v>184</v>
      </c>
      <c r="P323" s="449" t="s">
        <v>276</v>
      </c>
      <c r="Q323" s="449"/>
      <c r="R323" s="449"/>
      <c r="S323" s="448" t="s">
        <v>1085</v>
      </c>
      <c r="T323" s="422"/>
      <c r="U323" s="449"/>
    </row>
    <row r="324" spans="1:21" s="434" customFormat="1" ht="15.6" hidden="1">
      <c r="A324" s="422">
        <v>301</v>
      </c>
      <c r="B324" s="949">
        <v>43946</v>
      </c>
      <c r="C324" s="449" t="s">
        <v>9987</v>
      </c>
      <c r="D324" s="971">
        <v>24</v>
      </c>
      <c r="E324" s="434" t="s">
        <v>1554</v>
      </c>
      <c r="F324" s="449"/>
      <c r="G324" s="449" t="s">
        <v>9988</v>
      </c>
      <c r="H324" s="449" t="s">
        <v>44</v>
      </c>
      <c r="I324" s="449" t="s">
        <v>45</v>
      </c>
      <c r="J324" s="449" t="s">
        <v>539</v>
      </c>
      <c r="K324" s="1455" t="s">
        <v>9989</v>
      </c>
      <c r="L324" s="954" t="s">
        <v>1084</v>
      </c>
      <c r="M324" s="449"/>
      <c r="N324" s="449" t="s">
        <v>1555</v>
      </c>
      <c r="O324" s="449" t="s">
        <v>1542</v>
      </c>
      <c r="P324" s="449" t="s">
        <v>276</v>
      </c>
      <c r="Q324" s="449"/>
      <c r="R324" s="449"/>
      <c r="S324" s="449" t="s">
        <v>1085</v>
      </c>
      <c r="T324" s="422"/>
      <c r="U324" s="449"/>
    </row>
    <row r="325" spans="1:21" s="434" customFormat="1" ht="15.6" hidden="1">
      <c r="A325" s="422">
        <v>302</v>
      </c>
      <c r="B325" s="949">
        <v>43946</v>
      </c>
      <c r="C325" s="448" t="s">
        <v>418</v>
      </c>
      <c r="D325" s="971">
        <v>18</v>
      </c>
      <c r="E325" s="498" t="s">
        <v>1554</v>
      </c>
      <c r="F325" s="449"/>
      <c r="G325" s="951" t="s">
        <v>629</v>
      </c>
      <c r="H325" s="422" t="s">
        <v>44</v>
      </c>
      <c r="I325" s="449" t="s">
        <v>115</v>
      </c>
      <c r="J325" s="443" t="s">
        <v>544</v>
      </c>
      <c r="K325" s="1454">
        <v>43944</v>
      </c>
      <c r="L325" s="957" t="s">
        <v>143</v>
      </c>
      <c r="M325" s="449"/>
      <c r="N325" s="448" t="s">
        <v>661</v>
      </c>
      <c r="O325" s="448" t="s">
        <v>184</v>
      </c>
      <c r="P325" s="449" t="s">
        <v>276</v>
      </c>
      <c r="Q325" s="449"/>
      <c r="R325" s="449"/>
      <c r="S325" s="448" t="s">
        <v>1085</v>
      </c>
      <c r="T325" s="422"/>
      <c r="U325" s="449"/>
    </row>
    <row r="326" spans="1:21" s="434" customFormat="1" ht="15.6" hidden="1">
      <c r="A326" s="422">
        <v>303</v>
      </c>
      <c r="B326" s="949">
        <v>43946</v>
      </c>
      <c r="C326" s="448" t="s">
        <v>419</v>
      </c>
      <c r="D326" s="971">
        <v>39</v>
      </c>
      <c r="E326" s="498" t="s">
        <v>1557</v>
      </c>
      <c r="F326" s="449"/>
      <c r="G326" s="951" t="s">
        <v>629</v>
      </c>
      <c r="H326" s="422" t="s">
        <v>44</v>
      </c>
      <c r="I326" s="449" t="s">
        <v>115</v>
      </c>
      <c r="J326" s="443" t="s">
        <v>544</v>
      </c>
      <c r="K326" s="1454">
        <v>43944</v>
      </c>
      <c r="L326" s="957" t="s">
        <v>143</v>
      </c>
      <c r="M326" s="449"/>
      <c r="N326" s="448" t="s">
        <v>661</v>
      </c>
      <c r="O326" s="448" t="s">
        <v>184</v>
      </c>
      <c r="P326" s="449" t="s">
        <v>276</v>
      </c>
      <c r="Q326" s="449"/>
      <c r="R326" s="449"/>
      <c r="S326" s="448" t="s">
        <v>1085</v>
      </c>
      <c r="T326" s="422"/>
      <c r="U326" s="449"/>
    </row>
    <row r="327" spans="1:21" s="434" customFormat="1" ht="15.6" hidden="1">
      <c r="A327" s="422">
        <v>304</v>
      </c>
      <c r="B327" s="949">
        <v>43946</v>
      </c>
      <c r="C327" s="448" t="s">
        <v>420</v>
      </c>
      <c r="D327" s="971">
        <v>23</v>
      </c>
      <c r="E327" s="498" t="s">
        <v>1554</v>
      </c>
      <c r="F327" s="449"/>
      <c r="G327" s="951" t="s">
        <v>629</v>
      </c>
      <c r="H327" s="422" t="s">
        <v>44</v>
      </c>
      <c r="I327" s="449" t="s">
        <v>115</v>
      </c>
      <c r="J327" s="443" t="s">
        <v>545</v>
      </c>
      <c r="K327" s="1454">
        <v>43944</v>
      </c>
      <c r="L327" s="957" t="s">
        <v>143</v>
      </c>
      <c r="M327" s="449"/>
      <c r="N327" s="448" t="s">
        <v>658</v>
      </c>
      <c r="O327" s="448" t="s">
        <v>184</v>
      </c>
      <c r="P327" s="449" t="s">
        <v>276</v>
      </c>
      <c r="Q327" s="449"/>
      <c r="R327" s="449"/>
      <c r="S327" s="448" t="s">
        <v>1085</v>
      </c>
      <c r="T327" s="422"/>
      <c r="U327" s="449"/>
    </row>
    <row r="328" spans="1:21" s="434" customFormat="1" ht="15.6" hidden="1">
      <c r="A328" s="422">
        <v>305</v>
      </c>
      <c r="B328" s="949">
        <v>43946</v>
      </c>
      <c r="C328" s="448" t="s">
        <v>421</v>
      </c>
      <c r="D328" s="971">
        <v>26</v>
      </c>
      <c r="E328" s="498" t="s">
        <v>1554</v>
      </c>
      <c r="F328" s="449"/>
      <c r="G328" s="951" t="s">
        <v>629</v>
      </c>
      <c r="H328" s="422" t="s">
        <v>44</v>
      </c>
      <c r="I328" s="449" t="s">
        <v>115</v>
      </c>
      <c r="J328" s="443" t="s">
        <v>546</v>
      </c>
      <c r="K328" s="1454">
        <v>43944</v>
      </c>
      <c r="L328" s="957" t="s">
        <v>143</v>
      </c>
      <c r="M328" s="449"/>
      <c r="N328" s="448" t="s">
        <v>658</v>
      </c>
      <c r="O328" s="448" t="s">
        <v>184</v>
      </c>
      <c r="P328" s="449" t="s">
        <v>276</v>
      </c>
      <c r="Q328" s="449"/>
      <c r="R328" s="449"/>
      <c r="S328" s="448" t="s">
        <v>1085</v>
      </c>
      <c r="T328" s="422"/>
      <c r="U328" s="449"/>
    </row>
    <row r="329" spans="1:21" s="434" customFormat="1" ht="15.6" hidden="1">
      <c r="A329" s="422">
        <v>306</v>
      </c>
      <c r="B329" s="949">
        <v>43946</v>
      </c>
      <c r="C329" s="448" t="s">
        <v>422</v>
      </c>
      <c r="D329" s="971">
        <v>36</v>
      </c>
      <c r="E329" s="498" t="s">
        <v>1554</v>
      </c>
      <c r="F329" s="449"/>
      <c r="G329" s="951" t="s">
        <v>629</v>
      </c>
      <c r="H329" s="422" t="s">
        <v>44</v>
      </c>
      <c r="I329" s="449" t="s">
        <v>115</v>
      </c>
      <c r="J329" s="443" t="s">
        <v>547</v>
      </c>
      <c r="K329" s="1454">
        <v>43944</v>
      </c>
      <c r="L329" s="957" t="s">
        <v>143</v>
      </c>
      <c r="M329" s="449"/>
      <c r="N329" s="448" t="s">
        <v>658</v>
      </c>
      <c r="O329" s="448" t="s">
        <v>184</v>
      </c>
      <c r="P329" s="449" t="s">
        <v>276</v>
      </c>
      <c r="Q329" s="449"/>
      <c r="R329" s="449"/>
      <c r="S329" s="448" t="s">
        <v>1085</v>
      </c>
      <c r="T329" s="422"/>
      <c r="U329" s="449"/>
    </row>
    <row r="330" spans="1:21" s="434" customFormat="1" ht="15.6" hidden="1">
      <c r="A330" s="422">
        <v>307</v>
      </c>
      <c r="B330" s="949">
        <v>43946</v>
      </c>
      <c r="C330" s="449" t="s">
        <v>423</v>
      </c>
      <c r="D330" s="971">
        <v>30</v>
      </c>
      <c r="E330" s="498" t="s">
        <v>1554</v>
      </c>
      <c r="F330" s="449"/>
      <c r="G330" s="951" t="s">
        <v>630</v>
      </c>
      <c r="H330" s="422" t="s">
        <v>44</v>
      </c>
      <c r="I330" s="449" t="s">
        <v>116</v>
      </c>
      <c r="J330" s="443" t="s">
        <v>548</v>
      </c>
      <c r="K330" s="1454">
        <v>43945</v>
      </c>
      <c r="L330" s="957" t="s">
        <v>143</v>
      </c>
      <c r="M330" s="449"/>
      <c r="N330" s="448" t="s">
        <v>658</v>
      </c>
      <c r="O330" s="448" t="s">
        <v>184</v>
      </c>
      <c r="P330" s="449" t="s">
        <v>276</v>
      </c>
      <c r="Q330" s="449"/>
      <c r="R330" s="449"/>
      <c r="S330" s="448" t="s">
        <v>1085</v>
      </c>
      <c r="T330" s="422"/>
      <c r="U330" s="449"/>
    </row>
    <row r="331" spans="1:21" s="434" customFormat="1" ht="15.6" hidden="1">
      <c r="A331" s="422">
        <v>308</v>
      </c>
      <c r="B331" s="949">
        <v>43946</v>
      </c>
      <c r="C331" s="448" t="s">
        <v>424</v>
      </c>
      <c r="D331" s="971">
        <v>63</v>
      </c>
      <c r="E331" s="498" t="s">
        <v>1554</v>
      </c>
      <c r="F331" s="449"/>
      <c r="G331" s="951" t="s">
        <v>631</v>
      </c>
      <c r="H331" s="422" t="s">
        <v>44</v>
      </c>
      <c r="I331" s="449" t="s">
        <v>116</v>
      </c>
      <c r="J331" s="958" t="s">
        <v>549</v>
      </c>
      <c r="K331" s="1454">
        <v>43945</v>
      </c>
      <c r="L331" s="957" t="s">
        <v>143</v>
      </c>
      <c r="M331" s="449"/>
      <c r="N331" s="448" t="s">
        <v>658</v>
      </c>
      <c r="O331" s="448" t="s">
        <v>184</v>
      </c>
      <c r="P331" s="449" t="s">
        <v>276</v>
      </c>
      <c r="Q331" s="449"/>
      <c r="R331" s="449"/>
      <c r="S331" s="448" t="s">
        <v>1085</v>
      </c>
      <c r="T331" s="422"/>
      <c r="U331" s="449"/>
    </row>
    <row r="332" spans="1:21" s="434" customFormat="1" ht="15.6" hidden="1">
      <c r="A332" s="422">
        <v>296</v>
      </c>
      <c r="B332" s="949">
        <v>43945</v>
      </c>
      <c r="C332" s="1519" t="s">
        <v>413</v>
      </c>
      <c r="D332" s="971">
        <v>30</v>
      </c>
      <c r="E332" s="498" t="s">
        <v>1557</v>
      </c>
      <c r="F332" s="449"/>
      <c r="G332" s="951" t="s">
        <v>626</v>
      </c>
      <c r="H332" s="422" t="s">
        <v>44</v>
      </c>
      <c r="I332" s="449" t="s">
        <v>45</v>
      </c>
      <c r="J332" s="958" t="s">
        <v>540</v>
      </c>
      <c r="K332" s="1454">
        <v>43944</v>
      </c>
      <c r="L332" s="957" t="s">
        <v>143</v>
      </c>
      <c r="M332" s="449"/>
      <c r="N332" s="448" t="s">
        <v>658</v>
      </c>
      <c r="O332" s="448" t="s">
        <v>184</v>
      </c>
      <c r="P332" s="449" t="s">
        <v>276</v>
      </c>
      <c r="Q332" s="449"/>
      <c r="R332" s="449"/>
      <c r="S332" s="448" t="s">
        <v>1085</v>
      </c>
      <c r="T332" s="422"/>
      <c r="U332" s="449"/>
    </row>
    <row r="333" spans="1:21" s="434" customFormat="1" ht="15.6" hidden="1">
      <c r="A333" s="422">
        <v>297</v>
      </c>
      <c r="B333" s="949">
        <v>43945</v>
      </c>
      <c r="C333" s="448" t="s">
        <v>414</v>
      </c>
      <c r="D333" s="971">
        <v>22</v>
      </c>
      <c r="E333" s="498" t="s">
        <v>1557</v>
      </c>
      <c r="F333" s="449"/>
      <c r="G333" s="951" t="s">
        <v>626</v>
      </c>
      <c r="H333" s="422" t="s">
        <v>44</v>
      </c>
      <c r="I333" s="449" t="s">
        <v>45</v>
      </c>
      <c r="J333" s="443" t="s">
        <v>541</v>
      </c>
      <c r="K333" s="1454">
        <v>43944</v>
      </c>
      <c r="L333" s="957" t="s">
        <v>143</v>
      </c>
      <c r="M333" s="449"/>
      <c r="N333" s="448" t="s">
        <v>658</v>
      </c>
      <c r="O333" s="448" t="s">
        <v>184</v>
      </c>
      <c r="P333" s="449" t="s">
        <v>276</v>
      </c>
      <c r="Q333" s="449"/>
      <c r="R333" s="449"/>
      <c r="S333" s="448" t="s">
        <v>1085</v>
      </c>
      <c r="T333" s="422"/>
      <c r="U333" s="449"/>
    </row>
    <row r="334" spans="1:21" s="434" customFormat="1" ht="15.6" hidden="1">
      <c r="A334" s="422">
        <v>298</v>
      </c>
      <c r="B334" s="949">
        <v>43945</v>
      </c>
      <c r="C334" s="448" t="s">
        <v>415</v>
      </c>
      <c r="D334" s="971">
        <v>31</v>
      </c>
      <c r="E334" s="498" t="s">
        <v>1554</v>
      </c>
      <c r="F334" s="449"/>
      <c r="G334" s="951" t="s">
        <v>627</v>
      </c>
      <c r="H334" s="422" t="s">
        <v>44</v>
      </c>
      <c r="I334" s="449" t="s">
        <v>45</v>
      </c>
      <c r="J334" s="443" t="s">
        <v>542</v>
      </c>
      <c r="K334" s="1454">
        <v>43944</v>
      </c>
      <c r="L334" s="957" t="s">
        <v>143</v>
      </c>
      <c r="M334" s="449"/>
      <c r="N334" s="448" t="s">
        <v>658</v>
      </c>
      <c r="O334" s="448" t="s">
        <v>184</v>
      </c>
      <c r="P334" s="449" t="s">
        <v>276</v>
      </c>
      <c r="Q334" s="449"/>
      <c r="R334" s="449"/>
      <c r="S334" s="448" t="s">
        <v>1085</v>
      </c>
      <c r="T334" s="422"/>
      <c r="U334" s="449"/>
    </row>
    <row r="335" spans="1:21" s="434" customFormat="1" ht="15.6" hidden="1">
      <c r="A335" s="422">
        <v>299</v>
      </c>
      <c r="B335" s="949">
        <v>43945</v>
      </c>
      <c r="C335" s="448" t="s">
        <v>416</v>
      </c>
      <c r="D335" s="971">
        <v>24</v>
      </c>
      <c r="E335" s="498" t="s">
        <v>1554</v>
      </c>
      <c r="F335" s="449"/>
      <c r="G335" s="951" t="s">
        <v>628</v>
      </c>
      <c r="H335" s="422" t="s">
        <v>44</v>
      </c>
      <c r="I335" s="449" t="s">
        <v>45</v>
      </c>
      <c r="J335" s="443" t="s">
        <v>543</v>
      </c>
      <c r="K335" s="1454">
        <v>43944</v>
      </c>
      <c r="L335" s="957" t="s">
        <v>143</v>
      </c>
      <c r="M335" s="449"/>
      <c r="N335" s="448" t="s">
        <v>659</v>
      </c>
      <c r="O335" s="448" t="s">
        <v>184</v>
      </c>
      <c r="P335" s="449" t="s">
        <v>276</v>
      </c>
      <c r="Q335" s="449"/>
      <c r="R335" s="449"/>
      <c r="S335" s="448" t="s">
        <v>1085</v>
      </c>
      <c r="T335" s="422"/>
      <c r="U335" s="449"/>
    </row>
    <row r="336" spans="1:21" s="434" customFormat="1" ht="15.6" hidden="1">
      <c r="A336" s="422">
        <v>291</v>
      </c>
      <c r="B336" s="949">
        <v>43944</v>
      </c>
      <c r="C336" s="448" t="s">
        <v>408</v>
      </c>
      <c r="D336" s="971">
        <v>22</v>
      </c>
      <c r="E336" s="498" t="s">
        <v>1554</v>
      </c>
      <c r="F336" s="449"/>
      <c r="G336" s="951" t="s">
        <v>623</v>
      </c>
      <c r="H336" s="422" t="s">
        <v>44</v>
      </c>
      <c r="I336" s="449" t="s">
        <v>669</v>
      </c>
      <c r="J336" s="443" t="s">
        <v>534</v>
      </c>
      <c r="K336" s="1454">
        <v>43943</v>
      </c>
      <c r="L336" s="957" t="s">
        <v>143</v>
      </c>
      <c r="M336" s="449"/>
      <c r="N336" s="448" t="s">
        <v>658</v>
      </c>
      <c r="O336" s="448" t="s">
        <v>184</v>
      </c>
      <c r="P336" s="449" t="s">
        <v>276</v>
      </c>
      <c r="Q336" s="449"/>
      <c r="R336" s="449"/>
      <c r="S336" s="448" t="s">
        <v>1085</v>
      </c>
      <c r="T336" s="422"/>
      <c r="U336" s="449"/>
    </row>
    <row r="337" spans="1:21" s="434" customFormat="1" ht="15.6" hidden="1">
      <c r="A337" s="422">
        <v>292</v>
      </c>
      <c r="B337" s="949">
        <v>43944</v>
      </c>
      <c r="C337" s="448" t="s">
        <v>409</v>
      </c>
      <c r="D337" s="971">
        <v>21</v>
      </c>
      <c r="E337" s="498" t="s">
        <v>1554</v>
      </c>
      <c r="F337" s="449"/>
      <c r="G337" s="951" t="s">
        <v>624</v>
      </c>
      <c r="H337" s="422" t="s">
        <v>44</v>
      </c>
      <c r="I337" s="449" t="s">
        <v>116</v>
      </c>
      <c r="J337" s="443" t="s">
        <v>535</v>
      </c>
      <c r="K337" s="1454">
        <v>43943</v>
      </c>
      <c r="L337" s="957" t="s">
        <v>143</v>
      </c>
      <c r="M337" s="449"/>
      <c r="N337" s="448" t="s">
        <v>658</v>
      </c>
      <c r="O337" s="448" t="s">
        <v>184</v>
      </c>
      <c r="P337" s="449" t="s">
        <v>276</v>
      </c>
      <c r="Q337" s="449"/>
      <c r="R337" s="449"/>
      <c r="S337" s="448" t="s">
        <v>1085</v>
      </c>
      <c r="T337" s="422"/>
      <c r="U337" s="449"/>
    </row>
    <row r="338" spans="1:21" s="434" customFormat="1" ht="15.6" hidden="1">
      <c r="A338" s="422">
        <v>293</v>
      </c>
      <c r="B338" s="949">
        <v>43944</v>
      </c>
      <c r="C338" s="448" t="s">
        <v>410</v>
      </c>
      <c r="D338" s="971">
        <v>23</v>
      </c>
      <c r="E338" s="498" t="s">
        <v>1554</v>
      </c>
      <c r="F338" s="449"/>
      <c r="G338" s="951" t="s">
        <v>625</v>
      </c>
      <c r="H338" s="422" t="s">
        <v>44</v>
      </c>
      <c r="I338" s="449" t="s">
        <v>45</v>
      </c>
      <c r="J338" s="443" t="s">
        <v>536</v>
      </c>
      <c r="K338" s="1454">
        <v>43943</v>
      </c>
      <c r="L338" s="957" t="s">
        <v>143</v>
      </c>
      <c r="M338" s="449"/>
      <c r="N338" s="448" t="s">
        <v>660</v>
      </c>
      <c r="O338" s="448" t="s">
        <v>184</v>
      </c>
      <c r="P338" s="449" t="s">
        <v>276</v>
      </c>
      <c r="Q338" s="449"/>
      <c r="R338" s="449"/>
      <c r="S338" s="448" t="s">
        <v>1085</v>
      </c>
      <c r="T338" s="422"/>
      <c r="U338" s="449"/>
    </row>
    <row r="339" spans="1:21" s="434" customFormat="1" ht="15.6" hidden="1">
      <c r="A339" s="422">
        <v>294</v>
      </c>
      <c r="B339" s="949">
        <v>43944</v>
      </c>
      <c r="C339" s="448" t="s">
        <v>411</v>
      </c>
      <c r="D339" s="971">
        <v>21</v>
      </c>
      <c r="E339" s="498" t="s">
        <v>1557</v>
      </c>
      <c r="F339" s="449"/>
      <c r="G339" s="951" t="s">
        <v>624</v>
      </c>
      <c r="H339" s="422" t="s">
        <v>44</v>
      </c>
      <c r="I339" s="449" t="s">
        <v>116</v>
      </c>
      <c r="J339" s="443" t="s">
        <v>537</v>
      </c>
      <c r="K339" s="1454">
        <v>43943</v>
      </c>
      <c r="L339" s="957" t="s">
        <v>143</v>
      </c>
      <c r="M339" s="449"/>
      <c r="N339" s="448" t="s">
        <v>659</v>
      </c>
      <c r="O339" s="448" t="s">
        <v>184</v>
      </c>
      <c r="P339" s="449" t="s">
        <v>276</v>
      </c>
      <c r="Q339" s="449"/>
      <c r="R339" s="449"/>
      <c r="S339" s="448" t="s">
        <v>1085</v>
      </c>
      <c r="T339" s="422"/>
      <c r="U339" s="449"/>
    </row>
    <row r="340" spans="1:21" s="434" customFormat="1" ht="15.6" hidden="1">
      <c r="A340" s="422">
        <v>295</v>
      </c>
      <c r="B340" s="949">
        <v>43944</v>
      </c>
      <c r="C340" s="448" t="s">
        <v>412</v>
      </c>
      <c r="D340" s="971">
        <v>22</v>
      </c>
      <c r="E340" s="498" t="s">
        <v>1557</v>
      </c>
      <c r="F340" s="449"/>
      <c r="G340" s="951" t="s">
        <v>624</v>
      </c>
      <c r="H340" s="422" t="s">
        <v>44</v>
      </c>
      <c r="I340" s="449" t="s">
        <v>116</v>
      </c>
      <c r="J340" s="443" t="s">
        <v>538</v>
      </c>
      <c r="K340" s="1454">
        <v>43943</v>
      </c>
      <c r="L340" s="957" t="s">
        <v>143</v>
      </c>
      <c r="M340" s="449"/>
      <c r="N340" s="448" t="s">
        <v>659</v>
      </c>
      <c r="O340" s="448" t="s">
        <v>184</v>
      </c>
      <c r="P340" s="449" t="s">
        <v>276</v>
      </c>
      <c r="Q340" s="449"/>
      <c r="R340" s="449"/>
      <c r="S340" s="448" t="s">
        <v>1085</v>
      </c>
      <c r="T340" s="422"/>
      <c r="U340" s="449"/>
    </row>
    <row r="341" spans="1:21" s="434" customFormat="1" ht="15.6" hidden="1">
      <c r="A341" s="422">
        <v>281</v>
      </c>
      <c r="B341" s="949">
        <v>43942</v>
      </c>
      <c r="C341" s="448" t="s">
        <v>398</v>
      </c>
      <c r="D341" s="971">
        <v>20</v>
      </c>
      <c r="E341" s="807" t="s">
        <v>1554</v>
      </c>
      <c r="F341" s="449"/>
      <c r="G341" s="951" t="s">
        <v>614</v>
      </c>
      <c r="H341" s="422" t="s">
        <v>44</v>
      </c>
      <c r="I341" s="449" t="s">
        <v>1068</v>
      </c>
      <c r="J341" s="443" t="s">
        <v>524</v>
      </c>
      <c r="K341" s="1454">
        <v>43941</v>
      </c>
      <c r="L341" s="957" t="s">
        <v>143</v>
      </c>
      <c r="M341" s="449"/>
      <c r="N341" s="448" t="s">
        <v>658</v>
      </c>
      <c r="O341" s="448" t="s">
        <v>184</v>
      </c>
      <c r="P341" s="449" t="s">
        <v>276</v>
      </c>
      <c r="Q341" s="449"/>
      <c r="R341" s="449"/>
      <c r="S341" s="448" t="s">
        <v>1085</v>
      </c>
      <c r="T341" s="422"/>
      <c r="U341" s="449"/>
    </row>
    <row r="342" spans="1:21" s="434" customFormat="1" ht="15.6" hidden="1">
      <c r="A342" s="422">
        <v>282</v>
      </c>
      <c r="B342" s="949">
        <v>43942</v>
      </c>
      <c r="C342" s="448" t="s">
        <v>399</v>
      </c>
      <c r="D342" s="971">
        <v>46</v>
      </c>
      <c r="E342" s="807" t="s">
        <v>1554</v>
      </c>
      <c r="F342" s="449"/>
      <c r="G342" s="951" t="s">
        <v>615</v>
      </c>
      <c r="H342" s="422" t="s">
        <v>44</v>
      </c>
      <c r="I342" s="449" t="s">
        <v>45</v>
      </c>
      <c r="J342" s="443" t="s">
        <v>525</v>
      </c>
      <c r="K342" s="1454">
        <v>43941</v>
      </c>
      <c r="L342" s="957" t="s">
        <v>143</v>
      </c>
      <c r="M342" s="449"/>
      <c r="N342" s="448" t="s">
        <v>658</v>
      </c>
      <c r="O342" s="448" t="s">
        <v>184</v>
      </c>
      <c r="P342" s="449" t="s">
        <v>276</v>
      </c>
      <c r="Q342" s="449"/>
      <c r="R342" s="449"/>
      <c r="S342" s="448" t="s">
        <v>1085</v>
      </c>
      <c r="T342" s="422"/>
      <c r="U342" s="449"/>
    </row>
    <row r="343" spans="1:21" s="434" customFormat="1" ht="15.6" hidden="1">
      <c r="A343" s="422">
        <v>283</v>
      </c>
      <c r="B343" s="949">
        <v>43942</v>
      </c>
      <c r="C343" s="448" t="s">
        <v>400</v>
      </c>
      <c r="D343" s="971">
        <v>15</v>
      </c>
      <c r="E343" s="807" t="s">
        <v>1554</v>
      </c>
      <c r="F343" s="449"/>
      <c r="G343" s="951" t="s">
        <v>616</v>
      </c>
      <c r="H343" s="422" t="s">
        <v>44</v>
      </c>
      <c r="I343" s="449" t="s">
        <v>115</v>
      </c>
      <c r="J343" s="443" t="s">
        <v>526</v>
      </c>
      <c r="K343" s="1454">
        <v>43941</v>
      </c>
      <c r="L343" s="957" t="s">
        <v>143</v>
      </c>
      <c r="M343" s="449"/>
      <c r="N343" s="448" t="s">
        <v>658</v>
      </c>
      <c r="O343" s="448" t="s">
        <v>184</v>
      </c>
      <c r="P343" s="449" t="s">
        <v>276</v>
      </c>
      <c r="Q343" s="449"/>
      <c r="R343" s="449"/>
      <c r="S343" s="448" t="s">
        <v>1085</v>
      </c>
      <c r="T343" s="422"/>
      <c r="U343" s="449"/>
    </row>
    <row r="344" spans="1:21" s="434" customFormat="1" ht="15.6" hidden="1">
      <c r="A344" s="422">
        <v>284</v>
      </c>
      <c r="B344" s="949">
        <v>43942</v>
      </c>
      <c r="C344" s="448" t="s">
        <v>401</v>
      </c>
      <c r="D344" s="971">
        <v>26</v>
      </c>
      <c r="E344" s="498" t="s">
        <v>1554</v>
      </c>
      <c r="F344" s="449"/>
      <c r="G344" s="951" t="s">
        <v>617</v>
      </c>
      <c r="H344" s="422" t="s">
        <v>44</v>
      </c>
      <c r="I344" s="449" t="s">
        <v>115</v>
      </c>
      <c r="J344" s="443" t="s">
        <v>527</v>
      </c>
      <c r="K344" s="1454">
        <v>43939</v>
      </c>
      <c r="L344" s="957" t="s">
        <v>143</v>
      </c>
      <c r="M344" s="449"/>
      <c r="N344" s="448" t="s">
        <v>658</v>
      </c>
      <c r="O344" s="448" t="s">
        <v>184</v>
      </c>
      <c r="P344" s="449" t="s">
        <v>276</v>
      </c>
      <c r="Q344" s="449"/>
      <c r="R344" s="449"/>
      <c r="S344" s="448" t="s">
        <v>1085</v>
      </c>
      <c r="T344" s="422"/>
      <c r="U344" s="449"/>
    </row>
    <row r="345" spans="1:21" s="434" customFormat="1" ht="15.6" hidden="1">
      <c r="A345" s="422">
        <v>279</v>
      </c>
      <c r="B345" s="949">
        <v>43941</v>
      </c>
      <c r="C345" s="448" t="s">
        <v>396</v>
      </c>
      <c r="D345" s="971">
        <v>23</v>
      </c>
      <c r="E345" s="807" t="s">
        <v>1554</v>
      </c>
      <c r="F345" s="449"/>
      <c r="G345" s="951" t="s">
        <v>612</v>
      </c>
      <c r="H345" s="422" t="s">
        <v>44</v>
      </c>
      <c r="I345" s="449" t="s">
        <v>45</v>
      </c>
      <c r="J345" s="443" t="s">
        <v>521</v>
      </c>
      <c r="K345" s="1454" t="s">
        <v>663</v>
      </c>
      <c r="L345" s="957" t="s">
        <v>143</v>
      </c>
      <c r="M345" s="449"/>
      <c r="N345" s="448" t="s">
        <v>264</v>
      </c>
      <c r="O345" s="448" t="s">
        <v>184</v>
      </c>
      <c r="P345" s="449" t="s">
        <v>276</v>
      </c>
      <c r="Q345" s="449"/>
      <c r="R345" s="449"/>
      <c r="S345" s="448" t="s">
        <v>1085</v>
      </c>
      <c r="T345" s="422"/>
      <c r="U345" s="449"/>
    </row>
    <row r="346" spans="1:21" s="434" customFormat="1" ht="15.6" hidden="1">
      <c r="A346" s="422">
        <v>280</v>
      </c>
      <c r="B346" s="949">
        <v>43941</v>
      </c>
      <c r="C346" s="448" t="s">
        <v>397</v>
      </c>
      <c r="D346" s="971">
        <v>23</v>
      </c>
      <c r="E346" s="807" t="s">
        <v>1557</v>
      </c>
      <c r="F346" s="449"/>
      <c r="G346" s="951" t="s">
        <v>613</v>
      </c>
      <c r="H346" s="422" t="s">
        <v>44</v>
      </c>
      <c r="I346" s="449" t="s">
        <v>45</v>
      </c>
      <c r="J346" s="443" t="s">
        <v>522</v>
      </c>
      <c r="K346" s="1454">
        <v>43939</v>
      </c>
      <c r="L346" s="957" t="s">
        <v>143</v>
      </c>
      <c r="M346" s="449"/>
      <c r="N346" s="448" t="s">
        <v>652</v>
      </c>
      <c r="O346" s="448" t="s">
        <v>184</v>
      </c>
      <c r="P346" s="449" t="s">
        <v>276</v>
      </c>
      <c r="Q346" s="449"/>
      <c r="R346" s="449"/>
      <c r="S346" s="448" t="s">
        <v>1085</v>
      </c>
      <c r="T346" s="422"/>
      <c r="U346" s="449"/>
    </row>
    <row r="347" spans="1:21" s="434" customFormat="1" ht="15.6" hidden="1">
      <c r="A347" s="422">
        <v>276</v>
      </c>
      <c r="B347" s="949">
        <v>43940</v>
      </c>
      <c r="C347" s="448" t="s">
        <v>393</v>
      </c>
      <c r="D347" s="971">
        <v>24</v>
      </c>
      <c r="E347" s="807" t="s">
        <v>1554</v>
      </c>
      <c r="F347" s="449"/>
      <c r="G347" s="951" t="s">
        <v>609</v>
      </c>
      <c r="H347" s="422" t="s">
        <v>44</v>
      </c>
      <c r="I347" s="449" t="s">
        <v>116</v>
      </c>
      <c r="J347" s="443" t="s">
        <v>521</v>
      </c>
      <c r="K347" s="1454" t="s">
        <v>663</v>
      </c>
      <c r="L347" s="957" t="s">
        <v>143</v>
      </c>
      <c r="M347" s="449"/>
      <c r="N347" s="448" t="s">
        <v>261</v>
      </c>
      <c r="O347" s="448" t="s">
        <v>184</v>
      </c>
      <c r="P347" s="449" t="s">
        <v>276</v>
      </c>
      <c r="Q347" s="449"/>
      <c r="R347" s="449"/>
      <c r="S347" s="448" t="s">
        <v>1085</v>
      </c>
      <c r="T347" s="422"/>
      <c r="U347" s="449"/>
    </row>
    <row r="348" spans="1:21" s="434" customFormat="1" ht="15.6" hidden="1">
      <c r="A348" s="422">
        <v>277</v>
      </c>
      <c r="B348" s="949">
        <v>43940</v>
      </c>
      <c r="C348" s="448" t="s">
        <v>394</v>
      </c>
      <c r="D348" s="971">
        <v>24</v>
      </c>
      <c r="E348" s="807" t="s">
        <v>1557</v>
      </c>
      <c r="F348" s="449"/>
      <c r="G348" s="951" t="s">
        <v>610</v>
      </c>
      <c r="H348" s="422" t="s">
        <v>44</v>
      </c>
      <c r="I348" s="449" t="s">
        <v>45</v>
      </c>
      <c r="J348" s="443" t="s">
        <v>522</v>
      </c>
      <c r="K348" s="1454">
        <v>44139</v>
      </c>
      <c r="L348" s="957" t="s">
        <v>143</v>
      </c>
      <c r="M348" s="449"/>
      <c r="N348" s="448" t="s">
        <v>656</v>
      </c>
      <c r="O348" s="448" t="s">
        <v>184</v>
      </c>
      <c r="P348" s="449" t="s">
        <v>276</v>
      </c>
      <c r="Q348" s="449"/>
      <c r="R348" s="449"/>
      <c r="S348" s="448" t="s">
        <v>1085</v>
      </c>
      <c r="T348" s="422"/>
      <c r="U348" s="449"/>
    </row>
    <row r="349" spans="1:21" s="434" customFormat="1" ht="31.2" hidden="1">
      <c r="A349" s="422">
        <v>278</v>
      </c>
      <c r="B349" s="949">
        <v>43940</v>
      </c>
      <c r="C349" s="448" t="s">
        <v>395</v>
      </c>
      <c r="D349" s="971">
        <v>25</v>
      </c>
      <c r="E349" s="807" t="s">
        <v>1554</v>
      </c>
      <c r="F349" s="449"/>
      <c r="G349" s="951" t="s">
        <v>611</v>
      </c>
      <c r="H349" s="422" t="s">
        <v>44</v>
      </c>
      <c r="I349" s="449" t="s">
        <v>180</v>
      </c>
      <c r="J349" s="443" t="s">
        <v>523</v>
      </c>
      <c r="K349" s="1454" t="s">
        <v>663</v>
      </c>
      <c r="L349" s="957" t="s">
        <v>143</v>
      </c>
      <c r="M349" s="449"/>
      <c r="N349" s="448" t="s">
        <v>271</v>
      </c>
      <c r="O349" s="448" t="s">
        <v>184</v>
      </c>
      <c r="P349" s="449" t="s">
        <v>276</v>
      </c>
      <c r="Q349" s="449"/>
      <c r="R349" s="449"/>
      <c r="S349" s="448" t="s">
        <v>1085</v>
      </c>
      <c r="T349" s="422"/>
      <c r="U349" s="449"/>
    </row>
    <row r="350" spans="1:21" s="434" customFormat="1" ht="15.6" hidden="1">
      <c r="A350" s="422">
        <v>274</v>
      </c>
      <c r="B350" s="949">
        <v>43939</v>
      </c>
      <c r="C350" s="448" t="s">
        <v>391</v>
      </c>
      <c r="D350" s="971">
        <v>28</v>
      </c>
      <c r="E350" s="807" t="s">
        <v>1557</v>
      </c>
      <c r="F350" s="449"/>
      <c r="G350" s="951" t="s">
        <v>607</v>
      </c>
      <c r="H350" s="422" t="s">
        <v>44</v>
      </c>
      <c r="I350" s="449" t="s">
        <v>116</v>
      </c>
      <c r="J350" s="443" t="s">
        <v>519</v>
      </c>
      <c r="K350" s="1454">
        <v>43938</v>
      </c>
      <c r="L350" s="957" t="s">
        <v>143</v>
      </c>
      <c r="M350" s="449"/>
      <c r="N350" s="448" t="s">
        <v>270</v>
      </c>
      <c r="O350" s="448" t="s">
        <v>184</v>
      </c>
      <c r="P350" s="449" t="s">
        <v>276</v>
      </c>
      <c r="Q350" s="449"/>
      <c r="R350" s="449"/>
      <c r="S350" s="448" t="s">
        <v>1085</v>
      </c>
      <c r="T350" s="422"/>
      <c r="U350" s="449"/>
    </row>
    <row r="351" spans="1:21" s="434" customFormat="1" ht="15.6" hidden="1">
      <c r="A351" s="422">
        <v>275</v>
      </c>
      <c r="B351" s="949">
        <v>43939</v>
      </c>
      <c r="C351" s="448" t="s">
        <v>392</v>
      </c>
      <c r="D351" s="971">
        <v>22</v>
      </c>
      <c r="E351" s="807" t="s">
        <v>1557</v>
      </c>
      <c r="F351" s="449"/>
      <c r="G351" s="951" t="s">
        <v>608</v>
      </c>
      <c r="H351" s="422" t="s">
        <v>44</v>
      </c>
      <c r="I351" s="449" t="s">
        <v>45</v>
      </c>
      <c r="J351" s="443" t="s">
        <v>520</v>
      </c>
      <c r="K351" s="1454">
        <v>43934</v>
      </c>
      <c r="L351" s="957" t="s">
        <v>143</v>
      </c>
      <c r="M351" s="449"/>
      <c r="N351" s="448" t="s">
        <v>656</v>
      </c>
      <c r="O351" s="448" t="s">
        <v>184</v>
      </c>
      <c r="P351" s="449" t="s">
        <v>276</v>
      </c>
      <c r="Q351" s="449"/>
      <c r="R351" s="449"/>
      <c r="S351" s="448" t="s">
        <v>1085</v>
      </c>
      <c r="T351" s="422"/>
      <c r="U351" s="449"/>
    </row>
    <row r="352" spans="1:21" s="434" customFormat="1" ht="15.6" hidden="1">
      <c r="A352" s="422">
        <v>131</v>
      </c>
      <c r="B352" s="949">
        <v>43938</v>
      </c>
      <c r="C352" s="422" t="s">
        <v>9990</v>
      </c>
      <c r="D352" s="434">
        <v>27</v>
      </c>
      <c r="E352" s="434" t="s">
        <v>1554</v>
      </c>
      <c r="F352" s="435"/>
      <c r="G352" s="422" t="s">
        <v>45</v>
      </c>
      <c r="H352" s="422" t="s">
        <v>44</v>
      </c>
      <c r="I352" s="422" t="s">
        <v>45</v>
      </c>
      <c r="J352" s="435" t="s">
        <v>458</v>
      </c>
      <c r="K352" s="1380" t="s">
        <v>2881</v>
      </c>
      <c r="L352" s="950" t="s">
        <v>1084</v>
      </c>
      <c r="M352" s="422"/>
      <c r="N352" s="422" t="s">
        <v>6664</v>
      </c>
      <c r="O352" s="422" t="s">
        <v>258</v>
      </c>
      <c r="P352" s="422" t="s">
        <v>1078</v>
      </c>
      <c r="Q352" s="422"/>
      <c r="R352" s="422"/>
      <c r="S352" s="422" t="s">
        <v>1085</v>
      </c>
      <c r="T352" s="422"/>
      <c r="U352" s="422"/>
    </row>
    <row r="353" spans="1:21" s="434" customFormat="1" ht="15.6" hidden="1">
      <c r="A353" s="422">
        <v>273</v>
      </c>
      <c r="B353" s="949">
        <v>43938</v>
      </c>
      <c r="C353" s="448" t="s">
        <v>390</v>
      </c>
      <c r="D353" s="434">
        <v>19</v>
      </c>
      <c r="E353" s="807" t="s">
        <v>1554</v>
      </c>
      <c r="F353" s="449"/>
      <c r="G353" s="951" t="s">
        <v>243</v>
      </c>
      <c r="H353" s="422" t="s">
        <v>44</v>
      </c>
      <c r="I353" s="449" t="s">
        <v>114</v>
      </c>
      <c r="J353" s="443"/>
      <c r="K353" s="1454">
        <v>43934</v>
      </c>
      <c r="L353" s="957" t="s">
        <v>143</v>
      </c>
      <c r="M353" s="449"/>
      <c r="N353" s="448" t="s">
        <v>270</v>
      </c>
      <c r="O353" s="448" t="s">
        <v>184</v>
      </c>
      <c r="P353" s="449" t="s">
        <v>276</v>
      </c>
      <c r="Q353" s="449"/>
      <c r="R353" s="449"/>
      <c r="S353" s="448" t="s">
        <v>1085</v>
      </c>
      <c r="T353" s="422"/>
      <c r="U353" s="449"/>
    </row>
    <row r="354" spans="1:21" s="434" customFormat="1" ht="15.6" hidden="1">
      <c r="A354" s="422">
        <v>270</v>
      </c>
      <c r="B354" s="949">
        <v>43937</v>
      </c>
      <c r="C354" s="448" t="s">
        <v>387</v>
      </c>
      <c r="D354" s="434">
        <v>21</v>
      </c>
      <c r="E354" s="807" t="s">
        <v>1554</v>
      </c>
      <c r="F354" s="449"/>
      <c r="G354" s="951" t="s">
        <v>239</v>
      </c>
      <c r="H354" s="422" t="s">
        <v>44</v>
      </c>
      <c r="I354" s="449" t="s">
        <v>45</v>
      </c>
      <c r="J354" s="443" t="s">
        <v>516</v>
      </c>
      <c r="K354" s="1454">
        <v>43936</v>
      </c>
      <c r="L354" s="957" t="s">
        <v>143</v>
      </c>
      <c r="M354" s="449"/>
      <c r="N354" s="448" t="s">
        <v>656</v>
      </c>
      <c r="O354" s="448" t="s">
        <v>184</v>
      </c>
      <c r="P354" s="449" t="s">
        <v>276</v>
      </c>
      <c r="Q354" s="449"/>
      <c r="R354" s="449"/>
      <c r="S354" s="448" t="s">
        <v>1085</v>
      </c>
      <c r="T354" s="422"/>
      <c r="U354" s="449"/>
    </row>
    <row r="355" spans="1:21" s="434" customFormat="1" ht="15.6" hidden="1">
      <c r="A355" s="422">
        <v>271</v>
      </c>
      <c r="B355" s="949">
        <v>43937</v>
      </c>
      <c r="C355" s="448" t="s">
        <v>388</v>
      </c>
      <c r="D355" s="434">
        <v>21</v>
      </c>
      <c r="E355" s="807" t="s">
        <v>1554</v>
      </c>
      <c r="F355" s="449"/>
      <c r="G355" s="951" t="s">
        <v>606</v>
      </c>
      <c r="H355" s="422" t="s">
        <v>44</v>
      </c>
      <c r="I355" s="449" t="s">
        <v>45</v>
      </c>
      <c r="J355" s="443" t="s">
        <v>517</v>
      </c>
      <c r="K355" s="1454">
        <v>43936</v>
      </c>
      <c r="L355" s="957" t="s">
        <v>143</v>
      </c>
      <c r="M355" s="449"/>
      <c r="N355" s="448" t="s">
        <v>656</v>
      </c>
      <c r="O355" s="448" t="s">
        <v>184</v>
      </c>
      <c r="P355" s="449" t="s">
        <v>276</v>
      </c>
      <c r="Q355" s="449"/>
      <c r="R355" s="449"/>
      <c r="S355" s="448" t="s">
        <v>1085</v>
      </c>
      <c r="T355" s="422"/>
      <c r="U355" s="449"/>
    </row>
    <row r="356" spans="1:21" s="434" customFormat="1" ht="15.6" hidden="1">
      <c r="A356" s="422">
        <v>272</v>
      </c>
      <c r="B356" s="949">
        <v>43937</v>
      </c>
      <c r="C356" s="448" t="s">
        <v>389</v>
      </c>
      <c r="D356" s="434">
        <v>19</v>
      </c>
      <c r="E356" s="807" t="s">
        <v>1557</v>
      </c>
      <c r="F356" s="449"/>
      <c r="G356" s="951" t="s">
        <v>606</v>
      </c>
      <c r="H356" s="422" t="s">
        <v>44</v>
      </c>
      <c r="I356" s="449" t="s">
        <v>45</v>
      </c>
      <c r="J356" s="443" t="s">
        <v>518</v>
      </c>
      <c r="K356" s="1454">
        <v>43935</v>
      </c>
      <c r="L356" s="957" t="s">
        <v>143</v>
      </c>
      <c r="M356" s="449"/>
      <c r="N356" s="448" t="s">
        <v>657</v>
      </c>
      <c r="O356" s="448" t="s">
        <v>184</v>
      </c>
      <c r="P356" s="449" t="s">
        <v>276</v>
      </c>
      <c r="Q356" s="449"/>
      <c r="R356" s="449"/>
      <c r="S356" s="448" t="s">
        <v>1085</v>
      </c>
      <c r="T356" s="422"/>
      <c r="U356" s="449"/>
    </row>
    <row r="357" spans="1:21" s="434" customFormat="1" ht="15.6" hidden="1">
      <c r="A357" s="422">
        <v>269</v>
      </c>
      <c r="B357" s="949">
        <v>43936</v>
      </c>
      <c r="C357" s="448" t="s">
        <v>386</v>
      </c>
      <c r="D357" s="434">
        <v>21</v>
      </c>
      <c r="E357" s="807" t="s">
        <v>1554</v>
      </c>
      <c r="F357" s="449"/>
      <c r="G357" s="951" t="s">
        <v>235</v>
      </c>
      <c r="H357" s="422" t="s">
        <v>44</v>
      </c>
      <c r="I357" s="449" t="s">
        <v>116</v>
      </c>
      <c r="J357" s="443" t="s">
        <v>515</v>
      </c>
      <c r="K357" s="1454">
        <v>43935</v>
      </c>
      <c r="L357" s="957" t="s">
        <v>143</v>
      </c>
      <c r="M357" s="449"/>
      <c r="N357" s="448" t="s">
        <v>261</v>
      </c>
      <c r="O357" s="448" t="s">
        <v>184</v>
      </c>
      <c r="P357" s="449" t="s">
        <v>276</v>
      </c>
      <c r="Q357" s="449"/>
      <c r="R357" s="449"/>
      <c r="S357" s="448" t="s">
        <v>1085</v>
      </c>
      <c r="T357" s="422"/>
      <c r="U357" s="449"/>
    </row>
    <row r="358" spans="1:21" s="434" customFormat="1" ht="15.6" hidden="1">
      <c r="A358" s="422">
        <v>265</v>
      </c>
      <c r="B358" s="949">
        <v>43933</v>
      </c>
      <c r="C358" s="448" t="s">
        <v>382</v>
      </c>
      <c r="D358" s="434">
        <v>30</v>
      </c>
      <c r="E358" s="803" t="s">
        <v>1554</v>
      </c>
      <c r="F358" s="449"/>
      <c r="G358" s="951" t="s">
        <v>243</v>
      </c>
      <c r="H358" s="422" t="s">
        <v>44</v>
      </c>
      <c r="I358" s="449" t="s">
        <v>114</v>
      </c>
      <c r="J358" s="443" t="s">
        <v>512</v>
      </c>
      <c r="K358" s="1454">
        <v>43929</v>
      </c>
      <c r="L358" s="957" t="s">
        <v>143</v>
      </c>
      <c r="M358" s="449"/>
      <c r="N358" s="448" t="s">
        <v>654</v>
      </c>
      <c r="O358" s="448" t="s">
        <v>184</v>
      </c>
      <c r="P358" s="449" t="s">
        <v>276</v>
      </c>
      <c r="Q358" s="449"/>
      <c r="R358" s="449"/>
      <c r="S358" s="448" t="s">
        <v>1085</v>
      </c>
      <c r="T358" s="422"/>
      <c r="U358" s="449"/>
    </row>
    <row r="359" spans="1:21" s="434" customFormat="1" ht="15.6" hidden="1">
      <c r="A359" s="422">
        <v>266</v>
      </c>
      <c r="B359" s="949">
        <v>43933</v>
      </c>
      <c r="C359" s="448" t="s">
        <v>383</v>
      </c>
      <c r="D359" s="434">
        <v>25</v>
      </c>
      <c r="E359" s="807" t="s">
        <v>1557</v>
      </c>
      <c r="F359" s="449"/>
      <c r="G359" s="951" t="s">
        <v>586</v>
      </c>
      <c r="H359" s="422" t="s">
        <v>44</v>
      </c>
      <c r="I359" s="449" t="s">
        <v>116</v>
      </c>
      <c r="J359" s="443" t="s">
        <v>513</v>
      </c>
      <c r="K359" s="1454">
        <v>43930</v>
      </c>
      <c r="L359" s="957" t="s">
        <v>143</v>
      </c>
      <c r="M359" s="449"/>
      <c r="N359" s="448" t="s">
        <v>273</v>
      </c>
      <c r="O359" s="448" t="s">
        <v>184</v>
      </c>
      <c r="P359" s="449" t="s">
        <v>276</v>
      </c>
      <c r="Q359" s="449"/>
      <c r="R359" s="449"/>
      <c r="S359" s="448" t="s">
        <v>1085</v>
      </c>
      <c r="T359" s="422"/>
      <c r="U359" s="449"/>
    </row>
    <row r="360" spans="1:21" s="434" customFormat="1" ht="15.6" hidden="1">
      <c r="A360" s="422">
        <v>267</v>
      </c>
      <c r="B360" s="949">
        <v>43933</v>
      </c>
      <c r="C360" s="448" t="s">
        <v>384</v>
      </c>
      <c r="D360" s="434">
        <v>23</v>
      </c>
      <c r="E360" s="807" t="s">
        <v>1554</v>
      </c>
      <c r="F360" s="449"/>
      <c r="G360" s="951" t="s">
        <v>586</v>
      </c>
      <c r="H360" s="422" t="s">
        <v>44</v>
      </c>
      <c r="I360" s="449" t="s">
        <v>116</v>
      </c>
      <c r="J360" s="443" t="s">
        <v>513</v>
      </c>
      <c r="K360" s="1454">
        <v>43930</v>
      </c>
      <c r="L360" s="957" t="s">
        <v>143</v>
      </c>
      <c r="M360" s="449"/>
      <c r="N360" s="448" t="s">
        <v>655</v>
      </c>
      <c r="O360" s="448" t="s">
        <v>184</v>
      </c>
      <c r="P360" s="449" t="s">
        <v>276</v>
      </c>
      <c r="Q360" s="449"/>
      <c r="R360" s="449"/>
      <c r="S360" s="448" t="s">
        <v>1085</v>
      </c>
      <c r="T360" s="422"/>
      <c r="U360" s="449"/>
    </row>
    <row r="361" spans="1:21" s="434" customFormat="1" ht="15.6" hidden="1">
      <c r="A361" s="422">
        <v>268</v>
      </c>
      <c r="B361" s="949">
        <v>43933</v>
      </c>
      <c r="C361" s="448" t="s">
        <v>385</v>
      </c>
      <c r="D361" s="434">
        <v>20</v>
      </c>
      <c r="E361" s="807" t="s">
        <v>1557</v>
      </c>
      <c r="F361" s="449"/>
      <c r="G361" s="951" t="s">
        <v>586</v>
      </c>
      <c r="H361" s="422" t="s">
        <v>44</v>
      </c>
      <c r="I361" s="449" t="s">
        <v>116</v>
      </c>
      <c r="J361" s="443" t="s">
        <v>514</v>
      </c>
      <c r="K361" s="1454">
        <v>43931</v>
      </c>
      <c r="L361" s="957" t="s">
        <v>143</v>
      </c>
      <c r="M361" s="449"/>
      <c r="N361" s="448" t="s">
        <v>261</v>
      </c>
      <c r="O361" s="448" t="s">
        <v>184</v>
      </c>
      <c r="P361" s="449" t="s">
        <v>276</v>
      </c>
      <c r="Q361" s="449"/>
      <c r="R361" s="449"/>
      <c r="S361" s="448" t="s">
        <v>1085</v>
      </c>
      <c r="T361" s="422"/>
      <c r="U361" s="449"/>
    </row>
    <row r="362" spans="1:21" s="434" customFormat="1" ht="15.6" hidden="1">
      <c r="A362" s="422">
        <v>132</v>
      </c>
      <c r="B362" s="949">
        <v>43932</v>
      </c>
      <c r="C362" s="422" t="s">
        <v>9991</v>
      </c>
      <c r="D362" s="434">
        <v>25</v>
      </c>
      <c r="E362" s="434" t="s">
        <v>1557</v>
      </c>
      <c r="F362" s="435"/>
      <c r="G362" s="422" t="s">
        <v>9992</v>
      </c>
      <c r="H362" s="422" t="s">
        <v>44</v>
      </c>
      <c r="I362" s="422" t="s">
        <v>45</v>
      </c>
      <c r="J362" s="435" t="s">
        <v>505</v>
      </c>
      <c r="K362" s="1380" t="s">
        <v>33</v>
      </c>
      <c r="L362" s="950" t="s">
        <v>1084</v>
      </c>
      <c r="M362" s="422"/>
      <c r="N362" s="422" t="s">
        <v>1536</v>
      </c>
      <c r="O362" s="422" t="s">
        <v>9993</v>
      </c>
      <c r="P362" s="422" t="s">
        <v>1078</v>
      </c>
      <c r="Q362" s="422"/>
      <c r="R362" s="422"/>
      <c r="S362" s="422" t="s">
        <v>1085</v>
      </c>
      <c r="T362" s="422"/>
      <c r="U362" s="422"/>
    </row>
    <row r="363" spans="1:21" s="434" customFormat="1" ht="15.6" hidden="1">
      <c r="A363" s="422">
        <v>261</v>
      </c>
      <c r="B363" s="949">
        <v>43932</v>
      </c>
      <c r="C363" s="448" t="s">
        <v>378</v>
      </c>
      <c r="D363" s="434">
        <v>21</v>
      </c>
      <c r="E363" s="803" t="s">
        <v>1554</v>
      </c>
      <c r="F363" s="449"/>
      <c r="G363" s="951" t="s">
        <v>253</v>
      </c>
      <c r="H363" s="422" t="s">
        <v>44</v>
      </c>
      <c r="I363" s="449" t="s">
        <v>116</v>
      </c>
      <c r="J363" s="443" t="s">
        <v>508</v>
      </c>
      <c r="K363" s="1454">
        <v>44108</v>
      </c>
      <c r="L363" s="957" t="s">
        <v>143</v>
      </c>
      <c r="M363" s="449"/>
      <c r="N363" s="448" t="s">
        <v>272</v>
      </c>
      <c r="O363" s="448" t="s">
        <v>184</v>
      </c>
      <c r="P363" s="449" t="s">
        <v>276</v>
      </c>
      <c r="Q363" s="449"/>
      <c r="R363" s="449"/>
      <c r="S363" s="448" t="s">
        <v>1085</v>
      </c>
      <c r="T363" s="422"/>
      <c r="U363" s="449"/>
    </row>
    <row r="364" spans="1:21" s="434" customFormat="1" ht="15.6" hidden="1">
      <c r="A364" s="422">
        <v>262</v>
      </c>
      <c r="B364" s="949">
        <v>43932</v>
      </c>
      <c r="C364" s="448" t="s">
        <v>379</v>
      </c>
      <c r="D364" s="434">
        <v>22</v>
      </c>
      <c r="E364" s="803" t="s">
        <v>1554</v>
      </c>
      <c r="F364" s="449"/>
      <c r="G364" s="951" t="s">
        <v>250</v>
      </c>
      <c r="H364" s="422" t="s">
        <v>44</v>
      </c>
      <c r="I364" s="449" t="s">
        <v>116</v>
      </c>
      <c r="J364" s="443" t="s">
        <v>509</v>
      </c>
      <c r="K364" s="1454">
        <v>44108</v>
      </c>
      <c r="L364" s="957" t="s">
        <v>143</v>
      </c>
      <c r="M364" s="449"/>
      <c r="N364" s="448" t="s">
        <v>272</v>
      </c>
      <c r="O364" s="448" t="s">
        <v>184</v>
      </c>
      <c r="P364" s="449" t="s">
        <v>276</v>
      </c>
      <c r="Q364" s="449"/>
      <c r="R364" s="449"/>
      <c r="S364" s="448" t="s">
        <v>1085</v>
      </c>
      <c r="T364" s="422"/>
      <c r="U364" s="449"/>
    </row>
    <row r="365" spans="1:21" s="434" customFormat="1" ht="15.6" hidden="1">
      <c r="A365" s="422">
        <v>263</v>
      </c>
      <c r="B365" s="949">
        <v>43932</v>
      </c>
      <c r="C365" s="448" t="s">
        <v>380</v>
      </c>
      <c r="D365" s="434">
        <v>18</v>
      </c>
      <c r="E365" s="803" t="s">
        <v>1554</v>
      </c>
      <c r="F365" s="449"/>
      <c r="G365" s="951" t="s">
        <v>253</v>
      </c>
      <c r="H365" s="422" t="s">
        <v>44</v>
      </c>
      <c r="I365" s="449" t="s">
        <v>116</v>
      </c>
      <c r="J365" s="443" t="s">
        <v>510</v>
      </c>
      <c r="K365" s="1454">
        <v>44108</v>
      </c>
      <c r="L365" s="957" t="s">
        <v>143</v>
      </c>
      <c r="M365" s="449"/>
      <c r="N365" s="448" t="s">
        <v>272</v>
      </c>
      <c r="O365" s="448" t="s">
        <v>184</v>
      </c>
      <c r="P365" s="449" t="s">
        <v>276</v>
      </c>
      <c r="Q365" s="449"/>
      <c r="R365" s="449"/>
      <c r="S365" s="448" t="s">
        <v>1085</v>
      </c>
      <c r="T365" s="422"/>
      <c r="U365" s="449"/>
    </row>
    <row r="366" spans="1:21" s="434" customFormat="1" ht="15.6" hidden="1">
      <c r="A366" s="422">
        <v>264</v>
      </c>
      <c r="B366" s="949">
        <v>43932</v>
      </c>
      <c r="C366" s="448" t="s">
        <v>381</v>
      </c>
      <c r="D366" s="434">
        <v>24</v>
      </c>
      <c r="E366" s="803" t="s">
        <v>1554</v>
      </c>
      <c r="F366" s="449"/>
      <c r="G366" s="951" t="s">
        <v>605</v>
      </c>
      <c r="H366" s="422" t="s">
        <v>44</v>
      </c>
      <c r="I366" s="449" t="s">
        <v>45</v>
      </c>
      <c r="J366" s="443" t="s">
        <v>511</v>
      </c>
      <c r="K366" s="1454">
        <v>44108</v>
      </c>
      <c r="L366" s="957" t="s">
        <v>143</v>
      </c>
      <c r="M366" s="449"/>
      <c r="N366" s="448" t="s">
        <v>261</v>
      </c>
      <c r="O366" s="953" t="s">
        <v>668</v>
      </c>
      <c r="P366" s="449" t="s">
        <v>276</v>
      </c>
      <c r="Q366" s="449"/>
      <c r="R366" s="449"/>
      <c r="S366" s="448" t="s">
        <v>1085</v>
      </c>
      <c r="T366" s="422"/>
      <c r="U366" s="449"/>
    </row>
    <row r="367" spans="1:21" s="434" customFormat="1" ht="15.6" hidden="1">
      <c r="A367" s="422">
        <v>258</v>
      </c>
      <c r="B367" s="949">
        <v>43931</v>
      </c>
      <c r="C367" s="448" t="s">
        <v>375</v>
      </c>
      <c r="D367" s="434">
        <v>24</v>
      </c>
      <c r="E367" s="771" t="s">
        <v>1557</v>
      </c>
      <c r="F367" s="449"/>
      <c r="G367" s="951" t="s">
        <v>603</v>
      </c>
      <c r="H367" s="422" t="s">
        <v>44</v>
      </c>
      <c r="I367" s="449" t="s">
        <v>45</v>
      </c>
      <c r="J367" s="443"/>
      <c r="K367" s="1454">
        <v>43930</v>
      </c>
      <c r="L367" s="957" t="s">
        <v>143</v>
      </c>
      <c r="M367" s="449"/>
      <c r="N367" s="448" t="s">
        <v>261</v>
      </c>
      <c r="O367" s="448" t="s">
        <v>184</v>
      </c>
      <c r="P367" s="449" t="s">
        <v>276</v>
      </c>
      <c r="Q367" s="449"/>
      <c r="R367" s="449"/>
      <c r="S367" s="448" t="s">
        <v>1085</v>
      </c>
      <c r="T367" s="422"/>
      <c r="U367" s="449"/>
    </row>
    <row r="368" spans="1:21" s="434" customFormat="1" ht="15.6" hidden="1">
      <c r="A368" s="422">
        <v>259</v>
      </c>
      <c r="B368" s="949">
        <v>43931</v>
      </c>
      <c r="C368" s="448" t="s">
        <v>376</v>
      </c>
      <c r="D368" s="434">
        <v>40</v>
      </c>
      <c r="E368" s="771" t="s">
        <v>1554</v>
      </c>
      <c r="F368" s="449"/>
      <c r="G368" s="951" t="s">
        <v>604</v>
      </c>
      <c r="H368" s="422" t="s">
        <v>44</v>
      </c>
      <c r="I368" s="449" t="s">
        <v>257</v>
      </c>
      <c r="J368" s="443"/>
      <c r="K368" s="1454">
        <v>43926</v>
      </c>
      <c r="L368" s="957" t="s">
        <v>143</v>
      </c>
      <c r="M368" s="448" t="s">
        <v>268</v>
      </c>
      <c r="N368" s="448"/>
      <c r="O368" s="448" t="s">
        <v>184</v>
      </c>
      <c r="P368" s="449" t="s">
        <v>276</v>
      </c>
      <c r="Q368" s="449"/>
      <c r="R368" s="449"/>
      <c r="S368" s="448" t="s">
        <v>1085</v>
      </c>
      <c r="T368" s="422"/>
      <c r="U368" s="449"/>
    </row>
    <row r="369" spans="1:21" s="434" customFormat="1" ht="15.6" hidden="1">
      <c r="A369" s="422">
        <v>260</v>
      </c>
      <c r="B369" s="949">
        <v>43931</v>
      </c>
      <c r="C369" s="448" t="s">
        <v>377</v>
      </c>
      <c r="D369" s="434">
        <v>19</v>
      </c>
      <c r="E369" s="771" t="s">
        <v>1554</v>
      </c>
      <c r="F369" s="449"/>
      <c r="G369" s="951" t="s">
        <v>604</v>
      </c>
      <c r="H369" s="422" t="s">
        <v>44</v>
      </c>
      <c r="I369" s="449" t="s">
        <v>257</v>
      </c>
      <c r="J369" s="443" t="s">
        <v>507</v>
      </c>
      <c r="K369" s="1454">
        <v>43923</v>
      </c>
      <c r="L369" s="957" t="s">
        <v>143</v>
      </c>
      <c r="M369" s="449"/>
      <c r="N369" s="448" t="s">
        <v>271</v>
      </c>
      <c r="O369" s="448" t="s">
        <v>184</v>
      </c>
      <c r="P369" s="449" t="s">
        <v>276</v>
      </c>
      <c r="Q369" s="449"/>
      <c r="R369" s="449"/>
      <c r="S369" s="448" t="s">
        <v>1085</v>
      </c>
      <c r="T369" s="422"/>
      <c r="U369" s="449"/>
    </row>
    <row r="370" spans="1:21" s="434" customFormat="1" ht="15.6" hidden="1">
      <c r="A370" s="422">
        <v>251</v>
      </c>
      <c r="B370" s="949">
        <v>43930</v>
      </c>
      <c r="C370" s="448" t="s">
        <v>368</v>
      </c>
      <c r="D370" s="434">
        <v>26</v>
      </c>
      <c r="E370" s="771" t="s">
        <v>1554</v>
      </c>
      <c r="F370" s="449"/>
      <c r="G370" s="951" t="s">
        <v>580</v>
      </c>
      <c r="H370" s="422" t="s">
        <v>44</v>
      </c>
      <c r="I370" s="449" t="s">
        <v>45</v>
      </c>
      <c r="J370" s="443" t="s">
        <v>500</v>
      </c>
      <c r="K370" s="1454">
        <v>43927</v>
      </c>
      <c r="L370" s="957" t="s">
        <v>143</v>
      </c>
      <c r="M370" s="448" t="s">
        <v>268</v>
      </c>
      <c r="N370" s="448"/>
      <c r="O370" s="448" t="s">
        <v>184</v>
      </c>
      <c r="P370" s="449" t="s">
        <v>276</v>
      </c>
      <c r="Q370" s="449"/>
      <c r="R370" s="449"/>
      <c r="S370" s="448" t="s">
        <v>1085</v>
      </c>
      <c r="T370" s="422"/>
      <c r="U370" s="449"/>
    </row>
    <row r="371" spans="1:21" s="434" customFormat="1" ht="15.6" hidden="1">
      <c r="A371" s="422">
        <v>252</v>
      </c>
      <c r="B371" s="949">
        <v>43930</v>
      </c>
      <c r="C371" s="448" t="s">
        <v>369</v>
      </c>
      <c r="D371" s="434">
        <v>10</v>
      </c>
      <c r="E371" s="771" t="s">
        <v>1557</v>
      </c>
      <c r="F371" s="449"/>
      <c r="G371" s="951" t="s">
        <v>598</v>
      </c>
      <c r="H371" s="422" t="s">
        <v>44</v>
      </c>
      <c r="I371" s="449" t="s">
        <v>116</v>
      </c>
      <c r="J371" s="443" t="s">
        <v>503</v>
      </c>
      <c r="K371" s="1454">
        <v>43928</v>
      </c>
      <c r="L371" s="957" t="s">
        <v>143</v>
      </c>
      <c r="M371" s="448" t="s">
        <v>268</v>
      </c>
      <c r="N371" s="448"/>
      <c r="O371" s="448" t="s">
        <v>184</v>
      </c>
      <c r="P371" s="449" t="s">
        <v>276</v>
      </c>
      <c r="Q371" s="449"/>
      <c r="R371" s="449"/>
      <c r="S371" s="448" t="s">
        <v>1085</v>
      </c>
      <c r="T371" s="422"/>
      <c r="U371" s="449"/>
    </row>
    <row r="372" spans="1:21" s="434" customFormat="1" ht="15.6" hidden="1">
      <c r="A372" s="422">
        <v>253</v>
      </c>
      <c r="B372" s="949">
        <v>43930</v>
      </c>
      <c r="C372" s="448" t="s">
        <v>370</v>
      </c>
      <c r="D372" s="434">
        <v>9</v>
      </c>
      <c r="E372" s="771" t="s">
        <v>1554</v>
      </c>
      <c r="F372" s="449"/>
      <c r="G372" s="951" t="s">
        <v>598</v>
      </c>
      <c r="H372" s="422" t="s">
        <v>44</v>
      </c>
      <c r="I372" s="449" t="s">
        <v>116</v>
      </c>
      <c r="J372" s="443" t="s">
        <v>503</v>
      </c>
      <c r="K372" s="1454">
        <v>43928</v>
      </c>
      <c r="L372" s="957" t="s">
        <v>143</v>
      </c>
      <c r="M372" s="449"/>
      <c r="N372" s="448" t="s">
        <v>261</v>
      </c>
      <c r="O372" s="448" t="s">
        <v>184</v>
      </c>
      <c r="P372" s="449" t="s">
        <v>276</v>
      </c>
      <c r="Q372" s="449"/>
      <c r="R372" s="449"/>
      <c r="S372" s="448" t="s">
        <v>1085</v>
      </c>
      <c r="T372" s="422"/>
      <c r="U372" s="449"/>
    </row>
    <row r="373" spans="1:21" s="434" customFormat="1" ht="15.6" hidden="1">
      <c r="A373" s="422">
        <v>254</v>
      </c>
      <c r="B373" s="949">
        <v>43930</v>
      </c>
      <c r="C373" s="448" t="s">
        <v>371</v>
      </c>
      <c r="D373" s="434">
        <v>24</v>
      </c>
      <c r="E373" s="771" t="s">
        <v>1554</v>
      </c>
      <c r="F373" s="449"/>
      <c r="G373" s="951" t="s">
        <v>599</v>
      </c>
      <c r="H373" s="422" t="s">
        <v>44</v>
      </c>
      <c r="I373" s="449" t="s">
        <v>257</v>
      </c>
      <c r="J373" s="443" t="s">
        <v>504</v>
      </c>
      <c r="K373" s="1454">
        <v>43929</v>
      </c>
      <c r="L373" s="957" t="s">
        <v>143</v>
      </c>
      <c r="M373" s="449"/>
      <c r="N373" s="448" t="s">
        <v>261</v>
      </c>
      <c r="O373" s="448" t="s">
        <v>184</v>
      </c>
      <c r="P373" s="449" t="s">
        <v>276</v>
      </c>
      <c r="Q373" s="449"/>
      <c r="R373" s="449"/>
      <c r="S373" s="448" t="s">
        <v>1085</v>
      </c>
      <c r="T373" s="422"/>
      <c r="U373" s="449"/>
    </row>
    <row r="374" spans="1:21" s="434" customFormat="1" ht="15.6" hidden="1">
      <c r="A374" s="422">
        <v>255</v>
      </c>
      <c r="B374" s="949">
        <v>43930</v>
      </c>
      <c r="C374" s="448" t="s">
        <v>372</v>
      </c>
      <c r="D374" s="434">
        <v>61</v>
      </c>
      <c r="E374" s="771" t="s">
        <v>1554</v>
      </c>
      <c r="F374" s="449"/>
      <c r="G374" s="951" t="s">
        <v>600</v>
      </c>
      <c r="H374" s="422" t="s">
        <v>44</v>
      </c>
      <c r="I374" s="449" t="s">
        <v>45</v>
      </c>
      <c r="J374" s="443" t="s">
        <v>181</v>
      </c>
      <c r="K374" s="1454">
        <v>43929</v>
      </c>
      <c r="L374" s="957" t="s">
        <v>143</v>
      </c>
      <c r="M374" s="448" t="s">
        <v>268</v>
      </c>
      <c r="N374" s="448"/>
      <c r="O374" s="448" t="s">
        <v>184</v>
      </c>
      <c r="P374" s="449" t="s">
        <v>276</v>
      </c>
      <c r="Q374" s="449"/>
      <c r="R374" s="449"/>
      <c r="S374" s="448" t="s">
        <v>1085</v>
      </c>
      <c r="T374" s="422"/>
      <c r="U374" s="449"/>
    </row>
    <row r="375" spans="1:21" s="434" customFormat="1" ht="15.6" hidden="1">
      <c r="A375" s="422">
        <v>256</v>
      </c>
      <c r="B375" s="949">
        <v>43930</v>
      </c>
      <c r="C375" s="448" t="s">
        <v>373</v>
      </c>
      <c r="D375" s="434">
        <v>20</v>
      </c>
      <c r="E375" s="771" t="s">
        <v>1554</v>
      </c>
      <c r="F375" s="449"/>
      <c r="G375" s="951" t="s">
        <v>601</v>
      </c>
      <c r="H375" s="422" t="s">
        <v>44</v>
      </c>
      <c r="I375" s="449" t="s">
        <v>45</v>
      </c>
      <c r="J375" s="443" t="s">
        <v>505</v>
      </c>
      <c r="K375" s="1454">
        <v>43929</v>
      </c>
      <c r="L375" s="957" t="s">
        <v>143</v>
      </c>
      <c r="M375" s="449"/>
      <c r="N375" s="448" t="s">
        <v>261</v>
      </c>
      <c r="O375" s="448" t="s">
        <v>184</v>
      </c>
      <c r="P375" s="449" t="s">
        <v>276</v>
      </c>
      <c r="Q375" s="449"/>
      <c r="R375" s="449"/>
      <c r="S375" s="448" t="s">
        <v>1085</v>
      </c>
      <c r="T375" s="422"/>
      <c r="U375" s="449"/>
    </row>
    <row r="376" spans="1:21" s="434" customFormat="1" ht="15.6" hidden="1">
      <c r="A376" s="422">
        <v>257</v>
      </c>
      <c r="B376" s="949">
        <v>43930</v>
      </c>
      <c r="C376" s="1519" t="s">
        <v>374</v>
      </c>
      <c r="D376" s="1075">
        <v>28</v>
      </c>
      <c r="E376" s="771" t="s">
        <v>1557</v>
      </c>
      <c r="F376" s="449"/>
      <c r="G376" s="951" t="s">
        <v>602</v>
      </c>
      <c r="H376" s="422" t="s">
        <v>44</v>
      </c>
      <c r="I376" s="449" t="s">
        <v>116</v>
      </c>
      <c r="J376" s="443" t="s">
        <v>506</v>
      </c>
      <c r="K376" s="1454">
        <v>43928</v>
      </c>
      <c r="L376" s="957" t="s">
        <v>143</v>
      </c>
      <c r="M376" s="448" t="s">
        <v>268</v>
      </c>
      <c r="N376" s="448"/>
      <c r="O376" s="448" t="s">
        <v>184</v>
      </c>
      <c r="P376" s="449" t="s">
        <v>276</v>
      </c>
      <c r="Q376" s="449"/>
      <c r="R376" s="449"/>
      <c r="S376" s="448" t="s">
        <v>1085</v>
      </c>
      <c r="T376" s="422"/>
      <c r="U376" s="449"/>
    </row>
    <row r="377" spans="1:21" s="434" customFormat="1" ht="15.6" hidden="1">
      <c r="A377" s="422">
        <v>245</v>
      </c>
      <c r="B377" s="949">
        <v>43929</v>
      </c>
      <c r="C377" s="448" t="s">
        <v>362</v>
      </c>
      <c r="D377" s="434">
        <v>21</v>
      </c>
      <c r="E377" s="771" t="s">
        <v>1557</v>
      </c>
      <c r="F377" s="449"/>
      <c r="G377" s="951" t="s">
        <v>251</v>
      </c>
      <c r="H377" s="422" t="s">
        <v>44</v>
      </c>
      <c r="I377" s="449" t="s">
        <v>116</v>
      </c>
      <c r="J377" s="443" t="s">
        <v>497</v>
      </c>
      <c r="K377" s="1454">
        <v>43928</v>
      </c>
      <c r="L377" s="957" t="s">
        <v>143</v>
      </c>
      <c r="M377" s="449"/>
      <c r="N377" s="448" t="s">
        <v>271</v>
      </c>
      <c r="O377" s="448" t="s">
        <v>184</v>
      </c>
      <c r="P377" s="449" t="s">
        <v>276</v>
      </c>
      <c r="Q377" s="449"/>
      <c r="R377" s="449"/>
      <c r="S377" s="448" t="s">
        <v>1085</v>
      </c>
      <c r="T377" s="422"/>
      <c r="U377" s="449"/>
    </row>
    <row r="378" spans="1:21" s="434" customFormat="1" ht="15.6" hidden="1">
      <c r="A378" s="422">
        <v>246</v>
      </c>
      <c r="B378" s="949">
        <v>43929</v>
      </c>
      <c r="C378" s="448" t="s">
        <v>363</v>
      </c>
      <c r="D378" s="434">
        <v>23</v>
      </c>
      <c r="E378" s="771" t="s">
        <v>1554</v>
      </c>
      <c r="F378" s="449"/>
      <c r="G378" s="951" t="s">
        <v>240</v>
      </c>
      <c r="H378" s="422" t="s">
        <v>44</v>
      </c>
      <c r="I378" s="449" t="s">
        <v>113</v>
      </c>
      <c r="J378" s="443" t="s">
        <v>498</v>
      </c>
      <c r="K378" s="1454">
        <v>43928</v>
      </c>
      <c r="L378" s="957" t="s">
        <v>143</v>
      </c>
      <c r="M378" s="449"/>
      <c r="N378" s="448" t="s">
        <v>271</v>
      </c>
      <c r="O378" s="448" t="s">
        <v>184</v>
      </c>
      <c r="P378" s="449" t="s">
        <v>276</v>
      </c>
      <c r="Q378" s="449"/>
      <c r="R378" s="449"/>
      <c r="S378" s="448" t="s">
        <v>1085</v>
      </c>
      <c r="T378" s="422"/>
      <c r="U378" s="449"/>
    </row>
    <row r="379" spans="1:21" s="434" customFormat="1" ht="15.6" hidden="1">
      <c r="A379" s="422">
        <v>247</v>
      </c>
      <c r="B379" s="949">
        <v>43929</v>
      </c>
      <c r="C379" s="448" t="s">
        <v>364</v>
      </c>
      <c r="E379" s="771" t="s">
        <v>1554</v>
      </c>
      <c r="F379" s="449"/>
      <c r="G379" s="951" t="s">
        <v>250</v>
      </c>
      <c r="H379" s="422" t="s">
        <v>44</v>
      </c>
      <c r="I379" s="449" t="s">
        <v>116</v>
      </c>
      <c r="J379" s="443" t="s">
        <v>499</v>
      </c>
      <c r="K379" s="1454">
        <v>43928</v>
      </c>
      <c r="L379" s="957" t="s">
        <v>143</v>
      </c>
      <c r="M379" s="449"/>
      <c r="N379" s="448" t="s">
        <v>270</v>
      </c>
      <c r="O379" s="448" t="s">
        <v>184</v>
      </c>
      <c r="P379" s="449" t="s">
        <v>276</v>
      </c>
      <c r="Q379" s="449"/>
      <c r="R379" s="449"/>
      <c r="S379" s="448" t="s">
        <v>1085</v>
      </c>
      <c r="T379" s="422"/>
      <c r="U379" s="449"/>
    </row>
    <row r="380" spans="1:21" s="434" customFormat="1" ht="15.6" hidden="1">
      <c r="A380" s="422">
        <v>248</v>
      </c>
      <c r="B380" s="949">
        <v>43929</v>
      </c>
      <c r="C380" s="448" t="s">
        <v>365</v>
      </c>
      <c r="D380" s="434">
        <v>26</v>
      </c>
      <c r="E380" s="771" t="s">
        <v>1554</v>
      </c>
      <c r="F380" s="449"/>
      <c r="G380" s="951" t="s">
        <v>580</v>
      </c>
      <c r="H380" s="422" t="s">
        <v>44</v>
      </c>
      <c r="I380" s="449" t="s">
        <v>45</v>
      </c>
      <c r="J380" s="443" t="s">
        <v>500</v>
      </c>
      <c r="K380" s="1454">
        <v>43927</v>
      </c>
      <c r="L380" s="957" t="s">
        <v>143</v>
      </c>
      <c r="M380" s="449"/>
      <c r="N380" s="448" t="s">
        <v>261</v>
      </c>
      <c r="O380" s="448" t="s">
        <v>184</v>
      </c>
      <c r="P380" s="449" t="s">
        <v>276</v>
      </c>
      <c r="Q380" s="449"/>
      <c r="R380" s="449"/>
      <c r="S380" s="448" t="s">
        <v>1085</v>
      </c>
      <c r="T380" s="422"/>
      <c r="U380" s="449"/>
    </row>
    <row r="381" spans="1:21" s="434" customFormat="1" ht="15.6" hidden="1">
      <c r="A381" s="422">
        <v>249</v>
      </c>
      <c r="B381" s="949">
        <v>43929</v>
      </c>
      <c r="C381" s="448" t="s">
        <v>366</v>
      </c>
      <c r="D381" s="434">
        <v>33</v>
      </c>
      <c r="E381" s="771" t="s">
        <v>1554</v>
      </c>
      <c r="F381" s="449"/>
      <c r="G381" s="951" t="s">
        <v>597</v>
      </c>
      <c r="H381" s="422" t="s">
        <v>44</v>
      </c>
      <c r="I381" s="449" t="s">
        <v>45</v>
      </c>
      <c r="J381" s="443" t="s">
        <v>501</v>
      </c>
      <c r="K381" s="1454">
        <v>43928</v>
      </c>
      <c r="L381" s="957" t="s">
        <v>143</v>
      </c>
      <c r="M381" s="449"/>
      <c r="N381" s="448" t="s">
        <v>270</v>
      </c>
      <c r="O381" s="448" t="s">
        <v>184</v>
      </c>
      <c r="P381" s="449" t="s">
        <v>276</v>
      </c>
      <c r="Q381" s="449"/>
      <c r="R381" s="449"/>
      <c r="S381" s="448" t="s">
        <v>1085</v>
      </c>
      <c r="T381" s="422"/>
      <c r="U381" s="449"/>
    </row>
    <row r="382" spans="1:21" s="434" customFormat="1" ht="15.6" hidden="1">
      <c r="A382" s="422">
        <v>250</v>
      </c>
      <c r="B382" s="949">
        <v>43929</v>
      </c>
      <c r="C382" s="448" t="s">
        <v>367</v>
      </c>
      <c r="D382" s="434">
        <v>23</v>
      </c>
      <c r="E382" s="771" t="s">
        <v>1554</v>
      </c>
      <c r="F382" s="449"/>
      <c r="G382" s="951" t="s">
        <v>580</v>
      </c>
      <c r="H382" s="422" t="s">
        <v>44</v>
      </c>
      <c r="I382" s="449" t="s">
        <v>45</v>
      </c>
      <c r="J382" s="443" t="s">
        <v>502</v>
      </c>
      <c r="K382" s="1454">
        <v>43927</v>
      </c>
      <c r="L382" s="957" t="s">
        <v>143</v>
      </c>
      <c r="M382" s="449"/>
      <c r="N382" s="448" t="s">
        <v>270</v>
      </c>
      <c r="O382" s="448" t="s">
        <v>184</v>
      </c>
      <c r="P382" s="449" t="s">
        <v>276</v>
      </c>
      <c r="Q382" s="449"/>
      <c r="R382" s="449"/>
      <c r="S382" s="448" t="s">
        <v>1085</v>
      </c>
      <c r="T382" s="422"/>
      <c r="U382" s="449"/>
    </row>
    <row r="383" spans="1:21" s="434" customFormat="1" ht="15.6" hidden="1">
      <c r="A383" s="422">
        <v>233</v>
      </c>
      <c r="B383" s="949">
        <v>43928</v>
      </c>
      <c r="C383" s="448" t="s">
        <v>350</v>
      </c>
      <c r="D383" s="434">
        <v>23</v>
      </c>
      <c r="E383" s="771" t="s">
        <v>1557</v>
      </c>
      <c r="F383" s="449"/>
      <c r="G383" s="951" t="s">
        <v>250</v>
      </c>
      <c r="H383" s="422" t="s">
        <v>44</v>
      </c>
      <c r="I383" s="449" t="s">
        <v>116</v>
      </c>
      <c r="J383" s="443" t="s">
        <v>487</v>
      </c>
      <c r="K383" s="1454">
        <v>43927</v>
      </c>
      <c r="L383" s="957" t="s">
        <v>143</v>
      </c>
      <c r="M383" s="449"/>
      <c r="N383" s="448" t="s">
        <v>652</v>
      </c>
      <c r="O383" s="448" t="s">
        <v>184</v>
      </c>
      <c r="P383" s="449" t="s">
        <v>276</v>
      </c>
      <c r="Q383" s="449"/>
      <c r="R383" s="449"/>
      <c r="S383" s="448" t="s">
        <v>1085</v>
      </c>
      <c r="T383" s="422"/>
      <c r="U383" s="449"/>
    </row>
    <row r="384" spans="1:21" s="434" customFormat="1" ht="15.6" hidden="1">
      <c r="A384" s="422">
        <v>234</v>
      </c>
      <c r="B384" s="949">
        <v>43928</v>
      </c>
      <c r="C384" s="448" t="s">
        <v>351</v>
      </c>
      <c r="D384" s="434">
        <v>23</v>
      </c>
      <c r="E384" s="771" t="s">
        <v>1554</v>
      </c>
      <c r="F384" s="449"/>
      <c r="G384" s="951" t="s">
        <v>594</v>
      </c>
      <c r="H384" s="422" t="s">
        <v>44</v>
      </c>
      <c r="I384" s="449" t="s">
        <v>45</v>
      </c>
      <c r="J384" s="443" t="s">
        <v>488</v>
      </c>
      <c r="K384" s="1454">
        <v>43926</v>
      </c>
      <c r="L384" s="957" t="s">
        <v>143</v>
      </c>
      <c r="M384" s="449"/>
      <c r="N384" s="448" t="s">
        <v>262</v>
      </c>
      <c r="O384" s="448" t="s">
        <v>184</v>
      </c>
      <c r="P384" s="449" t="s">
        <v>276</v>
      </c>
      <c r="Q384" s="449"/>
      <c r="R384" s="449"/>
      <c r="S384" s="448" t="s">
        <v>1085</v>
      </c>
      <c r="T384" s="422"/>
      <c r="U384" s="449"/>
    </row>
    <row r="385" spans="1:21" s="434" customFormat="1" ht="15.6" hidden="1">
      <c r="A385" s="422">
        <v>235</v>
      </c>
      <c r="B385" s="949">
        <v>43928</v>
      </c>
      <c r="C385" s="448" t="s">
        <v>352</v>
      </c>
      <c r="D385" s="434">
        <v>22</v>
      </c>
      <c r="E385" s="771" t="s">
        <v>1557</v>
      </c>
      <c r="F385" s="449"/>
      <c r="G385" s="951" t="s">
        <v>594</v>
      </c>
      <c r="H385" s="422" t="s">
        <v>44</v>
      </c>
      <c r="I385" s="449" t="s">
        <v>45</v>
      </c>
      <c r="J385" s="443" t="s">
        <v>489</v>
      </c>
      <c r="K385" s="1454">
        <v>43926</v>
      </c>
      <c r="L385" s="957" t="s">
        <v>143</v>
      </c>
      <c r="M385" s="449"/>
      <c r="N385" s="448" t="s">
        <v>273</v>
      </c>
      <c r="O385" s="448" t="s">
        <v>184</v>
      </c>
      <c r="P385" s="449" t="s">
        <v>276</v>
      </c>
      <c r="Q385" s="449"/>
      <c r="R385" s="449"/>
      <c r="S385" s="448" t="s">
        <v>1085</v>
      </c>
      <c r="T385" s="422"/>
      <c r="U385" s="449"/>
    </row>
    <row r="386" spans="1:21" s="434" customFormat="1" ht="15.6" hidden="1">
      <c r="A386" s="422">
        <v>236</v>
      </c>
      <c r="B386" s="949">
        <v>43928</v>
      </c>
      <c r="C386" s="448" t="s">
        <v>353</v>
      </c>
      <c r="D386" s="434">
        <v>28</v>
      </c>
      <c r="E386" s="771" t="s">
        <v>1557</v>
      </c>
      <c r="F386" s="449"/>
      <c r="G386" s="951" t="s">
        <v>595</v>
      </c>
      <c r="H386" s="422" t="s">
        <v>44</v>
      </c>
      <c r="I386" s="449" t="s">
        <v>180</v>
      </c>
      <c r="J386" s="443" t="s">
        <v>490</v>
      </c>
      <c r="K386" s="1454">
        <v>43925</v>
      </c>
      <c r="L386" s="957" t="s">
        <v>143</v>
      </c>
      <c r="M386" s="449"/>
      <c r="N386" s="448" t="s">
        <v>270</v>
      </c>
      <c r="O386" s="448" t="s">
        <v>184</v>
      </c>
      <c r="P386" s="449" t="s">
        <v>276</v>
      </c>
      <c r="Q386" s="449"/>
      <c r="R386" s="449"/>
      <c r="S386" s="448" t="s">
        <v>1085</v>
      </c>
      <c r="T386" s="422"/>
      <c r="U386" s="449"/>
    </row>
    <row r="387" spans="1:21" s="434" customFormat="1" ht="15.6" hidden="1">
      <c r="A387" s="422">
        <v>237</v>
      </c>
      <c r="B387" s="949">
        <v>43928</v>
      </c>
      <c r="C387" s="448" t="s">
        <v>354</v>
      </c>
      <c r="D387" s="434">
        <v>25</v>
      </c>
      <c r="E387" s="771" t="s">
        <v>1557</v>
      </c>
      <c r="F387" s="449"/>
      <c r="G387" s="951" t="s">
        <v>595</v>
      </c>
      <c r="H387" s="422" t="s">
        <v>44</v>
      </c>
      <c r="I387" s="449" t="s">
        <v>180</v>
      </c>
      <c r="J387" s="443" t="s">
        <v>490</v>
      </c>
      <c r="K387" s="1454">
        <v>43925</v>
      </c>
      <c r="L387" s="957" t="s">
        <v>143</v>
      </c>
      <c r="M387" s="449"/>
      <c r="N387" s="448" t="s">
        <v>262</v>
      </c>
      <c r="O387" s="448" t="s">
        <v>184</v>
      </c>
      <c r="P387" s="449" t="s">
        <v>276</v>
      </c>
      <c r="Q387" s="449"/>
      <c r="R387" s="449"/>
      <c r="S387" s="448" t="s">
        <v>1085</v>
      </c>
      <c r="T387" s="422"/>
      <c r="U387" s="449"/>
    </row>
    <row r="388" spans="1:21" s="434" customFormat="1" ht="15.6" hidden="1">
      <c r="A388" s="422">
        <v>238</v>
      </c>
      <c r="B388" s="949">
        <v>43928</v>
      </c>
      <c r="C388" s="448" t="s">
        <v>355</v>
      </c>
      <c r="D388" s="434">
        <v>22</v>
      </c>
      <c r="E388" s="771" t="s">
        <v>1554</v>
      </c>
      <c r="F388" s="449"/>
      <c r="G388" s="951" t="s">
        <v>596</v>
      </c>
      <c r="H388" s="422" t="s">
        <v>44</v>
      </c>
      <c r="I388" s="449" t="s">
        <v>116</v>
      </c>
      <c r="J388" s="443" t="s">
        <v>491</v>
      </c>
      <c r="K388" s="1454">
        <v>43924</v>
      </c>
      <c r="L388" s="957" t="s">
        <v>143</v>
      </c>
      <c r="M388" s="449"/>
      <c r="N388" s="448" t="s">
        <v>261</v>
      </c>
      <c r="O388" s="448" t="s">
        <v>184</v>
      </c>
      <c r="P388" s="449" t="s">
        <v>276</v>
      </c>
      <c r="Q388" s="449"/>
      <c r="R388" s="449"/>
      <c r="S388" s="448" t="s">
        <v>1085</v>
      </c>
      <c r="T388" s="422"/>
      <c r="U388" s="449"/>
    </row>
    <row r="389" spans="1:21" s="434" customFormat="1" ht="15.6" hidden="1">
      <c r="A389" s="422">
        <v>239</v>
      </c>
      <c r="B389" s="949">
        <v>43928</v>
      </c>
      <c r="C389" s="448" t="s">
        <v>356</v>
      </c>
      <c r="D389" s="434">
        <v>20</v>
      </c>
      <c r="E389" s="771" t="s">
        <v>1554</v>
      </c>
      <c r="F389" s="449"/>
      <c r="G389" s="951" t="s">
        <v>596</v>
      </c>
      <c r="H389" s="422" t="s">
        <v>44</v>
      </c>
      <c r="I389" s="449" t="s">
        <v>116</v>
      </c>
      <c r="J389" s="443" t="s">
        <v>492</v>
      </c>
      <c r="K389" s="1454">
        <v>43924</v>
      </c>
      <c r="L389" s="957" t="s">
        <v>143</v>
      </c>
      <c r="M389" s="449"/>
      <c r="N389" s="448" t="s">
        <v>264</v>
      </c>
      <c r="O389" s="448" t="s">
        <v>184</v>
      </c>
      <c r="P389" s="449" t="s">
        <v>276</v>
      </c>
      <c r="Q389" s="449"/>
      <c r="R389" s="449"/>
      <c r="S389" s="448" t="s">
        <v>1085</v>
      </c>
      <c r="T389" s="422"/>
      <c r="U389" s="449"/>
    </row>
    <row r="390" spans="1:21" s="434" customFormat="1" ht="15.6" hidden="1">
      <c r="A390" s="422">
        <v>240</v>
      </c>
      <c r="B390" s="949">
        <v>43928</v>
      </c>
      <c r="C390" s="448" t="s">
        <v>357</v>
      </c>
      <c r="D390" s="434">
        <v>26</v>
      </c>
      <c r="E390" s="771" t="s">
        <v>1554</v>
      </c>
      <c r="F390" s="449"/>
      <c r="G390" s="951" t="s">
        <v>596</v>
      </c>
      <c r="H390" s="422" t="s">
        <v>44</v>
      </c>
      <c r="I390" s="449" t="s">
        <v>116</v>
      </c>
      <c r="J390" s="443" t="s">
        <v>493</v>
      </c>
      <c r="K390" s="1454">
        <v>43927</v>
      </c>
      <c r="L390" s="957" t="s">
        <v>143</v>
      </c>
      <c r="M390" s="449"/>
      <c r="N390" s="448" t="s">
        <v>261</v>
      </c>
      <c r="O390" s="448" t="s">
        <v>184</v>
      </c>
      <c r="P390" s="449" t="s">
        <v>276</v>
      </c>
      <c r="Q390" s="449"/>
      <c r="R390" s="449"/>
      <c r="S390" s="448" t="s">
        <v>1085</v>
      </c>
      <c r="T390" s="422"/>
      <c r="U390" s="449"/>
    </row>
    <row r="391" spans="1:21" s="434" customFormat="1" ht="15.6" hidden="1">
      <c r="A391" s="422">
        <v>241</v>
      </c>
      <c r="B391" s="949">
        <v>43928</v>
      </c>
      <c r="C391" s="448" t="s">
        <v>358</v>
      </c>
      <c r="D391" s="434">
        <v>21</v>
      </c>
      <c r="E391" s="771" t="s">
        <v>1554</v>
      </c>
      <c r="F391" s="449"/>
      <c r="G391" s="951" t="s">
        <v>238</v>
      </c>
      <c r="H391" s="422" t="s">
        <v>44</v>
      </c>
      <c r="I391" s="449" t="s">
        <v>115</v>
      </c>
      <c r="J391" s="443" t="s">
        <v>494</v>
      </c>
      <c r="K391" s="1454">
        <v>43927</v>
      </c>
      <c r="L391" s="957" t="s">
        <v>143</v>
      </c>
      <c r="M391" s="449"/>
      <c r="N391" s="448" t="s">
        <v>271</v>
      </c>
      <c r="O391" s="448" t="s">
        <v>184</v>
      </c>
      <c r="P391" s="449" t="s">
        <v>276</v>
      </c>
      <c r="Q391" s="449"/>
      <c r="R391" s="449"/>
      <c r="S391" s="448" t="s">
        <v>1085</v>
      </c>
      <c r="T391" s="422"/>
      <c r="U391" s="449"/>
    </row>
    <row r="392" spans="1:21" s="434" customFormat="1" ht="15.6" hidden="1">
      <c r="A392" s="422">
        <v>242</v>
      </c>
      <c r="B392" s="949">
        <v>43928</v>
      </c>
      <c r="C392" s="448" t="s">
        <v>359</v>
      </c>
      <c r="D392" s="434">
        <v>17</v>
      </c>
      <c r="E392" s="771" t="s">
        <v>1557</v>
      </c>
      <c r="F392" s="449"/>
      <c r="G392" s="951" t="s">
        <v>238</v>
      </c>
      <c r="H392" s="422" t="s">
        <v>44</v>
      </c>
      <c r="I392" s="449" t="s">
        <v>115</v>
      </c>
      <c r="J392" s="443" t="s">
        <v>494</v>
      </c>
      <c r="K392" s="1454">
        <v>43927</v>
      </c>
      <c r="L392" s="957" t="s">
        <v>143</v>
      </c>
      <c r="M392" s="449"/>
      <c r="N392" s="448" t="s">
        <v>270</v>
      </c>
      <c r="O392" s="448" t="s">
        <v>184</v>
      </c>
      <c r="P392" s="449" t="s">
        <v>276</v>
      </c>
      <c r="Q392" s="449"/>
      <c r="R392" s="449"/>
      <c r="S392" s="448" t="s">
        <v>1085</v>
      </c>
      <c r="T392" s="422"/>
      <c r="U392" s="449"/>
    </row>
    <row r="393" spans="1:21" s="434" customFormat="1" ht="15.6" hidden="1">
      <c r="A393" s="422">
        <v>243</v>
      </c>
      <c r="B393" s="949">
        <v>43928</v>
      </c>
      <c r="C393" s="448" t="s">
        <v>360</v>
      </c>
      <c r="D393" s="434">
        <v>20</v>
      </c>
      <c r="E393" s="771" t="s">
        <v>1554</v>
      </c>
      <c r="F393" s="449"/>
      <c r="G393" s="951" t="s">
        <v>594</v>
      </c>
      <c r="H393" s="422" t="s">
        <v>44</v>
      </c>
      <c r="I393" s="449" t="s">
        <v>45</v>
      </c>
      <c r="J393" s="443" t="s">
        <v>495</v>
      </c>
      <c r="K393" s="1454">
        <v>43927</v>
      </c>
      <c r="L393" s="957" t="s">
        <v>143</v>
      </c>
      <c r="M393" s="449"/>
      <c r="N393" s="448" t="s">
        <v>264</v>
      </c>
      <c r="O393" s="448" t="s">
        <v>184</v>
      </c>
      <c r="P393" s="449" t="s">
        <v>276</v>
      </c>
      <c r="Q393" s="449"/>
      <c r="R393" s="449"/>
      <c r="S393" s="448" t="s">
        <v>1085</v>
      </c>
      <c r="T393" s="422"/>
      <c r="U393" s="449"/>
    </row>
    <row r="394" spans="1:21" s="434" customFormat="1" ht="15.6" hidden="1">
      <c r="A394" s="422">
        <v>244</v>
      </c>
      <c r="B394" s="949">
        <v>43928</v>
      </c>
      <c r="C394" s="448" t="s">
        <v>361</v>
      </c>
      <c r="D394" s="434">
        <v>19</v>
      </c>
      <c r="E394" s="771" t="s">
        <v>1557</v>
      </c>
      <c r="F394" s="449"/>
      <c r="G394" s="951" t="s">
        <v>245</v>
      </c>
      <c r="H394" s="422" t="s">
        <v>44</v>
      </c>
      <c r="I394" s="449" t="s">
        <v>257</v>
      </c>
      <c r="J394" s="443" t="s">
        <v>496</v>
      </c>
      <c r="K394" s="1454">
        <v>43927</v>
      </c>
      <c r="L394" s="957" t="s">
        <v>143</v>
      </c>
      <c r="M394" s="449"/>
      <c r="N394" s="448" t="s">
        <v>264</v>
      </c>
      <c r="O394" s="448" t="s">
        <v>184</v>
      </c>
      <c r="P394" s="449" t="s">
        <v>276</v>
      </c>
      <c r="Q394" s="449"/>
      <c r="R394" s="449"/>
      <c r="S394" s="448" t="s">
        <v>1085</v>
      </c>
      <c r="T394" s="422"/>
      <c r="U394" s="449"/>
    </row>
    <row r="395" spans="1:21" s="434" customFormat="1" ht="15.6" hidden="1">
      <c r="A395" s="422">
        <v>133</v>
      </c>
      <c r="B395" s="949">
        <v>43927</v>
      </c>
      <c r="C395" s="422" t="s">
        <v>9994</v>
      </c>
      <c r="D395" s="434">
        <v>21</v>
      </c>
      <c r="E395" s="434" t="s">
        <v>1554</v>
      </c>
      <c r="F395" s="435"/>
      <c r="G395" s="422" t="s">
        <v>9995</v>
      </c>
      <c r="H395" s="422" t="s">
        <v>44</v>
      </c>
      <c r="I395" s="422" t="s">
        <v>45</v>
      </c>
      <c r="J395" s="435" t="s">
        <v>478</v>
      </c>
      <c r="K395" s="1380" t="s">
        <v>9996</v>
      </c>
      <c r="L395" s="950" t="s">
        <v>1084</v>
      </c>
      <c r="M395" s="422"/>
      <c r="N395" s="422" t="s">
        <v>2912</v>
      </c>
      <c r="O395" s="422" t="s">
        <v>667</v>
      </c>
      <c r="P395" s="422" t="s">
        <v>1078</v>
      </c>
      <c r="Q395" s="422"/>
      <c r="R395" s="422"/>
      <c r="S395" s="422" t="s">
        <v>1085</v>
      </c>
      <c r="T395" s="422"/>
      <c r="U395" s="422"/>
    </row>
    <row r="396" spans="1:21" s="434" customFormat="1" ht="15.6" hidden="1">
      <c r="A396" s="422">
        <v>220</v>
      </c>
      <c r="B396" s="949">
        <v>43927</v>
      </c>
      <c r="C396" s="448" t="s">
        <v>338</v>
      </c>
      <c r="D396" s="434">
        <v>22</v>
      </c>
      <c r="E396" s="771" t="s">
        <v>1557</v>
      </c>
      <c r="F396" s="449"/>
      <c r="G396" s="951" t="s">
        <v>237</v>
      </c>
      <c r="H396" s="422" t="s">
        <v>44</v>
      </c>
      <c r="I396" s="449" t="s">
        <v>116</v>
      </c>
      <c r="J396" s="443" t="s">
        <v>474</v>
      </c>
      <c r="K396" s="1454">
        <v>43925</v>
      </c>
      <c r="L396" s="957" t="s">
        <v>143</v>
      </c>
      <c r="M396" s="449"/>
      <c r="N396" s="448" t="s">
        <v>261</v>
      </c>
      <c r="O396" s="448" t="s">
        <v>184</v>
      </c>
      <c r="P396" s="449" t="s">
        <v>276</v>
      </c>
      <c r="Q396" s="449"/>
      <c r="R396" s="449"/>
      <c r="S396" s="448" t="s">
        <v>1085</v>
      </c>
      <c r="T396" s="422"/>
      <c r="U396" s="449"/>
    </row>
    <row r="397" spans="1:21" s="434" customFormat="1" ht="15.6" hidden="1">
      <c r="A397" s="422">
        <v>222</v>
      </c>
      <c r="B397" s="949">
        <v>43927</v>
      </c>
      <c r="C397" s="448" t="s">
        <v>339</v>
      </c>
      <c r="D397" s="434">
        <v>20</v>
      </c>
      <c r="E397" s="771" t="s">
        <v>1554</v>
      </c>
      <c r="F397" s="449"/>
      <c r="G397" s="951" t="s">
        <v>253</v>
      </c>
      <c r="H397" s="422" t="s">
        <v>44</v>
      </c>
      <c r="I397" s="449" t="s">
        <v>116</v>
      </c>
      <c r="J397" s="443"/>
      <c r="K397" s="1454">
        <v>43924</v>
      </c>
      <c r="L397" s="957" t="s">
        <v>143</v>
      </c>
      <c r="M397" s="449"/>
      <c r="N397" s="448" t="s">
        <v>264</v>
      </c>
      <c r="O397" s="448" t="s">
        <v>184</v>
      </c>
      <c r="P397" s="449" t="s">
        <v>276</v>
      </c>
      <c r="Q397" s="449"/>
      <c r="R397" s="449"/>
      <c r="S397" s="448" t="s">
        <v>1085</v>
      </c>
      <c r="T397" s="422"/>
      <c r="U397" s="449"/>
    </row>
    <row r="398" spans="1:21" s="434" customFormat="1" ht="15.6" hidden="1">
      <c r="A398" s="422">
        <v>223</v>
      </c>
      <c r="B398" s="949">
        <v>43927</v>
      </c>
      <c r="C398" s="448" t="s">
        <v>340</v>
      </c>
      <c r="D398" s="434">
        <v>27</v>
      </c>
      <c r="E398" s="771" t="s">
        <v>1557</v>
      </c>
      <c r="F398" s="449"/>
      <c r="G398" s="951" t="s">
        <v>591</v>
      </c>
      <c r="H398" s="422" t="s">
        <v>44</v>
      </c>
      <c r="I398" s="449" t="s">
        <v>116</v>
      </c>
      <c r="J398" s="443" t="s">
        <v>477</v>
      </c>
      <c r="K398" s="1454">
        <v>43925</v>
      </c>
      <c r="L398" s="957" t="s">
        <v>143</v>
      </c>
      <c r="M398" s="449"/>
      <c r="N398" s="448" t="s">
        <v>270</v>
      </c>
      <c r="O398" s="448" t="s">
        <v>184</v>
      </c>
      <c r="P398" s="449" t="s">
        <v>276</v>
      </c>
      <c r="Q398" s="449"/>
      <c r="R398" s="449"/>
      <c r="S398" s="448" t="s">
        <v>1085</v>
      </c>
      <c r="T398" s="422"/>
      <c r="U398" s="449"/>
    </row>
    <row r="399" spans="1:21" s="434" customFormat="1" ht="15.6" hidden="1">
      <c r="A399" s="422">
        <v>224</v>
      </c>
      <c r="B399" s="949">
        <v>43927</v>
      </c>
      <c r="C399" s="448" t="s">
        <v>341</v>
      </c>
      <c r="D399" s="434">
        <v>23</v>
      </c>
      <c r="E399" s="771" t="s">
        <v>1554</v>
      </c>
      <c r="F399" s="449"/>
      <c r="G399" s="951" t="s">
        <v>248</v>
      </c>
      <c r="H399" s="422" t="s">
        <v>44</v>
      </c>
      <c r="I399" s="449" t="s">
        <v>45</v>
      </c>
      <c r="J399" s="443" t="s">
        <v>479</v>
      </c>
      <c r="K399" s="1454">
        <v>43925</v>
      </c>
      <c r="L399" s="957" t="s">
        <v>143</v>
      </c>
      <c r="M399" s="449"/>
      <c r="N399" s="448" t="s">
        <v>270</v>
      </c>
      <c r="O399" s="448" t="s">
        <v>184</v>
      </c>
      <c r="P399" s="449" t="s">
        <v>276</v>
      </c>
      <c r="Q399" s="449"/>
      <c r="R399" s="449"/>
      <c r="S399" s="448" t="s">
        <v>1085</v>
      </c>
      <c r="T399" s="422"/>
      <c r="U399" s="449"/>
    </row>
    <row r="400" spans="1:21" s="434" customFormat="1" ht="15.6" hidden="1">
      <c r="A400" s="422">
        <v>225</v>
      </c>
      <c r="B400" s="949">
        <v>43927</v>
      </c>
      <c r="C400" s="448" t="s">
        <v>342</v>
      </c>
      <c r="D400" s="434">
        <v>20</v>
      </c>
      <c r="E400" s="771" t="s">
        <v>1557</v>
      </c>
      <c r="F400" s="449"/>
      <c r="G400" s="951" t="s">
        <v>248</v>
      </c>
      <c r="H400" s="422" t="s">
        <v>44</v>
      </c>
      <c r="I400" s="449" t="s">
        <v>45</v>
      </c>
      <c r="J400" s="443" t="s">
        <v>480</v>
      </c>
      <c r="K400" s="1454">
        <v>43927</v>
      </c>
      <c r="L400" s="957" t="s">
        <v>143</v>
      </c>
      <c r="M400" s="449"/>
      <c r="N400" s="448" t="s">
        <v>652</v>
      </c>
      <c r="O400" s="448" t="s">
        <v>184</v>
      </c>
      <c r="P400" s="449" t="s">
        <v>276</v>
      </c>
      <c r="Q400" s="449"/>
      <c r="R400" s="449"/>
      <c r="S400" s="448" t="s">
        <v>1085</v>
      </c>
      <c r="T400" s="422"/>
      <c r="U400" s="449"/>
    </row>
    <row r="401" spans="1:21" s="434" customFormat="1" ht="15.6" hidden="1">
      <c r="A401" s="422">
        <v>226</v>
      </c>
      <c r="B401" s="949">
        <v>43927</v>
      </c>
      <c r="C401" s="448" t="s">
        <v>343</v>
      </c>
      <c r="D401" s="434">
        <v>19</v>
      </c>
      <c r="E401" s="771" t="s">
        <v>1557</v>
      </c>
      <c r="F401" s="449"/>
      <c r="G401" s="951" t="s">
        <v>253</v>
      </c>
      <c r="H401" s="422" t="s">
        <v>44</v>
      </c>
      <c r="I401" s="449" t="s">
        <v>116</v>
      </c>
      <c r="J401" s="443" t="s">
        <v>481</v>
      </c>
      <c r="K401" s="1454">
        <v>43927</v>
      </c>
      <c r="L401" s="957" t="s">
        <v>143</v>
      </c>
      <c r="M401" s="449"/>
      <c r="N401" s="448" t="s">
        <v>652</v>
      </c>
      <c r="O401" s="448" t="s">
        <v>184</v>
      </c>
      <c r="P401" s="449" t="s">
        <v>276</v>
      </c>
      <c r="Q401" s="449"/>
      <c r="R401" s="449"/>
      <c r="S401" s="448" t="s">
        <v>1085</v>
      </c>
      <c r="T401" s="422"/>
      <c r="U401" s="449"/>
    </row>
    <row r="402" spans="1:21" s="434" customFormat="1" ht="15.6" hidden="1">
      <c r="A402" s="422">
        <v>227</v>
      </c>
      <c r="B402" s="949">
        <v>43927</v>
      </c>
      <c r="C402" s="448" t="s">
        <v>344</v>
      </c>
      <c r="D402" s="434">
        <v>18</v>
      </c>
      <c r="E402" s="771" t="s">
        <v>1557</v>
      </c>
      <c r="F402" s="449"/>
      <c r="G402" s="951" t="s">
        <v>250</v>
      </c>
      <c r="H402" s="422" t="s">
        <v>44</v>
      </c>
      <c r="I402" s="449" t="s">
        <v>116</v>
      </c>
      <c r="J402" s="443" t="s">
        <v>482</v>
      </c>
      <c r="K402" s="1454">
        <v>43927</v>
      </c>
      <c r="L402" s="957" t="s">
        <v>143</v>
      </c>
      <c r="M402" s="449"/>
      <c r="N402" s="448" t="s">
        <v>652</v>
      </c>
      <c r="O402" s="448" t="s">
        <v>184</v>
      </c>
      <c r="P402" s="449" t="s">
        <v>276</v>
      </c>
      <c r="Q402" s="449"/>
      <c r="R402" s="449"/>
      <c r="S402" s="448" t="s">
        <v>1085</v>
      </c>
      <c r="T402" s="422"/>
      <c r="U402" s="449"/>
    </row>
    <row r="403" spans="1:21" s="434" customFormat="1" ht="15.6" hidden="1">
      <c r="A403" s="422">
        <v>228</v>
      </c>
      <c r="B403" s="949">
        <v>43927</v>
      </c>
      <c r="C403" s="448" t="s">
        <v>345</v>
      </c>
      <c r="D403" s="434">
        <v>22</v>
      </c>
      <c r="E403" s="771" t="s">
        <v>1557</v>
      </c>
      <c r="F403" s="449"/>
      <c r="G403" s="951" t="s">
        <v>592</v>
      </c>
      <c r="H403" s="422" t="s">
        <v>44</v>
      </c>
      <c r="I403" s="449" t="s">
        <v>45</v>
      </c>
      <c r="J403" s="443" t="s">
        <v>483</v>
      </c>
      <c r="K403" s="1454">
        <v>43927</v>
      </c>
      <c r="L403" s="957" t="s">
        <v>143</v>
      </c>
      <c r="M403" s="449"/>
      <c r="N403" s="448" t="s">
        <v>653</v>
      </c>
      <c r="O403" s="448" t="s">
        <v>184</v>
      </c>
      <c r="P403" s="449" t="s">
        <v>276</v>
      </c>
      <c r="Q403" s="449"/>
      <c r="R403" s="449"/>
      <c r="S403" s="448" t="s">
        <v>1085</v>
      </c>
      <c r="T403" s="422"/>
      <c r="U403" s="449"/>
    </row>
    <row r="404" spans="1:21" s="434" customFormat="1" ht="15.6" hidden="1">
      <c r="A404" s="422">
        <v>229</v>
      </c>
      <c r="B404" s="949">
        <v>43927</v>
      </c>
      <c r="C404" s="448" t="s">
        <v>346</v>
      </c>
      <c r="D404" s="434">
        <v>41</v>
      </c>
      <c r="E404" s="771" t="s">
        <v>1554</v>
      </c>
      <c r="F404" s="449"/>
      <c r="G404" s="951" t="s">
        <v>235</v>
      </c>
      <c r="H404" s="422" t="s">
        <v>44</v>
      </c>
      <c r="I404" s="449" t="s">
        <v>116</v>
      </c>
      <c r="J404" s="443" t="s">
        <v>484</v>
      </c>
      <c r="K404" s="1454">
        <v>43926</v>
      </c>
      <c r="L404" s="957" t="s">
        <v>143</v>
      </c>
      <c r="M404" s="449"/>
      <c r="N404" s="448" t="s">
        <v>261</v>
      </c>
      <c r="O404" s="448" t="s">
        <v>184</v>
      </c>
      <c r="P404" s="449" t="s">
        <v>276</v>
      </c>
      <c r="Q404" s="449"/>
      <c r="R404" s="449"/>
      <c r="S404" s="448" t="s">
        <v>1085</v>
      </c>
      <c r="T404" s="422"/>
      <c r="U404" s="449"/>
    </row>
    <row r="405" spans="1:21" s="434" customFormat="1" ht="15.6" hidden="1">
      <c r="A405" s="422">
        <v>230</v>
      </c>
      <c r="B405" s="949">
        <v>43927</v>
      </c>
      <c r="C405" s="448" t="s">
        <v>347</v>
      </c>
      <c r="D405" s="434">
        <v>20</v>
      </c>
      <c r="E405" s="771" t="s">
        <v>1554</v>
      </c>
      <c r="F405" s="449"/>
      <c r="G405" s="951" t="s">
        <v>235</v>
      </c>
      <c r="H405" s="422" t="s">
        <v>44</v>
      </c>
      <c r="I405" s="449" t="s">
        <v>116</v>
      </c>
      <c r="J405" s="443" t="s">
        <v>484</v>
      </c>
      <c r="K405" s="1454">
        <v>43926</v>
      </c>
      <c r="L405" s="957" t="s">
        <v>143</v>
      </c>
      <c r="M405" s="449"/>
      <c r="N405" s="448" t="s">
        <v>261</v>
      </c>
      <c r="O405" s="448" t="s">
        <v>184</v>
      </c>
      <c r="P405" s="449" t="s">
        <v>276</v>
      </c>
      <c r="Q405" s="449"/>
      <c r="R405" s="449"/>
      <c r="S405" s="448" t="s">
        <v>1085</v>
      </c>
      <c r="T405" s="422"/>
      <c r="U405" s="449"/>
    </row>
    <row r="406" spans="1:21" s="434" customFormat="1" ht="15.6" hidden="1">
      <c r="A406" s="422">
        <v>231</v>
      </c>
      <c r="B406" s="949">
        <v>43927</v>
      </c>
      <c r="C406" s="448" t="s">
        <v>348</v>
      </c>
      <c r="D406" s="434">
        <v>22</v>
      </c>
      <c r="E406" s="771" t="s">
        <v>1557</v>
      </c>
      <c r="F406" s="449"/>
      <c r="G406" s="951" t="s">
        <v>593</v>
      </c>
      <c r="H406" s="422" t="s">
        <v>44</v>
      </c>
      <c r="I406" s="449" t="s">
        <v>180</v>
      </c>
      <c r="J406" s="443" t="s">
        <v>485</v>
      </c>
      <c r="K406" s="1454">
        <v>43922</v>
      </c>
      <c r="L406" s="957" t="s">
        <v>143</v>
      </c>
      <c r="M406" s="449"/>
      <c r="N406" s="448" t="s">
        <v>270</v>
      </c>
      <c r="O406" s="448" t="s">
        <v>184</v>
      </c>
      <c r="P406" s="449" t="s">
        <v>276</v>
      </c>
      <c r="Q406" s="449"/>
      <c r="R406" s="449"/>
      <c r="S406" s="448" t="s">
        <v>1085</v>
      </c>
      <c r="T406" s="422"/>
      <c r="U406" s="449"/>
    </row>
    <row r="407" spans="1:21" s="434" customFormat="1" ht="15.6" hidden="1">
      <c r="A407" s="422">
        <v>232</v>
      </c>
      <c r="B407" s="949">
        <v>43927</v>
      </c>
      <c r="C407" s="448" t="s">
        <v>349</v>
      </c>
      <c r="D407" s="434">
        <v>20</v>
      </c>
      <c r="E407" s="771" t="s">
        <v>1554</v>
      </c>
      <c r="F407" s="449"/>
      <c r="G407" s="951" t="s">
        <v>593</v>
      </c>
      <c r="H407" s="422" t="s">
        <v>44</v>
      </c>
      <c r="I407" s="449" t="s">
        <v>180</v>
      </c>
      <c r="J407" s="443" t="s">
        <v>486</v>
      </c>
      <c r="K407" s="1454">
        <v>43925</v>
      </c>
      <c r="L407" s="957" t="s">
        <v>143</v>
      </c>
      <c r="M407" s="449"/>
      <c r="N407" s="448" t="s">
        <v>270</v>
      </c>
      <c r="O407" s="448" t="s">
        <v>184</v>
      </c>
      <c r="P407" s="449" t="s">
        <v>276</v>
      </c>
      <c r="Q407" s="449"/>
      <c r="R407" s="449"/>
      <c r="S407" s="448" t="s">
        <v>1085</v>
      </c>
      <c r="T407" s="422"/>
      <c r="U407" s="449"/>
    </row>
    <row r="408" spans="1:21" s="434" customFormat="1" ht="15.6" hidden="1">
      <c r="A408" s="422">
        <v>214</v>
      </c>
      <c r="B408" s="949">
        <v>43926</v>
      </c>
      <c r="C408" s="448" t="s">
        <v>332</v>
      </c>
      <c r="D408" s="434">
        <v>21</v>
      </c>
      <c r="E408" s="771" t="s">
        <v>1557</v>
      </c>
      <c r="F408" s="449"/>
      <c r="G408" s="951" t="s">
        <v>588</v>
      </c>
      <c r="H408" s="422" t="s">
        <v>44</v>
      </c>
      <c r="I408" s="449" t="s">
        <v>115</v>
      </c>
      <c r="J408" s="443" t="s">
        <v>474</v>
      </c>
      <c r="K408" s="1454">
        <v>43924</v>
      </c>
      <c r="L408" s="957" t="s">
        <v>143</v>
      </c>
      <c r="M408" s="449"/>
      <c r="N408" s="448" t="s">
        <v>271</v>
      </c>
      <c r="O408" s="448" t="s">
        <v>184</v>
      </c>
      <c r="P408" s="449" t="s">
        <v>276</v>
      </c>
      <c r="Q408" s="449"/>
      <c r="R408" s="449"/>
      <c r="S408" s="448" t="s">
        <v>1085</v>
      </c>
      <c r="T408" s="422"/>
      <c r="U408" s="449"/>
    </row>
    <row r="409" spans="1:21" s="434" customFormat="1" ht="15.6" hidden="1">
      <c r="A409" s="422">
        <v>215</v>
      </c>
      <c r="B409" s="949">
        <v>43926</v>
      </c>
      <c r="C409" s="448" t="s">
        <v>333</v>
      </c>
      <c r="D409" s="434">
        <v>20</v>
      </c>
      <c r="E409" s="771" t="s">
        <v>1557</v>
      </c>
      <c r="F409" s="449"/>
      <c r="G409" s="951" t="s">
        <v>246</v>
      </c>
      <c r="H409" s="422" t="s">
        <v>44</v>
      </c>
      <c r="I409" s="449" t="s">
        <v>116</v>
      </c>
      <c r="J409" s="443" t="s">
        <v>475</v>
      </c>
      <c r="K409" s="1454">
        <v>43925</v>
      </c>
      <c r="L409" s="957" t="s">
        <v>143</v>
      </c>
      <c r="M409" s="449"/>
      <c r="N409" s="448" t="s">
        <v>266</v>
      </c>
      <c r="O409" s="448" t="s">
        <v>184</v>
      </c>
      <c r="P409" s="449" t="s">
        <v>276</v>
      </c>
      <c r="Q409" s="449"/>
      <c r="R409" s="449"/>
      <c r="S409" s="448" t="s">
        <v>1085</v>
      </c>
      <c r="T409" s="422"/>
      <c r="U409" s="449"/>
    </row>
    <row r="410" spans="1:21" s="434" customFormat="1" ht="15.6" hidden="1">
      <c r="A410" s="422">
        <v>216</v>
      </c>
      <c r="B410" s="949">
        <v>43926</v>
      </c>
      <c r="C410" s="448" t="s">
        <v>334</v>
      </c>
      <c r="D410" s="434">
        <v>17</v>
      </c>
      <c r="E410" s="771" t="s">
        <v>1557</v>
      </c>
      <c r="F410" s="449"/>
      <c r="G410" s="951" t="s">
        <v>586</v>
      </c>
      <c r="H410" s="422" t="s">
        <v>44</v>
      </c>
      <c r="I410" s="449" t="s">
        <v>116</v>
      </c>
      <c r="J410" s="443"/>
      <c r="K410" s="1454">
        <v>43923</v>
      </c>
      <c r="L410" s="957" t="s">
        <v>143</v>
      </c>
      <c r="M410" s="449"/>
      <c r="N410" s="448" t="s">
        <v>270</v>
      </c>
      <c r="O410" s="448" t="s">
        <v>184</v>
      </c>
      <c r="P410" s="449" t="s">
        <v>276</v>
      </c>
      <c r="Q410" s="449"/>
      <c r="R410" s="449"/>
      <c r="S410" s="448" t="s">
        <v>1085</v>
      </c>
      <c r="T410" s="422"/>
      <c r="U410" s="449"/>
    </row>
    <row r="411" spans="1:21" s="434" customFormat="1" ht="15.6" hidden="1">
      <c r="A411" s="422">
        <v>217</v>
      </c>
      <c r="B411" s="949">
        <v>43926</v>
      </c>
      <c r="C411" s="448" t="s">
        <v>335</v>
      </c>
      <c r="D411" s="434">
        <v>18</v>
      </c>
      <c r="E411" s="771" t="s">
        <v>1557</v>
      </c>
      <c r="F411" s="449"/>
      <c r="G411" s="951" t="s">
        <v>586</v>
      </c>
      <c r="H411" s="422" t="s">
        <v>44</v>
      </c>
      <c r="I411" s="449" t="s">
        <v>116</v>
      </c>
      <c r="J411" s="443"/>
      <c r="K411" s="1454">
        <v>43925</v>
      </c>
      <c r="L411" s="957" t="s">
        <v>143</v>
      </c>
      <c r="M411" s="449"/>
      <c r="N411" s="448" t="s">
        <v>271</v>
      </c>
      <c r="O411" s="448" t="s">
        <v>184</v>
      </c>
      <c r="P411" s="449" t="s">
        <v>276</v>
      </c>
      <c r="Q411" s="449"/>
      <c r="R411" s="449"/>
      <c r="S411" s="448" t="s">
        <v>1085</v>
      </c>
      <c r="T411" s="422"/>
      <c r="U411" s="449"/>
    </row>
    <row r="412" spans="1:21" s="434" customFormat="1" ht="15.6" hidden="1">
      <c r="A412" s="422">
        <v>218</v>
      </c>
      <c r="B412" s="949">
        <v>43926</v>
      </c>
      <c r="C412" s="448" t="s">
        <v>336</v>
      </c>
      <c r="D412" s="434">
        <v>27</v>
      </c>
      <c r="E412" s="771" t="s">
        <v>1554</v>
      </c>
      <c r="F412" s="449"/>
      <c r="G412" s="951" t="s">
        <v>589</v>
      </c>
      <c r="H412" s="422" t="s">
        <v>44</v>
      </c>
      <c r="I412" s="449" t="s">
        <v>115</v>
      </c>
      <c r="J412" s="443" t="s">
        <v>476</v>
      </c>
      <c r="K412" s="1454">
        <v>43925</v>
      </c>
      <c r="L412" s="957" t="s">
        <v>143</v>
      </c>
      <c r="M412" s="449"/>
      <c r="N412" s="448" t="s">
        <v>271</v>
      </c>
      <c r="O412" s="448" t="s">
        <v>184</v>
      </c>
      <c r="P412" s="449" t="s">
        <v>276</v>
      </c>
      <c r="Q412" s="449"/>
      <c r="R412" s="449"/>
      <c r="S412" s="448" t="s">
        <v>1085</v>
      </c>
      <c r="T412" s="422"/>
      <c r="U412" s="449"/>
    </row>
    <row r="413" spans="1:21" s="434" customFormat="1" ht="15.6" hidden="1">
      <c r="A413" s="422">
        <v>219</v>
      </c>
      <c r="B413" s="949">
        <v>43926</v>
      </c>
      <c r="C413" s="448" t="s">
        <v>337</v>
      </c>
      <c r="D413" s="434">
        <v>38</v>
      </c>
      <c r="E413" s="771" t="s">
        <v>1554</v>
      </c>
      <c r="F413" s="449"/>
      <c r="G413" s="951" t="s">
        <v>590</v>
      </c>
      <c r="H413" s="422" t="s">
        <v>44</v>
      </c>
      <c r="I413" s="449" t="s">
        <v>116</v>
      </c>
      <c r="J413" s="443"/>
      <c r="K413" s="1454">
        <v>43925</v>
      </c>
      <c r="L413" s="957" t="s">
        <v>143</v>
      </c>
      <c r="M413" s="449"/>
      <c r="N413" s="448" t="s">
        <v>261</v>
      </c>
      <c r="O413" s="448" t="s">
        <v>184</v>
      </c>
      <c r="P413" s="449" t="s">
        <v>276</v>
      </c>
      <c r="Q413" s="449"/>
      <c r="R413" s="449"/>
      <c r="S413" s="448" t="s">
        <v>1085</v>
      </c>
      <c r="T413" s="422"/>
      <c r="U413" s="449"/>
    </row>
    <row r="414" spans="1:21" s="434" customFormat="1" ht="15.6" hidden="1">
      <c r="A414" s="422">
        <v>207</v>
      </c>
      <c r="B414" s="949">
        <v>43925</v>
      </c>
      <c r="C414" s="448" t="s">
        <v>325</v>
      </c>
      <c r="D414" s="434">
        <v>29</v>
      </c>
      <c r="E414" s="771" t="s">
        <v>1554</v>
      </c>
      <c r="F414" s="449"/>
      <c r="G414" s="951" t="s">
        <v>586</v>
      </c>
      <c r="H414" s="422" t="s">
        <v>44</v>
      </c>
      <c r="I414" s="449" t="s">
        <v>116</v>
      </c>
      <c r="J414" s="443" t="s">
        <v>469</v>
      </c>
      <c r="K414" s="1454">
        <v>43923</v>
      </c>
      <c r="L414" s="957" t="s">
        <v>143</v>
      </c>
      <c r="M414" s="449"/>
      <c r="N414" s="448" t="s">
        <v>261</v>
      </c>
      <c r="O414" s="448" t="s">
        <v>184</v>
      </c>
      <c r="P414" s="449" t="s">
        <v>276</v>
      </c>
      <c r="Q414" s="449"/>
      <c r="R414" s="449"/>
      <c r="S414" s="448" t="s">
        <v>1085</v>
      </c>
      <c r="T414" s="422"/>
      <c r="U414" s="449"/>
    </row>
    <row r="415" spans="1:21" s="434" customFormat="1" ht="15.6" hidden="1">
      <c r="A415" s="422">
        <v>208</v>
      </c>
      <c r="B415" s="949">
        <v>43925</v>
      </c>
      <c r="C415" s="448" t="s">
        <v>326</v>
      </c>
      <c r="D415" s="434">
        <v>18</v>
      </c>
      <c r="E415" s="771" t="s">
        <v>1557</v>
      </c>
      <c r="F415" s="449"/>
      <c r="G415" s="951" t="s">
        <v>586</v>
      </c>
      <c r="H415" s="422" t="s">
        <v>44</v>
      </c>
      <c r="I415" s="449" t="s">
        <v>116</v>
      </c>
      <c r="J415" s="443" t="s">
        <v>470</v>
      </c>
      <c r="K415" s="1454">
        <v>43923</v>
      </c>
      <c r="L415" s="957" t="s">
        <v>143</v>
      </c>
      <c r="M415" s="449"/>
      <c r="N415" s="448" t="s">
        <v>270</v>
      </c>
      <c r="O415" s="448" t="s">
        <v>184</v>
      </c>
      <c r="P415" s="449" t="s">
        <v>276</v>
      </c>
      <c r="Q415" s="449"/>
      <c r="R415" s="449"/>
      <c r="S415" s="448" t="s">
        <v>1085</v>
      </c>
      <c r="T415" s="422"/>
      <c r="U415" s="449"/>
    </row>
    <row r="416" spans="1:21" s="434" customFormat="1" ht="15.6" hidden="1">
      <c r="A416" s="422">
        <v>209</v>
      </c>
      <c r="B416" s="949">
        <v>43925</v>
      </c>
      <c r="C416" s="448" t="s">
        <v>327</v>
      </c>
      <c r="D416" s="434">
        <v>21</v>
      </c>
      <c r="E416" s="771" t="s">
        <v>1554</v>
      </c>
      <c r="F416" s="449"/>
      <c r="G416" s="951" t="s">
        <v>586</v>
      </c>
      <c r="H416" s="422" t="s">
        <v>44</v>
      </c>
      <c r="I416" s="449" t="s">
        <v>116</v>
      </c>
      <c r="J416" s="443" t="s">
        <v>471</v>
      </c>
      <c r="K416" s="1454">
        <v>43923</v>
      </c>
      <c r="L416" s="957" t="s">
        <v>143</v>
      </c>
      <c r="M416" s="449"/>
      <c r="N416" s="448" t="s">
        <v>270</v>
      </c>
      <c r="O416" s="448" t="s">
        <v>184</v>
      </c>
      <c r="P416" s="449" t="s">
        <v>276</v>
      </c>
      <c r="Q416" s="449"/>
      <c r="R416" s="449"/>
      <c r="S416" s="448" t="s">
        <v>1085</v>
      </c>
      <c r="T416" s="422"/>
      <c r="U416" s="449"/>
    </row>
    <row r="417" spans="1:21" s="434" customFormat="1" ht="15.6" hidden="1">
      <c r="A417" s="422">
        <v>210</v>
      </c>
      <c r="B417" s="949">
        <v>43925</v>
      </c>
      <c r="C417" s="448" t="s">
        <v>328</v>
      </c>
      <c r="D417" s="434">
        <v>22</v>
      </c>
      <c r="E417" s="771" t="s">
        <v>1557</v>
      </c>
      <c r="F417" s="449"/>
      <c r="G417" s="951" t="s">
        <v>586</v>
      </c>
      <c r="H417" s="422" t="s">
        <v>44</v>
      </c>
      <c r="I417" s="449" t="s">
        <v>116</v>
      </c>
      <c r="J417" s="443"/>
      <c r="K417" s="1454">
        <v>43923</v>
      </c>
      <c r="L417" s="957" t="s">
        <v>143</v>
      </c>
      <c r="M417" s="449"/>
      <c r="N417" s="448" t="s">
        <v>261</v>
      </c>
      <c r="O417" s="448" t="s">
        <v>184</v>
      </c>
      <c r="P417" s="449" t="s">
        <v>276</v>
      </c>
      <c r="Q417" s="449"/>
      <c r="R417" s="449"/>
      <c r="S417" s="448" t="s">
        <v>1085</v>
      </c>
      <c r="T417" s="422"/>
      <c r="U417" s="449"/>
    </row>
    <row r="418" spans="1:21" s="434" customFormat="1" ht="15.6" hidden="1">
      <c r="A418" s="422">
        <v>211</v>
      </c>
      <c r="B418" s="949">
        <v>43925</v>
      </c>
      <c r="C418" s="448" t="s">
        <v>329</v>
      </c>
      <c r="D418" s="434">
        <v>23</v>
      </c>
      <c r="E418" s="771" t="s">
        <v>1554</v>
      </c>
      <c r="F418" s="449"/>
      <c r="G418" s="951" t="s">
        <v>587</v>
      </c>
      <c r="H418" s="422" t="s">
        <v>44</v>
      </c>
      <c r="I418" s="449" t="s">
        <v>116</v>
      </c>
      <c r="J418" s="443"/>
      <c r="K418" s="1454">
        <v>43923</v>
      </c>
      <c r="L418" s="957" t="s">
        <v>143</v>
      </c>
      <c r="M418" s="449"/>
      <c r="N418" s="448" t="s">
        <v>261</v>
      </c>
      <c r="O418" s="448" t="s">
        <v>184</v>
      </c>
      <c r="P418" s="449" t="s">
        <v>276</v>
      </c>
      <c r="Q418" s="449"/>
      <c r="R418" s="449"/>
      <c r="S418" s="448" t="s">
        <v>1085</v>
      </c>
      <c r="T418" s="422"/>
      <c r="U418" s="449"/>
    </row>
    <row r="419" spans="1:21" s="434" customFormat="1" ht="15.6" hidden="1">
      <c r="A419" s="422">
        <v>212</v>
      </c>
      <c r="B419" s="949">
        <v>43925</v>
      </c>
      <c r="C419" s="448" t="s">
        <v>330</v>
      </c>
      <c r="D419" s="434">
        <v>24</v>
      </c>
      <c r="E419" s="771" t="s">
        <v>1557</v>
      </c>
      <c r="F419" s="449"/>
      <c r="G419" s="951" t="s">
        <v>583</v>
      </c>
      <c r="H419" s="422" t="s">
        <v>44</v>
      </c>
      <c r="I419" s="449" t="s">
        <v>116</v>
      </c>
      <c r="J419" s="443" t="s">
        <v>472</v>
      </c>
      <c r="K419" s="1454">
        <v>43925</v>
      </c>
      <c r="L419" s="957" t="s">
        <v>143</v>
      </c>
      <c r="M419" s="449"/>
      <c r="N419" s="448" t="s">
        <v>270</v>
      </c>
      <c r="O419" s="448" t="s">
        <v>184</v>
      </c>
      <c r="P419" s="449" t="s">
        <v>276</v>
      </c>
      <c r="Q419" s="449"/>
      <c r="R419" s="449"/>
      <c r="S419" s="448" t="s">
        <v>1085</v>
      </c>
      <c r="T419" s="422"/>
      <c r="U419" s="449"/>
    </row>
    <row r="420" spans="1:21" s="434" customFormat="1" ht="15.6" hidden="1">
      <c r="A420" s="422">
        <v>213</v>
      </c>
      <c r="B420" s="949">
        <v>43925</v>
      </c>
      <c r="C420" s="448" t="s">
        <v>331</v>
      </c>
      <c r="D420" s="434">
        <v>33</v>
      </c>
      <c r="E420" s="771" t="s">
        <v>1557</v>
      </c>
      <c r="F420" s="449"/>
      <c r="G420" s="951" t="s">
        <v>235</v>
      </c>
      <c r="H420" s="422" t="s">
        <v>44</v>
      </c>
      <c r="I420" s="769" t="s">
        <v>116</v>
      </c>
      <c r="J420" s="443" t="s">
        <v>473</v>
      </c>
      <c r="K420" s="1454"/>
      <c r="L420" s="957" t="s">
        <v>143</v>
      </c>
      <c r="M420" s="449"/>
      <c r="N420" s="448" t="s">
        <v>651</v>
      </c>
      <c r="O420" s="951" t="s">
        <v>666</v>
      </c>
      <c r="P420" s="449" t="s">
        <v>1078</v>
      </c>
      <c r="Q420" s="449"/>
      <c r="R420" s="449"/>
      <c r="S420" s="448" t="s">
        <v>1085</v>
      </c>
      <c r="T420" s="422"/>
      <c r="U420" s="449"/>
    </row>
    <row r="421" spans="1:21" s="434" customFormat="1" ht="15.6" hidden="1">
      <c r="A421" s="422">
        <v>201</v>
      </c>
      <c r="B421" s="949">
        <v>43924</v>
      </c>
      <c r="C421" s="448" t="s">
        <v>319</v>
      </c>
      <c r="D421" s="434">
        <v>31</v>
      </c>
      <c r="E421" s="771" t="s">
        <v>1554</v>
      </c>
      <c r="F421" s="449"/>
      <c r="G421" s="951" t="s">
        <v>583</v>
      </c>
      <c r="H421" s="422" t="s">
        <v>44</v>
      </c>
      <c r="I421" s="449" t="s">
        <v>116</v>
      </c>
      <c r="J421" s="443" t="s">
        <v>463</v>
      </c>
      <c r="K421" s="1454">
        <v>43923</v>
      </c>
      <c r="L421" s="769" t="s">
        <v>143</v>
      </c>
      <c r="M421" s="449"/>
      <c r="N421" s="448" t="s">
        <v>262</v>
      </c>
      <c r="O421" s="448" t="s">
        <v>184</v>
      </c>
      <c r="P421" s="449" t="s">
        <v>276</v>
      </c>
      <c r="Q421" s="449"/>
      <c r="R421" s="449"/>
      <c r="S421" s="448" t="s">
        <v>1085</v>
      </c>
      <c r="T421" s="422"/>
      <c r="U421" s="449"/>
    </row>
    <row r="422" spans="1:21" s="434" customFormat="1" ht="15.6" hidden="1">
      <c r="A422" s="422">
        <v>202</v>
      </c>
      <c r="B422" s="949">
        <v>43924</v>
      </c>
      <c r="C422" s="448" t="s">
        <v>320</v>
      </c>
      <c r="D422" s="434">
        <v>21</v>
      </c>
      <c r="E422" s="771" t="s">
        <v>1557</v>
      </c>
      <c r="F422" s="449"/>
      <c r="G422" s="951" t="s">
        <v>581</v>
      </c>
      <c r="H422" s="422" t="s">
        <v>44</v>
      </c>
      <c r="I422" s="449" t="s">
        <v>45</v>
      </c>
      <c r="J422" s="443" t="s">
        <v>464</v>
      </c>
      <c r="K422" s="1454">
        <v>43923</v>
      </c>
      <c r="L422" s="769" t="s">
        <v>143</v>
      </c>
      <c r="M422" s="449"/>
      <c r="N422" s="448" t="s">
        <v>262</v>
      </c>
      <c r="O422" s="448" t="s">
        <v>184</v>
      </c>
      <c r="P422" s="449" t="s">
        <v>276</v>
      </c>
      <c r="Q422" s="449"/>
      <c r="R422" s="449"/>
      <c r="S422" s="448" t="s">
        <v>1085</v>
      </c>
      <c r="T422" s="422"/>
      <c r="U422" s="449"/>
    </row>
    <row r="423" spans="1:21" s="434" customFormat="1" ht="15.6" hidden="1">
      <c r="A423" s="422">
        <v>203</v>
      </c>
      <c r="B423" s="949">
        <v>43924</v>
      </c>
      <c r="C423" s="448" t="s">
        <v>321</v>
      </c>
      <c r="D423" s="434">
        <v>25</v>
      </c>
      <c r="E423" s="771" t="s">
        <v>1554</v>
      </c>
      <c r="F423" s="449"/>
      <c r="G423" s="951" t="s">
        <v>253</v>
      </c>
      <c r="H423" s="422" t="s">
        <v>44</v>
      </c>
      <c r="I423" s="449" t="s">
        <v>116</v>
      </c>
      <c r="J423" s="443" t="s">
        <v>465</v>
      </c>
      <c r="K423" s="1454">
        <v>43923</v>
      </c>
      <c r="L423" s="769" t="s">
        <v>143</v>
      </c>
      <c r="M423" s="449"/>
      <c r="N423" s="448" t="s">
        <v>261</v>
      </c>
      <c r="O423" s="448" t="s">
        <v>184</v>
      </c>
      <c r="P423" s="449" t="s">
        <v>276</v>
      </c>
      <c r="Q423" s="449"/>
      <c r="R423" s="449"/>
      <c r="S423" s="448" t="s">
        <v>1085</v>
      </c>
      <c r="T423" s="422"/>
      <c r="U423" s="449"/>
    </row>
    <row r="424" spans="1:21" s="434" customFormat="1" ht="15.6" hidden="1">
      <c r="A424" s="422">
        <v>204</v>
      </c>
      <c r="B424" s="949">
        <v>43924</v>
      </c>
      <c r="C424" s="448" t="s">
        <v>322</v>
      </c>
      <c r="D424" s="434">
        <v>22</v>
      </c>
      <c r="E424" s="771" t="s">
        <v>1557</v>
      </c>
      <c r="F424" s="449"/>
      <c r="G424" s="951" t="s">
        <v>584</v>
      </c>
      <c r="H424" s="422" t="s">
        <v>44</v>
      </c>
      <c r="I424" s="449" t="s">
        <v>180</v>
      </c>
      <c r="J424" s="443" t="s">
        <v>466</v>
      </c>
      <c r="K424" s="1454">
        <v>43923</v>
      </c>
      <c r="L424" s="957" t="s">
        <v>143</v>
      </c>
      <c r="M424" s="449"/>
      <c r="N424" s="448" t="s">
        <v>270</v>
      </c>
      <c r="O424" s="448" t="s">
        <v>184</v>
      </c>
      <c r="P424" s="449" t="s">
        <v>276</v>
      </c>
      <c r="Q424" s="449"/>
      <c r="R424" s="449"/>
      <c r="S424" s="448" t="s">
        <v>1085</v>
      </c>
      <c r="T424" s="422"/>
      <c r="U424" s="449"/>
    </row>
    <row r="425" spans="1:21" s="434" customFormat="1" ht="15.6" hidden="1">
      <c r="A425" s="422">
        <v>205</v>
      </c>
      <c r="B425" s="949">
        <v>43924</v>
      </c>
      <c r="C425" s="448" t="s">
        <v>323</v>
      </c>
      <c r="D425" s="434">
        <v>37</v>
      </c>
      <c r="E425" s="771" t="s">
        <v>1554</v>
      </c>
      <c r="F425" s="449"/>
      <c r="G425" s="951" t="s">
        <v>585</v>
      </c>
      <c r="H425" s="422" t="s">
        <v>44</v>
      </c>
      <c r="I425" s="449" t="s">
        <v>116</v>
      </c>
      <c r="J425" s="443" t="s">
        <v>467</v>
      </c>
      <c r="K425" s="1454">
        <v>43922</v>
      </c>
      <c r="L425" s="957" t="s">
        <v>143</v>
      </c>
      <c r="M425" s="449"/>
      <c r="N425" s="448" t="s">
        <v>263</v>
      </c>
      <c r="O425" s="448" t="s">
        <v>184</v>
      </c>
      <c r="P425" s="449" t="s">
        <v>276</v>
      </c>
      <c r="Q425" s="449"/>
      <c r="R425" s="449"/>
      <c r="S425" s="448" t="s">
        <v>1085</v>
      </c>
      <c r="T425" s="422"/>
      <c r="U425" s="449"/>
    </row>
    <row r="426" spans="1:21" s="434" customFormat="1" ht="15.6" hidden="1">
      <c r="A426" s="422">
        <v>206</v>
      </c>
      <c r="B426" s="949">
        <v>43924</v>
      </c>
      <c r="C426" s="1519" t="s">
        <v>324</v>
      </c>
      <c r="D426" s="1075">
        <v>20</v>
      </c>
      <c r="E426" s="771" t="s">
        <v>1557</v>
      </c>
      <c r="F426" s="449"/>
      <c r="G426" s="1485" t="s">
        <v>251</v>
      </c>
      <c r="H426" s="422" t="s">
        <v>44</v>
      </c>
      <c r="I426" s="449" t="s">
        <v>116</v>
      </c>
      <c r="J426" s="443" t="s">
        <v>468</v>
      </c>
      <c r="K426" s="1456">
        <v>43923</v>
      </c>
      <c r="L426" s="957" t="s">
        <v>143</v>
      </c>
      <c r="M426" s="449"/>
      <c r="N426" s="1519" t="s">
        <v>265</v>
      </c>
      <c r="O426" s="448" t="s">
        <v>184</v>
      </c>
      <c r="P426" s="449" t="s">
        <v>276</v>
      </c>
      <c r="Q426" s="449"/>
      <c r="R426" s="449"/>
      <c r="S426" s="448" t="s">
        <v>1085</v>
      </c>
      <c r="T426" s="422"/>
      <c r="U426" s="449"/>
    </row>
    <row r="427" spans="1:21" s="434" customFormat="1" ht="15.6" hidden="1">
      <c r="A427" s="422">
        <v>221</v>
      </c>
      <c r="B427" s="949">
        <v>43924</v>
      </c>
      <c r="C427" s="422" t="s">
        <v>9994</v>
      </c>
      <c r="D427" s="434">
        <v>21</v>
      </c>
      <c r="E427" s="434" t="s">
        <v>1554</v>
      </c>
      <c r="F427" s="435"/>
      <c r="G427" s="422" t="s">
        <v>9995</v>
      </c>
      <c r="H427" s="422" t="s">
        <v>44</v>
      </c>
      <c r="I427" s="422" t="s">
        <v>45</v>
      </c>
      <c r="J427" s="435" t="s">
        <v>478</v>
      </c>
      <c r="K427" s="1380" t="s">
        <v>9996</v>
      </c>
      <c r="L427" s="950" t="s">
        <v>1084</v>
      </c>
      <c r="M427" s="422"/>
      <c r="N427" s="422" t="s">
        <v>2912</v>
      </c>
      <c r="O427" s="422" t="s">
        <v>667</v>
      </c>
      <c r="P427" s="422" t="s">
        <v>276</v>
      </c>
      <c r="Q427" s="422"/>
      <c r="R427" s="422"/>
      <c r="S427" s="422" t="s">
        <v>1085</v>
      </c>
      <c r="T427" s="422"/>
      <c r="U427" s="449"/>
    </row>
    <row r="428" spans="1:21" s="434" customFormat="1" ht="15.6" hidden="1">
      <c r="A428" s="422">
        <v>198</v>
      </c>
      <c r="B428" s="949">
        <v>43923</v>
      </c>
      <c r="C428" s="448" t="s">
        <v>316</v>
      </c>
      <c r="D428" s="434">
        <v>24</v>
      </c>
      <c r="E428" s="771" t="s">
        <v>1554</v>
      </c>
      <c r="F428" s="449"/>
      <c r="G428" s="951" t="s">
        <v>582</v>
      </c>
      <c r="H428" s="422" t="s">
        <v>44</v>
      </c>
      <c r="I428" s="449" t="s">
        <v>116</v>
      </c>
      <c r="J428" s="443" t="s">
        <v>460</v>
      </c>
      <c r="K428" s="1454">
        <v>43922</v>
      </c>
      <c r="L428" s="769" t="s">
        <v>143</v>
      </c>
      <c r="M428" s="449"/>
      <c r="N428" s="448" t="s">
        <v>262</v>
      </c>
      <c r="O428" s="448" t="s">
        <v>184</v>
      </c>
      <c r="P428" s="449" t="s">
        <v>276</v>
      </c>
      <c r="Q428" s="449"/>
      <c r="R428" s="449"/>
      <c r="S428" s="448" t="s">
        <v>1085</v>
      </c>
      <c r="T428" s="422"/>
      <c r="U428" s="449"/>
    </row>
    <row r="429" spans="1:21" s="434" customFormat="1" ht="15.6" hidden="1">
      <c r="A429" s="422">
        <v>199</v>
      </c>
      <c r="B429" s="949">
        <v>43923</v>
      </c>
      <c r="C429" s="448" t="s">
        <v>317</v>
      </c>
      <c r="D429" s="434">
        <v>21</v>
      </c>
      <c r="E429" s="771" t="s">
        <v>1557</v>
      </c>
      <c r="F429" s="449"/>
      <c r="G429" s="951" t="s">
        <v>248</v>
      </c>
      <c r="H429" s="422" t="s">
        <v>44</v>
      </c>
      <c r="I429" s="449" t="s">
        <v>45</v>
      </c>
      <c r="J429" s="443" t="s">
        <v>461</v>
      </c>
      <c r="K429" s="1454">
        <v>43922</v>
      </c>
      <c r="L429" s="769" t="s">
        <v>143</v>
      </c>
      <c r="M429" s="449"/>
      <c r="N429" s="448" t="s">
        <v>270</v>
      </c>
      <c r="O429" s="448" t="s">
        <v>184</v>
      </c>
      <c r="P429" s="449" t="s">
        <v>276</v>
      </c>
      <c r="Q429" s="449"/>
      <c r="R429" s="449"/>
      <c r="S429" s="448" t="s">
        <v>1085</v>
      </c>
      <c r="T429" s="422"/>
      <c r="U429" s="449"/>
    </row>
    <row r="430" spans="1:21" s="434" customFormat="1" ht="15.6" hidden="1">
      <c r="A430" s="422">
        <v>200</v>
      </c>
      <c r="B430" s="949">
        <v>43923</v>
      </c>
      <c r="C430" s="448" t="s">
        <v>318</v>
      </c>
      <c r="D430" s="434">
        <v>19</v>
      </c>
      <c r="E430" s="771" t="s">
        <v>1557</v>
      </c>
      <c r="F430" s="449"/>
      <c r="G430" s="951" t="s">
        <v>236</v>
      </c>
      <c r="H430" s="422" t="s">
        <v>44</v>
      </c>
      <c r="I430" s="449" t="s">
        <v>114</v>
      </c>
      <c r="J430" s="443" t="s">
        <v>462</v>
      </c>
      <c r="K430" s="1454">
        <v>43922</v>
      </c>
      <c r="L430" s="769" t="s">
        <v>143</v>
      </c>
      <c r="M430" s="449"/>
      <c r="N430" s="448" t="s">
        <v>261</v>
      </c>
      <c r="O430" s="448" t="s">
        <v>184</v>
      </c>
      <c r="P430" s="449" t="s">
        <v>276</v>
      </c>
      <c r="Q430" s="449"/>
      <c r="R430" s="449"/>
      <c r="S430" s="448" t="s">
        <v>1085</v>
      </c>
      <c r="T430" s="422"/>
      <c r="U430" s="449"/>
    </row>
    <row r="431" spans="1:21" s="434" customFormat="1" ht="15.6" hidden="1">
      <c r="A431" s="422">
        <v>193</v>
      </c>
      <c r="B431" s="949">
        <v>43922</v>
      </c>
      <c r="C431" s="1519" t="s">
        <v>311</v>
      </c>
      <c r="D431" s="1075">
        <v>49</v>
      </c>
      <c r="E431" s="771" t="s">
        <v>1554</v>
      </c>
      <c r="F431" s="449"/>
      <c r="G431" s="951" t="s">
        <v>580</v>
      </c>
      <c r="H431" s="422" t="s">
        <v>44</v>
      </c>
      <c r="I431" s="449" t="s">
        <v>45</v>
      </c>
      <c r="J431" s="443" t="s">
        <v>456</v>
      </c>
      <c r="K431" s="1456">
        <v>43920</v>
      </c>
      <c r="L431" s="769" t="s">
        <v>143</v>
      </c>
      <c r="M431" s="448" t="s">
        <v>268</v>
      </c>
      <c r="N431" s="1519"/>
      <c r="O431" s="448" t="s">
        <v>184</v>
      </c>
      <c r="P431" s="449" t="s">
        <v>276</v>
      </c>
      <c r="Q431" s="449"/>
      <c r="R431" s="449"/>
      <c r="S431" s="448" t="s">
        <v>1085</v>
      </c>
      <c r="T431" s="422"/>
      <c r="U431" s="449"/>
    </row>
    <row r="432" spans="1:21" s="434" customFormat="1" ht="15.6" hidden="1">
      <c r="A432" s="422">
        <v>194</v>
      </c>
      <c r="B432" s="949">
        <v>43922</v>
      </c>
      <c r="C432" s="448" t="s">
        <v>312</v>
      </c>
      <c r="D432" s="434">
        <v>18</v>
      </c>
      <c r="E432" s="771" t="s">
        <v>1557</v>
      </c>
      <c r="F432" s="449"/>
      <c r="G432" s="951" t="s">
        <v>580</v>
      </c>
      <c r="H432" s="422" t="s">
        <v>44</v>
      </c>
      <c r="I432" s="449" t="s">
        <v>45</v>
      </c>
      <c r="J432" s="443" t="s">
        <v>456</v>
      </c>
      <c r="K432" s="1456">
        <v>43920</v>
      </c>
      <c r="L432" s="769" t="s">
        <v>143</v>
      </c>
      <c r="M432" s="448" t="s">
        <v>268</v>
      </c>
      <c r="N432" s="1519"/>
      <c r="O432" s="448" t="s">
        <v>184</v>
      </c>
      <c r="P432" s="449" t="s">
        <v>276</v>
      </c>
      <c r="Q432" s="449"/>
      <c r="R432" s="449"/>
      <c r="S432" s="448" t="s">
        <v>1085</v>
      </c>
      <c r="T432" s="422"/>
      <c r="U432" s="449"/>
    </row>
    <row r="433" spans="1:21" s="434" customFormat="1" ht="15.6" hidden="1">
      <c r="A433" s="422">
        <v>195</v>
      </c>
      <c r="B433" s="949">
        <v>43922</v>
      </c>
      <c r="C433" s="448" t="s">
        <v>313</v>
      </c>
      <c r="D433" s="434">
        <v>56</v>
      </c>
      <c r="E433" s="771" t="s">
        <v>1554</v>
      </c>
      <c r="F433" s="449"/>
      <c r="G433" s="951" t="s">
        <v>580</v>
      </c>
      <c r="H433" s="422" t="s">
        <v>44</v>
      </c>
      <c r="I433" s="449" t="s">
        <v>45</v>
      </c>
      <c r="J433" s="443" t="s">
        <v>457</v>
      </c>
      <c r="K433" s="1454">
        <v>43917</v>
      </c>
      <c r="L433" s="769" t="s">
        <v>143</v>
      </c>
      <c r="M433" s="448" t="s">
        <v>268</v>
      </c>
      <c r="N433" s="448"/>
      <c r="O433" s="448" t="s">
        <v>184</v>
      </c>
      <c r="P433" s="449" t="s">
        <v>276</v>
      </c>
      <c r="Q433" s="449"/>
      <c r="R433" s="449"/>
      <c r="S433" s="448" t="s">
        <v>1085</v>
      </c>
      <c r="T433" s="422"/>
      <c r="U433" s="449"/>
    </row>
    <row r="434" spans="1:21" s="434" customFormat="1" ht="15.6" hidden="1">
      <c r="A434" s="422">
        <v>196</v>
      </c>
      <c r="B434" s="949">
        <v>43922</v>
      </c>
      <c r="C434" s="448" t="s">
        <v>314</v>
      </c>
      <c r="D434" s="434">
        <v>45</v>
      </c>
      <c r="E434" s="771" t="s">
        <v>1557</v>
      </c>
      <c r="F434" s="449"/>
      <c r="G434" s="951" t="s">
        <v>580</v>
      </c>
      <c r="H434" s="422" t="s">
        <v>44</v>
      </c>
      <c r="I434" s="449" t="s">
        <v>45</v>
      </c>
      <c r="J434" s="443" t="s">
        <v>457</v>
      </c>
      <c r="K434" s="1454">
        <v>43917</v>
      </c>
      <c r="L434" s="769" t="s">
        <v>143</v>
      </c>
      <c r="M434" s="448" t="s">
        <v>268</v>
      </c>
      <c r="N434" s="448"/>
      <c r="O434" s="448" t="s">
        <v>184</v>
      </c>
      <c r="P434" s="449" t="s">
        <v>276</v>
      </c>
      <c r="Q434" s="449"/>
      <c r="R434" s="449"/>
      <c r="S434" s="448" t="s">
        <v>1085</v>
      </c>
      <c r="T434" s="422"/>
      <c r="U434" s="449"/>
    </row>
    <row r="435" spans="1:21" s="434" customFormat="1" ht="15.6" hidden="1">
      <c r="A435" s="422">
        <v>197</v>
      </c>
      <c r="B435" s="949">
        <v>43922</v>
      </c>
      <c r="C435" s="448" t="s">
        <v>315</v>
      </c>
      <c r="D435" s="434">
        <v>19</v>
      </c>
      <c r="E435" s="771" t="s">
        <v>1554</v>
      </c>
      <c r="F435" s="449"/>
      <c r="G435" s="951" t="s">
        <v>251</v>
      </c>
      <c r="H435" s="422" t="s">
        <v>44</v>
      </c>
      <c r="I435" s="449" t="s">
        <v>116</v>
      </c>
      <c r="J435" s="1473" t="s">
        <v>459</v>
      </c>
      <c r="K435" s="1454">
        <v>43921</v>
      </c>
      <c r="L435" s="769" t="s">
        <v>143</v>
      </c>
      <c r="M435" s="449"/>
      <c r="N435" s="448" t="s">
        <v>650</v>
      </c>
      <c r="O435" s="448" t="s">
        <v>184</v>
      </c>
      <c r="P435" s="449" t="s">
        <v>276</v>
      </c>
      <c r="Q435" s="449"/>
      <c r="R435" s="449"/>
      <c r="S435" s="448" t="s">
        <v>1085</v>
      </c>
      <c r="T435" s="422"/>
      <c r="U435" s="449"/>
    </row>
    <row r="436" spans="1:21" s="434" customFormat="1" ht="15.6" hidden="1">
      <c r="A436" s="422">
        <v>136</v>
      </c>
      <c r="B436" s="949">
        <v>43921</v>
      </c>
      <c r="C436" s="422" t="s">
        <v>11325</v>
      </c>
      <c r="D436" s="434">
        <v>21</v>
      </c>
      <c r="E436" s="434" t="s">
        <v>1554</v>
      </c>
      <c r="F436" s="435"/>
      <c r="G436" s="422" t="s">
        <v>11326</v>
      </c>
      <c r="H436" s="422" t="s">
        <v>44</v>
      </c>
      <c r="I436" s="422" t="s">
        <v>116</v>
      </c>
      <c r="J436" s="422" t="s">
        <v>297</v>
      </c>
      <c r="K436" s="1380" t="s">
        <v>2896</v>
      </c>
      <c r="L436" s="950" t="s">
        <v>1084</v>
      </c>
      <c r="M436" s="422"/>
      <c r="N436" s="422" t="s">
        <v>1681</v>
      </c>
      <c r="O436" s="422" t="s">
        <v>2886</v>
      </c>
      <c r="P436" s="422" t="s">
        <v>1078</v>
      </c>
      <c r="Q436" s="422"/>
      <c r="R436" s="422"/>
      <c r="S436" s="422" t="s">
        <v>1085</v>
      </c>
      <c r="T436" s="422"/>
      <c r="U436" s="422"/>
    </row>
    <row r="437" spans="1:21" s="434" customFormat="1" ht="15.6" hidden="1">
      <c r="A437" s="422">
        <v>167</v>
      </c>
      <c r="B437" s="949">
        <v>43921</v>
      </c>
      <c r="C437" s="955" t="s">
        <v>210</v>
      </c>
      <c r="D437" s="434">
        <v>11</v>
      </c>
      <c r="E437" s="771" t="s">
        <v>1557</v>
      </c>
      <c r="F437" s="449"/>
      <c r="G437" s="951" t="s">
        <v>247</v>
      </c>
      <c r="H437" s="422" t="s">
        <v>44</v>
      </c>
      <c r="I437" s="769" t="s">
        <v>113</v>
      </c>
      <c r="J437" s="875" t="s">
        <v>293</v>
      </c>
      <c r="K437" s="1454">
        <v>43913</v>
      </c>
      <c r="L437" s="769" t="s">
        <v>143</v>
      </c>
      <c r="M437" s="449"/>
      <c r="N437" s="448" t="s">
        <v>269</v>
      </c>
      <c r="O437" s="448" t="s">
        <v>184</v>
      </c>
      <c r="P437" s="449" t="s">
        <v>1078</v>
      </c>
      <c r="Q437" s="449"/>
      <c r="R437" s="449"/>
      <c r="S437" s="448" t="s">
        <v>1085</v>
      </c>
      <c r="T437" s="422"/>
      <c r="U437" s="449"/>
    </row>
    <row r="438" spans="1:21" s="434" customFormat="1" ht="15.6" hidden="1">
      <c r="A438" s="422">
        <v>184</v>
      </c>
      <c r="B438" s="949">
        <v>43921</v>
      </c>
      <c r="C438" s="448" t="s">
        <v>227</v>
      </c>
      <c r="D438" s="434">
        <v>21</v>
      </c>
      <c r="E438" s="771" t="s">
        <v>1557</v>
      </c>
      <c r="F438" s="449"/>
      <c r="G438" s="951" t="s">
        <v>253</v>
      </c>
      <c r="H438" s="422" t="s">
        <v>44</v>
      </c>
      <c r="I438" s="449" t="s">
        <v>116</v>
      </c>
      <c r="J438" s="443" t="s">
        <v>306</v>
      </c>
      <c r="K438" s="1454">
        <v>43919</v>
      </c>
      <c r="L438" s="769" t="s">
        <v>143</v>
      </c>
      <c r="M438" s="449"/>
      <c r="N438" s="448" t="s">
        <v>262</v>
      </c>
      <c r="O438" s="448" t="s">
        <v>184</v>
      </c>
      <c r="P438" s="449" t="s">
        <v>276</v>
      </c>
      <c r="Q438" s="449"/>
      <c r="R438" s="449"/>
      <c r="S438" s="448" t="s">
        <v>1085</v>
      </c>
      <c r="T438" s="422"/>
      <c r="U438" s="449"/>
    </row>
    <row r="439" spans="1:21" s="434" customFormat="1" ht="15.6" hidden="1">
      <c r="A439" s="422">
        <v>185</v>
      </c>
      <c r="B439" s="949">
        <v>43921</v>
      </c>
      <c r="C439" s="449" t="s">
        <v>11325</v>
      </c>
      <c r="D439" s="434">
        <v>21</v>
      </c>
      <c r="E439" s="434" t="s">
        <v>1554</v>
      </c>
      <c r="F439" s="449"/>
      <c r="G439" s="449" t="s">
        <v>11326</v>
      </c>
      <c r="H439" s="449" t="s">
        <v>44</v>
      </c>
      <c r="I439" s="449" t="s">
        <v>116</v>
      </c>
      <c r="J439" s="449" t="s">
        <v>297</v>
      </c>
      <c r="K439" s="1455" t="s">
        <v>2896</v>
      </c>
      <c r="L439" s="954" t="s">
        <v>1084</v>
      </c>
      <c r="M439" s="449"/>
      <c r="N439" s="449" t="s">
        <v>1681</v>
      </c>
      <c r="O439" s="449" t="s">
        <v>2886</v>
      </c>
      <c r="P439" s="449" t="s">
        <v>276</v>
      </c>
      <c r="Q439" s="449"/>
      <c r="R439" s="449"/>
      <c r="S439" s="449" t="s">
        <v>1085</v>
      </c>
      <c r="T439" s="422"/>
      <c r="U439" s="449"/>
    </row>
    <row r="440" spans="1:21" s="434" customFormat="1" ht="15.6" hidden="1">
      <c r="A440" s="422">
        <v>186</v>
      </c>
      <c r="B440" s="949">
        <v>43921</v>
      </c>
      <c r="C440" s="448" t="s">
        <v>228</v>
      </c>
      <c r="D440" s="434">
        <v>20</v>
      </c>
      <c r="E440" s="771" t="s">
        <v>1554</v>
      </c>
      <c r="F440" s="449"/>
      <c r="G440" s="951" t="s">
        <v>245</v>
      </c>
      <c r="H440" s="422" t="s">
        <v>44</v>
      </c>
      <c r="I440" s="449" t="s">
        <v>257</v>
      </c>
      <c r="J440" s="443"/>
      <c r="K440" s="1454">
        <v>43915</v>
      </c>
      <c r="L440" s="769" t="s">
        <v>143</v>
      </c>
      <c r="M440" s="449"/>
      <c r="N440" s="448" t="s">
        <v>266</v>
      </c>
      <c r="O440" s="448" t="s">
        <v>184</v>
      </c>
      <c r="P440" s="449" t="s">
        <v>276</v>
      </c>
      <c r="Q440" s="449"/>
      <c r="R440" s="449"/>
      <c r="S440" s="448" t="s">
        <v>1085</v>
      </c>
      <c r="T440" s="422"/>
      <c r="U440" s="449"/>
    </row>
    <row r="441" spans="1:21" s="434" customFormat="1" ht="15.6" hidden="1">
      <c r="A441" s="422">
        <v>187</v>
      </c>
      <c r="B441" s="949">
        <v>43921</v>
      </c>
      <c r="C441" s="448" t="s">
        <v>229</v>
      </c>
      <c r="D441" s="434">
        <v>19</v>
      </c>
      <c r="E441" s="771" t="s">
        <v>1557</v>
      </c>
      <c r="F441" s="449"/>
      <c r="G441" s="951" t="s">
        <v>254</v>
      </c>
      <c r="H441" s="422" t="s">
        <v>44</v>
      </c>
      <c r="I441" s="449" t="s">
        <v>180</v>
      </c>
      <c r="J441" s="443" t="s">
        <v>307</v>
      </c>
      <c r="K441" s="1454">
        <v>43919</v>
      </c>
      <c r="L441" s="769" t="s">
        <v>143</v>
      </c>
      <c r="M441" s="449"/>
      <c r="N441" s="448" t="s">
        <v>270</v>
      </c>
      <c r="O441" s="448" t="s">
        <v>184</v>
      </c>
      <c r="P441" s="449" t="s">
        <v>276</v>
      </c>
      <c r="Q441" s="449"/>
      <c r="R441" s="449"/>
      <c r="S441" s="448" t="s">
        <v>1085</v>
      </c>
      <c r="T441" s="422"/>
      <c r="U441" s="449"/>
    </row>
    <row r="442" spans="1:21" s="434" customFormat="1" ht="15.6" hidden="1">
      <c r="A442" s="422">
        <v>188</v>
      </c>
      <c r="B442" s="949">
        <v>43921</v>
      </c>
      <c r="C442" s="448" t="s">
        <v>230</v>
      </c>
      <c r="D442" s="434">
        <v>50</v>
      </c>
      <c r="E442" s="771" t="s">
        <v>1557</v>
      </c>
      <c r="F442" s="449"/>
      <c r="G442" s="951" t="s">
        <v>255</v>
      </c>
      <c r="H442" s="422" t="s">
        <v>44</v>
      </c>
      <c r="I442" s="449" t="s">
        <v>45</v>
      </c>
      <c r="J442" s="443" t="s">
        <v>308</v>
      </c>
      <c r="K442" s="1454">
        <v>43918</v>
      </c>
      <c r="L442" s="769" t="s">
        <v>143</v>
      </c>
      <c r="M442" s="448" t="s">
        <v>268</v>
      </c>
      <c r="N442" s="448"/>
      <c r="O442" s="448" t="s">
        <v>184</v>
      </c>
      <c r="P442" s="449" t="s">
        <v>276</v>
      </c>
      <c r="Q442" s="449"/>
      <c r="R442" s="449"/>
      <c r="S442" s="448" t="s">
        <v>1085</v>
      </c>
      <c r="T442" s="422"/>
      <c r="U442" s="449"/>
    </row>
    <row r="443" spans="1:21" s="434" customFormat="1" ht="15.6" hidden="1">
      <c r="A443" s="422">
        <v>189</v>
      </c>
      <c r="B443" s="949">
        <v>43921</v>
      </c>
      <c r="C443" s="448" t="s">
        <v>231</v>
      </c>
      <c r="D443" s="434">
        <v>26</v>
      </c>
      <c r="E443" s="771" t="s">
        <v>1557</v>
      </c>
      <c r="F443" s="449"/>
      <c r="G443" s="951" t="s">
        <v>255</v>
      </c>
      <c r="H443" s="422" t="s">
        <v>44</v>
      </c>
      <c r="I443" s="449" t="s">
        <v>45</v>
      </c>
      <c r="J443" s="443" t="s">
        <v>308</v>
      </c>
      <c r="K443" s="1454">
        <v>43918</v>
      </c>
      <c r="L443" s="769" t="s">
        <v>143</v>
      </c>
      <c r="M443" s="448" t="s">
        <v>268</v>
      </c>
      <c r="N443" s="448"/>
      <c r="O443" s="448" t="s">
        <v>184</v>
      </c>
      <c r="P443" s="449" t="s">
        <v>276</v>
      </c>
      <c r="Q443" s="449"/>
      <c r="R443" s="449"/>
      <c r="S443" s="448" t="s">
        <v>1085</v>
      </c>
      <c r="T443" s="422"/>
      <c r="U443" s="449"/>
    </row>
    <row r="444" spans="1:21" s="434" customFormat="1" ht="15.6" hidden="1">
      <c r="A444" s="422">
        <v>190</v>
      </c>
      <c r="B444" s="949">
        <v>43921</v>
      </c>
      <c r="C444" s="448" t="s">
        <v>232</v>
      </c>
      <c r="D444" s="434">
        <v>25</v>
      </c>
      <c r="E444" s="771" t="s">
        <v>1554</v>
      </c>
      <c r="F444" s="449"/>
      <c r="G444" s="951" t="s">
        <v>256</v>
      </c>
      <c r="H444" s="422" t="s">
        <v>44</v>
      </c>
      <c r="I444" s="449" t="s">
        <v>45</v>
      </c>
      <c r="J444" s="443" t="s">
        <v>309</v>
      </c>
      <c r="K444" s="1454">
        <v>43920</v>
      </c>
      <c r="L444" s="769" t="s">
        <v>143</v>
      </c>
      <c r="M444" s="449"/>
      <c r="N444" s="448" t="s">
        <v>261</v>
      </c>
      <c r="O444" s="448" t="s">
        <v>184</v>
      </c>
      <c r="P444" s="449" t="s">
        <v>276</v>
      </c>
      <c r="Q444" s="449"/>
      <c r="R444" s="449"/>
      <c r="S444" s="448" t="s">
        <v>1085</v>
      </c>
      <c r="T444" s="422"/>
      <c r="U444" s="449"/>
    </row>
    <row r="445" spans="1:21" s="434" customFormat="1" ht="15.6" hidden="1">
      <c r="A445" s="422">
        <v>191</v>
      </c>
      <c r="B445" s="949">
        <v>43921</v>
      </c>
      <c r="C445" s="448" t="s">
        <v>233</v>
      </c>
      <c r="D445" s="434">
        <v>25</v>
      </c>
      <c r="E445" s="771" t="s">
        <v>1554</v>
      </c>
      <c r="F445" s="449"/>
      <c r="G445" s="951" t="s">
        <v>256</v>
      </c>
      <c r="H445" s="422" t="s">
        <v>44</v>
      </c>
      <c r="I445" s="449" t="s">
        <v>45</v>
      </c>
      <c r="J445" s="443" t="s">
        <v>309</v>
      </c>
      <c r="K445" s="1454">
        <v>43920</v>
      </c>
      <c r="L445" s="769" t="s">
        <v>143</v>
      </c>
      <c r="M445" s="449"/>
      <c r="N445" s="448" t="s">
        <v>261</v>
      </c>
      <c r="O445" s="448" t="s">
        <v>184</v>
      </c>
      <c r="P445" s="449" t="s">
        <v>276</v>
      </c>
      <c r="Q445" s="449"/>
      <c r="R445" s="449"/>
      <c r="S445" s="448" t="s">
        <v>1085</v>
      </c>
      <c r="T445" s="422"/>
      <c r="U445" s="449"/>
    </row>
    <row r="446" spans="1:21" s="434" customFormat="1" ht="15.6" hidden="1">
      <c r="A446" s="422">
        <v>192</v>
      </c>
      <c r="B446" s="949">
        <v>43921</v>
      </c>
      <c r="C446" s="448" t="s">
        <v>234</v>
      </c>
      <c r="D446" s="434">
        <v>20</v>
      </c>
      <c r="E446" s="771" t="s">
        <v>1557</v>
      </c>
      <c r="F446" s="449"/>
      <c r="G446" s="951" t="s">
        <v>235</v>
      </c>
      <c r="H446" s="422" t="s">
        <v>44</v>
      </c>
      <c r="I446" s="449" t="s">
        <v>116</v>
      </c>
      <c r="J446" s="443" t="s">
        <v>310</v>
      </c>
      <c r="K446" s="1454">
        <v>43920</v>
      </c>
      <c r="L446" s="769" t="s">
        <v>143</v>
      </c>
      <c r="M446" s="449"/>
      <c r="N446" s="448" t="s">
        <v>275</v>
      </c>
      <c r="O446" s="448" t="s">
        <v>184</v>
      </c>
      <c r="P446" s="449" t="s">
        <v>276</v>
      </c>
      <c r="Q446" s="449"/>
      <c r="R446" s="449"/>
      <c r="S446" s="448" t="s">
        <v>1085</v>
      </c>
      <c r="T446" s="422"/>
      <c r="U446" s="449"/>
    </row>
    <row r="447" spans="1:21" s="434" customFormat="1" ht="15.6" hidden="1">
      <c r="A447" s="422">
        <v>181</v>
      </c>
      <c r="B447" s="949">
        <v>43920</v>
      </c>
      <c r="C447" s="448" t="s">
        <v>224</v>
      </c>
      <c r="D447" s="434">
        <v>30</v>
      </c>
      <c r="E447" s="771" t="s">
        <v>1557</v>
      </c>
      <c r="F447" s="449"/>
      <c r="G447" s="951" t="s">
        <v>252</v>
      </c>
      <c r="H447" s="422" t="s">
        <v>44</v>
      </c>
      <c r="I447" s="449" t="s">
        <v>45</v>
      </c>
      <c r="J447" s="443" t="s">
        <v>304</v>
      </c>
      <c r="K447" s="1454">
        <v>43919</v>
      </c>
      <c r="L447" s="769" t="s">
        <v>143</v>
      </c>
      <c r="M447" s="449"/>
      <c r="N447" s="448" t="s">
        <v>262</v>
      </c>
      <c r="O447" s="448" t="s">
        <v>184</v>
      </c>
      <c r="P447" s="449" t="s">
        <v>276</v>
      </c>
      <c r="Q447" s="449"/>
      <c r="R447" s="449"/>
      <c r="S447" s="448" t="s">
        <v>1085</v>
      </c>
      <c r="T447" s="422"/>
      <c r="U447" s="449"/>
    </row>
    <row r="448" spans="1:21" s="434" customFormat="1" ht="15.6" hidden="1">
      <c r="A448" s="422">
        <v>182</v>
      </c>
      <c r="B448" s="949">
        <v>43920</v>
      </c>
      <c r="C448" s="448" t="s">
        <v>225</v>
      </c>
      <c r="D448" s="434">
        <v>42</v>
      </c>
      <c r="E448" s="771" t="s">
        <v>1557</v>
      </c>
      <c r="F448" s="449"/>
      <c r="G448" s="951" t="s">
        <v>252</v>
      </c>
      <c r="H448" s="422" t="s">
        <v>44</v>
      </c>
      <c r="I448" s="449" t="s">
        <v>45</v>
      </c>
      <c r="J448" s="443" t="s">
        <v>181</v>
      </c>
      <c r="K448" s="1454">
        <v>43919</v>
      </c>
      <c r="L448" s="769" t="s">
        <v>143</v>
      </c>
      <c r="M448" s="448" t="s">
        <v>274</v>
      </c>
      <c r="N448" s="448"/>
      <c r="O448" s="448" t="s">
        <v>184</v>
      </c>
      <c r="P448" s="449" t="s">
        <v>276</v>
      </c>
      <c r="Q448" s="449"/>
      <c r="R448" s="449"/>
      <c r="S448" s="448" t="s">
        <v>1085</v>
      </c>
      <c r="T448" s="422"/>
      <c r="U448" s="449"/>
    </row>
    <row r="449" spans="1:21" s="434" customFormat="1" ht="15.6" hidden="1">
      <c r="A449" s="422">
        <v>183</v>
      </c>
      <c r="B449" s="949">
        <v>43920</v>
      </c>
      <c r="C449" s="448" t="s">
        <v>226</v>
      </c>
      <c r="D449" s="434">
        <v>21</v>
      </c>
      <c r="E449" s="771" t="s">
        <v>1557</v>
      </c>
      <c r="F449" s="449"/>
      <c r="G449" s="951" t="s">
        <v>250</v>
      </c>
      <c r="H449" s="422" t="s">
        <v>44</v>
      </c>
      <c r="I449" s="449" t="s">
        <v>116</v>
      </c>
      <c r="J449" s="443" t="s">
        <v>305</v>
      </c>
      <c r="K449" s="1454">
        <v>43919</v>
      </c>
      <c r="L449" s="769" t="s">
        <v>143</v>
      </c>
      <c r="M449" s="449"/>
      <c r="N449" s="448" t="s">
        <v>270</v>
      </c>
      <c r="O449" s="448" t="s">
        <v>184</v>
      </c>
      <c r="P449" s="449" t="s">
        <v>276</v>
      </c>
      <c r="Q449" s="449"/>
      <c r="R449" s="449"/>
      <c r="S449" s="448" t="s">
        <v>1085</v>
      </c>
      <c r="T449" s="422"/>
      <c r="U449" s="449"/>
    </row>
    <row r="450" spans="1:21" s="434" customFormat="1" ht="15.6" hidden="1">
      <c r="A450" s="422">
        <v>172</v>
      </c>
      <c r="B450" s="949">
        <v>43918</v>
      </c>
      <c r="C450" s="448" t="s">
        <v>215</v>
      </c>
      <c r="D450" s="434">
        <v>58</v>
      </c>
      <c r="E450" s="771" t="s">
        <v>1557</v>
      </c>
      <c r="F450" s="449"/>
      <c r="G450" s="951" t="s">
        <v>250</v>
      </c>
      <c r="H450" s="422" t="s">
        <v>44</v>
      </c>
      <c r="I450" s="449" t="s">
        <v>116</v>
      </c>
      <c r="J450" s="443" t="s">
        <v>297</v>
      </c>
      <c r="K450" s="1454">
        <v>43917</v>
      </c>
      <c r="L450" s="769" t="s">
        <v>143</v>
      </c>
      <c r="M450" s="449"/>
      <c r="N450" s="448" t="s">
        <v>272</v>
      </c>
      <c r="O450" s="448" t="s">
        <v>184</v>
      </c>
      <c r="P450" s="449" t="s">
        <v>276</v>
      </c>
      <c r="Q450" s="449"/>
      <c r="R450" s="449"/>
      <c r="S450" s="448" t="s">
        <v>1085</v>
      </c>
      <c r="T450" s="422"/>
      <c r="U450" s="449"/>
    </row>
    <row r="451" spans="1:21" s="434" customFormat="1" ht="15.6" hidden="1">
      <c r="A451" s="422">
        <v>173</v>
      </c>
      <c r="B451" s="949">
        <v>43918</v>
      </c>
      <c r="C451" s="448" t="s">
        <v>216</v>
      </c>
      <c r="D451" s="434">
        <v>20</v>
      </c>
      <c r="E451" s="771" t="s">
        <v>1557</v>
      </c>
      <c r="F451" s="449"/>
      <c r="G451" s="951" t="s">
        <v>250</v>
      </c>
      <c r="H451" s="422" t="s">
        <v>44</v>
      </c>
      <c r="I451" s="449" t="s">
        <v>116</v>
      </c>
      <c r="J451" s="443" t="s">
        <v>297</v>
      </c>
      <c r="K451" s="1454">
        <v>43917</v>
      </c>
      <c r="L451" s="769" t="s">
        <v>143</v>
      </c>
      <c r="M451" s="449"/>
      <c r="N451" s="448" t="s">
        <v>272</v>
      </c>
      <c r="O451" s="448" t="s">
        <v>184</v>
      </c>
      <c r="P451" s="449" t="s">
        <v>276</v>
      </c>
      <c r="Q451" s="449"/>
      <c r="R451" s="449"/>
      <c r="S451" s="448" t="s">
        <v>1085</v>
      </c>
      <c r="T451" s="422"/>
      <c r="U451" s="449"/>
    </row>
    <row r="452" spans="1:21" s="434" customFormat="1" ht="15.6" hidden="1">
      <c r="A452" s="422">
        <v>174</v>
      </c>
      <c r="B452" s="949">
        <v>43918</v>
      </c>
      <c r="C452" s="448" t="s">
        <v>217</v>
      </c>
      <c r="D452" s="434">
        <v>16</v>
      </c>
      <c r="E452" s="771" t="s">
        <v>1554</v>
      </c>
      <c r="F452" s="449"/>
      <c r="G452" s="951" t="s">
        <v>250</v>
      </c>
      <c r="H452" s="422" t="s">
        <v>44</v>
      </c>
      <c r="I452" s="449" t="s">
        <v>116</v>
      </c>
      <c r="J452" s="443" t="s">
        <v>297</v>
      </c>
      <c r="K452" s="1454">
        <v>43917</v>
      </c>
      <c r="L452" s="769" t="s">
        <v>143</v>
      </c>
      <c r="M452" s="449"/>
      <c r="N452" s="448" t="s">
        <v>272</v>
      </c>
      <c r="O452" s="448" t="s">
        <v>184</v>
      </c>
      <c r="P452" s="449" t="s">
        <v>276</v>
      </c>
      <c r="Q452" s="449"/>
      <c r="R452" s="449"/>
      <c r="S452" s="448" t="s">
        <v>1085</v>
      </c>
      <c r="T452" s="422"/>
      <c r="U452" s="449"/>
    </row>
    <row r="453" spans="1:21" s="434" customFormat="1" ht="15.6" hidden="1">
      <c r="A453" s="422">
        <v>175</v>
      </c>
      <c r="B453" s="949">
        <v>43918</v>
      </c>
      <c r="C453" s="448" t="s">
        <v>218</v>
      </c>
      <c r="D453" s="434">
        <v>34</v>
      </c>
      <c r="E453" s="771" t="s">
        <v>1554</v>
      </c>
      <c r="F453" s="449"/>
      <c r="G453" s="951" t="s">
        <v>250</v>
      </c>
      <c r="H453" s="422" t="s">
        <v>44</v>
      </c>
      <c r="I453" s="449" t="s">
        <v>116</v>
      </c>
      <c r="J453" s="443" t="s">
        <v>298</v>
      </c>
      <c r="K453" s="1454">
        <v>43917</v>
      </c>
      <c r="L453" s="769" t="s">
        <v>143</v>
      </c>
      <c r="M453" s="449"/>
      <c r="N453" s="448" t="s">
        <v>272</v>
      </c>
      <c r="O453" s="448" t="s">
        <v>184</v>
      </c>
      <c r="P453" s="449" t="s">
        <v>276</v>
      </c>
      <c r="Q453" s="449"/>
      <c r="R453" s="449"/>
      <c r="S453" s="448" t="s">
        <v>1085</v>
      </c>
      <c r="T453" s="422"/>
      <c r="U453" s="449"/>
    </row>
    <row r="454" spans="1:21" s="434" customFormat="1" ht="15.6" hidden="1">
      <c r="A454" s="422">
        <v>176</v>
      </c>
      <c r="B454" s="949">
        <v>43918</v>
      </c>
      <c r="C454" s="448" t="s">
        <v>219</v>
      </c>
      <c r="D454" s="434">
        <v>18</v>
      </c>
      <c r="E454" s="771" t="s">
        <v>1557</v>
      </c>
      <c r="F454" s="449"/>
      <c r="G454" s="951" t="s">
        <v>250</v>
      </c>
      <c r="H454" s="422" t="s">
        <v>44</v>
      </c>
      <c r="I454" s="449" t="s">
        <v>116</v>
      </c>
      <c r="J454" s="443" t="s">
        <v>299</v>
      </c>
      <c r="K454" s="1454">
        <v>43917</v>
      </c>
      <c r="L454" s="769" t="s">
        <v>143</v>
      </c>
      <c r="M454" s="449"/>
      <c r="N454" s="448" t="s">
        <v>272</v>
      </c>
      <c r="O454" s="448" t="s">
        <v>184</v>
      </c>
      <c r="P454" s="449" t="s">
        <v>276</v>
      </c>
      <c r="Q454" s="449"/>
      <c r="R454" s="449"/>
      <c r="S454" s="448" t="s">
        <v>1085</v>
      </c>
      <c r="T454" s="422"/>
      <c r="U454" s="449"/>
    </row>
    <row r="455" spans="1:21" s="434" customFormat="1" ht="15.6" hidden="1">
      <c r="A455" s="422">
        <v>177</v>
      </c>
      <c r="B455" s="949">
        <v>43918</v>
      </c>
      <c r="C455" s="448" t="s">
        <v>220</v>
      </c>
      <c r="D455" s="434">
        <v>19</v>
      </c>
      <c r="E455" s="771" t="s">
        <v>1554</v>
      </c>
      <c r="F455" s="449"/>
      <c r="G455" s="951" t="s">
        <v>248</v>
      </c>
      <c r="H455" s="422" t="s">
        <v>44</v>
      </c>
      <c r="I455" s="449" t="s">
        <v>45</v>
      </c>
      <c r="J455" s="443" t="s">
        <v>300</v>
      </c>
      <c r="K455" s="1454">
        <v>43917</v>
      </c>
      <c r="L455" s="769" t="s">
        <v>143</v>
      </c>
      <c r="M455" s="449"/>
      <c r="N455" s="448" t="s">
        <v>273</v>
      </c>
      <c r="O455" s="448" t="s">
        <v>184</v>
      </c>
      <c r="P455" s="449" t="s">
        <v>276</v>
      </c>
      <c r="Q455" s="449"/>
      <c r="R455" s="449"/>
      <c r="S455" s="448" t="s">
        <v>1085</v>
      </c>
      <c r="T455" s="422"/>
      <c r="U455" s="449"/>
    </row>
    <row r="456" spans="1:21" s="434" customFormat="1" ht="15.6" hidden="1">
      <c r="A456" s="422">
        <v>178</v>
      </c>
      <c r="B456" s="949">
        <v>43918</v>
      </c>
      <c r="C456" s="448" t="s">
        <v>221</v>
      </c>
      <c r="D456" s="434">
        <v>49</v>
      </c>
      <c r="E456" s="771" t="s">
        <v>1557</v>
      </c>
      <c r="F456" s="449"/>
      <c r="G456" s="951" t="s">
        <v>248</v>
      </c>
      <c r="H456" s="422" t="s">
        <v>44</v>
      </c>
      <c r="I456" s="449" t="s">
        <v>45</v>
      </c>
      <c r="J456" s="443" t="s">
        <v>301</v>
      </c>
      <c r="K456" s="1454">
        <v>43916</v>
      </c>
      <c r="L456" s="769" t="s">
        <v>143</v>
      </c>
      <c r="M456" s="448" t="s">
        <v>268</v>
      </c>
      <c r="N456" s="448"/>
      <c r="O456" s="448" t="s">
        <v>184</v>
      </c>
      <c r="P456" s="449" t="s">
        <v>276</v>
      </c>
      <c r="Q456" s="449"/>
      <c r="R456" s="449"/>
      <c r="S456" s="448" t="s">
        <v>1085</v>
      </c>
      <c r="T456" s="422"/>
      <c r="U456" s="449"/>
    </row>
    <row r="457" spans="1:21" s="434" customFormat="1" ht="15.6" hidden="1">
      <c r="A457" s="422">
        <v>179</v>
      </c>
      <c r="B457" s="949">
        <v>43918</v>
      </c>
      <c r="C457" s="449" t="s">
        <v>222</v>
      </c>
      <c r="D457" s="434">
        <v>21</v>
      </c>
      <c r="E457" s="771" t="s">
        <v>1554</v>
      </c>
      <c r="F457" s="449"/>
      <c r="G457" s="951" t="s">
        <v>251</v>
      </c>
      <c r="H457" s="422" t="s">
        <v>44</v>
      </c>
      <c r="I457" s="449" t="s">
        <v>116</v>
      </c>
      <c r="J457" s="443" t="s">
        <v>302</v>
      </c>
      <c r="K457" s="1454">
        <v>43910</v>
      </c>
      <c r="L457" s="769" t="s">
        <v>143</v>
      </c>
      <c r="M457" s="449"/>
      <c r="N457" s="448" t="s">
        <v>270</v>
      </c>
      <c r="O457" s="448" t="s">
        <v>184</v>
      </c>
      <c r="P457" s="449" t="s">
        <v>276</v>
      </c>
      <c r="Q457" s="449"/>
      <c r="R457" s="449"/>
      <c r="S457" s="448" t="s">
        <v>1085</v>
      </c>
      <c r="T457" s="422"/>
      <c r="U457" s="449"/>
    </row>
    <row r="458" spans="1:21" s="434" customFormat="1" ht="15.6" hidden="1">
      <c r="A458" s="422">
        <v>180</v>
      </c>
      <c r="B458" s="949">
        <v>43918</v>
      </c>
      <c r="C458" s="449" t="s">
        <v>223</v>
      </c>
      <c r="D458" s="434">
        <v>20</v>
      </c>
      <c r="E458" s="771" t="s">
        <v>1554</v>
      </c>
      <c r="F458" s="449"/>
      <c r="G458" s="951" t="s">
        <v>251</v>
      </c>
      <c r="H458" s="422" t="s">
        <v>44</v>
      </c>
      <c r="I458" s="449" t="s">
        <v>116</v>
      </c>
      <c r="J458" s="443" t="s">
        <v>303</v>
      </c>
      <c r="K458" s="1454">
        <v>43910</v>
      </c>
      <c r="L458" s="769" t="s">
        <v>143</v>
      </c>
      <c r="M458" s="449"/>
      <c r="N458" s="448" t="s">
        <v>270</v>
      </c>
      <c r="O458" s="448" t="s">
        <v>184</v>
      </c>
      <c r="P458" s="449" t="s">
        <v>276</v>
      </c>
      <c r="Q458" s="449"/>
      <c r="R458" s="449"/>
      <c r="S458" s="448" t="s">
        <v>1085</v>
      </c>
      <c r="T458" s="422"/>
      <c r="U458" s="449"/>
    </row>
    <row r="459" spans="1:21" s="434" customFormat="1" ht="15.6" hidden="1">
      <c r="A459" s="422">
        <v>170</v>
      </c>
      <c r="B459" s="949">
        <v>43917</v>
      </c>
      <c r="C459" s="955" t="s">
        <v>213</v>
      </c>
      <c r="D459" s="434">
        <v>22</v>
      </c>
      <c r="E459" s="771" t="s">
        <v>1557</v>
      </c>
      <c r="F459" s="449"/>
      <c r="G459" s="951" t="s">
        <v>249</v>
      </c>
      <c r="H459" s="422" t="s">
        <v>44</v>
      </c>
      <c r="I459" s="449" t="s">
        <v>45</v>
      </c>
      <c r="J459" s="443" t="s">
        <v>295</v>
      </c>
      <c r="K459" s="1454">
        <v>43914</v>
      </c>
      <c r="L459" s="769" t="s">
        <v>143</v>
      </c>
      <c r="M459" s="449"/>
      <c r="N459" s="448" t="s">
        <v>271</v>
      </c>
      <c r="O459" s="448" t="s">
        <v>184</v>
      </c>
      <c r="P459" s="449" t="s">
        <v>276</v>
      </c>
      <c r="Q459" s="449"/>
      <c r="R459" s="449"/>
      <c r="S459" s="448" t="s">
        <v>1085</v>
      </c>
      <c r="T459" s="422"/>
      <c r="U459" s="449"/>
    </row>
    <row r="460" spans="1:21" s="434" customFormat="1" ht="15.6" hidden="1">
      <c r="A460" s="422">
        <v>171</v>
      </c>
      <c r="B460" s="949">
        <v>43917</v>
      </c>
      <c r="C460" s="449" t="s">
        <v>214</v>
      </c>
      <c r="D460" s="434">
        <v>19</v>
      </c>
      <c r="E460" s="771" t="s">
        <v>1557</v>
      </c>
      <c r="F460" s="449"/>
      <c r="G460" s="951" t="s">
        <v>238</v>
      </c>
      <c r="H460" s="422" t="s">
        <v>44</v>
      </c>
      <c r="I460" s="769" t="s">
        <v>115</v>
      </c>
      <c r="J460" s="443" t="s">
        <v>296</v>
      </c>
      <c r="K460" s="1454">
        <v>43915</v>
      </c>
      <c r="L460" s="769" t="s">
        <v>143</v>
      </c>
      <c r="M460" s="449"/>
      <c r="N460" s="448" t="s">
        <v>271</v>
      </c>
      <c r="O460" s="448" t="s">
        <v>184</v>
      </c>
      <c r="P460" s="449" t="s">
        <v>1078</v>
      </c>
      <c r="Q460" s="449"/>
      <c r="R460" s="449"/>
      <c r="S460" s="448" t="s">
        <v>1085</v>
      </c>
      <c r="T460" s="422"/>
      <c r="U460" s="449"/>
    </row>
    <row r="461" spans="1:21" s="434" customFormat="1" ht="15.6" hidden="1">
      <c r="A461" s="422">
        <v>169</v>
      </c>
      <c r="B461" s="949">
        <v>43916</v>
      </c>
      <c r="C461" s="449" t="s">
        <v>212</v>
      </c>
      <c r="D461" s="434">
        <v>20</v>
      </c>
      <c r="E461" s="771" t="s">
        <v>1557</v>
      </c>
      <c r="F461" s="449"/>
      <c r="G461" s="951" t="s">
        <v>248</v>
      </c>
      <c r="H461" s="422" t="s">
        <v>44</v>
      </c>
      <c r="I461" s="449" t="s">
        <v>45</v>
      </c>
      <c r="J461" s="443" t="s">
        <v>295</v>
      </c>
      <c r="K461" s="1454">
        <v>43911</v>
      </c>
      <c r="L461" s="769" t="s">
        <v>143</v>
      </c>
      <c r="M461" s="449"/>
      <c r="N461" s="448" t="s">
        <v>270</v>
      </c>
      <c r="O461" s="448" t="s">
        <v>184</v>
      </c>
      <c r="P461" s="449" t="s">
        <v>276</v>
      </c>
      <c r="Q461" s="449"/>
      <c r="R461" s="449"/>
      <c r="S461" s="448" t="s">
        <v>1085</v>
      </c>
      <c r="T461" s="422"/>
      <c r="U461" s="449"/>
    </row>
    <row r="462" spans="1:21" s="434" customFormat="1" ht="15.6" hidden="1">
      <c r="A462" s="422">
        <v>159</v>
      </c>
      <c r="B462" s="949">
        <v>43915</v>
      </c>
      <c r="C462" s="955" t="s">
        <v>203</v>
      </c>
      <c r="D462" s="434">
        <v>21</v>
      </c>
      <c r="E462" s="771" t="s">
        <v>1557</v>
      </c>
      <c r="F462" s="449"/>
      <c r="G462" s="951" t="s">
        <v>243</v>
      </c>
      <c r="H462" s="422" t="s">
        <v>44</v>
      </c>
      <c r="I462" s="449" t="s">
        <v>114</v>
      </c>
      <c r="J462" s="875" t="s">
        <v>288</v>
      </c>
      <c r="K462" s="1454">
        <v>43909</v>
      </c>
      <c r="L462" s="769" t="s">
        <v>143</v>
      </c>
      <c r="M462" s="449"/>
      <c r="N462" s="448" t="s">
        <v>263</v>
      </c>
      <c r="O462" s="448" t="s">
        <v>184</v>
      </c>
      <c r="P462" s="449" t="s">
        <v>276</v>
      </c>
      <c r="Q462" s="449"/>
      <c r="R462" s="449"/>
      <c r="S462" s="448" t="s">
        <v>1085</v>
      </c>
      <c r="T462" s="422"/>
      <c r="U462" s="449"/>
    </row>
    <row r="463" spans="1:21" s="434" customFormat="1" ht="15.6" hidden="1">
      <c r="A463" s="422">
        <v>160</v>
      </c>
      <c r="B463" s="949">
        <v>43915</v>
      </c>
      <c r="C463" s="449" t="s">
        <v>214</v>
      </c>
      <c r="D463" s="434">
        <v>19</v>
      </c>
      <c r="E463" s="771" t="s">
        <v>1557</v>
      </c>
      <c r="F463" s="449"/>
      <c r="G463" s="951" t="s">
        <v>238</v>
      </c>
      <c r="H463" s="422" t="s">
        <v>44</v>
      </c>
      <c r="I463" s="769" t="s">
        <v>115</v>
      </c>
      <c r="J463" s="443" t="s">
        <v>296</v>
      </c>
      <c r="K463" s="1454">
        <v>43915</v>
      </c>
      <c r="L463" s="769" t="s">
        <v>143</v>
      </c>
      <c r="M463" s="449"/>
      <c r="N463" s="448" t="s">
        <v>271</v>
      </c>
      <c r="O463" s="448" t="s">
        <v>184</v>
      </c>
      <c r="P463" s="449" t="s">
        <v>11795</v>
      </c>
      <c r="Q463" s="449"/>
      <c r="R463" s="449"/>
      <c r="S463" s="448" t="s">
        <v>1085</v>
      </c>
      <c r="T463" s="422"/>
      <c r="U463" s="449"/>
    </row>
    <row r="464" spans="1:21" s="434" customFormat="1" ht="15.6" hidden="1">
      <c r="A464" s="422">
        <v>161</v>
      </c>
      <c r="B464" s="949">
        <v>43915</v>
      </c>
      <c r="C464" s="955" t="s">
        <v>204</v>
      </c>
      <c r="D464" s="434">
        <v>26</v>
      </c>
      <c r="E464" s="771" t="s">
        <v>1554</v>
      </c>
      <c r="F464" s="449"/>
      <c r="G464" s="951" t="s">
        <v>243</v>
      </c>
      <c r="H464" s="422" t="s">
        <v>44</v>
      </c>
      <c r="I464" s="449" t="s">
        <v>114</v>
      </c>
      <c r="J464" s="875" t="s">
        <v>288</v>
      </c>
      <c r="K464" s="1454">
        <v>43909</v>
      </c>
      <c r="L464" s="769" t="s">
        <v>143</v>
      </c>
      <c r="M464" s="449"/>
      <c r="N464" s="448" t="s">
        <v>263</v>
      </c>
      <c r="O464" s="448" t="s">
        <v>184</v>
      </c>
      <c r="P464" s="449" t="s">
        <v>276</v>
      </c>
      <c r="Q464" s="449"/>
      <c r="R464" s="449"/>
      <c r="S464" s="448" t="s">
        <v>1085</v>
      </c>
      <c r="T464" s="422"/>
      <c r="U464" s="449"/>
    </row>
    <row r="465" spans="1:21" s="434" customFormat="1" ht="15.6" hidden="1">
      <c r="A465" s="422">
        <v>162</v>
      </c>
      <c r="B465" s="949">
        <v>43915</v>
      </c>
      <c r="C465" s="604" t="s">
        <v>205</v>
      </c>
      <c r="D465" s="434">
        <v>34</v>
      </c>
      <c r="E465" s="771" t="s">
        <v>1554</v>
      </c>
      <c r="F465" s="449"/>
      <c r="G465" s="951" t="s">
        <v>244</v>
      </c>
      <c r="H465" s="422" t="s">
        <v>44</v>
      </c>
      <c r="I465" s="449" t="s">
        <v>114</v>
      </c>
      <c r="J465" s="875" t="s">
        <v>289</v>
      </c>
      <c r="K465" s="1454">
        <v>43912</v>
      </c>
      <c r="L465" s="769" t="s">
        <v>143</v>
      </c>
      <c r="M465" s="449"/>
      <c r="N465" s="448" t="s">
        <v>261</v>
      </c>
      <c r="O465" s="448" t="s">
        <v>184</v>
      </c>
      <c r="P465" s="449" t="s">
        <v>276</v>
      </c>
      <c r="Q465" s="449"/>
      <c r="R465" s="449"/>
      <c r="S465" s="448" t="s">
        <v>1085</v>
      </c>
      <c r="T465" s="422"/>
      <c r="U465" s="449"/>
    </row>
    <row r="466" spans="1:21" s="434" customFormat="1" ht="15.6" hidden="1">
      <c r="A466" s="422">
        <v>163</v>
      </c>
      <c r="B466" s="949">
        <v>43915</v>
      </c>
      <c r="C466" s="604" t="s">
        <v>206</v>
      </c>
      <c r="D466" s="434">
        <v>18</v>
      </c>
      <c r="E466" s="771" t="s">
        <v>1554</v>
      </c>
      <c r="F466" s="449"/>
      <c r="G466" s="951" t="s">
        <v>244</v>
      </c>
      <c r="H466" s="422" t="s">
        <v>44</v>
      </c>
      <c r="I466" s="449" t="s">
        <v>114</v>
      </c>
      <c r="J466" s="875" t="s">
        <v>290</v>
      </c>
      <c r="K466" s="1454">
        <v>43912</v>
      </c>
      <c r="L466" s="769" t="s">
        <v>143</v>
      </c>
      <c r="M466" s="449"/>
      <c r="N466" s="448" t="s">
        <v>261</v>
      </c>
      <c r="O466" s="448" t="s">
        <v>184</v>
      </c>
      <c r="P466" s="449" t="s">
        <v>276</v>
      </c>
      <c r="Q466" s="449"/>
      <c r="R466" s="449"/>
      <c r="S466" s="448" t="s">
        <v>1085</v>
      </c>
      <c r="T466" s="422"/>
      <c r="U466" s="449"/>
    </row>
    <row r="467" spans="1:21" s="434" customFormat="1" ht="15.6" hidden="1">
      <c r="A467" s="422">
        <v>164</v>
      </c>
      <c r="B467" s="949">
        <v>43915</v>
      </c>
      <c r="C467" s="955" t="s">
        <v>207</v>
      </c>
      <c r="D467" s="434">
        <v>24</v>
      </c>
      <c r="E467" s="771" t="s">
        <v>1557</v>
      </c>
      <c r="F467" s="449"/>
      <c r="G467" s="951" t="s">
        <v>245</v>
      </c>
      <c r="H467" s="422" t="s">
        <v>44</v>
      </c>
      <c r="I467" s="449" t="s">
        <v>257</v>
      </c>
      <c r="J467" s="875" t="s">
        <v>291</v>
      </c>
      <c r="K467" s="1454">
        <v>43911</v>
      </c>
      <c r="L467" s="769" t="s">
        <v>143</v>
      </c>
      <c r="M467" s="448" t="s">
        <v>267</v>
      </c>
      <c r="N467" s="448"/>
      <c r="O467" s="448" t="s">
        <v>184</v>
      </c>
      <c r="P467" s="449" t="s">
        <v>276</v>
      </c>
      <c r="Q467" s="449"/>
      <c r="R467" s="449"/>
      <c r="S467" s="448" t="s">
        <v>1085</v>
      </c>
      <c r="T467" s="422"/>
      <c r="U467" s="449"/>
    </row>
    <row r="468" spans="1:21" s="434" customFormat="1" ht="15.6" hidden="1">
      <c r="A468" s="422">
        <v>165</v>
      </c>
      <c r="B468" s="949">
        <v>43915</v>
      </c>
      <c r="C468" s="955" t="s">
        <v>208</v>
      </c>
      <c r="D468" s="434">
        <v>24</v>
      </c>
      <c r="E468" s="771" t="s">
        <v>1554</v>
      </c>
      <c r="F468" s="449"/>
      <c r="G468" s="951" t="s">
        <v>246</v>
      </c>
      <c r="H468" s="422" t="s">
        <v>44</v>
      </c>
      <c r="I468" s="449" t="s">
        <v>116</v>
      </c>
      <c r="J468" s="875" t="s">
        <v>292</v>
      </c>
      <c r="K468" s="1454">
        <v>43912</v>
      </c>
      <c r="L468" s="769" t="s">
        <v>143</v>
      </c>
      <c r="M468" s="448" t="s">
        <v>268</v>
      </c>
      <c r="N468" s="448"/>
      <c r="O468" s="448" t="s">
        <v>184</v>
      </c>
      <c r="P468" s="449" t="s">
        <v>276</v>
      </c>
      <c r="Q468" s="449"/>
      <c r="R468" s="449"/>
      <c r="S468" s="448" t="s">
        <v>1085</v>
      </c>
      <c r="T468" s="422"/>
      <c r="U468" s="449"/>
    </row>
    <row r="469" spans="1:21" s="434" customFormat="1" ht="15.6" hidden="1">
      <c r="A469" s="422">
        <v>166</v>
      </c>
      <c r="B469" s="949">
        <v>43915</v>
      </c>
      <c r="C469" s="955" t="s">
        <v>209</v>
      </c>
      <c r="D469" s="434">
        <v>38</v>
      </c>
      <c r="E469" s="771" t="s">
        <v>1554</v>
      </c>
      <c r="F469" s="449"/>
      <c r="G469" s="951" t="s">
        <v>240</v>
      </c>
      <c r="H469" s="422" t="s">
        <v>44</v>
      </c>
      <c r="I469" s="449" t="s">
        <v>113</v>
      </c>
      <c r="J469" s="875" t="s">
        <v>293</v>
      </c>
      <c r="K469" s="1454">
        <v>43913</v>
      </c>
      <c r="L469" s="769" t="s">
        <v>143</v>
      </c>
      <c r="M469" s="449"/>
      <c r="N469" s="448" t="s">
        <v>261</v>
      </c>
      <c r="O469" s="448" t="s">
        <v>184</v>
      </c>
      <c r="P469" s="449" t="s">
        <v>276</v>
      </c>
      <c r="Q469" s="449"/>
      <c r="R469" s="449"/>
      <c r="S469" s="448" t="s">
        <v>1085</v>
      </c>
      <c r="T469" s="422"/>
      <c r="U469" s="449"/>
    </row>
    <row r="470" spans="1:21" s="422" customFormat="1" ht="15.6" hidden="1">
      <c r="A470" s="422">
        <v>168</v>
      </c>
      <c r="B470" s="949">
        <v>43915</v>
      </c>
      <c r="C470" s="955" t="s">
        <v>211</v>
      </c>
      <c r="D470" s="434">
        <v>35</v>
      </c>
      <c r="E470" s="771" t="s">
        <v>1554</v>
      </c>
      <c r="F470" s="449"/>
      <c r="G470" s="951" t="s">
        <v>235</v>
      </c>
      <c r="H470" s="422" t="s">
        <v>44</v>
      </c>
      <c r="I470" s="449" t="s">
        <v>116</v>
      </c>
      <c r="J470" s="875" t="s">
        <v>294</v>
      </c>
      <c r="K470" s="1454">
        <v>43907</v>
      </c>
      <c r="L470" s="769" t="s">
        <v>143</v>
      </c>
      <c r="M470" s="449"/>
      <c r="N470" s="448" t="s">
        <v>264</v>
      </c>
      <c r="O470" s="448" t="s">
        <v>184</v>
      </c>
      <c r="P470" s="449" t="s">
        <v>276</v>
      </c>
      <c r="Q470" s="449"/>
      <c r="R470" s="449"/>
      <c r="S470" s="448" t="s">
        <v>1085</v>
      </c>
      <c r="U470" s="449"/>
    </row>
    <row r="471" spans="1:21" s="422" customFormat="1" ht="15.6" hidden="1">
      <c r="A471" s="422">
        <v>150</v>
      </c>
      <c r="B471" s="949">
        <v>43914</v>
      </c>
      <c r="C471" s="955" t="s">
        <v>194</v>
      </c>
      <c r="D471" s="434">
        <v>56</v>
      </c>
      <c r="E471" s="771" t="s">
        <v>1554</v>
      </c>
      <c r="F471" s="449"/>
      <c r="G471" s="951" t="s">
        <v>236</v>
      </c>
      <c r="H471" s="422" t="s">
        <v>44</v>
      </c>
      <c r="I471" s="449" t="s">
        <v>114</v>
      </c>
      <c r="J471" s="875" t="s">
        <v>280</v>
      </c>
      <c r="K471" s="1454">
        <v>43909</v>
      </c>
      <c r="L471" s="769" t="s">
        <v>143</v>
      </c>
      <c r="M471" s="449"/>
      <c r="N471" s="448" t="s">
        <v>263</v>
      </c>
      <c r="O471" s="448" t="s">
        <v>184</v>
      </c>
      <c r="P471" s="449" t="s">
        <v>276</v>
      </c>
      <c r="Q471" s="449"/>
      <c r="R471" s="449"/>
      <c r="S471" s="448" t="s">
        <v>1085</v>
      </c>
      <c r="U471" s="449"/>
    </row>
    <row r="472" spans="1:21" s="422" customFormat="1" ht="15.6" hidden="1">
      <c r="A472" s="422">
        <v>151</v>
      </c>
      <c r="B472" s="949">
        <v>43914</v>
      </c>
      <c r="C472" s="955" t="s">
        <v>195</v>
      </c>
      <c r="D472" s="833">
        <v>21</v>
      </c>
      <c r="E472" s="771" t="s">
        <v>1554</v>
      </c>
      <c r="F472" s="449"/>
      <c r="G472" s="951" t="s">
        <v>237</v>
      </c>
      <c r="H472" s="422" t="s">
        <v>44</v>
      </c>
      <c r="I472" s="449" t="s">
        <v>116</v>
      </c>
      <c r="J472" s="875" t="s">
        <v>281</v>
      </c>
      <c r="K472" s="1454">
        <v>43911</v>
      </c>
      <c r="L472" s="769" t="s">
        <v>143</v>
      </c>
      <c r="M472" s="449"/>
      <c r="N472" s="448" t="s">
        <v>264</v>
      </c>
      <c r="O472" s="448" t="s">
        <v>184</v>
      </c>
      <c r="P472" s="449" t="s">
        <v>276</v>
      </c>
      <c r="Q472" s="449"/>
      <c r="R472" s="449"/>
      <c r="S472" s="448" t="s">
        <v>1085</v>
      </c>
      <c r="U472" s="449"/>
    </row>
    <row r="473" spans="1:21" s="422" customFormat="1" ht="15.6" hidden="1">
      <c r="A473" s="422">
        <v>152</v>
      </c>
      <c r="B473" s="949">
        <v>43914</v>
      </c>
      <c r="C473" s="955" t="s">
        <v>196</v>
      </c>
      <c r="D473" s="833">
        <v>21</v>
      </c>
      <c r="E473" s="771" t="s">
        <v>1554</v>
      </c>
      <c r="F473" s="449"/>
      <c r="G473" s="951" t="s">
        <v>238</v>
      </c>
      <c r="H473" s="422" t="s">
        <v>44</v>
      </c>
      <c r="I473" s="449" t="s">
        <v>115</v>
      </c>
      <c r="J473" s="875" t="s">
        <v>282</v>
      </c>
      <c r="K473" s="1454">
        <v>43911</v>
      </c>
      <c r="L473" s="769" t="s">
        <v>143</v>
      </c>
      <c r="M473" s="449"/>
      <c r="N473" s="448" t="s">
        <v>262</v>
      </c>
      <c r="O473" s="448" t="s">
        <v>184</v>
      </c>
      <c r="P473" s="449" t="s">
        <v>276</v>
      </c>
      <c r="Q473" s="449"/>
      <c r="R473" s="449"/>
      <c r="S473" s="448" t="s">
        <v>1085</v>
      </c>
      <c r="U473" s="449"/>
    </row>
    <row r="474" spans="1:21" s="422" customFormat="1" ht="15.6" hidden="1">
      <c r="A474" s="422">
        <v>153</v>
      </c>
      <c r="B474" s="949">
        <v>43914</v>
      </c>
      <c r="C474" s="955" t="s">
        <v>197</v>
      </c>
      <c r="D474" s="833">
        <v>54</v>
      </c>
      <c r="E474" s="771" t="s">
        <v>1557</v>
      </c>
      <c r="F474" s="449"/>
      <c r="G474" s="951" t="s">
        <v>239</v>
      </c>
      <c r="H474" s="422" t="s">
        <v>44</v>
      </c>
      <c r="I474" s="449" t="s">
        <v>45</v>
      </c>
      <c r="J474" s="875" t="s">
        <v>282</v>
      </c>
      <c r="K474" s="1454">
        <v>43912</v>
      </c>
      <c r="L474" s="769" t="s">
        <v>143</v>
      </c>
      <c r="M474" s="449"/>
      <c r="N474" s="448" t="s">
        <v>265</v>
      </c>
      <c r="O474" s="448" t="s">
        <v>184</v>
      </c>
      <c r="P474" s="449" t="s">
        <v>276</v>
      </c>
      <c r="Q474" s="449"/>
      <c r="R474" s="449"/>
      <c r="S474" s="448" t="s">
        <v>1085</v>
      </c>
      <c r="U474" s="449"/>
    </row>
    <row r="475" spans="1:21" s="422" customFormat="1" ht="15.6" hidden="1">
      <c r="A475" s="422">
        <v>154</v>
      </c>
      <c r="B475" s="949">
        <v>43914</v>
      </c>
      <c r="C475" s="955" t="s">
        <v>198</v>
      </c>
      <c r="D475" s="833">
        <v>46</v>
      </c>
      <c r="E475" s="771" t="s">
        <v>1554</v>
      </c>
      <c r="F475" s="449"/>
      <c r="G475" s="951" t="s">
        <v>240</v>
      </c>
      <c r="H475" s="422" t="s">
        <v>44</v>
      </c>
      <c r="I475" s="449" t="s">
        <v>113</v>
      </c>
      <c r="J475" s="875" t="s">
        <v>283</v>
      </c>
      <c r="K475" s="1454">
        <v>43908</v>
      </c>
      <c r="L475" s="769" t="s">
        <v>143</v>
      </c>
      <c r="M475" s="449"/>
      <c r="N475" s="448" t="s">
        <v>261</v>
      </c>
      <c r="O475" s="448" t="s">
        <v>184</v>
      </c>
      <c r="P475" s="449" t="s">
        <v>276</v>
      </c>
      <c r="Q475" s="449"/>
      <c r="R475" s="449"/>
      <c r="S475" s="448" t="s">
        <v>1085</v>
      </c>
      <c r="U475" s="449"/>
    </row>
    <row r="476" spans="1:21" s="422" customFormat="1" ht="15.6" hidden="1">
      <c r="A476" s="422">
        <v>155</v>
      </c>
      <c r="B476" s="949">
        <v>43914</v>
      </c>
      <c r="C476" s="955" t="s">
        <v>199</v>
      </c>
      <c r="D476" s="833">
        <v>35</v>
      </c>
      <c r="E476" s="771" t="s">
        <v>1554</v>
      </c>
      <c r="F476" s="449"/>
      <c r="G476" s="951" t="s">
        <v>238</v>
      </c>
      <c r="H476" s="422" t="s">
        <v>44</v>
      </c>
      <c r="I476" s="449" t="s">
        <v>115</v>
      </c>
      <c r="J476" s="875" t="s">
        <v>284</v>
      </c>
      <c r="K476" s="1454">
        <v>43912</v>
      </c>
      <c r="L476" s="769" t="s">
        <v>143</v>
      </c>
      <c r="M476" s="449"/>
      <c r="N476" s="448" t="s">
        <v>266</v>
      </c>
      <c r="O476" s="448" t="s">
        <v>184</v>
      </c>
      <c r="P476" s="449" t="s">
        <v>276</v>
      </c>
      <c r="Q476" s="449"/>
      <c r="R476" s="449"/>
      <c r="S476" s="448" t="s">
        <v>1085</v>
      </c>
      <c r="U476" s="449"/>
    </row>
    <row r="477" spans="1:21" s="422" customFormat="1" ht="15.6" hidden="1">
      <c r="A477" s="422">
        <v>156</v>
      </c>
      <c r="B477" s="949">
        <v>43914</v>
      </c>
      <c r="C477" s="955" t="s">
        <v>200</v>
      </c>
      <c r="D477" s="833">
        <v>33</v>
      </c>
      <c r="E477" s="771" t="s">
        <v>1557</v>
      </c>
      <c r="F477" s="449"/>
      <c r="G477" s="951" t="s">
        <v>238</v>
      </c>
      <c r="H477" s="422" t="s">
        <v>44</v>
      </c>
      <c r="I477" s="449" t="s">
        <v>115</v>
      </c>
      <c r="J477" s="875" t="s">
        <v>285</v>
      </c>
      <c r="K477" s="1454">
        <v>43912</v>
      </c>
      <c r="L477" s="769" t="s">
        <v>143</v>
      </c>
      <c r="M477" s="449"/>
      <c r="N477" s="448" t="s">
        <v>266</v>
      </c>
      <c r="O477" s="448" t="s">
        <v>184</v>
      </c>
      <c r="P477" s="449" t="s">
        <v>276</v>
      </c>
      <c r="Q477" s="449"/>
      <c r="R477" s="449"/>
      <c r="S477" s="448" t="s">
        <v>1085</v>
      </c>
      <c r="U477" s="449"/>
    </row>
    <row r="478" spans="1:21" s="422" customFormat="1" ht="15.6" hidden="1">
      <c r="A478" s="422">
        <v>157</v>
      </c>
      <c r="B478" s="949">
        <v>43914</v>
      </c>
      <c r="C478" s="604" t="s">
        <v>201</v>
      </c>
      <c r="D478" s="833">
        <v>36</v>
      </c>
      <c r="E478" s="771" t="s">
        <v>1554</v>
      </c>
      <c r="F478" s="449"/>
      <c r="G478" s="951" t="s">
        <v>241</v>
      </c>
      <c r="H478" s="422" t="s">
        <v>44</v>
      </c>
      <c r="I478" s="769" t="s">
        <v>115</v>
      </c>
      <c r="J478" s="875" t="s">
        <v>286</v>
      </c>
      <c r="K478" s="1454">
        <v>43912</v>
      </c>
      <c r="L478" s="769" t="s">
        <v>143</v>
      </c>
      <c r="M478" s="449"/>
      <c r="N478" s="448" t="s">
        <v>266</v>
      </c>
      <c r="O478" s="448" t="s">
        <v>184</v>
      </c>
      <c r="P478" s="449" t="s">
        <v>1078</v>
      </c>
      <c r="Q478" s="449"/>
      <c r="R478" s="449"/>
      <c r="S478" s="448" t="s">
        <v>1085</v>
      </c>
      <c r="U478" s="449"/>
    </row>
    <row r="479" spans="1:21" s="405" customFormat="1" ht="15.6" hidden="1">
      <c r="A479" s="422">
        <v>158</v>
      </c>
      <c r="B479" s="949">
        <v>43914</v>
      </c>
      <c r="C479" s="955" t="s">
        <v>202</v>
      </c>
      <c r="D479" s="833">
        <v>29</v>
      </c>
      <c r="E479" s="771" t="s">
        <v>1557</v>
      </c>
      <c r="F479" s="449"/>
      <c r="G479" s="951" t="s">
        <v>242</v>
      </c>
      <c r="H479" s="422" t="s">
        <v>44</v>
      </c>
      <c r="I479" s="449" t="s">
        <v>115</v>
      </c>
      <c r="J479" s="875" t="s">
        <v>287</v>
      </c>
      <c r="K479" s="1454">
        <v>43912</v>
      </c>
      <c r="L479" s="769" t="s">
        <v>143</v>
      </c>
      <c r="M479" s="449"/>
      <c r="N479" s="448" t="s">
        <v>261</v>
      </c>
      <c r="O479" s="448" t="s">
        <v>184</v>
      </c>
      <c r="P479" s="449" t="s">
        <v>276</v>
      </c>
      <c r="Q479" s="449"/>
      <c r="R479" s="449"/>
      <c r="S479" s="448" t="s">
        <v>1085</v>
      </c>
      <c r="T479" s="422"/>
      <c r="U479" s="449"/>
    </row>
    <row r="480" spans="1:21" s="405" customFormat="1" ht="15.6" hidden="1">
      <c r="A480" s="422">
        <v>138</v>
      </c>
      <c r="B480" s="949">
        <v>43913</v>
      </c>
      <c r="C480" s="448" t="s">
        <v>187</v>
      </c>
      <c r="D480" s="434">
        <v>3.4</v>
      </c>
      <c r="E480" s="771" t="s">
        <v>1554</v>
      </c>
      <c r="F480" s="449"/>
      <c r="G480" s="951" t="s">
        <v>235</v>
      </c>
      <c r="H480" s="422" t="s">
        <v>44</v>
      </c>
      <c r="I480" s="449" t="s">
        <v>116</v>
      </c>
      <c r="J480" s="1466" t="s">
        <v>278</v>
      </c>
      <c r="K480" s="1454">
        <v>43911</v>
      </c>
      <c r="L480" s="769" t="s">
        <v>143</v>
      </c>
      <c r="M480" s="449"/>
      <c r="N480" s="448" t="s">
        <v>261</v>
      </c>
      <c r="O480" s="448" t="s">
        <v>259</v>
      </c>
      <c r="P480" s="449" t="s">
        <v>1078</v>
      </c>
      <c r="Q480" s="449"/>
      <c r="R480" s="449"/>
      <c r="S480" s="448" t="s">
        <v>1085</v>
      </c>
      <c r="T480" s="422"/>
      <c r="U480" s="449"/>
    </row>
    <row r="481" spans="1:22" s="405" customFormat="1" ht="15.6" hidden="1">
      <c r="A481" s="422">
        <v>139</v>
      </c>
      <c r="B481" s="949">
        <v>43913</v>
      </c>
      <c r="C481" s="448" t="s">
        <v>188</v>
      </c>
      <c r="D481" s="434">
        <v>40</v>
      </c>
      <c r="E481" s="771" t="s">
        <v>1557</v>
      </c>
      <c r="F481" s="449"/>
      <c r="G481" s="951" t="s">
        <v>235</v>
      </c>
      <c r="H481" s="422" t="s">
        <v>44</v>
      </c>
      <c r="I481" s="449" t="s">
        <v>116</v>
      </c>
      <c r="J481" s="443" t="s">
        <v>278</v>
      </c>
      <c r="K481" s="1454">
        <v>43911</v>
      </c>
      <c r="L481" s="769" t="s">
        <v>143</v>
      </c>
      <c r="M481" s="449"/>
      <c r="N481" s="448" t="s">
        <v>261</v>
      </c>
      <c r="O481" s="448" t="s">
        <v>258</v>
      </c>
      <c r="P481" s="449" t="s">
        <v>276</v>
      </c>
      <c r="Q481" s="449"/>
      <c r="R481" s="449"/>
      <c r="S481" s="448" t="s">
        <v>1085</v>
      </c>
      <c r="T481" s="422"/>
      <c r="U481" s="449"/>
    </row>
    <row r="482" spans="1:22" s="405" customFormat="1" ht="15.6" hidden="1">
      <c r="A482" s="422">
        <v>144</v>
      </c>
      <c r="B482" s="949">
        <v>43913</v>
      </c>
      <c r="C482" s="448" t="s">
        <v>189</v>
      </c>
      <c r="D482" s="1467">
        <v>27</v>
      </c>
      <c r="E482" s="771" t="s">
        <v>1557</v>
      </c>
      <c r="F482" s="449"/>
      <c r="G482" s="951" t="s">
        <v>235</v>
      </c>
      <c r="H482" s="422" t="s">
        <v>44</v>
      </c>
      <c r="I482" s="449" t="s">
        <v>116</v>
      </c>
      <c r="J482" s="953" t="s">
        <v>279</v>
      </c>
      <c r="K482" s="1454">
        <v>43901</v>
      </c>
      <c r="L482" s="769" t="s">
        <v>143</v>
      </c>
      <c r="M482" s="449"/>
      <c r="N482" s="448" t="s">
        <v>261</v>
      </c>
      <c r="O482" s="448" t="s">
        <v>184</v>
      </c>
      <c r="P482" s="449" t="s">
        <v>276</v>
      </c>
      <c r="Q482" s="449"/>
      <c r="R482" s="449"/>
      <c r="S482" s="448" t="s">
        <v>1085</v>
      </c>
      <c r="T482" s="422"/>
      <c r="U482" s="449"/>
    </row>
    <row r="483" spans="1:22" s="405" customFormat="1" ht="15.6" hidden="1">
      <c r="A483" s="422">
        <v>145</v>
      </c>
      <c r="B483" s="949">
        <v>43913</v>
      </c>
      <c r="C483" s="448" t="s">
        <v>190</v>
      </c>
      <c r="D483" s="434">
        <v>29</v>
      </c>
      <c r="E483" s="771" t="s">
        <v>1554</v>
      </c>
      <c r="F483" s="449"/>
      <c r="G483" s="951" t="s">
        <v>235</v>
      </c>
      <c r="H483" s="422" t="s">
        <v>44</v>
      </c>
      <c r="I483" s="449" t="s">
        <v>116</v>
      </c>
      <c r="J483" s="1464" t="s">
        <v>279</v>
      </c>
      <c r="K483" s="1454">
        <v>43901</v>
      </c>
      <c r="L483" s="769" t="s">
        <v>143</v>
      </c>
      <c r="M483" s="449"/>
      <c r="N483" s="448" t="s">
        <v>261</v>
      </c>
      <c r="O483" s="448" t="s">
        <v>184</v>
      </c>
      <c r="P483" s="449" t="s">
        <v>276</v>
      </c>
      <c r="Q483" s="449"/>
      <c r="R483" s="449"/>
      <c r="S483" s="448" t="s">
        <v>1085</v>
      </c>
      <c r="T483" s="422"/>
      <c r="U483" s="449"/>
    </row>
    <row r="484" spans="1:22" s="405" customFormat="1" ht="15.6" hidden="1">
      <c r="A484" s="422">
        <v>146</v>
      </c>
      <c r="B484" s="949">
        <v>43913</v>
      </c>
      <c r="C484" s="448" t="s">
        <v>191</v>
      </c>
      <c r="D484" s="434">
        <v>6</v>
      </c>
      <c r="E484" s="771" t="s">
        <v>1557</v>
      </c>
      <c r="F484" s="449"/>
      <c r="G484" s="951" t="s">
        <v>235</v>
      </c>
      <c r="H484" s="422" t="s">
        <v>44</v>
      </c>
      <c r="I484" s="449" t="s">
        <v>116</v>
      </c>
      <c r="J484" s="1464" t="s">
        <v>279</v>
      </c>
      <c r="K484" s="1454">
        <v>43901</v>
      </c>
      <c r="L484" s="769" t="s">
        <v>143</v>
      </c>
      <c r="M484" s="449"/>
      <c r="N484" s="448" t="s">
        <v>261</v>
      </c>
      <c r="O484" s="951" t="s">
        <v>260</v>
      </c>
      <c r="P484" s="449" t="s">
        <v>1078</v>
      </c>
      <c r="Q484" s="449"/>
      <c r="R484" s="449"/>
      <c r="S484" s="448" t="s">
        <v>1085</v>
      </c>
      <c r="T484" s="422"/>
      <c r="U484" s="449"/>
    </row>
    <row r="485" spans="1:22" s="405" customFormat="1" ht="15.6" hidden="1">
      <c r="A485" s="422">
        <v>147</v>
      </c>
      <c r="B485" s="949">
        <v>43913</v>
      </c>
      <c r="C485" s="448" t="s">
        <v>192</v>
      </c>
      <c r="D485" s="434">
        <v>33</v>
      </c>
      <c r="E485" s="771" t="s">
        <v>1557</v>
      </c>
      <c r="F485" s="449"/>
      <c r="G485" s="951" t="s">
        <v>235</v>
      </c>
      <c r="H485" s="422" t="s">
        <v>44</v>
      </c>
      <c r="I485" s="449" t="s">
        <v>116</v>
      </c>
      <c r="J485" s="953" t="s">
        <v>279</v>
      </c>
      <c r="K485" s="1454">
        <v>43908</v>
      </c>
      <c r="L485" s="769" t="s">
        <v>143</v>
      </c>
      <c r="M485" s="449"/>
      <c r="N485" s="448" t="s">
        <v>262</v>
      </c>
      <c r="O485" s="448" t="s">
        <v>184</v>
      </c>
      <c r="P485" s="449" t="s">
        <v>276</v>
      </c>
      <c r="Q485" s="449"/>
      <c r="R485" s="449"/>
      <c r="S485" s="448" t="s">
        <v>1085</v>
      </c>
      <c r="T485" s="422"/>
      <c r="U485" s="449"/>
    </row>
    <row r="486" spans="1:22" s="405" customFormat="1" ht="15.6" hidden="1">
      <c r="A486" s="422">
        <v>148</v>
      </c>
      <c r="B486" s="949">
        <v>43913</v>
      </c>
      <c r="C486" s="448" t="s">
        <v>193</v>
      </c>
      <c r="D486" s="434">
        <v>1.6</v>
      </c>
      <c r="E486" s="771" t="s">
        <v>1554</v>
      </c>
      <c r="F486" s="449"/>
      <c r="G486" s="951" t="s">
        <v>235</v>
      </c>
      <c r="H486" s="422" t="s">
        <v>44</v>
      </c>
      <c r="I486" s="449" t="s">
        <v>116</v>
      </c>
      <c r="J486" s="1464" t="s">
        <v>279</v>
      </c>
      <c r="K486" s="1454">
        <v>43908</v>
      </c>
      <c r="L486" s="769" t="s">
        <v>143</v>
      </c>
      <c r="M486" s="449"/>
      <c r="N486" s="448" t="s">
        <v>262</v>
      </c>
      <c r="O486" s="448" t="s">
        <v>184</v>
      </c>
      <c r="P486" s="449" t="s">
        <v>276</v>
      </c>
      <c r="Q486" s="449"/>
      <c r="R486" s="449"/>
      <c r="S486" s="448" t="s">
        <v>1085</v>
      </c>
      <c r="T486" s="422"/>
      <c r="U486" s="449"/>
    </row>
    <row r="487" spans="1:22" s="405" customFormat="1" ht="15.6" hidden="1">
      <c r="A487" s="422">
        <v>149</v>
      </c>
      <c r="B487" s="949">
        <v>43913</v>
      </c>
      <c r="C487" s="955" t="s">
        <v>210</v>
      </c>
      <c r="D487" s="434">
        <v>11</v>
      </c>
      <c r="E487" s="771" t="s">
        <v>1557</v>
      </c>
      <c r="F487" s="449"/>
      <c r="G487" s="951" t="s">
        <v>247</v>
      </c>
      <c r="H487" s="422" t="s">
        <v>44</v>
      </c>
      <c r="I487" s="769" t="s">
        <v>113</v>
      </c>
      <c r="J487" s="967" t="s">
        <v>293</v>
      </c>
      <c r="K487" s="1454">
        <v>43913</v>
      </c>
      <c r="L487" s="769" t="s">
        <v>143</v>
      </c>
      <c r="M487" s="449"/>
      <c r="N487" s="448" t="s">
        <v>269</v>
      </c>
      <c r="O487" s="448" t="s">
        <v>184</v>
      </c>
      <c r="P487" s="449" t="s">
        <v>7831</v>
      </c>
      <c r="Q487" s="449"/>
      <c r="R487" s="449"/>
      <c r="S487" s="448" t="s">
        <v>1085</v>
      </c>
      <c r="T487" s="422"/>
      <c r="U487" s="449"/>
    </row>
    <row r="488" spans="1:22" s="405" customFormat="1" ht="15.6" hidden="1">
      <c r="A488" s="422">
        <v>137</v>
      </c>
      <c r="B488" s="949">
        <v>43911</v>
      </c>
      <c r="C488" s="405" t="s">
        <v>188</v>
      </c>
      <c r="D488" s="434">
        <f>2021-1980</f>
        <v>41</v>
      </c>
      <c r="E488" s="434" t="s">
        <v>1557</v>
      </c>
      <c r="F488" s="435"/>
      <c r="G488" s="422" t="s">
        <v>235</v>
      </c>
      <c r="H488" s="422" t="s">
        <v>44</v>
      </c>
      <c r="I488" s="422" t="s">
        <v>116</v>
      </c>
      <c r="J488" s="1475"/>
      <c r="K488" s="1380" t="s">
        <v>5447</v>
      </c>
      <c r="L488" s="950" t="s">
        <v>1084</v>
      </c>
      <c r="M488" s="422"/>
      <c r="N488" s="422" t="s">
        <v>1555</v>
      </c>
      <c r="O488" s="422" t="s">
        <v>2886</v>
      </c>
      <c r="P488" s="422" t="s">
        <v>1078</v>
      </c>
      <c r="Q488" s="422"/>
      <c r="R488" s="422"/>
      <c r="S488" s="422" t="s">
        <v>1085</v>
      </c>
      <c r="T488" s="422"/>
      <c r="U488" s="422"/>
    </row>
    <row r="489" spans="1:22" s="422" customFormat="1" ht="15.6" hidden="1">
      <c r="A489" s="422">
        <v>143</v>
      </c>
      <c r="B489" s="949">
        <v>43911</v>
      </c>
      <c r="C489" s="448" t="s">
        <v>187</v>
      </c>
      <c r="D489" s="434">
        <v>3.4</v>
      </c>
      <c r="E489" s="771" t="s">
        <v>1554</v>
      </c>
      <c r="F489" s="449"/>
      <c r="G489" s="951" t="s">
        <v>235</v>
      </c>
      <c r="H489" s="449" t="s">
        <v>44</v>
      </c>
      <c r="I489" s="449" t="s">
        <v>116</v>
      </c>
      <c r="J489" s="443" t="s">
        <v>278</v>
      </c>
      <c r="K489" s="1454">
        <v>43911</v>
      </c>
      <c r="L489" s="769" t="s">
        <v>143</v>
      </c>
      <c r="M489" s="449"/>
      <c r="N489" s="448" t="s">
        <v>261</v>
      </c>
      <c r="O489" s="448" t="s">
        <v>259</v>
      </c>
      <c r="P489" s="449" t="s">
        <v>11795</v>
      </c>
      <c r="Q489" s="449"/>
      <c r="R489" s="449"/>
      <c r="S489" s="448" t="s">
        <v>1085</v>
      </c>
      <c r="U489" s="449"/>
    </row>
    <row r="490" spans="1:22" s="422" customFormat="1" ht="15.6" hidden="1">
      <c r="A490" s="422">
        <v>134</v>
      </c>
      <c r="B490" s="949">
        <v>43909</v>
      </c>
      <c r="C490" s="405" t="s">
        <v>186</v>
      </c>
      <c r="D490" s="434">
        <v>3</v>
      </c>
      <c r="E490" s="434" t="s">
        <v>1557</v>
      </c>
      <c r="F490" s="435"/>
      <c r="G490" s="422" t="s">
        <v>9997</v>
      </c>
      <c r="H490" s="422" t="s">
        <v>44</v>
      </c>
      <c r="I490" s="422" t="s">
        <v>257</v>
      </c>
      <c r="J490" s="1469"/>
      <c r="K490" s="1380" t="s">
        <v>6109</v>
      </c>
      <c r="L490" s="950" t="s">
        <v>1084</v>
      </c>
      <c r="N490" s="422" t="s">
        <v>183</v>
      </c>
      <c r="O490" s="422" t="s">
        <v>1079</v>
      </c>
      <c r="P490" s="422" t="s">
        <v>1078</v>
      </c>
      <c r="S490" s="422" t="s">
        <v>1085</v>
      </c>
    </row>
    <row r="491" spans="1:22" s="422" customFormat="1" ht="15.6" hidden="1">
      <c r="A491" s="422">
        <v>135</v>
      </c>
      <c r="B491" s="949">
        <v>43907</v>
      </c>
      <c r="C491" s="422" t="s">
        <v>9998</v>
      </c>
      <c r="D491" s="434">
        <v>25</v>
      </c>
      <c r="E491" s="434" t="s">
        <v>1557</v>
      </c>
      <c r="F491" s="435"/>
      <c r="G491" s="422" t="s">
        <v>9999</v>
      </c>
      <c r="H491" s="422" t="s">
        <v>44</v>
      </c>
      <c r="I491" s="422" t="s">
        <v>257</v>
      </c>
      <c r="J491" s="435" t="s">
        <v>277</v>
      </c>
      <c r="K491" s="1380" t="s">
        <v>6109</v>
      </c>
      <c r="L491" s="950" t="s">
        <v>1084</v>
      </c>
      <c r="N491" s="422" t="s">
        <v>183</v>
      </c>
      <c r="O491" s="422" t="s">
        <v>1080</v>
      </c>
      <c r="P491" s="422" t="s">
        <v>1078</v>
      </c>
      <c r="S491" s="422" t="s">
        <v>1085</v>
      </c>
    </row>
    <row r="492" spans="1:22" s="422" customFormat="1" ht="15.6" hidden="1">
      <c r="A492" s="422">
        <v>142</v>
      </c>
      <c r="B492" s="949">
        <v>43907</v>
      </c>
      <c r="C492" s="449" t="s">
        <v>9998</v>
      </c>
      <c r="D492" s="1467">
        <v>25</v>
      </c>
      <c r="E492" s="434" t="s">
        <v>1557</v>
      </c>
      <c r="F492" s="449"/>
      <c r="G492" s="449" t="s">
        <v>9999</v>
      </c>
      <c r="H492" s="449" t="s">
        <v>44</v>
      </c>
      <c r="I492" s="449" t="s">
        <v>257</v>
      </c>
      <c r="J492" s="1474" t="s">
        <v>277</v>
      </c>
      <c r="K492" s="1455" t="s">
        <v>6109</v>
      </c>
      <c r="L492" s="954" t="s">
        <v>1084</v>
      </c>
      <c r="M492" s="449"/>
      <c r="N492" s="449" t="s">
        <v>183</v>
      </c>
      <c r="O492" s="449" t="s">
        <v>1080</v>
      </c>
      <c r="P492" s="449" t="s">
        <v>11794</v>
      </c>
      <c r="S492" s="422" t="s">
        <v>1085</v>
      </c>
      <c r="U492" s="449"/>
    </row>
    <row r="493" spans="1:22" s="422" customFormat="1" ht="15.6" hidden="1">
      <c r="A493" s="422">
        <v>141</v>
      </c>
      <c r="B493" s="949">
        <v>43902</v>
      </c>
      <c r="C493" s="405" t="s">
        <v>186</v>
      </c>
      <c r="D493" s="434">
        <v>3</v>
      </c>
      <c r="E493" s="434" t="s">
        <v>1557</v>
      </c>
      <c r="F493" s="435"/>
      <c r="G493" s="422" t="s">
        <v>9997</v>
      </c>
      <c r="H493" s="422" t="s">
        <v>44</v>
      </c>
      <c r="I493" s="422" t="s">
        <v>257</v>
      </c>
      <c r="J493" s="1469"/>
      <c r="K493" s="1380" t="s">
        <v>6109</v>
      </c>
      <c r="L493" s="950" t="s">
        <v>1084</v>
      </c>
      <c r="N493" s="422" t="s">
        <v>183</v>
      </c>
      <c r="O493" s="422" t="s">
        <v>1079</v>
      </c>
      <c r="P493" s="422" t="s">
        <v>11795</v>
      </c>
      <c r="S493" s="422" t="s">
        <v>1085</v>
      </c>
      <c r="U493" s="449"/>
    </row>
    <row r="494" spans="1:22" ht="15.6" hidden="1">
      <c r="A494" s="422">
        <v>140</v>
      </c>
      <c r="B494" s="949">
        <v>43901</v>
      </c>
      <c r="C494" s="448" t="s">
        <v>191</v>
      </c>
      <c r="D494" s="1467">
        <v>6</v>
      </c>
      <c r="E494" s="771" t="s">
        <v>1557</v>
      </c>
      <c r="F494" s="449"/>
      <c r="G494" s="951" t="s">
        <v>235</v>
      </c>
      <c r="H494" s="422" t="s">
        <v>44</v>
      </c>
      <c r="I494" s="449" t="s">
        <v>116</v>
      </c>
      <c r="J494" s="1464" t="s">
        <v>279</v>
      </c>
      <c r="K494" s="1454">
        <v>43901</v>
      </c>
      <c r="L494" s="769" t="s">
        <v>143</v>
      </c>
      <c r="M494" s="449"/>
      <c r="N494" s="448" t="s">
        <v>261</v>
      </c>
      <c r="O494" s="951" t="s">
        <v>260</v>
      </c>
      <c r="P494" s="449" t="s">
        <v>11795</v>
      </c>
      <c r="Q494" s="449"/>
      <c r="R494" s="449"/>
      <c r="S494" s="448" t="s">
        <v>1085</v>
      </c>
      <c r="T494" s="422"/>
      <c r="U494" s="449"/>
      <c r="V494" s="437">
        <v>43923</v>
      </c>
    </row>
    <row r="495" spans="1:22" ht="15.6" hidden="1">
      <c r="A495" s="831" t="s">
        <v>5081</v>
      </c>
      <c r="B495" s="949">
        <v>43898</v>
      </c>
      <c r="C495" s="832" t="s">
        <v>8354</v>
      </c>
      <c r="D495" s="833">
        <v>37</v>
      </c>
      <c r="E495" s="834" t="s">
        <v>1554</v>
      </c>
      <c r="F495" s="604" t="s">
        <v>5145</v>
      </c>
      <c r="G495" s="604" t="s">
        <v>8355</v>
      </c>
      <c r="H495" s="835" t="s">
        <v>4064</v>
      </c>
      <c r="I495" s="780" t="s">
        <v>12278</v>
      </c>
      <c r="J495" s="836" t="s">
        <v>8356</v>
      </c>
      <c r="K495" s="837">
        <v>43893</v>
      </c>
      <c r="L495" s="405" t="s">
        <v>4064</v>
      </c>
      <c r="M495" s="780"/>
      <c r="N495" s="838" t="s">
        <v>987</v>
      </c>
      <c r="O495" s="434" t="s">
        <v>8357</v>
      </c>
      <c r="P495" s="405" t="s">
        <v>2929</v>
      </c>
      <c r="Q495" s="434"/>
      <c r="R495" s="405"/>
      <c r="S495" s="405" t="s">
        <v>4069</v>
      </c>
      <c r="T495" s="434" t="s">
        <v>4070</v>
      </c>
      <c r="U495" s="437">
        <v>43898</v>
      </c>
      <c r="V495" s="437">
        <v>43924</v>
      </c>
    </row>
    <row r="496" spans="1:22" ht="31.2" hidden="1">
      <c r="A496" s="831" t="s">
        <v>5091</v>
      </c>
      <c r="B496" s="949">
        <v>43911</v>
      </c>
      <c r="C496" s="604" t="s">
        <v>8358</v>
      </c>
      <c r="D496" s="833">
        <v>46</v>
      </c>
      <c r="E496" s="834" t="s">
        <v>1557</v>
      </c>
      <c r="F496" s="604" t="s">
        <v>6018</v>
      </c>
      <c r="G496" s="604" t="s">
        <v>8359</v>
      </c>
      <c r="H496" s="835" t="s">
        <v>4064</v>
      </c>
      <c r="I496" s="780" t="s">
        <v>12278</v>
      </c>
      <c r="J496" s="816" t="s">
        <v>8360</v>
      </c>
      <c r="K496" s="837">
        <v>44264</v>
      </c>
      <c r="L496" s="405" t="s">
        <v>4064</v>
      </c>
      <c r="M496" s="780" t="s">
        <v>2958</v>
      </c>
      <c r="N496" s="838"/>
      <c r="O496" s="434" t="s">
        <v>4068</v>
      </c>
      <c r="P496" s="405" t="s">
        <v>276</v>
      </c>
      <c r="Q496" s="434"/>
      <c r="R496" s="405"/>
      <c r="S496" s="405" t="s">
        <v>4069</v>
      </c>
      <c r="T496" s="434" t="s">
        <v>4070</v>
      </c>
      <c r="U496" s="437">
        <v>43911</v>
      </c>
      <c r="V496" s="437">
        <v>43927</v>
      </c>
    </row>
    <row r="497" spans="1:22" ht="15.6" hidden="1">
      <c r="A497" s="831" t="s">
        <v>5094</v>
      </c>
      <c r="B497" s="949">
        <v>43914</v>
      </c>
      <c r="C497" s="839" t="s">
        <v>8361</v>
      </c>
      <c r="D497" s="856">
        <v>48</v>
      </c>
      <c r="E497" s="840" t="s">
        <v>1557</v>
      </c>
      <c r="F497" s="841" t="s">
        <v>6018</v>
      </c>
      <c r="G497" s="839" t="s">
        <v>8362</v>
      </c>
      <c r="H497" s="835" t="s">
        <v>4064</v>
      </c>
      <c r="I497" s="780" t="s">
        <v>12279</v>
      </c>
      <c r="J497" s="817" t="s">
        <v>8363</v>
      </c>
      <c r="K497" s="842" t="s">
        <v>2932</v>
      </c>
      <c r="L497" s="405" t="s">
        <v>4064</v>
      </c>
      <c r="M497" s="780" t="s">
        <v>2958</v>
      </c>
      <c r="N497" s="843"/>
      <c r="O497" s="434" t="s">
        <v>4068</v>
      </c>
      <c r="P497" s="405" t="s">
        <v>276</v>
      </c>
      <c r="Q497" s="434"/>
      <c r="R497" s="405"/>
      <c r="S497" s="405" t="s">
        <v>4069</v>
      </c>
      <c r="T497" s="434" t="s">
        <v>4070</v>
      </c>
      <c r="U497" s="437">
        <v>43914</v>
      </c>
      <c r="V497" s="437">
        <v>43927</v>
      </c>
    </row>
    <row r="498" spans="1:22" ht="15.6" hidden="1">
      <c r="A498" s="831" t="s">
        <v>5099</v>
      </c>
      <c r="B498" s="949">
        <v>43914</v>
      </c>
      <c r="C498" s="839" t="s">
        <v>8364</v>
      </c>
      <c r="D498" s="856">
        <v>50</v>
      </c>
      <c r="E498" s="840" t="s">
        <v>1557</v>
      </c>
      <c r="F498" s="841" t="s">
        <v>6018</v>
      </c>
      <c r="G498" s="839" t="s">
        <v>8365</v>
      </c>
      <c r="H498" s="835" t="s">
        <v>4064</v>
      </c>
      <c r="I498" s="780" t="s">
        <v>12280</v>
      </c>
      <c r="J498" s="818" t="s">
        <v>8366</v>
      </c>
      <c r="K498" s="842" t="s">
        <v>2932</v>
      </c>
      <c r="L498" s="405" t="s">
        <v>4064</v>
      </c>
      <c r="M498" s="780" t="s">
        <v>2958</v>
      </c>
      <c r="N498" s="843"/>
      <c r="O498" s="434" t="s">
        <v>4068</v>
      </c>
      <c r="P498" s="405" t="s">
        <v>276</v>
      </c>
      <c r="Q498" s="434"/>
      <c r="R498" s="405"/>
      <c r="S498" s="405" t="s">
        <v>4069</v>
      </c>
      <c r="T498" s="434" t="s">
        <v>4070</v>
      </c>
      <c r="U498" s="437">
        <v>43914</v>
      </c>
      <c r="V498" s="437">
        <v>43927</v>
      </c>
    </row>
    <row r="499" spans="1:22" ht="15.6" hidden="1">
      <c r="A499" s="831" t="s">
        <v>5101</v>
      </c>
      <c r="B499" s="949">
        <v>43914</v>
      </c>
      <c r="C499" s="844" t="s">
        <v>8367</v>
      </c>
      <c r="D499" s="894">
        <v>27</v>
      </c>
      <c r="E499" s="840" t="s">
        <v>1557</v>
      </c>
      <c r="F499" s="841" t="s">
        <v>5083</v>
      </c>
      <c r="G499" s="846" t="s">
        <v>8368</v>
      </c>
      <c r="H499" s="835" t="s">
        <v>4064</v>
      </c>
      <c r="I499" s="780" t="s">
        <v>12278</v>
      </c>
      <c r="J499" s="818" t="s">
        <v>8369</v>
      </c>
      <c r="K499" s="842" t="s">
        <v>2932</v>
      </c>
      <c r="L499" s="405" t="s">
        <v>4064</v>
      </c>
      <c r="M499" s="780"/>
      <c r="N499" s="843" t="s">
        <v>987</v>
      </c>
      <c r="O499" s="434" t="s">
        <v>4068</v>
      </c>
      <c r="P499" s="405" t="s">
        <v>276</v>
      </c>
      <c r="Q499" s="434"/>
      <c r="R499" s="405"/>
      <c r="S499" s="405" t="s">
        <v>4069</v>
      </c>
      <c r="T499" s="434" t="s">
        <v>4070</v>
      </c>
      <c r="U499" s="437">
        <v>43914</v>
      </c>
      <c r="V499" s="437">
        <v>43927</v>
      </c>
    </row>
    <row r="500" spans="1:22" ht="15.6" hidden="1">
      <c r="A500" s="831" t="s">
        <v>5103</v>
      </c>
      <c r="B500" s="949">
        <v>43914</v>
      </c>
      <c r="C500" s="839" t="s">
        <v>8370</v>
      </c>
      <c r="D500" s="856">
        <v>19</v>
      </c>
      <c r="E500" s="840" t="s">
        <v>1557</v>
      </c>
      <c r="F500" s="843" t="s">
        <v>5083</v>
      </c>
      <c r="G500" s="839" t="s">
        <v>8371</v>
      </c>
      <c r="H500" s="835" t="s">
        <v>4064</v>
      </c>
      <c r="I500" s="780" t="s">
        <v>12280</v>
      </c>
      <c r="J500" s="818" t="s">
        <v>8372</v>
      </c>
      <c r="K500" s="842" t="s">
        <v>2932</v>
      </c>
      <c r="L500" s="405" t="s">
        <v>4064</v>
      </c>
      <c r="M500" s="843"/>
      <c r="N500" s="843" t="s">
        <v>4450</v>
      </c>
      <c r="O500" s="434" t="s">
        <v>4068</v>
      </c>
      <c r="P500" s="405" t="s">
        <v>276</v>
      </c>
      <c r="Q500" s="434"/>
      <c r="R500" s="405"/>
      <c r="S500" s="405" t="s">
        <v>4069</v>
      </c>
      <c r="T500" s="434" t="s">
        <v>4070</v>
      </c>
      <c r="U500" s="437">
        <v>43914</v>
      </c>
      <c r="V500" s="437">
        <v>43928</v>
      </c>
    </row>
    <row r="501" spans="1:22" ht="15.6" hidden="1">
      <c r="A501" s="831" t="s">
        <v>5107</v>
      </c>
      <c r="B501" s="949">
        <v>43915</v>
      </c>
      <c r="C501" s="839" t="s">
        <v>8373</v>
      </c>
      <c r="D501" s="856">
        <v>27</v>
      </c>
      <c r="E501" s="840" t="s">
        <v>1554</v>
      </c>
      <c r="F501" s="843" t="s">
        <v>5083</v>
      </c>
      <c r="G501" s="839" t="s">
        <v>8374</v>
      </c>
      <c r="H501" s="835" t="s">
        <v>4064</v>
      </c>
      <c r="I501" s="780" t="s">
        <v>12278</v>
      </c>
      <c r="J501" s="819" t="s">
        <v>8375</v>
      </c>
      <c r="K501" s="847">
        <v>43901</v>
      </c>
      <c r="L501" s="405" t="s">
        <v>4064</v>
      </c>
      <c r="M501" s="843" t="s">
        <v>267</v>
      </c>
      <c r="N501" s="843"/>
      <c r="O501" s="434" t="s">
        <v>4068</v>
      </c>
      <c r="P501" s="405" t="s">
        <v>276</v>
      </c>
      <c r="Q501" s="434"/>
      <c r="R501" s="405"/>
      <c r="S501" s="405" t="s">
        <v>4069</v>
      </c>
      <c r="T501" s="434" t="s">
        <v>4070</v>
      </c>
      <c r="U501" s="437">
        <v>43915</v>
      </c>
      <c r="V501" s="437">
        <v>43928</v>
      </c>
    </row>
    <row r="502" spans="1:22" ht="15.6" hidden="1">
      <c r="A502" s="831" t="s">
        <v>5110</v>
      </c>
      <c r="B502" s="949">
        <v>43915</v>
      </c>
      <c r="C502" s="839" t="s">
        <v>8376</v>
      </c>
      <c r="D502" s="856">
        <v>50</v>
      </c>
      <c r="E502" s="848" t="s">
        <v>1557</v>
      </c>
      <c r="F502" s="838" t="s">
        <v>6018</v>
      </c>
      <c r="G502" s="839" t="s">
        <v>8377</v>
      </c>
      <c r="H502" s="835" t="s">
        <v>4064</v>
      </c>
      <c r="I502" s="780" t="s">
        <v>12280</v>
      </c>
      <c r="J502" s="1709" t="s">
        <v>8378</v>
      </c>
      <c r="K502" s="847">
        <v>43901</v>
      </c>
      <c r="L502" s="405" t="s">
        <v>4064</v>
      </c>
      <c r="M502" s="777"/>
      <c r="N502" s="838" t="s">
        <v>4450</v>
      </c>
      <c r="O502" s="434" t="s">
        <v>4068</v>
      </c>
      <c r="P502" s="405" t="s">
        <v>276</v>
      </c>
      <c r="Q502" s="434"/>
      <c r="R502" s="405"/>
      <c r="S502" s="405" t="s">
        <v>4069</v>
      </c>
      <c r="T502" s="434" t="s">
        <v>4070</v>
      </c>
      <c r="U502" s="437">
        <v>43915</v>
      </c>
      <c r="V502" s="437">
        <v>43928</v>
      </c>
    </row>
    <row r="503" spans="1:22" ht="15.6" hidden="1">
      <c r="A503" s="831" t="s">
        <v>5114</v>
      </c>
      <c r="B503" s="949">
        <v>43915</v>
      </c>
      <c r="C503" s="844" t="s">
        <v>8379</v>
      </c>
      <c r="D503" s="894">
        <v>73</v>
      </c>
      <c r="E503" s="849" t="s">
        <v>1557</v>
      </c>
      <c r="F503" s="604" t="s">
        <v>8380</v>
      </c>
      <c r="G503" s="846" t="str">
        <f>G502</f>
        <v>Tenukiik RT 04 RW 02</v>
      </c>
      <c r="H503" s="835" t="s">
        <v>4064</v>
      </c>
      <c r="I503" s="780" t="s">
        <v>12280</v>
      </c>
      <c r="J503" s="1710"/>
      <c r="K503" s="847">
        <v>43901</v>
      </c>
      <c r="L503" s="405" t="s">
        <v>4064</v>
      </c>
      <c r="M503" s="777"/>
      <c r="N503" s="850" t="s">
        <v>4450</v>
      </c>
      <c r="O503" s="434" t="s">
        <v>4068</v>
      </c>
      <c r="P503" s="405" t="s">
        <v>276</v>
      </c>
      <c r="Q503" s="434"/>
      <c r="R503" s="405"/>
      <c r="S503" s="405" t="s">
        <v>4069</v>
      </c>
      <c r="T503" s="434" t="s">
        <v>4070</v>
      </c>
      <c r="U503" s="437">
        <v>43915</v>
      </c>
      <c r="V503" s="437">
        <v>43929</v>
      </c>
    </row>
    <row r="504" spans="1:22" ht="15.6" hidden="1">
      <c r="A504" s="831" t="s">
        <v>5119</v>
      </c>
      <c r="B504" s="949">
        <v>43916</v>
      </c>
      <c r="C504" s="839" t="s">
        <v>8381</v>
      </c>
      <c r="D504" s="856">
        <v>22</v>
      </c>
      <c r="E504" s="820" t="s">
        <v>1554</v>
      </c>
      <c r="F504" s="467" t="s">
        <v>5083</v>
      </c>
      <c r="G504" s="839" t="s">
        <v>8382</v>
      </c>
      <c r="H504" s="835" t="s">
        <v>4064</v>
      </c>
      <c r="I504" s="780" t="s">
        <v>12278</v>
      </c>
      <c r="J504" s="453" t="s">
        <v>8383</v>
      </c>
      <c r="K504" s="851" t="s">
        <v>8384</v>
      </c>
      <c r="L504" s="405" t="s">
        <v>4064</v>
      </c>
      <c r="M504" s="777"/>
      <c r="N504" s="852" t="s">
        <v>8385</v>
      </c>
      <c r="O504" s="434" t="s">
        <v>4068</v>
      </c>
      <c r="P504" s="405" t="s">
        <v>276</v>
      </c>
      <c r="Q504" s="434"/>
      <c r="R504" s="405"/>
      <c r="S504" s="405" t="s">
        <v>4069</v>
      </c>
      <c r="T504" s="434" t="s">
        <v>4070</v>
      </c>
      <c r="U504" s="437">
        <v>43916</v>
      </c>
      <c r="V504" s="437">
        <v>43929</v>
      </c>
    </row>
    <row r="505" spans="1:22" ht="15.6" hidden="1">
      <c r="A505" s="831" t="s">
        <v>5123</v>
      </c>
      <c r="B505" s="949">
        <v>43916</v>
      </c>
      <c r="C505" s="839" t="s">
        <v>8386</v>
      </c>
      <c r="D505" s="856">
        <v>40</v>
      </c>
      <c r="E505" s="821" t="s">
        <v>1554</v>
      </c>
      <c r="F505" s="841" t="s">
        <v>6018</v>
      </c>
      <c r="G505" s="839" t="s">
        <v>8387</v>
      </c>
      <c r="H505" s="835" t="s">
        <v>4064</v>
      </c>
      <c r="I505" s="780" t="s">
        <v>12279</v>
      </c>
      <c r="J505" s="522" t="s">
        <v>8388</v>
      </c>
      <c r="K505" s="851" t="s">
        <v>8389</v>
      </c>
      <c r="L505" s="405" t="s">
        <v>4064</v>
      </c>
      <c r="M505" s="843"/>
      <c r="N505" s="852" t="s">
        <v>8390</v>
      </c>
      <c r="O505" s="434" t="s">
        <v>4068</v>
      </c>
      <c r="P505" s="405" t="s">
        <v>276</v>
      </c>
      <c r="Q505" s="434"/>
      <c r="R505" s="405"/>
      <c r="S505" s="405" t="s">
        <v>4069</v>
      </c>
      <c r="T505" s="434" t="s">
        <v>4070</v>
      </c>
      <c r="U505" s="437">
        <v>43916</v>
      </c>
      <c r="V505" s="437">
        <v>43929</v>
      </c>
    </row>
    <row r="506" spans="1:22" ht="15.6" hidden="1">
      <c r="A506" s="831" t="s">
        <v>5127</v>
      </c>
      <c r="B506" s="949">
        <v>43916</v>
      </c>
      <c r="C506" s="839" t="s">
        <v>8391</v>
      </c>
      <c r="D506" s="856">
        <v>45</v>
      </c>
      <c r="E506" s="821" t="s">
        <v>1557</v>
      </c>
      <c r="F506" s="841" t="s">
        <v>5083</v>
      </c>
      <c r="G506" s="839" t="s">
        <v>8392</v>
      </c>
      <c r="H506" s="835" t="s">
        <v>4064</v>
      </c>
      <c r="I506" s="780" t="s">
        <v>12278</v>
      </c>
      <c r="J506" s="822" t="s">
        <v>8393</v>
      </c>
      <c r="K506" s="851" t="s">
        <v>8394</v>
      </c>
      <c r="L506" s="405" t="s">
        <v>4064</v>
      </c>
      <c r="M506" s="843"/>
      <c r="N506" s="852" t="s">
        <v>8395</v>
      </c>
      <c r="O506" s="434" t="s">
        <v>4068</v>
      </c>
      <c r="P506" s="405" t="s">
        <v>276</v>
      </c>
      <c r="Q506" s="405"/>
      <c r="R506" s="405"/>
      <c r="S506" s="405" t="s">
        <v>4069</v>
      </c>
      <c r="T506" s="434" t="s">
        <v>4070</v>
      </c>
      <c r="U506" s="437">
        <v>43916</v>
      </c>
      <c r="V506" s="437">
        <v>43929</v>
      </c>
    </row>
    <row r="507" spans="1:22" ht="15.6" hidden="1">
      <c r="A507" s="831" t="s">
        <v>5131</v>
      </c>
      <c r="B507" s="949">
        <v>43916</v>
      </c>
      <c r="C507" s="839" t="s">
        <v>8396</v>
      </c>
      <c r="D507" s="856">
        <v>34</v>
      </c>
      <c r="E507" s="821" t="s">
        <v>1557</v>
      </c>
      <c r="F507" s="841" t="s">
        <v>5083</v>
      </c>
      <c r="G507" s="839" t="s">
        <v>8397</v>
      </c>
      <c r="H507" s="835" t="s">
        <v>4064</v>
      </c>
      <c r="I507" s="777" t="s">
        <v>12280</v>
      </c>
      <c r="J507" s="522" t="s">
        <v>8398</v>
      </c>
      <c r="K507" s="851" t="s">
        <v>8389</v>
      </c>
      <c r="L507" s="405" t="s">
        <v>4064</v>
      </c>
      <c r="M507" s="843"/>
      <c r="N507" s="852" t="s">
        <v>6132</v>
      </c>
      <c r="O507" s="434" t="s">
        <v>4068</v>
      </c>
      <c r="P507" s="405" t="s">
        <v>276</v>
      </c>
      <c r="Q507" s="405"/>
      <c r="R507" s="405"/>
      <c r="S507" s="405" t="s">
        <v>4069</v>
      </c>
      <c r="T507" s="434" t="s">
        <v>4070</v>
      </c>
      <c r="U507" s="437">
        <v>43916</v>
      </c>
      <c r="V507" s="437">
        <v>43929</v>
      </c>
    </row>
    <row r="508" spans="1:22" ht="15.6" hidden="1">
      <c r="A508" s="831" t="s">
        <v>5135</v>
      </c>
      <c r="B508" s="949">
        <v>43916</v>
      </c>
      <c r="C508" s="839" t="s">
        <v>8399</v>
      </c>
      <c r="D508" s="856">
        <v>18</v>
      </c>
      <c r="E508" s="821" t="s">
        <v>1557</v>
      </c>
      <c r="F508" s="841" t="s">
        <v>5083</v>
      </c>
      <c r="G508" s="839" t="s">
        <v>8400</v>
      </c>
      <c r="H508" s="835" t="s">
        <v>4064</v>
      </c>
      <c r="I508" s="780" t="s">
        <v>12278</v>
      </c>
      <c r="J508" s="822" t="s">
        <v>8401</v>
      </c>
      <c r="K508" s="851" t="s">
        <v>8394</v>
      </c>
      <c r="L508" s="405" t="s">
        <v>4064</v>
      </c>
      <c r="M508" s="405"/>
      <c r="N508" s="852" t="s">
        <v>8402</v>
      </c>
      <c r="O508" s="434" t="s">
        <v>4068</v>
      </c>
      <c r="P508" s="405" t="s">
        <v>276</v>
      </c>
      <c r="Q508" s="405"/>
      <c r="R508" s="405"/>
      <c r="S508" s="405" t="s">
        <v>4069</v>
      </c>
      <c r="T508" s="434" t="s">
        <v>4070</v>
      </c>
      <c r="U508" s="437">
        <v>43916</v>
      </c>
      <c r="V508" s="437">
        <v>43929</v>
      </c>
    </row>
    <row r="509" spans="1:22" ht="31.2" hidden="1">
      <c r="A509" s="831" t="s">
        <v>5139</v>
      </c>
      <c r="B509" s="949">
        <v>43916</v>
      </c>
      <c r="C509" s="853" t="s">
        <v>8403</v>
      </c>
      <c r="D509" s="856">
        <v>26</v>
      </c>
      <c r="E509" s="821" t="s">
        <v>1554</v>
      </c>
      <c r="F509" s="841" t="s">
        <v>5083</v>
      </c>
      <c r="G509" s="853" t="s">
        <v>8404</v>
      </c>
      <c r="H509" s="835" t="s">
        <v>4064</v>
      </c>
      <c r="I509" s="780" t="s">
        <v>12278</v>
      </c>
      <c r="J509" s="446" t="s">
        <v>8405</v>
      </c>
      <c r="K509" s="851" t="s">
        <v>2923</v>
      </c>
      <c r="L509" s="405" t="s">
        <v>4064</v>
      </c>
      <c r="M509" s="405" t="s">
        <v>268</v>
      </c>
      <c r="N509" s="854"/>
      <c r="O509" s="434" t="s">
        <v>4068</v>
      </c>
      <c r="P509" s="405" t="s">
        <v>276</v>
      </c>
      <c r="Q509" s="405"/>
      <c r="R509" s="405"/>
      <c r="S509" s="405" t="s">
        <v>4069</v>
      </c>
      <c r="T509" s="434" t="s">
        <v>4070</v>
      </c>
      <c r="U509" s="437">
        <v>43916</v>
      </c>
      <c r="V509" s="437">
        <v>43929</v>
      </c>
    </row>
    <row r="510" spans="1:22" ht="15.6" hidden="1">
      <c r="A510" s="831" t="s">
        <v>5143</v>
      </c>
      <c r="B510" s="949">
        <v>43916</v>
      </c>
      <c r="C510" s="853" t="s">
        <v>8406</v>
      </c>
      <c r="D510" s="856">
        <v>57</v>
      </c>
      <c r="E510" s="821" t="s">
        <v>1554</v>
      </c>
      <c r="F510" s="841" t="s">
        <v>6018</v>
      </c>
      <c r="G510" s="853" t="s">
        <v>8407</v>
      </c>
      <c r="H510" s="835" t="s">
        <v>4064</v>
      </c>
      <c r="I510" s="780" t="s">
        <v>12278</v>
      </c>
      <c r="J510" s="522" t="s">
        <v>8408</v>
      </c>
      <c r="K510" s="851" t="s">
        <v>2927</v>
      </c>
      <c r="L510" s="405" t="s">
        <v>4064</v>
      </c>
      <c r="M510" s="843"/>
      <c r="N510" s="854" t="s">
        <v>6136</v>
      </c>
      <c r="O510" s="434" t="s">
        <v>4068</v>
      </c>
      <c r="P510" s="405" t="s">
        <v>276</v>
      </c>
      <c r="Q510" s="405"/>
      <c r="R510" s="405"/>
      <c r="S510" s="405" t="s">
        <v>4069</v>
      </c>
      <c r="T510" s="434" t="s">
        <v>4070</v>
      </c>
      <c r="U510" s="437">
        <v>43916</v>
      </c>
      <c r="V510" s="437">
        <v>43929</v>
      </c>
    </row>
    <row r="511" spans="1:22" ht="15.6" hidden="1">
      <c r="A511" s="831" t="s">
        <v>5146</v>
      </c>
      <c r="B511" s="949">
        <v>43916</v>
      </c>
      <c r="C511" s="853" t="s">
        <v>8409</v>
      </c>
      <c r="D511" s="856">
        <v>60</v>
      </c>
      <c r="E511" s="821" t="s">
        <v>1557</v>
      </c>
      <c r="F511" s="841" t="s">
        <v>6018</v>
      </c>
      <c r="G511" s="853" t="s">
        <v>8404</v>
      </c>
      <c r="H511" s="835" t="s">
        <v>4064</v>
      </c>
      <c r="I511" s="780" t="s">
        <v>12278</v>
      </c>
      <c r="J511" s="522" t="s">
        <v>8410</v>
      </c>
      <c r="K511" s="851" t="s">
        <v>2923</v>
      </c>
      <c r="L511" s="405" t="s">
        <v>4064</v>
      </c>
      <c r="M511" s="405" t="s">
        <v>268</v>
      </c>
      <c r="N511" s="854"/>
      <c r="O511" s="434" t="s">
        <v>4068</v>
      </c>
      <c r="P511" s="405" t="s">
        <v>276</v>
      </c>
      <c r="Q511" s="405"/>
      <c r="R511" s="405"/>
      <c r="S511" s="405" t="s">
        <v>4069</v>
      </c>
      <c r="T511" s="434" t="s">
        <v>4070</v>
      </c>
      <c r="U511" s="437">
        <v>43916</v>
      </c>
      <c r="V511" s="437">
        <v>43929</v>
      </c>
    </row>
    <row r="512" spans="1:22" ht="15.6" hidden="1">
      <c r="A512" s="831" t="s">
        <v>5150</v>
      </c>
      <c r="B512" s="949">
        <v>43916</v>
      </c>
      <c r="C512" s="853" t="s">
        <v>8411</v>
      </c>
      <c r="D512" s="856">
        <v>30</v>
      </c>
      <c r="E512" s="821" t="s">
        <v>1554</v>
      </c>
      <c r="F512" s="841" t="s">
        <v>6018</v>
      </c>
      <c r="G512" s="853" t="s">
        <v>8412</v>
      </c>
      <c r="H512" s="835" t="s">
        <v>4064</v>
      </c>
      <c r="I512" s="780" t="s">
        <v>12278</v>
      </c>
      <c r="J512" s="522" t="s">
        <v>8413</v>
      </c>
      <c r="K512" s="851" t="s">
        <v>2923</v>
      </c>
      <c r="L512" s="405" t="s">
        <v>4064</v>
      </c>
      <c r="M512" s="405" t="s">
        <v>268</v>
      </c>
      <c r="N512" s="854"/>
      <c r="O512" s="434" t="s">
        <v>4068</v>
      </c>
      <c r="P512" s="405" t="s">
        <v>276</v>
      </c>
      <c r="Q512" s="405"/>
      <c r="R512" s="405"/>
      <c r="S512" s="405" t="s">
        <v>4069</v>
      </c>
      <c r="T512" s="434" t="s">
        <v>4070</v>
      </c>
      <c r="U512" s="437">
        <v>43916</v>
      </c>
      <c r="V512" s="437">
        <v>43929</v>
      </c>
    </row>
    <row r="513" spans="1:22" ht="15.6" hidden="1">
      <c r="A513" s="831" t="s">
        <v>5152</v>
      </c>
      <c r="B513" s="949">
        <v>43916</v>
      </c>
      <c r="C513" s="853" t="s">
        <v>8414</v>
      </c>
      <c r="D513" s="856">
        <v>24</v>
      </c>
      <c r="E513" s="821" t="s">
        <v>1554</v>
      </c>
      <c r="F513" s="841" t="s">
        <v>5083</v>
      </c>
      <c r="G513" s="853" t="s">
        <v>8415</v>
      </c>
      <c r="H513" s="835" t="s">
        <v>4064</v>
      </c>
      <c r="I513" s="780" t="s">
        <v>12278</v>
      </c>
      <c r="J513" s="822" t="s">
        <v>8416</v>
      </c>
      <c r="K513" s="851" t="s">
        <v>8417</v>
      </c>
      <c r="L513" s="405" t="s">
        <v>4064</v>
      </c>
      <c r="M513" s="405"/>
      <c r="N513" s="854" t="s">
        <v>8418</v>
      </c>
      <c r="O513" s="434" t="s">
        <v>4068</v>
      </c>
      <c r="P513" s="405" t="s">
        <v>276</v>
      </c>
      <c r="Q513" s="405"/>
      <c r="R513" s="405"/>
      <c r="S513" s="405" t="s">
        <v>4069</v>
      </c>
      <c r="T513" s="434" t="s">
        <v>4070</v>
      </c>
      <c r="U513" s="437">
        <v>43916</v>
      </c>
      <c r="V513" s="437">
        <v>43929</v>
      </c>
    </row>
    <row r="514" spans="1:22" ht="15.6" hidden="1">
      <c r="A514" s="831" t="s">
        <v>5156</v>
      </c>
      <c r="B514" s="949">
        <v>43916</v>
      </c>
      <c r="C514" s="855" t="s">
        <v>8419</v>
      </c>
      <c r="D514" s="856">
        <v>28</v>
      </c>
      <c r="E514" s="821" t="s">
        <v>1557</v>
      </c>
      <c r="F514" s="841" t="s">
        <v>6018</v>
      </c>
      <c r="G514" s="853" t="s">
        <v>8420</v>
      </c>
      <c r="H514" s="835" t="s">
        <v>4064</v>
      </c>
      <c r="I514" s="780" t="s">
        <v>12278</v>
      </c>
      <c r="J514" s="522" t="s">
        <v>8421</v>
      </c>
      <c r="K514" s="851" t="s">
        <v>8389</v>
      </c>
      <c r="L514" s="405" t="s">
        <v>4064</v>
      </c>
      <c r="M514" s="854" t="s">
        <v>8422</v>
      </c>
      <c r="N514" s="854"/>
      <c r="O514" s="434" t="s">
        <v>4068</v>
      </c>
      <c r="P514" s="405" t="s">
        <v>276</v>
      </c>
      <c r="Q514" s="405"/>
      <c r="R514" s="405"/>
      <c r="S514" s="405" t="s">
        <v>4069</v>
      </c>
      <c r="T514" s="434" t="s">
        <v>4070</v>
      </c>
      <c r="U514" s="437">
        <v>43916</v>
      </c>
      <c r="V514" s="437">
        <v>43929</v>
      </c>
    </row>
    <row r="515" spans="1:22" ht="15.6" hidden="1">
      <c r="A515" s="831" t="s">
        <v>5160</v>
      </c>
      <c r="B515" s="949">
        <v>43916</v>
      </c>
      <c r="C515" s="853" t="s">
        <v>8423</v>
      </c>
      <c r="D515" s="856">
        <v>43</v>
      </c>
      <c r="E515" s="821" t="s">
        <v>1557</v>
      </c>
      <c r="F515" s="841" t="s">
        <v>8424</v>
      </c>
      <c r="G515" s="853" t="s">
        <v>8425</v>
      </c>
      <c r="H515" s="835" t="s">
        <v>4064</v>
      </c>
      <c r="I515" s="780" t="s">
        <v>12278</v>
      </c>
      <c r="J515" s="522" t="s">
        <v>8426</v>
      </c>
      <c r="K515" s="851" t="s">
        <v>2923</v>
      </c>
      <c r="L515" s="405" t="s">
        <v>4064</v>
      </c>
      <c r="M515" s="854" t="s">
        <v>8422</v>
      </c>
      <c r="N515" s="854"/>
      <c r="O515" s="434" t="s">
        <v>4068</v>
      </c>
      <c r="P515" s="405" t="s">
        <v>276</v>
      </c>
      <c r="Q515" s="405"/>
      <c r="R515" s="405"/>
      <c r="S515" s="405" t="s">
        <v>4069</v>
      </c>
      <c r="T515" s="434" t="s">
        <v>4070</v>
      </c>
      <c r="U515" s="437">
        <v>43916</v>
      </c>
      <c r="V515" s="437">
        <v>43929</v>
      </c>
    </row>
    <row r="516" spans="1:22" ht="15.6" hidden="1">
      <c r="A516" s="831" t="s">
        <v>5164</v>
      </c>
      <c r="B516" s="949">
        <v>43916</v>
      </c>
      <c r="C516" s="853" t="s">
        <v>8427</v>
      </c>
      <c r="D516" s="856">
        <v>19</v>
      </c>
      <c r="E516" s="821" t="s">
        <v>1557</v>
      </c>
      <c r="F516" s="841" t="s">
        <v>5083</v>
      </c>
      <c r="G516" s="853" t="s">
        <v>8428</v>
      </c>
      <c r="H516" s="835" t="s">
        <v>4064</v>
      </c>
      <c r="I516" s="780" t="s">
        <v>12278</v>
      </c>
      <c r="J516" s="822" t="s">
        <v>8429</v>
      </c>
      <c r="K516" s="851" t="s">
        <v>8389</v>
      </c>
      <c r="L516" s="405" t="s">
        <v>4064</v>
      </c>
      <c r="M516" s="405"/>
      <c r="N516" s="854" t="s">
        <v>2092</v>
      </c>
      <c r="O516" s="434" t="s">
        <v>4068</v>
      </c>
      <c r="P516" s="405" t="s">
        <v>276</v>
      </c>
      <c r="Q516" s="405"/>
      <c r="R516" s="405"/>
      <c r="S516" s="405" t="s">
        <v>4069</v>
      </c>
      <c r="T516" s="434" t="s">
        <v>4070</v>
      </c>
      <c r="U516" s="437">
        <v>43916</v>
      </c>
      <c r="V516" s="437">
        <v>43929</v>
      </c>
    </row>
    <row r="517" spans="1:22" ht="15.6" hidden="1">
      <c r="A517" s="831" t="s">
        <v>5167</v>
      </c>
      <c r="B517" s="949">
        <v>43916</v>
      </c>
      <c r="C517" s="853" t="s">
        <v>8430</v>
      </c>
      <c r="D517" s="856">
        <v>43</v>
      </c>
      <c r="E517" s="821" t="s">
        <v>1557</v>
      </c>
      <c r="F517" s="841" t="s">
        <v>6018</v>
      </c>
      <c r="G517" s="853" t="s">
        <v>8428</v>
      </c>
      <c r="H517" s="835" t="s">
        <v>4064</v>
      </c>
      <c r="I517" s="780" t="s">
        <v>12278</v>
      </c>
      <c r="J517" s="822" t="s">
        <v>8431</v>
      </c>
      <c r="K517" s="851" t="s">
        <v>8432</v>
      </c>
      <c r="L517" s="405" t="s">
        <v>4064</v>
      </c>
      <c r="M517" s="854" t="s">
        <v>8422</v>
      </c>
      <c r="N517" s="854"/>
      <c r="O517" s="434" t="s">
        <v>4068</v>
      </c>
      <c r="P517" s="405" t="s">
        <v>276</v>
      </c>
      <c r="Q517" s="405"/>
      <c r="R517" s="405"/>
      <c r="S517" s="405" t="s">
        <v>4069</v>
      </c>
      <c r="T517" s="434" t="s">
        <v>4070</v>
      </c>
      <c r="U517" s="437">
        <v>43916</v>
      </c>
      <c r="V517" s="437">
        <v>43929</v>
      </c>
    </row>
    <row r="518" spans="1:22" ht="15.6" hidden="1">
      <c r="A518" s="831" t="s">
        <v>5170</v>
      </c>
      <c r="B518" s="949">
        <v>43916</v>
      </c>
      <c r="C518" s="853" t="s">
        <v>8433</v>
      </c>
      <c r="D518" s="856">
        <v>22</v>
      </c>
      <c r="E518" s="821" t="s">
        <v>1557</v>
      </c>
      <c r="F518" s="841" t="s">
        <v>5083</v>
      </c>
      <c r="G518" s="853" t="s">
        <v>8428</v>
      </c>
      <c r="H518" s="835" t="s">
        <v>4064</v>
      </c>
      <c r="I518" s="780" t="s">
        <v>12278</v>
      </c>
      <c r="J518" s="453" t="s">
        <v>8434</v>
      </c>
      <c r="K518" s="857">
        <v>44077</v>
      </c>
      <c r="L518" s="405" t="s">
        <v>4064</v>
      </c>
      <c r="M518" s="405"/>
      <c r="N518" s="854" t="s">
        <v>6141</v>
      </c>
      <c r="O518" s="434" t="s">
        <v>4068</v>
      </c>
      <c r="P518" s="405" t="s">
        <v>276</v>
      </c>
      <c r="Q518" s="405"/>
      <c r="R518" s="405"/>
      <c r="S518" s="405" t="s">
        <v>4069</v>
      </c>
      <c r="T518" s="434" t="s">
        <v>4070</v>
      </c>
      <c r="U518" s="437">
        <v>43916</v>
      </c>
      <c r="V518" s="437">
        <v>43929</v>
      </c>
    </row>
    <row r="519" spans="1:22" ht="15.6" hidden="1">
      <c r="A519" s="831" t="s">
        <v>5173</v>
      </c>
      <c r="B519" s="949">
        <v>43916</v>
      </c>
      <c r="C519" s="853" t="s">
        <v>8435</v>
      </c>
      <c r="D519" s="856">
        <v>52</v>
      </c>
      <c r="E519" s="821" t="s">
        <v>1557</v>
      </c>
      <c r="F519" s="841" t="s">
        <v>6018</v>
      </c>
      <c r="G519" s="853" t="s">
        <v>8428</v>
      </c>
      <c r="H519" s="835" t="s">
        <v>4064</v>
      </c>
      <c r="I519" s="780" t="s">
        <v>12278</v>
      </c>
      <c r="J519" s="453" t="s">
        <v>8436</v>
      </c>
      <c r="K519" s="851" t="s">
        <v>8417</v>
      </c>
      <c r="L519" s="405" t="s">
        <v>4064</v>
      </c>
      <c r="M519" s="405"/>
      <c r="N519" s="854" t="s">
        <v>6141</v>
      </c>
      <c r="O519" s="434" t="s">
        <v>4068</v>
      </c>
      <c r="P519" s="405" t="s">
        <v>276</v>
      </c>
      <c r="Q519" s="405"/>
      <c r="R519" s="405"/>
      <c r="S519" s="405" t="s">
        <v>4069</v>
      </c>
      <c r="T519" s="434" t="s">
        <v>4070</v>
      </c>
      <c r="U519" s="437">
        <v>43916</v>
      </c>
      <c r="V519" s="437">
        <v>43929</v>
      </c>
    </row>
    <row r="520" spans="1:22" ht="15.6" hidden="1">
      <c r="A520" s="831" t="s">
        <v>5177</v>
      </c>
      <c r="B520" s="949">
        <v>43916</v>
      </c>
      <c r="C520" s="853" t="s">
        <v>8437</v>
      </c>
      <c r="D520" s="856">
        <v>23</v>
      </c>
      <c r="E520" s="821" t="s">
        <v>1554</v>
      </c>
      <c r="F520" s="858" t="s">
        <v>5083</v>
      </c>
      <c r="G520" s="853" t="s">
        <v>8428</v>
      </c>
      <c r="H520" s="835" t="s">
        <v>4064</v>
      </c>
      <c r="I520" s="780" t="s">
        <v>12278</v>
      </c>
      <c r="J520" s="453" t="s">
        <v>8436</v>
      </c>
      <c r="K520" s="851" t="s">
        <v>8417</v>
      </c>
      <c r="L520" s="405" t="s">
        <v>4064</v>
      </c>
      <c r="M520" s="405"/>
      <c r="N520" s="854" t="s">
        <v>8438</v>
      </c>
      <c r="O520" s="434" t="s">
        <v>4068</v>
      </c>
      <c r="P520" s="405" t="s">
        <v>276</v>
      </c>
      <c r="Q520" s="405"/>
      <c r="R520" s="405"/>
      <c r="S520" s="405" t="s">
        <v>4069</v>
      </c>
      <c r="T520" s="434" t="s">
        <v>4070</v>
      </c>
      <c r="U520" s="437">
        <v>43916</v>
      </c>
      <c r="V520" s="437">
        <v>43929</v>
      </c>
    </row>
    <row r="521" spans="1:22" ht="15.6" hidden="1">
      <c r="A521" s="831" t="s">
        <v>5181</v>
      </c>
      <c r="B521" s="949">
        <v>43916</v>
      </c>
      <c r="C521" s="853" t="s">
        <v>8439</v>
      </c>
      <c r="D521" s="856">
        <v>23</v>
      </c>
      <c r="E521" s="821" t="s">
        <v>1557</v>
      </c>
      <c r="F521" s="858" t="s">
        <v>5083</v>
      </c>
      <c r="G521" s="853" t="s">
        <v>8440</v>
      </c>
      <c r="H521" s="835" t="s">
        <v>4064</v>
      </c>
      <c r="I521" s="780" t="s">
        <v>12278</v>
      </c>
      <c r="J521" s="453" t="s">
        <v>8441</v>
      </c>
      <c r="K521" s="851" t="s">
        <v>8417</v>
      </c>
      <c r="L521" s="405" t="s">
        <v>4064</v>
      </c>
      <c r="M521" s="405"/>
      <c r="N521" s="853" t="s">
        <v>8442</v>
      </c>
      <c r="O521" s="434" t="s">
        <v>4068</v>
      </c>
      <c r="P521" s="405" t="s">
        <v>276</v>
      </c>
      <c r="Q521" s="405"/>
      <c r="R521" s="405"/>
      <c r="S521" s="405" t="s">
        <v>4069</v>
      </c>
      <c r="T521" s="434" t="s">
        <v>4070</v>
      </c>
      <c r="U521" s="437">
        <v>43916</v>
      </c>
      <c r="V521" s="437">
        <v>43929</v>
      </c>
    </row>
    <row r="522" spans="1:22" ht="15.6" hidden="1">
      <c r="A522" s="831" t="s">
        <v>5185</v>
      </c>
      <c r="B522" s="949">
        <v>43916</v>
      </c>
      <c r="C522" s="859" t="s">
        <v>8443</v>
      </c>
      <c r="D522" s="945">
        <v>23</v>
      </c>
      <c r="E522" s="821" t="s">
        <v>1554</v>
      </c>
      <c r="F522" s="858" t="s">
        <v>5083</v>
      </c>
      <c r="G522" s="859" t="s">
        <v>8444</v>
      </c>
      <c r="H522" s="835" t="s">
        <v>4064</v>
      </c>
      <c r="I522" s="780" t="s">
        <v>12278</v>
      </c>
      <c r="J522" s="453" t="s">
        <v>8445</v>
      </c>
      <c r="K522" s="860" t="s">
        <v>2986</v>
      </c>
      <c r="L522" s="405" t="s">
        <v>4064</v>
      </c>
      <c r="M522" s="405"/>
      <c r="N522" s="859" t="s">
        <v>8446</v>
      </c>
      <c r="O522" s="434" t="s">
        <v>4068</v>
      </c>
      <c r="P522" s="405" t="s">
        <v>276</v>
      </c>
      <c r="Q522" s="405"/>
      <c r="R522" s="405"/>
      <c r="S522" s="405" t="s">
        <v>4069</v>
      </c>
      <c r="T522" s="434" t="s">
        <v>4070</v>
      </c>
      <c r="U522" s="437">
        <v>43916</v>
      </c>
      <c r="V522" s="437">
        <v>43929</v>
      </c>
    </row>
    <row r="523" spans="1:22" ht="15.6" hidden="1">
      <c r="A523" s="831" t="s">
        <v>5188</v>
      </c>
      <c r="B523" s="949">
        <v>43916</v>
      </c>
      <c r="C523" s="861" t="s">
        <v>8447</v>
      </c>
      <c r="D523" s="894">
        <v>20</v>
      </c>
      <c r="E523" s="821" t="s">
        <v>1557</v>
      </c>
      <c r="F523" s="862" t="s">
        <v>5083</v>
      </c>
      <c r="G523" s="861" t="s">
        <v>8448</v>
      </c>
      <c r="H523" s="835" t="s">
        <v>4064</v>
      </c>
      <c r="I523" s="405" t="s">
        <v>12280</v>
      </c>
      <c r="J523" s="823" t="s">
        <v>8449</v>
      </c>
      <c r="K523" s="863" t="s">
        <v>11832</v>
      </c>
      <c r="L523" s="405" t="s">
        <v>4064</v>
      </c>
      <c r="M523" s="405"/>
      <c r="N523" s="861" t="s">
        <v>1064</v>
      </c>
      <c r="O523" s="434" t="s">
        <v>4068</v>
      </c>
      <c r="P523" s="405" t="s">
        <v>276</v>
      </c>
      <c r="Q523" s="405"/>
      <c r="R523" s="405"/>
      <c r="S523" s="405" t="s">
        <v>4069</v>
      </c>
      <c r="T523" s="434" t="s">
        <v>4070</v>
      </c>
      <c r="U523" s="437">
        <v>43916</v>
      </c>
      <c r="V523" s="437">
        <v>43929</v>
      </c>
    </row>
    <row r="524" spans="1:22" ht="15.6" hidden="1">
      <c r="A524" s="831" t="s">
        <v>5193</v>
      </c>
      <c r="B524" s="949">
        <v>43916</v>
      </c>
      <c r="C524" s="861" t="s">
        <v>8450</v>
      </c>
      <c r="D524" s="894">
        <v>26</v>
      </c>
      <c r="E524" s="821" t="s">
        <v>1554</v>
      </c>
      <c r="F524" s="862" t="s">
        <v>6018</v>
      </c>
      <c r="G524" s="861" t="s">
        <v>8451</v>
      </c>
      <c r="H524" s="835" t="s">
        <v>4064</v>
      </c>
      <c r="I524" s="405" t="s">
        <v>12279</v>
      </c>
      <c r="J524" s="1711"/>
      <c r="K524" s="863" t="s">
        <v>12021</v>
      </c>
      <c r="L524" s="405" t="s">
        <v>4064</v>
      </c>
      <c r="M524" s="861" t="s">
        <v>267</v>
      </c>
      <c r="N524" s="861"/>
      <c r="O524" s="434" t="s">
        <v>4068</v>
      </c>
      <c r="P524" s="405" t="s">
        <v>276</v>
      </c>
      <c r="Q524" s="405"/>
      <c r="R524" s="405"/>
      <c r="S524" s="405" t="s">
        <v>4069</v>
      </c>
      <c r="T524" s="434" t="s">
        <v>4070</v>
      </c>
      <c r="U524" s="437">
        <v>43916</v>
      </c>
      <c r="V524" s="437">
        <v>43929</v>
      </c>
    </row>
    <row r="525" spans="1:22" ht="15.6" hidden="1">
      <c r="A525" s="831" t="s">
        <v>5197</v>
      </c>
      <c r="B525" s="949">
        <v>43916</v>
      </c>
      <c r="C525" s="861" t="s">
        <v>8452</v>
      </c>
      <c r="D525" s="894">
        <v>25</v>
      </c>
      <c r="E525" s="821" t="s">
        <v>1557</v>
      </c>
      <c r="F525" s="858" t="s">
        <v>6018</v>
      </c>
      <c r="G525" s="861" t="str">
        <f>G524</f>
        <v>Warung Pondok Salero</v>
      </c>
      <c r="H525" s="835" t="s">
        <v>4064</v>
      </c>
      <c r="I525" s="405" t="s">
        <v>12279</v>
      </c>
      <c r="J525" s="690"/>
      <c r="K525" s="863" t="str">
        <f>K524</f>
        <v xml:space="preserve"> 09/03/2020</v>
      </c>
      <c r="L525" s="405" t="s">
        <v>4064</v>
      </c>
      <c r="M525" s="861" t="str">
        <f>M524</f>
        <v>Malaysia</v>
      </c>
      <c r="N525" s="861"/>
      <c r="O525" s="434" t="s">
        <v>4068</v>
      </c>
      <c r="P525" s="405" t="s">
        <v>276</v>
      </c>
      <c r="Q525" s="405"/>
      <c r="R525" s="405"/>
      <c r="S525" s="405" t="s">
        <v>4069</v>
      </c>
      <c r="T525" s="434" t="s">
        <v>4070</v>
      </c>
      <c r="U525" s="437">
        <v>43916</v>
      </c>
      <c r="V525" s="437">
        <v>43929</v>
      </c>
    </row>
    <row r="526" spans="1:22" ht="15.6" hidden="1">
      <c r="A526" s="831" t="s">
        <v>5201</v>
      </c>
      <c r="B526" s="949">
        <v>43916</v>
      </c>
      <c r="C526" s="861" t="s">
        <v>8453</v>
      </c>
      <c r="D526" s="894">
        <v>18</v>
      </c>
      <c r="E526" s="821" t="s">
        <v>1557</v>
      </c>
      <c r="F526" s="864" t="s">
        <v>5083</v>
      </c>
      <c r="G526" s="861" t="s">
        <v>8454</v>
      </c>
      <c r="H526" s="835" t="s">
        <v>4064</v>
      </c>
      <c r="I526" s="405" t="s">
        <v>12280</v>
      </c>
      <c r="J526" s="822" t="s">
        <v>8455</v>
      </c>
      <c r="K526" s="863" t="s">
        <v>11832</v>
      </c>
      <c r="L526" s="405" t="s">
        <v>4064</v>
      </c>
      <c r="M526" s="861" t="str">
        <f>M525</f>
        <v>Malaysia</v>
      </c>
      <c r="N526" s="861"/>
      <c r="O526" s="434" t="s">
        <v>4068</v>
      </c>
      <c r="P526" s="405" t="s">
        <v>276</v>
      </c>
      <c r="Q526" s="405"/>
      <c r="R526" s="405"/>
      <c r="S526" s="405" t="s">
        <v>4069</v>
      </c>
      <c r="T526" s="434" t="s">
        <v>4070</v>
      </c>
      <c r="U526" s="437">
        <v>43916</v>
      </c>
      <c r="V526" s="437">
        <v>43930</v>
      </c>
    </row>
    <row r="527" spans="1:22" ht="15.6" hidden="1">
      <c r="A527" s="831" t="s">
        <v>5203</v>
      </c>
      <c r="B527" s="949">
        <v>43917</v>
      </c>
      <c r="C527" s="846" t="s">
        <v>8456</v>
      </c>
      <c r="D527" s="894">
        <v>56</v>
      </c>
      <c r="E527" s="820" t="s">
        <v>1557</v>
      </c>
      <c r="F527" s="865" t="s">
        <v>8380</v>
      </c>
      <c r="G527" s="866" t="s">
        <v>8457</v>
      </c>
      <c r="H527" s="835" t="s">
        <v>4064</v>
      </c>
      <c r="I527" s="405" t="s">
        <v>12280</v>
      </c>
      <c r="J527" s="453" t="s">
        <v>8458</v>
      </c>
      <c r="K527" s="845" t="s">
        <v>8459</v>
      </c>
      <c r="L527" s="405" t="s">
        <v>4064</v>
      </c>
      <c r="M527" s="405"/>
      <c r="N527" s="846" t="s">
        <v>183</v>
      </c>
      <c r="O527" s="434" t="s">
        <v>4068</v>
      </c>
      <c r="P527" s="405" t="s">
        <v>276</v>
      </c>
      <c r="Q527" s="405"/>
      <c r="R527" s="405"/>
      <c r="S527" s="405" t="s">
        <v>4069</v>
      </c>
      <c r="T527" s="434" t="s">
        <v>4070</v>
      </c>
      <c r="U527" s="437">
        <v>43917</v>
      </c>
      <c r="V527" s="437">
        <v>43930</v>
      </c>
    </row>
    <row r="528" spans="1:22" ht="15.6" hidden="1">
      <c r="A528" s="831" t="s">
        <v>5205</v>
      </c>
      <c r="B528" s="949">
        <v>43917</v>
      </c>
      <c r="C528" s="846" t="s">
        <v>8460</v>
      </c>
      <c r="D528" s="894">
        <v>21</v>
      </c>
      <c r="E528" s="821" t="s">
        <v>1557</v>
      </c>
      <c r="F528" s="865" t="s">
        <v>5083</v>
      </c>
      <c r="G528" s="866" t="s">
        <v>8461</v>
      </c>
      <c r="H528" s="835" t="s">
        <v>4064</v>
      </c>
      <c r="I528" s="405" t="s">
        <v>12280</v>
      </c>
      <c r="J528" s="453" t="s">
        <v>8462</v>
      </c>
      <c r="K528" s="867">
        <v>43910</v>
      </c>
      <c r="L528" s="405" t="s">
        <v>4064</v>
      </c>
      <c r="M528" s="405"/>
      <c r="N528" s="846" t="s">
        <v>6132</v>
      </c>
      <c r="O528" s="434" t="s">
        <v>4068</v>
      </c>
      <c r="P528" s="405" t="s">
        <v>276</v>
      </c>
      <c r="Q528" s="405"/>
      <c r="R528" s="405"/>
      <c r="S528" s="405" t="s">
        <v>4069</v>
      </c>
      <c r="T528" s="434" t="s">
        <v>4070</v>
      </c>
      <c r="U528" s="437">
        <v>43917</v>
      </c>
      <c r="V528" s="437">
        <v>43930</v>
      </c>
    </row>
    <row r="529" spans="1:22" ht="15.6" hidden="1">
      <c r="A529" s="831" t="s">
        <v>5207</v>
      </c>
      <c r="B529" s="949">
        <v>43917</v>
      </c>
      <c r="C529" s="846" t="s">
        <v>8463</v>
      </c>
      <c r="D529" s="894">
        <v>22</v>
      </c>
      <c r="E529" s="824" t="s">
        <v>1554</v>
      </c>
      <c r="F529" s="865" t="s">
        <v>5083</v>
      </c>
      <c r="G529" s="866" t="s">
        <v>8464</v>
      </c>
      <c r="H529" s="835" t="s">
        <v>4064</v>
      </c>
      <c r="I529" s="780" t="s">
        <v>12278</v>
      </c>
      <c r="J529" s="522" t="s">
        <v>8465</v>
      </c>
      <c r="K529" s="867">
        <v>43916</v>
      </c>
      <c r="L529" s="405" t="s">
        <v>4064</v>
      </c>
      <c r="M529" s="405"/>
      <c r="N529" s="846" t="s">
        <v>8402</v>
      </c>
      <c r="O529" s="434" t="s">
        <v>4068</v>
      </c>
      <c r="P529" s="405" t="s">
        <v>276</v>
      </c>
      <c r="Q529" s="405"/>
      <c r="R529" s="405"/>
      <c r="S529" s="405" t="s">
        <v>4069</v>
      </c>
      <c r="T529" s="434" t="s">
        <v>4070</v>
      </c>
      <c r="U529" s="437">
        <v>43917</v>
      </c>
      <c r="V529" s="437">
        <v>43930</v>
      </c>
    </row>
    <row r="530" spans="1:22" ht="15.6" hidden="1">
      <c r="A530" s="831" t="s">
        <v>5212</v>
      </c>
      <c r="B530" s="949">
        <v>43917</v>
      </c>
      <c r="C530" s="846" t="s">
        <v>8466</v>
      </c>
      <c r="D530" s="894">
        <v>29</v>
      </c>
      <c r="E530" s="1503" t="s">
        <v>1557</v>
      </c>
      <c r="F530" s="865" t="s">
        <v>8424</v>
      </c>
      <c r="G530" s="866" t="s">
        <v>8467</v>
      </c>
      <c r="H530" s="835" t="s">
        <v>4064</v>
      </c>
      <c r="I530" s="780" t="s">
        <v>12278</v>
      </c>
      <c r="J530" s="453" t="s">
        <v>8468</v>
      </c>
      <c r="K530" s="867">
        <v>43916</v>
      </c>
      <c r="L530" s="405" t="s">
        <v>4064</v>
      </c>
      <c r="M530" s="405"/>
      <c r="N530" s="846" t="s">
        <v>8469</v>
      </c>
      <c r="O530" s="434" t="s">
        <v>4068</v>
      </c>
      <c r="P530" s="405" t="s">
        <v>276</v>
      </c>
      <c r="Q530" s="405"/>
      <c r="R530" s="405"/>
      <c r="S530" s="405" t="s">
        <v>4069</v>
      </c>
      <c r="T530" s="434" t="s">
        <v>4070</v>
      </c>
      <c r="U530" s="437">
        <v>43917</v>
      </c>
      <c r="V530" s="437">
        <v>43930</v>
      </c>
    </row>
    <row r="531" spans="1:22" ht="15.6" hidden="1">
      <c r="A531" s="831" t="s">
        <v>5214</v>
      </c>
      <c r="B531" s="949">
        <v>43917</v>
      </c>
      <c r="C531" s="846" t="s">
        <v>8470</v>
      </c>
      <c r="D531" s="894">
        <v>18</v>
      </c>
      <c r="E531" s="1503" t="s">
        <v>1554</v>
      </c>
      <c r="F531" s="865" t="s">
        <v>5083</v>
      </c>
      <c r="G531" s="866" t="s">
        <v>8471</v>
      </c>
      <c r="H531" s="835" t="s">
        <v>4064</v>
      </c>
      <c r="I531" s="405" t="s">
        <v>12280</v>
      </c>
      <c r="J531" s="522" t="s">
        <v>8472</v>
      </c>
      <c r="K531" s="867">
        <v>43912</v>
      </c>
      <c r="L531" s="405" t="s">
        <v>4064</v>
      </c>
      <c r="M531" s="780"/>
      <c r="N531" s="846" t="s">
        <v>6132</v>
      </c>
      <c r="O531" s="434" t="s">
        <v>4068</v>
      </c>
      <c r="P531" s="405" t="s">
        <v>276</v>
      </c>
      <c r="Q531" s="434"/>
      <c r="R531" s="405"/>
      <c r="S531" s="405" t="s">
        <v>4069</v>
      </c>
      <c r="T531" s="434" t="s">
        <v>4070</v>
      </c>
      <c r="U531" s="437">
        <v>43917</v>
      </c>
      <c r="V531" s="437">
        <v>43930</v>
      </c>
    </row>
    <row r="532" spans="1:22" ht="15.6" hidden="1">
      <c r="A532" s="831" t="s">
        <v>5216</v>
      </c>
      <c r="B532" s="949">
        <v>43917</v>
      </c>
      <c r="C532" s="861" t="s">
        <v>8473</v>
      </c>
      <c r="D532" s="894">
        <v>20</v>
      </c>
      <c r="E532" s="1503" t="s">
        <v>1554</v>
      </c>
      <c r="F532" s="865" t="s">
        <v>5083</v>
      </c>
      <c r="G532" s="861" t="s">
        <v>8457</v>
      </c>
      <c r="H532" s="835" t="s">
        <v>4064</v>
      </c>
      <c r="I532" s="405" t="s">
        <v>12280</v>
      </c>
      <c r="J532" s="522" t="s">
        <v>8474</v>
      </c>
      <c r="K532" s="867">
        <v>43916</v>
      </c>
      <c r="L532" s="405" t="s">
        <v>4064</v>
      </c>
      <c r="M532" s="780"/>
      <c r="N532" s="861" t="s">
        <v>6191</v>
      </c>
      <c r="O532" s="434" t="s">
        <v>4068</v>
      </c>
      <c r="P532" s="405" t="s">
        <v>276</v>
      </c>
      <c r="Q532" s="434"/>
      <c r="R532" s="405"/>
      <c r="S532" s="405" t="s">
        <v>4069</v>
      </c>
      <c r="T532" s="434" t="s">
        <v>4070</v>
      </c>
      <c r="U532" s="437">
        <v>43917</v>
      </c>
      <c r="V532" s="437">
        <v>43931</v>
      </c>
    </row>
    <row r="533" spans="1:22" ht="15.6" hidden="1">
      <c r="A533" s="831" t="s">
        <v>5218</v>
      </c>
      <c r="B533" s="949">
        <v>43918</v>
      </c>
      <c r="C533" s="839" t="s">
        <v>8475</v>
      </c>
      <c r="D533" s="856">
        <v>19</v>
      </c>
      <c r="E533" s="820" t="s">
        <v>1554</v>
      </c>
      <c r="F533" s="865" t="s">
        <v>5083</v>
      </c>
      <c r="G533" s="839" t="s">
        <v>8476</v>
      </c>
      <c r="H533" s="835" t="s">
        <v>4064</v>
      </c>
      <c r="I533" s="780" t="s">
        <v>12278</v>
      </c>
      <c r="J533" s="819" t="s">
        <v>8477</v>
      </c>
      <c r="K533" s="839" t="s">
        <v>8478</v>
      </c>
      <c r="L533" s="405" t="s">
        <v>4064</v>
      </c>
      <c r="M533" s="780"/>
      <c r="N533" s="839" t="s">
        <v>8385</v>
      </c>
      <c r="O533" s="434" t="s">
        <v>4068</v>
      </c>
      <c r="P533" s="405" t="s">
        <v>276</v>
      </c>
      <c r="Q533" s="434"/>
      <c r="R533" s="405"/>
      <c r="S533" s="405" t="s">
        <v>4069</v>
      </c>
      <c r="T533" s="434" t="s">
        <v>4070</v>
      </c>
      <c r="U533" s="437">
        <v>43918</v>
      </c>
      <c r="V533" s="437">
        <v>43931</v>
      </c>
    </row>
    <row r="534" spans="1:22" ht="15.6" hidden="1">
      <c r="A534" s="831" t="s">
        <v>5220</v>
      </c>
      <c r="B534" s="949">
        <v>43918</v>
      </c>
      <c r="C534" s="868" t="s">
        <v>8479</v>
      </c>
      <c r="D534" s="856">
        <v>21</v>
      </c>
      <c r="E534" s="820" t="s">
        <v>1554</v>
      </c>
      <c r="F534" s="865" t="s">
        <v>5083</v>
      </c>
      <c r="G534" s="839" t="s">
        <v>8480</v>
      </c>
      <c r="H534" s="835" t="s">
        <v>4064</v>
      </c>
      <c r="I534" s="780" t="s">
        <v>12278</v>
      </c>
      <c r="J534" s="825" t="s">
        <v>8481</v>
      </c>
      <c r="K534" s="839" t="s">
        <v>8417</v>
      </c>
      <c r="L534" s="405" t="s">
        <v>4064</v>
      </c>
      <c r="M534" s="869"/>
      <c r="N534" s="839" t="s">
        <v>19</v>
      </c>
      <c r="O534" s="434" t="s">
        <v>4068</v>
      </c>
      <c r="P534" s="405" t="s">
        <v>276</v>
      </c>
      <c r="Q534" s="434"/>
      <c r="R534" s="405"/>
      <c r="S534" s="405" t="s">
        <v>4069</v>
      </c>
      <c r="T534" s="434" t="s">
        <v>4070</v>
      </c>
      <c r="U534" s="437">
        <v>43918</v>
      </c>
      <c r="V534" s="437">
        <v>43931</v>
      </c>
    </row>
    <row r="535" spans="1:22" ht="15.6" hidden="1">
      <c r="A535" s="831" t="s">
        <v>5222</v>
      </c>
      <c r="B535" s="949">
        <v>43918</v>
      </c>
      <c r="C535" s="839" t="s">
        <v>8482</v>
      </c>
      <c r="D535" s="856">
        <v>25</v>
      </c>
      <c r="E535" s="820" t="s">
        <v>1554</v>
      </c>
      <c r="F535" s="865" t="s">
        <v>5083</v>
      </c>
      <c r="G535" s="839" t="s">
        <v>8483</v>
      </c>
      <c r="H535" s="835" t="s">
        <v>4064</v>
      </c>
      <c r="I535" s="780" t="s">
        <v>12278</v>
      </c>
      <c r="J535" s="522" t="s">
        <v>8484</v>
      </c>
      <c r="K535" s="839" t="s">
        <v>8485</v>
      </c>
      <c r="L535" s="405" t="s">
        <v>4064</v>
      </c>
      <c r="M535" s="839" t="s">
        <v>6116</v>
      </c>
      <c r="N535" s="839"/>
      <c r="O535" s="434" t="s">
        <v>4068</v>
      </c>
      <c r="P535" s="405" t="s">
        <v>276</v>
      </c>
      <c r="Q535" s="434"/>
      <c r="R535" s="405"/>
      <c r="S535" s="405" t="s">
        <v>4069</v>
      </c>
      <c r="T535" s="434" t="s">
        <v>4070</v>
      </c>
      <c r="U535" s="437">
        <v>43918</v>
      </c>
      <c r="V535" s="437">
        <v>43931</v>
      </c>
    </row>
    <row r="536" spans="1:22" ht="31.2" hidden="1">
      <c r="A536" s="831" t="s">
        <v>5224</v>
      </c>
      <c r="B536" s="949">
        <v>43918</v>
      </c>
      <c r="C536" s="839" t="s">
        <v>8486</v>
      </c>
      <c r="D536" s="856">
        <v>24</v>
      </c>
      <c r="E536" s="820" t="s">
        <v>1554</v>
      </c>
      <c r="F536" s="865" t="s">
        <v>5083</v>
      </c>
      <c r="G536" s="839" t="s">
        <v>8487</v>
      </c>
      <c r="H536" s="835" t="s">
        <v>4064</v>
      </c>
      <c r="I536" s="780" t="s">
        <v>12278</v>
      </c>
      <c r="J536" s="1712" t="s">
        <v>8413</v>
      </c>
      <c r="K536" s="839" t="s">
        <v>2923</v>
      </c>
      <c r="L536" s="405" t="s">
        <v>4064</v>
      </c>
      <c r="M536" s="839" t="s">
        <v>8422</v>
      </c>
      <c r="N536" s="839"/>
      <c r="O536" s="434" t="s">
        <v>4068</v>
      </c>
      <c r="P536" s="405" t="s">
        <v>276</v>
      </c>
      <c r="Q536" s="434"/>
      <c r="R536" s="405"/>
      <c r="S536" s="405" t="s">
        <v>4069</v>
      </c>
      <c r="T536" s="434" t="s">
        <v>4070</v>
      </c>
      <c r="U536" s="437">
        <v>43918</v>
      </c>
      <c r="V536" s="437">
        <v>43931</v>
      </c>
    </row>
    <row r="537" spans="1:22" ht="15.6" hidden="1">
      <c r="A537" s="831" t="s">
        <v>5226</v>
      </c>
      <c r="B537" s="949">
        <v>43918</v>
      </c>
      <c r="C537" s="870" t="s">
        <v>8488</v>
      </c>
      <c r="D537" s="856">
        <v>31</v>
      </c>
      <c r="E537" s="820" t="s">
        <v>1554</v>
      </c>
      <c r="F537" s="865" t="s">
        <v>6018</v>
      </c>
      <c r="G537" s="839" t="s">
        <v>8489</v>
      </c>
      <c r="H537" s="835" t="s">
        <v>4064</v>
      </c>
      <c r="I537" s="780" t="s">
        <v>12278</v>
      </c>
      <c r="J537" s="1713"/>
      <c r="K537" s="839" t="s">
        <v>2923</v>
      </c>
      <c r="L537" s="405" t="s">
        <v>4064</v>
      </c>
      <c r="M537" s="839" t="s">
        <v>8422</v>
      </c>
      <c r="N537" s="839"/>
      <c r="O537" s="434" t="s">
        <v>4068</v>
      </c>
      <c r="P537" s="405" t="s">
        <v>276</v>
      </c>
      <c r="Q537" s="434"/>
      <c r="R537" s="405"/>
      <c r="S537" s="405" t="s">
        <v>4069</v>
      </c>
      <c r="T537" s="434" t="s">
        <v>4070</v>
      </c>
      <c r="U537" s="437">
        <v>43918</v>
      </c>
      <c r="V537" s="437">
        <v>43931</v>
      </c>
    </row>
    <row r="538" spans="1:22" ht="15.6" hidden="1">
      <c r="A538" s="831" t="s">
        <v>5228</v>
      </c>
      <c r="B538" s="949">
        <v>43918</v>
      </c>
      <c r="C538" s="871" t="s">
        <v>8490</v>
      </c>
      <c r="D538" s="945">
        <v>27</v>
      </c>
      <c r="E538" s="820" t="s">
        <v>1554</v>
      </c>
      <c r="F538" s="865" t="s">
        <v>6018</v>
      </c>
      <c r="G538" s="872" t="s">
        <v>8491</v>
      </c>
      <c r="H538" s="835" t="s">
        <v>4064</v>
      </c>
      <c r="I538" s="780" t="s">
        <v>12278</v>
      </c>
      <c r="J538" s="1713"/>
      <c r="K538" s="872" t="s">
        <v>2923</v>
      </c>
      <c r="L538" s="405" t="s">
        <v>4064</v>
      </c>
      <c r="M538" s="872" t="s">
        <v>8422</v>
      </c>
      <c r="N538" s="872"/>
      <c r="O538" s="434" t="s">
        <v>4068</v>
      </c>
      <c r="P538" s="405" t="s">
        <v>276</v>
      </c>
      <c r="Q538" s="434"/>
      <c r="R538" s="405"/>
      <c r="S538" s="405" t="s">
        <v>4069</v>
      </c>
      <c r="T538" s="434" t="s">
        <v>4070</v>
      </c>
      <c r="U538" s="437">
        <v>43918</v>
      </c>
      <c r="V538" s="437">
        <v>43931</v>
      </c>
    </row>
    <row r="539" spans="1:22" ht="15.6" hidden="1">
      <c r="A539" s="831" t="s">
        <v>5230</v>
      </c>
      <c r="B539" s="949">
        <v>43918</v>
      </c>
      <c r="C539" s="844" t="s">
        <v>8492</v>
      </c>
      <c r="D539" s="894">
        <v>28</v>
      </c>
      <c r="E539" s="820" t="s">
        <v>1557</v>
      </c>
      <c r="F539" s="865" t="s">
        <v>6018</v>
      </c>
      <c r="G539" s="846" t="s">
        <v>8489</v>
      </c>
      <c r="H539" s="835" t="s">
        <v>4064</v>
      </c>
      <c r="I539" s="780" t="s">
        <v>12278</v>
      </c>
      <c r="J539" s="1713"/>
      <c r="K539" s="846" t="s">
        <v>2923</v>
      </c>
      <c r="L539" s="405" t="s">
        <v>4064</v>
      </c>
      <c r="M539" s="846" t="s">
        <v>8422</v>
      </c>
      <c r="N539" s="846"/>
      <c r="O539" s="434" t="s">
        <v>4068</v>
      </c>
      <c r="P539" s="405" t="s">
        <v>276</v>
      </c>
      <c r="Q539" s="434"/>
      <c r="R539" s="405"/>
      <c r="S539" s="405" t="s">
        <v>4069</v>
      </c>
      <c r="T539" s="434" t="s">
        <v>4070</v>
      </c>
      <c r="U539" s="437">
        <v>43918</v>
      </c>
      <c r="V539" s="437">
        <v>43931</v>
      </c>
    </row>
    <row r="540" spans="1:22" ht="15.6" hidden="1">
      <c r="A540" s="831" t="s">
        <v>5232</v>
      </c>
      <c r="B540" s="949">
        <v>43918</v>
      </c>
      <c r="C540" s="844" t="s">
        <v>8493</v>
      </c>
      <c r="D540" s="894">
        <v>31</v>
      </c>
      <c r="E540" s="820" t="s">
        <v>1554</v>
      </c>
      <c r="F540" s="865" t="s">
        <v>6018</v>
      </c>
      <c r="G540" s="846" t="s">
        <v>8494</v>
      </c>
      <c r="H540" s="835" t="s">
        <v>4064</v>
      </c>
      <c r="I540" s="780" t="s">
        <v>12278</v>
      </c>
      <c r="J540" s="1713"/>
      <c r="K540" s="846" t="s">
        <v>2923</v>
      </c>
      <c r="L540" s="405" t="s">
        <v>4064</v>
      </c>
      <c r="M540" s="846" t="s">
        <v>8422</v>
      </c>
      <c r="N540" s="846"/>
      <c r="O540" s="434" t="s">
        <v>4068</v>
      </c>
      <c r="P540" s="405" t="s">
        <v>276</v>
      </c>
      <c r="Q540" s="434"/>
      <c r="R540" s="405"/>
      <c r="S540" s="405" t="s">
        <v>4069</v>
      </c>
      <c r="T540" s="434" t="s">
        <v>4070</v>
      </c>
      <c r="U540" s="437">
        <v>43918</v>
      </c>
      <c r="V540" s="437">
        <v>43931</v>
      </c>
    </row>
    <row r="541" spans="1:22" ht="15.6" hidden="1">
      <c r="A541" s="831" t="s">
        <v>5234</v>
      </c>
      <c r="B541" s="949">
        <v>43918</v>
      </c>
      <c r="C541" s="846" t="s">
        <v>8495</v>
      </c>
      <c r="D541" s="894">
        <v>25</v>
      </c>
      <c r="E541" s="820" t="s">
        <v>1557</v>
      </c>
      <c r="F541" s="865" t="s">
        <v>5083</v>
      </c>
      <c r="G541" s="846" t="s">
        <v>8496</v>
      </c>
      <c r="H541" s="835" t="s">
        <v>4064</v>
      </c>
      <c r="I541" s="780" t="s">
        <v>12278</v>
      </c>
      <c r="J541" s="1714"/>
      <c r="K541" s="846" t="s">
        <v>2972</v>
      </c>
      <c r="L541" s="405" t="s">
        <v>4064</v>
      </c>
      <c r="M541" s="846" t="s">
        <v>8422</v>
      </c>
      <c r="N541" s="846"/>
      <c r="O541" s="434" t="s">
        <v>4068</v>
      </c>
      <c r="P541" s="405" t="s">
        <v>276</v>
      </c>
      <c r="Q541" s="434"/>
      <c r="R541" s="405"/>
      <c r="S541" s="405" t="s">
        <v>4069</v>
      </c>
      <c r="T541" s="434" t="s">
        <v>4070</v>
      </c>
      <c r="U541" s="437">
        <v>43918</v>
      </c>
      <c r="V541" s="437">
        <v>43931</v>
      </c>
    </row>
    <row r="542" spans="1:22" ht="15.6" hidden="1">
      <c r="A542" s="831" t="s">
        <v>5236</v>
      </c>
      <c r="B542" s="949">
        <v>43918</v>
      </c>
      <c r="C542" s="846" t="s">
        <v>8497</v>
      </c>
      <c r="D542" s="894">
        <v>30</v>
      </c>
      <c r="E542" s="820" t="s">
        <v>1554</v>
      </c>
      <c r="F542" s="865" t="s">
        <v>6018</v>
      </c>
      <c r="G542" s="846" t="s">
        <v>8494</v>
      </c>
      <c r="H542" s="835" t="s">
        <v>4064</v>
      </c>
      <c r="I542" s="780" t="s">
        <v>12278</v>
      </c>
      <c r="J542" s="826"/>
      <c r="K542" s="846" t="s">
        <v>2972</v>
      </c>
      <c r="L542" s="405" t="s">
        <v>4064</v>
      </c>
      <c r="M542" s="846" t="s">
        <v>8422</v>
      </c>
      <c r="N542" s="846"/>
      <c r="O542" s="434" t="s">
        <v>4068</v>
      </c>
      <c r="P542" s="405" t="s">
        <v>276</v>
      </c>
      <c r="Q542" s="434"/>
      <c r="R542" s="405"/>
      <c r="S542" s="405" t="s">
        <v>4069</v>
      </c>
      <c r="T542" s="434" t="s">
        <v>4070</v>
      </c>
      <c r="U542" s="437">
        <v>43918</v>
      </c>
      <c r="V542" s="437">
        <v>43931</v>
      </c>
    </row>
    <row r="543" spans="1:22" ht="15.6" hidden="1">
      <c r="A543" s="831" t="s">
        <v>5238</v>
      </c>
      <c r="B543" s="949">
        <v>43918</v>
      </c>
      <c r="C543" s="846" t="s">
        <v>8498</v>
      </c>
      <c r="D543" s="894">
        <v>28</v>
      </c>
      <c r="E543" s="820" t="s">
        <v>1554</v>
      </c>
      <c r="F543" s="873" t="s">
        <v>6018</v>
      </c>
      <c r="G543" s="846" t="s">
        <v>8494</v>
      </c>
      <c r="H543" s="835" t="s">
        <v>4064</v>
      </c>
      <c r="I543" s="780" t="s">
        <v>12278</v>
      </c>
      <c r="J543" s="826"/>
      <c r="K543" s="846" t="s">
        <v>2972</v>
      </c>
      <c r="L543" s="405" t="s">
        <v>4064</v>
      </c>
      <c r="M543" s="846" t="s">
        <v>8422</v>
      </c>
      <c r="N543" s="846"/>
      <c r="O543" s="434" t="s">
        <v>4068</v>
      </c>
      <c r="P543" s="405" t="s">
        <v>276</v>
      </c>
      <c r="Q543" s="434"/>
      <c r="R543" s="405"/>
      <c r="S543" s="405" t="s">
        <v>4069</v>
      </c>
      <c r="T543" s="434" t="s">
        <v>4070</v>
      </c>
      <c r="U543" s="437">
        <v>43918</v>
      </c>
      <c r="V543" s="437">
        <v>43931</v>
      </c>
    </row>
    <row r="544" spans="1:22" ht="15.6" hidden="1">
      <c r="A544" s="831" t="s">
        <v>5240</v>
      </c>
      <c r="B544" s="949">
        <v>43918</v>
      </c>
      <c r="C544" s="846" t="s">
        <v>8499</v>
      </c>
      <c r="D544" s="894">
        <v>28</v>
      </c>
      <c r="E544" s="820" t="s">
        <v>1557</v>
      </c>
      <c r="F544" s="874" t="s">
        <v>6018</v>
      </c>
      <c r="G544" s="846" t="s">
        <v>8500</v>
      </c>
      <c r="H544" s="835" t="s">
        <v>4064</v>
      </c>
      <c r="I544" s="780" t="s">
        <v>12278</v>
      </c>
      <c r="J544" s="826"/>
      <c r="K544" s="846" t="s">
        <v>8394</v>
      </c>
      <c r="L544" s="405" t="s">
        <v>4064</v>
      </c>
      <c r="M544" s="846" t="s">
        <v>8422</v>
      </c>
      <c r="N544" s="846"/>
      <c r="O544" s="434" t="s">
        <v>4068</v>
      </c>
      <c r="P544" s="405" t="s">
        <v>276</v>
      </c>
      <c r="Q544" s="434"/>
      <c r="R544" s="405"/>
      <c r="S544" s="405" t="s">
        <v>4069</v>
      </c>
      <c r="T544" s="434" t="s">
        <v>4070</v>
      </c>
      <c r="U544" s="437">
        <v>43918</v>
      </c>
      <c r="V544" s="437">
        <v>43931</v>
      </c>
    </row>
    <row r="545" spans="1:22" ht="15.6" hidden="1">
      <c r="A545" s="831" t="s">
        <v>5241</v>
      </c>
      <c r="B545" s="949">
        <v>43918</v>
      </c>
      <c r="C545" s="846" t="s">
        <v>8501</v>
      </c>
      <c r="D545" s="894">
        <v>32</v>
      </c>
      <c r="E545" s="821" t="s">
        <v>1554</v>
      </c>
      <c r="F545" s="874" t="s">
        <v>6018</v>
      </c>
      <c r="G545" s="846" t="s">
        <v>8502</v>
      </c>
      <c r="H545" s="835" t="s">
        <v>4064</v>
      </c>
      <c r="I545" s="780" t="s">
        <v>12278</v>
      </c>
      <c r="J545" s="827"/>
      <c r="K545" s="846" t="s">
        <v>8389</v>
      </c>
      <c r="L545" s="405" t="s">
        <v>4064</v>
      </c>
      <c r="M545" s="405"/>
      <c r="N545" s="846" t="s">
        <v>8503</v>
      </c>
      <c r="O545" s="434" t="s">
        <v>4068</v>
      </c>
      <c r="P545" s="405" t="s">
        <v>276</v>
      </c>
      <c r="Q545" s="434"/>
      <c r="R545" s="405"/>
      <c r="S545" s="405" t="s">
        <v>4069</v>
      </c>
      <c r="T545" s="434" t="s">
        <v>4070</v>
      </c>
      <c r="U545" s="437">
        <v>43918</v>
      </c>
      <c r="V545" s="437">
        <v>43931</v>
      </c>
    </row>
    <row r="546" spans="1:22" ht="15.6" hidden="1">
      <c r="A546" s="831" t="s">
        <v>5243</v>
      </c>
      <c r="B546" s="949">
        <v>43918</v>
      </c>
      <c r="C546" s="846" t="s">
        <v>8504</v>
      </c>
      <c r="D546" s="894">
        <v>24</v>
      </c>
      <c r="E546" s="821" t="s">
        <v>1554</v>
      </c>
      <c r="F546" s="874" t="s">
        <v>5083</v>
      </c>
      <c r="G546" s="846" t="s">
        <v>8505</v>
      </c>
      <c r="H546" s="835" t="s">
        <v>4064</v>
      </c>
      <c r="I546" s="780" t="s">
        <v>12278</v>
      </c>
      <c r="J546" s="522"/>
      <c r="K546" s="846" t="s">
        <v>2932</v>
      </c>
      <c r="L546" s="405" t="s">
        <v>4064</v>
      </c>
      <c r="M546" s="405"/>
      <c r="N546" s="846" t="s">
        <v>8506</v>
      </c>
      <c r="O546" s="434" t="s">
        <v>4068</v>
      </c>
      <c r="P546" s="405" t="s">
        <v>276</v>
      </c>
      <c r="Q546" s="434"/>
      <c r="R546" s="405"/>
      <c r="S546" s="405" t="s">
        <v>4069</v>
      </c>
      <c r="T546" s="434" t="s">
        <v>4070</v>
      </c>
      <c r="U546" s="437">
        <v>43918</v>
      </c>
      <c r="V546" s="437">
        <v>43931</v>
      </c>
    </row>
    <row r="547" spans="1:22" ht="15.6" hidden="1">
      <c r="A547" s="831" t="s">
        <v>5245</v>
      </c>
      <c r="B547" s="949">
        <v>43918</v>
      </c>
      <c r="C547" s="846" t="s">
        <v>8507</v>
      </c>
      <c r="D547" s="894">
        <v>25</v>
      </c>
      <c r="E547" s="821" t="s">
        <v>1554</v>
      </c>
      <c r="F547" s="874" t="s">
        <v>5083</v>
      </c>
      <c r="G547" s="846" t="s">
        <v>8505</v>
      </c>
      <c r="H547" s="835" t="s">
        <v>4064</v>
      </c>
      <c r="I547" s="780" t="s">
        <v>12278</v>
      </c>
      <c r="J547" s="522" t="s">
        <v>8508</v>
      </c>
      <c r="K547" s="846" t="s">
        <v>2932</v>
      </c>
      <c r="L547" s="405" t="s">
        <v>4064</v>
      </c>
      <c r="M547" s="405"/>
      <c r="N547" s="846" t="s">
        <v>8506</v>
      </c>
      <c r="O547" s="434" t="s">
        <v>4068</v>
      </c>
      <c r="P547" s="405" t="s">
        <v>276</v>
      </c>
      <c r="Q547" s="434"/>
      <c r="R547" s="405"/>
      <c r="S547" s="405" t="s">
        <v>4069</v>
      </c>
      <c r="T547" s="434" t="s">
        <v>4070</v>
      </c>
      <c r="U547" s="437">
        <v>43918</v>
      </c>
      <c r="V547" s="437">
        <v>43931</v>
      </c>
    </row>
    <row r="548" spans="1:22" ht="15.6" hidden="1">
      <c r="A548" s="831" t="s">
        <v>5247</v>
      </c>
      <c r="B548" s="949">
        <v>43918</v>
      </c>
      <c r="C548" s="861" t="s">
        <v>8509</v>
      </c>
      <c r="D548" s="894">
        <v>21</v>
      </c>
      <c r="E548" s="874" t="s">
        <v>1554</v>
      </c>
      <c r="F548" s="874" t="s">
        <v>5083</v>
      </c>
      <c r="G548" s="861" t="s">
        <v>8510</v>
      </c>
      <c r="H548" s="835" t="s">
        <v>4064</v>
      </c>
      <c r="I548" s="405" t="s">
        <v>12279</v>
      </c>
      <c r="J548" s="875"/>
      <c r="K548" s="861" t="s">
        <v>2986</v>
      </c>
      <c r="L548" s="405" t="s">
        <v>4064</v>
      </c>
      <c r="M548" s="405"/>
      <c r="N548" s="861" t="s">
        <v>2873</v>
      </c>
      <c r="O548" s="434" t="s">
        <v>4068</v>
      </c>
      <c r="P548" s="405" t="s">
        <v>276</v>
      </c>
      <c r="Q548" s="434"/>
      <c r="R548" s="405"/>
      <c r="S548" s="405" t="s">
        <v>4069</v>
      </c>
      <c r="T548" s="434" t="s">
        <v>4070</v>
      </c>
      <c r="U548" s="437">
        <v>43918</v>
      </c>
      <c r="V548" s="437">
        <v>43932</v>
      </c>
    </row>
    <row r="549" spans="1:22" ht="15.6" hidden="1">
      <c r="A549" s="831" t="s">
        <v>5249</v>
      </c>
      <c r="B549" s="949">
        <v>43919</v>
      </c>
      <c r="C549" s="839" t="s">
        <v>8511</v>
      </c>
      <c r="D549" s="856">
        <v>38</v>
      </c>
      <c r="E549" s="874" t="s">
        <v>1557</v>
      </c>
      <c r="F549" s="874" t="s">
        <v>5083</v>
      </c>
      <c r="G549" s="876" t="s">
        <v>8512</v>
      </c>
      <c r="H549" s="835" t="s">
        <v>4064</v>
      </c>
      <c r="I549" s="405" t="s">
        <v>12280</v>
      </c>
      <c r="J549" s="825" t="s">
        <v>8513</v>
      </c>
      <c r="K549" s="877">
        <v>43913</v>
      </c>
      <c r="L549" s="405" t="s">
        <v>4064</v>
      </c>
      <c r="M549" s="405"/>
      <c r="N549" s="878" t="s">
        <v>8395</v>
      </c>
      <c r="O549" s="434" t="s">
        <v>4068</v>
      </c>
      <c r="P549" s="405" t="s">
        <v>276</v>
      </c>
      <c r="Q549" s="434"/>
      <c r="R549" s="405"/>
      <c r="S549" s="405" t="s">
        <v>4069</v>
      </c>
      <c r="T549" s="434" t="s">
        <v>4070</v>
      </c>
      <c r="U549" s="437">
        <v>43919</v>
      </c>
      <c r="V549" s="437">
        <v>43933</v>
      </c>
    </row>
    <row r="550" spans="1:22" ht="15.6" hidden="1">
      <c r="A550" s="831" t="s">
        <v>5251</v>
      </c>
      <c r="B550" s="949">
        <v>43920</v>
      </c>
      <c r="C550" s="861" t="s">
        <v>8514</v>
      </c>
      <c r="D550" s="894">
        <v>22</v>
      </c>
      <c r="E550" s="820" t="s">
        <v>1557</v>
      </c>
      <c r="F550" s="874" t="s">
        <v>5083</v>
      </c>
      <c r="G550" s="861" t="s">
        <v>8515</v>
      </c>
      <c r="H550" s="835" t="s">
        <v>4064</v>
      </c>
      <c r="I550" s="405" t="s">
        <v>12280</v>
      </c>
      <c r="J550" s="522" t="s">
        <v>8516</v>
      </c>
      <c r="K550" s="861" t="s">
        <v>2972</v>
      </c>
      <c r="L550" s="405" t="s">
        <v>4064</v>
      </c>
      <c r="M550" s="405"/>
      <c r="N550" s="861" t="s">
        <v>8402</v>
      </c>
      <c r="O550" s="434" t="s">
        <v>4068</v>
      </c>
      <c r="P550" s="405" t="s">
        <v>276</v>
      </c>
      <c r="Q550" s="434"/>
      <c r="R550" s="405"/>
      <c r="S550" s="405" t="s">
        <v>4069</v>
      </c>
      <c r="T550" s="434" t="s">
        <v>4070</v>
      </c>
      <c r="U550" s="437">
        <v>43920</v>
      </c>
      <c r="V550" s="437">
        <v>43933</v>
      </c>
    </row>
    <row r="551" spans="1:22" ht="15.6" hidden="1">
      <c r="A551" s="831" t="s">
        <v>5253</v>
      </c>
      <c r="B551" s="949">
        <v>43920</v>
      </c>
      <c r="C551" s="861" t="s">
        <v>8517</v>
      </c>
      <c r="D551" s="894">
        <v>21</v>
      </c>
      <c r="E551" s="820" t="s">
        <v>1557</v>
      </c>
      <c r="F551" s="874" t="s">
        <v>5083</v>
      </c>
      <c r="G551" s="861" t="s">
        <v>8515</v>
      </c>
      <c r="H551" s="835" t="s">
        <v>4064</v>
      </c>
      <c r="I551" s="405" t="s">
        <v>12280</v>
      </c>
      <c r="J551" s="522" t="s">
        <v>8518</v>
      </c>
      <c r="K551" s="861" t="s">
        <v>2972</v>
      </c>
      <c r="L551" s="405" t="s">
        <v>4064</v>
      </c>
      <c r="M551" s="405"/>
      <c r="N551" s="861" t="s">
        <v>8402</v>
      </c>
      <c r="O551" s="434" t="s">
        <v>4068</v>
      </c>
      <c r="P551" s="405" t="s">
        <v>276</v>
      </c>
      <c r="Q551" s="434"/>
      <c r="R551" s="405"/>
      <c r="S551" s="405" t="s">
        <v>4069</v>
      </c>
      <c r="T551" s="434" t="s">
        <v>4070</v>
      </c>
      <c r="U551" s="437">
        <v>43920</v>
      </c>
      <c r="V551" s="437">
        <v>43933</v>
      </c>
    </row>
    <row r="552" spans="1:22" ht="15.6" hidden="1">
      <c r="A552" s="831" t="s">
        <v>5255</v>
      </c>
      <c r="B552" s="949">
        <v>43920</v>
      </c>
      <c r="C552" s="861" t="s">
        <v>8519</v>
      </c>
      <c r="D552" s="894">
        <v>47</v>
      </c>
      <c r="E552" s="820" t="s">
        <v>1554</v>
      </c>
      <c r="F552" s="874" t="s">
        <v>6018</v>
      </c>
      <c r="G552" s="861" t="s">
        <v>8515</v>
      </c>
      <c r="H552" s="835" t="s">
        <v>4064</v>
      </c>
      <c r="I552" s="405" t="s">
        <v>12280</v>
      </c>
      <c r="J552" s="522" t="s">
        <v>8520</v>
      </c>
      <c r="K552" s="861" t="s">
        <v>3025</v>
      </c>
      <c r="L552" s="405" t="s">
        <v>4064</v>
      </c>
      <c r="M552" s="405"/>
      <c r="N552" s="861" t="s">
        <v>8521</v>
      </c>
      <c r="O552" s="434" t="s">
        <v>4068</v>
      </c>
      <c r="P552" s="405" t="s">
        <v>276</v>
      </c>
      <c r="Q552" s="434"/>
      <c r="R552" s="405"/>
      <c r="S552" s="405" t="s">
        <v>4069</v>
      </c>
      <c r="T552" s="434" t="s">
        <v>4070</v>
      </c>
      <c r="U552" s="437">
        <v>43920</v>
      </c>
      <c r="V552" s="437">
        <v>43933</v>
      </c>
    </row>
    <row r="553" spans="1:22" ht="15.6" hidden="1">
      <c r="A553" s="831" t="s">
        <v>5258</v>
      </c>
      <c r="B553" s="949">
        <v>43920</v>
      </c>
      <c r="C553" s="861" t="s">
        <v>8522</v>
      </c>
      <c r="D553" s="894">
        <v>43</v>
      </c>
      <c r="E553" s="820" t="s">
        <v>1557</v>
      </c>
      <c r="F553" s="874" t="s">
        <v>6018</v>
      </c>
      <c r="G553" s="861" t="s">
        <v>8515</v>
      </c>
      <c r="H553" s="835" t="s">
        <v>4064</v>
      </c>
      <c r="I553" s="405" t="s">
        <v>12280</v>
      </c>
      <c r="J553" s="522" t="s">
        <v>8520</v>
      </c>
      <c r="K553" s="861" t="s">
        <v>3025</v>
      </c>
      <c r="L553" s="405" t="s">
        <v>4064</v>
      </c>
      <c r="M553" s="405"/>
      <c r="N553" s="861" t="s">
        <v>8521</v>
      </c>
      <c r="O553" s="434" t="s">
        <v>4068</v>
      </c>
      <c r="P553" s="405" t="s">
        <v>276</v>
      </c>
      <c r="Q553" s="434"/>
      <c r="R553" s="405"/>
      <c r="S553" s="405" t="s">
        <v>4069</v>
      </c>
      <c r="T553" s="434" t="s">
        <v>4070</v>
      </c>
      <c r="U553" s="437">
        <v>43920</v>
      </c>
      <c r="V553" s="437">
        <v>43933</v>
      </c>
    </row>
    <row r="554" spans="1:22" ht="15.6" hidden="1">
      <c r="A554" s="831" t="s">
        <v>5260</v>
      </c>
      <c r="B554" s="949">
        <v>43920</v>
      </c>
      <c r="C554" s="861" t="s">
        <v>8523</v>
      </c>
      <c r="D554" s="894">
        <v>15</v>
      </c>
      <c r="E554" s="820" t="s">
        <v>1554</v>
      </c>
      <c r="F554" s="874" t="s">
        <v>1131</v>
      </c>
      <c r="G554" s="861" t="s">
        <v>8515</v>
      </c>
      <c r="H554" s="835" t="s">
        <v>4064</v>
      </c>
      <c r="I554" s="405" t="s">
        <v>12280</v>
      </c>
      <c r="J554" s="522" t="s">
        <v>8524</v>
      </c>
      <c r="K554" s="861" t="s">
        <v>3025</v>
      </c>
      <c r="L554" s="405" t="s">
        <v>4064</v>
      </c>
      <c r="M554" s="876"/>
      <c r="N554" s="861" t="s">
        <v>8521</v>
      </c>
      <c r="O554" s="434" t="s">
        <v>4068</v>
      </c>
      <c r="P554" s="405" t="s">
        <v>276</v>
      </c>
      <c r="Q554" s="434"/>
      <c r="R554" s="405"/>
      <c r="S554" s="405" t="s">
        <v>4069</v>
      </c>
      <c r="T554" s="434" t="s">
        <v>4070</v>
      </c>
      <c r="U554" s="437">
        <v>43920</v>
      </c>
      <c r="V554" s="437">
        <v>43933</v>
      </c>
    </row>
    <row r="555" spans="1:22" ht="15.6" hidden="1">
      <c r="A555" s="831" t="s">
        <v>5262</v>
      </c>
      <c r="B555" s="949">
        <v>43920</v>
      </c>
      <c r="C555" s="861" t="s">
        <v>8525</v>
      </c>
      <c r="D555" s="894">
        <v>18</v>
      </c>
      <c r="E555" s="820" t="s">
        <v>1554</v>
      </c>
      <c r="F555" s="874" t="s">
        <v>5083</v>
      </c>
      <c r="G555" s="861" t="s">
        <v>8526</v>
      </c>
      <c r="H555" s="835" t="s">
        <v>4064</v>
      </c>
      <c r="I555" s="405" t="s">
        <v>12280</v>
      </c>
      <c r="J555" s="522" t="s">
        <v>8527</v>
      </c>
      <c r="K555" s="861" t="s">
        <v>2994</v>
      </c>
      <c r="L555" s="405" t="s">
        <v>4064</v>
      </c>
      <c r="M555" s="876"/>
      <c r="N555" s="861" t="s">
        <v>8402</v>
      </c>
      <c r="O555" s="434" t="s">
        <v>4068</v>
      </c>
      <c r="P555" s="405" t="s">
        <v>276</v>
      </c>
      <c r="Q555" s="434"/>
      <c r="R555" s="405"/>
      <c r="S555" s="405" t="s">
        <v>4069</v>
      </c>
      <c r="T555" s="434" t="s">
        <v>4070</v>
      </c>
      <c r="U555" s="437">
        <v>43920</v>
      </c>
      <c r="V555" s="437">
        <v>43933</v>
      </c>
    </row>
    <row r="556" spans="1:22" ht="15.6" hidden="1">
      <c r="A556" s="831" t="s">
        <v>5266</v>
      </c>
      <c r="B556" s="949">
        <v>43920</v>
      </c>
      <c r="C556" s="861" t="s">
        <v>8528</v>
      </c>
      <c r="D556" s="894">
        <v>23</v>
      </c>
      <c r="E556" s="820" t="s">
        <v>1554</v>
      </c>
      <c r="F556" s="874" t="s">
        <v>5083</v>
      </c>
      <c r="G556" s="861" t="s">
        <v>8529</v>
      </c>
      <c r="H556" s="835" t="s">
        <v>4064</v>
      </c>
      <c r="I556" s="405" t="s">
        <v>12278</v>
      </c>
      <c r="J556" s="522" t="s">
        <v>8530</v>
      </c>
      <c r="K556" s="861" t="s">
        <v>3052</v>
      </c>
      <c r="L556" s="405" t="s">
        <v>4064</v>
      </c>
      <c r="M556" s="876"/>
      <c r="N556" s="861" t="s">
        <v>6132</v>
      </c>
      <c r="O556" s="434" t="s">
        <v>4068</v>
      </c>
      <c r="P556" s="405" t="s">
        <v>276</v>
      </c>
      <c r="Q556" s="434"/>
      <c r="R556" s="405"/>
      <c r="S556" s="405" t="s">
        <v>4069</v>
      </c>
      <c r="T556" s="434" t="s">
        <v>4070</v>
      </c>
      <c r="U556" s="437">
        <v>43920</v>
      </c>
      <c r="V556" s="437">
        <v>43933</v>
      </c>
    </row>
    <row r="557" spans="1:22" ht="15.6" hidden="1">
      <c r="A557" s="831" t="s">
        <v>5269</v>
      </c>
      <c r="B557" s="949">
        <v>43920</v>
      </c>
      <c r="C557" s="861" t="s">
        <v>8531</v>
      </c>
      <c r="D557" s="894">
        <v>20</v>
      </c>
      <c r="E557" s="820" t="s">
        <v>1554</v>
      </c>
      <c r="F557" s="874" t="s">
        <v>5083</v>
      </c>
      <c r="G557" s="861" t="s">
        <v>8532</v>
      </c>
      <c r="H557" s="835" t="s">
        <v>4064</v>
      </c>
      <c r="I557" s="405" t="s">
        <v>12278</v>
      </c>
      <c r="J557" s="522" t="s">
        <v>8533</v>
      </c>
      <c r="K557" s="861" t="s">
        <v>3052</v>
      </c>
      <c r="L557" s="405" t="s">
        <v>4064</v>
      </c>
      <c r="M557" s="876"/>
      <c r="N557" s="861" t="s">
        <v>2873</v>
      </c>
      <c r="O557" s="434" t="s">
        <v>4068</v>
      </c>
      <c r="P557" s="405" t="s">
        <v>276</v>
      </c>
      <c r="Q557" s="434"/>
      <c r="R557" s="405"/>
      <c r="S557" s="405" t="s">
        <v>4069</v>
      </c>
      <c r="T557" s="434" t="s">
        <v>4070</v>
      </c>
      <c r="U557" s="437">
        <v>43920</v>
      </c>
      <c r="V557" s="437">
        <v>43933</v>
      </c>
    </row>
    <row r="558" spans="1:22" ht="15.6" hidden="1">
      <c r="A558" s="831" t="s">
        <v>5272</v>
      </c>
      <c r="B558" s="949">
        <v>43920</v>
      </c>
      <c r="C558" s="861" t="s">
        <v>8534</v>
      </c>
      <c r="D558" s="894">
        <v>19</v>
      </c>
      <c r="E558" s="820" t="s">
        <v>1554</v>
      </c>
      <c r="F558" s="874" t="s">
        <v>5083</v>
      </c>
      <c r="G558" s="861" t="s">
        <v>8532</v>
      </c>
      <c r="H558" s="835" t="s">
        <v>4064</v>
      </c>
      <c r="I558" s="405" t="s">
        <v>12278</v>
      </c>
      <c r="J558" s="522" t="s">
        <v>8535</v>
      </c>
      <c r="K558" s="861" t="s">
        <v>3052</v>
      </c>
      <c r="L558" s="405" t="s">
        <v>4064</v>
      </c>
      <c r="M558" s="876"/>
      <c r="N558" s="861" t="s">
        <v>2873</v>
      </c>
      <c r="O558" s="434" t="s">
        <v>4068</v>
      </c>
      <c r="P558" s="405" t="s">
        <v>276</v>
      </c>
      <c r="Q558" s="434"/>
      <c r="R558" s="405"/>
      <c r="S558" s="405" t="s">
        <v>4069</v>
      </c>
      <c r="T558" s="434" t="s">
        <v>4070</v>
      </c>
      <c r="U558" s="437">
        <v>43920</v>
      </c>
      <c r="V558" s="437">
        <v>43933</v>
      </c>
    </row>
    <row r="559" spans="1:22" ht="15.6" hidden="1">
      <c r="A559" s="831" t="s">
        <v>5274</v>
      </c>
      <c r="B559" s="949">
        <v>43920</v>
      </c>
      <c r="C559" s="861" t="s">
        <v>8536</v>
      </c>
      <c r="D559" s="894">
        <v>23</v>
      </c>
      <c r="E559" s="820" t="s">
        <v>1554</v>
      </c>
      <c r="F559" s="874" t="s">
        <v>5083</v>
      </c>
      <c r="G559" s="861" t="s">
        <v>8532</v>
      </c>
      <c r="H559" s="835" t="s">
        <v>4064</v>
      </c>
      <c r="I559" s="405" t="s">
        <v>12278</v>
      </c>
      <c r="J559" s="522" t="s">
        <v>8537</v>
      </c>
      <c r="K559" s="861" t="s">
        <v>3052</v>
      </c>
      <c r="L559" s="405" t="s">
        <v>4064</v>
      </c>
      <c r="M559" s="876"/>
      <c r="N559" s="861" t="s">
        <v>2873</v>
      </c>
      <c r="O559" s="434" t="s">
        <v>4068</v>
      </c>
      <c r="P559" s="405" t="s">
        <v>276</v>
      </c>
      <c r="Q559" s="434"/>
      <c r="R559" s="405"/>
      <c r="S559" s="405" t="s">
        <v>4069</v>
      </c>
      <c r="T559" s="434" t="s">
        <v>4070</v>
      </c>
      <c r="U559" s="437">
        <v>43920</v>
      </c>
      <c r="V559" s="437">
        <v>43933</v>
      </c>
    </row>
    <row r="560" spans="1:22" ht="15.6" hidden="1">
      <c r="A560" s="831" t="s">
        <v>5276</v>
      </c>
      <c r="B560" s="949">
        <v>43920</v>
      </c>
      <c r="C560" s="861" t="s">
        <v>8538</v>
      </c>
      <c r="D560" s="894">
        <v>25</v>
      </c>
      <c r="E560" s="820" t="s">
        <v>1557</v>
      </c>
      <c r="F560" s="874" t="s">
        <v>5083</v>
      </c>
      <c r="G560" s="861" t="s">
        <v>8539</v>
      </c>
      <c r="H560" s="835" t="s">
        <v>4064</v>
      </c>
      <c r="I560" s="405" t="s">
        <v>12278</v>
      </c>
      <c r="J560" s="825" t="s">
        <v>8540</v>
      </c>
      <c r="K560" s="861" t="s">
        <v>3058</v>
      </c>
      <c r="L560" s="405" t="s">
        <v>4064</v>
      </c>
      <c r="M560" s="876"/>
      <c r="N560" s="861" t="s">
        <v>6132</v>
      </c>
      <c r="O560" s="434" t="s">
        <v>4068</v>
      </c>
      <c r="P560" s="405" t="s">
        <v>276</v>
      </c>
      <c r="Q560" s="434"/>
      <c r="R560" s="405"/>
      <c r="S560" s="405" t="s">
        <v>4069</v>
      </c>
      <c r="T560" s="434" t="s">
        <v>4070</v>
      </c>
      <c r="U560" s="437">
        <v>43920</v>
      </c>
      <c r="V560" s="437">
        <v>43933</v>
      </c>
    </row>
    <row r="561" spans="1:22" ht="15.6" hidden="1">
      <c r="A561" s="831" t="s">
        <v>5278</v>
      </c>
      <c r="B561" s="949">
        <v>43920</v>
      </c>
      <c r="C561" s="861" t="s">
        <v>8541</v>
      </c>
      <c r="D561" s="894">
        <v>21</v>
      </c>
      <c r="E561" s="820" t="s">
        <v>1557</v>
      </c>
      <c r="F561" s="874" t="s">
        <v>5083</v>
      </c>
      <c r="G561" s="861" t="s">
        <v>8542</v>
      </c>
      <c r="H561" s="835" t="s">
        <v>4064</v>
      </c>
      <c r="I561" s="405" t="s">
        <v>12278</v>
      </c>
      <c r="J561" s="825" t="s">
        <v>8543</v>
      </c>
      <c r="K561" s="861" t="s">
        <v>3058</v>
      </c>
      <c r="L561" s="405" t="s">
        <v>4064</v>
      </c>
      <c r="M561" s="876"/>
      <c r="N561" s="861" t="s">
        <v>6132</v>
      </c>
      <c r="O561" s="434" t="s">
        <v>4068</v>
      </c>
      <c r="P561" s="405" t="s">
        <v>276</v>
      </c>
      <c r="Q561" s="434"/>
      <c r="R561" s="405"/>
      <c r="S561" s="405" t="s">
        <v>4069</v>
      </c>
      <c r="T561" s="434" t="s">
        <v>4070</v>
      </c>
      <c r="U561" s="437">
        <v>43920</v>
      </c>
      <c r="V561" s="437">
        <v>43933</v>
      </c>
    </row>
    <row r="562" spans="1:22" ht="15.6" hidden="1">
      <c r="A562" s="831" t="s">
        <v>5280</v>
      </c>
      <c r="B562" s="949">
        <v>43920</v>
      </c>
      <c r="C562" s="705" t="s">
        <v>8544</v>
      </c>
      <c r="D562" s="946">
        <v>17</v>
      </c>
      <c r="E562" s="820" t="s">
        <v>1554</v>
      </c>
      <c r="F562" s="874" t="s">
        <v>5083</v>
      </c>
      <c r="G562" s="705" t="s">
        <v>8545</v>
      </c>
      <c r="H562" s="835" t="s">
        <v>4064</v>
      </c>
      <c r="I562" s="405" t="s">
        <v>12280</v>
      </c>
      <c r="J562" s="828" t="s">
        <v>8546</v>
      </c>
      <c r="K562" s="879">
        <v>43919</v>
      </c>
      <c r="L562" s="405" t="s">
        <v>4064</v>
      </c>
      <c r="M562" s="876"/>
      <c r="N562" s="705" t="s">
        <v>8385</v>
      </c>
      <c r="O562" s="434" t="s">
        <v>4068</v>
      </c>
      <c r="P562" s="405" t="s">
        <v>276</v>
      </c>
      <c r="Q562" s="434"/>
      <c r="R562" s="405"/>
      <c r="S562" s="405" t="s">
        <v>4069</v>
      </c>
      <c r="T562" s="434" t="s">
        <v>4070</v>
      </c>
      <c r="U562" s="437">
        <v>43920</v>
      </c>
      <c r="V562" s="437">
        <v>43933</v>
      </c>
    </row>
    <row r="563" spans="1:22" ht="15.6" hidden="1">
      <c r="A563" s="831" t="s">
        <v>5282</v>
      </c>
      <c r="B563" s="949">
        <v>43920</v>
      </c>
      <c r="C563" s="705" t="s">
        <v>8547</v>
      </c>
      <c r="D563" s="946">
        <v>20</v>
      </c>
      <c r="E563" s="820" t="s">
        <v>1557</v>
      </c>
      <c r="F563" s="874" t="s">
        <v>5083</v>
      </c>
      <c r="G563" s="705" t="s">
        <v>8548</v>
      </c>
      <c r="H563" s="835" t="s">
        <v>4064</v>
      </c>
      <c r="I563" s="405" t="s">
        <v>12278</v>
      </c>
      <c r="J563" s="825" t="s">
        <v>8549</v>
      </c>
      <c r="K563" s="705" t="s">
        <v>11845</v>
      </c>
      <c r="L563" s="405" t="s">
        <v>4064</v>
      </c>
      <c r="M563" s="876"/>
      <c r="N563" s="705" t="s">
        <v>6132</v>
      </c>
      <c r="O563" s="434" t="s">
        <v>4068</v>
      </c>
      <c r="P563" s="405" t="s">
        <v>276</v>
      </c>
      <c r="Q563" s="434"/>
      <c r="R563" s="405"/>
      <c r="S563" s="405" t="s">
        <v>4069</v>
      </c>
      <c r="T563" s="434" t="s">
        <v>4070</v>
      </c>
      <c r="U563" s="437">
        <v>43920</v>
      </c>
      <c r="V563" s="437">
        <v>43933</v>
      </c>
    </row>
    <row r="564" spans="1:22" ht="15.6" hidden="1">
      <c r="A564" s="831" t="s">
        <v>5284</v>
      </c>
      <c r="B564" s="949">
        <v>43920</v>
      </c>
      <c r="C564" s="705" t="s">
        <v>8550</v>
      </c>
      <c r="D564" s="946">
        <v>20</v>
      </c>
      <c r="E564" s="820" t="s">
        <v>1557</v>
      </c>
      <c r="F564" s="874" t="s">
        <v>5083</v>
      </c>
      <c r="G564" s="705" t="s">
        <v>8551</v>
      </c>
      <c r="H564" s="835" t="s">
        <v>4064</v>
      </c>
      <c r="I564" s="405" t="s">
        <v>12279</v>
      </c>
      <c r="J564" s="825" t="s">
        <v>8552</v>
      </c>
      <c r="K564" s="705" t="s">
        <v>11845</v>
      </c>
      <c r="L564" s="405" t="s">
        <v>4064</v>
      </c>
      <c r="M564" s="876"/>
      <c r="N564" s="705" t="s">
        <v>8385</v>
      </c>
      <c r="O564" s="434" t="s">
        <v>4068</v>
      </c>
      <c r="P564" s="405" t="s">
        <v>276</v>
      </c>
      <c r="Q564" s="434"/>
      <c r="R564" s="405"/>
      <c r="S564" s="405" t="s">
        <v>4069</v>
      </c>
      <c r="T564" s="434" t="s">
        <v>4070</v>
      </c>
      <c r="U564" s="437">
        <v>43920</v>
      </c>
      <c r="V564" s="437">
        <v>43933</v>
      </c>
    </row>
    <row r="565" spans="1:22" ht="15.6" hidden="1">
      <c r="A565" s="831" t="s">
        <v>5286</v>
      </c>
      <c r="B565" s="949">
        <v>43920</v>
      </c>
      <c r="C565" s="705" t="s">
        <v>8553</v>
      </c>
      <c r="D565" s="946">
        <v>22</v>
      </c>
      <c r="E565" s="820" t="s">
        <v>1557</v>
      </c>
      <c r="F565" s="874" t="s">
        <v>5083</v>
      </c>
      <c r="G565" s="705" t="s">
        <v>8554</v>
      </c>
      <c r="H565" s="835" t="s">
        <v>4064</v>
      </c>
      <c r="I565" s="405" t="s">
        <v>12279</v>
      </c>
      <c r="J565" s="1504" t="s">
        <v>8555</v>
      </c>
      <c r="K565" s="522" t="str">
        <f>K564</f>
        <v xml:space="preserve"> 29/03/2020</v>
      </c>
      <c r="L565" s="405" t="s">
        <v>4064</v>
      </c>
      <c r="M565" s="876"/>
      <c r="N565" s="522" t="str">
        <f>N564</f>
        <v>surabaya</v>
      </c>
      <c r="O565" s="434" t="s">
        <v>4068</v>
      </c>
      <c r="P565" s="405" t="s">
        <v>276</v>
      </c>
      <c r="Q565" s="434"/>
      <c r="R565" s="405"/>
      <c r="S565" s="405" t="s">
        <v>4069</v>
      </c>
      <c r="T565" s="434" t="s">
        <v>4070</v>
      </c>
      <c r="U565" s="437">
        <v>43920</v>
      </c>
      <c r="V565" s="437">
        <v>43933</v>
      </c>
    </row>
    <row r="566" spans="1:22" ht="15.6" hidden="1">
      <c r="A566" s="831" t="s">
        <v>5288</v>
      </c>
      <c r="B566" s="949">
        <v>43920</v>
      </c>
      <c r="C566" s="705" t="s">
        <v>8556</v>
      </c>
      <c r="D566" s="946">
        <v>18</v>
      </c>
      <c r="E566" s="820" t="s">
        <v>1557</v>
      </c>
      <c r="F566" s="874" t="s">
        <v>5083</v>
      </c>
      <c r="G566" s="522" t="str">
        <f>G565</f>
        <v>Kel.Kota RT 03 Rw 01</v>
      </c>
      <c r="H566" s="835" t="s">
        <v>4064</v>
      </c>
      <c r="I566" s="405" t="s">
        <v>12279</v>
      </c>
      <c r="J566" s="1505"/>
      <c r="K566" s="522" t="str">
        <f>K565</f>
        <v xml:space="preserve"> 29/03/2020</v>
      </c>
      <c r="L566" s="405" t="s">
        <v>4064</v>
      </c>
      <c r="M566" s="876"/>
      <c r="N566" s="522" t="str">
        <f>N565</f>
        <v>surabaya</v>
      </c>
      <c r="O566" s="434" t="s">
        <v>4068</v>
      </c>
      <c r="P566" s="405" t="s">
        <v>276</v>
      </c>
      <c r="Q566" s="434"/>
      <c r="R566" s="405"/>
      <c r="S566" s="405" t="s">
        <v>4069</v>
      </c>
      <c r="T566" s="434" t="s">
        <v>4070</v>
      </c>
      <c r="U566" s="437">
        <v>43920</v>
      </c>
      <c r="V566" s="437">
        <v>43933</v>
      </c>
    </row>
    <row r="567" spans="1:22" ht="15.6" hidden="1">
      <c r="A567" s="831" t="s">
        <v>5290</v>
      </c>
      <c r="B567" s="949">
        <v>43920</v>
      </c>
      <c r="C567" s="705" t="s">
        <v>8557</v>
      </c>
      <c r="D567" s="946">
        <v>15</v>
      </c>
      <c r="E567" s="820" t="s">
        <v>1554</v>
      </c>
      <c r="F567" s="874" t="s">
        <v>1131</v>
      </c>
      <c r="G567" s="522" t="str">
        <f>G566</f>
        <v>Kel.Kota RT 03 Rw 01</v>
      </c>
      <c r="H567" s="835" t="s">
        <v>4064</v>
      </c>
      <c r="I567" s="405" t="s">
        <v>12279</v>
      </c>
      <c r="J567" s="1506"/>
      <c r="K567" s="522" t="str">
        <f>K566</f>
        <v xml:space="preserve"> 29/03/2020</v>
      </c>
      <c r="L567" s="405" t="s">
        <v>4064</v>
      </c>
      <c r="M567" s="876"/>
      <c r="N567" s="522" t="str">
        <f>N566</f>
        <v>surabaya</v>
      </c>
      <c r="O567" s="434" t="s">
        <v>4068</v>
      </c>
      <c r="P567" s="405" t="s">
        <v>276</v>
      </c>
      <c r="Q567" s="434"/>
      <c r="R567" s="405"/>
      <c r="S567" s="405" t="s">
        <v>4069</v>
      </c>
      <c r="T567" s="434" t="s">
        <v>4070</v>
      </c>
      <c r="U567" s="437">
        <v>43920</v>
      </c>
      <c r="V567" s="437">
        <v>43934</v>
      </c>
    </row>
    <row r="568" spans="1:22" ht="15.6" hidden="1">
      <c r="A568" s="831" t="s">
        <v>5292</v>
      </c>
      <c r="B568" s="949" t="s">
        <v>5539</v>
      </c>
      <c r="C568" s="861" t="s">
        <v>8558</v>
      </c>
      <c r="D568" s="894">
        <v>17</v>
      </c>
      <c r="E568" s="894" t="s">
        <v>1557</v>
      </c>
      <c r="F568" s="874" t="s">
        <v>1131</v>
      </c>
      <c r="G568" s="861" t="s">
        <v>8559</v>
      </c>
      <c r="H568" s="835" t="s">
        <v>4064</v>
      </c>
      <c r="I568" s="405" t="s">
        <v>12279</v>
      </c>
      <c r="J568" s="819" t="s">
        <v>8560</v>
      </c>
      <c r="K568" s="861" t="s">
        <v>11843</v>
      </c>
      <c r="L568" s="405" t="s">
        <v>4064</v>
      </c>
      <c r="M568" s="780"/>
      <c r="N568" s="861" t="s">
        <v>1578</v>
      </c>
      <c r="O568" s="434" t="s">
        <v>4068</v>
      </c>
      <c r="P568" s="405" t="s">
        <v>276</v>
      </c>
      <c r="Q568" s="434"/>
      <c r="R568" s="405"/>
      <c r="S568" s="405" t="s">
        <v>4069</v>
      </c>
      <c r="T568" s="434" t="s">
        <v>4070</v>
      </c>
      <c r="U568" s="831" t="s">
        <v>5539</v>
      </c>
      <c r="V568" s="437">
        <v>43934</v>
      </c>
    </row>
    <row r="569" spans="1:22" ht="15.6" hidden="1">
      <c r="A569" s="831" t="s">
        <v>5294</v>
      </c>
      <c r="B569" s="949" t="s">
        <v>5539</v>
      </c>
      <c r="C569" s="880" t="s">
        <v>8561</v>
      </c>
      <c r="D569" s="894">
        <v>22</v>
      </c>
      <c r="E569" s="894" t="s">
        <v>1557</v>
      </c>
      <c r="F569" s="874" t="s">
        <v>5083</v>
      </c>
      <c r="G569" s="861" t="s">
        <v>8562</v>
      </c>
      <c r="H569" s="835" t="s">
        <v>4064</v>
      </c>
      <c r="I569" s="780" t="s">
        <v>12280</v>
      </c>
      <c r="J569" s="881" t="s">
        <v>8563</v>
      </c>
      <c r="K569" s="861" t="s">
        <v>8564</v>
      </c>
      <c r="L569" s="405" t="s">
        <v>4064</v>
      </c>
      <c r="M569" s="780"/>
      <c r="N569" s="861" t="s">
        <v>8385</v>
      </c>
      <c r="O569" s="434" t="s">
        <v>4068</v>
      </c>
      <c r="P569" s="405" t="s">
        <v>276</v>
      </c>
      <c r="Q569" s="434"/>
      <c r="R569" s="405"/>
      <c r="S569" s="405" t="s">
        <v>4069</v>
      </c>
      <c r="T569" s="434" t="s">
        <v>4070</v>
      </c>
      <c r="U569" s="831" t="s">
        <v>5539</v>
      </c>
      <c r="V569" s="437">
        <v>43934</v>
      </c>
    </row>
    <row r="570" spans="1:22" ht="15.6" hidden="1">
      <c r="A570" s="831" t="s">
        <v>5296</v>
      </c>
      <c r="B570" s="949" t="s">
        <v>5539</v>
      </c>
      <c r="C570" s="861" t="s">
        <v>8565</v>
      </c>
      <c r="D570" s="894">
        <v>20</v>
      </c>
      <c r="E570" s="894" t="s">
        <v>1554</v>
      </c>
      <c r="F570" s="874" t="s">
        <v>5083</v>
      </c>
      <c r="G570" s="861" t="s">
        <v>8566</v>
      </c>
      <c r="H570" s="835" t="s">
        <v>4064</v>
      </c>
      <c r="I570" s="405" t="s">
        <v>12279</v>
      </c>
      <c r="J570" s="881" t="s">
        <v>8567</v>
      </c>
      <c r="K570" s="861" t="s">
        <v>3058</v>
      </c>
      <c r="L570" s="405" t="s">
        <v>4064</v>
      </c>
      <c r="M570" s="876"/>
      <c r="N570" s="861" t="s">
        <v>2873</v>
      </c>
      <c r="O570" s="434" t="s">
        <v>4068</v>
      </c>
      <c r="P570" s="405" t="s">
        <v>276</v>
      </c>
      <c r="Q570" s="434"/>
      <c r="R570" s="405"/>
      <c r="S570" s="405" t="s">
        <v>4069</v>
      </c>
      <c r="T570" s="434" t="s">
        <v>4070</v>
      </c>
      <c r="U570" s="831" t="s">
        <v>5539</v>
      </c>
      <c r="V570" s="437">
        <v>43934</v>
      </c>
    </row>
    <row r="571" spans="1:22" ht="15.6" hidden="1">
      <c r="A571" s="831" t="s">
        <v>5298</v>
      </c>
      <c r="B571" s="949" t="s">
        <v>5539</v>
      </c>
      <c r="C571" s="861" t="s">
        <v>8568</v>
      </c>
      <c r="D571" s="894">
        <v>21</v>
      </c>
      <c r="E571" s="894" t="s">
        <v>1554</v>
      </c>
      <c r="F571" s="874" t="s">
        <v>5083</v>
      </c>
      <c r="G571" s="861" t="s">
        <v>8515</v>
      </c>
      <c r="H571" s="835" t="s">
        <v>4064</v>
      </c>
      <c r="I571" s="780" t="s">
        <v>12280</v>
      </c>
      <c r="J571" s="522" t="s">
        <v>8569</v>
      </c>
      <c r="K571" s="861" t="s">
        <v>8564</v>
      </c>
      <c r="L571" s="405" t="s">
        <v>4064</v>
      </c>
      <c r="M571" s="780"/>
      <c r="N571" s="861" t="s">
        <v>8402</v>
      </c>
      <c r="O571" s="434" t="s">
        <v>4068</v>
      </c>
      <c r="P571" s="405" t="s">
        <v>276</v>
      </c>
      <c r="Q571" s="434"/>
      <c r="R571" s="405"/>
      <c r="S571" s="405" t="s">
        <v>4069</v>
      </c>
      <c r="T571" s="434" t="s">
        <v>4070</v>
      </c>
      <c r="U571" s="831" t="s">
        <v>5539</v>
      </c>
      <c r="V571" s="437">
        <v>43934</v>
      </c>
    </row>
    <row r="572" spans="1:22" ht="15.6" hidden="1">
      <c r="A572" s="831" t="s">
        <v>5300</v>
      </c>
      <c r="B572" s="949" t="s">
        <v>5539</v>
      </c>
      <c r="C572" s="861" t="s">
        <v>8570</v>
      </c>
      <c r="D572" s="894">
        <v>18</v>
      </c>
      <c r="E572" s="894" t="s">
        <v>1554</v>
      </c>
      <c r="F572" s="874" t="s">
        <v>5083</v>
      </c>
      <c r="G572" s="861" t="s">
        <v>8461</v>
      </c>
      <c r="H572" s="835" t="s">
        <v>4064</v>
      </c>
      <c r="I572" s="780" t="s">
        <v>12280</v>
      </c>
      <c r="J572" s="522" t="s">
        <v>8571</v>
      </c>
      <c r="K572" s="861" t="s">
        <v>5507</v>
      </c>
      <c r="L572" s="405" t="s">
        <v>4064</v>
      </c>
      <c r="M572" s="780"/>
      <c r="N572" s="861" t="s">
        <v>8572</v>
      </c>
      <c r="O572" s="434" t="s">
        <v>4068</v>
      </c>
      <c r="P572" s="405" t="s">
        <v>276</v>
      </c>
      <c r="Q572" s="434"/>
      <c r="R572" s="405"/>
      <c r="S572" s="405" t="s">
        <v>4069</v>
      </c>
      <c r="T572" s="434" t="s">
        <v>4070</v>
      </c>
      <c r="U572" s="831" t="s">
        <v>5539</v>
      </c>
      <c r="V572" s="437">
        <v>43934</v>
      </c>
    </row>
    <row r="573" spans="1:22" ht="15.6" hidden="1">
      <c r="A573" s="831" t="s">
        <v>5302</v>
      </c>
      <c r="B573" s="949" t="s">
        <v>5539</v>
      </c>
      <c r="C573" s="861" t="s">
        <v>8573</v>
      </c>
      <c r="D573" s="894">
        <v>21</v>
      </c>
      <c r="E573" s="894" t="s">
        <v>1557</v>
      </c>
      <c r="F573" s="874" t="s">
        <v>5083</v>
      </c>
      <c r="G573" s="861" t="s">
        <v>8461</v>
      </c>
      <c r="H573" s="835" t="s">
        <v>4064</v>
      </c>
      <c r="I573" s="780" t="s">
        <v>12280</v>
      </c>
      <c r="J573" s="522" t="s">
        <v>8574</v>
      </c>
      <c r="K573" s="861" t="s">
        <v>5507</v>
      </c>
      <c r="L573" s="405" t="s">
        <v>4064</v>
      </c>
      <c r="M573" s="780"/>
      <c r="N573" s="861" t="s">
        <v>8572</v>
      </c>
      <c r="O573" s="434" t="s">
        <v>4068</v>
      </c>
      <c r="P573" s="405" t="s">
        <v>276</v>
      </c>
      <c r="Q573" s="434"/>
      <c r="R573" s="405"/>
      <c r="S573" s="405" t="s">
        <v>4069</v>
      </c>
      <c r="T573" s="434" t="s">
        <v>4070</v>
      </c>
      <c r="U573" s="831" t="s">
        <v>5539</v>
      </c>
      <c r="V573" s="437">
        <v>43934</v>
      </c>
    </row>
    <row r="574" spans="1:22" ht="15.6" hidden="1">
      <c r="A574" s="831" t="s">
        <v>5304</v>
      </c>
      <c r="B574" s="949" t="s">
        <v>5539</v>
      </c>
      <c r="C574" s="861" t="s">
        <v>8575</v>
      </c>
      <c r="D574" s="894">
        <v>18</v>
      </c>
      <c r="E574" s="894" t="s">
        <v>1557</v>
      </c>
      <c r="F574" s="874" t="s">
        <v>5083</v>
      </c>
      <c r="G574" s="861" t="s">
        <v>8576</v>
      </c>
      <c r="H574" s="835" t="s">
        <v>4064</v>
      </c>
      <c r="I574" s="780" t="s">
        <v>12278</v>
      </c>
      <c r="J574" s="522" t="s">
        <v>8577</v>
      </c>
      <c r="K574" s="861" t="s">
        <v>5530</v>
      </c>
      <c r="L574" s="405" t="s">
        <v>4064</v>
      </c>
      <c r="M574" s="777"/>
      <c r="N574" s="861" t="s">
        <v>8402</v>
      </c>
      <c r="O574" s="434" t="s">
        <v>4068</v>
      </c>
      <c r="P574" s="405" t="s">
        <v>276</v>
      </c>
      <c r="Q574" s="434"/>
      <c r="R574" s="405"/>
      <c r="S574" s="405" t="s">
        <v>4069</v>
      </c>
      <c r="T574" s="434" t="s">
        <v>4070</v>
      </c>
      <c r="U574" s="831" t="s">
        <v>5539</v>
      </c>
      <c r="V574" s="437">
        <v>43935</v>
      </c>
    </row>
    <row r="575" spans="1:22" ht="15.6" hidden="1">
      <c r="A575" s="831" t="s">
        <v>5306</v>
      </c>
      <c r="B575" s="949" t="s">
        <v>8578</v>
      </c>
      <c r="C575" s="846" t="s">
        <v>8579</v>
      </c>
      <c r="D575" s="894">
        <v>62</v>
      </c>
      <c r="E575" s="820" t="s">
        <v>1554</v>
      </c>
      <c r="F575" s="874" t="s">
        <v>6018</v>
      </c>
      <c r="G575" s="866" t="s">
        <v>8580</v>
      </c>
      <c r="H575" s="835" t="s">
        <v>4064</v>
      </c>
      <c r="I575" s="780" t="s">
        <v>12278</v>
      </c>
      <c r="J575" s="522" t="s">
        <v>8581</v>
      </c>
      <c r="K575" s="845" t="s">
        <v>8564</v>
      </c>
      <c r="L575" s="405" t="s">
        <v>4064</v>
      </c>
      <c r="M575" s="846" t="s">
        <v>8422</v>
      </c>
      <c r="N575" s="878"/>
      <c r="O575" s="434" t="s">
        <v>4068</v>
      </c>
      <c r="P575" s="405" t="s">
        <v>276</v>
      </c>
      <c r="Q575" s="434"/>
      <c r="R575" s="405"/>
      <c r="S575" s="405" t="s">
        <v>4069</v>
      </c>
      <c r="T575" s="434" t="s">
        <v>4070</v>
      </c>
      <c r="U575" s="831" t="s">
        <v>5562</v>
      </c>
      <c r="V575" s="437">
        <v>43935</v>
      </c>
    </row>
    <row r="576" spans="1:22" ht="15.6" hidden="1">
      <c r="A576" s="831" t="s">
        <v>5309</v>
      </c>
      <c r="B576" s="949" t="s">
        <v>8578</v>
      </c>
      <c r="C576" s="846" t="s">
        <v>8582</v>
      </c>
      <c r="D576" s="894">
        <v>20</v>
      </c>
      <c r="E576" s="820" t="s">
        <v>1557</v>
      </c>
      <c r="F576" s="874" t="s">
        <v>5083</v>
      </c>
      <c r="G576" s="866" t="s">
        <v>8583</v>
      </c>
      <c r="H576" s="835" t="s">
        <v>4064</v>
      </c>
      <c r="I576" s="780" t="s">
        <v>12278</v>
      </c>
      <c r="J576" s="522" t="s">
        <v>8581</v>
      </c>
      <c r="K576" s="845" t="s">
        <v>8564</v>
      </c>
      <c r="L576" s="405" t="s">
        <v>4064</v>
      </c>
      <c r="M576" s="846" t="s">
        <v>8422</v>
      </c>
      <c r="N576" s="878"/>
      <c r="O576" s="434" t="s">
        <v>4068</v>
      </c>
      <c r="P576" s="405" t="s">
        <v>276</v>
      </c>
      <c r="Q576" s="434"/>
      <c r="R576" s="405"/>
      <c r="S576" s="405" t="s">
        <v>4069</v>
      </c>
      <c r="T576" s="434" t="s">
        <v>4070</v>
      </c>
      <c r="U576" s="831" t="s">
        <v>5562</v>
      </c>
      <c r="V576" s="437">
        <v>43935</v>
      </c>
    </row>
    <row r="577" spans="1:22" ht="15.6" hidden="1">
      <c r="A577" s="831" t="s">
        <v>5311</v>
      </c>
      <c r="B577" s="949" t="s">
        <v>8578</v>
      </c>
      <c r="C577" s="846" t="s">
        <v>8584</v>
      </c>
      <c r="D577" s="894">
        <v>21</v>
      </c>
      <c r="E577" s="820" t="s">
        <v>1554</v>
      </c>
      <c r="F577" s="874" t="s">
        <v>5083</v>
      </c>
      <c r="G577" s="882" t="s">
        <v>8583</v>
      </c>
      <c r="H577" s="835" t="s">
        <v>4064</v>
      </c>
      <c r="I577" s="780" t="s">
        <v>12278</v>
      </c>
      <c r="J577" s="522" t="s">
        <v>8581</v>
      </c>
      <c r="K577" s="883" t="s">
        <v>8564</v>
      </c>
      <c r="L577" s="405" t="s">
        <v>4064</v>
      </c>
      <c r="M577" s="884" t="s">
        <v>8422</v>
      </c>
      <c r="N577" s="878"/>
      <c r="O577" s="434" t="s">
        <v>4068</v>
      </c>
      <c r="P577" s="405" t="s">
        <v>276</v>
      </c>
      <c r="Q577" s="434"/>
      <c r="R577" s="405"/>
      <c r="S577" s="405" t="s">
        <v>4069</v>
      </c>
      <c r="T577" s="434" t="s">
        <v>4070</v>
      </c>
      <c r="U577" s="831" t="s">
        <v>5562</v>
      </c>
      <c r="V577" s="437">
        <v>43935</v>
      </c>
    </row>
    <row r="578" spans="1:22" ht="15.6" hidden="1">
      <c r="A578" s="831" t="s">
        <v>5313</v>
      </c>
      <c r="B578" s="949" t="s">
        <v>8578</v>
      </c>
      <c r="C578" s="846" t="s">
        <v>8585</v>
      </c>
      <c r="D578" s="894">
        <v>16</v>
      </c>
      <c r="E578" s="820" t="s">
        <v>1554</v>
      </c>
      <c r="F578" s="874" t="s">
        <v>1131</v>
      </c>
      <c r="G578" s="866" t="s">
        <v>8583</v>
      </c>
      <c r="H578" s="835" t="s">
        <v>4064</v>
      </c>
      <c r="I578" s="780" t="s">
        <v>12278</v>
      </c>
      <c r="J578" s="522" t="s">
        <v>8581</v>
      </c>
      <c r="K578" s="845" t="s">
        <v>8564</v>
      </c>
      <c r="L578" s="405" t="s">
        <v>4064</v>
      </c>
      <c r="M578" s="846" t="s">
        <v>8422</v>
      </c>
      <c r="N578" s="878"/>
      <c r="O578" s="434" t="s">
        <v>4068</v>
      </c>
      <c r="P578" s="405" t="s">
        <v>276</v>
      </c>
      <c r="Q578" s="434"/>
      <c r="R578" s="405"/>
      <c r="S578" s="405" t="s">
        <v>4069</v>
      </c>
      <c r="T578" s="434" t="s">
        <v>4070</v>
      </c>
      <c r="U578" s="831" t="s">
        <v>5562</v>
      </c>
      <c r="V578" s="437">
        <v>43935</v>
      </c>
    </row>
    <row r="579" spans="1:22" ht="15.6" hidden="1">
      <c r="A579" s="831" t="s">
        <v>5315</v>
      </c>
      <c r="B579" s="949" t="s">
        <v>8578</v>
      </c>
      <c r="C579" s="662" t="s">
        <v>8586</v>
      </c>
      <c r="D579" s="1509">
        <v>35</v>
      </c>
      <c r="E579" s="820" t="s">
        <v>1557</v>
      </c>
      <c r="F579" s="874" t="s">
        <v>6018</v>
      </c>
      <c r="G579" s="861" t="s">
        <v>8457</v>
      </c>
      <c r="H579" s="835" t="s">
        <v>4064</v>
      </c>
      <c r="I579" s="405" t="s">
        <v>12280</v>
      </c>
      <c r="J579" s="522" t="s">
        <v>8587</v>
      </c>
      <c r="K579" s="845" t="s">
        <v>3058</v>
      </c>
      <c r="L579" s="405" t="s">
        <v>4064</v>
      </c>
      <c r="M579" s="861"/>
      <c r="N579" s="878" t="s">
        <v>987</v>
      </c>
      <c r="O579" s="434" t="s">
        <v>4068</v>
      </c>
      <c r="P579" s="405" t="s">
        <v>276</v>
      </c>
      <c r="Q579" s="434"/>
      <c r="R579" s="405"/>
      <c r="S579" s="405" t="s">
        <v>4069</v>
      </c>
      <c r="T579" s="434" t="s">
        <v>4070</v>
      </c>
      <c r="U579" s="831" t="s">
        <v>5562</v>
      </c>
      <c r="V579" s="437">
        <v>43936</v>
      </c>
    </row>
    <row r="580" spans="1:22" ht="15.6" hidden="1">
      <c r="A580" s="831" t="s">
        <v>5317</v>
      </c>
      <c r="B580" s="949" t="s">
        <v>8588</v>
      </c>
      <c r="C580" s="846" t="s">
        <v>8589</v>
      </c>
      <c r="D580" s="894">
        <v>17</v>
      </c>
      <c r="E580" s="1509" t="s">
        <v>1557</v>
      </c>
      <c r="F580" s="874" t="s">
        <v>1131</v>
      </c>
      <c r="G580" s="866" t="s">
        <v>8457</v>
      </c>
      <c r="H580" s="835" t="s">
        <v>4064</v>
      </c>
      <c r="I580" s="405" t="s">
        <v>12280</v>
      </c>
      <c r="J580" s="522" t="s">
        <v>8590</v>
      </c>
      <c r="K580" s="883" t="s">
        <v>8591</v>
      </c>
      <c r="L580" s="405" t="s">
        <v>4064</v>
      </c>
      <c r="M580" s="405"/>
      <c r="N580" s="846" t="s">
        <v>6132</v>
      </c>
      <c r="O580" s="434" t="s">
        <v>4068</v>
      </c>
      <c r="P580" s="405" t="s">
        <v>276</v>
      </c>
      <c r="Q580" s="434"/>
      <c r="R580" s="405"/>
      <c r="S580" s="405" t="s">
        <v>4069</v>
      </c>
      <c r="T580" s="434" t="s">
        <v>4070</v>
      </c>
      <c r="U580" s="831" t="s">
        <v>5569</v>
      </c>
      <c r="V580" s="437">
        <v>43936</v>
      </c>
    </row>
    <row r="581" spans="1:22" ht="15.6" hidden="1">
      <c r="A581" s="831" t="s">
        <v>5319</v>
      </c>
      <c r="B581" s="949" t="s">
        <v>8588</v>
      </c>
      <c r="C581" s="846" t="s">
        <v>8592</v>
      </c>
      <c r="D581" s="894">
        <v>20</v>
      </c>
      <c r="E581" s="1509" t="s">
        <v>1557</v>
      </c>
      <c r="F581" s="874" t="s">
        <v>5083</v>
      </c>
      <c r="G581" s="866" t="s">
        <v>8593</v>
      </c>
      <c r="H581" s="835" t="s">
        <v>4064</v>
      </c>
      <c r="I581" s="780" t="s">
        <v>12278</v>
      </c>
      <c r="J581" s="522" t="s">
        <v>8594</v>
      </c>
      <c r="K581" s="845" t="s">
        <v>8564</v>
      </c>
      <c r="L581" s="405" t="s">
        <v>4064</v>
      </c>
      <c r="M581" s="405"/>
      <c r="N581" s="846" t="s">
        <v>8402</v>
      </c>
      <c r="O581" s="434" t="s">
        <v>4068</v>
      </c>
      <c r="P581" s="405" t="s">
        <v>276</v>
      </c>
      <c r="Q581" s="434"/>
      <c r="R581" s="405"/>
      <c r="S581" s="405" t="s">
        <v>4069</v>
      </c>
      <c r="T581" s="434" t="s">
        <v>4070</v>
      </c>
      <c r="U581" s="831" t="s">
        <v>5569</v>
      </c>
      <c r="V581" s="437">
        <v>43936</v>
      </c>
    </row>
    <row r="582" spans="1:22" ht="15.6" hidden="1">
      <c r="A582" s="831" t="s">
        <v>5321</v>
      </c>
      <c r="B582" s="949" t="s">
        <v>8588</v>
      </c>
      <c r="C582" s="846" t="s">
        <v>8595</v>
      </c>
      <c r="D582" s="894">
        <v>19</v>
      </c>
      <c r="E582" s="1509" t="s">
        <v>1554</v>
      </c>
      <c r="F582" s="874" t="s">
        <v>5083</v>
      </c>
      <c r="G582" s="866" t="s">
        <v>8596</v>
      </c>
      <c r="H582" s="835" t="s">
        <v>4064</v>
      </c>
      <c r="I582" s="780" t="s">
        <v>12278</v>
      </c>
      <c r="J582" s="522" t="s">
        <v>8597</v>
      </c>
      <c r="K582" s="867">
        <v>43834</v>
      </c>
      <c r="L582" s="405" t="s">
        <v>4064</v>
      </c>
      <c r="M582" s="405"/>
      <c r="N582" s="846" t="s">
        <v>2873</v>
      </c>
      <c r="O582" s="434" t="s">
        <v>4068</v>
      </c>
      <c r="P582" s="405" t="s">
        <v>276</v>
      </c>
      <c r="Q582" s="434"/>
      <c r="R582" s="405"/>
      <c r="S582" s="405" t="s">
        <v>4069</v>
      </c>
      <c r="T582" s="434" t="s">
        <v>4070</v>
      </c>
      <c r="U582" s="831" t="s">
        <v>5569</v>
      </c>
      <c r="V582" s="437">
        <v>43936</v>
      </c>
    </row>
    <row r="583" spans="1:22" ht="15.6" hidden="1">
      <c r="A583" s="831" t="s">
        <v>5323</v>
      </c>
      <c r="B583" s="949" t="s">
        <v>8588</v>
      </c>
      <c r="C583" s="846" t="s">
        <v>8598</v>
      </c>
      <c r="D583" s="894">
        <v>19</v>
      </c>
      <c r="E583" s="1509" t="s">
        <v>1557</v>
      </c>
      <c r="F583" s="874" t="s">
        <v>5083</v>
      </c>
      <c r="G583" s="866" t="s">
        <v>8583</v>
      </c>
      <c r="H583" s="835" t="s">
        <v>4064</v>
      </c>
      <c r="I583" s="780" t="s">
        <v>12278</v>
      </c>
      <c r="J583" s="522" t="s">
        <v>8599</v>
      </c>
      <c r="K583" s="867">
        <v>43834</v>
      </c>
      <c r="L583" s="405" t="s">
        <v>4064</v>
      </c>
      <c r="M583" s="405"/>
      <c r="N583" s="846" t="s">
        <v>2873</v>
      </c>
      <c r="O583" s="434" t="s">
        <v>4068</v>
      </c>
      <c r="P583" s="405" t="s">
        <v>276</v>
      </c>
      <c r="Q583" s="434"/>
      <c r="R583" s="405"/>
      <c r="S583" s="405" t="s">
        <v>4069</v>
      </c>
      <c r="T583" s="434" t="s">
        <v>4070</v>
      </c>
      <c r="U583" s="831" t="s">
        <v>5569</v>
      </c>
      <c r="V583" s="437">
        <v>43936</v>
      </c>
    </row>
    <row r="584" spans="1:22" ht="15.6" hidden="1">
      <c r="A584" s="831" t="s">
        <v>5325</v>
      </c>
      <c r="B584" s="949" t="s">
        <v>8588</v>
      </c>
      <c r="C584" s="846" t="s">
        <v>8600</v>
      </c>
      <c r="D584" s="894">
        <v>28</v>
      </c>
      <c r="E584" s="1509" t="s">
        <v>1554</v>
      </c>
      <c r="F584" s="874" t="s">
        <v>6018</v>
      </c>
      <c r="G584" s="861" t="s">
        <v>8601</v>
      </c>
      <c r="H584" s="835" t="s">
        <v>4064</v>
      </c>
      <c r="I584" s="780" t="s">
        <v>12278</v>
      </c>
      <c r="J584" s="522" t="s">
        <v>8602</v>
      </c>
      <c r="K584" s="867">
        <v>43834</v>
      </c>
      <c r="L584" s="405" t="s">
        <v>4064</v>
      </c>
      <c r="M584" s="405"/>
      <c r="N584" s="861" t="s">
        <v>2873</v>
      </c>
      <c r="O584" s="434" t="s">
        <v>4068</v>
      </c>
      <c r="P584" s="405" t="s">
        <v>276</v>
      </c>
      <c r="Q584" s="434"/>
      <c r="R584" s="405"/>
      <c r="S584" s="405" t="s">
        <v>4069</v>
      </c>
      <c r="T584" s="434" t="s">
        <v>4070</v>
      </c>
      <c r="U584" s="831" t="s">
        <v>5569</v>
      </c>
      <c r="V584" s="437">
        <v>43936</v>
      </c>
    </row>
    <row r="585" spans="1:22" ht="15.6" hidden="1">
      <c r="A585" s="831" t="s">
        <v>5327</v>
      </c>
      <c r="B585" s="949" t="s">
        <v>8588</v>
      </c>
      <c r="C585" s="861" t="s">
        <v>8603</v>
      </c>
      <c r="D585" s="894">
        <v>28</v>
      </c>
      <c r="E585" s="1509" t="s">
        <v>1557</v>
      </c>
      <c r="F585" s="874" t="s">
        <v>5083</v>
      </c>
      <c r="G585" s="861" t="s">
        <v>8601</v>
      </c>
      <c r="H585" s="835" t="s">
        <v>4064</v>
      </c>
      <c r="I585" s="780" t="s">
        <v>12278</v>
      </c>
      <c r="J585" s="522" t="s">
        <v>8602</v>
      </c>
      <c r="K585" s="867">
        <v>43834</v>
      </c>
      <c r="L585" s="405" t="s">
        <v>4064</v>
      </c>
      <c r="M585" s="405"/>
      <c r="N585" s="861" t="s">
        <v>2873</v>
      </c>
      <c r="O585" s="434" t="s">
        <v>4068</v>
      </c>
      <c r="P585" s="405" t="s">
        <v>276</v>
      </c>
      <c r="Q585" s="434"/>
      <c r="R585" s="405"/>
      <c r="S585" s="405" t="s">
        <v>4069</v>
      </c>
      <c r="T585" s="434" t="s">
        <v>4070</v>
      </c>
      <c r="U585" s="831" t="s">
        <v>5569</v>
      </c>
      <c r="V585" s="437">
        <v>43936</v>
      </c>
    </row>
    <row r="586" spans="1:22" ht="15.6" hidden="1">
      <c r="A586" s="831" t="s">
        <v>5329</v>
      </c>
      <c r="B586" s="949" t="s">
        <v>8588</v>
      </c>
      <c r="C586" s="861" t="s">
        <v>8604</v>
      </c>
      <c r="D586" s="894">
        <v>31</v>
      </c>
      <c r="E586" s="1509" t="s">
        <v>1554</v>
      </c>
      <c r="F586" s="874" t="s">
        <v>6018</v>
      </c>
      <c r="G586" s="861" t="s">
        <v>8605</v>
      </c>
      <c r="H586" s="835" t="s">
        <v>4064</v>
      </c>
      <c r="I586" s="780" t="s">
        <v>12278</v>
      </c>
      <c r="J586" s="522" t="s">
        <v>8606</v>
      </c>
      <c r="K586" s="867">
        <v>43834</v>
      </c>
      <c r="L586" s="405" t="s">
        <v>4064</v>
      </c>
      <c r="M586" s="405"/>
      <c r="N586" s="861" t="s">
        <v>2873</v>
      </c>
      <c r="O586" s="434" t="s">
        <v>4068</v>
      </c>
      <c r="P586" s="405" t="s">
        <v>276</v>
      </c>
      <c r="Q586" s="434"/>
      <c r="R586" s="405"/>
      <c r="S586" s="405" t="s">
        <v>4069</v>
      </c>
      <c r="T586" s="434" t="s">
        <v>4070</v>
      </c>
      <c r="U586" s="831" t="s">
        <v>5569</v>
      </c>
      <c r="V586" s="437">
        <v>43936</v>
      </c>
    </row>
    <row r="587" spans="1:22" ht="15.6" hidden="1">
      <c r="A587" s="831" t="s">
        <v>5331</v>
      </c>
      <c r="B587" s="949" t="s">
        <v>8588</v>
      </c>
      <c r="C587" s="861" t="s">
        <v>8607</v>
      </c>
      <c r="D587" s="894">
        <v>20</v>
      </c>
      <c r="E587" s="1509" t="s">
        <v>1554</v>
      </c>
      <c r="F587" s="874" t="s">
        <v>5083</v>
      </c>
      <c r="G587" s="861" t="s">
        <v>8605</v>
      </c>
      <c r="H587" s="835" t="s">
        <v>4064</v>
      </c>
      <c r="I587" s="780" t="s">
        <v>12278</v>
      </c>
      <c r="J587" s="522" t="s">
        <v>8608</v>
      </c>
      <c r="K587" s="867">
        <v>43834</v>
      </c>
      <c r="L587" s="405" t="s">
        <v>4064</v>
      </c>
      <c r="M587" s="405"/>
      <c r="N587" s="861" t="s">
        <v>2873</v>
      </c>
      <c r="O587" s="434" t="s">
        <v>4068</v>
      </c>
      <c r="P587" s="405" t="s">
        <v>276</v>
      </c>
      <c r="Q587" s="434"/>
      <c r="R587" s="405"/>
      <c r="S587" s="405" t="s">
        <v>4069</v>
      </c>
      <c r="T587" s="434" t="s">
        <v>4070</v>
      </c>
      <c r="U587" s="831" t="s">
        <v>5569</v>
      </c>
      <c r="V587" s="437">
        <v>43936</v>
      </c>
    </row>
    <row r="588" spans="1:22" ht="15.6" hidden="1">
      <c r="A588" s="831" t="s">
        <v>5333</v>
      </c>
      <c r="B588" s="949" t="s">
        <v>8588</v>
      </c>
      <c r="C588" s="861" t="s">
        <v>8609</v>
      </c>
      <c r="D588" s="894">
        <v>21</v>
      </c>
      <c r="E588" s="1509" t="s">
        <v>1554</v>
      </c>
      <c r="F588" s="874" t="s">
        <v>5083</v>
      </c>
      <c r="G588" s="861" t="s">
        <v>8610</v>
      </c>
      <c r="H588" s="835" t="s">
        <v>4064</v>
      </c>
      <c r="I588" s="780" t="s">
        <v>12280</v>
      </c>
      <c r="J588" s="522" t="s">
        <v>8611</v>
      </c>
      <c r="K588" s="845" t="s">
        <v>8564</v>
      </c>
      <c r="L588" s="405" t="s">
        <v>4064</v>
      </c>
      <c r="M588" s="405"/>
      <c r="N588" s="861" t="s">
        <v>2092</v>
      </c>
      <c r="O588" s="434" t="s">
        <v>4068</v>
      </c>
      <c r="P588" s="405" t="s">
        <v>276</v>
      </c>
      <c r="Q588" s="434"/>
      <c r="R588" s="405"/>
      <c r="S588" s="405" t="s">
        <v>4069</v>
      </c>
      <c r="T588" s="434" t="s">
        <v>4070</v>
      </c>
      <c r="U588" s="831" t="s">
        <v>5569</v>
      </c>
      <c r="V588" s="437">
        <v>43936</v>
      </c>
    </row>
    <row r="589" spans="1:22" ht="15.6" hidden="1">
      <c r="A589" s="831" t="s">
        <v>5335</v>
      </c>
      <c r="B589" s="949" t="s">
        <v>8588</v>
      </c>
      <c r="C589" s="861" t="s">
        <v>8612</v>
      </c>
      <c r="D589" s="894">
        <v>18</v>
      </c>
      <c r="E589" s="1509" t="s">
        <v>1557</v>
      </c>
      <c r="F589" s="874" t="s">
        <v>5083</v>
      </c>
      <c r="G589" s="861" t="s">
        <v>8613</v>
      </c>
      <c r="H589" s="835" t="s">
        <v>4064</v>
      </c>
      <c r="I589" s="780" t="s">
        <v>12278</v>
      </c>
      <c r="J589" s="522" t="s">
        <v>8614</v>
      </c>
      <c r="K589" s="867">
        <v>43834</v>
      </c>
      <c r="L589" s="405" t="s">
        <v>4064</v>
      </c>
      <c r="M589" s="405"/>
      <c r="N589" s="861" t="s">
        <v>6132</v>
      </c>
      <c r="O589" s="434" t="s">
        <v>4068</v>
      </c>
      <c r="P589" s="405" t="s">
        <v>276</v>
      </c>
      <c r="Q589" s="434"/>
      <c r="R589" s="405"/>
      <c r="S589" s="405" t="s">
        <v>4069</v>
      </c>
      <c r="T589" s="434" t="s">
        <v>4070</v>
      </c>
      <c r="U589" s="831" t="s">
        <v>5569</v>
      </c>
      <c r="V589" s="437">
        <v>43936</v>
      </c>
    </row>
    <row r="590" spans="1:22" ht="15.6" hidden="1">
      <c r="A590" s="831" t="s">
        <v>5337</v>
      </c>
      <c r="B590" s="949" t="s">
        <v>8588</v>
      </c>
      <c r="C590" s="861" t="s">
        <v>8615</v>
      </c>
      <c r="D590" s="894">
        <v>23</v>
      </c>
      <c r="E590" s="1509" t="s">
        <v>1554</v>
      </c>
      <c r="F590" s="874" t="s">
        <v>5083</v>
      </c>
      <c r="G590" s="861" t="s">
        <v>8613</v>
      </c>
      <c r="H590" s="835" t="s">
        <v>4064</v>
      </c>
      <c r="I590" s="780" t="s">
        <v>12278</v>
      </c>
      <c r="J590" s="522" t="s">
        <v>8616</v>
      </c>
      <c r="K590" s="867">
        <v>43834</v>
      </c>
      <c r="L590" s="405" t="s">
        <v>4064</v>
      </c>
      <c r="M590" s="405"/>
      <c r="N590" s="861" t="s">
        <v>6132</v>
      </c>
      <c r="O590" s="434" t="s">
        <v>4068</v>
      </c>
      <c r="P590" s="405" t="s">
        <v>276</v>
      </c>
      <c r="Q590" s="434"/>
      <c r="R590" s="405"/>
      <c r="S590" s="405" t="s">
        <v>4069</v>
      </c>
      <c r="T590" s="434" t="s">
        <v>4070</v>
      </c>
      <c r="U590" s="831" t="s">
        <v>5569</v>
      </c>
      <c r="V590" s="437">
        <v>43937</v>
      </c>
    </row>
    <row r="591" spans="1:22" ht="15.6" hidden="1">
      <c r="A591" s="831" t="s">
        <v>5339</v>
      </c>
      <c r="B591" s="949" t="s">
        <v>5579</v>
      </c>
      <c r="C591" s="846" t="s">
        <v>8617</v>
      </c>
      <c r="D591" s="894">
        <v>22</v>
      </c>
      <c r="E591" s="434" t="s">
        <v>1554</v>
      </c>
      <c r="F591" s="874" t="s">
        <v>5083</v>
      </c>
      <c r="G591" s="866" t="s">
        <v>8618</v>
      </c>
      <c r="H591" s="835" t="s">
        <v>4064</v>
      </c>
      <c r="I591" s="877" t="s">
        <v>12280</v>
      </c>
      <c r="J591" s="522" t="s">
        <v>8619</v>
      </c>
      <c r="K591" s="867">
        <v>43865</v>
      </c>
      <c r="L591" s="405" t="s">
        <v>4064</v>
      </c>
      <c r="M591" s="405"/>
      <c r="N591" s="846" t="s">
        <v>8402</v>
      </c>
      <c r="O591" s="434" t="s">
        <v>4068</v>
      </c>
      <c r="P591" s="405" t="s">
        <v>276</v>
      </c>
      <c r="Q591" s="405"/>
      <c r="R591" s="405"/>
      <c r="S591" s="405" t="s">
        <v>4069</v>
      </c>
      <c r="T591" s="434" t="s">
        <v>4070</v>
      </c>
      <c r="U591" s="831" t="s">
        <v>5579</v>
      </c>
      <c r="V591" s="437">
        <v>43937</v>
      </c>
    </row>
    <row r="592" spans="1:22" ht="15.6" hidden="1">
      <c r="A592" s="831" t="s">
        <v>5341</v>
      </c>
      <c r="B592" s="949" t="s">
        <v>5579</v>
      </c>
      <c r="C592" s="846" t="s">
        <v>8620</v>
      </c>
      <c r="D592" s="894">
        <v>21</v>
      </c>
      <c r="E592" s="434" t="s">
        <v>1557</v>
      </c>
      <c r="F592" s="874" t="s">
        <v>5083</v>
      </c>
      <c r="G592" s="866" t="s">
        <v>8621</v>
      </c>
      <c r="H592" s="835" t="s">
        <v>4064</v>
      </c>
      <c r="I592" s="878" t="s">
        <v>12278</v>
      </c>
      <c r="J592" s="522" t="s">
        <v>8622</v>
      </c>
      <c r="K592" s="867">
        <v>43865</v>
      </c>
      <c r="L592" s="405" t="s">
        <v>4064</v>
      </c>
      <c r="M592" s="405"/>
      <c r="N592" s="846" t="s">
        <v>8623</v>
      </c>
      <c r="O592" s="434" t="s">
        <v>4068</v>
      </c>
      <c r="P592" s="405" t="s">
        <v>276</v>
      </c>
      <c r="Q592" s="405"/>
      <c r="R592" s="405"/>
      <c r="S592" s="405" t="s">
        <v>4069</v>
      </c>
      <c r="T592" s="434" t="s">
        <v>4070</v>
      </c>
      <c r="U592" s="831" t="s">
        <v>5579</v>
      </c>
      <c r="V592" s="437">
        <v>43937</v>
      </c>
    </row>
    <row r="593" spans="1:22" ht="15.6" hidden="1">
      <c r="A593" s="831" t="s">
        <v>5343</v>
      </c>
      <c r="B593" s="949" t="s">
        <v>5579</v>
      </c>
      <c r="C593" s="846" t="s">
        <v>8624</v>
      </c>
      <c r="D593" s="894">
        <v>19</v>
      </c>
      <c r="E593" s="434" t="s">
        <v>1557</v>
      </c>
      <c r="F593" s="874" t="s">
        <v>5083</v>
      </c>
      <c r="G593" s="882" t="s">
        <v>8625</v>
      </c>
      <c r="H593" s="835" t="s">
        <v>4064</v>
      </c>
      <c r="I593" s="878" t="s">
        <v>12278</v>
      </c>
      <c r="J593" s="522" t="s">
        <v>8626</v>
      </c>
      <c r="K593" s="885">
        <v>43865</v>
      </c>
      <c r="L593" s="405" t="s">
        <v>4064</v>
      </c>
      <c r="M593" s="405"/>
      <c r="N593" s="884" t="s">
        <v>8402</v>
      </c>
      <c r="O593" s="434" t="s">
        <v>4068</v>
      </c>
      <c r="P593" s="405" t="s">
        <v>276</v>
      </c>
      <c r="Q593" s="405"/>
      <c r="R593" s="405"/>
      <c r="S593" s="405" t="s">
        <v>4069</v>
      </c>
      <c r="T593" s="434" t="s">
        <v>4070</v>
      </c>
      <c r="U593" s="831" t="s">
        <v>5579</v>
      </c>
      <c r="V593" s="437">
        <v>43937</v>
      </c>
    </row>
    <row r="594" spans="1:22" ht="15.6" hidden="1">
      <c r="A594" s="831" t="s">
        <v>5345</v>
      </c>
      <c r="B594" s="949" t="s">
        <v>5579</v>
      </c>
      <c r="C594" s="846" t="s">
        <v>8627</v>
      </c>
      <c r="D594" s="894">
        <v>22</v>
      </c>
      <c r="E594" s="434" t="s">
        <v>1554</v>
      </c>
      <c r="F594" s="874" t="s">
        <v>5083</v>
      </c>
      <c r="G594" s="866" t="s">
        <v>8628</v>
      </c>
      <c r="H594" s="835" t="s">
        <v>4064</v>
      </c>
      <c r="I594" s="878" t="s">
        <v>12278</v>
      </c>
      <c r="J594" s="522" t="s">
        <v>8629</v>
      </c>
      <c r="K594" s="867">
        <v>43865</v>
      </c>
      <c r="L594" s="405" t="s">
        <v>4064</v>
      </c>
      <c r="M594" s="405"/>
      <c r="N594" s="846" t="s">
        <v>8402</v>
      </c>
      <c r="O594" s="434" t="s">
        <v>4068</v>
      </c>
      <c r="P594" s="405" t="s">
        <v>276</v>
      </c>
      <c r="Q594" s="405"/>
      <c r="R594" s="405"/>
      <c r="S594" s="405" t="s">
        <v>4069</v>
      </c>
      <c r="T594" s="434" t="s">
        <v>4070</v>
      </c>
      <c r="U594" s="831" t="s">
        <v>5579</v>
      </c>
      <c r="V594" s="437">
        <v>43937</v>
      </c>
    </row>
    <row r="595" spans="1:22" ht="15.6" hidden="1">
      <c r="A595" s="831" t="s">
        <v>5347</v>
      </c>
      <c r="B595" s="949" t="s">
        <v>5579</v>
      </c>
      <c r="C595" s="861" t="s">
        <v>8630</v>
      </c>
      <c r="D595" s="894">
        <v>17</v>
      </c>
      <c r="E595" s="434" t="s">
        <v>1557</v>
      </c>
      <c r="F595" s="874" t="s">
        <v>5083</v>
      </c>
      <c r="G595" s="861" t="s">
        <v>8628</v>
      </c>
      <c r="H595" s="835" t="s">
        <v>4064</v>
      </c>
      <c r="I595" s="878" t="s">
        <v>12278</v>
      </c>
      <c r="J595" s="522" t="s">
        <v>8629</v>
      </c>
      <c r="K595" s="867">
        <v>43865</v>
      </c>
      <c r="L595" s="405" t="s">
        <v>4064</v>
      </c>
      <c r="M595" s="405"/>
      <c r="N595" s="861" t="s">
        <v>8402</v>
      </c>
      <c r="O595" s="434" t="s">
        <v>4068</v>
      </c>
      <c r="P595" s="405" t="s">
        <v>276</v>
      </c>
      <c r="Q595" s="405"/>
      <c r="R595" s="405"/>
      <c r="S595" s="405" t="s">
        <v>4069</v>
      </c>
      <c r="T595" s="434" t="s">
        <v>4070</v>
      </c>
      <c r="U595" s="831" t="s">
        <v>5579</v>
      </c>
      <c r="V595" s="437">
        <v>43937</v>
      </c>
    </row>
    <row r="596" spans="1:22" ht="15.6" hidden="1">
      <c r="A596" s="831" t="s">
        <v>5349</v>
      </c>
      <c r="B596" s="949" t="s">
        <v>5579</v>
      </c>
      <c r="C596" s="522" t="s">
        <v>8631</v>
      </c>
      <c r="D596" s="1509">
        <v>20</v>
      </c>
      <c r="E596" s="1509" t="s">
        <v>1631</v>
      </c>
      <c r="F596" s="874" t="s">
        <v>5083</v>
      </c>
      <c r="G596" s="861" t="s">
        <v>8461</v>
      </c>
      <c r="H596" s="835" t="s">
        <v>4064</v>
      </c>
      <c r="I596" s="878" t="s">
        <v>12280</v>
      </c>
      <c r="J596" s="522" t="s">
        <v>8632</v>
      </c>
      <c r="K596" s="867">
        <v>43834</v>
      </c>
      <c r="L596" s="405" t="s">
        <v>4064</v>
      </c>
      <c r="M596" s="405"/>
      <c r="N596" s="861" t="s">
        <v>2092</v>
      </c>
      <c r="O596" s="434" t="s">
        <v>4068</v>
      </c>
      <c r="P596" s="405" t="s">
        <v>276</v>
      </c>
      <c r="Q596" s="405"/>
      <c r="R596" s="405"/>
      <c r="S596" s="405" t="s">
        <v>4069</v>
      </c>
      <c r="T596" s="434" t="s">
        <v>4070</v>
      </c>
      <c r="U596" s="831" t="s">
        <v>5579</v>
      </c>
      <c r="V596" s="437">
        <v>43938</v>
      </c>
    </row>
    <row r="597" spans="1:22" ht="15.6" hidden="1">
      <c r="A597" s="831" t="s">
        <v>5351</v>
      </c>
      <c r="B597" s="949" t="s">
        <v>5589</v>
      </c>
      <c r="C597" s="705" t="s">
        <v>8633</v>
      </c>
      <c r="D597" s="946">
        <v>32</v>
      </c>
      <c r="E597" s="874" t="s">
        <v>1554</v>
      </c>
      <c r="F597" s="874" t="s">
        <v>6018</v>
      </c>
      <c r="G597" s="866" t="s">
        <v>8526</v>
      </c>
      <c r="H597" s="835" t="s">
        <v>4064</v>
      </c>
      <c r="I597" s="878" t="s">
        <v>12280</v>
      </c>
      <c r="J597" s="422" t="s">
        <v>8634</v>
      </c>
      <c r="K597" s="867">
        <v>43894</v>
      </c>
      <c r="L597" s="405" t="s">
        <v>4064</v>
      </c>
      <c r="M597" s="405"/>
      <c r="N597" s="846" t="s">
        <v>8635</v>
      </c>
      <c r="O597" s="434" t="s">
        <v>4068</v>
      </c>
      <c r="P597" s="405" t="s">
        <v>276</v>
      </c>
      <c r="Q597" s="434"/>
      <c r="R597" s="405"/>
      <c r="S597" s="405" t="s">
        <v>4069</v>
      </c>
      <c r="T597" s="434" t="s">
        <v>4070</v>
      </c>
      <c r="U597" s="831" t="s">
        <v>5589</v>
      </c>
      <c r="V597" s="437">
        <v>43938</v>
      </c>
    </row>
    <row r="598" spans="1:22" ht="15.6" hidden="1">
      <c r="A598" s="831" t="s">
        <v>5353</v>
      </c>
      <c r="B598" s="949" t="s">
        <v>5589</v>
      </c>
      <c r="C598" s="522" t="s">
        <v>8636</v>
      </c>
      <c r="D598" s="1509">
        <v>35</v>
      </c>
      <c r="E598" s="874" t="s">
        <v>1554</v>
      </c>
      <c r="F598" s="874" t="s">
        <v>6018</v>
      </c>
      <c r="G598" s="866" t="s">
        <v>8637</v>
      </c>
      <c r="H598" s="835" t="s">
        <v>4064</v>
      </c>
      <c r="I598" s="878" t="s">
        <v>12280</v>
      </c>
      <c r="J598" s="522" t="s">
        <v>8638</v>
      </c>
      <c r="K598" s="886">
        <v>43894</v>
      </c>
      <c r="L598" s="405" t="s">
        <v>4064</v>
      </c>
      <c r="M598" s="405"/>
      <c r="N598" s="846" t="s">
        <v>8639</v>
      </c>
      <c r="O598" s="434" t="s">
        <v>4068</v>
      </c>
      <c r="P598" s="405" t="s">
        <v>276</v>
      </c>
      <c r="Q598" s="434"/>
      <c r="R598" s="405"/>
      <c r="S598" s="405" t="s">
        <v>4069</v>
      </c>
      <c r="T598" s="434" t="s">
        <v>4070</v>
      </c>
      <c r="U598" s="831" t="s">
        <v>5589</v>
      </c>
      <c r="V598" s="437">
        <v>43938</v>
      </c>
    </row>
    <row r="599" spans="1:22" ht="15.6" hidden="1">
      <c r="A599" s="831" t="s">
        <v>5354</v>
      </c>
      <c r="B599" s="949" t="s">
        <v>5589</v>
      </c>
      <c r="C599" s="522" t="s">
        <v>8640</v>
      </c>
      <c r="D599" s="1509">
        <v>16</v>
      </c>
      <c r="E599" s="874" t="s">
        <v>1557</v>
      </c>
      <c r="F599" s="874" t="s">
        <v>5083</v>
      </c>
      <c r="G599" s="866" t="s">
        <v>8641</v>
      </c>
      <c r="H599" s="835" t="s">
        <v>4064</v>
      </c>
      <c r="I599" s="878" t="s">
        <v>12278</v>
      </c>
      <c r="J599" s="522" t="s">
        <v>8642</v>
      </c>
      <c r="K599" s="886">
        <v>43865</v>
      </c>
      <c r="L599" s="405" t="s">
        <v>4064</v>
      </c>
      <c r="M599" s="405"/>
      <c r="N599" s="884" t="s">
        <v>1578</v>
      </c>
      <c r="O599" s="434" t="s">
        <v>4068</v>
      </c>
      <c r="P599" s="405" t="s">
        <v>276</v>
      </c>
      <c r="Q599" s="434"/>
      <c r="R599" s="405"/>
      <c r="S599" s="405" t="s">
        <v>4069</v>
      </c>
      <c r="T599" s="434" t="s">
        <v>4070</v>
      </c>
      <c r="U599" s="831" t="s">
        <v>5589</v>
      </c>
      <c r="V599" s="437">
        <v>43938</v>
      </c>
    </row>
    <row r="600" spans="1:22" ht="15.6" hidden="1">
      <c r="A600" s="831" t="s">
        <v>5356</v>
      </c>
      <c r="B600" s="949" t="s">
        <v>5589</v>
      </c>
      <c r="C600" s="522" t="s">
        <v>8643</v>
      </c>
      <c r="D600" s="1509">
        <v>17</v>
      </c>
      <c r="E600" s="874" t="s">
        <v>1557</v>
      </c>
      <c r="F600" s="874" t="s">
        <v>5083</v>
      </c>
      <c r="G600" s="866" t="s">
        <v>8641</v>
      </c>
      <c r="H600" s="835" t="s">
        <v>4064</v>
      </c>
      <c r="I600" s="878" t="s">
        <v>12278</v>
      </c>
      <c r="J600" s="522" t="s">
        <v>8642</v>
      </c>
      <c r="K600" s="886">
        <v>43834</v>
      </c>
      <c r="L600" s="405" t="s">
        <v>4064</v>
      </c>
      <c r="M600" s="405"/>
      <c r="N600" s="846" t="s">
        <v>1578</v>
      </c>
      <c r="O600" s="434" t="s">
        <v>4068</v>
      </c>
      <c r="P600" s="405" t="s">
        <v>276</v>
      </c>
      <c r="Q600" s="434"/>
      <c r="R600" s="405"/>
      <c r="S600" s="405" t="s">
        <v>4069</v>
      </c>
      <c r="T600" s="434" t="s">
        <v>4070</v>
      </c>
      <c r="U600" s="831" t="s">
        <v>5589</v>
      </c>
      <c r="V600" s="437">
        <v>43940</v>
      </c>
    </row>
    <row r="601" spans="1:22" ht="15.6" hidden="1">
      <c r="A601" s="831" t="s">
        <v>5358</v>
      </c>
      <c r="B601" s="949" t="s">
        <v>8644</v>
      </c>
      <c r="C601" s="705" t="s">
        <v>8645</v>
      </c>
      <c r="D601" s="946">
        <v>35</v>
      </c>
      <c r="E601" s="874" t="s">
        <v>1557</v>
      </c>
      <c r="F601" s="874" t="s">
        <v>6018</v>
      </c>
      <c r="G601" s="866" t="s">
        <v>8502</v>
      </c>
      <c r="H601" s="835" t="s">
        <v>4064</v>
      </c>
      <c r="I601" s="878" t="s">
        <v>12278</v>
      </c>
      <c r="J601" s="522" t="s">
        <v>8646</v>
      </c>
      <c r="K601" s="867">
        <v>43955</v>
      </c>
      <c r="L601" s="405" t="s">
        <v>4064</v>
      </c>
      <c r="M601" s="405" t="s">
        <v>6796</v>
      </c>
      <c r="N601" s="846"/>
      <c r="O601" s="434" t="s">
        <v>4068</v>
      </c>
      <c r="P601" s="405" t="s">
        <v>276</v>
      </c>
      <c r="Q601" s="434"/>
      <c r="R601" s="405"/>
      <c r="S601" s="405" t="s">
        <v>4069</v>
      </c>
      <c r="T601" s="434" t="s">
        <v>4070</v>
      </c>
      <c r="U601" s="831" t="s">
        <v>5604</v>
      </c>
      <c r="V601" s="437">
        <v>43940</v>
      </c>
    </row>
    <row r="602" spans="1:22" ht="15.6" hidden="1">
      <c r="A602" s="831" t="s">
        <v>5360</v>
      </c>
      <c r="B602" s="949" t="s">
        <v>8644</v>
      </c>
      <c r="C602" s="522" t="s">
        <v>8647</v>
      </c>
      <c r="D602" s="1509">
        <v>28</v>
      </c>
      <c r="E602" s="874" t="s">
        <v>1554</v>
      </c>
      <c r="F602" s="874" t="s">
        <v>6018</v>
      </c>
      <c r="G602" s="866" t="s">
        <v>8648</v>
      </c>
      <c r="H602" s="835" t="s">
        <v>4064</v>
      </c>
      <c r="I602" s="878" t="s">
        <v>12278</v>
      </c>
      <c r="J602" s="522" t="s">
        <v>8649</v>
      </c>
      <c r="K602" s="886">
        <v>43925</v>
      </c>
      <c r="L602" s="405" t="s">
        <v>4064</v>
      </c>
      <c r="M602" s="405"/>
      <c r="N602" s="846" t="s">
        <v>2873</v>
      </c>
      <c r="O602" s="434" t="s">
        <v>4068</v>
      </c>
      <c r="P602" s="405" t="s">
        <v>276</v>
      </c>
      <c r="Q602" s="434"/>
      <c r="R602" s="405"/>
      <c r="S602" s="405" t="s">
        <v>4069</v>
      </c>
      <c r="T602" s="434" t="s">
        <v>4070</v>
      </c>
      <c r="U602" s="831" t="s">
        <v>5604</v>
      </c>
      <c r="V602" s="437">
        <v>43940</v>
      </c>
    </row>
    <row r="603" spans="1:22" ht="15.6" hidden="1">
      <c r="A603" s="831" t="s">
        <v>5364</v>
      </c>
      <c r="B603" s="949" t="s">
        <v>8644</v>
      </c>
      <c r="C603" s="522" t="s">
        <v>8650</v>
      </c>
      <c r="D603" s="1509">
        <v>22</v>
      </c>
      <c r="E603" s="874" t="s">
        <v>1554</v>
      </c>
      <c r="F603" s="874" t="s">
        <v>5083</v>
      </c>
      <c r="G603" s="866" t="s">
        <v>8648</v>
      </c>
      <c r="H603" s="835" t="s">
        <v>4064</v>
      </c>
      <c r="I603" s="878" t="s">
        <v>12278</v>
      </c>
      <c r="J603" s="522" t="s">
        <v>8651</v>
      </c>
      <c r="K603" s="886">
        <v>43925</v>
      </c>
      <c r="L603" s="405" t="s">
        <v>4064</v>
      </c>
      <c r="M603" s="780"/>
      <c r="N603" s="884" t="s">
        <v>8652</v>
      </c>
      <c r="O603" s="434" t="s">
        <v>4068</v>
      </c>
      <c r="P603" s="405" t="s">
        <v>276</v>
      </c>
      <c r="Q603" s="434"/>
      <c r="R603" s="405"/>
      <c r="S603" s="405" t="s">
        <v>4069</v>
      </c>
      <c r="T603" s="434" t="s">
        <v>4070</v>
      </c>
      <c r="U603" s="831" t="s">
        <v>5604</v>
      </c>
      <c r="V603" s="437">
        <v>43940</v>
      </c>
    </row>
    <row r="604" spans="1:22" ht="15.6" hidden="1">
      <c r="A604" s="831" t="s">
        <v>5366</v>
      </c>
      <c r="B604" s="949" t="s">
        <v>8644</v>
      </c>
      <c r="C604" s="522" t="s">
        <v>8653</v>
      </c>
      <c r="D604" s="1509">
        <v>18</v>
      </c>
      <c r="E604" s="874" t="s">
        <v>1557</v>
      </c>
      <c r="F604" s="874" t="s">
        <v>5083</v>
      </c>
      <c r="G604" s="866" t="s">
        <v>8648</v>
      </c>
      <c r="H604" s="835" t="s">
        <v>4064</v>
      </c>
      <c r="I604" s="878" t="s">
        <v>12278</v>
      </c>
      <c r="J604" s="522" t="s">
        <v>8654</v>
      </c>
      <c r="K604" s="886">
        <v>43925</v>
      </c>
      <c r="L604" s="405" t="s">
        <v>4064</v>
      </c>
      <c r="M604" s="780"/>
      <c r="N604" s="846" t="s">
        <v>2873</v>
      </c>
      <c r="O604" s="434" t="s">
        <v>4068</v>
      </c>
      <c r="P604" s="405" t="s">
        <v>276</v>
      </c>
      <c r="Q604" s="434"/>
      <c r="R604" s="405"/>
      <c r="S604" s="405" t="s">
        <v>4069</v>
      </c>
      <c r="T604" s="434" t="s">
        <v>4070</v>
      </c>
      <c r="U604" s="831" t="s">
        <v>5604</v>
      </c>
      <c r="V604" s="437">
        <v>43940</v>
      </c>
    </row>
    <row r="605" spans="1:22" ht="15.6" hidden="1">
      <c r="A605" s="831" t="s">
        <v>5370</v>
      </c>
      <c r="B605" s="949" t="s">
        <v>8644</v>
      </c>
      <c r="C605" s="422" t="s">
        <v>8655</v>
      </c>
      <c r="D605" s="1509">
        <v>22</v>
      </c>
      <c r="E605" s="874" t="s">
        <v>1557</v>
      </c>
      <c r="F605" s="874" t="s">
        <v>5083</v>
      </c>
      <c r="G605" s="866" t="s">
        <v>8656</v>
      </c>
      <c r="H605" s="835" t="s">
        <v>4064</v>
      </c>
      <c r="I605" s="878" t="s">
        <v>12278</v>
      </c>
      <c r="J605" s="522" t="s">
        <v>8657</v>
      </c>
      <c r="K605" s="886">
        <v>43925</v>
      </c>
      <c r="L605" s="405" t="s">
        <v>4064</v>
      </c>
      <c r="M605" s="780"/>
      <c r="N605" s="846" t="s">
        <v>8652</v>
      </c>
      <c r="O605" s="434" t="s">
        <v>4068</v>
      </c>
      <c r="P605" s="405" t="s">
        <v>276</v>
      </c>
      <c r="Q605" s="434"/>
      <c r="R605" s="405"/>
      <c r="S605" s="405" t="s">
        <v>4069</v>
      </c>
      <c r="T605" s="434" t="s">
        <v>4070</v>
      </c>
      <c r="U605" s="831" t="s">
        <v>5604</v>
      </c>
      <c r="V605" s="437">
        <v>43940</v>
      </c>
    </row>
    <row r="606" spans="1:22" ht="15.6" hidden="1">
      <c r="A606" s="831" t="s">
        <v>5375</v>
      </c>
      <c r="B606" s="949" t="s">
        <v>8644</v>
      </c>
      <c r="C606" s="422" t="s">
        <v>8658</v>
      </c>
      <c r="D606" s="1509">
        <v>22</v>
      </c>
      <c r="E606" s="874" t="s">
        <v>1557</v>
      </c>
      <c r="F606" s="874" t="s">
        <v>5083</v>
      </c>
      <c r="G606" s="866" t="s">
        <v>8659</v>
      </c>
      <c r="H606" s="835" t="s">
        <v>4064</v>
      </c>
      <c r="I606" s="878" t="s">
        <v>12278</v>
      </c>
      <c r="J606" s="522" t="s">
        <v>8660</v>
      </c>
      <c r="K606" s="886">
        <v>43955</v>
      </c>
      <c r="L606" s="405" t="s">
        <v>4064</v>
      </c>
      <c r="M606" s="780"/>
      <c r="N606" s="846" t="s">
        <v>8652</v>
      </c>
      <c r="O606" s="434" t="s">
        <v>4068</v>
      </c>
      <c r="P606" s="405" t="s">
        <v>276</v>
      </c>
      <c r="Q606" s="434"/>
      <c r="R606" s="405"/>
      <c r="S606" s="405" t="s">
        <v>4069</v>
      </c>
      <c r="T606" s="434" t="s">
        <v>4070</v>
      </c>
      <c r="U606" s="831" t="s">
        <v>8661</v>
      </c>
      <c r="V606" s="437">
        <v>43940</v>
      </c>
    </row>
    <row r="607" spans="1:22" ht="15.6" hidden="1">
      <c r="A607" s="831" t="s">
        <v>5377</v>
      </c>
      <c r="B607" s="949" t="s">
        <v>8644</v>
      </c>
      <c r="C607" s="422" t="s">
        <v>8662</v>
      </c>
      <c r="D607" s="1509">
        <v>23</v>
      </c>
      <c r="E607" s="874" t="s">
        <v>1554</v>
      </c>
      <c r="F607" s="874" t="s">
        <v>5083</v>
      </c>
      <c r="G607" s="866" t="s">
        <v>8663</v>
      </c>
      <c r="H607" s="835" t="s">
        <v>4064</v>
      </c>
      <c r="I607" s="877" t="s">
        <v>12279</v>
      </c>
      <c r="J607" s="522" t="s">
        <v>8664</v>
      </c>
      <c r="K607" s="886">
        <v>43894</v>
      </c>
      <c r="L607" s="405" t="s">
        <v>4064</v>
      </c>
      <c r="M607" s="780"/>
      <c r="N607" s="846" t="s">
        <v>8665</v>
      </c>
      <c r="O607" s="434" t="s">
        <v>4068</v>
      </c>
      <c r="P607" s="405" t="s">
        <v>276</v>
      </c>
      <c r="Q607" s="434"/>
      <c r="R607" s="405"/>
      <c r="S607" s="405" t="s">
        <v>4069</v>
      </c>
      <c r="T607" s="434" t="s">
        <v>4070</v>
      </c>
      <c r="U607" s="831" t="s">
        <v>8661</v>
      </c>
      <c r="V607" s="437">
        <v>43940</v>
      </c>
    </row>
    <row r="608" spans="1:22" ht="15.6" hidden="1">
      <c r="A608" s="831" t="s">
        <v>5379</v>
      </c>
      <c r="B608" s="949" t="s">
        <v>8644</v>
      </c>
      <c r="C608" s="422" t="s">
        <v>8666</v>
      </c>
      <c r="D608" s="1509">
        <v>22</v>
      </c>
      <c r="E608" s="874" t="s">
        <v>1554</v>
      </c>
      <c r="F608" s="874" t="s">
        <v>5083</v>
      </c>
      <c r="G608" s="866" t="s">
        <v>8667</v>
      </c>
      <c r="H608" s="835" t="s">
        <v>4064</v>
      </c>
      <c r="I608" s="878" t="s">
        <v>12280</v>
      </c>
      <c r="J608" s="522" t="s">
        <v>8668</v>
      </c>
      <c r="K608" s="886">
        <v>43925</v>
      </c>
      <c r="L608" s="405" t="s">
        <v>4064</v>
      </c>
      <c r="M608" s="780"/>
      <c r="N608" s="846" t="s">
        <v>8652</v>
      </c>
      <c r="O608" s="434" t="s">
        <v>4068</v>
      </c>
      <c r="P608" s="405" t="s">
        <v>276</v>
      </c>
      <c r="Q608" s="434"/>
      <c r="R608" s="405"/>
      <c r="S608" s="405" t="s">
        <v>4069</v>
      </c>
      <c r="T608" s="434" t="s">
        <v>4070</v>
      </c>
      <c r="U608" s="831" t="s">
        <v>8661</v>
      </c>
      <c r="V608" s="437">
        <v>43940</v>
      </c>
    </row>
    <row r="609" spans="1:22" ht="15.6" hidden="1">
      <c r="A609" s="831" t="s">
        <v>11483</v>
      </c>
      <c r="B609" s="949" t="s">
        <v>8644</v>
      </c>
      <c r="C609" s="422" t="s">
        <v>8669</v>
      </c>
      <c r="D609" s="1509">
        <v>41</v>
      </c>
      <c r="E609" s="874" t="s">
        <v>1554</v>
      </c>
      <c r="F609" s="874" t="s">
        <v>6018</v>
      </c>
      <c r="G609" s="866" t="s">
        <v>8670</v>
      </c>
      <c r="H609" s="835" t="s">
        <v>4064</v>
      </c>
      <c r="I609" s="877" t="s">
        <v>12279</v>
      </c>
      <c r="J609" s="522" t="s">
        <v>8671</v>
      </c>
      <c r="K609" s="886">
        <v>43955</v>
      </c>
      <c r="L609" s="405" t="s">
        <v>4064</v>
      </c>
      <c r="M609" s="780" t="s">
        <v>8422</v>
      </c>
      <c r="N609" s="846" t="s">
        <v>8422</v>
      </c>
      <c r="O609" s="434" t="s">
        <v>4068</v>
      </c>
      <c r="P609" s="405" t="s">
        <v>276</v>
      </c>
      <c r="Q609" s="434"/>
      <c r="R609" s="405"/>
      <c r="S609" s="405" t="s">
        <v>4069</v>
      </c>
      <c r="T609" s="434" t="s">
        <v>4070</v>
      </c>
      <c r="U609" s="831" t="s">
        <v>8661</v>
      </c>
      <c r="V609" s="437">
        <v>43940</v>
      </c>
    </row>
    <row r="610" spans="1:22" ht="15.6" hidden="1">
      <c r="A610" s="831" t="s">
        <v>11484</v>
      </c>
      <c r="B610" s="949" t="s">
        <v>8644</v>
      </c>
      <c r="C610" s="422" t="s">
        <v>8672</v>
      </c>
      <c r="D610" s="1509">
        <v>21</v>
      </c>
      <c r="E610" s="874" t="s">
        <v>1557</v>
      </c>
      <c r="F610" s="874" t="s">
        <v>5083</v>
      </c>
      <c r="G610" s="866" t="s">
        <v>8673</v>
      </c>
      <c r="H610" s="835" t="s">
        <v>4064</v>
      </c>
      <c r="I610" s="878" t="s">
        <v>12280</v>
      </c>
      <c r="J610" s="522" t="s">
        <v>8674</v>
      </c>
      <c r="K610" s="886" t="s">
        <v>3058</v>
      </c>
      <c r="L610" s="405" t="s">
        <v>4064</v>
      </c>
      <c r="M610" s="777"/>
      <c r="N610" s="846" t="s">
        <v>6132</v>
      </c>
      <c r="O610" s="434" t="s">
        <v>4068</v>
      </c>
      <c r="P610" s="405" t="s">
        <v>276</v>
      </c>
      <c r="Q610" s="434"/>
      <c r="R610" s="405"/>
      <c r="S610" s="405" t="s">
        <v>4069</v>
      </c>
      <c r="T610" s="434" t="s">
        <v>4070</v>
      </c>
      <c r="U610" s="831" t="s">
        <v>8661</v>
      </c>
      <c r="V610" s="437">
        <v>43940</v>
      </c>
    </row>
    <row r="611" spans="1:22" ht="15.6" hidden="1">
      <c r="A611" s="831" t="s">
        <v>11485</v>
      </c>
      <c r="B611" s="949" t="s">
        <v>8644</v>
      </c>
      <c r="C611" s="422" t="s">
        <v>8675</v>
      </c>
      <c r="D611" s="1509">
        <v>34</v>
      </c>
      <c r="E611" s="874" t="s">
        <v>1557</v>
      </c>
      <c r="F611" s="874" t="s">
        <v>8676</v>
      </c>
      <c r="G611" s="866" t="s">
        <v>8677</v>
      </c>
      <c r="H611" s="835" t="s">
        <v>4064</v>
      </c>
      <c r="I611" s="878" t="s">
        <v>12279</v>
      </c>
      <c r="J611" s="522" t="s">
        <v>8671</v>
      </c>
      <c r="K611" s="886">
        <v>43955</v>
      </c>
      <c r="L611" s="405" t="s">
        <v>4064</v>
      </c>
      <c r="M611" s="876" t="s">
        <v>8422</v>
      </c>
      <c r="N611" s="846" t="s">
        <v>8678</v>
      </c>
      <c r="O611" s="434" t="s">
        <v>4068</v>
      </c>
      <c r="P611" s="405" t="s">
        <v>276</v>
      </c>
      <c r="Q611" s="434"/>
      <c r="R611" s="405"/>
      <c r="S611" s="405" t="s">
        <v>4069</v>
      </c>
      <c r="T611" s="434" t="s">
        <v>4070</v>
      </c>
      <c r="U611" s="831" t="s">
        <v>8661</v>
      </c>
      <c r="V611" s="437">
        <v>43940</v>
      </c>
    </row>
    <row r="612" spans="1:22" ht="15.6" hidden="1">
      <c r="A612" s="831" t="s">
        <v>11486</v>
      </c>
      <c r="B612" s="949" t="s">
        <v>8644</v>
      </c>
      <c r="C612" s="522" t="s">
        <v>8679</v>
      </c>
      <c r="D612" s="1509">
        <v>40</v>
      </c>
      <c r="E612" s="874" t="s">
        <v>1557</v>
      </c>
      <c r="F612" s="874" t="s">
        <v>8676</v>
      </c>
      <c r="G612" s="866" t="s">
        <v>8677</v>
      </c>
      <c r="H612" s="835" t="s">
        <v>4064</v>
      </c>
      <c r="I612" s="878" t="s">
        <v>12279</v>
      </c>
      <c r="J612" s="522" t="s">
        <v>8671</v>
      </c>
      <c r="K612" s="886">
        <v>43955</v>
      </c>
      <c r="L612" s="405" t="s">
        <v>4064</v>
      </c>
      <c r="M612" s="777" t="s">
        <v>8422</v>
      </c>
      <c r="N612" s="846" t="s">
        <v>8678</v>
      </c>
      <c r="O612" s="434" t="s">
        <v>4068</v>
      </c>
      <c r="P612" s="405" t="s">
        <v>276</v>
      </c>
      <c r="Q612" s="434"/>
      <c r="R612" s="405"/>
      <c r="S612" s="405" t="s">
        <v>4069</v>
      </c>
      <c r="T612" s="434" t="s">
        <v>4070</v>
      </c>
      <c r="U612" s="831" t="s">
        <v>8661</v>
      </c>
      <c r="V612" s="437">
        <v>43940</v>
      </c>
    </row>
    <row r="613" spans="1:22" ht="15.6" hidden="1">
      <c r="A613" s="831" t="s">
        <v>11487</v>
      </c>
      <c r="B613" s="949" t="s">
        <v>8644</v>
      </c>
      <c r="C613" s="522" t="s">
        <v>8680</v>
      </c>
      <c r="D613" s="1509" t="s">
        <v>8681</v>
      </c>
      <c r="E613" s="874" t="s">
        <v>1554</v>
      </c>
      <c r="F613" s="874" t="s">
        <v>8682</v>
      </c>
      <c r="G613" s="866" t="s">
        <v>8677</v>
      </c>
      <c r="H613" s="835" t="s">
        <v>4064</v>
      </c>
      <c r="I613" s="878" t="s">
        <v>12279</v>
      </c>
      <c r="J613" s="522" t="s">
        <v>8671</v>
      </c>
      <c r="K613" s="886">
        <v>43955</v>
      </c>
      <c r="L613" s="405" t="s">
        <v>4064</v>
      </c>
      <c r="M613" s="777" t="s">
        <v>8422</v>
      </c>
      <c r="N613" s="846" t="s">
        <v>8678</v>
      </c>
      <c r="O613" s="434" t="s">
        <v>4068</v>
      </c>
      <c r="P613" s="405" t="s">
        <v>276</v>
      </c>
      <c r="Q613" s="434"/>
      <c r="R613" s="405"/>
      <c r="S613" s="405" t="s">
        <v>4069</v>
      </c>
      <c r="T613" s="434" t="s">
        <v>4070</v>
      </c>
      <c r="U613" s="831" t="s">
        <v>8661</v>
      </c>
      <c r="V613" s="437">
        <v>43940</v>
      </c>
    </row>
    <row r="614" spans="1:22" ht="15.6" hidden="1">
      <c r="A614" s="831" t="s">
        <v>11488</v>
      </c>
      <c r="B614" s="949" t="s">
        <v>8644</v>
      </c>
      <c r="C614" s="522" t="s">
        <v>8683</v>
      </c>
      <c r="D614" s="1509">
        <v>6</v>
      </c>
      <c r="E614" s="874" t="s">
        <v>1554</v>
      </c>
      <c r="F614" s="874" t="s">
        <v>8684</v>
      </c>
      <c r="G614" s="866" t="s">
        <v>8677</v>
      </c>
      <c r="H614" s="835" t="s">
        <v>4064</v>
      </c>
      <c r="I614" s="878" t="s">
        <v>12279</v>
      </c>
      <c r="J614" s="522" t="s">
        <v>8671</v>
      </c>
      <c r="K614" s="886">
        <v>43955</v>
      </c>
      <c r="L614" s="405" t="s">
        <v>4064</v>
      </c>
      <c r="M614" s="405" t="s">
        <v>8422</v>
      </c>
      <c r="N614" s="846" t="s">
        <v>8678</v>
      </c>
      <c r="O614" s="434" t="s">
        <v>4068</v>
      </c>
      <c r="P614" s="405" t="s">
        <v>276</v>
      </c>
      <c r="Q614" s="434"/>
      <c r="R614" s="405"/>
      <c r="S614" s="405" t="s">
        <v>4069</v>
      </c>
      <c r="T614" s="434" t="s">
        <v>4070</v>
      </c>
      <c r="U614" s="831" t="s">
        <v>8661</v>
      </c>
      <c r="V614" s="437">
        <v>43940</v>
      </c>
    </row>
    <row r="615" spans="1:22" ht="15.6" hidden="1">
      <c r="A615" s="831" t="s">
        <v>11489</v>
      </c>
      <c r="B615" s="949" t="s">
        <v>8644</v>
      </c>
      <c r="C615" s="522" t="s">
        <v>8685</v>
      </c>
      <c r="D615" s="1509">
        <v>43</v>
      </c>
      <c r="E615" s="874" t="s">
        <v>1557</v>
      </c>
      <c r="F615" s="874" t="s">
        <v>8676</v>
      </c>
      <c r="G615" s="866" t="s">
        <v>8686</v>
      </c>
      <c r="H615" s="835" t="s">
        <v>4064</v>
      </c>
      <c r="I615" s="878" t="s">
        <v>12279</v>
      </c>
      <c r="J615" s="522" t="s">
        <v>8687</v>
      </c>
      <c r="K615" s="886">
        <v>43955</v>
      </c>
      <c r="L615" s="405" t="s">
        <v>4064</v>
      </c>
      <c r="M615" s="405"/>
      <c r="N615" s="846" t="s">
        <v>6132</v>
      </c>
      <c r="O615" s="434" t="s">
        <v>4068</v>
      </c>
      <c r="P615" s="405" t="s">
        <v>276</v>
      </c>
      <c r="Q615" s="434"/>
      <c r="R615" s="405"/>
      <c r="S615" s="405" t="s">
        <v>4069</v>
      </c>
      <c r="T615" s="434" t="s">
        <v>4070</v>
      </c>
      <c r="U615" s="831" t="s">
        <v>8661</v>
      </c>
      <c r="V615" s="437">
        <v>43940</v>
      </c>
    </row>
    <row r="616" spans="1:22" ht="15.6" hidden="1">
      <c r="A616" s="831" t="s">
        <v>11490</v>
      </c>
      <c r="B616" s="949" t="s">
        <v>8644</v>
      </c>
      <c r="C616" s="422" t="s">
        <v>8688</v>
      </c>
      <c r="D616" s="894">
        <v>40</v>
      </c>
      <c r="E616" s="874" t="s">
        <v>1554</v>
      </c>
      <c r="F616" s="874" t="s">
        <v>6018</v>
      </c>
      <c r="G616" s="861" t="s">
        <v>8677</v>
      </c>
      <c r="H616" s="835" t="s">
        <v>4064</v>
      </c>
      <c r="I616" s="878" t="s">
        <v>12279</v>
      </c>
      <c r="J616" s="522" t="s">
        <v>8671</v>
      </c>
      <c r="K616" s="887">
        <v>43894</v>
      </c>
      <c r="L616" s="405" t="s">
        <v>4064</v>
      </c>
      <c r="M616" s="405" t="s">
        <v>8422</v>
      </c>
      <c r="N616" s="861"/>
      <c r="O616" s="434" t="s">
        <v>4068</v>
      </c>
      <c r="P616" s="405" t="s">
        <v>276</v>
      </c>
      <c r="Q616" s="434"/>
      <c r="R616" s="405"/>
      <c r="S616" s="405" t="s">
        <v>4069</v>
      </c>
      <c r="T616" s="434" t="s">
        <v>4070</v>
      </c>
      <c r="U616" s="831" t="s">
        <v>8661</v>
      </c>
      <c r="V616" s="437">
        <v>43941</v>
      </c>
    </row>
    <row r="617" spans="1:22" ht="15.6" hidden="1">
      <c r="A617" s="831" t="s">
        <v>11491</v>
      </c>
      <c r="B617" s="949" t="s">
        <v>8689</v>
      </c>
      <c r="C617" s="705" t="s">
        <v>8690</v>
      </c>
      <c r="D617" s="946">
        <v>26</v>
      </c>
      <c r="E617" s="1509" t="s">
        <v>1557</v>
      </c>
      <c r="F617" s="874" t="s">
        <v>6018</v>
      </c>
      <c r="G617" s="866" t="s">
        <v>8691</v>
      </c>
      <c r="H617" s="835" t="s">
        <v>4064</v>
      </c>
      <c r="I617" s="878" t="s">
        <v>12279</v>
      </c>
      <c r="J617" s="522" t="s">
        <v>8692</v>
      </c>
      <c r="K617" s="867">
        <v>43986</v>
      </c>
      <c r="L617" s="405" t="s">
        <v>4064</v>
      </c>
      <c r="M617" s="405"/>
      <c r="N617" s="846" t="s">
        <v>6153</v>
      </c>
      <c r="O617" s="434" t="s">
        <v>4068</v>
      </c>
      <c r="P617" s="405" t="s">
        <v>276</v>
      </c>
      <c r="Q617" s="434"/>
      <c r="R617" s="405"/>
      <c r="S617" s="405" t="s">
        <v>4069</v>
      </c>
      <c r="T617" s="434" t="s">
        <v>4070</v>
      </c>
      <c r="U617" s="831" t="s">
        <v>8689</v>
      </c>
      <c r="V617" s="437">
        <v>43941</v>
      </c>
    </row>
    <row r="618" spans="1:22" ht="15.6" hidden="1">
      <c r="A618" s="831" t="s">
        <v>11492</v>
      </c>
      <c r="B618" s="949" t="s">
        <v>8689</v>
      </c>
      <c r="C618" s="522" t="s">
        <v>8693</v>
      </c>
      <c r="D618" s="1509">
        <v>50</v>
      </c>
      <c r="E618" s="1509" t="s">
        <v>1554</v>
      </c>
      <c r="F618" s="874" t="s">
        <v>6018</v>
      </c>
      <c r="G618" s="866" t="s">
        <v>8694</v>
      </c>
      <c r="H618" s="835" t="s">
        <v>4064</v>
      </c>
      <c r="I618" s="878" t="s">
        <v>12279</v>
      </c>
      <c r="J618" s="522" t="s">
        <v>8695</v>
      </c>
      <c r="K618" s="867">
        <v>43986</v>
      </c>
      <c r="L618" s="405" t="s">
        <v>4064</v>
      </c>
      <c r="M618" s="405"/>
      <c r="N618" s="846" t="s">
        <v>8696</v>
      </c>
      <c r="O618" s="434" t="s">
        <v>4068</v>
      </c>
      <c r="P618" s="405" t="s">
        <v>276</v>
      </c>
      <c r="Q618" s="434"/>
      <c r="R618" s="405"/>
      <c r="S618" s="405" t="s">
        <v>4069</v>
      </c>
      <c r="T618" s="434" t="s">
        <v>4070</v>
      </c>
      <c r="U618" s="831" t="s">
        <v>8689</v>
      </c>
      <c r="V618" s="437">
        <v>43941</v>
      </c>
    </row>
    <row r="619" spans="1:22" ht="15.6" hidden="1">
      <c r="A619" s="831" t="s">
        <v>11493</v>
      </c>
      <c r="B619" s="949" t="s">
        <v>8689</v>
      </c>
      <c r="C619" s="522" t="s">
        <v>8697</v>
      </c>
      <c r="D619" s="1509">
        <v>26</v>
      </c>
      <c r="E619" s="1509" t="s">
        <v>1554</v>
      </c>
      <c r="F619" s="874" t="s">
        <v>5083</v>
      </c>
      <c r="G619" s="866" t="s">
        <v>8698</v>
      </c>
      <c r="H619" s="835" t="s">
        <v>4064</v>
      </c>
      <c r="I619" s="877" t="s">
        <v>12278</v>
      </c>
      <c r="J619" s="522" t="s">
        <v>8699</v>
      </c>
      <c r="K619" s="867">
        <v>43986</v>
      </c>
      <c r="L619" s="405" t="s">
        <v>4064</v>
      </c>
      <c r="M619" s="405"/>
      <c r="N619" s="884" t="s">
        <v>8652</v>
      </c>
      <c r="O619" s="434" t="s">
        <v>4068</v>
      </c>
      <c r="P619" s="405" t="s">
        <v>276</v>
      </c>
      <c r="Q619" s="434"/>
      <c r="R619" s="405"/>
      <c r="S619" s="405" t="s">
        <v>4069</v>
      </c>
      <c r="T619" s="434" t="s">
        <v>4070</v>
      </c>
      <c r="U619" s="831" t="s">
        <v>8689</v>
      </c>
      <c r="V619" s="437">
        <v>43941</v>
      </c>
    </row>
    <row r="620" spans="1:22" ht="15.6" hidden="1">
      <c r="A620" s="831" t="s">
        <v>11494</v>
      </c>
      <c r="B620" s="949" t="s">
        <v>8689</v>
      </c>
      <c r="C620" s="522" t="s">
        <v>8700</v>
      </c>
      <c r="D620" s="1509">
        <v>15</v>
      </c>
      <c r="E620" s="1509" t="s">
        <v>1554</v>
      </c>
      <c r="F620" s="874" t="s">
        <v>1131</v>
      </c>
      <c r="G620" s="866" t="s">
        <v>8701</v>
      </c>
      <c r="H620" s="835" t="s">
        <v>4064</v>
      </c>
      <c r="I620" s="878" t="s">
        <v>12279</v>
      </c>
      <c r="J620" s="522" t="s">
        <v>8702</v>
      </c>
      <c r="K620" s="867">
        <v>43986</v>
      </c>
      <c r="L620" s="405" t="s">
        <v>4064</v>
      </c>
      <c r="M620" s="888"/>
      <c r="N620" s="846" t="s">
        <v>8385</v>
      </c>
      <c r="O620" s="434" t="s">
        <v>4068</v>
      </c>
      <c r="P620" s="405" t="s">
        <v>276</v>
      </c>
      <c r="Q620" s="434"/>
      <c r="R620" s="405"/>
      <c r="S620" s="405" t="s">
        <v>4069</v>
      </c>
      <c r="T620" s="434" t="s">
        <v>4070</v>
      </c>
      <c r="U620" s="831" t="s">
        <v>8689</v>
      </c>
      <c r="V620" s="437">
        <v>43941</v>
      </c>
    </row>
    <row r="621" spans="1:22" ht="15.6" hidden="1">
      <c r="A621" s="831" t="s">
        <v>11495</v>
      </c>
      <c r="B621" s="949" t="s">
        <v>8689</v>
      </c>
      <c r="C621" s="422" t="s">
        <v>8703</v>
      </c>
      <c r="D621" s="1509">
        <v>19</v>
      </c>
      <c r="E621" s="1509" t="s">
        <v>1554</v>
      </c>
      <c r="F621" s="874" t="s">
        <v>5083</v>
      </c>
      <c r="G621" s="866" t="s">
        <v>8532</v>
      </c>
      <c r="H621" s="835" t="s">
        <v>4064</v>
      </c>
      <c r="I621" s="877" t="s">
        <v>12278</v>
      </c>
      <c r="J621" s="522" t="s">
        <v>8704</v>
      </c>
      <c r="K621" s="867">
        <v>43986</v>
      </c>
      <c r="L621" s="405" t="s">
        <v>4064</v>
      </c>
      <c r="M621" s="405"/>
      <c r="N621" s="846" t="s">
        <v>8385</v>
      </c>
      <c r="O621" s="434" t="s">
        <v>4068</v>
      </c>
      <c r="P621" s="405" t="s">
        <v>276</v>
      </c>
      <c r="Q621" s="434"/>
      <c r="R621" s="405"/>
      <c r="S621" s="405" t="s">
        <v>4069</v>
      </c>
      <c r="T621" s="434" t="s">
        <v>4070</v>
      </c>
      <c r="U621" s="831" t="s">
        <v>8689</v>
      </c>
      <c r="V621" s="437">
        <v>43941</v>
      </c>
    </row>
    <row r="622" spans="1:22" ht="15.6" hidden="1">
      <c r="A622" s="831" t="s">
        <v>11496</v>
      </c>
      <c r="B622" s="949" t="s">
        <v>8689</v>
      </c>
      <c r="C622" s="422" t="s">
        <v>8705</v>
      </c>
      <c r="D622" s="1509">
        <v>47</v>
      </c>
      <c r="E622" s="1509" t="s">
        <v>1554</v>
      </c>
      <c r="F622" s="874" t="s">
        <v>6018</v>
      </c>
      <c r="G622" s="866" t="s">
        <v>8706</v>
      </c>
      <c r="H622" s="835" t="s">
        <v>4064</v>
      </c>
      <c r="I622" s="878" t="s">
        <v>12279</v>
      </c>
      <c r="J622" s="522" t="s">
        <v>8707</v>
      </c>
      <c r="K622" s="867">
        <v>43986</v>
      </c>
      <c r="L622" s="405" t="s">
        <v>4064</v>
      </c>
      <c r="M622" s="405"/>
      <c r="N622" s="846" t="s">
        <v>8696</v>
      </c>
      <c r="O622" s="434" t="s">
        <v>4068</v>
      </c>
      <c r="P622" s="405" t="s">
        <v>276</v>
      </c>
      <c r="Q622" s="434"/>
      <c r="R622" s="405"/>
      <c r="S622" s="405" t="s">
        <v>4069</v>
      </c>
      <c r="T622" s="434" t="s">
        <v>4070</v>
      </c>
      <c r="U622" s="831" t="s">
        <v>8689</v>
      </c>
      <c r="V622" s="437">
        <v>43941</v>
      </c>
    </row>
    <row r="623" spans="1:22" ht="15.6" hidden="1">
      <c r="A623" s="831" t="s">
        <v>11497</v>
      </c>
      <c r="B623" s="949" t="s">
        <v>8689</v>
      </c>
      <c r="C623" s="422" t="s">
        <v>8708</v>
      </c>
      <c r="D623" s="1509">
        <v>18</v>
      </c>
      <c r="E623" s="1509" t="s">
        <v>1554</v>
      </c>
      <c r="F623" s="874" t="s">
        <v>5083</v>
      </c>
      <c r="G623" s="866" t="s">
        <v>8709</v>
      </c>
      <c r="H623" s="835" t="s">
        <v>4064</v>
      </c>
      <c r="I623" s="877" t="s">
        <v>12280</v>
      </c>
      <c r="J623" s="522" t="s">
        <v>8710</v>
      </c>
      <c r="K623" s="867">
        <v>43986</v>
      </c>
      <c r="L623" s="405" t="s">
        <v>4064</v>
      </c>
      <c r="M623" s="405"/>
      <c r="N623" s="846" t="s">
        <v>8385</v>
      </c>
      <c r="O623" s="434" t="s">
        <v>4068</v>
      </c>
      <c r="P623" s="405" t="s">
        <v>276</v>
      </c>
      <c r="Q623" s="434"/>
      <c r="R623" s="405"/>
      <c r="S623" s="405" t="s">
        <v>4069</v>
      </c>
      <c r="T623" s="434" t="s">
        <v>4070</v>
      </c>
      <c r="U623" s="831" t="s">
        <v>8689</v>
      </c>
      <c r="V623" s="437">
        <v>43941</v>
      </c>
    </row>
    <row r="624" spans="1:22" ht="15.6" hidden="1">
      <c r="A624" s="831" t="s">
        <v>11498</v>
      </c>
      <c r="B624" s="949" t="s">
        <v>8689</v>
      </c>
      <c r="C624" s="422" t="s">
        <v>8711</v>
      </c>
      <c r="D624" s="1509">
        <v>16</v>
      </c>
      <c r="E624" s="1509" t="s">
        <v>1557</v>
      </c>
      <c r="F624" s="889" t="s">
        <v>1131</v>
      </c>
      <c r="G624" s="866" t="s">
        <v>8712</v>
      </c>
      <c r="H624" s="835" t="s">
        <v>4064</v>
      </c>
      <c r="I624" s="878" t="s">
        <v>12279</v>
      </c>
      <c r="J624" s="522" t="s">
        <v>8713</v>
      </c>
      <c r="K624" s="867">
        <v>43986</v>
      </c>
      <c r="L624" s="405" t="s">
        <v>4064</v>
      </c>
      <c r="M624" s="405"/>
      <c r="N624" s="846" t="s">
        <v>8385</v>
      </c>
      <c r="O624" s="434" t="s">
        <v>4068</v>
      </c>
      <c r="P624" s="405" t="s">
        <v>276</v>
      </c>
      <c r="Q624" s="434"/>
      <c r="R624" s="405"/>
      <c r="S624" s="405" t="s">
        <v>4069</v>
      </c>
      <c r="T624" s="434" t="s">
        <v>4070</v>
      </c>
      <c r="U624" s="831" t="s">
        <v>8689</v>
      </c>
      <c r="V624" s="437">
        <v>43941</v>
      </c>
    </row>
    <row r="625" spans="1:22" ht="15.6" hidden="1">
      <c r="A625" s="831" t="s">
        <v>11499</v>
      </c>
      <c r="B625" s="949" t="s">
        <v>8689</v>
      </c>
      <c r="C625" s="422" t="s">
        <v>8714</v>
      </c>
      <c r="D625" s="1509">
        <v>21</v>
      </c>
      <c r="E625" s="1509" t="s">
        <v>1557</v>
      </c>
      <c r="F625" s="889" t="s">
        <v>5083</v>
      </c>
      <c r="G625" s="866" t="s">
        <v>8715</v>
      </c>
      <c r="H625" s="835" t="s">
        <v>4064</v>
      </c>
      <c r="I625" s="877" t="s">
        <v>12280</v>
      </c>
      <c r="J625" s="522" t="s">
        <v>8716</v>
      </c>
      <c r="K625" s="867">
        <v>43986</v>
      </c>
      <c r="L625" s="405" t="s">
        <v>4064</v>
      </c>
      <c r="M625" s="405"/>
      <c r="N625" s="846" t="s">
        <v>8385</v>
      </c>
      <c r="O625" s="434" t="s">
        <v>4068</v>
      </c>
      <c r="P625" s="405" t="s">
        <v>276</v>
      </c>
      <c r="Q625" s="434"/>
      <c r="R625" s="405"/>
      <c r="S625" s="405" t="s">
        <v>4069</v>
      </c>
      <c r="T625" s="434" t="s">
        <v>4070</v>
      </c>
      <c r="U625" s="831" t="s">
        <v>8689</v>
      </c>
      <c r="V625" s="437">
        <v>43941</v>
      </c>
    </row>
    <row r="626" spans="1:22" ht="15.6" hidden="1">
      <c r="A626" s="831" t="s">
        <v>11500</v>
      </c>
      <c r="B626" s="949" t="s">
        <v>8689</v>
      </c>
      <c r="C626" s="422" t="s">
        <v>8717</v>
      </c>
      <c r="D626" s="1509">
        <v>20</v>
      </c>
      <c r="E626" s="1509" t="s">
        <v>1554</v>
      </c>
      <c r="F626" s="889" t="s">
        <v>5083</v>
      </c>
      <c r="G626" s="866" t="s">
        <v>8715</v>
      </c>
      <c r="H626" s="835" t="s">
        <v>4064</v>
      </c>
      <c r="I626" s="877" t="s">
        <v>12280</v>
      </c>
      <c r="J626" s="522" t="s">
        <v>8718</v>
      </c>
      <c r="K626" s="867" t="s">
        <v>8719</v>
      </c>
      <c r="L626" s="405" t="s">
        <v>4064</v>
      </c>
      <c r="M626" s="405"/>
      <c r="N626" s="846" t="s">
        <v>2092</v>
      </c>
      <c r="O626" s="434" t="s">
        <v>4068</v>
      </c>
      <c r="P626" s="405" t="s">
        <v>276</v>
      </c>
      <c r="Q626" s="434"/>
      <c r="R626" s="405"/>
      <c r="S626" s="405" t="s">
        <v>4069</v>
      </c>
      <c r="T626" s="434" t="s">
        <v>4070</v>
      </c>
      <c r="U626" s="831" t="s">
        <v>8689</v>
      </c>
      <c r="V626" s="437">
        <v>43941</v>
      </c>
    </row>
    <row r="627" spans="1:22" ht="15.6" hidden="1">
      <c r="A627" s="831" t="s">
        <v>11501</v>
      </c>
      <c r="B627" s="949" t="s">
        <v>8689</v>
      </c>
      <c r="C627" s="422" t="s">
        <v>8720</v>
      </c>
      <c r="D627" s="1509">
        <v>22</v>
      </c>
      <c r="E627" s="1509" t="s">
        <v>1557</v>
      </c>
      <c r="F627" s="889" t="s">
        <v>5083</v>
      </c>
      <c r="G627" s="866" t="s">
        <v>8715</v>
      </c>
      <c r="H627" s="835" t="s">
        <v>4064</v>
      </c>
      <c r="I627" s="877" t="s">
        <v>12280</v>
      </c>
      <c r="J627" s="522" t="s">
        <v>8721</v>
      </c>
      <c r="K627" s="867">
        <v>43925</v>
      </c>
      <c r="L627" s="405" t="s">
        <v>4064</v>
      </c>
      <c r="M627" s="405"/>
      <c r="N627" s="846" t="s">
        <v>6132</v>
      </c>
      <c r="O627" s="434" t="s">
        <v>4068</v>
      </c>
      <c r="P627" s="405" t="s">
        <v>276</v>
      </c>
      <c r="Q627" s="434"/>
      <c r="R627" s="405"/>
      <c r="S627" s="405" t="s">
        <v>4069</v>
      </c>
      <c r="T627" s="434" t="s">
        <v>4070</v>
      </c>
      <c r="U627" s="831" t="s">
        <v>8689</v>
      </c>
      <c r="V627" s="437">
        <v>43941</v>
      </c>
    </row>
    <row r="628" spans="1:22" ht="15.6" hidden="1">
      <c r="A628" s="831" t="s">
        <v>11502</v>
      </c>
      <c r="B628" s="949" t="s">
        <v>8689</v>
      </c>
      <c r="C628" s="422" t="s">
        <v>8722</v>
      </c>
      <c r="D628" s="1509">
        <v>25</v>
      </c>
      <c r="E628" s="1509" t="s">
        <v>1554</v>
      </c>
      <c r="F628" s="889" t="s">
        <v>5083</v>
      </c>
      <c r="G628" s="866" t="s">
        <v>8471</v>
      </c>
      <c r="H628" s="835" t="s">
        <v>4064</v>
      </c>
      <c r="I628" s="877" t="s">
        <v>12280</v>
      </c>
      <c r="J628" s="522" t="s">
        <v>8723</v>
      </c>
      <c r="K628" s="867">
        <v>43955</v>
      </c>
      <c r="L628" s="405" t="s">
        <v>4064</v>
      </c>
      <c r="M628" s="405"/>
      <c r="N628" s="846" t="s">
        <v>6132</v>
      </c>
      <c r="O628" s="434" t="s">
        <v>4068</v>
      </c>
      <c r="P628" s="405" t="s">
        <v>276</v>
      </c>
      <c r="Q628" s="434"/>
      <c r="R628" s="405"/>
      <c r="S628" s="405" t="s">
        <v>4069</v>
      </c>
      <c r="T628" s="434" t="s">
        <v>4070</v>
      </c>
      <c r="U628" s="831" t="s">
        <v>8689</v>
      </c>
      <c r="V628" s="437">
        <v>43941</v>
      </c>
    </row>
    <row r="629" spans="1:22" ht="15.6" hidden="1">
      <c r="A629" s="831" t="s">
        <v>11503</v>
      </c>
      <c r="B629" s="949" t="s">
        <v>8689</v>
      </c>
      <c r="C629" s="422" t="s">
        <v>8724</v>
      </c>
      <c r="D629" s="1509">
        <v>21</v>
      </c>
      <c r="E629" s="1509" t="s">
        <v>1557</v>
      </c>
      <c r="F629" s="889" t="s">
        <v>5083</v>
      </c>
      <c r="G629" s="866" t="s">
        <v>8471</v>
      </c>
      <c r="H629" s="835" t="s">
        <v>4064</v>
      </c>
      <c r="I629" s="877" t="s">
        <v>12280</v>
      </c>
      <c r="J629" s="522" t="s">
        <v>8725</v>
      </c>
      <c r="K629" s="867">
        <v>43955</v>
      </c>
      <c r="L629" s="405" t="s">
        <v>4064</v>
      </c>
      <c r="M629" s="405"/>
      <c r="N629" s="846" t="s">
        <v>6132</v>
      </c>
      <c r="O629" s="434" t="s">
        <v>4068</v>
      </c>
      <c r="P629" s="405" t="s">
        <v>276</v>
      </c>
      <c r="Q629" s="434"/>
      <c r="R629" s="405"/>
      <c r="S629" s="405" t="s">
        <v>4069</v>
      </c>
      <c r="T629" s="434" t="s">
        <v>4070</v>
      </c>
      <c r="U629" s="831" t="s">
        <v>8689</v>
      </c>
      <c r="V629" s="437">
        <v>43942</v>
      </c>
    </row>
    <row r="630" spans="1:22" ht="15.6" hidden="1">
      <c r="A630" s="831" t="s">
        <v>11504</v>
      </c>
      <c r="B630" s="949">
        <v>43929</v>
      </c>
      <c r="C630" s="705" t="s">
        <v>8726</v>
      </c>
      <c r="D630" s="946">
        <v>22</v>
      </c>
      <c r="E630" s="1509" t="s">
        <v>1554</v>
      </c>
      <c r="F630" s="889" t="s">
        <v>5083</v>
      </c>
      <c r="G630" s="866" t="s">
        <v>8727</v>
      </c>
      <c r="H630" s="835" t="s">
        <v>4064</v>
      </c>
      <c r="I630" s="890" t="s">
        <v>12278</v>
      </c>
      <c r="J630" s="522" t="s">
        <v>8728</v>
      </c>
      <c r="K630" s="867">
        <v>44016</v>
      </c>
      <c r="L630" s="405" t="s">
        <v>4064</v>
      </c>
      <c r="M630" s="405"/>
      <c r="N630" s="846" t="s">
        <v>987</v>
      </c>
      <c r="O630" s="434" t="s">
        <v>4068</v>
      </c>
      <c r="P630" s="405" t="s">
        <v>276</v>
      </c>
      <c r="Q630" s="434"/>
      <c r="R630" s="405"/>
      <c r="S630" s="405" t="s">
        <v>4069</v>
      </c>
      <c r="T630" s="434" t="s">
        <v>4070</v>
      </c>
      <c r="U630" s="891">
        <v>43929</v>
      </c>
      <c r="V630" s="437">
        <v>43942</v>
      </c>
    </row>
    <row r="631" spans="1:22" ht="15.6" hidden="1">
      <c r="A631" s="831" t="s">
        <v>11505</v>
      </c>
      <c r="B631" s="949">
        <v>43929</v>
      </c>
      <c r="C631" s="522" t="s">
        <v>8729</v>
      </c>
      <c r="D631" s="1509">
        <v>19</v>
      </c>
      <c r="E631" s="1509" t="s">
        <v>1557</v>
      </c>
      <c r="F631" s="889" t="s">
        <v>5083</v>
      </c>
      <c r="G631" s="866" t="s">
        <v>8730</v>
      </c>
      <c r="H631" s="835" t="s">
        <v>4064</v>
      </c>
      <c r="I631" s="890" t="s">
        <v>12280</v>
      </c>
      <c r="J631" s="522" t="s">
        <v>8731</v>
      </c>
      <c r="K631" s="867">
        <v>44016</v>
      </c>
      <c r="L631" s="405" t="s">
        <v>4064</v>
      </c>
      <c r="M631" s="405"/>
      <c r="N631" s="846" t="s">
        <v>987</v>
      </c>
      <c r="O631" s="434" t="s">
        <v>4068</v>
      </c>
      <c r="P631" s="405" t="s">
        <v>276</v>
      </c>
      <c r="Q631" s="434"/>
      <c r="R631" s="405"/>
      <c r="S631" s="405" t="s">
        <v>4069</v>
      </c>
      <c r="T631" s="434" t="s">
        <v>4070</v>
      </c>
      <c r="U631" s="891">
        <v>43929</v>
      </c>
      <c r="V631" s="437">
        <v>43942</v>
      </c>
    </row>
    <row r="632" spans="1:22" ht="15.6" hidden="1">
      <c r="A632" s="831" t="s">
        <v>11506</v>
      </c>
      <c r="B632" s="949">
        <v>43929</v>
      </c>
      <c r="C632" s="522" t="s">
        <v>8732</v>
      </c>
      <c r="D632" s="1509">
        <v>19</v>
      </c>
      <c r="E632" s="1509" t="s">
        <v>1557</v>
      </c>
      <c r="F632" s="889" t="s">
        <v>5083</v>
      </c>
      <c r="G632" s="866" t="s">
        <v>8467</v>
      </c>
      <c r="H632" s="835" t="s">
        <v>4064</v>
      </c>
      <c r="I632" s="890" t="s">
        <v>12278</v>
      </c>
      <c r="J632" s="522" t="s">
        <v>8733</v>
      </c>
      <c r="K632" s="867">
        <v>44016</v>
      </c>
      <c r="L632" s="405" t="s">
        <v>4064</v>
      </c>
      <c r="M632" s="405"/>
      <c r="N632" s="884" t="s">
        <v>6132</v>
      </c>
      <c r="O632" s="434" t="s">
        <v>4068</v>
      </c>
      <c r="P632" s="405" t="s">
        <v>276</v>
      </c>
      <c r="Q632" s="434"/>
      <c r="R632" s="405"/>
      <c r="S632" s="405" t="s">
        <v>4069</v>
      </c>
      <c r="T632" s="434" t="s">
        <v>4070</v>
      </c>
      <c r="U632" s="891">
        <v>43929</v>
      </c>
      <c r="V632" s="437">
        <v>43942</v>
      </c>
    </row>
    <row r="633" spans="1:22" ht="15.6" hidden="1">
      <c r="A633" s="831" t="s">
        <v>11507</v>
      </c>
      <c r="B633" s="949">
        <v>43929</v>
      </c>
      <c r="C633" s="522" t="s">
        <v>8734</v>
      </c>
      <c r="D633" s="1509">
        <v>20</v>
      </c>
      <c r="E633" s="1509" t="s">
        <v>1557</v>
      </c>
      <c r="F633" s="889" t="s">
        <v>5083</v>
      </c>
      <c r="G633" s="866" t="s">
        <v>8735</v>
      </c>
      <c r="H633" s="835" t="s">
        <v>4064</v>
      </c>
      <c r="I633" s="890" t="s">
        <v>12278</v>
      </c>
      <c r="J633" s="522" t="s">
        <v>8736</v>
      </c>
      <c r="K633" s="867">
        <v>44016</v>
      </c>
      <c r="L633" s="405" t="s">
        <v>4064</v>
      </c>
      <c r="M633" s="405"/>
      <c r="N633" s="846" t="s">
        <v>6132</v>
      </c>
      <c r="O633" s="434" t="s">
        <v>4068</v>
      </c>
      <c r="P633" s="405" t="s">
        <v>276</v>
      </c>
      <c r="Q633" s="434"/>
      <c r="R633" s="405"/>
      <c r="S633" s="405" t="s">
        <v>4069</v>
      </c>
      <c r="T633" s="434" t="s">
        <v>4070</v>
      </c>
      <c r="U633" s="891">
        <v>43929</v>
      </c>
      <c r="V633" s="437">
        <v>43942</v>
      </c>
    </row>
    <row r="634" spans="1:22" ht="15.6" hidden="1">
      <c r="A634" s="831" t="s">
        <v>11508</v>
      </c>
      <c r="B634" s="949">
        <v>43929</v>
      </c>
      <c r="C634" s="422" t="s">
        <v>8737</v>
      </c>
      <c r="D634" s="1509">
        <v>51</v>
      </c>
      <c r="E634" s="1509" t="s">
        <v>1557</v>
      </c>
      <c r="F634" s="889" t="s">
        <v>6018</v>
      </c>
      <c r="G634" s="866" t="s">
        <v>8738</v>
      </c>
      <c r="H634" s="835" t="s">
        <v>4064</v>
      </c>
      <c r="I634" s="890" t="s">
        <v>12278</v>
      </c>
      <c r="J634" s="522" t="s">
        <v>8739</v>
      </c>
      <c r="K634" s="867">
        <v>43986</v>
      </c>
      <c r="L634" s="405" t="s">
        <v>4064</v>
      </c>
      <c r="M634" s="405"/>
      <c r="N634" s="846" t="s">
        <v>2873</v>
      </c>
      <c r="O634" s="434" t="s">
        <v>4068</v>
      </c>
      <c r="P634" s="405" t="s">
        <v>276</v>
      </c>
      <c r="Q634" s="434"/>
      <c r="R634" s="405"/>
      <c r="S634" s="405" t="s">
        <v>4069</v>
      </c>
      <c r="T634" s="434" t="s">
        <v>4070</v>
      </c>
      <c r="U634" s="891">
        <v>43929</v>
      </c>
      <c r="V634" s="437">
        <v>43942</v>
      </c>
    </row>
    <row r="635" spans="1:22" ht="15.6" hidden="1">
      <c r="A635" s="831" t="s">
        <v>11509</v>
      </c>
      <c r="B635" s="949">
        <v>43929</v>
      </c>
      <c r="C635" s="422" t="s">
        <v>8740</v>
      </c>
      <c r="D635" s="1509">
        <v>32</v>
      </c>
      <c r="E635" s="1509" t="s">
        <v>1554</v>
      </c>
      <c r="F635" s="889" t="s">
        <v>6018</v>
      </c>
      <c r="G635" s="866" t="s">
        <v>8741</v>
      </c>
      <c r="H635" s="835" t="s">
        <v>4064</v>
      </c>
      <c r="I635" s="890" t="s">
        <v>12278</v>
      </c>
      <c r="J635" s="522" t="s">
        <v>8742</v>
      </c>
      <c r="K635" s="867">
        <v>44016</v>
      </c>
      <c r="L635" s="405" t="s">
        <v>4064</v>
      </c>
      <c r="M635" s="405"/>
      <c r="N635" s="846" t="s">
        <v>6141</v>
      </c>
      <c r="O635" s="434" t="s">
        <v>4068</v>
      </c>
      <c r="P635" s="405" t="s">
        <v>276</v>
      </c>
      <c r="Q635" s="434"/>
      <c r="R635" s="405"/>
      <c r="S635" s="405" t="s">
        <v>4069</v>
      </c>
      <c r="T635" s="434" t="s">
        <v>4070</v>
      </c>
      <c r="U635" s="891">
        <v>43929</v>
      </c>
      <c r="V635" s="437">
        <v>43942</v>
      </c>
    </row>
    <row r="636" spans="1:22" ht="15.6" hidden="1">
      <c r="A636" s="831" t="s">
        <v>11510</v>
      </c>
      <c r="B636" s="949">
        <v>43929</v>
      </c>
      <c r="C636" s="422" t="s">
        <v>8743</v>
      </c>
      <c r="D636" s="1509">
        <v>24</v>
      </c>
      <c r="E636" s="1509" t="s">
        <v>1554</v>
      </c>
      <c r="F636" s="889" t="s">
        <v>5083</v>
      </c>
      <c r="G636" s="866" t="s">
        <v>8496</v>
      </c>
      <c r="H636" s="835" t="s">
        <v>4064</v>
      </c>
      <c r="I636" s="890" t="s">
        <v>12278</v>
      </c>
      <c r="J636" s="522" t="s">
        <v>8744</v>
      </c>
      <c r="K636" s="867">
        <v>44016</v>
      </c>
      <c r="L636" s="405" t="s">
        <v>4064</v>
      </c>
      <c r="M636" s="405"/>
      <c r="N636" s="846" t="s">
        <v>2873</v>
      </c>
      <c r="O636" s="434" t="s">
        <v>4068</v>
      </c>
      <c r="P636" s="405" t="s">
        <v>276</v>
      </c>
      <c r="Q636" s="434"/>
      <c r="R636" s="405"/>
      <c r="S636" s="405" t="s">
        <v>4069</v>
      </c>
      <c r="T636" s="434" t="s">
        <v>4070</v>
      </c>
      <c r="U636" s="891">
        <v>43929</v>
      </c>
      <c r="V636" s="437">
        <v>43943</v>
      </c>
    </row>
    <row r="637" spans="1:22" ht="15.6" hidden="1">
      <c r="A637" s="831" t="s">
        <v>11511</v>
      </c>
      <c r="B637" s="949">
        <v>43930</v>
      </c>
      <c r="C637" s="705" t="s">
        <v>8745</v>
      </c>
      <c r="D637" s="946">
        <v>49</v>
      </c>
      <c r="E637" s="434" t="s">
        <v>1557</v>
      </c>
      <c r="F637" s="889" t="s">
        <v>6018</v>
      </c>
      <c r="G637" s="866" t="s">
        <v>8667</v>
      </c>
      <c r="H637" s="835" t="s">
        <v>4064</v>
      </c>
      <c r="I637" s="890" t="s">
        <v>12280</v>
      </c>
      <c r="J637" s="522" t="s">
        <v>8746</v>
      </c>
      <c r="K637" s="867">
        <v>44047</v>
      </c>
      <c r="L637" s="405" t="s">
        <v>4064</v>
      </c>
      <c r="M637" s="405"/>
      <c r="N637" s="846" t="s">
        <v>2092</v>
      </c>
      <c r="O637" s="434" t="s">
        <v>4068</v>
      </c>
      <c r="P637" s="405" t="s">
        <v>276</v>
      </c>
      <c r="Q637" s="434"/>
      <c r="R637" s="405"/>
      <c r="S637" s="405" t="s">
        <v>4069</v>
      </c>
      <c r="T637" s="434" t="s">
        <v>4070</v>
      </c>
      <c r="U637" s="891">
        <v>44295</v>
      </c>
      <c r="V637" s="437">
        <v>43943</v>
      </c>
    </row>
    <row r="638" spans="1:22" ht="15.6" hidden="1">
      <c r="A638" s="831" t="s">
        <v>11512</v>
      </c>
      <c r="B638" s="949">
        <v>43930</v>
      </c>
      <c r="C638" s="522" t="s">
        <v>8747</v>
      </c>
      <c r="D638" s="1509">
        <v>14</v>
      </c>
      <c r="E638" s="434" t="s">
        <v>1554</v>
      </c>
      <c r="F638" s="889" t="s">
        <v>1131</v>
      </c>
      <c r="G638" s="866" t="s">
        <v>8748</v>
      </c>
      <c r="H638" s="835" t="s">
        <v>4064</v>
      </c>
      <c r="I638" s="890" t="s">
        <v>12279</v>
      </c>
      <c r="J638" s="522" t="s">
        <v>8749</v>
      </c>
      <c r="K638" s="867">
        <v>44047</v>
      </c>
      <c r="L638" s="405" t="s">
        <v>4064</v>
      </c>
      <c r="M638" s="405"/>
      <c r="N638" s="846" t="s">
        <v>8385</v>
      </c>
      <c r="O638" s="434" t="s">
        <v>4068</v>
      </c>
      <c r="P638" s="405" t="s">
        <v>276</v>
      </c>
      <c r="Q638" s="434"/>
      <c r="R638" s="405"/>
      <c r="S638" s="405" t="s">
        <v>4069</v>
      </c>
      <c r="T638" s="434" t="s">
        <v>4070</v>
      </c>
      <c r="U638" s="891">
        <v>44295</v>
      </c>
      <c r="V638" s="437">
        <v>43943</v>
      </c>
    </row>
    <row r="639" spans="1:22" ht="15.6" hidden="1">
      <c r="A639" s="831" t="s">
        <v>11513</v>
      </c>
      <c r="B639" s="949">
        <v>43930</v>
      </c>
      <c r="C639" s="522" t="s">
        <v>8750</v>
      </c>
      <c r="D639" s="1509">
        <v>19</v>
      </c>
      <c r="E639" s="434" t="s">
        <v>1554</v>
      </c>
      <c r="F639" s="889" t="s">
        <v>6018</v>
      </c>
      <c r="G639" s="866" t="s">
        <v>8562</v>
      </c>
      <c r="H639" s="835" t="s">
        <v>4064</v>
      </c>
      <c r="I639" s="890" t="s">
        <v>12280</v>
      </c>
      <c r="J639" s="522" t="s">
        <v>8751</v>
      </c>
      <c r="K639" s="867">
        <v>44016</v>
      </c>
      <c r="L639" s="405" t="s">
        <v>4064</v>
      </c>
      <c r="M639" s="405"/>
      <c r="N639" s="884" t="s">
        <v>2873</v>
      </c>
      <c r="O639" s="434" t="s">
        <v>4068</v>
      </c>
      <c r="P639" s="405" t="s">
        <v>276</v>
      </c>
      <c r="Q639" s="434"/>
      <c r="R639" s="405"/>
      <c r="S639" s="405" t="s">
        <v>4069</v>
      </c>
      <c r="T639" s="434" t="s">
        <v>4070</v>
      </c>
      <c r="U639" s="891">
        <v>44295</v>
      </c>
      <c r="V639" s="437">
        <v>43943</v>
      </c>
    </row>
    <row r="640" spans="1:22" ht="15.6" hidden="1">
      <c r="A640" s="831" t="s">
        <v>11514</v>
      </c>
      <c r="B640" s="949">
        <v>43930</v>
      </c>
      <c r="C640" s="522" t="s">
        <v>8752</v>
      </c>
      <c r="D640" s="1509">
        <v>20</v>
      </c>
      <c r="E640" s="434" t="s">
        <v>1554</v>
      </c>
      <c r="F640" s="889" t="s">
        <v>5083</v>
      </c>
      <c r="G640" s="866" t="s">
        <v>8753</v>
      </c>
      <c r="H640" s="835" t="s">
        <v>4064</v>
      </c>
      <c r="I640" s="890" t="s">
        <v>12278</v>
      </c>
      <c r="J640" s="522" t="s">
        <v>8754</v>
      </c>
      <c r="K640" s="867">
        <v>44047</v>
      </c>
      <c r="L640" s="405" t="s">
        <v>4064</v>
      </c>
      <c r="M640" s="405"/>
      <c r="N640" s="846" t="s">
        <v>8652</v>
      </c>
      <c r="O640" s="434" t="s">
        <v>4068</v>
      </c>
      <c r="P640" s="405" t="s">
        <v>276</v>
      </c>
      <c r="Q640" s="434"/>
      <c r="R640" s="405"/>
      <c r="S640" s="405" t="s">
        <v>4069</v>
      </c>
      <c r="T640" s="434" t="s">
        <v>4070</v>
      </c>
      <c r="U640" s="891">
        <v>44295</v>
      </c>
      <c r="V640" s="437">
        <v>43945</v>
      </c>
    </row>
    <row r="641" spans="1:22" ht="15.6" hidden="1">
      <c r="A641" s="831" t="s">
        <v>11515</v>
      </c>
      <c r="B641" s="949">
        <v>43932</v>
      </c>
      <c r="C641" s="705" t="s">
        <v>8755</v>
      </c>
      <c r="D641" s="946">
        <v>22</v>
      </c>
      <c r="E641" s="1509" t="s">
        <v>1554</v>
      </c>
      <c r="F641" s="889" t="s">
        <v>5083</v>
      </c>
      <c r="G641" s="866" t="s">
        <v>8756</v>
      </c>
      <c r="H641" s="835" t="s">
        <v>4064</v>
      </c>
      <c r="I641" s="890" t="s">
        <v>12279</v>
      </c>
      <c r="J641" s="1507" t="s">
        <v>8757</v>
      </c>
      <c r="K641" s="867">
        <v>44108</v>
      </c>
      <c r="L641" s="405" t="s">
        <v>4064</v>
      </c>
      <c r="M641" s="405"/>
      <c r="N641" s="846" t="s">
        <v>2873</v>
      </c>
      <c r="O641" s="434" t="s">
        <v>4068</v>
      </c>
      <c r="P641" s="405" t="s">
        <v>276</v>
      </c>
      <c r="Q641" s="434"/>
      <c r="R641" s="405"/>
      <c r="S641" s="405" t="s">
        <v>4069</v>
      </c>
      <c r="T641" s="434" t="s">
        <v>4070</v>
      </c>
      <c r="U641" s="891">
        <v>43932</v>
      </c>
      <c r="V641" s="437">
        <v>43945</v>
      </c>
    </row>
    <row r="642" spans="1:22" ht="15.6" hidden="1">
      <c r="A642" s="831" t="s">
        <v>11516</v>
      </c>
      <c r="B642" s="949">
        <v>43932</v>
      </c>
      <c r="C642" s="522" t="s">
        <v>8758</v>
      </c>
      <c r="D642" s="1509">
        <v>21</v>
      </c>
      <c r="E642" s="1509" t="s">
        <v>1557</v>
      </c>
      <c r="F642" s="889" t="s">
        <v>5083</v>
      </c>
      <c r="G642" s="866" t="s">
        <v>8756</v>
      </c>
      <c r="H642" s="835" t="s">
        <v>4064</v>
      </c>
      <c r="I642" s="890" t="s">
        <v>12279</v>
      </c>
      <c r="J642" s="1508"/>
      <c r="K642" s="867">
        <v>44108</v>
      </c>
      <c r="L642" s="405" t="s">
        <v>4064</v>
      </c>
      <c r="M642" s="405"/>
      <c r="N642" s="846" t="s">
        <v>2873</v>
      </c>
      <c r="O642" s="434" t="s">
        <v>4068</v>
      </c>
      <c r="P642" s="405" t="s">
        <v>276</v>
      </c>
      <c r="Q642" s="434"/>
      <c r="R642" s="405"/>
      <c r="S642" s="405" t="s">
        <v>4069</v>
      </c>
      <c r="T642" s="434" t="s">
        <v>4070</v>
      </c>
      <c r="U642" s="891">
        <v>43932</v>
      </c>
      <c r="V642" s="437">
        <v>43945</v>
      </c>
    </row>
    <row r="643" spans="1:22" ht="15.6" hidden="1">
      <c r="A643" s="831" t="s">
        <v>11517</v>
      </c>
      <c r="B643" s="949">
        <v>43932</v>
      </c>
      <c r="C643" s="522" t="s">
        <v>8759</v>
      </c>
      <c r="D643" s="1509">
        <v>23</v>
      </c>
      <c r="E643" s="1509" t="s">
        <v>1554</v>
      </c>
      <c r="F643" s="874" t="s">
        <v>5083</v>
      </c>
      <c r="G643" s="866" t="s">
        <v>8562</v>
      </c>
      <c r="H643" s="835" t="s">
        <v>4064</v>
      </c>
      <c r="I643" s="890" t="s">
        <v>12280</v>
      </c>
      <c r="J643" s="585" t="s">
        <v>8760</v>
      </c>
      <c r="K643" s="867">
        <v>44108</v>
      </c>
      <c r="L643" s="405" t="s">
        <v>4064</v>
      </c>
      <c r="M643" s="405"/>
      <c r="N643" s="884" t="s">
        <v>6153</v>
      </c>
      <c r="O643" s="434" t="s">
        <v>4068</v>
      </c>
      <c r="P643" s="405" t="s">
        <v>276</v>
      </c>
      <c r="Q643" s="434"/>
      <c r="R643" s="405"/>
      <c r="S643" s="405" t="s">
        <v>4069</v>
      </c>
      <c r="T643" s="434" t="s">
        <v>4070</v>
      </c>
      <c r="U643" s="891">
        <v>43932</v>
      </c>
      <c r="V643" s="437">
        <v>43945</v>
      </c>
    </row>
    <row r="644" spans="1:22" ht="15.6" hidden="1">
      <c r="A644" s="831" t="s">
        <v>11518</v>
      </c>
      <c r="B644" s="949">
        <v>43932</v>
      </c>
      <c r="C644" s="522" t="s">
        <v>8761</v>
      </c>
      <c r="D644" s="1509">
        <v>23</v>
      </c>
      <c r="E644" s="1509" t="s">
        <v>1557</v>
      </c>
      <c r="F644" s="874" t="s">
        <v>5083</v>
      </c>
      <c r="G644" s="866" t="s">
        <v>8762</v>
      </c>
      <c r="H644" s="835" t="s">
        <v>4064</v>
      </c>
      <c r="I644" s="890" t="s">
        <v>12278</v>
      </c>
      <c r="J644" s="522" t="s">
        <v>8763</v>
      </c>
      <c r="K644" s="867">
        <v>43986</v>
      </c>
      <c r="L644" s="405" t="s">
        <v>4064</v>
      </c>
      <c r="M644" s="405"/>
      <c r="N644" s="846" t="s">
        <v>8395</v>
      </c>
      <c r="O644" s="434" t="s">
        <v>4068</v>
      </c>
      <c r="P644" s="405" t="s">
        <v>276</v>
      </c>
      <c r="Q644" s="434"/>
      <c r="R644" s="405"/>
      <c r="S644" s="405" t="s">
        <v>4069</v>
      </c>
      <c r="T644" s="434" t="s">
        <v>4070</v>
      </c>
      <c r="U644" s="891">
        <v>43932</v>
      </c>
      <c r="V644" s="437">
        <v>43945</v>
      </c>
    </row>
    <row r="645" spans="1:22" ht="15.6" hidden="1">
      <c r="A645" s="831" t="s">
        <v>11519</v>
      </c>
      <c r="B645" s="949">
        <v>43932</v>
      </c>
      <c r="C645" s="422" t="s">
        <v>8764</v>
      </c>
      <c r="D645" s="1509">
        <v>22</v>
      </c>
      <c r="E645" s="1509" t="s">
        <v>1557</v>
      </c>
      <c r="F645" s="874" t="s">
        <v>5083</v>
      </c>
      <c r="G645" s="866" t="s">
        <v>8480</v>
      </c>
      <c r="H645" s="835" t="s">
        <v>4064</v>
      </c>
      <c r="I645" s="890" t="s">
        <v>12278</v>
      </c>
      <c r="J645" s="522" t="s">
        <v>8765</v>
      </c>
      <c r="K645" s="867">
        <v>44108</v>
      </c>
      <c r="L645" s="405" t="s">
        <v>4064</v>
      </c>
      <c r="M645" s="405"/>
      <c r="N645" s="846" t="s">
        <v>6132</v>
      </c>
      <c r="O645" s="434" t="s">
        <v>4068</v>
      </c>
      <c r="P645" s="405" t="s">
        <v>276</v>
      </c>
      <c r="Q645" s="434"/>
      <c r="R645" s="405"/>
      <c r="S645" s="405" t="s">
        <v>4069</v>
      </c>
      <c r="T645" s="434" t="s">
        <v>4070</v>
      </c>
      <c r="U645" s="891">
        <v>43932</v>
      </c>
      <c r="V645" s="437">
        <v>43945</v>
      </c>
    </row>
    <row r="646" spans="1:22" ht="15.6" hidden="1">
      <c r="A646" s="831" t="s">
        <v>11520</v>
      </c>
      <c r="B646" s="949">
        <v>43932</v>
      </c>
      <c r="C646" s="422" t="s">
        <v>8766</v>
      </c>
      <c r="D646" s="1509">
        <v>23</v>
      </c>
      <c r="E646" s="1509" t="s">
        <v>1554</v>
      </c>
      <c r="F646" s="874" t="s">
        <v>5083</v>
      </c>
      <c r="G646" s="866" t="s">
        <v>8767</v>
      </c>
      <c r="H646" s="835" t="s">
        <v>4064</v>
      </c>
      <c r="I646" s="890" t="s">
        <v>12278</v>
      </c>
      <c r="J646" s="522" t="s">
        <v>8768</v>
      </c>
      <c r="K646" s="867">
        <v>44078</v>
      </c>
      <c r="L646" s="405" t="s">
        <v>4064</v>
      </c>
      <c r="M646" s="405"/>
      <c r="N646" s="846" t="s">
        <v>8385</v>
      </c>
      <c r="O646" s="434" t="s">
        <v>4068</v>
      </c>
      <c r="P646" s="405" t="s">
        <v>276</v>
      </c>
      <c r="Q646" s="434"/>
      <c r="R646" s="405"/>
      <c r="S646" s="405" t="s">
        <v>4069</v>
      </c>
      <c r="T646" s="434" t="s">
        <v>4070</v>
      </c>
      <c r="U646" s="891">
        <v>43932</v>
      </c>
      <c r="V646" s="437">
        <v>43945</v>
      </c>
    </row>
    <row r="647" spans="1:22" ht="15.6" hidden="1">
      <c r="A647" s="831" t="s">
        <v>11521</v>
      </c>
      <c r="B647" s="949">
        <v>43932</v>
      </c>
      <c r="C647" s="422" t="s">
        <v>8769</v>
      </c>
      <c r="D647" s="1509">
        <v>22</v>
      </c>
      <c r="E647" s="1509" t="s">
        <v>1557</v>
      </c>
      <c r="F647" s="874" t="s">
        <v>5083</v>
      </c>
      <c r="G647" s="866" t="s">
        <v>8613</v>
      </c>
      <c r="H647" s="835" t="s">
        <v>4064</v>
      </c>
      <c r="I647" s="890" t="s">
        <v>12278</v>
      </c>
      <c r="J647" s="522" t="s">
        <v>8770</v>
      </c>
      <c r="K647" s="867">
        <v>44078</v>
      </c>
      <c r="L647" s="405" t="s">
        <v>4064</v>
      </c>
      <c r="M647" s="405"/>
      <c r="N647" s="846" t="s">
        <v>6132</v>
      </c>
      <c r="O647" s="434" t="s">
        <v>4068</v>
      </c>
      <c r="P647" s="405" t="s">
        <v>276</v>
      </c>
      <c r="Q647" s="434"/>
      <c r="R647" s="405"/>
      <c r="S647" s="405" t="s">
        <v>4069</v>
      </c>
      <c r="T647" s="434" t="s">
        <v>4070</v>
      </c>
      <c r="U647" s="891">
        <v>43932</v>
      </c>
      <c r="V647" s="437">
        <v>43945</v>
      </c>
    </row>
    <row r="648" spans="1:22" ht="15.6" hidden="1">
      <c r="A648" s="831" t="s">
        <v>11522</v>
      </c>
      <c r="B648" s="949">
        <v>43932</v>
      </c>
      <c r="C648" s="422" t="s">
        <v>8771</v>
      </c>
      <c r="D648" s="1509">
        <v>26</v>
      </c>
      <c r="E648" s="434" t="s">
        <v>1554</v>
      </c>
      <c r="F648" s="874" t="s">
        <v>5083</v>
      </c>
      <c r="G648" s="866" t="s">
        <v>8772</v>
      </c>
      <c r="H648" s="835" t="s">
        <v>4064</v>
      </c>
      <c r="I648" s="890" t="s">
        <v>12280</v>
      </c>
      <c r="J648" s="422" t="s">
        <v>8773</v>
      </c>
      <c r="K648" s="867">
        <v>44078</v>
      </c>
      <c r="L648" s="405" t="s">
        <v>4064</v>
      </c>
      <c r="M648" s="405"/>
      <c r="N648" s="846" t="s">
        <v>8402</v>
      </c>
      <c r="O648" s="434" t="s">
        <v>4068</v>
      </c>
      <c r="P648" s="405" t="s">
        <v>276</v>
      </c>
      <c r="Q648" s="434"/>
      <c r="R648" s="405"/>
      <c r="S648" s="405" t="s">
        <v>4069</v>
      </c>
      <c r="T648" s="434" t="s">
        <v>4070</v>
      </c>
      <c r="U648" s="891">
        <v>43932</v>
      </c>
      <c r="V648" s="437">
        <v>43947</v>
      </c>
    </row>
    <row r="649" spans="1:22" ht="15.6" hidden="1">
      <c r="A649" s="831" t="s">
        <v>11523</v>
      </c>
      <c r="B649" s="949">
        <v>43934</v>
      </c>
      <c r="C649" s="705" t="s">
        <v>8761</v>
      </c>
      <c r="D649" s="946">
        <v>25</v>
      </c>
      <c r="E649" s="1509" t="s">
        <v>1557</v>
      </c>
      <c r="F649" s="874" t="s">
        <v>5083</v>
      </c>
      <c r="G649" s="866" t="s">
        <v>8774</v>
      </c>
      <c r="H649" s="835" t="s">
        <v>4064</v>
      </c>
      <c r="I649" s="890" t="s">
        <v>12278</v>
      </c>
      <c r="J649" s="1333" t="s">
        <v>8775</v>
      </c>
      <c r="K649" s="867">
        <v>43986</v>
      </c>
      <c r="L649" s="405" t="s">
        <v>4064</v>
      </c>
      <c r="M649" s="405"/>
      <c r="N649" s="846" t="s">
        <v>8395</v>
      </c>
      <c r="O649" s="434" t="s">
        <v>4068</v>
      </c>
      <c r="P649" s="405" t="s">
        <v>276</v>
      </c>
      <c r="Q649" s="434"/>
      <c r="R649" s="405"/>
      <c r="S649" s="405" t="s">
        <v>4069</v>
      </c>
      <c r="T649" s="434" t="s">
        <v>4070</v>
      </c>
      <c r="U649" s="891">
        <v>43934</v>
      </c>
      <c r="V649" s="437">
        <v>43947</v>
      </c>
    </row>
    <row r="650" spans="1:22" ht="15.6" hidden="1">
      <c r="A650" s="831" t="s">
        <v>11524</v>
      </c>
      <c r="B650" s="949">
        <v>43934</v>
      </c>
      <c r="C650" s="522" t="s">
        <v>8776</v>
      </c>
      <c r="D650" s="1509">
        <v>30</v>
      </c>
      <c r="E650" s="1509" t="s">
        <v>1554</v>
      </c>
      <c r="F650" s="874" t="s">
        <v>6018</v>
      </c>
      <c r="G650" s="866" t="s">
        <v>8777</v>
      </c>
      <c r="H650" s="835" t="s">
        <v>4064</v>
      </c>
      <c r="I650" s="890" t="s">
        <v>12278</v>
      </c>
      <c r="J650" s="1333" t="s">
        <v>8778</v>
      </c>
      <c r="K650" s="867">
        <v>43986</v>
      </c>
      <c r="L650" s="405" t="s">
        <v>4064</v>
      </c>
      <c r="M650" s="405"/>
      <c r="N650" s="846" t="s">
        <v>2873</v>
      </c>
      <c r="O650" s="434" t="s">
        <v>4068</v>
      </c>
      <c r="P650" s="405" t="s">
        <v>276</v>
      </c>
      <c r="Q650" s="434"/>
      <c r="R650" s="405"/>
      <c r="S650" s="405" t="s">
        <v>4069</v>
      </c>
      <c r="T650" s="434" t="s">
        <v>4070</v>
      </c>
      <c r="U650" s="891">
        <v>43934</v>
      </c>
      <c r="V650" s="437">
        <v>43948</v>
      </c>
    </row>
    <row r="651" spans="1:22" ht="31.2" hidden="1">
      <c r="A651" s="831" t="s">
        <v>11525</v>
      </c>
      <c r="B651" s="949">
        <v>43935</v>
      </c>
      <c r="C651" s="872" t="s">
        <v>8779</v>
      </c>
      <c r="D651" s="946">
        <v>26</v>
      </c>
      <c r="E651" s="944" t="s">
        <v>1557</v>
      </c>
      <c r="F651" s="829" t="s">
        <v>5083</v>
      </c>
      <c r="G651" s="866" t="s">
        <v>8780</v>
      </c>
      <c r="H651" s="835" t="s">
        <v>4064</v>
      </c>
      <c r="I651" s="890" t="s">
        <v>12280</v>
      </c>
      <c r="J651" s="829" t="s">
        <v>8781</v>
      </c>
      <c r="K651" s="867" t="s">
        <v>3319</v>
      </c>
      <c r="L651" s="405" t="s">
        <v>4064</v>
      </c>
      <c r="M651" s="405"/>
      <c r="N651" s="846" t="s">
        <v>8418</v>
      </c>
      <c r="O651" s="434" t="s">
        <v>4068</v>
      </c>
      <c r="P651" s="405" t="s">
        <v>276</v>
      </c>
      <c r="Q651" s="434"/>
      <c r="R651" s="405"/>
      <c r="S651" s="405" t="s">
        <v>4069</v>
      </c>
      <c r="T651" s="434" t="s">
        <v>4070</v>
      </c>
      <c r="U651" s="891">
        <v>43935</v>
      </c>
      <c r="V651" s="437">
        <v>43948</v>
      </c>
    </row>
    <row r="652" spans="1:22" ht="15.6" hidden="1">
      <c r="A652" s="831" t="s">
        <v>11526</v>
      </c>
      <c r="B652" s="949">
        <v>43935</v>
      </c>
      <c r="C652" s="522" t="s">
        <v>8782</v>
      </c>
      <c r="D652" s="946">
        <v>23</v>
      </c>
      <c r="E652" s="1509" t="s">
        <v>1554</v>
      </c>
      <c r="F652" s="522" t="s">
        <v>5083</v>
      </c>
      <c r="G652" s="866" t="s">
        <v>8648</v>
      </c>
      <c r="H652" s="835" t="s">
        <v>4064</v>
      </c>
      <c r="I652" s="890" t="s">
        <v>12278</v>
      </c>
      <c r="J652" s="522" t="s">
        <v>8783</v>
      </c>
      <c r="K652" s="867">
        <v>44078</v>
      </c>
      <c r="L652" s="405" t="s">
        <v>4064</v>
      </c>
      <c r="M652" s="405"/>
      <c r="N652" s="846" t="s">
        <v>2873</v>
      </c>
      <c r="O652" s="434" t="s">
        <v>4068</v>
      </c>
      <c r="P652" s="405" t="s">
        <v>276</v>
      </c>
      <c r="Q652" s="434"/>
      <c r="R652" s="405"/>
      <c r="S652" s="405" t="s">
        <v>4069</v>
      </c>
      <c r="T652" s="434" t="s">
        <v>4070</v>
      </c>
      <c r="U652" s="891">
        <v>43935</v>
      </c>
      <c r="V652" s="437">
        <v>43948</v>
      </c>
    </row>
    <row r="653" spans="1:22" ht="15.6" hidden="1">
      <c r="A653" s="831" t="s">
        <v>11527</v>
      </c>
      <c r="B653" s="949">
        <v>43935</v>
      </c>
      <c r="C653" s="522" t="s">
        <v>8784</v>
      </c>
      <c r="D653" s="946">
        <v>31</v>
      </c>
      <c r="E653" s="1509" t="s">
        <v>1557</v>
      </c>
      <c r="F653" s="1507" t="s">
        <v>6018</v>
      </c>
      <c r="G653" s="866" t="s">
        <v>8785</v>
      </c>
      <c r="H653" s="835" t="s">
        <v>4064</v>
      </c>
      <c r="I653" s="890" t="s">
        <v>12278</v>
      </c>
      <c r="J653" s="1507" t="s">
        <v>8786</v>
      </c>
      <c r="K653" s="867">
        <v>44534</v>
      </c>
      <c r="L653" s="405" t="s">
        <v>4064</v>
      </c>
      <c r="M653" s="405"/>
      <c r="N653" s="846" t="s">
        <v>2873</v>
      </c>
      <c r="O653" s="434" t="s">
        <v>4068</v>
      </c>
      <c r="P653" s="405" t="s">
        <v>276</v>
      </c>
      <c r="Q653" s="434"/>
      <c r="R653" s="405"/>
      <c r="S653" s="405" t="s">
        <v>4069</v>
      </c>
      <c r="T653" s="434" t="s">
        <v>4070</v>
      </c>
      <c r="U653" s="891">
        <v>43935</v>
      </c>
      <c r="V653" s="437">
        <v>43948</v>
      </c>
    </row>
    <row r="654" spans="1:22" ht="15.6" hidden="1">
      <c r="A654" s="831" t="s">
        <v>11528</v>
      </c>
      <c r="B654" s="949">
        <v>43935</v>
      </c>
      <c r="C654" s="522" t="s">
        <v>8787</v>
      </c>
      <c r="D654" s="946">
        <v>31</v>
      </c>
      <c r="E654" s="1509" t="s">
        <v>1554</v>
      </c>
      <c r="F654" s="1508"/>
      <c r="G654" s="866" t="s">
        <v>8785</v>
      </c>
      <c r="H654" s="835" t="s">
        <v>4064</v>
      </c>
      <c r="I654" s="890" t="s">
        <v>12278</v>
      </c>
      <c r="J654" s="1508"/>
      <c r="K654" s="867">
        <v>44899</v>
      </c>
      <c r="L654" s="405" t="s">
        <v>4064</v>
      </c>
      <c r="M654" s="405"/>
      <c r="N654" s="846" t="s">
        <v>2873</v>
      </c>
      <c r="O654" s="434" t="s">
        <v>4068</v>
      </c>
      <c r="P654" s="405" t="s">
        <v>276</v>
      </c>
      <c r="Q654" s="434"/>
      <c r="R654" s="405"/>
      <c r="S654" s="405" t="s">
        <v>4069</v>
      </c>
      <c r="T654" s="434" t="s">
        <v>4070</v>
      </c>
      <c r="U654" s="891">
        <v>43935</v>
      </c>
      <c r="V654" s="437">
        <v>43948</v>
      </c>
    </row>
    <row r="655" spans="1:22" ht="15.6" hidden="1">
      <c r="A655" s="831" t="s">
        <v>11529</v>
      </c>
      <c r="B655" s="949">
        <v>43935</v>
      </c>
      <c r="C655" s="522" t="s">
        <v>8788</v>
      </c>
      <c r="D655" s="1509">
        <v>21</v>
      </c>
      <c r="E655" s="1509" t="s">
        <v>1554</v>
      </c>
      <c r="F655" s="522" t="s">
        <v>5083</v>
      </c>
      <c r="G655" s="866" t="s">
        <v>8667</v>
      </c>
      <c r="H655" s="835" t="s">
        <v>4064</v>
      </c>
      <c r="I655" s="890" t="s">
        <v>12280</v>
      </c>
      <c r="J655" s="522" t="s">
        <v>8789</v>
      </c>
      <c r="K655" s="867" t="s">
        <v>8790</v>
      </c>
      <c r="L655" s="405" t="s">
        <v>4064</v>
      </c>
      <c r="M655" s="405"/>
      <c r="N655" s="846" t="s">
        <v>2873</v>
      </c>
      <c r="O655" s="434" t="s">
        <v>4068</v>
      </c>
      <c r="P655" s="405" t="s">
        <v>276</v>
      </c>
      <c r="Q655" s="434"/>
      <c r="R655" s="405"/>
      <c r="S655" s="405" t="s">
        <v>4069</v>
      </c>
      <c r="T655" s="434" t="s">
        <v>4070</v>
      </c>
      <c r="U655" s="891">
        <v>43935</v>
      </c>
      <c r="V655" s="437">
        <v>43948</v>
      </c>
    </row>
    <row r="656" spans="1:22" ht="15.6" hidden="1">
      <c r="A656" s="831" t="s">
        <v>11530</v>
      </c>
      <c r="B656" s="949">
        <v>43935</v>
      </c>
      <c r="C656" s="522" t="s">
        <v>8791</v>
      </c>
      <c r="D656" s="894">
        <v>18</v>
      </c>
      <c r="E656" s="1507" t="s">
        <v>1554</v>
      </c>
      <c r="F656" s="893" t="s">
        <v>5083</v>
      </c>
      <c r="G656" s="861" t="s">
        <v>8461</v>
      </c>
      <c r="H656" s="835" t="s">
        <v>4064</v>
      </c>
      <c r="I656" s="890" t="s">
        <v>12280</v>
      </c>
      <c r="J656" s="893" t="s">
        <v>8792</v>
      </c>
      <c r="K656" s="867">
        <v>45569</v>
      </c>
      <c r="L656" s="405" t="s">
        <v>4064</v>
      </c>
      <c r="M656" s="405"/>
      <c r="N656" s="861" t="s">
        <v>2873</v>
      </c>
      <c r="O656" s="434" t="s">
        <v>4068</v>
      </c>
      <c r="P656" s="405" t="s">
        <v>276</v>
      </c>
      <c r="Q656" s="434"/>
      <c r="R656" s="405"/>
      <c r="S656" s="405" t="s">
        <v>4069</v>
      </c>
      <c r="T656" s="434" t="s">
        <v>4070</v>
      </c>
      <c r="U656" s="891">
        <v>43935</v>
      </c>
      <c r="V656" s="437">
        <v>43950</v>
      </c>
    </row>
    <row r="657" spans="1:22" ht="15.6" hidden="1">
      <c r="A657" s="831" t="s">
        <v>11531</v>
      </c>
      <c r="B657" s="949">
        <v>43937</v>
      </c>
      <c r="C657" s="705" t="s">
        <v>8793</v>
      </c>
      <c r="D657" s="946">
        <v>38</v>
      </c>
      <c r="E657" s="434" t="s">
        <v>1557</v>
      </c>
      <c r="F657" s="522" t="s">
        <v>8424</v>
      </c>
      <c r="G657" s="866" t="s">
        <v>8794</v>
      </c>
      <c r="H657" s="835" t="s">
        <v>4064</v>
      </c>
      <c r="I657" s="890" t="s">
        <v>12278</v>
      </c>
      <c r="J657" s="522" t="s">
        <v>8795</v>
      </c>
      <c r="K657" s="867" t="s">
        <v>3333</v>
      </c>
      <c r="L657" s="405" t="s">
        <v>4064</v>
      </c>
      <c r="M657" s="405"/>
      <c r="N657" s="846" t="s">
        <v>5675</v>
      </c>
      <c r="O657" s="434" t="s">
        <v>4068</v>
      </c>
      <c r="P657" s="405" t="s">
        <v>276</v>
      </c>
      <c r="Q657" s="434"/>
      <c r="R657" s="405"/>
      <c r="S657" s="405" t="s">
        <v>4069</v>
      </c>
      <c r="T657" s="434" t="s">
        <v>4070</v>
      </c>
      <c r="U657" s="891">
        <v>43937</v>
      </c>
      <c r="V657" s="437">
        <v>43950</v>
      </c>
    </row>
    <row r="658" spans="1:22" ht="15.6" hidden="1">
      <c r="A658" s="831" t="s">
        <v>11532</v>
      </c>
      <c r="B658" s="949">
        <v>43937</v>
      </c>
      <c r="C658" s="522" t="s">
        <v>8796</v>
      </c>
      <c r="D658" s="946">
        <v>22</v>
      </c>
      <c r="E658" s="434" t="s">
        <v>1554</v>
      </c>
      <c r="F658" s="522" t="s">
        <v>5083</v>
      </c>
      <c r="G658" s="866" t="s">
        <v>8496</v>
      </c>
      <c r="H658" s="835" t="s">
        <v>4064</v>
      </c>
      <c r="I658" s="890" t="s">
        <v>12278</v>
      </c>
      <c r="J658" s="522" t="s">
        <v>8797</v>
      </c>
      <c r="K658" s="867" t="s">
        <v>3333</v>
      </c>
      <c r="L658" s="405" t="s">
        <v>4064</v>
      </c>
      <c r="M658" s="405"/>
      <c r="N658" s="846" t="s">
        <v>6132</v>
      </c>
      <c r="O658" s="434" t="s">
        <v>4068</v>
      </c>
      <c r="P658" s="405" t="s">
        <v>276</v>
      </c>
      <c r="Q658" s="434"/>
      <c r="R658" s="405"/>
      <c r="S658" s="405" t="s">
        <v>4069</v>
      </c>
      <c r="T658" s="434" t="s">
        <v>4070</v>
      </c>
      <c r="U658" s="891">
        <v>43937</v>
      </c>
      <c r="V658" s="437">
        <v>43950</v>
      </c>
    </row>
    <row r="659" spans="1:22" ht="15.6" hidden="1">
      <c r="A659" s="831" t="s">
        <v>11533</v>
      </c>
      <c r="B659" s="949">
        <v>43937</v>
      </c>
      <c r="C659" s="522" t="s">
        <v>8798</v>
      </c>
      <c r="D659" s="946">
        <v>24</v>
      </c>
      <c r="E659" s="434" t="s">
        <v>1554</v>
      </c>
      <c r="F659" s="522" t="s">
        <v>5083</v>
      </c>
      <c r="G659" s="866" t="s">
        <v>8799</v>
      </c>
      <c r="H659" s="835" t="s">
        <v>4064</v>
      </c>
      <c r="I659" s="890" t="s">
        <v>12278</v>
      </c>
      <c r="J659" s="522" t="s">
        <v>8800</v>
      </c>
      <c r="K659" s="867" t="s">
        <v>8801</v>
      </c>
      <c r="L659" s="405" t="s">
        <v>4064</v>
      </c>
      <c r="M659" s="405"/>
      <c r="N659" s="846" t="s">
        <v>8402</v>
      </c>
      <c r="O659" s="434" t="s">
        <v>4068</v>
      </c>
      <c r="P659" s="405" t="s">
        <v>276</v>
      </c>
      <c r="Q659" s="434"/>
      <c r="R659" s="405"/>
      <c r="S659" s="405" t="s">
        <v>4069</v>
      </c>
      <c r="T659" s="434" t="s">
        <v>4070</v>
      </c>
      <c r="U659" s="891">
        <v>43937</v>
      </c>
      <c r="V659" s="437">
        <v>43950</v>
      </c>
    </row>
    <row r="660" spans="1:22" ht="15.6" hidden="1">
      <c r="A660" s="831" t="s">
        <v>11534</v>
      </c>
      <c r="B660" s="949">
        <v>43937</v>
      </c>
      <c r="C660" s="522" t="s">
        <v>8802</v>
      </c>
      <c r="D660" s="946">
        <v>21</v>
      </c>
      <c r="E660" s="434" t="s">
        <v>1554</v>
      </c>
      <c r="F660" s="522" t="s">
        <v>5083</v>
      </c>
      <c r="G660" s="866" t="s">
        <v>8741</v>
      </c>
      <c r="H660" s="835" t="s">
        <v>4064</v>
      </c>
      <c r="I660" s="890" t="s">
        <v>12278</v>
      </c>
      <c r="J660" s="522" t="s">
        <v>8803</v>
      </c>
      <c r="K660" s="867" t="s">
        <v>8804</v>
      </c>
      <c r="L660" s="405" t="s">
        <v>4064</v>
      </c>
      <c r="M660" s="405"/>
      <c r="N660" s="846" t="s">
        <v>35</v>
      </c>
      <c r="O660" s="434" t="s">
        <v>4068</v>
      </c>
      <c r="P660" s="405" t="s">
        <v>276</v>
      </c>
      <c r="Q660" s="434"/>
      <c r="R660" s="405"/>
      <c r="S660" s="405" t="s">
        <v>4069</v>
      </c>
      <c r="T660" s="434" t="s">
        <v>4070</v>
      </c>
      <c r="U660" s="891">
        <v>43937</v>
      </c>
      <c r="V660" s="437">
        <v>43950</v>
      </c>
    </row>
    <row r="661" spans="1:22" ht="15.6" hidden="1">
      <c r="A661" s="831" t="s">
        <v>11535</v>
      </c>
      <c r="B661" s="949">
        <v>43937</v>
      </c>
      <c r="C661" s="522" t="s">
        <v>8805</v>
      </c>
      <c r="D661" s="1509">
        <v>34</v>
      </c>
      <c r="E661" s="434" t="s">
        <v>1557</v>
      </c>
      <c r="F661" s="895" t="s">
        <v>8676</v>
      </c>
      <c r="G661" s="866" t="s">
        <v>8806</v>
      </c>
      <c r="H661" s="835" t="s">
        <v>4064</v>
      </c>
      <c r="I661" s="890" t="s">
        <v>12279</v>
      </c>
      <c r="J661" s="1507" t="s">
        <v>8807</v>
      </c>
      <c r="K661" s="867" t="s">
        <v>8790</v>
      </c>
      <c r="L661" s="405" t="s">
        <v>4064</v>
      </c>
      <c r="M661" s="405"/>
      <c r="N661" s="846" t="s">
        <v>6141</v>
      </c>
      <c r="O661" s="434" t="s">
        <v>4068</v>
      </c>
      <c r="P661" s="405" t="s">
        <v>276</v>
      </c>
      <c r="Q661" s="434"/>
      <c r="R661" s="405"/>
      <c r="S661" s="405" t="s">
        <v>4069</v>
      </c>
      <c r="T661" s="434" t="s">
        <v>4070</v>
      </c>
      <c r="U661" s="891">
        <v>43937</v>
      </c>
      <c r="V661" s="437">
        <v>43950</v>
      </c>
    </row>
    <row r="662" spans="1:22" ht="15.6" hidden="1">
      <c r="A662" s="831" t="s">
        <v>11536</v>
      </c>
      <c r="B662" s="949">
        <v>43937</v>
      </c>
      <c r="C662" s="522" t="s">
        <v>8808</v>
      </c>
      <c r="D662" s="894">
        <v>39</v>
      </c>
      <c r="E662" s="434" t="s">
        <v>1554</v>
      </c>
      <c r="F662" s="1515" t="s">
        <v>6018</v>
      </c>
      <c r="G662" s="866" t="s">
        <v>8806</v>
      </c>
      <c r="H662" s="835" t="s">
        <v>4064</v>
      </c>
      <c r="I662" s="890" t="s">
        <v>12279</v>
      </c>
      <c r="J662" s="1521"/>
      <c r="K662" s="867" t="s">
        <v>8809</v>
      </c>
      <c r="L662" s="405" t="s">
        <v>4064</v>
      </c>
      <c r="M662" s="405"/>
      <c r="N662" s="846" t="s">
        <v>6141</v>
      </c>
      <c r="O662" s="434" t="s">
        <v>4068</v>
      </c>
      <c r="P662" s="405" t="s">
        <v>276</v>
      </c>
      <c r="Q662" s="434"/>
      <c r="R662" s="405"/>
      <c r="S662" s="405" t="s">
        <v>4069</v>
      </c>
      <c r="T662" s="434" t="s">
        <v>4070</v>
      </c>
      <c r="U662" s="891">
        <v>43937</v>
      </c>
      <c r="V662" s="437">
        <v>43950</v>
      </c>
    </row>
    <row r="663" spans="1:22" ht="15.6" hidden="1">
      <c r="A663" s="831" t="s">
        <v>11537</v>
      </c>
      <c r="B663" s="949">
        <v>43937</v>
      </c>
      <c r="C663" s="422" t="s">
        <v>8810</v>
      </c>
      <c r="D663" s="894">
        <v>4</v>
      </c>
      <c r="E663" s="434" t="s">
        <v>1557</v>
      </c>
      <c r="F663" s="896" t="s">
        <v>8682</v>
      </c>
      <c r="G663" s="866" t="s">
        <v>8806</v>
      </c>
      <c r="H663" s="835" t="s">
        <v>4064</v>
      </c>
      <c r="I663" s="890" t="s">
        <v>12279</v>
      </c>
      <c r="J663" s="1508"/>
      <c r="K663" s="867" t="s">
        <v>8809</v>
      </c>
      <c r="L663" s="405" t="s">
        <v>4064</v>
      </c>
      <c r="M663" s="405"/>
      <c r="N663" s="846" t="s">
        <v>6141</v>
      </c>
      <c r="O663" s="434" t="s">
        <v>4068</v>
      </c>
      <c r="P663" s="405" t="s">
        <v>276</v>
      </c>
      <c r="Q663" s="434"/>
      <c r="R663" s="405"/>
      <c r="S663" s="405" t="s">
        <v>4069</v>
      </c>
      <c r="T663" s="434" t="s">
        <v>4070</v>
      </c>
      <c r="U663" s="891">
        <v>43937</v>
      </c>
      <c r="V663" s="437">
        <v>43951</v>
      </c>
    </row>
    <row r="664" spans="1:22" ht="15.6" hidden="1">
      <c r="A664" s="831" t="s">
        <v>11538</v>
      </c>
      <c r="B664" s="949">
        <v>43938</v>
      </c>
      <c r="C664" s="705" t="s">
        <v>8811</v>
      </c>
      <c r="D664" s="946">
        <v>25</v>
      </c>
      <c r="E664" s="434" t="s">
        <v>1554</v>
      </c>
      <c r="F664" s="889" t="s">
        <v>5083</v>
      </c>
      <c r="G664" s="866" t="s">
        <v>8812</v>
      </c>
      <c r="H664" s="835" t="s">
        <v>4064</v>
      </c>
      <c r="I664" s="897" t="s">
        <v>12278</v>
      </c>
      <c r="J664" s="522" t="s">
        <v>8813</v>
      </c>
      <c r="K664" s="867">
        <v>44078</v>
      </c>
      <c r="L664" s="405" t="s">
        <v>4064</v>
      </c>
      <c r="M664" s="405"/>
      <c r="N664" s="846" t="s">
        <v>2092</v>
      </c>
      <c r="O664" s="434" t="s">
        <v>4068</v>
      </c>
      <c r="P664" s="405" t="s">
        <v>276</v>
      </c>
      <c r="Q664" s="434"/>
      <c r="R664" s="405"/>
      <c r="S664" s="405" t="s">
        <v>4069</v>
      </c>
      <c r="T664" s="434" t="s">
        <v>4070</v>
      </c>
      <c r="U664" s="891">
        <v>43938</v>
      </c>
      <c r="V664" s="437">
        <v>43951</v>
      </c>
    </row>
    <row r="665" spans="1:22" ht="15.6" hidden="1">
      <c r="A665" s="831" t="s">
        <v>11539</v>
      </c>
      <c r="B665" s="949">
        <v>43938</v>
      </c>
      <c r="C665" s="522" t="s">
        <v>8814</v>
      </c>
      <c r="D665" s="946">
        <v>23</v>
      </c>
      <c r="E665" s="434" t="s">
        <v>1557</v>
      </c>
      <c r="F665" s="889" t="s">
        <v>5083</v>
      </c>
      <c r="G665" s="866" t="s">
        <v>8815</v>
      </c>
      <c r="H665" s="835" t="s">
        <v>4064</v>
      </c>
      <c r="I665" s="898" t="s">
        <v>12280</v>
      </c>
      <c r="J665" s="522" t="s">
        <v>8816</v>
      </c>
      <c r="K665" s="867" t="s">
        <v>3356</v>
      </c>
      <c r="L665" s="405" t="s">
        <v>4064</v>
      </c>
      <c r="M665" s="405"/>
      <c r="N665" s="846" t="s">
        <v>35</v>
      </c>
      <c r="O665" s="434" t="s">
        <v>4068</v>
      </c>
      <c r="P665" s="405" t="s">
        <v>276</v>
      </c>
      <c r="Q665" s="434"/>
      <c r="R665" s="405"/>
      <c r="S665" s="405" t="s">
        <v>4069</v>
      </c>
      <c r="T665" s="434" t="s">
        <v>4070</v>
      </c>
      <c r="U665" s="891">
        <v>43938</v>
      </c>
      <c r="V665" s="437">
        <v>43951</v>
      </c>
    </row>
    <row r="666" spans="1:22" ht="15.6" hidden="1">
      <c r="A666" s="831" t="s">
        <v>11540</v>
      </c>
      <c r="B666" s="949">
        <v>43938</v>
      </c>
      <c r="C666" s="522" t="s">
        <v>8817</v>
      </c>
      <c r="D666" s="946">
        <v>48</v>
      </c>
      <c r="E666" s="434" t="s">
        <v>1554</v>
      </c>
      <c r="F666" s="889" t="s">
        <v>6018</v>
      </c>
      <c r="G666" s="866" t="s">
        <v>8818</v>
      </c>
      <c r="H666" s="835" t="s">
        <v>4064</v>
      </c>
      <c r="I666" s="898" t="s">
        <v>12280</v>
      </c>
      <c r="J666" s="522" t="s">
        <v>8819</v>
      </c>
      <c r="K666" s="867" t="s">
        <v>3356</v>
      </c>
      <c r="L666" s="405" t="s">
        <v>4064</v>
      </c>
      <c r="M666" s="405"/>
      <c r="N666" s="846" t="s">
        <v>8385</v>
      </c>
      <c r="O666" s="434" t="s">
        <v>4068</v>
      </c>
      <c r="P666" s="405" t="s">
        <v>276</v>
      </c>
      <c r="Q666" s="434"/>
      <c r="R666" s="405"/>
      <c r="S666" s="405" t="s">
        <v>4069</v>
      </c>
      <c r="T666" s="434" t="s">
        <v>4070</v>
      </c>
      <c r="U666" s="891">
        <v>43938</v>
      </c>
      <c r="V666" s="437">
        <v>43951</v>
      </c>
    </row>
    <row r="667" spans="1:22" ht="15.6" hidden="1">
      <c r="A667" s="831" t="s">
        <v>11541</v>
      </c>
      <c r="B667" s="949">
        <v>43938</v>
      </c>
      <c r="C667" s="522" t="s">
        <v>8820</v>
      </c>
      <c r="D667" s="946">
        <v>22</v>
      </c>
      <c r="E667" s="434" t="s">
        <v>1554</v>
      </c>
      <c r="F667" s="889" t="s">
        <v>5083</v>
      </c>
      <c r="G667" s="866" t="s">
        <v>8821</v>
      </c>
      <c r="H667" s="835" t="s">
        <v>4064</v>
      </c>
      <c r="I667" s="897" t="s">
        <v>12278</v>
      </c>
      <c r="J667" s="522" t="s">
        <v>8822</v>
      </c>
      <c r="K667" s="867" t="s">
        <v>3344</v>
      </c>
      <c r="L667" s="405" t="s">
        <v>4064</v>
      </c>
      <c r="M667" s="405"/>
      <c r="N667" s="846" t="s">
        <v>2873</v>
      </c>
      <c r="O667" s="434" t="s">
        <v>4068</v>
      </c>
      <c r="P667" s="405" t="s">
        <v>276</v>
      </c>
      <c r="Q667" s="434"/>
      <c r="R667" s="405"/>
      <c r="S667" s="405" t="s">
        <v>4069</v>
      </c>
      <c r="T667" s="434" t="s">
        <v>4070</v>
      </c>
      <c r="U667" s="891">
        <v>43938</v>
      </c>
      <c r="V667" s="437">
        <v>43951</v>
      </c>
    </row>
    <row r="668" spans="1:22" ht="15.6" hidden="1">
      <c r="A668" s="831" t="s">
        <v>11542</v>
      </c>
      <c r="B668" s="949">
        <v>43938</v>
      </c>
      <c r="C668" s="522" t="s">
        <v>8823</v>
      </c>
      <c r="D668" s="1509">
        <v>23</v>
      </c>
      <c r="E668" s="434" t="s">
        <v>1554</v>
      </c>
      <c r="F668" s="889" t="s">
        <v>5083</v>
      </c>
      <c r="G668" s="866" t="s">
        <v>8824</v>
      </c>
      <c r="H668" s="835" t="s">
        <v>4064</v>
      </c>
      <c r="I668" s="898" t="s">
        <v>12280</v>
      </c>
      <c r="J668" s="1333" t="s">
        <v>8825</v>
      </c>
      <c r="K668" s="867" t="s">
        <v>3356</v>
      </c>
      <c r="L668" s="405" t="s">
        <v>4064</v>
      </c>
      <c r="M668" s="405"/>
      <c r="N668" s="846" t="s">
        <v>35</v>
      </c>
      <c r="O668" s="434" t="s">
        <v>4068</v>
      </c>
      <c r="P668" s="405" t="s">
        <v>276</v>
      </c>
      <c r="Q668" s="434"/>
      <c r="R668" s="405"/>
      <c r="S668" s="405" t="s">
        <v>4069</v>
      </c>
      <c r="T668" s="434" t="s">
        <v>4070</v>
      </c>
      <c r="U668" s="891">
        <v>43938</v>
      </c>
      <c r="V668" s="437">
        <v>43951</v>
      </c>
    </row>
    <row r="669" spans="1:22" ht="15.6" hidden="1">
      <c r="A669" s="831" t="s">
        <v>11543</v>
      </c>
      <c r="B669" s="949">
        <v>43938</v>
      </c>
      <c r="C669" s="899" t="s">
        <v>8826</v>
      </c>
      <c r="D669" s="1509">
        <v>20</v>
      </c>
      <c r="E669" s="434" t="s">
        <v>1557</v>
      </c>
      <c r="F669" s="874" t="s">
        <v>5083</v>
      </c>
      <c r="G669" s="866" t="s">
        <v>8827</v>
      </c>
      <c r="H669" s="835" t="s">
        <v>4064</v>
      </c>
      <c r="I669" s="897" t="s">
        <v>12278</v>
      </c>
      <c r="J669" s="422" t="s">
        <v>8828</v>
      </c>
      <c r="K669" s="867" t="s">
        <v>3356</v>
      </c>
      <c r="L669" s="405" t="s">
        <v>4064</v>
      </c>
      <c r="M669" s="405"/>
      <c r="N669" s="846" t="s">
        <v>8402</v>
      </c>
      <c r="O669" s="434" t="s">
        <v>4068</v>
      </c>
      <c r="P669" s="405" t="s">
        <v>276</v>
      </c>
      <c r="Q669" s="434"/>
      <c r="R669" s="405"/>
      <c r="S669" s="405" t="s">
        <v>4069</v>
      </c>
      <c r="T669" s="434" t="s">
        <v>4070</v>
      </c>
      <c r="U669" s="891">
        <v>43938</v>
      </c>
      <c r="V669" s="437">
        <v>43951</v>
      </c>
    </row>
    <row r="670" spans="1:22" ht="15.6" hidden="1">
      <c r="A670" s="831" t="s">
        <v>11544</v>
      </c>
      <c r="B670" s="949">
        <v>43938</v>
      </c>
      <c r="C670" s="422" t="s">
        <v>8829</v>
      </c>
      <c r="D670" s="1509">
        <v>20</v>
      </c>
      <c r="E670" s="434" t="s">
        <v>1554</v>
      </c>
      <c r="F670" s="874" t="s">
        <v>5083</v>
      </c>
      <c r="G670" s="866" t="s">
        <v>8830</v>
      </c>
      <c r="H670" s="835" t="s">
        <v>4064</v>
      </c>
      <c r="I670" s="897" t="s">
        <v>12278</v>
      </c>
      <c r="J670" s="422" t="s">
        <v>8831</v>
      </c>
      <c r="K670" s="867" t="s">
        <v>3356</v>
      </c>
      <c r="L670" s="405" t="s">
        <v>4064</v>
      </c>
      <c r="M670" s="405"/>
      <c r="N670" s="846" t="s">
        <v>35</v>
      </c>
      <c r="O670" s="434" t="s">
        <v>4068</v>
      </c>
      <c r="P670" s="405" t="s">
        <v>276</v>
      </c>
      <c r="Q670" s="434"/>
      <c r="R670" s="405"/>
      <c r="S670" s="405" t="s">
        <v>4069</v>
      </c>
      <c r="T670" s="434" t="s">
        <v>4070</v>
      </c>
      <c r="U670" s="891">
        <v>43938</v>
      </c>
      <c r="V670" s="437">
        <v>43951</v>
      </c>
    </row>
    <row r="671" spans="1:22" ht="15.6" hidden="1">
      <c r="A671" s="831" t="s">
        <v>11545</v>
      </c>
      <c r="B671" s="949">
        <v>43938</v>
      </c>
      <c r="C671" s="422" t="s">
        <v>8832</v>
      </c>
      <c r="D671" s="1509">
        <v>21</v>
      </c>
      <c r="E671" s="434" t="s">
        <v>1554</v>
      </c>
      <c r="F671" s="874" t="s">
        <v>5083</v>
      </c>
      <c r="G671" s="866" t="s">
        <v>8833</v>
      </c>
      <c r="H671" s="835" t="s">
        <v>4064</v>
      </c>
      <c r="I671" s="897" t="s">
        <v>12278</v>
      </c>
      <c r="J671" s="422" t="s">
        <v>8834</v>
      </c>
      <c r="K671" s="867" t="s">
        <v>3356</v>
      </c>
      <c r="L671" s="405" t="s">
        <v>4064</v>
      </c>
      <c r="M671" s="405"/>
      <c r="N671" s="846" t="s">
        <v>35</v>
      </c>
      <c r="O671" s="434" t="s">
        <v>4068</v>
      </c>
      <c r="P671" s="405" t="s">
        <v>276</v>
      </c>
      <c r="Q671" s="434"/>
      <c r="R671" s="405"/>
      <c r="S671" s="405" t="s">
        <v>4069</v>
      </c>
      <c r="T671" s="434" t="s">
        <v>4070</v>
      </c>
      <c r="U671" s="891">
        <v>43938</v>
      </c>
      <c r="V671" s="437">
        <v>43952</v>
      </c>
    </row>
    <row r="672" spans="1:22" ht="15.6" hidden="1">
      <c r="A672" s="831" t="s">
        <v>11546</v>
      </c>
      <c r="B672" s="949">
        <v>43939</v>
      </c>
      <c r="C672" s="522" t="s">
        <v>8835</v>
      </c>
      <c r="D672" s="1509">
        <v>46</v>
      </c>
      <c r="E672" s="434" t="s">
        <v>1557</v>
      </c>
      <c r="F672" s="874" t="s">
        <v>6018</v>
      </c>
      <c r="G672" s="866" t="s">
        <v>8836</v>
      </c>
      <c r="H672" s="835" t="s">
        <v>4064</v>
      </c>
      <c r="I672" s="897" t="s">
        <v>12279</v>
      </c>
      <c r="J672" s="522" t="s">
        <v>8837</v>
      </c>
      <c r="K672" s="867" t="s">
        <v>3374</v>
      </c>
      <c r="L672" s="405" t="s">
        <v>4064</v>
      </c>
      <c r="M672" s="405"/>
      <c r="N672" s="846" t="s">
        <v>35</v>
      </c>
      <c r="O672" s="434" t="s">
        <v>4068</v>
      </c>
      <c r="P672" s="405" t="s">
        <v>276</v>
      </c>
      <c r="Q672" s="434"/>
      <c r="R672" s="405"/>
      <c r="S672" s="405" t="s">
        <v>4069</v>
      </c>
      <c r="T672" s="434" t="s">
        <v>4070</v>
      </c>
      <c r="U672" s="891">
        <v>43939</v>
      </c>
      <c r="V672" s="437">
        <v>43952</v>
      </c>
    </row>
    <row r="673" spans="1:22" ht="15.6" hidden="1">
      <c r="A673" s="831" t="s">
        <v>11547</v>
      </c>
      <c r="B673" s="949">
        <v>43939</v>
      </c>
      <c r="C673" s="522" t="s">
        <v>8838</v>
      </c>
      <c r="D673" s="1509">
        <v>36</v>
      </c>
      <c r="E673" s="434" t="s">
        <v>1554</v>
      </c>
      <c r="F673" s="874" t="s">
        <v>6018</v>
      </c>
      <c r="G673" s="866" t="s">
        <v>8836</v>
      </c>
      <c r="H673" s="835" t="s">
        <v>4064</v>
      </c>
      <c r="I673" s="897" t="s">
        <v>12279</v>
      </c>
      <c r="J673" s="522" t="s">
        <v>8839</v>
      </c>
      <c r="K673" s="867" t="s">
        <v>3374</v>
      </c>
      <c r="L673" s="405" t="s">
        <v>4064</v>
      </c>
      <c r="M673" s="405"/>
      <c r="N673" s="846" t="s">
        <v>35</v>
      </c>
      <c r="O673" s="434" t="s">
        <v>4068</v>
      </c>
      <c r="P673" s="405" t="s">
        <v>276</v>
      </c>
      <c r="Q673" s="434"/>
      <c r="R673" s="405"/>
      <c r="S673" s="405" t="s">
        <v>4069</v>
      </c>
      <c r="T673" s="434" t="s">
        <v>4070</v>
      </c>
      <c r="U673" s="891">
        <v>43939</v>
      </c>
      <c r="V673" s="437">
        <v>43952</v>
      </c>
    </row>
    <row r="674" spans="1:22" ht="15.6" hidden="1">
      <c r="A674" s="831" t="s">
        <v>11548</v>
      </c>
      <c r="B674" s="949">
        <v>43939</v>
      </c>
      <c r="C674" s="522" t="s">
        <v>8840</v>
      </c>
      <c r="D674" s="1509">
        <v>26</v>
      </c>
      <c r="E674" s="434" t="s">
        <v>1554</v>
      </c>
      <c r="F674" s="874" t="s">
        <v>6018</v>
      </c>
      <c r="G674" s="866" t="s">
        <v>8841</v>
      </c>
      <c r="H674" s="835" t="s">
        <v>4064</v>
      </c>
      <c r="I674" s="897" t="s">
        <v>12280</v>
      </c>
      <c r="J674" s="522" t="s">
        <v>8842</v>
      </c>
      <c r="K674" s="867" t="s">
        <v>3374</v>
      </c>
      <c r="L674" s="405" t="s">
        <v>4064</v>
      </c>
      <c r="M674" s="405"/>
      <c r="N674" s="846" t="s">
        <v>35</v>
      </c>
      <c r="O674" s="434" t="s">
        <v>4068</v>
      </c>
      <c r="P674" s="405" t="s">
        <v>276</v>
      </c>
      <c r="Q674" s="434"/>
      <c r="R674" s="405"/>
      <c r="S674" s="405" t="s">
        <v>4069</v>
      </c>
      <c r="T674" s="434" t="s">
        <v>4070</v>
      </c>
      <c r="U674" s="891">
        <v>43939</v>
      </c>
      <c r="V674" s="437">
        <v>43952</v>
      </c>
    </row>
    <row r="675" spans="1:22" ht="15.6" hidden="1">
      <c r="A675" s="831" t="s">
        <v>11549</v>
      </c>
      <c r="B675" s="949">
        <v>43939</v>
      </c>
      <c r="C675" s="522" t="s">
        <v>8843</v>
      </c>
      <c r="D675" s="1509">
        <v>26</v>
      </c>
      <c r="E675" s="434" t="s">
        <v>1554</v>
      </c>
      <c r="F675" s="874" t="s">
        <v>6018</v>
      </c>
      <c r="G675" s="866" t="s">
        <v>8841</v>
      </c>
      <c r="H675" s="835" t="s">
        <v>4064</v>
      </c>
      <c r="I675" s="897" t="s">
        <v>12280</v>
      </c>
      <c r="J675" s="522" t="s">
        <v>8844</v>
      </c>
      <c r="K675" s="867" t="s">
        <v>3374</v>
      </c>
      <c r="L675" s="405" t="s">
        <v>4064</v>
      </c>
      <c r="M675" s="405"/>
      <c r="N675" s="846" t="s">
        <v>35</v>
      </c>
      <c r="O675" s="434" t="s">
        <v>4068</v>
      </c>
      <c r="P675" s="405" t="s">
        <v>276</v>
      </c>
      <c r="Q675" s="434"/>
      <c r="R675" s="405"/>
      <c r="S675" s="405" t="s">
        <v>4069</v>
      </c>
      <c r="T675" s="434" t="s">
        <v>4070</v>
      </c>
      <c r="U675" s="891">
        <v>43939</v>
      </c>
      <c r="V675" s="437">
        <v>43952</v>
      </c>
    </row>
    <row r="676" spans="1:22" ht="15.6" hidden="1">
      <c r="A676" s="831" t="s">
        <v>11550</v>
      </c>
      <c r="B676" s="949">
        <v>43939</v>
      </c>
      <c r="C676" s="422" t="s">
        <v>8845</v>
      </c>
      <c r="D676" s="1509">
        <v>55</v>
      </c>
      <c r="E676" s="434" t="s">
        <v>1554</v>
      </c>
      <c r="F676" s="874" t="s">
        <v>6018</v>
      </c>
      <c r="G676" s="866" t="s">
        <v>8841</v>
      </c>
      <c r="H676" s="835" t="s">
        <v>4064</v>
      </c>
      <c r="I676" s="897" t="s">
        <v>12280</v>
      </c>
      <c r="J676" s="1333" t="s">
        <v>8846</v>
      </c>
      <c r="K676" s="867" t="s">
        <v>3374</v>
      </c>
      <c r="L676" s="405" t="s">
        <v>4064</v>
      </c>
      <c r="M676" s="405"/>
      <c r="N676" s="846" t="s">
        <v>35</v>
      </c>
      <c r="O676" s="434" t="s">
        <v>4068</v>
      </c>
      <c r="P676" s="405" t="s">
        <v>276</v>
      </c>
      <c r="Q676" s="434"/>
      <c r="R676" s="405"/>
      <c r="S676" s="405" t="s">
        <v>4069</v>
      </c>
      <c r="T676" s="434" t="s">
        <v>4070</v>
      </c>
      <c r="U676" s="891">
        <v>43939</v>
      </c>
      <c r="V676" s="437">
        <v>43952</v>
      </c>
    </row>
    <row r="677" spans="1:22" ht="15.6" hidden="1">
      <c r="A677" s="831" t="s">
        <v>11551</v>
      </c>
      <c r="B677" s="949">
        <v>43939</v>
      </c>
      <c r="C677" s="422" t="s">
        <v>8847</v>
      </c>
      <c r="D677" s="1509">
        <v>22</v>
      </c>
      <c r="E677" s="434" t="s">
        <v>1554</v>
      </c>
      <c r="F677" s="889" t="s">
        <v>5083</v>
      </c>
      <c r="G677" s="866" t="s">
        <v>8848</v>
      </c>
      <c r="H677" s="835" t="s">
        <v>4064</v>
      </c>
      <c r="I677" s="898" t="s">
        <v>12278</v>
      </c>
      <c r="J677" s="422" t="s">
        <v>8849</v>
      </c>
      <c r="K677" s="867" t="s">
        <v>3374</v>
      </c>
      <c r="L677" s="405" t="s">
        <v>4064</v>
      </c>
      <c r="M677" s="405"/>
      <c r="N677" s="846" t="s">
        <v>2873</v>
      </c>
      <c r="O677" s="434" t="s">
        <v>4068</v>
      </c>
      <c r="P677" s="405" t="s">
        <v>276</v>
      </c>
      <c r="Q677" s="434"/>
      <c r="R677" s="405"/>
      <c r="S677" s="405" t="s">
        <v>4069</v>
      </c>
      <c r="T677" s="434" t="s">
        <v>4070</v>
      </c>
      <c r="U677" s="891">
        <v>43939</v>
      </c>
      <c r="V677" s="437">
        <v>43952</v>
      </c>
    </row>
    <row r="678" spans="1:22" ht="15.6" hidden="1">
      <c r="A678" s="831" t="s">
        <v>11552</v>
      </c>
      <c r="B678" s="949">
        <v>43939</v>
      </c>
      <c r="C678" s="422" t="s">
        <v>8850</v>
      </c>
      <c r="D678" s="1509">
        <v>28</v>
      </c>
      <c r="E678" s="434" t="s">
        <v>1554</v>
      </c>
      <c r="F678" s="889" t="s">
        <v>6018</v>
      </c>
      <c r="G678" s="866" t="s">
        <v>8851</v>
      </c>
      <c r="H678" s="835" t="s">
        <v>4064</v>
      </c>
      <c r="I678" s="898" t="s">
        <v>12278</v>
      </c>
      <c r="J678" s="422" t="s">
        <v>8852</v>
      </c>
      <c r="K678" s="867" t="s">
        <v>3374</v>
      </c>
      <c r="L678" s="405" t="s">
        <v>4064</v>
      </c>
      <c r="M678" s="405"/>
      <c r="N678" s="846" t="s">
        <v>6132</v>
      </c>
      <c r="O678" s="434" t="s">
        <v>4068</v>
      </c>
      <c r="P678" s="405" t="s">
        <v>276</v>
      </c>
      <c r="Q678" s="434"/>
      <c r="R678" s="405"/>
      <c r="S678" s="405" t="s">
        <v>4069</v>
      </c>
      <c r="T678" s="434" t="s">
        <v>4070</v>
      </c>
      <c r="U678" s="891">
        <v>43939</v>
      </c>
      <c r="V678" s="437">
        <v>43953</v>
      </c>
    </row>
    <row r="679" spans="1:22" ht="15.6" hidden="1">
      <c r="A679" s="831" t="s">
        <v>11553</v>
      </c>
      <c r="B679" s="949">
        <v>43940</v>
      </c>
      <c r="C679" s="522" t="s">
        <v>8853</v>
      </c>
      <c r="D679" s="1509">
        <v>24</v>
      </c>
      <c r="E679" s="434" t="s">
        <v>1554</v>
      </c>
      <c r="F679" s="889" t="s">
        <v>5083</v>
      </c>
      <c r="G679" s="900" t="s">
        <v>8467</v>
      </c>
      <c r="H679" s="835" t="s">
        <v>4064</v>
      </c>
      <c r="I679" s="898" t="s">
        <v>12278</v>
      </c>
      <c r="J679" s="522" t="s">
        <v>8854</v>
      </c>
      <c r="K679" s="867" t="s">
        <v>663</v>
      </c>
      <c r="L679" s="405" t="s">
        <v>4064</v>
      </c>
      <c r="M679" s="405"/>
      <c r="N679" s="846" t="s">
        <v>6132</v>
      </c>
      <c r="O679" s="434" t="s">
        <v>4068</v>
      </c>
      <c r="P679" s="405" t="s">
        <v>276</v>
      </c>
      <c r="Q679" s="434"/>
      <c r="R679" s="405"/>
      <c r="S679" s="405" t="s">
        <v>4069</v>
      </c>
      <c r="T679" s="434" t="s">
        <v>4070</v>
      </c>
      <c r="U679" s="891">
        <v>43940</v>
      </c>
      <c r="V679" s="437">
        <v>43953</v>
      </c>
    </row>
    <row r="680" spans="1:22" ht="15.6" hidden="1">
      <c r="A680" s="831" t="s">
        <v>11554</v>
      </c>
      <c r="B680" s="949">
        <v>43940</v>
      </c>
      <c r="C680" s="522" t="s">
        <v>8855</v>
      </c>
      <c r="D680" s="1509">
        <v>23</v>
      </c>
      <c r="E680" s="434" t="s">
        <v>1554</v>
      </c>
      <c r="F680" s="889" t="s">
        <v>5083</v>
      </c>
      <c r="G680" s="901" t="s">
        <v>8856</v>
      </c>
      <c r="H680" s="835" t="s">
        <v>4064</v>
      </c>
      <c r="I680" s="898" t="s">
        <v>12278</v>
      </c>
      <c r="J680" s="522" t="s">
        <v>8857</v>
      </c>
      <c r="K680" s="867" t="s">
        <v>663</v>
      </c>
      <c r="L680" s="405" t="s">
        <v>4064</v>
      </c>
      <c r="M680" s="405"/>
      <c r="N680" s="846" t="s">
        <v>6132</v>
      </c>
      <c r="O680" s="434" t="s">
        <v>4068</v>
      </c>
      <c r="P680" s="405" t="s">
        <v>276</v>
      </c>
      <c r="Q680" s="434"/>
      <c r="R680" s="405"/>
      <c r="S680" s="405" t="s">
        <v>4069</v>
      </c>
      <c r="T680" s="434" t="s">
        <v>4070</v>
      </c>
      <c r="U680" s="891">
        <v>43940</v>
      </c>
      <c r="V680" s="437">
        <v>43953</v>
      </c>
    </row>
    <row r="681" spans="1:22" ht="15.6" hidden="1">
      <c r="A681" s="831" t="s">
        <v>11555</v>
      </c>
      <c r="B681" s="949">
        <v>43940</v>
      </c>
      <c r="C681" s="522" t="s">
        <v>8858</v>
      </c>
      <c r="D681" s="1509">
        <v>21</v>
      </c>
      <c r="E681" s="434" t="s">
        <v>1557</v>
      </c>
      <c r="F681" s="889" t="s">
        <v>5083</v>
      </c>
      <c r="G681" s="902" t="s">
        <v>8859</v>
      </c>
      <c r="H681" s="835" t="s">
        <v>4064</v>
      </c>
      <c r="I681" s="898" t="s">
        <v>12278</v>
      </c>
      <c r="J681" s="522" t="s">
        <v>8860</v>
      </c>
      <c r="K681" s="867" t="s">
        <v>663</v>
      </c>
      <c r="L681" s="405" t="s">
        <v>4064</v>
      </c>
      <c r="M681" s="405"/>
      <c r="N681" s="846" t="s">
        <v>2873</v>
      </c>
      <c r="O681" s="434" t="s">
        <v>4068</v>
      </c>
      <c r="P681" s="405" t="s">
        <v>276</v>
      </c>
      <c r="Q681" s="434"/>
      <c r="R681" s="405"/>
      <c r="S681" s="405" t="s">
        <v>4069</v>
      </c>
      <c r="T681" s="434" t="s">
        <v>4070</v>
      </c>
      <c r="U681" s="891">
        <v>43940</v>
      </c>
      <c r="V681" s="437">
        <v>43953</v>
      </c>
    </row>
    <row r="682" spans="1:22" ht="15.6" hidden="1">
      <c r="A682" s="831" t="s">
        <v>11556</v>
      </c>
      <c r="B682" s="949">
        <v>43940</v>
      </c>
      <c r="C682" s="522" t="s">
        <v>8861</v>
      </c>
      <c r="D682" s="1509">
        <v>28</v>
      </c>
      <c r="E682" s="434" t="s">
        <v>1554</v>
      </c>
      <c r="F682" s="889" t="s">
        <v>5083</v>
      </c>
      <c r="G682" s="902" t="s">
        <v>8628</v>
      </c>
      <c r="H682" s="835" t="s">
        <v>4064</v>
      </c>
      <c r="I682" s="898" t="s">
        <v>12278</v>
      </c>
      <c r="J682" s="522" t="s">
        <v>8862</v>
      </c>
      <c r="K682" s="867" t="s">
        <v>3356</v>
      </c>
      <c r="L682" s="405" t="s">
        <v>4064</v>
      </c>
      <c r="M682" s="405"/>
      <c r="N682" s="846" t="s">
        <v>6132</v>
      </c>
      <c r="O682" s="434" t="s">
        <v>4068</v>
      </c>
      <c r="P682" s="405" t="s">
        <v>276</v>
      </c>
      <c r="Q682" s="434"/>
      <c r="R682" s="405"/>
      <c r="S682" s="405" t="s">
        <v>4069</v>
      </c>
      <c r="T682" s="434" t="s">
        <v>4070</v>
      </c>
      <c r="U682" s="891">
        <v>43940</v>
      </c>
      <c r="V682" s="437">
        <v>43953</v>
      </c>
    </row>
    <row r="683" spans="1:22" ht="15.6" hidden="1">
      <c r="A683" s="831" t="s">
        <v>11557</v>
      </c>
      <c r="B683" s="949">
        <v>43940</v>
      </c>
      <c r="C683" s="903" t="s">
        <v>8863</v>
      </c>
      <c r="D683" s="1509">
        <v>21</v>
      </c>
      <c r="E683" s="930" t="s">
        <v>1554</v>
      </c>
      <c r="F683" s="889" t="s">
        <v>5083</v>
      </c>
      <c r="G683" s="900" t="s">
        <v>8457</v>
      </c>
      <c r="H683" s="835" t="s">
        <v>4064</v>
      </c>
      <c r="I683" s="898" t="s">
        <v>12280</v>
      </c>
      <c r="J683" s="903" t="s">
        <v>8864</v>
      </c>
      <c r="K683" s="845" t="s">
        <v>663</v>
      </c>
      <c r="L683" s="405" t="s">
        <v>4064</v>
      </c>
      <c r="M683" s="405"/>
      <c r="N683" s="861" t="s">
        <v>2873</v>
      </c>
      <c r="O683" s="434" t="s">
        <v>4068</v>
      </c>
      <c r="P683" s="405" t="s">
        <v>276</v>
      </c>
      <c r="Q683" s="434"/>
      <c r="R683" s="405"/>
      <c r="S683" s="405" t="s">
        <v>4069</v>
      </c>
      <c r="T683" s="434" t="s">
        <v>4070</v>
      </c>
      <c r="U683" s="891">
        <v>43940</v>
      </c>
      <c r="V683" s="437">
        <v>43955</v>
      </c>
    </row>
    <row r="684" spans="1:22" ht="15.6" hidden="1">
      <c r="A684" s="831" t="s">
        <v>11558</v>
      </c>
      <c r="B684" s="949">
        <v>43942</v>
      </c>
      <c r="C684" s="522" t="s">
        <v>8865</v>
      </c>
      <c r="D684" s="1509">
        <v>31</v>
      </c>
      <c r="E684" s="1509" t="s">
        <v>1554</v>
      </c>
      <c r="F684" s="889" t="s">
        <v>6018</v>
      </c>
      <c r="G684" s="845" t="s">
        <v>8866</v>
      </c>
      <c r="H684" s="874" t="s">
        <v>4064</v>
      </c>
      <c r="I684" s="898" t="s">
        <v>12278</v>
      </c>
      <c r="J684" s="522" t="s">
        <v>8867</v>
      </c>
      <c r="K684" s="867" t="s">
        <v>8868</v>
      </c>
      <c r="L684" s="405" t="s">
        <v>4064</v>
      </c>
      <c r="M684" s="405"/>
      <c r="N684" s="846" t="s">
        <v>183</v>
      </c>
      <c r="O684" s="434" t="s">
        <v>4068</v>
      </c>
      <c r="P684" s="405" t="s">
        <v>276</v>
      </c>
      <c r="Q684" s="434"/>
      <c r="R684" s="405"/>
      <c r="S684" s="405" t="s">
        <v>4069</v>
      </c>
      <c r="T684" s="434" t="s">
        <v>4070</v>
      </c>
      <c r="U684" s="891">
        <v>43942</v>
      </c>
      <c r="V684" s="437">
        <v>43955</v>
      </c>
    </row>
    <row r="685" spans="1:22" ht="15.6" hidden="1">
      <c r="A685" s="831" t="s">
        <v>11559</v>
      </c>
      <c r="B685" s="949">
        <v>43942</v>
      </c>
      <c r="C685" s="522" t="s">
        <v>8869</v>
      </c>
      <c r="D685" s="1509">
        <v>23</v>
      </c>
      <c r="E685" s="1509" t="s">
        <v>1554</v>
      </c>
      <c r="F685" s="889" t="s">
        <v>5083</v>
      </c>
      <c r="G685" s="904" t="s">
        <v>8866</v>
      </c>
      <c r="H685" s="898" t="s">
        <v>4064</v>
      </c>
      <c r="I685" s="898" t="s">
        <v>12278</v>
      </c>
      <c r="J685" s="522" t="s">
        <v>8870</v>
      </c>
      <c r="K685" s="867" t="s">
        <v>8868</v>
      </c>
      <c r="L685" s="405" t="s">
        <v>4064</v>
      </c>
      <c r="M685" s="405"/>
      <c r="N685" s="846" t="s">
        <v>183</v>
      </c>
      <c r="O685" s="434" t="s">
        <v>4068</v>
      </c>
      <c r="P685" s="405" t="s">
        <v>276</v>
      </c>
      <c r="Q685" s="434"/>
      <c r="R685" s="405"/>
      <c r="S685" s="405" t="s">
        <v>4069</v>
      </c>
      <c r="T685" s="434" t="s">
        <v>4070</v>
      </c>
      <c r="U685" s="891">
        <v>43942</v>
      </c>
      <c r="V685" s="437">
        <v>43955</v>
      </c>
    </row>
    <row r="686" spans="1:22" ht="15.6" hidden="1">
      <c r="A686" s="831" t="s">
        <v>11560</v>
      </c>
      <c r="B686" s="949">
        <v>43942</v>
      </c>
      <c r="C686" s="522" t="s">
        <v>8871</v>
      </c>
      <c r="D686" s="1509">
        <v>28</v>
      </c>
      <c r="E686" s="1509" t="s">
        <v>1554</v>
      </c>
      <c r="F686" s="874" t="s">
        <v>6018</v>
      </c>
      <c r="G686" s="905" t="s">
        <v>8412</v>
      </c>
      <c r="H686" s="874" t="s">
        <v>4064</v>
      </c>
      <c r="I686" s="898" t="s">
        <v>12278</v>
      </c>
      <c r="J686" s="522" t="s">
        <v>8872</v>
      </c>
      <c r="K686" s="867" t="s">
        <v>8868</v>
      </c>
      <c r="L686" s="405" t="s">
        <v>4064</v>
      </c>
      <c r="M686" s="780"/>
      <c r="N686" s="846" t="s">
        <v>2873</v>
      </c>
      <c r="O686" s="434" t="s">
        <v>4068</v>
      </c>
      <c r="P686" s="405" t="s">
        <v>276</v>
      </c>
      <c r="Q686" s="434"/>
      <c r="R686" s="405"/>
      <c r="S686" s="405" t="s">
        <v>4069</v>
      </c>
      <c r="T686" s="434" t="s">
        <v>4070</v>
      </c>
      <c r="U686" s="891">
        <v>43942</v>
      </c>
      <c r="V686" s="437">
        <v>43955</v>
      </c>
    </row>
    <row r="687" spans="1:22" ht="15.6" hidden="1">
      <c r="A687" s="831" t="s">
        <v>11561</v>
      </c>
      <c r="B687" s="949">
        <v>43942</v>
      </c>
      <c r="C687" s="522" t="s">
        <v>8873</v>
      </c>
      <c r="D687" s="1509">
        <v>23</v>
      </c>
      <c r="E687" s="1509" t="s">
        <v>1557</v>
      </c>
      <c r="F687" s="874" t="s">
        <v>5083</v>
      </c>
      <c r="G687" s="905" t="s">
        <v>8412</v>
      </c>
      <c r="H687" s="874" t="s">
        <v>4064</v>
      </c>
      <c r="I687" s="898" t="s">
        <v>12278</v>
      </c>
      <c r="J687" s="522" t="s">
        <v>8874</v>
      </c>
      <c r="K687" s="867" t="s">
        <v>8868</v>
      </c>
      <c r="L687" s="405" t="s">
        <v>4064</v>
      </c>
      <c r="M687" s="780"/>
      <c r="N687" s="846" t="s">
        <v>2873</v>
      </c>
      <c r="O687" s="434" t="s">
        <v>4068</v>
      </c>
      <c r="P687" s="405" t="s">
        <v>276</v>
      </c>
      <c r="Q687" s="434"/>
      <c r="R687" s="405"/>
      <c r="S687" s="405" t="s">
        <v>4069</v>
      </c>
      <c r="T687" s="434" t="s">
        <v>4070</v>
      </c>
      <c r="U687" s="891">
        <v>43942</v>
      </c>
      <c r="V687" s="437">
        <v>43955</v>
      </c>
    </row>
    <row r="688" spans="1:22" ht="15.6" hidden="1">
      <c r="A688" s="831" t="s">
        <v>11562</v>
      </c>
      <c r="B688" s="949">
        <v>43942</v>
      </c>
      <c r="C688" s="522" t="s">
        <v>8875</v>
      </c>
      <c r="D688" s="1509">
        <v>3</v>
      </c>
      <c r="E688" s="1509" t="s">
        <v>1557</v>
      </c>
      <c r="F688" s="874" t="s">
        <v>8682</v>
      </c>
      <c r="G688" s="905" t="s">
        <v>8412</v>
      </c>
      <c r="H688" s="874" t="s">
        <v>4064</v>
      </c>
      <c r="I688" s="898" t="s">
        <v>12278</v>
      </c>
      <c r="J688" s="522" t="s">
        <v>8876</v>
      </c>
      <c r="K688" s="867" t="s">
        <v>8868</v>
      </c>
      <c r="L688" s="405" t="s">
        <v>4064</v>
      </c>
      <c r="M688" s="780"/>
      <c r="N688" s="861" t="s">
        <v>2873</v>
      </c>
      <c r="O688" s="434" t="s">
        <v>4068</v>
      </c>
      <c r="P688" s="405" t="s">
        <v>276</v>
      </c>
      <c r="Q688" s="434"/>
      <c r="R688" s="405"/>
      <c r="S688" s="405" t="s">
        <v>4069</v>
      </c>
      <c r="T688" s="434" t="s">
        <v>4070</v>
      </c>
      <c r="U688" s="891">
        <v>43942</v>
      </c>
      <c r="V688" s="437">
        <v>43955</v>
      </c>
    </row>
    <row r="689" spans="1:22" ht="15.6" hidden="1">
      <c r="A689" s="831" t="s">
        <v>11563</v>
      </c>
      <c r="B689" s="949">
        <v>43942</v>
      </c>
      <c r="C689" s="422" t="s">
        <v>8877</v>
      </c>
      <c r="D689" s="1509">
        <v>27</v>
      </c>
      <c r="E689" s="1509" t="s">
        <v>1557</v>
      </c>
      <c r="F689" s="874" t="s">
        <v>6018</v>
      </c>
      <c r="G689" s="905" t="s">
        <v>8412</v>
      </c>
      <c r="H689" s="874" t="s">
        <v>4064</v>
      </c>
      <c r="I689" s="898" t="s">
        <v>12278</v>
      </c>
      <c r="J689" s="522" t="s">
        <v>8878</v>
      </c>
      <c r="K689" s="867" t="s">
        <v>3344</v>
      </c>
      <c r="L689" s="405" t="s">
        <v>4064</v>
      </c>
      <c r="M689" s="780" t="s">
        <v>8422</v>
      </c>
      <c r="N689" s="861"/>
      <c r="O689" s="434" t="s">
        <v>4068</v>
      </c>
      <c r="P689" s="405" t="s">
        <v>276</v>
      </c>
      <c r="Q689" s="434"/>
      <c r="R689" s="405"/>
      <c r="S689" s="405" t="s">
        <v>4069</v>
      </c>
      <c r="T689" s="434" t="s">
        <v>4070</v>
      </c>
      <c r="U689" s="891">
        <v>43942</v>
      </c>
      <c r="V689" s="437">
        <v>43955</v>
      </c>
    </row>
    <row r="690" spans="1:22" ht="15.6" hidden="1">
      <c r="A690" s="831" t="s">
        <v>11564</v>
      </c>
      <c r="B690" s="949">
        <v>43942</v>
      </c>
      <c r="C690" s="422" t="s">
        <v>8879</v>
      </c>
      <c r="D690" s="1509">
        <v>35</v>
      </c>
      <c r="E690" s="1509" t="s">
        <v>1554</v>
      </c>
      <c r="F690" s="874" t="s">
        <v>6018</v>
      </c>
      <c r="G690" s="905" t="s">
        <v>8880</v>
      </c>
      <c r="H690" s="874" t="s">
        <v>4064</v>
      </c>
      <c r="I690" s="898" t="s">
        <v>12280</v>
      </c>
      <c r="J690" s="522" t="s">
        <v>8881</v>
      </c>
      <c r="K690" s="867" t="s">
        <v>8868</v>
      </c>
      <c r="L690" s="405" t="s">
        <v>4064</v>
      </c>
      <c r="M690" s="780"/>
      <c r="N690" s="861" t="s">
        <v>35</v>
      </c>
      <c r="O690" s="434" t="s">
        <v>4068</v>
      </c>
      <c r="P690" s="405" t="s">
        <v>276</v>
      </c>
      <c r="Q690" s="434"/>
      <c r="R690" s="405"/>
      <c r="S690" s="405" t="s">
        <v>4069</v>
      </c>
      <c r="T690" s="434" t="s">
        <v>4070</v>
      </c>
      <c r="U690" s="891">
        <v>43942</v>
      </c>
      <c r="V690" s="437">
        <v>43955</v>
      </c>
    </row>
    <row r="691" spans="1:22" ht="15.6" hidden="1">
      <c r="A691" s="831" t="s">
        <v>11565</v>
      </c>
      <c r="B691" s="949">
        <v>43942</v>
      </c>
      <c r="C691" s="422" t="s">
        <v>8882</v>
      </c>
      <c r="D691" s="1509">
        <v>33</v>
      </c>
      <c r="E691" s="1509" t="s">
        <v>1554</v>
      </c>
      <c r="F691" s="874" t="s">
        <v>6018</v>
      </c>
      <c r="G691" s="905" t="s">
        <v>8883</v>
      </c>
      <c r="H691" s="874" t="s">
        <v>4064</v>
      </c>
      <c r="I691" s="898" t="s">
        <v>12278</v>
      </c>
      <c r="J691" s="522" t="s">
        <v>8884</v>
      </c>
      <c r="K691" s="867" t="s">
        <v>8868</v>
      </c>
      <c r="L691" s="405" t="s">
        <v>4064</v>
      </c>
      <c r="M691" s="780"/>
      <c r="N691" s="861" t="s">
        <v>35</v>
      </c>
      <c r="O691" s="434" t="s">
        <v>4068</v>
      </c>
      <c r="P691" s="405" t="s">
        <v>276</v>
      </c>
      <c r="Q691" s="434"/>
      <c r="R691" s="405"/>
      <c r="S691" s="405" t="s">
        <v>4069</v>
      </c>
      <c r="T691" s="434" t="s">
        <v>4070</v>
      </c>
      <c r="U691" s="891">
        <v>43942</v>
      </c>
      <c r="V691" s="437">
        <v>43955</v>
      </c>
    </row>
    <row r="692" spans="1:22" ht="15.6" hidden="1">
      <c r="A692" s="831" t="s">
        <v>11566</v>
      </c>
      <c r="B692" s="949">
        <v>43942</v>
      </c>
      <c r="C692" s="422" t="s">
        <v>8885</v>
      </c>
      <c r="D692" s="1509">
        <v>63</v>
      </c>
      <c r="E692" s="1509" t="s">
        <v>1554</v>
      </c>
      <c r="F692" s="874" t="s">
        <v>6018</v>
      </c>
      <c r="G692" s="905" t="s">
        <v>8886</v>
      </c>
      <c r="H692" s="874" t="s">
        <v>4064</v>
      </c>
      <c r="I692" s="898" t="s">
        <v>12278</v>
      </c>
      <c r="J692" s="522" t="s">
        <v>8887</v>
      </c>
      <c r="K692" s="867" t="s">
        <v>8868</v>
      </c>
      <c r="L692" s="405" t="s">
        <v>4064</v>
      </c>
      <c r="M692" s="780"/>
      <c r="N692" s="861" t="s">
        <v>35</v>
      </c>
      <c r="O692" s="434" t="s">
        <v>4068</v>
      </c>
      <c r="P692" s="405" t="s">
        <v>276</v>
      </c>
      <c r="Q692" s="434"/>
      <c r="R692" s="405"/>
      <c r="S692" s="405" t="s">
        <v>4069</v>
      </c>
      <c r="T692" s="434" t="s">
        <v>4070</v>
      </c>
      <c r="U692" s="891">
        <v>43942</v>
      </c>
      <c r="V692" s="437">
        <v>43955</v>
      </c>
    </row>
    <row r="693" spans="1:22" ht="15.6" hidden="1">
      <c r="A693" s="831" t="s">
        <v>11567</v>
      </c>
      <c r="B693" s="949">
        <v>43942</v>
      </c>
      <c r="C693" s="422" t="s">
        <v>8888</v>
      </c>
      <c r="D693" s="1509">
        <v>18</v>
      </c>
      <c r="E693" s="1509" t="s">
        <v>1554</v>
      </c>
      <c r="F693" s="874" t="s">
        <v>5083</v>
      </c>
      <c r="G693" s="905" t="s">
        <v>8461</v>
      </c>
      <c r="H693" s="898" t="s">
        <v>4064</v>
      </c>
      <c r="I693" s="898" t="s">
        <v>12280</v>
      </c>
      <c r="J693" s="522" t="s">
        <v>8889</v>
      </c>
      <c r="K693" s="867" t="s">
        <v>8868</v>
      </c>
      <c r="L693" s="405" t="s">
        <v>4064</v>
      </c>
      <c r="M693" s="780"/>
      <c r="N693" s="861" t="s">
        <v>35</v>
      </c>
      <c r="O693" s="434" t="s">
        <v>4068</v>
      </c>
      <c r="P693" s="405" t="s">
        <v>276</v>
      </c>
      <c r="Q693" s="434"/>
      <c r="R693" s="405"/>
      <c r="S693" s="405" t="s">
        <v>4069</v>
      </c>
      <c r="T693" s="434" t="s">
        <v>4070</v>
      </c>
      <c r="U693" s="891">
        <v>43942</v>
      </c>
      <c r="V693" s="437">
        <v>43956</v>
      </c>
    </row>
    <row r="694" spans="1:22" ht="15.6" hidden="1">
      <c r="A694" s="831" t="s">
        <v>11568</v>
      </c>
      <c r="B694" s="949">
        <v>43943</v>
      </c>
      <c r="C694" s="522" t="s">
        <v>8890</v>
      </c>
      <c r="D694" s="898">
        <v>26</v>
      </c>
      <c r="E694" s="898" t="s">
        <v>1557</v>
      </c>
      <c r="F694" s="874" t="s">
        <v>5083</v>
      </c>
      <c r="G694" s="845" t="s">
        <v>8891</v>
      </c>
      <c r="H694" s="898" t="s">
        <v>4064</v>
      </c>
      <c r="I694" s="898" t="s">
        <v>12278</v>
      </c>
      <c r="J694" s="522" t="s">
        <v>8892</v>
      </c>
      <c r="K694" s="867" t="s">
        <v>3374</v>
      </c>
      <c r="L694" s="405" t="s">
        <v>4064</v>
      </c>
      <c r="M694" s="780"/>
      <c r="N694" s="846" t="s">
        <v>8402</v>
      </c>
      <c r="O694" s="434" t="s">
        <v>4068</v>
      </c>
      <c r="P694" s="405" t="s">
        <v>276</v>
      </c>
      <c r="Q694" s="434"/>
      <c r="R694" s="405"/>
      <c r="S694" s="405" t="s">
        <v>4069</v>
      </c>
      <c r="T694" s="434" t="s">
        <v>4070</v>
      </c>
      <c r="U694" s="891">
        <v>43943</v>
      </c>
      <c r="V694" s="437">
        <v>43956</v>
      </c>
    </row>
    <row r="695" spans="1:22" ht="15.6" hidden="1">
      <c r="A695" s="831" t="s">
        <v>11569</v>
      </c>
      <c r="B695" s="949">
        <v>43943</v>
      </c>
      <c r="C695" s="522" t="s">
        <v>8893</v>
      </c>
      <c r="D695" s="898">
        <v>26</v>
      </c>
      <c r="E695" s="898" t="s">
        <v>1557</v>
      </c>
      <c r="F695" s="889" t="s">
        <v>6018</v>
      </c>
      <c r="G695" s="1522" t="s">
        <v>8894</v>
      </c>
      <c r="H695" s="874" t="s">
        <v>4064</v>
      </c>
      <c r="I695" s="906" t="s">
        <v>12279</v>
      </c>
      <c r="J695" s="522" t="s">
        <v>8895</v>
      </c>
      <c r="K695" s="1524" t="s">
        <v>3416</v>
      </c>
      <c r="L695" s="405" t="s">
        <v>4064</v>
      </c>
      <c r="M695" s="780"/>
      <c r="N695" s="1510" t="s">
        <v>35</v>
      </c>
      <c r="O695" s="434" t="s">
        <v>4068</v>
      </c>
      <c r="P695" s="405" t="s">
        <v>276</v>
      </c>
      <c r="Q695" s="434"/>
      <c r="R695" s="405"/>
      <c r="S695" s="405" t="s">
        <v>4069</v>
      </c>
      <c r="T695" s="434" t="s">
        <v>4070</v>
      </c>
      <c r="U695" s="891">
        <v>43943</v>
      </c>
      <c r="V695" s="437">
        <v>43956</v>
      </c>
    </row>
    <row r="696" spans="1:22" ht="15.6" hidden="1">
      <c r="A696" s="831" t="s">
        <v>11570</v>
      </c>
      <c r="B696" s="949">
        <v>43943</v>
      </c>
      <c r="C696" s="522" t="s">
        <v>8896</v>
      </c>
      <c r="D696" s="898">
        <v>26</v>
      </c>
      <c r="E696" s="898" t="s">
        <v>1554</v>
      </c>
      <c r="F696" s="889" t="s">
        <v>6018</v>
      </c>
      <c r="G696" s="1523"/>
      <c r="H696" s="898" t="s">
        <v>4064</v>
      </c>
      <c r="I696" s="906" t="s">
        <v>12279</v>
      </c>
      <c r="J696" s="522" t="s">
        <v>8897</v>
      </c>
      <c r="K696" s="1525"/>
      <c r="L696" s="405" t="s">
        <v>4064</v>
      </c>
      <c r="M696" s="777"/>
      <c r="N696" s="1511"/>
      <c r="O696" s="434" t="s">
        <v>4068</v>
      </c>
      <c r="P696" s="405" t="s">
        <v>276</v>
      </c>
      <c r="Q696" s="434"/>
      <c r="R696" s="405"/>
      <c r="S696" s="405" t="s">
        <v>4069</v>
      </c>
      <c r="T696" s="434" t="s">
        <v>4070</v>
      </c>
      <c r="U696" s="891">
        <v>43943</v>
      </c>
      <c r="V696" s="437">
        <v>43956</v>
      </c>
    </row>
    <row r="697" spans="1:22" ht="15.6" hidden="1">
      <c r="A697" s="831" t="s">
        <v>11571</v>
      </c>
      <c r="B697" s="949">
        <v>43943</v>
      </c>
      <c r="C697" s="522" t="s">
        <v>8898</v>
      </c>
      <c r="D697" s="898">
        <v>37</v>
      </c>
      <c r="E697" s="898" t="s">
        <v>1554</v>
      </c>
      <c r="F697" s="889" t="s">
        <v>6018</v>
      </c>
      <c r="G697" s="905" t="s">
        <v>8772</v>
      </c>
      <c r="H697" s="898" t="s">
        <v>4064</v>
      </c>
      <c r="I697" s="906" t="s">
        <v>12280</v>
      </c>
      <c r="J697" s="522" t="s">
        <v>8899</v>
      </c>
      <c r="K697" s="867" t="s">
        <v>3416</v>
      </c>
      <c r="L697" s="405" t="s">
        <v>4064</v>
      </c>
      <c r="M697" s="777"/>
      <c r="N697" s="846" t="s">
        <v>8385</v>
      </c>
      <c r="O697" s="434" t="s">
        <v>4068</v>
      </c>
      <c r="P697" s="405" t="s">
        <v>276</v>
      </c>
      <c r="Q697" s="434"/>
      <c r="R697" s="405"/>
      <c r="S697" s="405" t="s">
        <v>4069</v>
      </c>
      <c r="T697" s="434" t="s">
        <v>4070</v>
      </c>
      <c r="U697" s="891">
        <v>43943</v>
      </c>
      <c r="V697" s="437">
        <v>43956</v>
      </c>
    </row>
    <row r="698" spans="1:22" ht="15.6" hidden="1">
      <c r="A698" s="831" t="s">
        <v>11572</v>
      </c>
      <c r="B698" s="949">
        <v>43943</v>
      </c>
      <c r="C698" s="522" t="s">
        <v>8900</v>
      </c>
      <c r="D698" s="898">
        <v>26</v>
      </c>
      <c r="E698" s="898" t="s">
        <v>1557</v>
      </c>
      <c r="F698" s="889" t="s">
        <v>6018</v>
      </c>
      <c r="G698" s="845" t="s">
        <v>8772</v>
      </c>
      <c r="H698" s="898" t="s">
        <v>4064</v>
      </c>
      <c r="I698" s="906" t="s">
        <v>12280</v>
      </c>
      <c r="J698" s="522" t="s">
        <v>8901</v>
      </c>
      <c r="K698" s="845" t="s">
        <v>3416</v>
      </c>
      <c r="L698" s="405" t="s">
        <v>4064</v>
      </c>
      <c r="M698" s="777"/>
      <c r="N698" s="861" t="s">
        <v>8385</v>
      </c>
      <c r="O698" s="434" t="s">
        <v>4068</v>
      </c>
      <c r="P698" s="405" t="s">
        <v>276</v>
      </c>
      <c r="Q698" s="434"/>
      <c r="R698" s="405"/>
      <c r="S698" s="405" t="s">
        <v>4069</v>
      </c>
      <c r="T698" s="434" t="s">
        <v>4070</v>
      </c>
      <c r="U698" s="891">
        <v>43943</v>
      </c>
      <c r="V698" s="437">
        <v>43956</v>
      </c>
    </row>
    <row r="699" spans="1:22" ht="15.6" hidden="1">
      <c r="A699" s="831" t="s">
        <v>11573</v>
      </c>
      <c r="B699" s="949">
        <v>43943</v>
      </c>
      <c r="C699" s="422" t="s">
        <v>8902</v>
      </c>
      <c r="D699" s="898">
        <v>29</v>
      </c>
      <c r="E699" s="898" t="s">
        <v>1554</v>
      </c>
      <c r="F699" s="889" t="s">
        <v>8903</v>
      </c>
      <c r="G699" s="845" t="s">
        <v>8904</v>
      </c>
      <c r="H699" s="898" t="s">
        <v>4064</v>
      </c>
      <c r="I699" s="898" t="s">
        <v>12279</v>
      </c>
      <c r="J699" s="522" t="s">
        <v>8905</v>
      </c>
      <c r="K699" s="845" t="s">
        <v>3416</v>
      </c>
      <c r="L699" s="405" t="s">
        <v>4064</v>
      </c>
      <c r="M699" s="777"/>
      <c r="N699" s="861" t="s">
        <v>35</v>
      </c>
      <c r="O699" s="434" t="s">
        <v>4068</v>
      </c>
      <c r="P699" s="405" t="s">
        <v>276</v>
      </c>
      <c r="Q699" s="434"/>
      <c r="R699" s="405"/>
      <c r="S699" s="405" t="s">
        <v>4069</v>
      </c>
      <c r="T699" s="434" t="s">
        <v>4070</v>
      </c>
      <c r="U699" s="891">
        <v>43943</v>
      </c>
      <c r="V699" s="437">
        <v>43957</v>
      </c>
    </row>
    <row r="700" spans="1:22" ht="15.6" hidden="1">
      <c r="A700" s="831" t="s">
        <v>11574</v>
      </c>
      <c r="B700" s="949">
        <v>43944</v>
      </c>
      <c r="C700" s="522" t="s">
        <v>8906</v>
      </c>
      <c r="D700" s="898">
        <v>21</v>
      </c>
      <c r="E700" s="898" t="s">
        <v>1557</v>
      </c>
      <c r="F700" s="889" t="s">
        <v>5083</v>
      </c>
      <c r="G700" s="1512" t="s">
        <v>8907</v>
      </c>
      <c r="H700" s="898" t="s">
        <v>4064</v>
      </c>
      <c r="I700" s="898" t="s">
        <v>12279</v>
      </c>
      <c r="J700" s="1516" t="s">
        <v>8908</v>
      </c>
      <c r="K700" s="867" t="s">
        <v>3441</v>
      </c>
      <c r="L700" s="405" t="s">
        <v>4064</v>
      </c>
      <c r="M700" s="777"/>
      <c r="N700" s="861" t="s">
        <v>35</v>
      </c>
      <c r="O700" s="434" t="s">
        <v>4068</v>
      </c>
      <c r="P700" s="405" t="s">
        <v>276</v>
      </c>
      <c r="Q700" s="434"/>
      <c r="R700" s="405"/>
      <c r="S700" s="405" t="s">
        <v>4069</v>
      </c>
      <c r="T700" s="434" t="s">
        <v>4070</v>
      </c>
      <c r="U700" s="891">
        <v>43944</v>
      </c>
      <c r="V700" s="437">
        <v>43957</v>
      </c>
    </row>
    <row r="701" spans="1:22" ht="15.6" hidden="1">
      <c r="A701" s="831" t="s">
        <v>11575</v>
      </c>
      <c r="B701" s="949">
        <v>43944</v>
      </c>
      <c r="C701" s="422" t="s">
        <v>8909</v>
      </c>
      <c r="D701" s="898">
        <v>7</v>
      </c>
      <c r="E701" s="898" t="s">
        <v>1557</v>
      </c>
      <c r="F701" s="889" t="s">
        <v>1131</v>
      </c>
      <c r="G701" s="1513"/>
      <c r="H701" s="898" t="s">
        <v>4064</v>
      </c>
      <c r="I701" s="898" t="s">
        <v>12279</v>
      </c>
      <c r="J701" s="1518"/>
      <c r="K701" s="867" t="s">
        <v>3441</v>
      </c>
      <c r="L701" s="405" t="s">
        <v>4064</v>
      </c>
      <c r="M701" s="780"/>
      <c r="N701" s="861" t="s">
        <v>35</v>
      </c>
      <c r="O701" s="434" t="s">
        <v>4068</v>
      </c>
      <c r="P701" s="405" t="s">
        <v>276</v>
      </c>
      <c r="Q701" s="434"/>
      <c r="R701" s="405"/>
      <c r="S701" s="405" t="s">
        <v>4069</v>
      </c>
      <c r="T701" s="434" t="s">
        <v>4070</v>
      </c>
      <c r="U701" s="891">
        <v>43944</v>
      </c>
      <c r="V701" s="437">
        <v>43957</v>
      </c>
    </row>
    <row r="702" spans="1:22" ht="15.6" hidden="1">
      <c r="A702" s="831" t="s">
        <v>11576</v>
      </c>
      <c r="B702" s="949">
        <v>43944</v>
      </c>
      <c r="C702" s="422" t="s">
        <v>8910</v>
      </c>
      <c r="D702" s="898">
        <v>44</v>
      </c>
      <c r="E702" s="898" t="s">
        <v>1557</v>
      </c>
      <c r="F702" s="889" t="s">
        <v>6018</v>
      </c>
      <c r="G702" s="1514"/>
      <c r="H702" s="898" t="s">
        <v>4064</v>
      </c>
      <c r="I702" s="898" t="s">
        <v>12279</v>
      </c>
      <c r="J702" s="522" t="s">
        <v>8911</v>
      </c>
      <c r="K702" s="867" t="s">
        <v>3441</v>
      </c>
      <c r="L702" s="405" t="s">
        <v>4064</v>
      </c>
      <c r="M702" s="780"/>
      <c r="N702" s="861" t="s">
        <v>35</v>
      </c>
      <c r="O702" s="434" t="s">
        <v>4068</v>
      </c>
      <c r="P702" s="405" t="s">
        <v>276</v>
      </c>
      <c r="Q702" s="434"/>
      <c r="R702" s="405"/>
      <c r="S702" s="405" t="s">
        <v>4069</v>
      </c>
      <c r="T702" s="434" t="s">
        <v>4070</v>
      </c>
      <c r="U702" s="891">
        <v>43944</v>
      </c>
      <c r="V702" s="437">
        <v>43958</v>
      </c>
    </row>
    <row r="703" spans="1:22" ht="15.6" hidden="1">
      <c r="A703" s="831" t="s">
        <v>11577</v>
      </c>
      <c r="B703" s="949">
        <v>43945</v>
      </c>
      <c r="C703" s="522" t="s">
        <v>8912</v>
      </c>
      <c r="D703" s="898">
        <v>40</v>
      </c>
      <c r="E703" s="1509" t="s">
        <v>1554</v>
      </c>
      <c r="F703" s="889" t="s">
        <v>8913</v>
      </c>
      <c r="G703" s="861" t="s">
        <v>8914</v>
      </c>
      <c r="H703" s="898" t="s">
        <v>4064</v>
      </c>
      <c r="I703" s="898" t="s">
        <v>12279</v>
      </c>
      <c r="J703" s="522" t="s">
        <v>8915</v>
      </c>
      <c r="K703" s="867" t="s">
        <v>3455</v>
      </c>
      <c r="L703" s="405" t="s">
        <v>4064</v>
      </c>
      <c r="M703" s="780"/>
      <c r="N703" s="907" t="s">
        <v>2092</v>
      </c>
      <c r="O703" s="434" t="s">
        <v>4068</v>
      </c>
      <c r="P703" s="405" t="s">
        <v>276</v>
      </c>
      <c r="Q703" s="434"/>
      <c r="R703" s="405"/>
      <c r="S703" s="405" t="s">
        <v>4069</v>
      </c>
      <c r="T703" s="434" t="s">
        <v>4070</v>
      </c>
      <c r="U703" s="891">
        <v>43945</v>
      </c>
      <c r="V703" s="437">
        <v>43958</v>
      </c>
    </row>
    <row r="704" spans="1:22" ht="15.6" hidden="1">
      <c r="A704" s="831" t="s">
        <v>11578</v>
      </c>
      <c r="B704" s="949">
        <v>43945</v>
      </c>
      <c r="C704" s="522" t="s">
        <v>8916</v>
      </c>
      <c r="D704" s="898">
        <v>42</v>
      </c>
      <c r="E704" s="1509" t="s">
        <v>1554</v>
      </c>
      <c r="F704" s="889" t="s">
        <v>6018</v>
      </c>
      <c r="G704" s="861" t="s">
        <v>8917</v>
      </c>
      <c r="H704" s="898" t="s">
        <v>4064</v>
      </c>
      <c r="I704" s="898" t="s">
        <v>12279</v>
      </c>
      <c r="J704" s="522" t="s">
        <v>8918</v>
      </c>
      <c r="K704" s="867" t="s">
        <v>3455</v>
      </c>
      <c r="L704" s="405" t="s">
        <v>4064</v>
      </c>
      <c r="M704" s="780"/>
      <c r="N704" s="907" t="s">
        <v>35</v>
      </c>
      <c r="O704" s="434" t="s">
        <v>4068</v>
      </c>
      <c r="P704" s="405" t="s">
        <v>276</v>
      </c>
      <c r="Q704" s="434"/>
      <c r="R704" s="405"/>
      <c r="S704" s="405" t="s">
        <v>4069</v>
      </c>
      <c r="T704" s="434" t="s">
        <v>4070</v>
      </c>
      <c r="U704" s="891">
        <v>43945</v>
      </c>
      <c r="V704" s="437">
        <v>43958</v>
      </c>
    </row>
    <row r="705" spans="1:22" ht="15.6" hidden="1">
      <c r="A705" s="831" t="s">
        <v>11579</v>
      </c>
      <c r="B705" s="949">
        <v>43945</v>
      </c>
      <c r="C705" s="522" t="s">
        <v>8919</v>
      </c>
      <c r="D705" s="898">
        <v>20</v>
      </c>
      <c r="E705" s="1509" t="s">
        <v>1557</v>
      </c>
      <c r="F705" s="889" t="s">
        <v>5083</v>
      </c>
      <c r="G705" s="861" t="s">
        <v>8920</v>
      </c>
      <c r="H705" s="898" t="s">
        <v>4064</v>
      </c>
      <c r="I705" s="898" t="s">
        <v>12279</v>
      </c>
      <c r="J705" s="522" t="s">
        <v>8921</v>
      </c>
      <c r="K705" s="867" t="s">
        <v>3455</v>
      </c>
      <c r="L705" s="405" t="s">
        <v>4064</v>
      </c>
      <c r="M705" s="780"/>
      <c r="N705" s="907" t="s">
        <v>35</v>
      </c>
      <c r="O705" s="434" t="s">
        <v>4068</v>
      </c>
      <c r="P705" s="405" t="s">
        <v>276</v>
      </c>
      <c r="Q705" s="434"/>
      <c r="R705" s="405"/>
      <c r="S705" s="405" t="s">
        <v>4069</v>
      </c>
      <c r="T705" s="434" t="s">
        <v>4070</v>
      </c>
      <c r="U705" s="891">
        <v>43945</v>
      </c>
      <c r="V705" s="437">
        <v>43958</v>
      </c>
    </row>
    <row r="706" spans="1:22" ht="15.6" hidden="1">
      <c r="A706" s="831" t="s">
        <v>11580</v>
      </c>
      <c r="B706" s="949">
        <v>43945</v>
      </c>
      <c r="C706" s="522" t="s">
        <v>8922</v>
      </c>
      <c r="D706" s="898">
        <v>19</v>
      </c>
      <c r="E706" s="1509" t="s">
        <v>1557</v>
      </c>
      <c r="F706" s="889" t="s">
        <v>5083</v>
      </c>
      <c r="G706" s="908" t="s">
        <v>8923</v>
      </c>
      <c r="H706" s="898" t="s">
        <v>4064</v>
      </c>
      <c r="I706" s="898" t="s">
        <v>12279</v>
      </c>
      <c r="J706" s="1516" t="s">
        <v>8924</v>
      </c>
      <c r="K706" s="867" t="s">
        <v>3455</v>
      </c>
      <c r="L706" s="405" t="s">
        <v>4064</v>
      </c>
      <c r="M706" s="777"/>
      <c r="N706" s="846" t="s">
        <v>35</v>
      </c>
      <c r="O706" s="434" t="s">
        <v>4068</v>
      </c>
      <c r="P706" s="405" t="s">
        <v>276</v>
      </c>
      <c r="Q706" s="434"/>
      <c r="R706" s="405"/>
      <c r="S706" s="405" t="s">
        <v>4069</v>
      </c>
      <c r="T706" s="434" t="s">
        <v>4070</v>
      </c>
      <c r="U706" s="891">
        <v>43945</v>
      </c>
      <c r="V706" s="437">
        <v>43958</v>
      </c>
    </row>
    <row r="707" spans="1:22" ht="15.6" hidden="1">
      <c r="A707" s="831" t="s">
        <v>11581</v>
      </c>
      <c r="B707" s="949">
        <v>43945</v>
      </c>
      <c r="C707" s="522" t="s">
        <v>8925</v>
      </c>
      <c r="D707" s="898">
        <v>40</v>
      </c>
      <c r="E707" s="1509" t="s">
        <v>1554</v>
      </c>
      <c r="F707" s="889" t="s">
        <v>6018</v>
      </c>
      <c r="G707" s="908" t="s">
        <v>8923</v>
      </c>
      <c r="H707" s="898" t="s">
        <v>4064</v>
      </c>
      <c r="I707" s="898" t="s">
        <v>12279</v>
      </c>
      <c r="J707" s="1517"/>
      <c r="K707" s="867" t="s">
        <v>3455</v>
      </c>
      <c r="L707" s="405" t="s">
        <v>4064</v>
      </c>
      <c r="M707" s="777"/>
      <c r="N707" s="846" t="s">
        <v>35</v>
      </c>
      <c r="O707" s="434" t="s">
        <v>4068</v>
      </c>
      <c r="P707" s="405" t="s">
        <v>276</v>
      </c>
      <c r="Q707" s="434"/>
      <c r="R707" s="405"/>
      <c r="S707" s="405" t="s">
        <v>4069</v>
      </c>
      <c r="T707" s="434" t="s">
        <v>4070</v>
      </c>
      <c r="U707" s="891">
        <v>43945</v>
      </c>
      <c r="V707" s="437">
        <v>43958</v>
      </c>
    </row>
    <row r="708" spans="1:22" ht="15.6" hidden="1">
      <c r="A708" s="831" t="s">
        <v>11582</v>
      </c>
      <c r="B708" s="949">
        <v>43945</v>
      </c>
      <c r="C708" s="522" t="s">
        <v>8926</v>
      </c>
      <c r="D708" s="898">
        <v>37</v>
      </c>
      <c r="E708" s="1509" t="s">
        <v>1557</v>
      </c>
      <c r="F708" s="889" t="s">
        <v>6018</v>
      </c>
      <c r="G708" s="908" t="s">
        <v>8923</v>
      </c>
      <c r="H708" s="898" t="s">
        <v>4064</v>
      </c>
      <c r="I708" s="898" t="s">
        <v>12279</v>
      </c>
      <c r="J708" s="1517"/>
      <c r="K708" s="867" t="s">
        <v>3455</v>
      </c>
      <c r="L708" s="405" t="s">
        <v>4064</v>
      </c>
      <c r="M708" s="777"/>
      <c r="N708" s="846" t="s">
        <v>35</v>
      </c>
      <c r="O708" s="434" t="s">
        <v>4068</v>
      </c>
      <c r="P708" s="405" t="s">
        <v>276</v>
      </c>
      <c r="Q708" s="434"/>
      <c r="R708" s="405"/>
      <c r="S708" s="405" t="s">
        <v>4069</v>
      </c>
      <c r="T708" s="434" t="s">
        <v>4070</v>
      </c>
      <c r="U708" s="891">
        <v>43945</v>
      </c>
      <c r="V708" s="437">
        <v>43958</v>
      </c>
    </row>
    <row r="709" spans="1:22" ht="15.6" hidden="1">
      <c r="A709" s="831" t="s">
        <v>11583</v>
      </c>
      <c r="B709" s="949">
        <v>43945</v>
      </c>
      <c r="C709" s="522" t="s">
        <v>8927</v>
      </c>
      <c r="D709" s="898">
        <v>34</v>
      </c>
      <c r="E709" s="1509" t="s">
        <v>1554</v>
      </c>
      <c r="F709" s="889" t="s">
        <v>6018</v>
      </c>
      <c r="G709" s="908" t="s">
        <v>8923</v>
      </c>
      <c r="H709" s="898" t="s">
        <v>4064</v>
      </c>
      <c r="I709" s="898" t="s">
        <v>12279</v>
      </c>
      <c r="J709" s="1518"/>
      <c r="K709" s="867" t="s">
        <v>3455</v>
      </c>
      <c r="L709" s="405" t="s">
        <v>4064</v>
      </c>
      <c r="M709" s="777"/>
      <c r="N709" s="846" t="s">
        <v>35</v>
      </c>
      <c r="O709" s="434" t="s">
        <v>4068</v>
      </c>
      <c r="P709" s="405" t="s">
        <v>276</v>
      </c>
      <c r="Q709" s="434"/>
      <c r="R709" s="405"/>
      <c r="S709" s="405" t="s">
        <v>4069</v>
      </c>
      <c r="T709" s="434" t="s">
        <v>4070</v>
      </c>
      <c r="U709" s="891">
        <v>43945</v>
      </c>
      <c r="V709" s="437">
        <v>43958</v>
      </c>
    </row>
    <row r="710" spans="1:22" ht="15.6" hidden="1">
      <c r="A710" s="831" t="s">
        <v>11584</v>
      </c>
      <c r="B710" s="949">
        <v>43945</v>
      </c>
      <c r="C710" s="422" t="s">
        <v>8928</v>
      </c>
      <c r="D710" s="898">
        <v>37</v>
      </c>
      <c r="E710" s="1509" t="s">
        <v>1554</v>
      </c>
      <c r="F710" s="889" t="s">
        <v>6018</v>
      </c>
      <c r="G710" s="902" t="s">
        <v>8929</v>
      </c>
      <c r="H710" s="898" t="s">
        <v>4064</v>
      </c>
      <c r="I710" s="898" t="s">
        <v>12279</v>
      </c>
      <c r="J710" s="522"/>
      <c r="K710" s="867" t="s">
        <v>3459</v>
      </c>
      <c r="L710" s="405" t="s">
        <v>4064</v>
      </c>
      <c r="M710" s="780"/>
      <c r="N710" s="846" t="s">
        <v>8385</v>
      </c>
      <c r="O710" s="434" t="s">
        <v>4068</v>
      </c>
      <c r="P710" s="405" t="s">
        <v>276</v>
      </c>
      <c r="Q710" s="434"/>
      <c r="R710" s="405"/>
      <c r="S710" s="405" t="s">
        <v>4069</v>
      </c>
      <c r="T710" s="434" t="s">
        <v>4070</v>
      </c>
      <c r="U710" s="891">
        <v>43945</v>
      </c>
      <c r="V710" s="437">
        <v>43959</v>
      </c>
    </row>
    <row r="711" spans="1:22" ht="31.2" hidden="1">
      <c r="A711" s="831" t="s">
        <v>11585</v>
      </c>
      <c r="B711" s="949">
        <v>43946</v>
      </c>
      <c r="C711" s="522" t="s">
        <v>8930</v>
      </c>
      <c r="D711" s="898">
        <v>27</v>
      </c>
      <c r="E711" s="898" t="s">
        <v>1557</v>
      </c>
      <c r="F711" s="889" t="s">
        <v>5083</v>
      </c>
      <c r="G711" s="861" t="s">
        <v>8510</v>
      </c>
      <c r="H711" s="874" t="s">
        <v>4064</v>
      </c>
      <c r="I711" s="898" t="s">
        <v>12279</v>
      </c>
      <c r="J711" s="829" t="s">
        <v>8931</v>
      </c>
      <c r="K711" s="909">
        <v>43944</v>
      </c>
      <c r="L711" s="405" t="s">
        <v>4064</v>
      </c>
      <c r="M711" s="780"/>
      <c r="N711" s="898" t="s">
        <v>35</v>
      </c>
      <c r="O711" s="434" t="s">
        <v>4068</v>
      </c>
      <c r="P711" s="405" t="s">
        <v>276</v>
      </c>
      <c r="Q711" s="434"/>
      <c r="R711" s="405"/>
      <c r="S711" s="405" t="s">
        <v>4069</v>
      </c>
      <c r="T711" s="434" t="s">
        <v>4070</v>
      </c>
      <c r="U711" s="891">
        <v>43946</v>
      </c>
      <c r="V711" s="437">
        <v>43961</v>
      </c>
    </row>
    <row r="712" spans="1:22" ht="15.6" hidden="1">
      <c r="A712" s="831" t="s">
        <v>11586</v>
      </c>
      <c r="B712" s="949">
        <v>43948</v>
      </c>
      <c r="C712" s="522" t="s">
        <v>8932</v>
      </c>
      <c r="D712" s="898">
        <v>24</v>
      </c>
      <c r="E712" s="898" t="s">
        <v>1557</v>
      </c>
      <c r="F712" s="889" t="s">
        <v>5083</v>
      </c>
      <c r="G712" s="861" t="s">
        <v>8464</v>
      </c>
      <c r="H712" s="874" t="s">
        <v>4064</v>
      </c>
      <c r="I712" s="898" t="s">
        <v>12278</v>
      </c>
      <c r="J712" s="522" t="s">
        <v>8933</v>
      </c>
      <c r="K712" s="867" t="s">
        <v>3485</v>
      </c>
      <c r="L712" s="405" t="s">
        <v>4064</v>
      </c>
      <c r="M712" s="780"/>
      <c r="N712" s="846" t="s">
        <v>35</v>
      </c>
      <c r="O712" s="434" t="s">
        <v>4068</v>
      </c>
      <c r="P712" s="405" t="s">
        <v>276</v>
      </c>
      <c r="Q712" s="434"/>
      <c r="R712" s="405"/>
      <c r="S712" s="405" t="s">
        <v>4069</v>
      </c>
      <c r="T712" s="434" t="s">
        <v>4070</v>
      </c>
      <c r="U712" s="891">
        <v>43948</v>
      </c>
      <c r="V712" s="437">
        <v>43961</v>
      </c>
    </row>
    <row r="713" spans="1:22" ht="15.6" hidden="1">
      <c r="A713" s="831" t="s">
        <v>11587</v>
      </c>
      <c r="B713" s="949">
        <v>43948</v>
      </c>
      <c r="C713" s="522" t="s">
        <v>8934</v>
      </c>
      <c r="D713" s="898">
        <v>39</v>
      </c>
      <c r="E713" s="898" t="s">
        <v>1554</v>
      </c>
      <c r="F713" s="889" t="s">
        <v>6018</v>
      </c>
      <c r="G713" s="861" t="s">
        <v>8625</v>
      </c>
      <c r="H713" s="874" t="s">
        <v>4064</v>
      </c>
      <c r="I713" s="898" t="s">
        <v>12278</v>
      </c>
      <c r="J713" s="522" t="s">
        <v>8935</v>
      </c>
      <c r="K713" s="867" t="s">
        <v>3492</v>
      </c>
      <c r="L713" s="405" t="s">
        <v>4064</v>
      </c>
      <c r="M713" s="780"/>
      <c r="N713" s="846" t="s">
        <v>35</v>
      </c>
      <c r="O713" s="434" t="s">
        <v>4068</v>
      </c>
      <c r="P713" s="405" t="s">
        <v>276</v>
      </c>
      <c r="Q713" s="434"/>
      <c r="R713" s="405"/>
      <c r="S713" s="405" t="s">
        <v>4069</v>
      </c>
      <c r="T713" s="434" t="s">
        <v>4070</v>
      </c>
      <c r="U713" s="891">
        <v>43948</v>
      </c>
      <c r="V713" s="437">
        <v>43961</v>
      </c>
    </row>
    <row r="714" spans="1:22" ht="15.6" hidden="1">
      <c r="A714" s="831" t="s">
        <v>11588</v>
      </c>
      <c r="B714" s="949">
        <v>43948</v>
      </c>
      <c r="C714" s="522" t="s">
        <v>8936</v>
      </c>
      <c r="D714" s="898">
        <v>40</v>
      </c>
      <c r="E714" s="898" t="s">
        <v>1554</v>
      </c>
      <c r="F714" s="889" t="s">
        <v>6018</v>
      </c>
      <c r="G714" s="861" t="s">
        <v>8937</v>
      </c>
      <c r="H714" s="874" t="s">
        <v>4064</v>
      </c>
      <c r="I714" s="898" t="s">
        <v>12278</v>
      </c>
      <c r="J714" s="522" t="s">
        <v>8938</v>
      </c>
      <c r="K714" s="867" t="s">
        <v>3485</v>
      </c>
      <c r="L714" s="405" t="s">
        <v>4064</v>
      </c>
      <c r="M714" s="780"/>
      <c r="N714" s="846" t="s">
        <v>35</v>
      </c>
      <c r="O714" s="434" t="s">
        <v>4068</v>
      </c>
      <c r="P714" s="405" t="s">
        <v>276</v>
      </c>
      <c r="Q714" s="434"/>
      <c r="R714" s="405"/>
      <c r="S714" s="405" t="s">
        <v>4069</v>
      </c>
      <c r="T714" s="434" t="s">
        <v>4070</v>
      </c>
      <c r="U714" s="891">
        <v>43948</v>
      </c>
      <c r="V714" s="437">
        <v>43961</v>
      </c>
    </row>
    <row r="715" spans="1:22" ht="15.6" hidden="1">
      <c r="A715" s="831" t="s">
        <v>11589</v>
      </c>
      <c r="B715" s="949">
        <v>43948</v>
      </c>
      <c r="C715" s="422" t="s">
        <v>8939</v>
      </c>
      <c r="D715" s="898">
        <v>42</v>
      </c>
      <c r="E715" s="898" t="s">
        <v>1557</v>
      </c>
      <c r="F715" s="889" t="s">
        <v>6018</v>
      </c>
      <c r="G715" s="861" t="s">
        <v>8940</v>
      </c>
      <c r="H715" s="874" t="s">
        <v>4064</v>
      </c>
      <c r="I715" s="898" t="s">
        <v>12278</v>
      </c>
      <c r="J715" s="522" t="s">
        <v>8941</v>
      </c>
      <c r="K715" s="867" t="s">
        <v>3485</v>
      </c>
      <c r="L715" s="405" t="s">
        <v>4064</v>
      </c>
      <c r="M715" s="780"/>
      <c r="N715" s="846" t="s">
        <v>35</v>
      </c>
      <c r="O715" s="434" t="s">
        <v>4068</v>
      </c>
      <c r="P715" s="405" t="s">
        <v>276</v>
      </c>
      <c r="Q715" s="434"/>
      <c r="R715" s="405"/>
      <c r="S715" s="405" t="s">
        <v>4069</v>
      </c>
      <c r="T715" s="434" t="s">
        <v>4070</v>
      </c>
      <c r="U715" s="891">
        <v>43948</v>
      </c>
      <c r="V715" s="437">
        <v>43964</v>
      </c>
    </row>
    <row r="716" spans="1:22" ht="15.6" hidden="1">
      <c r="A716" s="831" t="s">
        <v>11590</v>
      </c>
      <c r="B716" s="949">
        <v>43951</v>
      </c>
      <c r="C716" s="522" t="s">
        <v>8942</v>
      </c>
      <c r="D716" s="898">
        <v>25</v>
      </c>
      <c r="E716" s="898" t="s">
        <v>1554</v>
      </c>
      <c r="F716" s="889" t="s">
        <v>6018</v>
      </c>
      <c r="G716" s="861" t="s">
        <v>8943</v>
      </c>
      <c r="H716" s="874" t="s">
        <v>4064</v>
      </c>
      <c r="I716" s="898" t="s">
        <v>12278</v>
      </c>
      <c r="J716" s="522" t="s">
        <v>8944</v>
      </c>
      <c r="K716" s="867" t="s">
        <v>3441</v>
      </c>
      <c r="L716" s="405" t="s">
        <v>4064</v>
      </c>
      <c r="M716" s="780"/>
      <c r="N716" s="910" t="s">
        <v>1059</v>
      </c>
      <c r="O716" s="434" t="s">
        <v>4068</v>
      </c>
      <c r="P716" s="405" t="s">
        <v>276</v>
      </c>
      <c r="Q716" s="434"/>
      <c r="R716" s="405"/>
      <c r="S716" s="405" t="s">
        <v>4069</v>
      </c>
      <c r="T716" s="434" t="s">
        <v>4070</v>
      </c>
      <c r="U716" s="891">
        <v>43951</v>
      </c>
      <c r="V716" s="437">
        <v>43966</v>
      </c>
    </row>
    <row r="717" spans="1:22" ht="15.6" hidden="1">
      <c r="A717" s="831" t="s">
        <v>11591</v>
      </c>
      <c r="B717" s="949">
        <v>43953</v>
      </c>
      <c r="C717" s="522" t="s">
        <v>8945</v>
      </c>
      <c r="D717" s="898">
        <v>20</v>
      </c>
      <c r="E717" s="898" t="s">
        <v>1557</v>
      </c>
      <c r="F717" s="889" t="s">
        <v>5083</v>
      </c>
      <c r="G717" s="861" t="s">
        <v>8625</v>
      </c>
      <c r="H717" s="874" t="s">
        <v>4064</v>
      </c>
      <c r="I717" s="898" t="s">
        <v>12278</v>
      </c>
      <c r="J717" s="522" t="s">
        <v>8946</v>
      </c>
      <c r="K717" s="867" t="s">
        <v>8947</v>
      </c>
      <c r="L717" s="405" t="s">
        <v>4064</v>
      </c>
      <c r="M717" s="780"/>
      <c r="N717" s="898" t="s">
        <v>35</v>
      </c>
      <c r="O717" s="434" t="s">
        <v>4068</v>
      </c>
      <c r="P717" s="405" t="s">
        <v>276</v>
      </c>
      <c r="Q717" s="434"/>
      <c r="R717" s="405"/>
      <c r="S717" s="405" t="s">
        <v>4069</v>
      </c>
      <c r="T717" s="434" t="s">
        <v>4070</v>
      </c>
      <c r="U717" s="891">
        <v>43953</v>
      </c>
      <c r="V717" s="437">
        <v>43970</v>
      </c>
    </row>
    <row r="718" spans="1:22" ht="15.6" hidden="1">
      <c r="A718" s="831" t="s">
        <v>11592</v>
      </c>
      <c r="B718" s="949">
        <v>43957</v>
      </c>
      <c r="C718" s="522" t="s">
        <v>8948</v>
      </c>
      <c r="D718" s="898">
        <v>62</v>
      </c>
      <c r="E718" s="898" t="s">
        <v>1554</v>
      </c>
      <c r="F718" s="889" t="s">
        <v>668</v>
      </c>
      <c r="G718" s="861" t="s">
        <v>8920</v>
      </c>
      <c r="H718" s="874" t="s">
        <v>4064</v>
      </c>
      <c r="I718" s="898" t="s">
        <v>12280</v>
      </c>
      <c r="J718" s="522" t="s">
        <v>8949</v>
      </c>
      <c r="K718" s="867">
        <v>43926</v>
      </c>
      <c r="L718" s="405" t="s">
        <v>4064</v>
      </c>
      <c r="M718" s="780"/>
      <c r="N718" s="898" t="s">
        <v>35</v>
      </c>
      <c r="O718" s="434" t="s">
        <v>4068</v>
      </c>
      <c r="P718" s="405" t="s">
        <v>276</v>
      </c>
      <c r="Q718" s="434"/>
      <c r="R718" s="405"/>
      <c r="S718" s="405" t="s">
        <v>4069</v>
      </c>
      <c r="T718" s="434" t="s">
        <v>4070</v>
      </c>
      <c r="U718" s="891">
        <v>43957</v>
      </c>
      <c r="V718" s="437">
        <v>43970</v>
      </c>
    </row>
    <row r="719" spans="1:22" ht="15.6" hidden="1">
      <c r="A719" s="831" t="s">
        <v>11593</v>
      </c>
      <c r="B719" s="949">
        <v>43957</v>
      </c>
      <c r="C719" s="522" t="s">
        <v>8950</v>
      </c>
      <c r="D719" s="898">
        <v>41</v>
      </c>
      <c r="E719" s="898" t="s">
        <v>1557</v>
      </c>
      <c r="F719" s="889" t="s">
        <v>6018</v>
      </c>
      <c r="G719" s="861" t="s">
        <v>8951</v>
      </c>
      <c r="H719" s="874" t="s">
        <v>4064</v>
      </c>
      <c r="I719" s="898" t="s">
        <v>12280</v>
      </c>
      <c r="J719" s="522" t="s">
        <v>8952</v>
      </c>
      <c r="K719" s="867">
        <v>43926</v>
      </c>
      <c r="L719" s="405" t="s">
        <v>4064</v>
      </c>
      <c r="M719" s="780"/>
      <c r="N719" s="898" t="s">
        <v>35</v>
      </c>
      <c r="O719" s="434" t="s">
        <v>4068</v>
      </c>
      <c r="P719" s="405" t="s">
        <v>276</v>
      </c>
      <c r="Q719" s="434"/>
      <c r="R719" s="405"/>
      <c r="S719" s="405" t="s">
        <v>4069</v>
      </c>
      <c r="T719" s="434" t="s">
        <v>4070</v>
      </c>
      <c r="U719" s="891">
        <v>43957</v>
      </c>
      <c r="V719" s="437">
        <v>43970</v>
      </c>
    </row>
    <row r="720" spans="1:22" ht="15.6" hidden="1">
      <c r="A720" s="831" t="s">
        <v>11594</v>
      </c>
      <c r="B720" s="949">
        <v>43957</v>
      </c>
      <c r="C720" s="522" t="s">
        <v>8953</v>
      </c>
      <c r="D720" s="898">
        <v>42</v>
      </c>
      <c r="E720" s="898" t="s">
        <v>1554</v>
      </c>
      <c r="F720" s="889" t="s">
        <v>6018</v>
      </c>
      <c r="G720" s="861" t="s">
        <v>8848</v>
      </c>
      <c r="H720" s="874" t="s">
        <v>4064</v>
      </c>
      <c r="I720" s="898" t="s">
        <v>12278</v>
      </c>
      <c r="J720" s="522" t="s">
        <v>8954</v>
      </c>
      <c r="K720" s="867">
        <v>43956</v>
      </c>
      <c r="L720" s="405" t="s">
        <v>4064</v>
      </c>
      <c r="M720" s="780"/>
      <c r="N720" s="898" t="s">
        <v>35</v>
      </c>
      <c r="O720" s="434" t="s">
        <v>4068</v>
      </c>
      <c r="P720" s="405" t="s">
        <v>276</v>
      </c>
      <c r="Q720" s="434"/>
      <c r="R720" s="405"/>
      <c r="S720" s="405" t="s">
        <v>4069</v>
      </c>
      <c r="T720" s="434" t="s">
        <v>4070</v>
      </c>
      <c r="U720" s="891">
        <v>43957</v>
      </c>
      <c r="V720" s="437">
        <v>43970</v>
      </c>
    </row>
    <row r="721" spans="1:22" ht="15.6" hidden="1">
      <c r="A721" s="831" t="s">
        <v>11595</v>
      </c>
      <c r="B721" s="949">
        <v>43957</v>
      </c>
      <c r="C721" s="422" t="s">
        <v>8955</v>
      </c>
      <c r="D721" s="898">
        <v>38</v>
      </c>
      <c r="E721" s="898" t="s">
        <v>1554</v>
      </c>
      <c r="F721" s="889" t="s">
        <v>5145</v>
      </c>
      <c r="G721" s="861" t="s">
        <v>8529</v>
      </c>
      <c r="H721" s="874" t="s">
        <v>4064</v>
      </c>
      <c r="I721" s="898" t="s">
        <v>12278</v>
      </c>
      <c r="J721" s="522" t="s">
        <v>8956</v>
      </c>
      <c r="K721" s="867">
        <v>43956</v>
      </c>
      <c r="L721" s="405" t="s">
        <v>4064</v>
      </c>
      <c r="M721" s="777"/>
      <c r="N721" s="898" t="s">
        <v>35</v>
      </c>
      <c r="O721" s="434" t="s">
        <v>4068</v>
      </c>
      <c r="P721" s="405" t="s">
        <v>276</v>
      </c>
      <c r="Q721" s="434"/>
      <c r="R721" s="405"/>
      <c r="S721" s="405" t="s">
        <v>4069</v>
      </c>
      <c r="T721" s="434" t="s">
        <v>4070</v>
      </c>
      <c r="U721" s="891">
        <v>43957</v>
      </c>
      <c r="V721" s="437">
        <v>43973</v>
      </c>
    </row>
    <row r="722" spans="1:22" ht="15.6" hidden="1">
      <c r="A722" s="831" t="s">
        <v>11596</v>
      </c>
      <c r="B722" s="949">
        <v>43960</v>
      </c>
      <c r="C722" s="522" t="s">
        <v>8957</v>
      </c>
      <c r="D722" s="898">
        <v>27</v>
      </c>
      <c r="E722" s="1509" t="s">
        <v>1557</v>
      </c>
      <c r="F722" s="889" t="s">
        <v>5083</v>
      </c>
      <c r="G722" s="861" t="s">
        <v>8958</v>
      </c>
      <c r="H722" s="874" t="s">
        <v>4064</v>
      </c>
      <c r="I722" s="898" t="s">
        <v>12280</v>
      </c>
      <c r="J722" s="1516" t="s">
        <v>8959</v>
      </c>
      <c r="K722" s="909">
        <v>43958</v>
      </c>
      <c r="L722" s="405" t="s">
        <v>4064</v>
      </c>
      <c r="M722" s="777"/>
      <c r="N722" s="846" t="s">
        <v>35</v>
      </c>
      <c r="O722" s="434" t="s">
        <v>4068</v>
      </c>
      <c r="P722" s="405" t="s">
        <v>276</v>
      </c>
      <c r="Q722" s="434"/>
      <c r="R722" s="405"/>
      <c r="S722" s="405" t="s">
        <v>4069</v>
      </c>
      <c r="T722" s="434" t="s">
        <v>4070</v>
      </c>
      <c r="U722" s="891">
        <v>43960</v>
      </c>
      <c r="V722" s="437">
        <v>43973</v>
      </c>
    </row>
    <row r="723" spans="1:22" ht="15.6" hidden="1">
      <c r="A723" s="831" t="s">
        <v>11597</v>
      </c>
      <c r="B723" s="949">
        <v>43960</v>
      </c>
      <c r="C723" s="522" t="s">
        <v>8960</v>
      </c>
      <c r="D723" s="898">
        <v>25</v>
      </c>
      <c r="E723" s="1509" t="s">
        <v>1557</v>
      </c>
      <c r="F723" s="889" t="s">
        <v>5083</v>
      </c>
      <c r="G723" s="861" t="s">
        <v>8958</v>
      </c>
      <c r="H723" s="874" t="s">
        <v>4064</v>
      </c>
      <c r="I723" s="898" t="s">
        <v>12280</v>
      </c>
      <c r="J723" s="1517"/>
      <c r="K723" s="909">
        <v>43958</v>
      </c>
      <c r="L723" s="405" t="s">
        <v>4064</v>
      </c>
      <c r="M723" s="777"/>
      <c r="N723" s="846" t="s">
        <v>35</v>
      </c>
      <c r="O723" s="434" t="s">
        <v>4068</v>
      </c>
      <c r="P723" s="405" t="s">
        <v>276</v>
      </c>
      <c r="Q723" s="434"/>
      <c r="R723" s="405"/>
      <c r="S723" s="405" t="s">
        <v>4069</v>
      </c>
      <c r="T723" s="434" t="s">
        <v>4070</v>
      </c>
      <c r="U723" s="891">
        <v>43960</v>
      </c>
      <c r="V723" s="437">
        <v>43973</v>
      </c>
    </row>
    <row r="724" spans="1:22" ht="15.6" hidden="1">
      <c r="A724" s="831" t="s">
        <v>11598</v>
      </c>
      <c r="B724" s="949">
        <v>43960</v>
      </c>
      <c r="C724" s="522" t="s">
        <v>8961</v>
      </c>
      <c r="D724" s="898">
        <v>31</v>
      </c>
      <c r="E724" s="1509" t="s">
        <v>1554</v>
      </c>
      <c r="F724" s="889" t="s">
        <v>6018</v>
      </c>
      <c r="G724" s="861" t="s">
        <v>8958</v>
      </c>
      <c r="H724" s="874" t="s">
        <v>4064</v>
      </c>
      <c r="I724" s="898" t="s">
        <v>12280</v>
      </c>
      <c r="J724" s="1517"/>
      <c r="K724" s="909">
        <v>43958</v>
      </c>
      <c r="L724" s="405" t="s">
        <v>4064</v>
      </c>
      <c r="M724" s="780"/>
      <c r="N724" s="846" t="s">
        <v>35</v>
      </c>
      <c r="O724" s="434" t="s">
        <v>4068</v>
      </c>
      <c r="P724" s="405" t="s">
        <v>276</v>
      </c>
      <c r="Q724" s="434"/>
      <c r="R724" s="405"/>
      <c r="S724" s="405" t="s">
        <v>4069</v>
      </c>
      <c r="T724" s="434" t="s">
        <v>4070</v>
      </c>
      <c r="U724" s="891">
        <v>43960</v>
      </c>
      <c r="V724" s="437">
        <v>43973</v>
      </c>
    </row>
    <row r="725" spans="1:22" ht="15.6" hidden="1">
      <c r="A725" s="831" t="s">
        <v>11599</v>
      </c>
      <c r="B725" s="949">
        <v>43960</v>
      </c>
      <c r="C725" s="522" t="s">
        <v>8962</v>
      </c>
      <c r="D725" s="898">
        <v>46</v>
      </c>
      <c r="E725" s="1509" t="s">
        <v>1557</v>
      </c>
      <c r="F725" s="889" t="s">
        <v>6018</v>
      </c>
      <c r="G725" s="861" t="s">
        <v>8958</v>
      </c>
      <c r="H725" s="874" t="s">
        <v>4064</v>
      </c>
      <c r="I725" s="898" t="s">
        <v>12280</v>
      </c>
      <c r="J725" s="1517"/>
      <c r="K725" s="909">
        <v>43958</v>
      </c>
      <c r="L725" s="405" t="s">
        <v>4064</v>
      </c>
      <c r="M725" s="911"/>
      <c r="N725" s="846" t="s">
        <v>35</v>
      </c>
      <c r="O725" s="434" t="s">
        <v>4068</v>
      </c>
      <c r="P725" s="405" t="s">
        <v>276</v>
      </c>
      <c r="Q725" s="434"/>
      <c r="R725" s="405"/>
      <c r="S725" s="405" t="s">
        <v>4069</v>
      </c>
      <c r="T725" s="434" t="s">
        <v>4070</v>
      </c>
      <c r="U725" s="891">
        <v>43960</v>
      </c>
      <c r="V725" s="437">
        <v>43973</v>
      </c>
    </row>
    <row r="726" spans="1:22" ht="15.6" hidden="1">
      <c r="A726" s="831" t="s">
        <v>11600</v>
      </c>
      <c r="B726" s="949">
        <v>43960</v>
      </c>
      <c r="C726" s="522" t="s">
        <v>8963</v>
      </c>
      <c r="D726" s="898">
        <v>10</v>
      </c>
      <c r="E726" s="1509" t="s">
        <v>1557</v>
      </c>
      <c r="F726" s="889" t="s">
        <v>8682</v>
      </c>
      <c r="G726" s="861" t="s">
        <v>8958</v>
      </c>
      <c r="H726" s="874" t="s">
        <v>4064</v>
      </c>
      <c r="I726" s="898" t="s">
        <v>12280</v>
      </c>
      <c r="J726" s="1517"/>
      <c r="K726" s="909">
        <v>43958</v>
      </c>
      <c r="L726" s="405" t="s">
        <v>4064</v>
      </c>
      <c r="M726" s="911"/>
      <c r="N726" s="846" t="s">
        <v>35</v>
      </c>
      <c r="O726" s="434" t="s">
        <v>4068</v>
      </c>
      <c r="P726" s="405" t="s">
        <v>276</v>
      </c>
      <c r="Q726" s="434"/>
      <c r="R726" s="405"/>
      <c r="S726" s="405" t="s">
        <v>4069</v>
      </c>
      <c r="T726" s="434" t="s">
        <v>4070</v>
      </c>
      <c r="U726" s="891">
        <v>43960</v>
      </c>
      <c r="V726" s="437">
        <v>43973</v>
      </c>
    </row>
    <row r="727" spans="1:22" ht="15.6" hidden="1">
      <c r="A727" s="831" t="s">
        <v>11601</v>
      </c>
      <c r="B727" s="949">
        <v>43960</v>
      </c>
      <c r="C727" s="522" t="s">
        <v>8964</v>
      </c>
      <c r="D727" s="898">
        <v>31</v>
      </c>
      <c r="E727" s="1509" t="s">
        <v>1554</v>
      </c>
      <c r="F727" s="889" t="s">
        <v>6018</v>
      </c>
      <c r="G727" s="861" t="s">
        <v>8958</v>
      </c>
      <c r="H727" s="874" t="s">
        <v>4064</v>
      </c>
      <c r="I727" s="898" t="s">
        <v>12280</v>
      </c>
      <c r="J727" s="1517"/>
      <c r="K727" s="909">
        <v>43958</v>
      </c>
      <c r="L727" s="405" t="s">
        <v>4064</v>
      </c>
      <c r="M727" s="777"/>
      <c r="N727" s="846" t="s">
        <v>35</v>
      </c>
      <c r="O727" s="434" t="s">
        <v>4068</v>
      </c>
      <c r="P727" s="405" t="s">
        <v>276</v>
      </c>
      <c r="Q727" s="434"/>
      <c r="R727" s="405"/>
      <c r="S727" s="405" t="s">
        <v>4069</v>
      </c>
      <c r="T727" s="434" t="s">
        <v>4070</v>
      </c>
      <c r="U727" s="891">
        <v>43960</v>
      </c>
      <c r="V727" s="437">
        <v>43973</v>
      </c>
    </row>
    <row r="728" spans="1:22" ht="15.6" hidden="1">
      <c r="A728" s="831" t="s">
        <v>11602</v>
      </c>
      <c r="B728" s="949">
        <v>43960</v>
      </c>
      <c r="C728" s="522" t="s">
        <v>8965</v>
      </c>
      <c r="D728" s="898">
        <v>21</v>
      </c>
      <c r="E728" s="1509" t="s">
        <v>1554</v>
      </c>
      <c r="F728" s="889" t="s">
        <v>5083</v>
      </c>
      <c r="G728" s="861" t="s">
        <v>8958</v>
      </c>
      <c r="H728" s="874" t="s">
        <v>4064</v>
      </c>
      <c r="I728" s="898" t="s">
        <v>12280</v>
      </c>
      <c r="J728" s="1517"/>
      <c r="K728" s="909">
        <v>43958</v>
      </c>
      <c r="L728" s="405" t="s">
        <v>4064</v>
      </c>
      <c r="M728" s="780"/>
      <c r="N728" s="846" t="s">
        <v>35</v>
      </c>
      <c r="O728" s="434" t="s">
        <v>4068</v>
      </c>
      <c r="P728" s="405" t="s">
        <v>276</v>
      </c>
      <c r="Q728" s="434"/>
      <c r="R728" s="405"/>
      <c r="S728" s="405" t="s">
        <v>4069</v>
      </c>
      <c r="T728" s="434" t="s">
        <v>4070</v>
      </c>
      <c r="U728" s="891">
        <v>43960</v>
      </c>
      <c r="V728" s="437">
        <v>43973</v>
      </c>
    </row>
    <row r="729" spans="1:22" ht="15.6" hidden="1">
      <c r="A729" s="831" t="s">
        <v>11603</v>
      </c>
      <c r="B729" s="949">
        <v>43960</v>
      </c>
      <c r="C729" s="522" t="s">
        <v>8966</v>
      </c>
      <c r="D729" s="898">
        <v>31</v>
      </c>
      <c r="E729" s="1509" t="s">
        <v>1554</v>
      </c>
      <c r="F729" s="889" t="s">
        <v>6018</v>
      </c>
      <c r="G729" s="861" t="s">
        <v>8958</v>
      </c>
      <c r="H729" s="874" t="s">
        <v>4064</v>
      </c>
      <c r="I729" s="898" t="s">
        <v>12280</v>
      </c>
      <c r="J729" s="1518"/>
      <c r="K729" s="909">
        <v>43958</v>
      </c>
      <c r="L729" s="405" t="s">
        <v>4064</v>
      </c>
      <c r="M729" s="780"/>
      <c r="N729" s="846" t="s">
        <v>35</v>
      </c>
      <c r="O729" s="434" t="s">
        <v>4068</v>
      </c>
      <c r="P729" s="405" t="s">
        <v>276</v>
      </c>
      <c r="Q729" s="434"/>
      <c r="R729" s="405"/>
      <c r="S729" s="405" t="s">
        <v>4069</v>
      </c>
      <c r="T729" s="434" t="s">
        <v>4070</v>
      </c>
      <c r="U729" s="891">
        <v>43960</v>
      </c>
      <c r="V729" s="437">
        <v>43973</v>
      </c>
    </row>
    <row r="730" spans="1:22" ht="15.6" hidden="1">
      <c r="A730" s="831" t="s">
        <v>11604</v>
      </c>
      <c r="B730" s="949">
        <v>43960</v>
      </c>
      <c r="C730" s="585" t="s">
        <v>8967</v>
      </c>
      <c r="D730" s="898">
        <v>22</v>
      </c>
      <c r="E730" s="1509" t="s">
        <v>1554</v>
      </c>
      <c r="F730" s="889" t="s">
        <v>5083</v>
      </c>
      <c r="G730" s="861" t="s">
        <v>8968</v>
      </c>
      <c r="H730" s="874" t="s">
        <v>4064</v>
      </c>
      <c r="I730" s="898" t="s">
        <v>12278</v>
      </c>
      <c r="J730" s="522" t="s">
        <v>8969</v>
      </c>
      <c r="K730" s="909">
        <v>43958</v>
      </c>
      <c r="L730" s="405" t="s">
        <v>4064</v>
      </c>
      <c r="M730" s="777"/>
      <c r="N730" s="846" t="s">
        <v>35</v>
      </c>
      <c r="O730" s="434" t="s">
        <v>4068</v>
      </c>
      <c r="P730" s="405" t="s">
        <v>276</v>
      </c>
      <c r="Q730" s="434"/>
      <c r="R730" s="405"/>
      <c r="S730" s="405" t="s">
        <v>4069</v>
      </c>
      <c r="T730" s="434" t="s">
        <v>4070</v>
      </c>
      <c r="U730" s="891">
        <v>43960</v>
      </c>
      <c r="V730" s="437">
        <v>43973</v>
      </c>
    </row>
    <row r="731" spans="1:22" ht="15.6" hidden="1">
      <c r="A731" s="831" t="s">
        <v>11605</v>
      </c>
      <c r="B731" s="949">
        <v>43960</v>
      </c>
      <c r="C731" s="585" t="s">
        <v>8970</v>
      </c>
      <c r="D731" s="898">
        <v>35</v>
      </c>
      <c r="E731" s="1509" t="s">
        <v>1554</v>
      </c>
      <c r="F731" s="889" t="s">
        <v>6018</v>
      </c>
      <c r="G731" s="861" t="s">
        <v>8971</v>
      </c>
      <c r="H731" s="874" t="s">
        <v>4064</v>
      </c>
      <c r="I731" s="898" t="s">
        <v>12278</v>
      </c>
      <c r="J731" s="1516" t="s">
        <v>8972</v>
      </c>
      <c r="K731" s="909">
        <v>43958</v>
      </c>
      <c r="L731" s="405" t="s">
        <v>4064</v>
      </c>
      <c r="M731" s="777"/>
      <c r="N731" s="846" t="s">
        <v>35</v>
      </c>
      <c r="O731" s="434" t="s">
        <v>4068</v>
      </c>
      <c r="P731" s="405" t="s">
        <v>276</v>
      </c>
      <c r="Q731" s="434"/>
      <c r="R731" s="405"/>
      <c r="S731" s="405" t="s">
        <v>4069</v>
      </c>
      <c r="T731" s="434" t="s">
        <v>4070</v>
      </c>
      <c r="U731" s="891">
        <v>43960</v>
      </c>
      <c r="V731" s="437">
        <v>43973</v>
      </c>
    </row>
    <row r="732" spans="1:22" ht="15.6" hidden="1">
      <c r="A732" s="831" t="s">
        <v>11606</v>
      </c>
      <c r="B732" s="949">
        <v>43960</v>
      </c>
      <c r="C732" s="449" t="s">
        <v>8973</v>
      </c>
      <c r="D732" s="898">
        <v>25</v>
      </c>
      <c r="E732" s="1509" t="s">
        <v>1557</v>
      </c>
      <c r="F732" s="889" t="s">
        <v>5083</v>
      </c>
      <c r="G732" s="861" t="s">
        <v>8971</v>
      </c>
      <c r="H732" s="874" t="s">
        <v>4064</v>
      </c>
      <c r="I732" s="898" t="s">
        <v>12278</v>
      </c>
      <c r="J732" s="1518"/>
      <c r="K732" s="909">
        <v>43958</v>
      </c>
      <c r="L732" s="405" t="s">
        <v>4064</v>
      </c>
      <c r="M732" s="780"/>
      <c r="N732" s="846" t="s">
        <v>35</v>
      </c>
      <c r="O732" s="434" t="s">
        <v>4068</v>
      </c>
      <c r="P732" s="405" t="s">
        <v>276</v>
      </c>
      <c r="Q732" s="434"/>
      <c r="R732" s="405"/>
      <c r="S732" s="405" t="s">
        <v>4069</v>
      </c>
      <c r="T732" s="434" t="s">
        <v>4070</v>
      </c>
      <c r="U732" s="891">
        <v>43960</v>
      </c>
      <c r="V732" s="437">
        <v>43976</v>
      </c>
    </row>
    <row r="733" spans="1:22" ht="15.6" hidden="1">
      <c r="A733" s="831" t="s">
        <v>11607</v>
      </c>
      <c r="B733" s="949">
        <v>43963</v>
      </c>
      <c r="C733" s="585" t="s">
        <v>8974</v>
      </c>
      <c r="D733" s="898">
        <v>26</v>
      </c>
      <c r="E733" s="898" t="s">
        <v>1554</v>
      </c>
      <c r="F733" s="861" t="s">
        <v>5083</v>
      </c>
      <c r="G733" s="861" t="s">
        <v>8975</v>
      </c>
      <c r="H733" s="874" t="s">
        <v>4064</v>
      </c>
      <c r="I733" s="898" t="s">
        <v>12280</v>
      </c>
      <c r="J733" s="522" t="s">
        <v>8976</v>
      </c>
      <c r="K733" s="909">
        <v>43960</v>
      </c>
      <c r="L733" s="405" t="s">
        <v>4064</v>
      </c>
      <c r="M733" s="780"/>
      <c r="N733" s="846" t="s">
        <v>35</v>
      </c>
      <c r="O733" s="434" t="s">
        <v>4068</v>
      </c>
      <c r="P733" s="405" t="s">
        <v>276</v>
      </c>
      <c r="Q733" s="434"/>
      <c r="R733" s="405"/>
      <c r="S733" s="405" t="s">
        <v>4069</v>
      </c>
      <c r="T733" s="434" t="s">
        <v>4070</v>
      </c>
      <c r="U733" s="891">
        <v>43963</v>
      </c>
      <c r="V733" s="437">
        <v>43976</v>
      </c>
    </row>
    <row r="734" spans="1:22" ht="15.6" hidden="1">
      <c r="A734" s="831" t="s">
        <v>11608</v>
      </c>
      <c r="B734" s="949">
        <v>43963</v>
      </c>
      <c r="C734" s="585" t="s">
        <v>8977</v>
      </c>
      <c r="D734" s="898">
        <v>24</v>
      </c>
      <c r="E734" s="898" t="s">
        <v>1557</v>
      </c>
      <c r="F734" s="861" t="s">
        <v>5083</v>
      </c>
      <c r="G734" s="861" t="s">
        <v>8978</v>
      </c>
      <c r="H734" s="874" t="s">
        <v>4064</v>
      </c>
      <c r="I734" s="898" t="s">
        <v>12278</v>
      </c>
      <c r="J734" s="522" t="s">
        <v>8979</v>
      </c>
      <c r="K734" s="909">
        <v>43960</v>
      </c>
      <c r="L734" s="405" t="s">
        <v>4064</v>
      </c>
      <c r="M734" s="780"/>
      <c r="N734" s="846" t="s">
        <v>35</v>
      </c>
      <c r="O734" s="434" t="s">
        <v>4068</v>
      </c>
      <c r="P734" s="405" t="s">
        <v>276</v>
      </c>
      <c r="Q734" s="434"/>
      <c r="R734" s="405"/>
      <c r="S734" s="405" t="s">
        <v>4069</v>
      </c>
      <c r="T734" s="434" t="s">
        <v>4070</v>
      </c>
      <c r="U734" s="891">
        <v>43963</v>
      </c>
      <c r="V734" s="437">
        <v>43977</v>
      </c>
    </row>
    <row r="735" spans="1:22" ht="15.6" hidden="1">
      <c r="A735" s="831" t="s">
        <v>11609</v>
      </c>
      <c r="B735" s="949">
        <v>43964</v>
      </c>
      <c r="C735" s="585" t="s">
        <v>8980</v>
      </c>
      <c r="D735" s="898">
        <v>25</v>
      </c>
      <c r="E735" s="898" t="s">
        <v>1557</v>
      </c>
      <c r="F735" s="889" t="s">
        <v>5083</v>
      </c>
      <c r="G735" s="861" t="s">
        <v>8529</v>
      </c>
      <c r="H735" s="874" t="s">
        <v>4064</v>
      </c>
      <c r="I735" s="898" t="s">
        <v>12278</v>
      </c>
      <c r="J735" s="522" t="s">
        <v>8981</v>
      </c>
      <c r="K735" s="909">
        <v>43962</v>
      </c>
      <c r="L735" s="405" t="s">
        <v>4064</v>
      </c>
      <c r="M735" s="777"/>
      <c r="N735" s="910" t="s">
        <v>35</v>
      </c>
      <c r="O735" s="434" t="s">
        <v>4068</v>
      </c>
      <c r="P735" s="405" t="s">
        <v>276</v>
      </c>
      <c r="Q735" s="434"/>
      <c r="R735" s="405"/>
      <c r="S735" s="405" t="s">
        <v>4069</v>
      </c>
      <c r="T735" s="434" t="s">
        <v>4070</v>
      </c>
      <c r="U735" s="891">
        <v>43964</v>
      </c>
      <c r="V735" s="437">
        <v>43978</v>
      </c>
    </row>
    <row r="736" spans="1:22" ht="15.6" hidden="1">
      <c r="A736" s="831" t="s">
        <v>11610</v>
      </c>
      <c r="B736" s="949">
        <v>43965</v>
      </c>
      <c r="C736" s="585" t="s">
        <v>8982</v>
      </c>
      <c r="D736" s="898">
        <v>34</v>
      </c>
      <c r="E736" s="898" t="s">
        <v>1554</v>
      </c>
      <c r="F736" s="889" t="s">
        <v>6018</v>
      </c>
      <c r="G736" s="861" t="s">
        <v>8983</v>
      </c>
      <c r="H736" s="874" t="s">
        <v>4064</v>
      </c>
      <c r="I736" s="898" t="s">
        <v>12280</v>
      </c>
      <c r="J736" s="522" t="s">
        <v>8984</v>
      </c>
      <c r="K736" s="909">
        <v>43963</v>
      </c>
      <c r="L736" s="405" t="s">
        <v>4064</v>
      </c>
      <c r="M736" s="777"/>
      <c r="N736" s="910" t="s">
        <v>35</v>
      </c>
      <c r="O736" s="434" t="s">
        <v>4068</v>
      </c>
      <c r="P736" s="405" t="s">
        <v>276</v>
      </c>
      <c r="Q736" s="434"/>
      <c r="R736" s="405"/>
      <c r="S736" s="405" t="s">
        <v>4069</v>
      </c>
      <c r="T736" s="434" t="s">
        <v>4070</v>
      </c>
      <c r="U736" s="891">
        <v>43965</v>
      </c>
      <c r="V736" s="437">
        <v>43979</v>
      </c>
    </row>
    <row r="737" spans="1:22" ht="15.6" hidden="1">
      <c r="A737" s="831" t="s">
        <v>11611</v>
      </c>
      <c r="B737" s="949">
        <v>43966</v>
      </c>
      <c r="C737" s="522" t="s">
        <v>8985</v>
      </c>
      <c r="D737" s="898">
        <v>65</v>
      </c>
      <c r="E737" s="898" t="s">
        <v>1554</v>
      </c>
      <c r="F737" s="889" t="s">
        <v>8986</v>
      </c>
      <c r="G737" s="1512" t="s">
        <v>8987</v>
      </c>
      <c r="H737" s="874" t="s">
        <v>4064</v>
      </c>
      <c r="I737" s="898" t="s">
        <v>12280</v>
      </c>
      <c r="J737" s="895" t="s">
        <v>8988</v>
      </c>
      <c r="K737" s="909">
        <v>43964</v>
      </c>
      <c r="L737" s="405" t="s">
        <v>4064</v>
      </c>
      <c r="M737" s="780"/>
      <c r="N737" s="910" t="s">
        <v>35</v>
      </c>
      <c r="O737" s="434" t="s">
        <v>4068</v>
      </c>
      <c r="P737" s="405" t="s">
        <v>276</v>
      </c>
      <c r="Q737" s="434"/>
      <c r="R737" s="405"/>
      <c r="S737" s="405" t="s">
        <v>4069</v>
      </c>
      <c r="T737" s="434" t="s">
        <v>4070</v>
      </c>
      <c r="U737" s="891">
        <v>43966</v>
      </c>
      <c r="V737" s="437">
        <v>43979</v>
      </c>
    </row>
    <row r="738" spans="1:22" ht="15.6" hidden="1">
      <c r="A738" s="831" t="s">
        <v>11612</v>
      </c>
      <c r="B738" s="949">
        <v>43966</v>
      </c>
      <c r="C738" s="522" t="s">
        <v>8989</v>
      </c>
      <c r="D738" s="898">
        <v>61</v>
      </c>
      <c r="E738" s="898" t="s">
        <v>1557</v>
      </c>
      <c r="F738" s="889" t="s">
        <v>8986</v>
      </c>
      <c r="G738" s="1513"/>
      <c r="H738" s="874" t="s">
        <v>4064</v>
      </c>
      <c r="I738" s="898" t="s">
        <v>12280</v>
      </c>
      <c r="J738" s="1449" t="s">
        <v>8988</v>
      </c>
      <c r="K738" s="909">
        <v>43964</v>
      </c>
      <c r="L738" s="405" t="s">
        <v>4064</v>
      </c>
      <c r="M738" s="780"/>
      <c r="N738" s="910" t="s">
        <v>35</v>
      </c>
      <c r="O738" s="434" t="s">
        <v>4068</v>
      </c>
      <c r="P738" s="405" t="s">
        <v>276</v>
      </c>
      <c r="Q738" s="434"/>
      <c r="R738" s="405"/>
      <c r="S738" s="405" t="s">
        <v>4069</v>
      </c>
      <c r="T738" s="434" t="s">
        <v>4070</v>
      </c>
      <c r="U738" s="891">
        <v>43966</v>
      </c>
      <c r="V738" s="437">
        <v>43979</v>
      </c>
    </row>
    <row r="739" spans="1:22" ht="15.6" hidden="1">
      <c r="A739" s="831" t="s">
        <v>11613</v>
      </c>
      <c r="B739" s="949">
        <v>43966</v>
      </c>
      <c r="C739" s="522" t="s">
        <v>8990</v>
      </c>
      <c r="D739" s="898">
        <v>4</v>
      </c>
      <c r="E739" s="898" t="s">
        <v>1554</v>
      </c>
      <c r="F739" s="889" t="s">
        <v>8682</v>
      </c>
      <c r="G739" s="1514"/>
      <c r="H739" s="874" t="s">
        <v>4064</v>
      </c>
      <c r="I739" s="898" t="s">
        <v>12280</v>
      </c>
      <c r="J739" s="896" t="s">
        <v>8988</v>
      </c>
      <c r="K739" s="909">
        <v>43964</v>
      </c>
      <c r="L739" s="405" t="s">
        <v>4064</v>
      </c>
      <c r="M739" s="780"/>
      <c r="N739" s="910" t="s">
        <v>35</v>
      </c>
      <c r="O739" s="434" t="s">
        <v>4068</v>
      </c>
      <c r="P739" s="405" t="s">
        <v>276</v>
      </c>
      <c r="Q739" s="434"/>
      <c r="R739" s="405"/>
      <c r="S739" s="405" t="s">
        <v>4069</v>
      </c>
      <c r="T739" s="434" t="s">
        <v>4070</v>
      </c>
      <c r="U739" s="891">
        <v>43966</v>
      </c>
      <c r="V739" s="437">
        <v>43982</v>
      </c>
    </row>
    <row r="740" spans="1:22" ht="15.6" hidden="1">
      <c r="A740" s="831" t="s">
        <v>11614</v>
      </c>
      <c r="B740" s="949">
        <v>43969</v>
      </c>
      <c r="C740" s="522" t="s">
        <v>8991</v>
      </c>
      <c r="D740" s="898">
        <v>52</v>
      </c>
      <c r="E740" s="898" t="s">
        <v>1554</v>
      </c>
      <c r="F740" s="889" t="s">
        <v>8986</v>
      </c>
      <c r="G740" s="861" t="s">
        <v>8412</v>
      </c>
      <c r="H740" s="874" t="s">
        <v>4064</v>
      </c>
      <c r="I740" s="898" t="s">
        <v>12278</v>
      </c>
      <c r="J740" s="1333" t="s">
        <v>8992</v>
      </c>
      <c r="K740" s="867" t="s">
        <v>8993</v>
      </c>
      <c r="L740" s="405" t="s">
        <v>4064</v>
      </c>
      <c r="M740" s="780"/>
      <c r="N740" s="910" t="s">
        <v>35</v>
      </c>
      <c r="O740" s="434" t="s">
        <v>4068</v>
      </c>
      <c r="P740" s="405" t="s">
        <v>276</v>
      </c>
      <c r="Q740" s="434"/>
      <c r="R740" s="405"/>
      <c r="S740" s="405" t="s">
        <v>4069</v>
      </c>
      <c r="T740" s="434" t="s">
        <v>4070</v>
      </c>
      <c r="U740" s="891">
        <v>43969</v>
      </c>
      <c r="V740" s="437">
        <v>43982</v>
      </c>
    </row>
    <row r="741" spans="1:22" ht="15.6" hidden="1">
      <c r="A741" s="831" t="s">
        <v>11615</v>
      </c>
      <c r="B741" s="949">
        <v>43969</v>
      </c>
      <c r="C741" s="522" t="s">
        <v>8994</v>
      </c>
      <c r="D741" s="898">
        <v>32</v>
      </c>
      <c r="E741" s="898" t="s">
        <v>1554</v>
      </c>
      <c r="F741" s="889" t="s">
        <v>6018</v>
      </c>
      <c r="G741" s="861" t="s">
        <v>8995</v>
      </c>
      <c r="H741" s="874" t="s">
        <v>4064</v>
      </c>
      <c r="I741" s="898" t="s">
        <v>12278</v>
      </c>
      <c r="J741" s="1333" t="s">
        <v>8778</v>
      </c>
      <c r="K741" s="867" t="s">
        <v>8996</v>
      </c>
      <c r="L741" s="405" t="s">
        <v>4064</v>
      </c>
      <c r="M741" s="780"/>
      <c r="N741" s="910" t="s">
        <v>35</v>
      </c>
      <c r="O741" s="434" t="s">
        <v>4068</v>
      </c>
      <c r="P741" s="405" t="s">
        <v>276</v>
      </c>
      <c r="Q741" s="434"/>
      <c r="R741" s="405"/>
      <c r="S741" s="405" t="s">
        <v>4069</v>
      </c>
      <c r="T741" s="434" t="s">
        <v>4070</v>
      </c>
      <c r="U741" s="891">
        <v>43969</v>
      </c>
      <c r="V741" s="437">
        <v>43982</v>
      </c>
    </row>
    <row r="742" spans="1:22" ht="15.6" hidden="1">
      <c r="A742" s="831" t="s">
        <v>11616</v>
      </c>
      <c r="B742" s="949">
        <v>43969</v>
      </c>
      <c r="C742" s="522" t="s">
        <v>8997</v>
      </c>
      <c r="D742" s="898">
        <v>24</v>
      </c>
      <c r="E742" s="898" t="s">
        <v>1554</v>
      </c>
      <c r="F742" s="889" t="s">
        <v>5083</v>
      </c>
      <c r="G742" s="861" t="s">
        <v>8995</v>
      </c>
      <c r="H742" s="874" t="s">
        <v>4064</v>
      </c>
      <c r="I742" s="898" t="s">
        <v>12278</v>
      </c>
      <c r="J742" s="1333" t="s">
        <v>8998</v>
      </c>
      <c r="K742" s="867" t="s">
        <v>8993</v>
      </c>
      <c r="L742" s="405" t="s">
        <v>4064</v>
      </c>
      <c r="M742" s="777"/>
      <c r="N742" s="910" t="s">
        <v>35</v>
      </c>
      <c r="O742" s="434" t="s">
        <v>4068</v>
      </c>
      <c r="P742" s="405" t="s">
        <v>276</v>
      </c>
      <c r="Q742" s="434"/>
      <c r="R742" s="405"/>
      <c r="S742" s="405" t="s">
        <v>4069</v>
      </c>
      <c r="T742" s="434" t="s">
        <v>4070</v>
      </c>
      <c r="U742" s="891">
        <v>43969</v>
      </c>
      <c r="V742" s="437">
        <v>43982</v>
      </c>
    </row>
    <row r="743" spans="1:22" ht="15.6" hidden="1">
      <c r="A743" s="831" t="s">
        <v>11617</v>
      </c>
      <c r="B743" s="949">
        <v>43969</v>
      </c>
      <c r="C743" s="522" t="s">
        <v>8999</v>
      </c>
      <c r="D743" s="898">
        <v>31</v>
      </c>
      <c r="E743" s="898" t="s">
        <v>1554</v>
      </c>
      <c r="F743" s="889" t="s">
        <v>6018</v>
      </c>
      <c r="G743" s="861" t="s">
        <v>8995</v>
      </c>
      <c r="H743" s="874" t="s">
        <v>4064</v>
      </c>
      <c r="I743" s="898" t="s">
        <v>12278</v>
      </c>
      <c r="J743" s="522" t="s">
        <v>9000</v>
      </c>
      <c r="K743" s="867" t="s">
        <v>8993</v>
      </c>
      <c r="L743" s="405" t="s">
        <v>4064</v>
      </c>
      <c r="M743" s="780"/>
      <c r="N743" s="910" t="s">
        <v>35</v>
      </c>
      <c r="O743" s="434" t="s">
        <v>4068</v>
      </c>
      <c r="P743" s="405" t="s">
        <v>276</v>
      </c>
      <c r="Q743" s="434"/>
      <c r="R743" s="405"/>
      <c r="S743" s="405" t="s">
        <v>4069</v>
      </c>
      <c r="T743" s="434" t="s">
        <v>4070</v>
      </c>
      <c r="U743" s="891">
        <v>43969</v>
      </c>
      <c r="V743" s="437">
        <v>43982</v>
      </c>
    </row>
    <row r="744" spans="1:22" ht="15.6" hidden="1">
      <c r="A744" s="831" t="s">
        <v>11618</v>
      </c>
      <c r="B744" s="949">
        <v>43969</v>
      </c>
      <c r="C744" s="522" t="s">
        <v>9001</v>
      </c>
      <c r="D744" s="898">
        <v>21</v>
      </c>
      <c r="E744" s="898" t="s">
        <v>1557</v>
      </c>
      <c r="F744" s="889" t="s">
        <v>5083</v>
      </c>
      <c r="G744" s="861" t="s">
        <v>8995</v>
      </c>
      <c r="H744" s="874" t="s">
        <v>4064</v>
      </c>
      <c r="I744" s="898" t="s">
        <v>12278</v>
      </c>
      <c r="J744" s="522" t="s">
        <v>9002</v>
      </c>
      <c r="K744" s="867" t="s">
        <v>8993</v>
      </c>
      <c r="L744" s="405" t="s">
        <v>4064</v>
      </c>
      <c r="M744" s="780"/>
      <c r="N744" s="910" t="s">
        <v>35</v>
      </c>
      <c r="O744" s="434" t="s">
        <v>4068</v>
      </c>
      <c r="P744" s="405" t="s">
        <v>276</v>
      </c>
      <c r="Q744" s="434"/>
      <c r="R744" s="405"/>
      <c r="S744" s="405" t="s">
        <v>4069</v>
      </c>
      <c r="T744" s="434" t="s">
        <v>4070</v>
      </c>
      <c r="U744" s="891">
        <v>43969</v>
      </c>
      <c r="V744" s="437">
        <v>43982</v>
      </c>
    </row>
    <row r="745" spans="1:22" ht="15.6" hidden="1">
      <c r="A745" s="831" t="s">
        <v>11619</v>
      </c>
      <c r="B745" s="949">
        <v>43969</v>
      </c>
      <c r="C745" s="522" t="s">
        <v>9003</v>
      </c>
      <c r="D745" s="898">
        <v>52</v>
      </c>
      <c r="E745" s="898" t="s">
        <v>1557</v>
      </c>
      <c r="F745" s="889" t="s">
        <v>8676</v>
      </c>
      <c r="G745" s="861" t="s">
        <v>8995</v>
      </c>
      <c r="H745" s="874" t="s">
        <v>4064</v>
      </c>
      <c r="I745" s="898" t="s">
        <v>12278</v>
      </c>
      <c r="J745" s="522" t="s">
        <v>9004</v>
      </c>
      <c r="K745" s="867" t="s">
        <v>8993</v>
      </c>
      <c r="L745" s="405" t="s">
        <v>4064</v>
      </c>
      <c r="M745" s="780"/>
      <c r="N745" s="910" t="s">
        <v>35</v>
      </c>
      <c r="O745" s="434" t="s">
        <v>4068</v>
      </c>
      <c r="P745" s="405" t="s">
        <v>276</v>
      </c>
      <c r="Q745" s="434"/>
      <c r="R745" s="405"/>
      <c r="S745" s="405" t="s">
        <v>4069</v>
      </c>
      <c r="T745" s="434" t="s">
        <v>4070</v>
      </c>
      <c r="U745" s="891">
        <v>43969</v>
      </c>
      <c r="V745" s="437">
        <v>43983</v>
      </c>
    </row>
    <row r="746" spans="1:22" ht="15.6" hidden="1">
      <c r="A746" s="831" t="s">
        <v>11620</v>
      </c>
      <c r="B746" s="949">
        <v>43970</v>
      </c>
      <c r="C746" s="522" t="s">
        <v>9005</v>
      </c>
      <c r="D746" s="898">
        <v>32</v>
      </c>
      <c r="E746" s="434" t="s">
        <v>1557</v>
      </c>
      <c r="F746" s="889" t="s">
        <v>6018</v>
      </c>
      <c r="G746" s="861" t="s">
        <v>9006</v>
      </c>
      <c r="H746" s="874" t="s">
        <v>4064</v>
      </c>
      <c r="I746" s="898" t="s">
        <v>12279</v>
      </c>
      <c r="J746" s="422" t="s">
        <v>9007</v>
      </c>
      <c r="K746" s="867" t="s">
        <v>8993</v>
      </c>
      <c r="L746" s="405" t="s">
        <v>4064</v>
      </c>
      <c r="M746" s="780"/>
      <c r="N746" s="910" t="s">
        <v>35</v>
      </c>
      <c r="O746" s="434" t="s">
        <v>4068</v>
      </c>
      <c r="P746" s="405" t="s">
        <v>276</v>
      </c>
      <c r="Q746" s="434"/>
      <c r="R746" s="405"/>
      <c r="S746" s="405" t="s">
        <v>4069</v>
      </c>
      <c r="T746" s="434" t="s">
        <v>4070</v>
      </c>
      <c r="U746" s="891">
        <v>43970</v>
      </c>
      <c r="V746" s="437">
        <v>43983</v>
      </c>
    </row>
    <row r="747" spans="1:22" ht="15.6" hidden="1">
      <c r="A747" s="831" t="s">
        <v>11621</v>
      </c>
      <c r="B747" s="949">
        <v>43970</v>
      </c>
      <c r="C747" s="522" t="s">
        <v>9008</v>
      </c>
      <c r="D747" s="898">
        <v>59</v>
      </c>
      <c r="E747" s="434" t="s">
        <v>1554</v>
      </c>
      <c r="F747" s="889" t="s">
        <v>8986</v>
      </c>
      <c r="G747" s="861" t="s">
        <v>9006</v>
      </c>
      <c r="H747" s="874" t="s">
        <v>4064</v>
      </c>
      <c r="I747" s="898" t="s">
        <v>12279</v>
      </c>
      <c r="J747" s="928" t="s">
        <v>9009</v>
      </c>
      <c r="K747" s="867" t="s">
        <v>8993</v>
      </c>
      <c r="L747" s="405" t="s">
        <v>4064</v>
      </c>
      <c r="M747" s="780"/>
      <c r="N747" s="910" t="s">
        <v>35</v>
      </c>
      <c r="O747" s="434" t="s">
        <v>4068</v>
      </c>
      <c r="P747" s="405" t="s">
        <v>276</v>
      </c>
      <c r="Q747" s="434"/>
      <c r="R747" s="405"/>
      <c r="S747" s="405" t="s">
        <v>4069</v>
      </c>
      <c r="T747" s="434" t="s">
        <v>4070</v>
      </c>
      <c r="U747" s="891">
        <v>43970</v>
      </c>
      <c r="V747" s="437">
        <v>43983</v>
      </c>
    </row>
    <row r="748" spans="1:22" ht="15.6" hidden="1">
      <c r="A748" s="831" t="s">
        <v>11622</v>
      </c>
      <c r="B748" s="949">
        <v>43970</v>
      </c>
      <c r="C748" s="522" t="s">
        <v>9010</v>
      </c>
      <c r="D748" s="898">
        <v>28</v>
      </c>
      <c r="E748" s="434" t="s">
        <v>1554</v>
      </c>
      <c r="F748" s="889" t="s">
        <v>6018</v>
      </c>
      <c r="G748" s="861" t="s">
        <v>9006</v>
      </c>
      <c r="H748" s="874" t="s">
        <v>4064</v>
      </c>
      <c r="I748" s="898" t="s">
        <v>12279</v>
      </c>
      <c r="J748" s="1178" t="s">
        <v>9009</v>
      </c>
      <c r="K748" s="867" t="s">
        <v>8993</v>
      </c>
      <c r="L748" s="405" t="s">
        <v>4064</v>
      </c>
      <c r="M748" s="780"/>
      <c r="N748" s="910" t="s">
        <v>35</v>
      </c>
      <c r="O748" s="434" t="s">
        <v>4068</v>
      </c>
      <c r="P748" s="405" t="s">
        <v>276</v>
      </c>
      <c r="Q748" s="434"/>
      <c r="R748" s="405"/>
      <c r="S748" s="405" t="s">
        <v>4069</v>
      </c>
      <c r="T748" s="434" t="s">
        <v>4070</v>
      </c>
      <c r="U748" s="891">
        <v>43970</v>
      </c>
      <c r="V748" s="437">
        <v>43983</v>
      </c>
    </row>
    <row r="749" spans="1:22" ht="15.6" hidden="1">
      <c r="A749" s="831" t="s">
        <v>11623</v>
      </c>
      <c r="B749" s="949">
        <v>43970</v>
      </c>
      <c r="C749" s="522" t="s">
        <v>9011</v>
      </c>
      <c r="D749" s="898">
        <v>17</v>
      </c>
      <c r="E749" s="434" t="s">
        <v>1554</v>
      </c>
      <c r="F749" s="889" t="s">
        <v>5083</v>
      </c>
      <c r="G749" s="861" t="s">
        <v>9006</v>
      </c>
      <c r="H749" s="874" t="s">
        <v>4064</v>
      </c>
      <c r="I749" s="898" t="s">
        <v>12279</v>
      </c>
      <c r="J749" s="1036" t="s">
        <v>9009</v>
      </c>
      <c r="K749" s="867" t="s">
        <v>8993</v>
      </c>
      <c r="L749" s="405" t="s">
        <v>4064</v>
      </c>
      <c r="M749" s="780"/>
      <c r="N749" s="910" t="s">
        <v>35</v>
      </c>
      <c r="O749" s="434" t="s">
        <v>4068</v>
      </c>
      <c r="P749" s="405" t="s">
        <v>276</v>
      </c>
      <c r="Q749" s="434"/>
      <c r="R749" s="405"/>
      <c r="S749" s="405" t="s">
        <v>4069</v>
      </c>
      <c r="T749" s="434" t="s">
        <v>4070</v>
      </c>
      <c r="U749" s="891">
        <v>43970</v>
      </c>
      <c r="V749" s="437">
        <v>43983</v>
      </c>
    </row>
    <row r="750" spans="1:22" ht="15.6" hidden="1">
      <c r="A750" s="831" t="s">
        <v>11624</v>
      </c>
      <c r="B750" s="949">
        <v>43970</v>
      </c>
      <c r="C750" s="522" t="s">
        <v>9012</v>
      </c>
      <c r="D750" s="898">
        <v>51</v>
      </c>
      <c r="E750" s="434" t="s">
        <v>1554</v>
      </c>
      <c r="F750" s="889" t="s">
        <v>6018</v>
      </c>
      <c r="G750" s="861" t="s">
        <v>8951</v>
      </c>
      <c r="H750" s="874" t="s">
        <v>4064</v>
      </c>
      <c r="I750" s="898" t="s">
        <v>12280</v>
      </c>
      <c r="J750" s="422" t="s">
        <v>9013</v>
      </c>
      <c r="K750" s="867" t="s">
        <v>8993</v>
      </c>
      <c r="L750" s="405" t="s">
        <v>4064</v>
      </c>
      <c r="M750" s="780"/>
      <c r="N750" s="910" t="s">
        <v>35</v>
      </c>
      <c r="O750" s="434" t="s">
        <v>4068</v>
      </c>
      <c r="P750" s="405" t="s">
        <v>276</v>
      </c>
      <c r="Q750" s="434"/>
      <c r="R750" s="405"/>
      <c r="S750" s="405" t="s">
        <v>4069</v>
      </c>
      <c r="T750" s="434" t="s">
        <v>4070</v>
      </c>
      <c r="U750" s="891">
        <v>43970</v>
      </c>
      <c r="V750" s="437">
        <v>43983</v>
      </c>
    </row>
    <row r="751" spans="1:22" ht="15.6" hidden="1">
      <c r="A751" s="831" t="s">
        <v>11625</v>
      </c>
      <c r="B751" s="949">
        <v>43970</v>
      </c>
      <c r="C751" s="522" t="s">
        <v>9014</v>
      </c>
      <c r="D751" s="898">
        <v>17</v>
      </c>
      <c r="E751" s="434" t="s">
        <v>1557</v>
      </c>
      <c r="F751" s="889" t="s">
        <v>5083</v>
      </c>
      <c r="G751" s="861" t="s">
        <v>9015</v>
      </c>
      <c r="H751" s="874" t="s">
        <v>4064</v>
      </c>
      <c r="I751" s="898" t="s">
        <v>12280</v>
      </c>
      <c r="J751" s="422" t="s">
        <v>9016</v>
      </c>
      <c r="K751" s="867" t="s">
        <v>8993</v>
      </c>
      <c r="L751" s="405" t="s">
        <v>4064</v>
      </c>
      <c r="M751" s="780"/>
      <c r="N751" s="910" t="s">
        <v>35</v>
      </c>
      <c r="O751" s="434" t="s">
        <v>4068</v>
      </c>
      <c r="P751" s="405" t="s">
        <v>276</v>
      </c>
      <c r="Q751" s="434"/>
      <c r="R751" s="405"/>
      <c r="S751" s="405" t="s">
        <v>4069</v>
      </c>
      <c r="T751" s="434" t="s">
        <v>4070</v>
      </c>
      <c r="U751" s="891">
        <v>43970</v>
      </c>
      <c r="V751" s="437">
        <v>43987</v>
      </c>
    </row>
    <row r="752" spans="1:22" ht="15.6" hidden="1">
      <c r="A752" s="831" t="s">
        <v>11626</v>
      </c>
      <c r="B752" s="949">
        <v>43974</v>
      </c>
      <c r="C752" s="522" t="s">
        <v>9017</v>
      </c>
      <c r="D752" s="898">
        <v>45</v>
      </c>
      <c r="E752" s="434" t="s">
        <v>1554</v>
      </c>
      <c r="F752" s="889" t="s">
        <v>167</v>
      </c>
      <c r="G752" s="861" t="s">
        <v>9018</v>
      </c>
      <c r="H752" s="909" t="s">
        <v>4064</v>
      </c>
      <c r="I752" s="898" t="s">
        <v>12280</v>
      </c>
      <c r="J752" s="422" t="s">
        <v>9019</v>
      </c>
      <c r="K752" s="867" t="s">
        <v>9020</v>
      </c>
      <c r="L752" s="405" t="s">
        <v>4064</v>
      </c>
      <c r="M752" s="780"/>
      <c r="N752" s="910" t="s">
        <v>35</v>
      </c>
      <c r="O752" s="434" t="s">
        <v>4068</v>
      </c>
      <c r="P752" s="405" t="s">
        <v>276</v>
      </c>
      <c r="Q752" s="434"/>
      <c r="R752" s="405"/>
      <c r="S752" s="405" t="s">
        <v>4069</v>
      </c>
      <c r="T752" s="434" t="s">
        <v>4070</v>
      </c>
      <c r="U752" s="891">
        <v>43974</v>
      </c>
      <c r="V752" s="437">
        <v>43987</v>
      </c>
    </row>
    <row r="753" spans="1:22" ht="15.6" hidden="1">
      <c r="A753" s="831" t="s">
        <v>11627</v>
      </c>
      <c r="B753" s="949">
        <v>43974</v>
      </c>
      <c r="C753" s="522" t="s">
        <v>9021</v>
      </c>
      <c r="D753" s="898">
        <v>41</v>
      </c>
      <c r="E753" s="434" t="s">
        <v>1554</v>
      </c>
      <c r="F753" s="889" t="s">
        <v>167</v>
      </c>
      <c r="G753" s="861" t="s">
        <v>9018</v>
      </c>
      <c r="H753" s="909" t="s">
        <v>4064</v>
      </c>
      <c r="I753" s="898" t="s">
        <v>12280</v>
      </c>
      <c r="J753" s="405" t="s">
        <v>9022</v>
      </c>
      <c r="K753" s="867" t="s">
        <v>9020</v>
      </c>
      <c r="L753" s="405" t="s">
        <v>4064</v>
      </c>
      <c r="M753" s="777"/>
      <c r="N753" s="910" t="s">
        <v>35</v>
      </c>
      <c r="O753" s="434" t="s">
        <v>4068</v>
      </c>
      <c r="P753" s="405" t="s">
        <v>276</v>
      </c>
      <c r="Q753" s="434"/>
      <c r="R753" s="405"/>
      <c r="S753" s="405" t="s">
        <v>4069</v>
      </c>
      <c r="T753" s="434" t="s">
        <v>4070</v>
      </c>
      <c r="U753" s="891">
        <v>43974</v>
      </c>
      <c r="V753" s="437">
        <v>43987</v>
      </c>
    </row>
    <row r="754" spans="1:22" ht="15.6" hidden="1">
      <c r="A754" s="831" t="s">
        <v>11628</v>
      </c>
      <c r="B754" s="949">
        <v>43974</v>
      </c>
      <c r="C754" s="522" t="s">
        <v>9023</v>
      </c>
      <c r="D754" s="898">
        <v>30</v>
      </c>
      <c r="E754" s="434" t="s">
        <v>1554</v>
      </c>
      <c r="F754" s="889" t="s">
        <v>6018</v>
      </c>
      <c r="G754" s="861" t="s">
        <v>8510</v>
      </c>
      <c r="H754" s="909" t="s">
        <v>4064</v>
      </c>
      <c r="I754" s="898" t="s">
        <v>12279</v>
      </c>
      <c r="J754" s="928" t="s">
        <v>9024</v>
      </c>
      <c r="K754" s="867" t="s">
        <v>9025</v>
      </c>
      <c r="L754" s="405" t="s">
        <v>4064</v>
      </c>
      <c r="M754" s="777"/>
      <c r="N754" s="910" t="s">
        <v>35</v>
      </c>
      <c r="O754" s="434" t="s">
        <v>4068</v>
      </c>
      <c r="P754" s="405" t="s">
        <v>276</v>
      </c>
      <c r="Q754" s="434"/>
      <c r="R754" s="405"/>
      <c r="S754" s="405" t="s">
        <v>4069</v>
      </c>
      <c r="T754" s="434" t="s">
        <v>4070</v>
      </c>
      <c r="U754" s="891">
        <v>43974</v>
      </c>
      <c r="V754" s="437">
        <v>43987</v>
      </c>
    </row>
    <row r="755" spans="1:22" ht="15.6" hidden="1">
      <c r="A755" s="831" t="s">
        <v>11629</v>
      </c>
      <c r="B755" s="949">
        <v>43974</v>
      </c>
      <c r="C755" s="522" t="s">
        <v>9026</v>
      </c>
      <c r="D755" s="898">
        <v>23</v>
      </c>
      <c r="E755" s="434" t="s">
        <v>1557</v>
      </c>
      <c r="F755" s="889" t="s">
        <v>5083</v>
      </c>
      <c r="G755" s="861" t="s">
        <v>8510</v>
      </c>
      <c r="H755" s="909" t="s">
        <v>4064</v>
      </c>
      <c r="I755" s="898" t="s">
        <v>12279</v>
      </c>
      <c r="J755" s="928" t="s">
        <v>9024</v>
      </c>
      <c r="K755" s="867" t="s">
        <v>9025</v>
      </c>
      <c r="L755" s="405" t="s">
        <v>4064</v>
      </c>
      <c r="M755" s="777"/>
      <c r="N755" s="910" t="s">
        <v>35</v>
      </c>
      <c r="O755" s="434" t="s">
        <v>4068</v>
      </c>
      <c r="P755" s="405" t="s">
        <v>276</v>
      </c>
      <c r="Q755" s="434"/>
      <c r="R755" s="405"/>
      <c r="S755" s="405" t="s">
        <v>4069</v>
      </c>
      <c r="T755" s="434" t="s">
        <v>4070</v>
      </c>
      <c r="U755" s="891">
        <v>43974</v>
      </c>
      <c r="V755" s="437">
        <v>43987</v>
      </c>
    </row>
    <row r="756" spans="1:22" ht="15.6" hidden="1">
      <c r="A756" s="831" t="s">
        <v>11630</v>
      </c>
      <c r="B756" s="949">
        <v>43974</v>
      </c>
      <c r="C756" s="522" t="s">
        <v>9027</v>
      </c>
      <c r="D756" s="898">
        <v>15</v>
      </c>
      <c r="E756" s="434" t="s">
        <v>1557</v>
      </c>
      <c r="F756" s="889" t="s">
        <v>1131</v>
      </c>
      <c r="G756" s="861" t="s">
        <v>9028</v>
      </c>
      <c r="H756" s="909" t="s">
        <v>4064</v>
      </c>
      <c r="I756" s="898" t="s">
        <v>12280</v>
      </c>
      <c r="J756" s="928" t="s">
        <v>9029</v>
      </c>
      <c r="K756" s="867" t="s">
        <v>9025</v>
      </c>
      <c r="L756" s="405" t="s">
        <v>4064</v>
      </c>
      <c r="M756" s="780"/>
      <c r="N756" s="910" t="s">
        <v>35</v>
      </c>
      <c r="O756" s="434" t="s">
        <v>4068</v>
      </c>
      <c r="P756" s="405" t="s">
        <v>276</v>
      </c>
      <c r="Q756" s="434"/>
      <c r="R756" s="405"/>
      <c r="S756" s="405" t="s">
        <v>4069</v>
      </c>
      <c r="T756" s="434" t="s">
        <v>4070</v>
      </c>
      <c r="U756" s="891">
        <v>43974</v>
      </c>
      <c r="V756" s="437">
        <v>43987</v>
      </c>
    </row>
    <row r="757" spans="1:22" ht="15.6" hidden="1">
      <c r="A757" s="831" t="s">
        <v>11631</v>
      </c>
      <c r="B757" s="949">
        <v>43974</v>
      </c>
      <c r="C757" s="522" t="s">
        <v>9030</v>
      </c>
      <c r="D757" s="898">
        <v>40</v>
      </c>
      <c r="E757" s="434" t="s">
        <v>1557</v>
      </c>
      <c r="F757" s="889" t="s">
        <v>6018</v>
      </c>
      <c r="G757" s="861" t="s">
        <v>9028</v>
      </c>
      <c r="H757" s="909" t="s">
        <v>4064</v>
      </c>
      <c r="I757" s="898" t="s">
        <v>12280</v>
      </c>
      <c r="J757" s="928" t="s">
        <v>9029</v>
      </c>
      <c r="K757" s="867" t="s">
        <v>9025</v>
      </c>
      <c r="L757" s="405" t="s">
        <v>4064</v>
      </c>
      <c r="M757" s="911"/>
      <c r="N757" s="910" t="s">
        <v>35</v>
      </c>
      <c r="O757" s="434" t="s">
        <v>4068</v>
      </c>
      <c r="P757" s="405" t="s">
        <v>276</v>
      </c>
      <c r="Q757" s="434"/>
      <c r="R757" s="405"/>
      <c r="S757" s="405" t="s">
        <v>4069</v>
      </c>
      <c r="T757" s="434" t="s">
        <v>4070</v>
      </c>
      <c r="U757" s="891">
        <v>43974</v>
      </c>
      <c r="V757" s="437">
        <v>43987</v>
      </c>
    </row>
    <row r="758" spans="1:22" ht="15.6" hidden="1">
      <c r="A758" s="831" t="s">
        <v>11632</v>
      </c>
      <c r="B758" s="949">
        <v>43974</v>
      </c>
      <c r="C758" s="422" t="s">
        <v>9031</v>
      </c>
      <c r="D758" s="898">
        <v>17</v>
      </c>
      <c r="E758" s="1509" t="s">
        <v>1557</v>
      </c>
      <c r="F758" s="889" t="s">
        <v>6018</v>
      </c>
      <c r="G758" s="861" t="s">
        <v>9028</v>
      </c>
      <c r="H758" s="909" t="s">
        <v>4064</v>
      </c>
      <c r="I758" s="898" t="s">
        <v>12280</v>
      </c>
      <c r="J758" s="928" t="s">
        <v>9029</v>
      </c>
      <c r="K758" s="867" t="s">
        <v>9025</v>
      </c>
      <c r="L758" s="405" t="s">
        <v>4064</v>
      </c>
      <c r="M758" s="911"/>
      <c r="N758" s="910" t="s">
        <v>35</v>
      </c>
      <c r="O758" s="434" t="s">
        <v>4068</v>
      </c>
      <c r="P758" s="405" t="s">
        <v>276</v>
      </c>
      <c r="Q758" s="434"/>
      <c r="R758" s="405"/>
      <c r="S758" s="405" t="s">
        <v>4069</v>
      </c>
      <c r="T758" s="434" t="s">
        <v>4070</v>
      </c>
      <c r="U758" s="891">
        <v>43974</v>
      </c>
      <c r="V758" s="437">
        <v>43987</v>
      </c>
    </row>
    <row r="759" spans="1:22" ht="15.6" hidden="1">
      <c r="A759" s="831" t="s">
        <v>11633</v>
      </c>
      <c r="B759" s="949">
        <v>43974</v>
      </c>
      <c r="C759" s="422" t="s">
        <v>9032</v>
      </c>
      <c r="D759" s="898">
        <v>19</v>
      </c>
      <c r="E759" s="1509" t="s">
        <v>1554</v>
      </c>
      <c r="F759" s="889" t="s">
        <v>5083</v>
      </c>
      <c r="G759" s="861" t="s">
        <v>9028</v>
      </c>
      <c r="H759" s="909" t="s">
        <v>4064</v>
      </c>
      <c r="I759" s="898" t="s">
        <v>12280</v>
      </c>
      <c r="J759" s="928" t="s">
        <v>9029</v>
      </c>
      <c r="K759" s="867" t="s">
        <v>9025</v>
      </c>
      <c r="L759" s="405" t="s">
        <v>4064</v>
      </c>
      <c r="M759" s="777"/>
      <c r="N759" s="910" t="s">
        <v>35</v>
      </c>
      <c r="O759" s="434" t="s">
        <v>4068</v>
      </c>
      <c r="P759" s="405" t="s">
        <v>276</v>
      </c>
      <c r="Q759" s="434"/>
      <c r="R759" s="405"/>
      <c r="S759" s="405" t="s">
        <v>4069</v>
      </c>
      <c r="T759" s="434" t="s">
        <v>4070</v>
      </c>
      <c r="U759" s="891">
        <v>43974</v>
      </c>
      <c r="V759" s="437">
        <v>43987</v>
      </c>
    </row>
    <row r="760" spans="1:22" ht="15.6" hidden="1">
      <c r="A760" s="831" t="s">
        <v>11634</v>
      </c>
      <c r="B760" s="949">
        <v>43974</v>
      </c>
      <c r="C760" s="422" t="s">
        <v>9033</v>
      </c>
      <c r="D760" s="898">
        <v>30</v>
      </c>
      <c r="E760" s="1509" t="s">
        <v>1557</v>
      </c>
      <c r="F760" s="889" t="s">
        <v>6018</v>
      </c>
      <c r="G760" s="902" t="s">
        <v>9034</v>
      </c>
      <c r="H760" s="909" t="s">
        <v>4064</v>
      </c>
      <c r="I760" s="898" t="s">
        <v>12278</v>
      </c>
      <c r="J760" s="895" t="s">
        <v>9035</v>
      </c>
      <c r="K760" s="867" t="s">
        <v>9025</v>
      </c>
      <c r="L760" s="405" t="s">
        <v>4064</v>
      </c>
      <c r="M760" s="780"/>
      <c r="N760" s="910" t="s">
        <v>35</v>
      </c>
      <c r="O760" s="434" t="s">
        <v>4068</v>
      </c>
      <c r="P760" s="405" t="s">
        <v>276</v>
      </c>
      <c r="Q760" s="434"/>
      <c r="R760" s="405"/>
      <c r="S760" s="405" t="s">
        <v>4069</v>
      </c>
      <c r="T760" s="434" t="s">
        <v>4070</v>
      </c>
      <c r="U760" s="891">
        <v>43974</v>
      </c>
      <c r="V760" s="437">
        <v>43987</v>
      </c>
    </row>
    <row r="761" spans="1:22" ht="15.6" hidden="1">
      <c r="A761" s="831" t="s">
        <v>11635</v>
      </c>
      <c r="B761" s="949">
        <v>43974</v>
      </c>
      <c r="C761" s="422" t="s">
        <v>9036</v>
      </c>
      <c r="D761" s="898">
        <v>40</v>
      </c>
      <c r="E761" s="1509" t="s">
        <v>1554</v>
      </c>
      <c r="F761" s="889" t="s">
        <v>6018</v>
      </c>
      <c r="G761" s="902" t="s">
        <v>9034</v>
      </c>
      <c r="H761" s="909" t="s">
        <v>4064</v>
      </c>
      <c r="I761" s="898" t="s">
        <v>12278</v>
      </c>
      <c r="J761" s="895" t="s">
        <v>9035</v>
      </c>
      <c r="K761" s="867" t="s">
        <v>9020</v>
      </c>
      <c r="L761" s="405" t="s">
        <v>4064</v>
      </c>
      <c r="M761" s="780"/>
      <c r="N761" s="910" t="s">
        <v>35</v>
      </c>
      <c r="O761" s="434" t="s">
        <v>4068</v>
      </c>
      <c r="P761" s="405" t="s">
        <v>276</v>
      </c>
      <c r="Q761" s="434"/>
      <c r="R761" s="405"/>
      <c r="S761" s="405" t="s">
        <v>4069</v>
      </c>
      <c r="T761" s="434" t="s">
        <v>4070</v>
      </c>
      <c r="U761" s="891">
        <v>43974</v>
      </c>
      <c r="V761" s="437">
        <v>43987</v>
      </c>
    </row>
    <row r="762" spans="1:22" ht="15.6" hidden="1">
      <c r="A762" s="831" t="s">
        <v>11636</v>
      </c>
      <c r="B762" s="949">
        <v>43974</v>
      </c>
      <c r="C762" s="422" t="s">
        <v>9037</v>
      </c>
      <c r="D762" s="898">
        <v>21</v>
      </c>
      <c r="E762" s="1509" t="s">
        <v>1554</v>
      </c>
      <c r="F762" s="889" t="s">
        <v>5083</v>
      </c>
      <c r="G762" s="902" t="s">
        <v>9038</v>
      </c>
      <c r="H762" s="909" t="s">
        <v>4064</v>
      </c>
      <c r="I762" s="898" t="s">
        <v>12278</v>
      </c>
      <c r="J762" s="522" t="s">
        <v>9039</v>
      </c>
      <c r="K762" s="867" t="s">
        <v>9020</v>
      </c>
      <c r="L762" s="405" t="s">
        <v>4064</v>
      </c>
      <c r="M762" s="777"/>
      <c r="N762" s="910" t="s">
        <v>35</v>
      </c>
      <c r="O762" s="434" t="s">
        <v>4068</v>
      </c>
      <c r="P762" s="405" t="s">
        <v>276</v>
      </c>
      <c r="Q762" s="434"/>
      <c r="R762" s="405"/>
      <c r="S762" s="405" t="s">
        <v>4069</v>
      </c>
      <c r="T762" s="434" t="s">
        <v>4070</v>
      </c>
      <c r="U762" s="891">
        <v>43974</v>
      </c>
      <c r="V762" s="437">
        <v>43987</v>
      </c>
    </row>
    <row r="763" spans="1:22" ht="15.6" hidden="1">
      <c r="A763" s="831" t="s">
        <v>11637</v>
      </c>
      <c r="B763" s="949">
        <v>43974</v>
      </c>
      <c r="C763" s="422" t="s">
        <v>9040</v>
      </c>
      <c r="D763" s="898">
        <v>40</v>
      </c>
      <c r="E763" s="1509" t="s">
        <v>1557</v>
      </c>
      <c r="F763" s="889" t="s">
        <v>6083</v>
      </c>
      <c r="G763" s="902" t="s">
        <v>9041</v>
      </c>
      <c r="H763" s="909" t="s">
        <v>4064</v>
      </c>
      <c r="I763" s="898" t="s">
        <v>12278</v>
      </c>
      <c r="J763" s="522" t="s">
        <v>9042</v>
      </c>
      <c r="K763" s="867" t="s">
        <v>9043</v>
      </c>
      <c r="L763" s="405" t="s">
        <v>4064</v>
      </c>
      <c r="M763" s="777"/>
      <c r="N763" s="910" t="s">
        <v>35</v>
      </c>
      <c r="O763" s="434" t="s">
        <v>4068</v>
      </c>
      <c r="P763" s="405" t="s">
        <v>276</v>
      </c>
      <c r="Q763" s="434"/>
      <c r="R763" s="405"/>
      <c r="S763" s="405" t="s">
        <v>4069</v>
      </c>
      <c r="T763" s="434" t="s">
        <v>4070</v>
      </c>
      <c r="U763" s="891">
        <v>43974</v>
      </c>
      <c r="V763" s="437">
        <v>43989</v>
      </c>
    </row>
    <row r="764" spans="1:22" ht="15.6" hidden="1">
      <c r="A764" s="831" t="s">
        <v>11638</v>
      </c>
      <c r="B764" s="949">
        <v>43976</v>
      </c>
      <c r="C764" s="522" t="s">
        <v>9044</v>
      </c>
      <c r="D764" s="898">
        <v>33</v>
      </c>
      <c r="E764" s="434" t="s">
        <v>1554</v>
      </c>
      <c r="F764" s="889" t="s">
        <v>167</v>
      </c>
      <c r="G764" s="861" t="s">
        <v>9018</v>
      </c>
      <c r="H764" s="909" t="s">
        <v>4064</v>
      </c>
      <c r="I764" s="898" t="s">
        <v>12280</v>
      </c>
      <c r="J764" s="422"/>
      <c r="K764" s="867" t="s">
        <v>9043</v>
      </c>
      <c r="L764" s="405" t="s">
        <v>4064</v>
      </c>
      <c r="M764" s="780"/>
      <c r="N764" s="846" t="s">
        <v>183</v>
      </c>
      <c r="O764" s="434" t="s">
        <v>4068</v>
      </c>
      <c r="P764" s="405" t="s">
        <v>276</v>
      </c>
      <c r="Q764" s="434"/>
      <c r="R764" s="405"/>
      <c r="S764" s="405" t="s">
        <v>4069</v>
      </c>
      <c r="T764" s="434" t="s">
        <v>4070</v>
      </c>
      <c r="U764" s="891">
        <v>43976</v>
      </c>
      <c r="V764" s="437">
        <v>43989</v>
      </c>
    </row>
    <row r="765" spans="1:22" ht="15.6" hidden="1">
      <c r="A765" s="831" t="s">
        <v>11639</v>
      </c>
      <c r="B765" s="949">
        <v>43976</v>
      </c>
      <c r="C765" s="522" t="s">
        <v>9045</v>
      </c>
      <c r="D765" s="912">
        <v>36</v>
      </c>
      <c r="E765" s="434" t="s">
        <v>1554</v>
      </c>
      <c r="F765" s="889" t="s">
        <v>167</v>
      </c>
      <c r="G765" s="861" t="s">
        <v>9018</v>
      </c>
      <c r="H765" s="909" t="s">
        <v>4064</v>
      </c>
      <c r="I765" s="898" t="s">
        <v>12280</v>
      </c>
      <c r="J765" s="405" t="s">
        <v>9046</v>
      </c>
      <c r="K765" s="867" t="s">
        <v>9043</v>
      </c>
      <c r="L765" s="405" t="s">
        <v>4064</v>
      </c>
      <c r="M765" s="780"/>
      <c r="N765" s="846" t="s">
        <v>183</v>
      </c>
      <c r="O765" s="434" t="s">
        <v>4068</v>
      </c>
      <c r="P765" s="405" t="s">
        <v>276</v>
      </c>
      <c r="Q765" s="434"/>
      <c r="R765" s="405"/>
      <c r="S765" s="405" t="s">
        <v>4069</v>
      </c>
      <c r="T765" s="434" t="s">
        <v>4070</v>
      </c>
      <c r="U765" s="891">
        <v>43976</v>
      </c>
      <c r="V765" s="437">
        <v>43989</v>
      </c>
    </row>
    <row r="766" spans="1:22" ht="15.6" hidden="1">
      <c r="A766" s="831" t="s">
        <v>11640</v>
      </c>
      <c r="B766" s="949">
        <v>43976</v>
      </c>
      <c r="C766" s="522" t="s">
        <v>9047</v>
      </c>
      <c r="D766" s="912">
        <v>34</v>
      </c>
      <c r="E766" s="434" t="s">
        <v>1554</v>
      </c>
      <c r="F766" s="889" t="s">
        <v>167</v>
      </c>
      <c r="G766" s="861" t="s">
        <v>9018</v>
      </c>
      <c r="H766" s="909" t="s">
        <v>4064</v>
      </c>
      <c r="I766" s="898" t="s">
        <v>12279</v>
      </c>
      <c r="J766" s="405" t="s">
        <v>9048</v>
      </c>
      <c r="K766" s="867" t="s">
        <v>9043</v>
      </c>
      <c r="L766" s="405" t="s">
        <v>4064</v>
      </c>
      <c r="M766" s="780"/>
      <c r="N766" s="846" t="s">
        <v>183</v>
      </c>
      <c r="O766" s="434" t="s">
        <v>4068</v>
      </c>
      <c r="P766" s="405" t="s">
        <v>276</v>
      </c>
      <c r="Q766" s="434"/>
      <c r="R766" s="405"/>
      <c r="S766" s="405" t="s">
        <v>4069</v>
      </c>
      <c r="T766" s="434" t="s">
        <v>4070</v>
      </c>
      <c r="U766" s="891">
        <v>43976</v>
      </c>
      <c r="V766" s="437">
        <v>43989</v>
      </c>
    </row>
    <row r="767" spans="1:22" ht="15.6" hidden="1">
      <c r="A767" s="831" t="s">
        <v>11641</v>
      </c>
      <c r="B767" s="949">
        <v>43976</v>
      </c>
      <c r="C767" s="522" t="s">
        <v>9049</v>
      </c>
      <c r="D767" s="912">
        <v>35</v>
      </c>
      <c r="E767" s="434" t="s">
        <v>1554</v>
      </c>
      <c r="F767" s="889" t="s">
        <v>167</v>
      </c>
      <c r="G767" s="861" t="s">
        <v>9018</v>
      </c>
      <c r="H767" s="909" t="s">
        <v>4064</v>
      </c>
      <c r="I767" s="898" t="s">
        <v>12279</v>
      </c>
      <c r="J767" s="405"/>
      <c r="K767" s="867" t="s">
        <v>9043</v>
      </c>
      <c r="L767" s="405" t="s">
        <v>4064</v>
      </c>
      <c r="M767" s="780"/>
      <c r="N767" s="846" t="s">
        <v>183</v>
      </c>
      <c r="O767" s="434" t="s">
        <v>4068</v>
      </c>
      <c r="P767" s="405" t="s">
        <v>276</v>
      </c>
      <c r="Q767" s="434"/>
      <c r="R767" s="405"/>
      <c r="S767" s="405" t="s">
        <v>4069</v>
      </c>
      <c r="T767" s="434" t="s">
        <v>4070</v>
      </c>
      <c r="U767" s="891">
        <v>43976</v>
      </c>
      <c r="V767" s="437">
        <v>43989</v>
      </c>
    </row>
    <row r="768" spans="1:22" ht="15.6" hidden="1">
      <c r="A768" s="831" t="s">
        <v>11642</v>
      </c>
      <c r="B768" s="949">
        <v>43976</v>
      </c>
      <c r="C768" s="522" t="s">
        <v>9050</v>
      </c>
      <c r="D768" s="912">
        <v>35</v>
      </c>
      <c r="E768" s="434" t="s">
        <v>1554</v>
      </c>
      <c r="F768" s="889" t="s">
        <v>167</v>
      </c>
      <c r="G768" s="861" t="s">
        <v>9018</v>
      </c>
      <c r="H768" s="909" t="s">
        <v>4064</v>
      </c>
      <c r="I768" s="898" t="s">
        <v>12280</v>
      </c>
      <c r="J768" s="405" t="s">
        <v>9051</v>
      </c>
      <c r="K768" s="867" t="s">
        <v>9043</v>
      </c>
      <c r="L768" s="405" t="s">
        <v>4064</v>
      </c>
      <c r="M768" s="780"/>
      <c r="N768" s="846" t="s">
        <v>183</v>
      </c>
      <c r="O768" s="434" t="s">
        <v>4068</v>
      </c>
      <c r="P768" s="405" t="s">
        <v>276</v>
      </c>
      <c r="Q768" s="434"/>
      <c r="R768" s="405"/>
      <c r="S768" s="405" t="s">
        <v>4069</v>
      </c>
      <c r="T768" s="434" t="s">
        <v>4070</v>
      </c>
      <c r="U768" s="891">
        <v>43976</v>
      </c>
      <c r="V768" s="437">
        <v>43989</v>
      </c>
    </row>
    <row r="769" spans="1:22" ht="15.6" hidden="1">
      <c r="A769" s="831" t="s">
        <v>11643</v>
      </c>
      <c r="B769" s="949">
        <v>43976</v>
      </c>
      <c r="C769" s="522" t="s">
        <v>9052</v>
      </c>
      <c r="D769" s="912">
        <v>37</v>
      </c>
      <c r="E769" s="434" t="s">
        <v>1554</v>
      </c>
      <c r="F769" s="889" t="s">
        <v>167</v>
      </c>
      <c r="G769" s="861" t="s">
        <v>9018</v>
      </c>
      <c r="H769" s="909" t="s">
        <v>4064</v>
      </c>
      <c r="I769" s="898" t="s">
        <v>12280</v>
      </c>
      <c r="J769" s="405" t="s">
        <v>9053</v>
      </c>
      <c r="K769" s="867" t="s">
        <v>9043</v>
      </c>
      <c r="L769" s="405" t="s">
        <v>4064</v>
      </c>
      <c r="M769" s="780"/>
      <c r="N769" s="846" t="s">
        <v>183</v>
      </c>
      <c r="O769" s="434" t="s">
        <v>4068</v>
      </c>
      <c r="P769" s="405" t="s">
        <v>276</v>
      </c>
      <c r="Q769" s="434"/>
      <c r="R769" s="405"/>
      <c r="S769" s="405" t="s">
        <v>4069</v>
      </c>
      <c r="T769" s="434" t="s">
        <v>4070</v>
      </c>
      <c r="U769" s="891">
        <v>43976</v>
      </c>
      <c r="V769" s="437">
        <v>43989</v>
      </c>
    </row>
    <row r="770" spans="1:22" ht="15.6" hidden="1">
      <c r="A770" s="831" t="s">
        <v>11644</v>
      </c>
      <c r="B770" s="949">
        <v>43976</v>
      </c>
      <c r="C770" s="422" t="s">
        <v>9054</v>
      </c>
      <c r="D770" s="912">
        <v>35</v>
      </c>
      <c r="E770" s="434" t="s">
        <v>1554</v>
      </c>
      <c r="F770" s="889" t="s">
        <v>167</v>
      </c>
      <c r="G770" s="861" t="s">
        <v>9018</v>
      </c>
      <c r="H770" s="909" t="s">
        <v>4064</v>
      </c>
      <c r="I770" s="898" t="s">
        <v>12280</v>
      </c>
      <c r="J770" s="405"/>
      <c r="K770" s="867" t="s">
        <v>9043</v>
      </c>
      <c r="L770" s="405" t="s">
        <v>4064</v>
      </c>
      <c r="M770" s="780"/>
      <c r="N770" s="846" t="s">
        <v>183</v>
      </c>
      <c r="O770" s="434" t="s">
        <v>4068</v>
      </c>
      <c r="P770" s="405" t="s">
        <v>276</v>
      </c>
      <c r="Q770" s="434"/>
      <c r="R770" s="405"/>
      <c r="S770" s="405" t="s">
        <v>4069</v>
      </c>
      <c r="T770" s="434" t="s">
        <v>4070</v>
      </c>
      <c r="U770" s="891">
        <v>43976</v>
      </c>
      <c r="V770" s="437">
        <v>43989</v>
      </c>
    </row>
    <row r="771" spans="1:22" ht="15.6" hidden="1">
      <c r="A771" s="831" t="s">
        <v>11645</v>
      </c>
      <c r="B771" s="949">
        <v>43976</v>
      </c>
      <c r="C771" s="422" t="s">
        <v>9055</v>
      </c>
      <c r="D771" s="912">
        <v>34</v>
      </c>
      <c r="E771" s="434" t="s">
        <v>1554</v>
      </c>
      <c r="F771" s="889" t="s">
        <v>167</v>
      </c>
      <c r="G771" s="861" t="s">
        <v>9018</v>
      </c>
      <c r="H771" s="909" t="s">
        <v>4064</v>
      </c>
      <c r="I771" s="898" t="s">
        <v>12280</v>
      </c>
      <c r="J771" s="405" t="s">
        <v>9056</v>
      </c>
      <c r="K771" s="867" t="s">
        <v>9043</v>
      </c>
      <c r="L771" s="405" t="s">
        <v>4064</v>
      </c>
      <c r="M771" s="780"/>
      <c r="N771" s="846" t="s">
        <v>183</v>
      </c>
      <c r="O771" s="434" t="s">
        <v>4068</v>
      </c>
      <c r="P771" s="405" t="s">
        <v>276</v>
      </c>
      <c r="Q771" s="434"/>
      <c r="R771" s="405"/>
      <c r="S771" s="405" t="s">
        <v>4069</v>
      </c>
      <c r="T771" s="434" t="s">
        <v>4070</v>
      </c>
      <c r="U771" s="891">
        <v>43976</v>
      </c>
      <c r="V771" s="437">
        <v>43989</v>
      </c>
    </row>
    <row r="772" spans="1:22" ht="15.6" hidden="1">
      <c r="A772" s="831" t="s">
        <v>11646</v>
      </c>
      <c r="B772" s="949">
        <v>43976</v>
      </c>
      <c r="C772" s="422" t="s">
        <v>9057</v>
      </c>
      <c r="D772" s="912">
        <v>36</v>
      </c>
      <c r="E772" s="434" t="s">
        <v>1554</v>
      </c>
      <c r="F772" s="889" t="s">
        <v>167</v>
      </c>
      <c r="G772" s="861" t="s">
        <v>9018</v>
      </c>
      <c r="H772" s="909" t="s">
        <v>4064</v>
      </c>
      <c r="I772" s="898" t="s">
        <v>12278</v>
      </c>
      <c r="J772" s="1333" t="s">
        <v>9058</v>
      </c>
      <c r="K772" s="867" t="s">
        <v>9043</v>
      </c>
      <c r="L772" s="405" t="s">
        <v>4064</v>
      </c>
      <c r="M772" s="780"/>
      <c r="N772" s="846" t="s">
        <v>183</v>
      </c>
      <c r="O772" s="434" t="s">
        <v>4068</v>
      </c>
      <c r="P772" s="405" t="s">
        <v>276</v>
      </c>
      <c r="Q772" s="434"/>
      <c r="R772" s="405"/>
      <c r="S772" s="405" t="s">
        <v>4069</v>
      </c>
      <c r="T772" s="434" t="s">
        <v>4070</v>
      </c>
      <c r="U772" s="891">
        <v>43976</v>
      </c>
      <c r="V772" s="437">
        <v>43989</v>
      </c>
    </row>
    <row r="773" spans="1:22" ht="15.6" hidden="1">
      <c r="A773" s="831" t="s">
        <v>11647</v>
      </c>
      <c r="B773" s="949">
        <v>43976</v>
      </c>
      <c r="C773" s="422" t="s">
        <v>9059</v>
      </c>
      <c r="D773" s="912">
        <v>34</v>
      </c>
      <c r="E773" s="434" t="s">
        <v>1554</v>
      </c>
      <c r="F773" s="889" t="s">
        <v>167</v>
      </c>
      <c r="G773" s="861" t="s">
        <v>9018</v>
      </c>
      <c r="H773" s="909" t="s">
        <v>4064</v>
      </c>
      <c r="I773" s="898" t="s">
        <v>12278</v>
      </c>
      <c r="J773" s="1333"/>
      <c r="K773" s="867" t="s">
        <v>9043</v>
      </c>
      <c r="L773" s="405" t="s">
        <v>4064</v>
      </c>
      <c r="M773" s="780"/>
      <c r="N773" s="846" t="s">
        <v>183</v>
      </c>
      <c r="O773" s="434" t="s">
        <v>4068</v>
      </c>
      <c r="P773" s="405" t="s">
        <v>276</v>
      </c>
      <c r="Q773" s="434"/>
      <c r="R773" s="405"/>
      <c r="S773" s="405" t="s">
        <v>4069</v>
      </c>
      <c r="T773" s="434" t="s">
        <v>4070</v>
      </c>
      <c r="U773" s="891">
        <v>43976</v>
      </c>
      <c r="V773" s="437">
        <v>43989</v>
      </c>
    </row>
    <row r="774" spans="1:22" ht="15.6" hidden="1">
      <c r="A774" s="831" t="s">
        <v>11648</v>
      </c>
      <c r="B774" s="949">
        <v>43976</v>
      </c>
      <c r="C774" s="422" t="s">
        <v>9060</v>
      </c>
      <c r="D774" s="912">
        <v>33</v>
      </c>
      <c r="E774" s="434" t="s">
        <v>1554</v>
      </c>
      <c r="F774" s="889" t="s">
        <v>167</v>
      </c>
      <c r="G774" s="861" t="s">
        <v>9018</v>
      </c>
      <c r="H774" s="909" t="s">
        <v>4064</v>
      </c>
      <c r="I774" s="898" t="s">
        <v>12278</v>
      </c>
      <c r="J774" s="522" t="s">
        <v>9061</v>
      </c>
      <c r="K774" s="867" t="s">
        <v>9043</v>
      </c>
      <c r="L774" s="405" t="s">
        <v>4064</v>
      </c>
      <c r="M774" s="780"/>
      <c r="N774" s="846" t="s">
        <v>183</v>
      </c>
      <c r="O774" s="434" t="s">
        <v>4068</v>
      </c>
      <c r="P774" s="405" t="s">
        <v>276</v>
      </c>
      <c r="Q774" s="434"/>
      <c r="R774" s="405"/>
      <c r="S774" s="405" t="s">
        <v>4069</v>
      </c>
      <c r="T774" s="434" t="s">
        <v>4070</v>
      </c>
      <c r="U774" s="891">
        <v>43976</v>
      </c>
      <c r="V774" s="437">
        <v>43989</v>
      </c>
    </row>
    <row r="775" spans="1:22" ht="15.6" hidden="1">
      <c r="A775" s="831" t="s">
        <v>11649</v>
      </c>
      <c r="B775" s="949">
        <v>43976</v>
      </c>
      <c r="C775" s="422" t="s">
        <v>9062</v>
      </c>
      <c r="D775" s="912">
        <v>33</v>
      </c>
      <c r="E775" s="434" t="s">
        <v>1554</v>
      </c>
      <c r="F775" s="889" t="s">
        <v>167</v>
      </c>
      <c r="G775" s="861" t="s">
        <v>9018</v>
      </c>
      <c r="H775" s="909" t="s">
        <v>4064</v>
      </c>
      <c r="I775" s="898" t="s">
        <v>12278</v>
      </c>
      <c r="J775" s="522" t="s">
        <v>9063</v>
      </c>
      <c r="K775" s="867" t="s">
        <v>9043</v>
      </c>
      <c r="L775" s="405" t="s">
        <v>4064</v>
      </c>
      <c r="M775" s="780"/>
      <c r="N775" s="846" t="s">
        <v>183</v>
      </c>
      <c r="O775" s="434" t="s">
        <v>4068</v>
      </c>
      <c r="P775" s="405" t="s">
        <v>276</v>
      </c>
      <c r="Q775" s="434"/>
      <c r="R775" s="405"/>
      <c r="S775" s="405" t="s">
        <v>4069</v>
      </c>
      <c r="T775" s="434" t="s">
        <v>4070</v>
      </c>
      <c r="U775" s="891">
        <v>43976</v>
      </c>
      <c r="V775" s="437">
        <v>43991</v>
      </c>
    </row>
    <row r="776" spans="1:22" ht="15.6" hidden="1">
      <c r="A776" s="831" t="s">
        <v>11650</v>
      </c>
      <c r="B776" s="949">
        <v>43978</v>
      </c>
      <c r="C776" s="522" t="s">
        <v>9064</v>
      </c>
      <c r="D776" s="912">
        <v>41</v>
      </c>
      <c r="E776" s="434" t="s">
        <v>1557</v>
      </c>
      <c r="F776" s="889" t="s">
        <v>6018</v>
      </c>
      <c r="G776" s="861" t="s">
        <v>9065</v>
      </c>
      <c r="H776" s="909" t="s">
        <v>4064</v>
      </c>
      <c r="I776" s="898" t="s">
        <v>12279</v>
      </c>
      <c r="J776" s="422" t="s">
        <v>9066</v>
      </c>
      <c r="K776" s="867">
        <v>43976</v>
      </c>
      <c r="L776" s="405" t="s">
        <v>4064</v>
      </c>
      <c r="M776" s="780"/>
      <c r="N776" s="912" t="s">
        <v>35</v>
      </c>
      <c r="O776" s="434" t="s">
        <v>4068</v>
      </c>
      <c r="P776" s="405" t="s">
        <v>276</v>
      </c>
      <c r="Q776" s="434"/>
      <c r="R776" s="405"/>
      <c r="S776" s="405" t="s">
        <v>4069</v>
      </c>
      <c r="T776" s="405" t="s">
        <v>4069</v>
      </c>
      <c r="U776" s="891">
        <v>43978</v>
      </c>
      <c r="V776" s="437">
        <v>43991</v>
      </c>
    </row>
    <row r="777" spans="1:22" ht="15.6" hidden="1">
      <c r="A777" s="831" t="s">
        <v>11651</v>
      </c>
      <c r="B777" s="949">
        <v>43978</v>
      </c>
      <c r="C777" s="522" t="s">
        <v>9067</v>
      </c>
      <c r="D777" s="912">
        <v>33</v>
      </c>
      <c r="E777" s="434" t="s">
        <v>1554</v>
      </c>
      <c r="F777" s="889" t="s">
        <v>6018</v>
      </c>
      <c r="G777" s="861" t="s">
        <v>8667</v>
      </c>
      <c r="H777" s="909" t="s">
        <v>4064</v>
      </c>
      <c r="I777" s="898" t="s">
        <v>12280</v>
      </c>
      <c r="J777" s="405" t="s">
        <v>9068</v>
      </c>
      <c r="K777" s="867" t="s">
        <v>9069</v>
      </c>
      <c r="L777" s="405" t="s">
        <v>4064</v>
      </c>
      <c r="M777" s="780"/>
      <c r="N777" s="912" t="s">
        <v>35</v>
      </c>
      <c r="O777" s="434" t="s">
        <v>4068</v>
      </c>
      <c r="P777" s="405" t="s">
        <v>276</v>
      </c>
      <c r="Q777" s="434"/>
      <c r="R777" s="405"/>
      <c r="S777" s="405" t="s">
        <v>4069</v>
      </c>
      <c r="T777" s="405" t="s">
        <v>4069</v>
      </c>
      <c r="U777" s="891">
        <v>43978</v>
      </c>
      <c r="V777" s="437">
        <v>43991</v>
      </c>
    </row>
    <row r="778" spans="1:22" ht="15.6" hidden="1">
      <c r="A778" s="831" t="s">
        <v>11652</v>
      </c>
      <c r="B778" s="949">
        <v>43978</v>
      </c>
      <c r="C778" s="522" t="s">
        <v>9070</v>
      </c>
      <c r="D778" s="912">
        <v>20</v>
      </c>
      <c r="E778" s="1509" t="s">
        <v>1557</v>
      </c>
      <c r="F778" s="889" t="s">
        <v>5083</v>
      </c>
      <c r="G778" s="861" t="s">
        <v>8515</v>
      </c>
      <c r="H778" s="909" t="s">
        <v>4064</v>
      </c>
      <c r="I778" s="898" t="s">
        <v>12280</v>
      </c>
      <c r="J778" s="522" t="s">
        <v>9071</v>
      </c>
      <c r="K778" s="867" t="s">
        <v>9069</v>
      </c>
      <c r="L778" s="405" t="s">
        <v>4064</v>
      </c>
      <c r="M778" s="780"/>
      <c r="N778" s="912" t="s">
        <v>35</v>
      </c>
      <c r="O778" s="434" t="s">
        <v>4068</v>
      </c>
      <c r="P778" s="405" t="s">
        <v>276</v>
      </c>
      <c r="Q778" s="434"/>
      <c r="R778" s="405"/>
      <c r="S778" s="405" t="s">
        <v>4069</v>
      </c>
      <c r="T778" s="405" t="s">
        <v>4069</v>
      </c>
      <c r="U778" s="891">
        <v>43978</v>
      </c>
      <c r="V778" s="437">
        <v>43991</v>
      </c>
    </row>
    <row r="779" spans="1:22" ht="15.6" hidden="1">
      <c r="A779" s="831" t="s">
        <v>11653</v>
      </c>
      <c r="B779" s="949">
        <v>43978</v>
      </c>
      <c r="C779" s="522" t="s">
        <v>9072</v>
      </c>
      <c r="D779" s="912">
        <v>18</v>
      </c>
      <c r="E779" s="1509" t="s">
        <v>1554</v>
      </c>
      <c r="F779" s="889" t="s">
        <v>5083</v>
      </c>
      <c r="G779" s="861" t="s">
        <v>9073</v>
      </c>
      <c r="H779" s="909" t="s">
        <v>4064</v>
      </c>
      <c r="I779" s="898" t="s">
        <v>12279</v>
      </c>
      <c r="J779" s="522" t="s">
        <v>9074</v>
      </c>
      <c r="K779" s="867" t="s">
        <v>9075</v>
      </c>
      <c r="L779" s="405" t="s">
        <v>4064</v>
      </c>
      <c r="M779" s="780"/>
      <c r="N779" s="912" t="s">
        <v>35</v>
      </c>
      <c r="O779" s="434" t="s">
        <v>4068</v>
      </c>
      <c r="P779" s="405" t="s">
        <v>276</v>
      </c>
      <c r="Q779" s="434"/>
      <c r="R779" s="405"/>
      <c r="S779" s="405" t="s">
        <v>4069</v>
      </c>
      <c r="T779" s="405" t="s">
        <v>4069</v>
      </c>
      <c r="U779" s="891">
        <v>43978</v>
      </c>
      <c r="V779" s="437">
        <v>43993</v>
      </c>
    </row>
    <row r="780" spans="1:22" ht="15.6" hidden="1">
      <c r="A780" s="831" t="s">
        <v>11654</v>
      </c>
      <c r="B780" s="949">
        <v>43980</v>
      </c>
      <c r="C780" s="422" t="s">
        <v>9076</v>
      </c>
      <c r="D780" s="912">
        <v>31</v>
      </c>
      <c r="E780" s="914" t="s">
        <v>1554</v>
      </c>
      <c r="F780" s="889" t="s">
        <v>8903</v>
      </c>
      <c r="G780" s="861" t="s">
        <v>9077</v>
      </c>
      <c r="H780" s="909" t="s">
        <v>4064</v>
      </c>
      <c r="I780" s="898" t="s">
        <v>12279</v>
      </c>
      <c r="J780" s="422" t="s">
        <v>9078</v>
      </c>
      <c r="K780" s="906">
        <v>43978</v>
      </c>
      <c r="L780" s="405" t="s">
        <v>4064</v>
      </c>
      <c r="M780" s="780"/>
      <c r="N780" s="912" t="s">
        <v>35</v>
      </c>
      <c r="O780" s="434" t="s">
        <v>4068</v>
      </c>
      <c r="P780" s="405" t="s">
        <v>276</v>
      </c>
      <c r="Q780" s="434"/>
      <c r="R780" s="405"/>
      <c r="S780" s="405" t="s">
        <v>4069</v>
      </c>
      <c r="T780" s="434" t="s">
        <v>4070</v>
      </c>
      <c r="U780" s="891">
        <v>43980</v>
      </c>
      <c r="V780" s="437">
        <v>44010</v>
      </c>
    </row>
    <row r="781" spans="1:22" ht="15.6" hidden="1">
      <c r="A781" s="831" t="s">
        <v>11655</v>
      </c>
      <c r="B781" s="949">
        <v>43997</v>
      </c>
      <c r="C781" s="422" t="s">
        <v>9079</v>
      </c>
      <c r="D781" s="898">
        <v>22</v>
      </c>
      <c r="E781" s="915" t="s">
        <v>1554</v>
      </c>
      <c r="F781" s="889" t="s">
        <v>5083</v>
      </c>
      <c r="G781" s="861" t="s">
        <v>9080</v>
      </c>
      <c r="H781" s="909" t="s">
        <v>4064</v>
      </c>
      <c r="I781" s="898" t="s">
        <v>12281</v>
      </c>
      <c r="J781" s="585">
        <v>82147446314</v>
      </c>
      <c r="K781" s="867" t="s">
        <v>9081</v>
      </c>
      <c r="L781" s="405" t="s">
        <v>4064</v>
      </c>
      <c r="M781" s="780"/>
      <c r="N781" s="912" t="s">
        <v>35</v>
      </c>
      <c r="O781" s="434" t="s">
        <v>4068</v>
      </c>
      <c r="P781" s="405" t="s">
        <v>276</v>
      </c>
      <c r="Q781" s="434"/>
      <c r="R781" s="405"/>
      <c r="S781" s="405" t="s">
        <v>4069</v>
      </c>
      <c r="T781" s="434" t="s">
        <v>4070</v>
      </c>
      <c r="U781" s="891">
        <v>43997</v>
      </c>
      <c r="V781" s="437">
        <v>44010</v>
      </c>
    </row>
    <row r="782" spans="1:22" ht="15.6" hidden="1">
      <c r="A782" s="831" t="s">
        <v>11656</v>
      </c>
      <c r="B782" s="949">
        <v>43997</v>
      </c>
      <c r="C782" s="422" t="s">
        <v>9082</v>
      </c>
      <c r="D782" s="912">
        <v>35</v>
      </c>
      <c r="E782" s="914" t="s">
        <v>1557</v>
      </c>
      <c r="F782" s="889" t="s">
        <v>6018</v>
      </c>
      <c r="G782" s="861" t="s">
        <v>9083</v>
      </c>
      <c r="H782" s="909" t="s">
        <v>4064</v>
      </c>
      <c r="I782" s="898" t="s">
        <v>12280</v>
      </c>
      <c r="J782" s="585">
        <v>82145745816</v>
      </c>
      <c r="K782" s="867" t="s">
        <v>9084</v>
      </c>
      <c r="L782" s="405" t="s">
        <v>4064</v>
      </c>
      <c r="M782" s="780"/>
      <c r="N782" s="912" t="s">
        <v>35</v>
      </c>
      <c r="O782" s="434" t="s">
        <v>4068</v>
      </c>
      <c r="P782" s="405" t="s">
        <v>276</v>
      </c>
      <c r="Q782" s="434"/>
      <c r="R782" s="405"/>
      <c r="S782" s="405" t="s">
        <v>4069</v>
      </c>
      <c r="T782" s="434" t="s">
        <v>4070</v>
      </c>
      <c r="U782" s="891">
        <v>43997</v>
      </c>
      <c r="V782" s="437">
        <v>44010</v>
      </c>
    </row>
    <row r="783" spans="1:22" ht="15.6" hidden="1">
      <c r="A783" s="831" t="s">
        <v>11657</v>
      </c>
      <c r="B783" s="949">
        <v>43997</v>
      </c>
      <c r="C783" s="422" t="s">
        <v>9085</v>
      </c>
      <c r="D783" s="912">
        <v>56</v>
      </c>
      <c r="E783" s="914" t="s">
        <v>1554</v>
      </c>
      <c r="F783" s="889" t="s">
        <v>6018</v>
      </c>
      <c r="G783" s="861" t="s">
        <v>9086</v>
      </c>
      <c r="H783" s="909" t="s">
        <v>4064</v>
      </c>
      <c r="I783" s="898" t="s">
        <v>12280</v>
      </c>
      <c r="J783" s="585">
        <v>81238008700</v>
      </c>
      <c r="K783" s="867" t="s">
        <v>9084</v>
      </c>
      <c r="L783" s="405" t="s">
        <v>4064</v>
      </c>
      <c r="M783" s="780"/>
      <c r="N783" s="912" t="s">
        <v>35</v>
      </c>
      <c r="O783" s="434" t="s">
        <v>4068</v>
      </c>
      <c r="P783" s="405" t="s">
        <v>276</v>
      </c>
      <c r="Q783" s="434"/>
      <c r="R783" s="405"/>
      <c r="S783" s="405" t="s">
        <v>4069</v>
      </c>
      <c r="T783" s="434" t="s">
        <v>4070</v>
      </c>
      <c r="U783" s="891">
        <v>43997</v>
      </c>
      <c r="V783" s="437">
        <v>44011</v>
      </c>
    </row>
    <row r="784" spans="1:22" ht="15.6" hidden="1">
      <c r="A784" s="831" t="s">
        <v>11658</v>
      </c>
      <c r="B784" s="949">
        <v>43998</v>
      </c>
      <c r="C784" s="522" t="s">
        <v>9087</v>
      </c>
      <c r="D784" s="912">
        <v>27</v>
      </c>
      <c r="E784" s="914" t="s">
        <v>1554</v>
      </c>
      <c r="F784" s="889" t="s">
        <v>5083</v>
      </c>
      <c r="G784" s="861" t="s">
        <v>9088</v>
      </c>
      <c r="H784" s="909" t="s">
        <v>4064</v>
      </c>
      <c r="I784" s="898" t="s">
        <v>12278</v>
      </c>
      <c r="J784" s="585">
        <v>81247369507</v>
      </c>
      <c r="K784" s="867" t="s">
        <v>9081</v>
      </c>
      <c r="L784" s="405" t="s">
        <v>4064</v>
      </c>
      <c r="M784" s="780"/>
      <c r="N784" s="912" t="s">
        <v>8385</v>
      </c>
      <c r="O784" s="434" t="s">
        <v>4068</v>
      </c>
      <c r="P784" s="405" t="s">
        <v>276</v>
      </c>
      <c r="Q784" s="434"/>
      <c r="R784" s="405"/>
      <c r="S784" s="405" t="s">
        <v>4069</v>
      </c>
      <c r="T784" s="434" t="s">
        <v>4070</v>
      </c>
      <c r="U784" s="891">
        <v>43998</v>
      </c>
      <c r="V784" s="437">
        <v>44013</v>
      </c>
    </row>
    <row r="785" spans="1:22" ht="15.6" hidden="1">
      <c r="A785" s="831" t="s">
        <v>11659</v>
      </c>
      <c r="B785" s="949">
        <v>44000</v>
      </c>
      <c r="C785" s="422" t="s">
        <v>9089</v>
      </c>
      <c r="D785" s="912">
        <v>25</v>
      </c>
      <c r="E785" s="914" t="s">
        <v>1554</v>
      </c>
      <c r="F785" s="889" t="s">
        <v>6018</v>
      </c>
      <c r="G785" s="861" t="s">
        <v>9090</v>
      </c>
      <c r="H785" s="909" t="s">
        <v>4064</v>
      </c>
      <c r="I785" s="906" t="s">
        <v>12279</v>
      </c>
      <c r="J785" s="585" t="s">
        <v>9091</v>
      </c>
      <c r="K785" s="867" t="s">
        <v>3528</v>
      </c>
      <c r="L785" s="405" t="s">
        <v>4064</v>
      </c>
      <c r="M785" s="780"/>
      <c r="N785" s="900" t="s">
        <v>8395</v>
      </c>
      <c r="O785" s="434" t="s">
        <v>4068</v>
      </c>
      <c r="P785" s="405" t="s">
        <v>276</v>
      </c>
      <c r="Q785" s="434"/>
      <c r="R785" s="405"/>
      <c r="S785" s="405" t="s">
        <v>4069</v>
      </c>
      <c r="T785" s="434" t="s">
        <v>4070</v>
      </c>
      <c r="U785" s="891">
        <v>44000</v>
      </c>
      <c r="V785" s="437">
        <v>44013</v>
      </c>
    </row>
    <row r="786" spans="1:22" ht="15.6" hidden="1">
      <c r="A786" s="831" t="s">
        <v>11660</v>
      </c>
      <c r="B786" s="949">
        <v>44000</v>
      </c>
      <c r="C786" s="422" t="s">
        <v>9092</v>
      </c>
      <c r="D786" s="912">
        <v>59</v>
      </c>
      <c r="E786" s="914" t="s">
        <v>1557</v>
      </c>
      <c r="F786" s="889" t="s">
        <v>8676</v>
      </c>
      <c r="G786" s="861" t="s">
        <v>8995</v>
      </c>
      <c r="H786" s="909" t="s">
        <v>4064</v>
      </c>
      <c r="I786" s="898" t="s">
        <v>12278</v>
      </c>
      <c r="J786" s="422" t="s">
        <v>9093</v>
      </c>
      <c r="K786" s="867" t="s">
        <v>3528</v>
      </c>
      <c r="L786" s="405" t="s">
        <v>4064</v>
      </c>
      <c r="M786" s="780"/>
      <c r="N786" s="900" t="s">
        <v>35</v>
      </c>
      <c r="O786" s="434" t="s">
        <v>4068</v>
      </c>
      <c r="P786" s="405" t="s">
        <v>276</v>
      </c>
      <c r="Q786" s="434"/>
      <c r="R786" s="405"/>
      <c r="S786" s="405" t="s">
        <v>4069</v>
      </c>
      <c r="T786" s="434" t="s">
        <v>4070</v>
      </c>
      <c r="U786" s="891">
        <v>44000</v>
      </c>
      <c r="V786" s="437">
        <v>44013</v>
      </c>
    </row>
    <row r="787" spans="1:22" ht="15.6" hidden="1">
      <c r="A787" s="831" t="s">
        <v>11661</v>
      </c>
      <c r="B787" s="949">
        <v>44000</v>
      </c>
      <c r="C787" s="422" t="s">
        <v>9094</v>
      </c>
      <c r="D787" s="912">
        <v>34</v>
      </c>
      <c r="E787" s="914" t="s">
        <v>1557</v>
      </c>
      <c r="F787" s="889" t="s">
        <v>6018</v>
      </c>
      <c r="G787" s="861" t="s">
        <v>8995</v>
      </c>
      <c r="H787" s="909" t="s">
        <v>4064</v>
      </c>
      <c r="I787" s="898" t="s">
        <v>12278</v>
      </c>
      <c r="J787" s="1516" t="s">
        <v>9095</v>
      </c>
      <c r="K787" s="867" t="s">
        <v>9096</v>
      </c>
      <c r="L787" s="405" t="s">
        <v>4064</v>
      </c>
      <c r="M787" s="780"/>
      <c r="N787" s="845" t="s">
        <v>7099</v>
      </c>
      <c r="O787" s="434" t="s">
        <v>4068</v>
      </c>
      <c r="P787" s="405" t="s">
        <v>276</v>
      </c>
      <c r="Q787" s="434"/>
      <c r="R787" s="405"/>
      <c r="S787" s="405" t="s">
        <v>4069</v>
      </c>
      <c r="T787" s="434" t="s">
        <v>4070</v>
      </c>
      <c r="U787" s="891">
        <v>44000</v>
      </c>
      <c r="V787" s="437">
        <v>44013</v>
      </c>
    </row>
    <row r="788" spans="1:22" ht="15.6" hidden="1">
      <c r="A788" s="831" t="s">
        <v>11662</v>
      </c>
      <c r="B788" s="949">
        <v>44000</v>
      </c>
      <c r="C788" s="422" t="s">
        <v>9097</v>
      </c>
      <c r="D788" s="912">
        <v>25</v>
      </c>
      <c r="E788" s="914" t="s">
        <v>1554</v>
      </c>
      <c r="F788" s="889" t="s">
        <v>6018</v>
      </c>
      <c r="G788" s="861" t="s">
        <v>8883</v>
      </c>
      <c r="H788" s="909" t="s">
        <v>4064</v>
      </c>
      <c r="I788" s="898" t="s">
        <v>12278</v>
      </c>
      <c r="J788" s="1518"/>
      <c r="K788" s="867" t="s">
        <v>9096</v>
      </c>
      <c r="L788" s="405" t="s">
        <v>4064</v>
      </c>
      <c r="M788" s="780"/>
      <c r="N788" s="845" t="s">
        <v>7099</v>
      </c>
      <c r="O788" s="434" t="s">
        <v>4068</v>
      </c>
      <c r="P788" s="405" t="s">
        <v>276</v>
      </c>
      <c r="Q788" s="434"/>
      <c r="R788" s="405"/>
      <c r="S788" s="405" t="s">
        <v>4069</v>
      </c>
      <c r="T788" s="434" t="s">
        <v>4070</v>
      </c>
      <c r="U788" s="891">
        <v>44000</v>
      </c>
      <c r="V788" s="437">
        <v>44025</v>
      </c>
    </row>
    <row r="789" spans="1:22" ht="15.6" hidden="1">
      <c r="A789" s="831" t="s">
        <v>11663</v>
      </c>
      <c r="B789" s="949">
        <v>44012</v>
      </c>
      <c r="C789" s="422" t="s">
        <v>9098</v>
      </c>
      <c r="D789" s="912">
        <v>25</v>
      </c>
      <c r="E789" s="914" t="s">
        <v>1557</v>
      </c>
      <c r="F789" s="889" t="s">
        <v>5083</v>
      </c>
      <c r="G789" s="861" t="s">
        <v>9099</v>
      </c>
      <c r="H789" s="909" t="s">
        <v>4064</v>
      </c>
      <c r="I789" s="898" t="s">
        <v>12280</v>
      </c>
      <c r="J789" s="585" t="s">
        <v>9100</v>
      </c>
      <c r="K789" s="867" t="s">
        <v>3594</v>
      </c>
      <c r="L789" s="405" t="s">
        <v>4064</v>
      </c>
      <c r="M789" s="780"/>
      <c r="N789" s="900" t="s">
        <v>8385</v>
      </c>
      <c r="O789" s="434" t="s">
        <v>4068</v>
      </c>
      <c r="P789" s="405" t="s">
        <v>276</v>
      </c>
      <c r="Q789" s="434"/>
      <c r="R789" s="405"/>
      <c r="S789" s="405" t="s">
        <v>4069</v>
      </c>
      <c r="T789" s="434" t="s">
        <v>4070</v>
      </c>
      <c r="U789" s="891">
        <v>44012</v>
      </c>
      <c r="V789" s="437">
        <v>44025</v>
      </c>
    </row>
    <row r="790" spans="1:22" ht="15.6" hidden="1">
      <c r="A790" s="831" t="s">
        <v>11664</v>
      </c>
      <c r="B790" s="949">
        <v>44012</v>
      </c>
      <c r="C790" s="422" t="s">
        <v>9101</v>
      </c>
      <c r="D790" s="912">
        <v>25</v>
      </c>
      <c r="E790" s="914" t="s">
        <v>1554</v>
      </c>
      <c r="F790" s="889" t="s">
        <v>5083</v>
      </c>
      <c r="G790" s="861" t="s">
        <v>9099</v>
      </c>
      <c r="H790" s="909" t="s">
        <v>4064</v>
      </c>
      <c r="I790" s="898" t="s">
        <v>12280</v>
      </c>
      <c r="J790" s="422" t="s">
        <v>9102</v>
      </c>
      <c r="K790" s="867" t="s">
        <v>3594</v>
      </c>
      <c r="L790" s="405" t="s">
        <v>4064</v>
      </c>
      <c r="M790" s="780"/>
      <c r="N790" s="900" t="s">
        <v>35</v>
      </c>
      <c r="O790" s="434" t="s">
        <v>4068</v>
      </c>
      <c r="P790" s="405" t="s">
        <v>276</v>
      </c>
      <c r="Q790" s="434"/>
      <c r="R790" s="405"/>
      <c r="S790" s="405" t="s">
        <v>4069</v>
      </c>
      <c r="T790" s="434" t="s">
        <v>4070</v>
      </c>
      <c r="U790" s="891">
        <v>44012</v>
      </c>
      <c r="V790" s="437">
        <v>44025</v>
      </c>
    </row>
    <row r="791" spans="1:22" ht="15.6" hidden="1">
      <c r="A791" s="831" t="s">
        <v>11665</v>
      </c>
      <c r="B791" s="949">
        <v>44012</v>
      </c>
      <c r="C791" s="422" t="s">
        <v>9103</v>
      </c>
      <c r="D791" s="912">
        <v>34</v>
      </c>
      <c r="E791" s="914" t="s">
        <v>1554</v>
      </c>
      <c r="F791" s="889" t="s">
        <v>6018</v>
      </c>
      <c r="G791" s="861" t="s">
        <v>9104</v>
      </c>
      <c r="H791" s="909" t="s">
        <v>4064</v>
      </c>
      <c r="I791" s="898" t="s">
        <v>12280</v>
      </c>
      <c r="J791" s="1515" t="s">
        <v>9105</v>
      </c>
      <c r="K791" s="867" t="s">
        <v>9106</v>
      </c>
      <c r="L791" s="405" t="s">
        <v>4064</v>
      </c>
      <c r="M791" s="780"/>
      <c r="N791" s="900" t="s">
        <v>9107</v>
      </c>
      <c r="O791" s="434" t="s">
        <v>4068</v>
      </c>
      <c r="P791" s="405" t="s">
        <v>276</v>
      </c>
      <c r="Q791" s="434"/>
      <c r="R791" s="405"/>
      <c r="S791" s="405" t="s">
        <v>4069</v>
      </c>
      <c r="T791" s="434" t="s">
        <v>4070</v>
      </c>
      <c r="U791" s="891">
        <v>44012</v>
      </c>
      <c r="V791" s="437">
        <v>44027</v>
      </c>
    </row>
    <row r="792" spans="1:22" ht="15.6" hidden="1">
      <c r="A792" s="831" t="s">
        <v>11666</v>
      </c>
      <c r="B792" s="949">
        <v>44014</v>
      </c>
      <c r="C792" s="422" t="s">
        <v>9108</v>
      </c>
      <c r="D792" s="912">
        <v>24</v>
      </c>
      <c r="E792" s="914" t="s">
        <v>1631</v>
      </c>
      <c r="F792" s="889" t="s">
        <v>5083</v>
      </c>
      <c r="G792" s="861" t="s">
        <v>8529</v>
      </c>
      <c r="H792" s="909" t="s">
        <v>4064</v>
      </c>
      <c r="I792" s="898" t="s">
        <v>12278</v>
      </c>
      <c r="J792" s="585" t="s">
        <v>9109</v>
      </c>
      <c r="K792" s="867">
        <v>44013</v>
      </c>
      <c r="L792" s="405" t="s">
        <v>4064</v>
      </c>
      <c r="M792" s="780"/>
      <c r="N792" s="912" t="s">
        <v>2092</v>
      </c>
      <c r="O792" s="434" t="s">
        <v>4068</v>
      </c>
      <c r="P792" s="405" t="s">
        <v>276</v>
      </c>
      <c r="Q792" s="434"/>
      <c r="R792" s="405"/>
      <c r="S792" s="405" t="s">
        <v>4069</v>
      </c>
      <c r="T792" s="434" t="s">
        <v>4070</v>
      </c>
      <c r="U792" s="891">
        <v>44014</v>
      </c>
      <c r="V792" s="437">
        <v>44030</v>
      </c>
    </row>
    <row r="793" spans="1:22" ht="15.6" hidden="1">
      <c r="A793" s="831" t="s">
        <v>11667</v>
      </c>
      <c r="B793" s="949">
        <v>44017</v>
      </c>
      <c r="C793" s="422" t="s">
        <v>9110</v>
      </c>
      <c r="D793" s="912">
        <v>25</v>
      </c>
      <c r="E793" s="914" t="s">
        <v>1554</v>
      </c>
      <c r="F793" s="889" t="s">
        <v>5083</v>
      </c>
      <c r="G793" s="861" t="s">
        <v>8968</v>
      </c>
      <c r="H793" s="906" t="s">
        <v>4064</v>
      </c>
      <c r="I793" s="898" t="s">
        <v>12278</v>
      </c>
      <c r="J793" s="895" t="s">
        <v>9111</v>
      </c>
      <c r="K793" s="867">
        <v>44016</v>
      </c>
      <c r="L793" s="405" t="s">
        <v>4064</v>
      </c>
      <c r="M793" s="780"/>
      <c r="N793" s="912" t="s">
        <v>6132</v>
      </c>
      <c r="O793" s="434" t="s">
        <v>4068</v>
      </c>
      <c r="P793" s="405" t="s">
        <v>276</v>
      </c>
      <c r="Q793" s="434"/>
      <c r="R793" s="405"/>
      <c r="S793" s="405" t="s">
        <v>4069</v>
      </c>
      <c r="T793" s="434" t="s">
        <v>4070</v>
      </c>
      <c r="U793" s="891">
        <v>44017</v>
      </c>
      <c r="V793" s="437">
        <v>44030</v>
      </c>
    </row>
    <row r="794" spans="1:22" ht="15.6" hidden="1">
      <c r="A794" s="831" t="s">
        <v>11668</v>
      </c>
      <c r="B794" s="949">
        <v>44017</v>
      </c>
      <c r="C794" s="422" t="s">
        <v>9112</v>
      </c>
      <c r="D794" s="898">
        <v>25</v>
      </c>
      <c r="E794" s="915" t="s">
        <v>1557</v>
      </c>
      <c r="F794" s="889" t="s">
        <v>5083</v>
      </c>
      <c r="G794" s="861" t="s">
        <v>8968</v>
      </c>
      <c r="H794" s="906" t="s">
        <v>4064</v>
      </c>
      <c r="I794" s="898" t="s">
        <v>12278</v>
      </c>
      <c r="J794" s="895" t="s">
        <v>9111</v>
      </c>
      <c r="K794" s="867">
        <v>44016</v>
      </c>
      <c r="L794" s="405" t="s">
        <v>4064</v>
      </c>
      <c r="M794" s="780"/>
      <c r="N794" s="898" t="s">
        <v>6132</v>
      </c>
      <c r="O794" s="434" t="s">
        <v>4068</v>
      </c>
      <c r="P794" s="405" t="s">
        <v>276</v>
      </c>
      <c r="Q794" s="434"/>
      <c r="R794" s="405"/>
      <c r="S794" s="405" t="s">
        <v>4069</v>
      </c>
      <c r="T794" s="434" t="s">
        <v>4070</v>
      </c>
      <c r="U794" s="891">
        <v>44017</v>
      </c>
      <c r="V794" s="437">
        <v>44030</v>
      </c>
    </row>
    <row r="795" spans="1:22" ht="15.6" hidden="1">
      <c r="A795" s="831" t="s">
        <v>11669</v>
      </c>
      <c r="B795" s="949">
        <v>44017</v>
      </c>
      <c r="C795" s="422" t="s">
        <v>9113</v>
      </c>
      <c r="D795" s="898" t="s">
        <v>9114</v>
      </c>
      <c r="E795" s="915" t="s">
        <v>1554</v>
      </c>
      <c r="F795" s="889" t="s">
        <v>9115</v>
      </c>
      <c r="G795" s="861" t="s">
        <v>8968</v>
      </c>
      <c r="H795" s="906" t="s">
        <v>4064</v>
      </c>
      <c r="I795" s="898" t="s">
        <v>12278</v>
      </c>
      <c r="J795" s="895" t="s">
        <v>9111</v>
      </c>
      <c r="K795" s="867">
        <v>44016</v>
      </c>
      <c r="L795" s="405" t="s">
        <v>4064</v>
      </c>
      <c r="M795" s="780"/>
      <c r="N795" s="898" t="s">
        <v>6132</v>
      </c>
      <c r="O795" s="434" t="s">
        <v>4068</v>
      </c>
      <c r="P795" s="405" t="s">
        <v>276</v>
      </c>
      <c r="Q795" s="434"/>
      <c r="R795" s="405"/>
      <c r="S795" s="405" t="s">
        <v>4069</v>
      </c>
      <c r="T795" s="434" t="s">
        <v>4070</v>
      </c>
      <c r="U795" s="891">
        <v>44017</v>
      </c>
      <c r="V795" s="437">
        <v>44031</v>
      </c>
    </row>
    <row r="796" spans="1:22" ht="15.6" hidden="1">
      <c r="A796" s="831" t="s">
        <v>11670</v>
      </c>
      <c r="B796" s="949">
        <v>44018</v>
      </c>
      <c r="C796" s="422" t="s">
        <v>9116</v>
      </c>
      <c r="D796" s="898">
        <v>25</v>
      </c>
      <c r="E796" s="1509" t="s">
        <v>1554</v>
      </c>
      <c r="F796" s="889" t="s">
        <v>5083</v>
      </c>
      <c r="G796" s="861" t="s">
        <v>9117</v>
      </c>
      <c r="H796" s="906" t="s">
        <v>4064</v>
      </c>
      <c r="I796" s="898" t="s">
        <v>12278</v>
      </c>
      <c r="J796" s="1333" t="s">
        <v>9118</v>
      </c>
      <c r="K796" s="867">
        <v>44014</v>
      </c>
      <c r="L796" s="405" t="s">
        <v>4064</v>
      </c>
      <c r="M796" s="780"/>
      <c r="N796" s="900" t="s">
        <v>8385</v>
      </c>
      <c r="O796" s="434" t="s">
        <v>4068</v>
      </c>
      <c r="P796" s="405" t="s">
        <v>276</v>
      </c>
      <c r="Q796" s="434"/>
      <c r="R796" s="405"/>
      <c r="S796" s="405" t="s">
        <v>4069</v>
      </c>
      <c r="T796" s="434" t="s">
        <v>4070</v>
      </c>
      <c r="U796" s="891">
        <v>44018</v>
      </c>
      <c r="V796" s="437">
        <v>44031</v>
      </c>
    </row>
    <row r="797" spans="1:22" ht="15.6" hidden="1">
      <c r="A797" s="831" t="s">
        <v>11671</v>
      </c>
      <c r="B797" s="949">
        <v>44018</v>
      </c>
      <c r="C797" s="422" t="s">
        <v>9119</v>
      </c>
      <c r="D797" s="898">
        <v>20</v>
      </c>
      <c r="E797" s="434" t="s">
        <v>1557</v>
      </c>
      <c r="F797" s="889" t="s">
        <v>5083</v>
      </c>
      <c r="G797" s="861" t="s">
        <v>9120</v>
      </c>
      <c r="H797" s="906" t="s">
        <v>4064</v>
      </c>
      <c r="I797" s="898" t="s">
        <v>12278</v>
      </c>
      <c r="J797" s="895" t="s">
        <v>9121</v>
      </c>
      <c r="K797" s="867">
        <v>44014</v>
      </c>
      <c r="L797" s="405" t="s">
        <v>4064</v>
      </c>
      <c r="M797" s="780"/>
      <c r="N797" s="900" t="s">
        <v>2092</v>
      </c>
      <c r="O797" s="434" t="s">
        <v>4068</v>
      </c>
      <c r="P797" s="405" t="s">
        <v>276</v>
      </c>
      <c r="Q797" s="434"/>
      <c r="R797" s="405"/>
      <c r="S797" s="405" t="s">
        <v>4069</v>
      </c>
      <c r="T797" s="434" t="s">
        <v>4070</v>
      </c>
      <c r="U797" s="891">
        <v>44018</v>
      </c>
      <c r="V797" s="437">
        <v>44031</v>
      </c>
    </row>
    <row r="798" spans="1:22" ht="15.6" hidden="1">
      <c r="A798" s="831" t="s">
        <v>11672</v>
      </c>
      <c r="B798" s="949">
        <v>44018</v>
      </c>
      <c r="C798" s="422" t="s">
        <v>9122</v>
      </c>
      <c r="D798" s="898">
        <v>46</v>
      </c>
      <c r="E798" s="434" t="s">
        <v>1557</v>
      </c>
      <c r="F798" s="889" t="s">
        <v>8676</v>
      </c>
      <c r="G798" s="861" t="s">
        <v>9120</v>
      </c>
      <c r="H798" s="906" t="s">
        <v>4064</v>
      </c>
      <c r="I798" s="898" t="s">
        <v>12278</v>
      </c>
      <c r="J798" s="895" t="s">
        <v>9121</v>
      </c>
      <c r="K798" s="867">
        <v>44014</v>
      </c>
      <c r="L798" s="405" t="s">
        <v>4064</v>
      </c>
      <c r="M798" s="780"/>
      <c r="N798" s="900" t="s">
        <v>35</v>
      </c>
      <c r="O798" s="434" t="s">
        <v>4068</v>
      </c>
      <c r="P798" s="405" t="s">
        <v>276</v>
      </c>
      <c r="Q798" s="434"/>
      <c r="R798" s="405"/>
      <c r="S798" s="405" t="s">
        <v>4069</v>
      </c>
      <c r="T798" s="434" t="s">
        <v>4070</v>
      </c>
      <c r="U798" s="891">
        <v>44018</v>
      </c>
      <c r="V798" s="437">
        <v>44031</v>
      </c>
    </row>
    <row r="799" spans="1:22" ht="15.6" hidden="1">
      <c r="A799" s="831" t="s">
        <v>11673</v>
      </c>
      <c r="B799" s="949">
        <v>44018</v>
      </c>
      <c r="C799" s="422" t="s">
        <v>9123</v>
      </c>
      <c r="D799" s="898">
        <v>21</v>
      </c>
      <c r="E799" s="1509" t="s">
        <v>1557</v>
      </c>
      <c r="F799" s="889" t="s">
        <v>5083</v>
      </c>
      <c r="G799" s="861" t="s">
        <v>9124</v>
      </c>
      <c r="H799" s="906" t="s">
        <v>4064</v>
      </c>
      <c r="I799" s="906" t="s">
        <v>12280</v>
      </c>
      <c r="J799" s="522" t="s">
        <v>9125</v>
      </c>
      <c r="K799" s="867">
        <v>44014</v>
      </c>
      <c r="L799" s="405" t="s">
        <v>4064</v>
      </c>
      <c r="M799" s="780"/>
      <c r="N799" s="900" t="s">
        <v>35</v>
      </c>
      <c r="O799" s="434" t="s">
        <v>4068</v>
      </c>
      <c r="P799" s="405" t="s">
        <v>276</v>
      </c>
      <c r="Q799" s="434"/>
      <c r="R799" s="405"/>
      <c r="S799" s="405" t="s">
        <v>4069</v>
      </c>
      <c r="T799" s="434" t="s">
        <v>4070</v>
      </c>
      <c r="U799" s="891">
        <v>44018</v>
      </c>
      <c r="V799" s="437">
        <v>44032</v>
      </c>
    </row>
    <row r="800" spans="1:22" ht="15.6" hidden="1">
      <c r="A800" s="831" t="s">
        <v>11674</v>
      </c>
      <c r="B800" s="949">
        <v>44019</v>
      </c>
      <c r="C800" s="422" t="s">
        <v>9126</v>
      </c>
      <c r="D800" s="898">
        <v>33</v>
      </c>
      <c r="E800" s="915" t="s">
        <v>1554</v>
      </c>
      <c r="F800" s="889" t="s">
        <v>6018</v>
      </c>
      <c r="G800" s="861" t="s">
        <v>9127</v>
      </c>
      <c r="H800" s="906" t="s">
        <v>4064</v>
      </c>
      <c r="I800" s="906" t="s">
        <v>12280</v>
      </c>
      <c r="J800" s="585" t="s">
        <v>9128</v>
      </c>
      <c r="K800" s="867">
        <v>43897</v>
      </c>
      <c r="L800" s="405" t="s">
        <v>4064</v>
      </c>
      <c r="M800" s="780"/>
      <c r="N800" s="845" t="s">
        <v>183</v>
      </c>
      <c r="O800" s="434" t="s">
        <v>4068</v>
      </c>
      <c r="P800" s="405" t="s">
        <v>276</v>
      </c>
      <c r="Q800" s="434"/>
      <c r="R800" s="405"/>
      <c r="S800" s="405" t="s">
        <v>4069</v>
      </c>
      <c r="T800" s="434" t="s">
        <v>4070</v>
      </c>
      <c r="U800" s="891">
        <v>44019</v>
      </c>
      <c r="V800" s="437">
        <v>44032</v>
      </c>
    </row>
    <row r="801" spans="1:22" ht="15.6" hidden="1">
      <c r="A801" s="831" t="s">
        <v>11675</v>
      </c>
      <c r="B801" s="949">
        <v>44019</v>
      </c>
      <c r="C801" s="422" t="s">
        <v>9129</v>
      </c>
      <c r="D801" s="898">
        <v>50</v>
      </c>
      <c r="E801" s="898" t="s">
        <v>1554</v>
      </c>
      <c r="F801" s="889" t="s">
        <v>8986</v>
      </c>
      <c r="G801" s="861" t="s">
        <v>9130</v>
      </c>
      <c r="H801" s="906" t="s">
        <v>4064</v>
      </c>
      <c r="I801" s="906" t="s">
        <v>12280</v>
      </c>
      <c r="J801" s="522" t="s">
        <v>9131</v>
      </c>
      <c r="K801" s="867">
        <v>43958</v>
      </c>
      <c r="L801" s="405" t="s">
        <v>4064</v>
      </c>
      <c r="M801" s="780"/>
      <c r="N801" s="845" t="s">
        <v>35</v>
      </c>
      <c r="O801" s="434" t="s">
        <v>4068</v>
      </c>
      <c r="P801" s="405" t="s">
        <v>276</v>
      </c>
      <c r="Q801" s="434"/>
      <c r="R801" s="405"/>
      <c r="S801" s="405" t="s">
        <v>4069</v>
      </c>
      <c r="T801" s="434" t="s">
        <v>4070</v>
      </c>
      <c r="U801" s="891">
        <v>44019</v>
      </c>
      <c r="V801" s="437">
        <v>44032</v>
      </c>
    </row>
    <row r="802" spans="1:22" ht="15.6" hidden="1">
      <c r="A802" s="831" t="s">
        <v>11676</v>
      </c>
      <c r="B802" s="949">
        <v>44019</v>
      </c>
      <c r="C802" s="422" t="s">
        <v>9132</v>
      </c>
      <c r="D802" s="898">
        <v>34</v>
      </c>
      <c r="E802" s="915" t="s">
        <v>1554</v>
      </c>
      <c r="F802" s="889" t="s">
        <v>6018</v>
      </c>
      <c r="G802" s="861" t="s">
        <v>9133</v>
      </c>
      <c r="H802" s="906" t="s">
        <v>4064</v>
      </c>
      <c r="I802" s="898" t="s">
        <v>12278</v>
      </c>
      <c r="J802" s="522" t="s">
        <v>9134</v>
      </c>
      <c r="K802" s="867">
        <v>43958</v>
      </c>
      <c r="L802" s="405" t="s">
        <v>4064</v>
      </c>
      <c r="M802" s="780"/>
      <c r="N802" s="845" t="s">
        <v>35</v>
      </c>
      <c r="O802" s="434" t="s">
        <v>4068</v>
      </c>
      <c r="P802" s="405" t="s">
        <v>276</v>
      </c>
      <c r="Q802" s="434"/>
      <c r="R802" s="405"/>
      <c r="S802" s="405" t="s">
        <v>4069</v>
      </c>
      <c r="T802" s="434" t="s">
        <v>4070</v>
      </c>
      <c r="U802" s="891">
        <v>44019</v>
      </c>
      <c r="V802" s="437">
        <v>44032</v>
      </c>
    </row>
    <row r="803" spans="1:22" ht="15.6" hidden="1">
      <c r="A803" s="831" t="s">
        <v>11677</v>
      </c>
      <c r="B803" s="949">
        <v>44019</v>
      </c>
      <c r="C803" s="422" t="s">
        <v>9135</v>
      </c>
      <c r="D803" s="898">
        <v>37</v>
      </c>
      <c r="E803" s="915" t="s">
        <v>1554</v>
      </c>
      <c r="F803" s="889" t="s">
        <v>6018</v>
      </c>
      <c r="G803" s="861" t="s">
        <v>9136</v>
      </c>
      <c r="H803" s="906" t="s">
        <v>4064</v>
      </c>
      <c r="I803" s="906" t="s">
        <v>12280</v>
      </c>
      <c r="J803" s="1333" t="s">
        <v>9137</v>
      </c>
      <c r="K803" s="867">
        <v>43958</v>
      </c>
      <c r="L803" s="405" t="s">
        <v>4064</v>
      </c>
      <c r="M803" s="780"/>
      <c r="N803" s="845" t="s">
        <v>35</v>
      </c>
      <c r="O803" s="434" t="s">
        <v>4068</v>
      </c>
      <c r="P803" s="405" t="s">
        <v>276</v>
      </c>
      <c r="Q803" s="434"/>
      <c r="R803" s="405"/>
      <c r="S803" s="405" t="s">
        <v>4069</v>
      </c>
      <c r="T803" s="434" t="s">
        <v>4070</v>
      </c>
      <c r="U803" s="891">
        <v>44019</v>
      </c>
      <c r="V803" s="437">
        <v>44032</v>
      </c>
    </row>
    <row r="804" spans="1:22" ht="15.6" hidden="1">
      <c r="A804" s="831" t="s">
        <v>11678</v>
      </c>
      <c r="B804" s="949">
        <v>44019</v>
      </c>
      <c r="C804" s="422" t="s">
        <v>9138</v>
      </c>
      <c r="D804" s="898">
        <v>62</v>
      </c>
      <c r="E804" s="915" t="s">
        <v>1557</v>
      </c>
      <c r="F804" s="889" t="s">
        <v>8676</v>
      </c>
      <c r="G804" s="861" t="s">
        <v>9136</v>
      </c>
      <c r="H804" s="906" t="s">
        <v>4064</v>
      </c>
      <c r="I804" s="906" t="s">
        <v>12280</v>
      </c>
      <c r="J804" s="1333" t="s">
        <v>9137</v>
      </c>
      <c r="K804" s="867">
        <v>43958</v>
      </c>
      <c r="L804" s="405" t="s">
        <v>4064</v>
      </c>
      <c r="M804" s="780"/>
      <c r="N804" s="845" t="s">
        <v>35</v>
      </c>
      <c r="O804" s="434" t="s">
        <v>4068</v>
      </c>
      <c r="P804" s="405" t="s">
        <v>276</v>
      </c>
      <c r="Q804" s="434"/>
      <c r="R804" s="405"/>
      <c r="S804" s="405" t="s">
        <v>4069</v>
      </c>
      <c r="T804" s="434" t="s">
        <v>4070</v>
      </c>
      <c r="U804" s="891">
        <v>44019</v>
      </c>
      <c r="V804" s="437">
        <v>44032</v>
      </c>
    </row>
    <row r="805" spans="1:22" ht="15.6" hidden="1">
      <c r="A805" s="831" t="s">
        <v>11679</v>
      </c>
      <c r="B805" s="949">
        <v>44019</v>
      </c>
      <c r="C805" s="422" t="s">
        <v>9139</v>
      </c>
      <c r="D805" s="898">
        <v>41</v>
      </c>
      <c r="E805" s="915" t="s">
        <v>1557</v>
      </c>
      <c r="F805" s="889" t="s">
        <v>6018</v>
      </c>
      <c r="G805" s="861" t="s">
        <v>9136</v>
      </c>
      <c r="H805" s="906" t="s">
        <v>4064</v>
      </c>
      <c r="I805" s="906" t="s">
        <v>12280</v>
      </c>
      <c r="J805" s="1333" t="s">
        <v>9137</v>
      </c>
      <c r="K805" s="867">
        <v>43958</v>
      </c>
      <c r="L805" s="405" t="s">
        <v>4064</v>
      </c>
      <c r="M805" s="780"/>
      <c r="N805" s="845" t="s">
        <v>35</v>
      </c>
      <c r="O805" s="434" t="s">
        <v>4068</v>
      </c>
      <c r="P805" s="405" t="s">
        <v>276</v>
      </c>
      <c r="Q805" s="434"/>
      <c r="R805" s="405"/>
      <c r="S805" s="405" t="s">
        <v>4069</v>
      </c>
      <c r="T805" s="434" t="s">
        <v>4070</v>
      </c>
      <c r="U805" s="891">
        <v>44019</v>
      </c>
      <c r="V805" s="437">
        <v>44032</v>
      </c>
    </row>
    <row r="806" spans="1:22" ht="15.6" hidden="1">
      <c r="A806" s="831" t="s">
        <v>11680</v>
      </c>
      <c r="B806" s="949">
        <v>44019</v>
      </c>
      <c r="C806" s="422" t="s">
        <v>9140</v>
      </c>
      <c r="D806" s="898">
        <v>64</v>
      </c>
      <c r="E806" s="915" t="s">
        <v>1554</v>
      </c>
      <c r="F806" s="889" t="s">
        <v>6018</v>
      </c>
      <c r="G806" s="861" t="s">
        <v>9136</v>
      </c>
      <c r="H806" s="906" t="s">
        <v>4064</v>
      </c>
      <c r="I806" s="906" t="s">
        <v>12280</v>
      </c>
      <c r="J806" s="1333" t="s">
        <v>9137</v>
      </c>
      <c r="K806" s="867">
        <v>43958</v>
      </c>
      <c r="L806" s="405" t="s">
        <v>4064</v>
      </c>
      <c r="M806" s="780"/>
      <c r="N806" s="845" t="s">
        <v>35</v>
      </c>
      <c r="O806" s="434" t="s">
        <v>4068</v>
      </c>
      <c r="P806" s="405" t="s">
        <v>276</v>
      </c>
      <c r="Q806" s="434"/>
      <c r="R806" s="405"/>
      <c r="S806" s="405" t="s">
        <v>4069</v>
      </c>
      <c r="T806" s="434" t="s">
        <v>4070</v>
      </c>
      <c r="U806" s="891">
        <v>44019</v>
      </c>
      <c r="V806" s="437">
        <v>44032</v>
      </c>
    </row>
    <row r="807" spans="1:22" ht="15.6" hidden="1">
      <c r="A807" s="831" t="s">
        <v>11681</v>
      </c>
      <c r="B807" s="949">
        <v>44019</v>
      </c>
      <c r="C807" s="422" t="s">
        <v>9141</v>
      </c>
      <c r="D807" s="898">
        <v>4</v>
      </c>
      <c r="E807" s="915" t="s">
        <v>1554</v>
      </c>
      <c r="F807" s="889" t="s">
        <v>8682</v>
      </c>
      <c r="G807" s="861" t="s">
        <v>9136</v>
      </c>
      <c r="H807" s="906" t="s">
        <v>4064</v>
      </c>
      <c r="I807" s="906" t="s">
        <v>12280</v>
      </c>
      <c r="J807" s="1333" t="s">
        <v>9137</v>
      </c>
      <c r="K807" s="867">
        <v>43958</v>
      </c>
      <c r="L807" s="405" t="s">
        <v>4064</v>
      </c>
      <c r="M807" s="780"/>
      <c r="N807" s="845" t="s">
        <v>35</v>
      </c>
      <c r="O807" s="434" t="s">
        <v>4068</v>
      </c>
      <c r="P807" s="405" t="s">
        <v>276</v>
      </c>
      <c r="Q807" s="434"/>
      <c r="R807" s="405"/>
      <c r="S807" s="405" t="s">
        <v>4069</v>
      </c>
      <c r="T807" s="434" t="s">
        <v>4070</v>
      </c>
      <c r="U807" s="891">
        <v>44019</v>
      </c>
      <c r="V807" s="437">
        <v>44032</v>
      </c>
    </row>
    <row r="808" spans="1:22" ht="15.6" hidden="1">
      <c r="A808" s="831" t="s">
        <v>11682</v>
      </c>
      <c r="B808" s="949">
        <v>44019</v>
      </c>
      <c r="C808" s="422" t="s">
        <v>9142</v>
      </c>
      <c r="D808" s="898">
        <v>14</v>
      </c>
      <c r="E808" s="915" t="s">
        <v>1554</v>
      </c>
      <c r="F808" s="889" t="s">
        <v>1131</v>
      </c>
      <c r="G808" s="861" t="s">
        <v>9143</v>
      </c>
      <c r="H808" s="906" t="s">
        <v>4064</v>
      </c>
      <c r="I808" s="906" t="s">
        <v>12280</v>
      </c>
      <c r="J808" s="1333" t="s">
        <v>9137</v>
      </c>
      <c r="K808" s="867">
        <v>43958</v>
      </c>
      <c r="L808" s="405" t="s">
        <v>4064</v>
      </c>
      <c r="M808" s="780"/>
      <c r="N808" s="845" t="s">
        <v>35</v>
      </c>
      <c r="O808" s="434" t="s">
        <v>4068</v>
      </c>
      <c r="P808" s="405" t="s">
        <v>276</v>
      </c>
      <c r="Q808" s="434"/>
      <c r="R808" s="405"/>
      <c r="S808" s="405" t="s">
        <v>4069</v>
      </c>
      <c r="T808" s="434" t="s">
        <v>4070</v>
      </c>
      <c r="U808" s="891">
        <v>44019</v>
      </c>
      <c r="V808" s="437">
        <v>44032</v>
      </c>
    </row>
    <row r="809" spans="1:22" ht="15.6" hidden="1">
      <c r="A809" s="831" t="s">
        <v>11683</v>
      </c>
      <c r="B809" s="949">
        <v>44019</v>
      </c>
      <c r="C809" s="422" t="s">
        <v>9144</v>
      </c>
      <c r="D809" s="898">
        <v>34</v>
      </c>
      <c r="E809" s="915" t="s">
        <v>1554</v>
      </c>
      <c r="F809" s="889" t="s">
        <v>6018</v>
      </c>
      <c r="G809" s="861" t="s">
        <v>9136</v>
      </c>
      <c r="H809" s="906" t="s">
        <v>4064</v>
      </c>
      <c r="I809" s="906" t="s">
        <v>12280</v>
      </c>
      <c r="J809" s="1333" t="s">
        <v>9145</v>
      </c>
      <c r="K809" s="867">
        <v>43958</v>
      </c>
      <c r="L809" s="405" t="s">
        <v>4064</v>
      </c>
      <c r="M809" s="780"/>
      <c r="N809" s="845" t="s">
        <v>35</v>
      </c>
      <c r="O809" s="434" t="s">
        <v>4068</v>
      </c>
      <c r="P809" s="405" t="s">
        <v>276</v>
      </c>
      <c r="Q809" s="434"/>
      <c r="R809" s="405"/>
      <c r="S809" s="405" t="s">
        <v>4069</v>
      </c>
      <c r="T809" s="434" t="s">
        <v>4070</v>
      </c>
      <c r="U809" s="891">
        <v>44019</v>
      </c>
      <c r="V809" s="437">
        <v>44032</v>
      </c>
    </row>
    <row r="810" spans="1:22" ht="15.6" hidden="1">
      <c r="A810" s="831" t="s">
        <v>11684</v>
      </c>
      <c r="B810" s="949">
        <v>44019</v>
      </c>
      <c r="C810" s="422" t="s">
        <v>9146</v>
      </c>
      <c r="D810" s="898">
        <v>32</v>
      </c>
      <c r="E810" s="915" t="s">
        <v>1557</v>
      </c>
      <c r="F810" s="889" t="s">
        <v>6018</v>
      </c>
      <c r="G810" s="861" t="s">
        <v>9136</v>
      </c>
      <c r="H810" s="906" t="s">
        <v>4064</v>
      </c>
      <c r="I810" s="906" t="s">
        <v>12280</v>
      </c>
      <c r="J810" s="1333" t="s">
        <v>9145</v>
      </c>
      <c r="K810" s="867">
        <v>43958</v>
      </c>
      <c r="L810" s="405" t="s">
        <v>4064</v>
      </c>
      <c r="M810" s="780"/>
      <c r="N810" s="845" t="s">
        <v>35</v>
      </c>
      <c r="O810" s="434" t="s">
        <v>4068</v>
      </c>
      <c r="P810" s="405" t="s">
        <v>276</v>
      </c>
      <c r="Q810" s="434"/>
      <c r="R810" s="405"/>
      <c r="S810" s="405" t="s">
        <v>4069</v>
      </c>
      <c r="T810" s="434" t="s">
        <v>4070</v>
      </c>
      <c r="U810" s="891">
        <v>44019</v>
      </c>
      <c r="V810" s="437">
        <v>44032</v>
      </c>
    </row>
    <row r="811" spans="1:22" ht="15.6" hidden="1">
      <c r="A811" s="831" t="s">
        <v>11685</v>
      </c>
      <c r="B811" s="949">
        <v>44019</v>
      </c>
      <c r="C811" s="422" t="s">
        <v>9147</v>
      </c>
      <c r="D811" s="898">
        <v>33</v>
      </c>
      <c r="E811" s="915" t="s">
        <v>1554</v>
      </c>
      <c r="F811" s="889" t="s">
        <v>6018</v>
      </c>
      <c r="G811" s="861" t="s">
        <v>9148</v>
      </c>
      <c r="H811" s="906" t="s">
        <v>4064</v>
      </c>
      <c r="I811" s="906" t="s">
        <v>12280</v>
      </c>
      <c r="J811" s="522" t="s">
        <v>8984</v>
      </c>
      <c r="K811" s="867">
        <v>43958</v>
      </c>
      <c r="L811" s="405" t="s">
        <v>4064</v>
      </c>
      <c r="M811" s="780"/>
      <c r="N811" s="845" t="s">
        <v>35</v>
      </c>
      <c r="O811" s="434" t="s">
        <v>4068</v>
      </c>
      <c r="P811" s="405" t="s">
        <v>276</v>
      </c>
      <c r="Q811" s="434"/>
      <c r="R811" s="405"/>
      <c r="S811" s="405" t="s">
        <v>4069</v>
      </c>
      <c r="T811" s="434" t="s">
        <v>4070</v>
      </c>
      <c r="U811" s="891">
        <v>44019</v>
      </c>
      <c r="V811" s="437">
        <v>44032</v>
      </c>
    </row>
    <row r="812" spans="1:22" ht="15.6" hidden="1">
      <c r="A812" s="831" t="s">
        <v>11686</v>
      </c>
      <c r="B812" s="949">
        <v>44019</v>
      </c>
      <c r="C812" s="422" t="s">
        <v>9149</v>
      </c>
      <c r="D812" s="898">
        <v>38</v>
      </c>
      <c r="E812" s="915" t="s">
        <v>1554</v>
      </c>
      <c r="F812" s="889" t="s">
        <v>6018</v>
      </c>
      <c r="G812" s="861" t="s">
        <v>9150</v>
      </c>
      <c r="H812" s="906" t="s">
        <v>4064</v>
      </c>
      <c r="I812" s="906" t="s">
        <v>12280</v>
      </c>
      <c r="J812" s="522" t="s">
        <v>9151</v>
      </c>
      <c r="K812" s="867">
        <v>43928</v>
      </c>
      <c r="L812" s="405" t="s">
        <v>4064</v>
      </c>
      <c r="M812" s="780"/>
      <c r="N812" s="845" t="s">
        <v>35</v>
      </c>
      <c r="O812" s="434" t="s">
        <v>4068</v>
      </c>
      <c r="P812" s="405" t="s">
        <v>276</v>
      </c>
      <c r="Q812" s="434"/>
      <c r="R812" s="405"/>
      <c r="S812" s="405" t="s">
        <v>4069</v>
      </c>
      <c r="T812" s="434" t="s">
        <v>4070</v>
      </c>
      <c r="U812" s="891">
        <v>44019</v>
      </c>
      <c r="V812" s="437">
        <v>44036</v>
      </c>
    </row>
    <row r="813" spans="1:22" ht="15.6" hidden="1">
      <c r="A813" s="831" t="s">
        <v>11687</v>
      </c>
      <c r="B813" s="949">
        <v>44023</v>
      </c>
      <c r="C813" s="422" t="s">
        <v>9152</v>
      </c>
      <c r="D813" s="898">
        <v>18</v>
      </c>
      <c r="E813" s="915" t="s">
        <v>1554</v>
      </c>
      <c r="F813" s="889" t="s">
        <v>5083</v>
      </c>
      <c r="G813" s="861" t="s">
        <v>9153</v>
      </c>
      <c r="H813" s="906" t="s">
        <v>4064</v>
      </c>
      <c r="I813" s="906" t="s">
        <v>12278</v>
      </c>
      <c r="J813" s="522" t="s">
        <v>9154</v>
      </c>
      <c r="K813" s="867">
        <v>44019</v>
      </c>
      <c r="L813" s="405" t="s">
        <v>4064</v>
      </c>
      <c r="M813" s="900" t="s">
        <v>9155</v>
      </c>
      <c r="N813" s="915"/>
      <c r="O813" s="434" t="s">
        <v>4068</v>
      </c>
      <c r="P813" s="405" t="s">
        <v>276</v>
      </c>
      <c r="Q813" s="434"/>
      <c r="R813" s="405"/>
      <c r="S813" s="405" t="s">
        <v>4069</v>
      </c>
      <c r="T813" s="434" t="s">
        <v>4070</v>
      </c>
      <c r="U813" s="891">
        <v>44023</v>
      </c>
      <c r="V813" s="437">
        <v>44036</v>
      </c>
    </row>
    <row r="814" spans="1:22" ht="15.6" hidden="1">
      <c r="A814" s="831" t="s">
        <v>11688</v>
      </c>
      <c r="B814" s="949">
        <v>44023</v>
      </c>
      <c r="C814" s="422" t="s">
        <v>9156</v>
      </c>
      <c r="D814" s="898">
        <v>36</v>
      </c>
      <c r="E814" s="915" t="s">
        <v>1554</v>
      </c>
      <c r="F814" s="889" t="s">
        <v>6018</v>
      </c>
      <c r="G814" s="861" t="s">
        <v>8562</v>
      </c>
      <c r="H814" s="906" t="s">
        <v>4064</v>
      </c>
      <c r="I814" s="906" t="s">
        <v>12280</v>
      </c>
      <c r="J814" s="522" t="s">
        <v>9157</v>
      </c>
      <c r="K814" s="867">
        <v>44023</v>
      </c>
      <c r="L814" s="405" t="s">
        <v>4064</v>
      </c>
      <c r="M814" s="900"/>
      <c r="N814" s="915" t="s">
        <v>987</v>
      </c>
      <c r="O814" s="434" t="s">
        <v>4068</v>
      </c>
      <c r="P814" s="405" t="s">
        <v>276</v>
      </c>
      <c r="Q814" s="434"/>
      <c r="R814" s="405"/>
      <c r="S814" s="405" t="s">
        <v>4069</v>
      </c>
      <c r="T814" s="434" t="s">
        <v>4070</v>
      </c>
      <c r="U814" s="891">
        <v>44023</v>
      </c>
      <c r="V814" s="437">
        <v>44038</v>
      </c>
    </row>
    <row r="815" spans="1:22" ht="15.6" hidden="1">
      <c r="A815" s="831" t="s">
        <v>11689</v>
      </c>
      <c r="B815" s="949">
        <v>44025</v>
      </c>
      <c r="C815" s="422" t="s">
        <v>9158</v>
      </c>
      <c r="D815" s="898">
        <v>40</v>
      </c>
      <c r="E815" s="915" t="s">
        <v>1557</v>
      </c>
      <c r="F815" s="889" t="s">
        <v>6018</v>
      </c>
      <c r="G815" s="861" t="s">
        <v>9159</v>
      </c>
      <c r="H815" s="906" t="s">
        <v>4064</v>
      </c>
      <c r="I815" s="906" t="s">
        <v>12279</v>
      </c>
      <c r="J815" s="522" t="s">
        <v>8388</v>
      </c>
      <c r="K815" s="867">
        <v>44023</v>
      </c>
      <c r="L815" s="405" t="s">
        <v>4064</v>
      </c>
      <c r="M815" s="780"/>
      <c r="N815" s="900" t="s">
        <v>35</v>
      </c>
      <c r="O815" s="434" t="s">
        <v>4068</v>
      </c>
      <c r="P815" s="405" t="s">
        <v>276</v>
      </c>
      <c r="Q815" s="434"/>
      <c r="R815" s="405"/>
      <c r="S815" s="405" t="s">
        <v>4069</v>
      </c>
      <c r="T815" s="434" t="s">
        <v>4070</v>
      </c>
      <c r="U815" s="891">
        <v>44025</v>
      </c>
      <c r="V815" s="437">
        <v>44038</v>
      </c>
    </row>
    <row r="816" spans="1:22" ht="15.6" hidden="1">
      <c r="A816" s="831" t="s">
        <v>11690</v>
      </c>
      <c r="B816" s="949">
        <v>44025</v>
      </c>
      <c r="C816" s="422" t="s">
        <v>9160</v>
      </c>
      <c r="D816" s="898">
        <v>56</v>
      </c>
      <c r="E816" s="915" t="s">
        <v>1554</v>
      </c>
      <c r="F816" s="889" t="s">
        <v>6018</v>
      </c>
      <c r="G816" s="861" t="s">
        <v>9161</v>
      </c>
      <c r="H816" s="906" t="s">
        <v>4064</v>
      </c>
      <c r="I816" s="906" t="s">
        <v>12278</v>
      </c>
      <c r="J816" s="895" t="s">
        <v>9162</v>
      </c>
      <c r="K816" s="867">
        <v>44021</v>
      </c>
      <c r="L816" s="405" t="s">
        <v>4064</v>
      </c>
      <c r="M816" s="780"/>
      <c r="N816" s="900" t="s">
        <v>35</v>
      </c>
      <c r="O816" s="434" t="s">
        <v>4068</v>
      </c>
      <c r="P816" s="405" t="s">
        <v>276</v>
      </c>
      <c r="Q816" s="434"/>
      <c r="R816" s="405"/>
      <c r="S816" s="405" t="s">
        <v>4069</v>
      </c>
      <c r="T816" s="434" t="s">
        <v>4070</v>
      </c>
      <c r="U816" s="891">
        <v>44025</v>
      </c>
      <c r="V816" s="437">
        <v>44038</v>
      </c>
    </row>
    <row r="817" spans="1:22" ht="15.6" hidden="1">
      <c r="A817" s="831" t="s">
        <v>11691</v>
      </c>
      <c r="B817" s="949">
        <v>44025</v>
      </c>
      <c r="C817" s="422" t="s">
        <v>9163</v>
      </c>
      <c r="D817" s="898">
        <v>35</v>
      </c>
      <c r="E817" s="915" t="s">
        <v>1554</v>
      </c>
      <c r="F817" s="889" t="s">
        <v>6018</v>
      </c>
      <c r="G817" s="861" t="s">
        <v>9161</v>
      </c>
      <c r="H817" s="906" t="s">
        <v>4064</v>
      </c>
      <c r="I817" s="906" t="s">
        <v>12278</v>
      </c>
      <c r="J817" s="895" t="s">
        <v>9162</v>
      </c>
      <c r="K817" s="867">
        <v>44021</v>
      </c>
      <c r="L817" s="405" t="s">
        <v>4064</v>
      </c>
      <c r="M817" s="780"/>
      <c r="N817" s="900" t="s">
        <v>35</v>
      </c>
      <c r="O817" s="434" t="s">
        <v>4068</v>
      </c>
      <c r="P817" s="405" t="s">
        <v>276</v>
      </c>
      <c r="Q817" s="434"/>
      <c r="R817" s="405"/>
      <c r="S817" s="405" t="s">
        <v>4069</v>
      </c>
      <c r="T817" s="434" t="s">
        <v>4070</v>
      </c>
      <c r="U817" s="891">
        <v>44025</v>
      </c>
      <c r="V817" s="437">
        <v>44038</v>
      </c>
    </row>
    <row r="818" spans="1:22" ht="15.6" hidden="1">
      <c r="A818" s="831" t="s">
        <v>11692</v>
      </c>
      <c r="B818" s="949">
        <v>44025</v>
      </c>
      <c r="C818" s="422" t="s">
        <v>9164</v>
      </c>
      <c r="D818" s="898">
        <v>29</v>
      </c>
      <c r="E818" s="915" t="s">
        <v>1557</v>
      </c>
      <c r="F818" s="889" t="s">
        <v>6018</v>
      </c>
      <c r="G818" s="861" t="s">
        <v>9161</v>
      </c>
      <c r="H818" s="906" t="s">
        <v>4064</v>
      </c>
      <c r="I818" s="906" t="s">
        <v>12278</v>
      </c>
      <c r="J818" s="895" t="s">
        <v>9162</v>
      </c>
      <c r="K818" s="867">
        <v>44021</v>
      </c>
      <c r="L818" s="405" t="s">
        <v>4064</v>
      </c>
      <c r="M818" s="780"/>
      <c r="N818" s="900" t="s">
        <v>35</v>
      </c>
      <c r="O818" s="434" t="s">
        <v>4068</v>
      </c>
      <c r="P818" s="405" t="s">
        <v>276</v>
      </c>
      <c r="Q818" s="434"/>
      <c r="R818" s="405"/>
      <c r="S818" s="405" t="s">
        <v>4069</v>
      </c>
      <c r="T818" s="434" t="s">
        <v>4070</v>
      </c>
      <c r="U818" s="891">
        <v>44025</v>
      </c>
      <c r="V818" s="437">
        <v>44038</v>
      </c>
    </row>
    <row r="819" spans="1:22" ht="15.6" hidden="1">
      <c r="A819" s="831" t="s">
        <v>11693</v>
      </c>
      <c r="B819" s="949">
        <v>44025</v>
      </c>
      <c r="C819" s="422" t="s">
        <v>9165</v>
      </c>
      <c r="D819" s="898">
        <v>25</v>
      </c>
      <c r="E819" s="915" t="s">
        <v>1557</v>
      </c>
      <c r="F819" s="889" t="s">
        <v>5083</v>
      </c>
      <c r="G819" s="861" t="s">
        <v>9161</v>
      </c>
      <c r="H819" s="906" t="s">
        <v>4064</v>
      </c>
      <c r="I819" s="906" t="s">
        <v>12278</v>
      </c>
      <c r="J819" s="895" t="s">
        <v>9162</v>
      </c>
      <c r="K819" s="867">
        <v>44021</v>
      </c>
      <c r="L819" s="405" t="s">
        <v>4064</v>
      </c>
      <c r="M819" s="780"/>
      <c r="N819" s="900" t="s">
        <v>35</v>
      </c>
      <c r="O819" s="434" t="s">
        <v>4068</v>
      </c>
      <c r="P819" s="405" t="s">
        <v>276</v>
      </c>
      <c r="Q819" s="434"/>
      <c r="R819" s="405"/>
      <c r="S819" s="405" t="s">
        <v>4069</v>
      </c>
      <c r="T819" s="434" t="s">
        <v>4070</v>
      </c>
      <c r="U819" s="891">
        <v>44025</v>
      </c>
      <c r="V819" s="437">
        <v>44038</v>
      </c>
    </row>
    <row r="820" spans="1:22" ht="15.6" hidden="1">
      <c r="A820" s="831" t="s">
        <v>11694</v>
      </c>
      <c r="B820" s="949">
        <v>44025</v>
      </c>
      <c r="C820" s="422" t="s">
        <v>9166</v>
      </c>
      <c r="D820" s="898">
        <v>20</v>
      </c>
      <c r="E820" s="915" t="s">
        <v>1554</v>
      </c>
      <c r="F820" s="889" t="s">
        <v>5083</v>
      </c>
      <c r="G820" s="861" t="s">
        <v>9161</v>
      </c>
      <c r="H820" s="906" t="s">
        <v>4064</v>
      </c>
      <c r="I820" s="906" t="s">
        <v>12278</v>
      </c>
      <c r="J820" s="895" t="s">
        <v>9162</v>
      </c>
      <c r="K820" s="867">
        <v>44021</v>
      </c>
      <c r="L820" s="405" t="s">
        <v>4064</v>
      </c>
      <c r="M820" s="780"/>
      <c r="N820" s="900" t="s">
        <v>35</v>
      </c>
      <c r="O820" s="434" t="s">
        <v>4068</v>
      </c>
      <c r="P820" s="405" t="s">
        <v>276</v>
      </c>
      <c r="Q820" s="434"/>
      <c r="R820" s="405"/>
      <c r="S820" s="405" t="s">
        <v>4069</v>
      </c>
      <c r="T820" s="434" t="s">
        <v>4070</v>
      </c>
      <c r="U820" s="891">
        <v>44025</v>
      </c>
      <c r="V820" s="437">
        <v>44038</v>
      </c>
    </row>
    <row r="821" spans="1:22" ht="15.6" hidden="1">
      <c r="A821" s="831" t="s">
        <v>11695</v>
      </c>
      <c r="B821" s="949">
        <v>44025</v>
      </c>
      <c r="C821" s="422" t="s">
        <v>9167</v>
      </c>
      <c r="D821" s="898">
        <v>55</v>
      </c>
      <c r="E821" s="915" t="s">
        <v>1557</v>
      </c>
      <c r="F821" s="889" t="s">
        <v>6018</v>
      </c>
      <c r="G821" s="861" t="s">
        <v>9161</v>
      </c>
      <c r="H821" s="906" t="s">
        <v>4064</v>
      </c>
      <c r="I821" s="906" t="s">
        <v>12278</v>
      </c>
      <c r="J821" s="895" t="s">
        <v>9162</v>
      </c>
      <c r="K821" s="867">
        <v>44021</v>
      </c>
      <c r="L821" s="405" t="s">
        <v>4064</v>
      </c>
      <c r="M821" s="780"/>
      <c r="N821" s="900" t="s">
        <v>35</v>
      </c>
      <c r="O821" s="434" t="s">
        <v>4068</v>
      </c>
      <c r="P821" s="405" t="s">
        <v>276</v>
      </c>
      <c r="Q821" s="434"/>
      <c r="R821" s="405"/>
      <c r="S821" s="405" t="s">
        <v>4069</v>
      </c>
      <c r="T821" s="434" t="s">
        <v>4070</v>
      </c>
      <c r="U821" s="891">
        <v>44025</v>
      </c>
      <c r="V821" s="437">
        <v>44038</v>
      </c>
    </row>
    <row r="822" spans="1:22" ht="15.6" hidden="1">
      <c r="A822" s="831" t="s">
        <v>11696</v>
      </c>
      <c r="B822" s="949">
        <v>44025</v>
      </c>
      <c r="C822" s="422" t="s">
        <v>9168</v>
      </c>
      <c r="D822" s="898">
        <v>25</v>
      </c>
      <c r="E822" s="915" t="s">
        <v>1557</v>
      </c>
      <c r="F822" s="889" t="s">
        <v>5083</v>
      </c>
      <c r="G822" s="861" t="s">
        <v>8859</v>
      </c>
      <c r="H822" s="906" t="s">
        <v>4064</v>
      </c>
      <c r="I822" s="906" t="s">
        <v>12278</v>
      </c>
      <c r="J822" s="522" t="s">
        <v>9169</v>
      </c>
      <c r="K822" s="867">
        <v>44020</v>
      </c>
      <c r="L822" s="405" t="s">
        <v>4064</v>
      </c>
      <c r="M822" s="780"/>
      <c r="N822" s="900" t="s">
        <v>35</v>
      </c>
      <c r="O822" s="434" t="s">
        <v>4068</v>
      </c>
      <c r="P822" s="405" t="s">
        <v>276</v>
      </c>
      <c r="Q822" s="434"/>
      <c r="R822" s="405"/>
      <c r="S822" s="405" t="s">
        <v>4069</v>
      </c>
      <c r="T822" s="434" t="s">
        <v>4070</v>
      </c>
      <c r="U822" s="891">
        <v>44025</v>
      </c>
      <c r="V822" s="437">
        <v>44038</v>
      </c>
    </row>
    <row r="823" spans="1:22" ht="15.6" hidden="1">
      <c r="A823" s="831" t="s">
        <v>11697</v>
      </c>
      <c r="B823" s="949">
        <v>44025</v>
      </c>
      <c r="C823" s="422" t="s">
        <v>9170</v>
      </c>
      <c r="D823" s="898">
        <v>51</v>
      </c>
      <c r="E823" s="915" t="s">
        <v>1554</v>
      </c>
      <c r="F823" s="889" t="s">
        <v>6018</v>
      </c>
      <c r="G823" s="861" t="s">
        <v>9171</v>
      </c>
      <c r="H823" s="906" t="s">
        <v>4064</v>
      </c>
      <c r="I823" s="898" t="s">
        <v>12280</v>
      </c>
      <c r="J823" s="522" t="s">
        <v>9172</v>
      </c>
      <c r="K823" s="867">
        <v>44025</v>
      </c>
      <c r="L823" s="405" t="s">
        <v>4064</v>
      </c>
      <c r="M823" s="780"/>
      <c r="N823" s="900" t="s">
        <v>35</v>
      </c>
      <c r="O823" s="434" t="s">
        <v>4068</v>
      </c>
      <c r="P823" s="405" t="s">
        <v>276</v>
      </c>
      <c r="Q823" s="434"/>
      <c r="R823" s="405"/>
      <c r="S823" s="405" t="s">
        <v>4069</v>
      </c>
      <c r="T823" s="434" t="s">
        <v>4070</v>
      </c>
      <c r="U823" s="891">
        <v>44025</v>
      </c>
      <c r="V823" s="437">
        <v>44038</v>
      </c>
    </row>
    <row r="824" spans="1:22" ht="15.6" hidden="1">
      <c r="A824" s="831" t="s">
        <v>11698</v>
      </c>
      <c r="B824" s="949">
        <v>44025</v>
      </c>
      <c r="C824" s="422" t="s">
        <v>9173</v>
      </c>
      <c r="D824" s="912">
        <v>24</v>
      </c>
      <c r="E824" s="915" t="s">
        <v>1557</v>
      </c>
      <c r="F824" s="889" t="s">
        <v>6018</v>
      </c>
      <c r="G824" s="861" t="s">
        <v>9174</v>
      </c>
      <c r="H824" s="906" t="s">
        <v>4064</v>
      </c>
      <c r="I824" s="898" t="s">
        <v>12279</v>
      </c>
      <c r="J824" s="1519" t="s">
        <v>9175</v>
      </c>
      <c r="K824" s="867" t="s">
        <v>9176</v>
      </c>
      <c r="L824" s="405" t="s">
        <v>4064</v>
      </c>
      <c r="M824" s="780"/>
      <c r="N824" s="900" t="s">
        <v>9177</v>
      </c>
      <c r="O824" s="434" t="s">
        <v>4068</v>
      </c>
      <c r="P824" s="405" t="s">
        <v>276</v>
      </c>
      <c r="Q824" s="434"/>
      <c r="R824" s="405"/>
      <c r="S824" s="405" t="s">
        <v>4069</v>
      </c>
      <c r="T824" s="434" t="s">
        <v>4070</v>
      </c>
      <c r="U824" s="891">
        <v>44025</v>
      </c>
      <c r="V824" s="437">
        <v>44038</v>
      </c>
    </row>
    <row r="825" spans="1:22" ht="15.6" hidden="1">
      <c r="A825" s="831" t="s">
        <v>11699</v>
      </c>
      <c r="B825" s="949">
        <v>44025</v>
      </c>
      <c r="C825" s="422" t="s">
        <v>9178</v>
      </c>
      <c r="D825" s="912">
        <v>70</v>
      </c>
      <c r="E825" s="915" t="s">
        <v>1557</v>
      </c>
      <c r="F825" s="889" t="s">
        <v>668</v>
      </c>
      <c r="G825" s="861" t="s">
        <v>9174</v>
      </c>
      <c r="H825" s="906" t="s">
        <v>4064</v>
      </c>
      <c r="I825" s="898" t="s">
        <v>12279</v>
      </c>
      <c r="J825" s="1520"/>
      <c r="K825" s="867" t="s">
        <v>9176</v>
      </c>
      <c r="L825" s="405" t="s">
        <v>4064</v>
      </c>
      <c r="M825" s="780"/>
      <c r="N825" s="900" t="s">
        <v>9177</v>
      </c>
      <c r="O825" s="434" t="s">
        <v>4068</v>
      </c>
      <c r="P825" s="405" t="s">
        <v>276</v>
      </c>
      <c r="Q825" s="434"/>
      <c r="R825" s="405"/>
      <c r="S825" s="405" t="s">
        <v>4069</v>
      </c>
      <c r="T825" s="434" t="s">
        <v>4070</v>
      </c>
      <c r="U825" s="891">
        <v>44025</v>
      </c>
      <c r="V825" s="437">
        <v>44038</v>
      </c>
    </row>
    <row r="826" spans="1:22" ht="15.6" hidden="1">
      <c r="A826" s="831" t="s">
        <v>11700</v>
      </c>
      <c r="B826" s="949">
        <v>44025</v>
      </c>
      <c r="C826" s="422" t="s">
        <v>9179</v>
      </c>
      <c r="D826" s="912">
        <v>49</v>
      </c>
      <c r="E826" s="915" t="s">
        <v>1554</v>
      </c>
      <c r="F826" s="889" t="s">
        <v>6018</v>
      </c>
      <c r="G826" s="861" t="s">
        <v>9180</v>
      </c>
      <c r="H826" s="906" t="s">
        <v>4064</v>
      </c>
      <c r="I826" s="898" t="s">
        <v>12278</v>
      </c>
      <c r="J826" s="928" t="s">
        <v>9181</v>
      </c>
      <c r="K826" s="867">
        <v>44023</v>
      </c>
      <c r="L826" s="405" t="s">
        <v>4064</v>
      </c>
      <c r="M826" s="780"/>
      <c r="N826" s="900" t="s">
        <v>9182</v>
      </c>
      <c r="O826" s="434" t="s">
        <v>4068</v>
      </c>
      <c r="P826" s="405" t="s">
        <v>276</v>
      </c>
      <c r="Q826" s="434"/>
      <c r="R826" s="405"/>
      <c r="S826" s="405" t="s">
        <v>4069</v>
      </c>
      <c r="T826" s="434" t="s">
        <v>4070</v>
      </c>
      <c r="U826" s="891">
        <v>44025</v>
      </c>
      <c r="V826" s="437">
        <v>44038</v>
      </c>
    </row>
    <row r="827" spans="1:22" ht="15.6" hidden="1">
      <c r="A827" s="831" t="s">
        <v>11701</v>
      </c>
      <c r="B827" s="949">
        <v>44025</v>
      </c>
      <c r="C827" s="422" t="s">
        <v>9183</v>
      </c>
      <c r="D827" s="912">
        <v>34</v>
      </c>
      <c r="E827" s="915" t="s">
        <v>1554</v>
      </c>
      <c r="F827" s="889" t="s">
        <v>6018</v>
      </c>
      <c r="G827" s="861" t="s">
        <v>9180</v>
      </c>
      <c r="H827" s="906" t="s">
        <v>4064</v>
      </c>
      <c r="I827" s="898" t="s">
        <v>12278</v>
      </c>
      <c r="J827" s="928" t="s">
        <v>9181</v>
      </c>
      <c r="K827" s="867">
        <v>44023</v>
      </c>
      <c r="L827" s="405" t="s">
        <v>4064</v>
      </c>
      <c r="M827" s="780"/>
      <c r="N827" s="900" t="s">
        <v>9182</v>
      </c>
      <c r="O827" s="434" t="s">
        <v>4068</v>
      </c>
      <c r="P827" s="405" t="s">
        <v>276</v>
      </c>
      <c r="Q827" s="434"/>
      <c r="R827" s="405"/>
      <c r="S827" s="405" t="s">
        <v>4069</v>
      </c>
      <c r="T827" s="434" t="s">
        <v>4070</v>
      </c>
      <c r="U827" s="891">
        <v>44025</v>
      </c>
      <c r="V827" s="437">
        <v>44041</v>
      </c>
    </row>
    <row r="828" spans="1:22" ht="15.6" hidden="1">
      <c r="A828" s="831" t="s">
        <v>11702</v>
      </c>
      <c r="B828" s="949">
        <v>44028</v>
      </c>
      <c r="C828" s="422" t="s">
        <v>9184</v>
      </c>
      <c r="D828" s="912">
        <v>18</v>
      </c>
      <c r="E828" s="915" t="s">
        <v>1554</v>
      </c>
      <c r="F828" s="889" t="s">
        <v>5083</v>
      </c>
      <c r="G828" s="861" t="s">
        <v>9185</v>
      </c>
      <c r="H828" s="906" t="s">
        <v>4064</v>
      </c>
      <c r="I828" s="898" t="s">
        <v>12278</v>
      </c>
      <c r="J828" s="522" t="s">
        <v>9186</v>
      </c>
      <c r="K828" s="867" t="s">
        <v>3671</v>
      </c>
      <c r="L828" s="405" t="s">
        <v>4064</v>
      </c>
      <c r="M828" s="780"/>
      <c r="N828" s="900" t="s">
        <v>35</v>
      </c>
      <c r="O828" s="434" t="s">
        <v>4068</v>
      </c>
      <c r="P828" s="405" t="s">
        <v>276</v>
      </c>
      <c r="Q828" s="434"/>
      <c r="R828" s="405"/>
      <c r="S828" s="405" t="s">
        <v>4069</v>
      </c>
      <c r="T828" s="434" t="s">
        <v>4070</v>
      </c>
      <c r="U828" s="891">
        <v>44028</v>
      </c>
      <c r="V828" s="437">
        <v>44041</v>
      </c>
    </row>
    <row r="829" spans="1:22" ht="15.6" hidden="1">
      <c r="A829" s="831" t="s">
        <v>11703</v>
      </c>
      <c r="B829" s="949">
        <v>44028</v>
      </c>
      <c r="C829" s="422" t="s">
        <v>9187</v>
      </c>
      <c r="D829" s="912">
        <v>24</v>
      </c>
      <c r="E829" s="915" t="s">
        <v>1557</v>
      </c>
      <c r="F829" s="889" t="s">
        <v>5083</v>
      </c>
      <c r="G829" s="861" t="s">
        <v>9188</v>
      </c>
      <c r="H829" s="906" t="s">
        <v>4064</v>
      </c>
      <c r="I829" s="898" t="s">
        <v>12278</v>
      </c>
      <c r="J829" s="522" t="s">
        <v>9189</v>
      </c>
      <c r="K829" s="867" t="s">
        <v>9176</v>
      </c>
      <c r="L829" s="405" t="s">
        <v>4064</v>
      </c>
      <c r="M829" s="780"/>
      <c r="N829" s="900" t="s">
        <v>35</v>
      </c>
      <c r="O829" s="434" t="s">
        <v>4068</v>
      </c>
      <c r="P829" s="405" t="s">
        <v>276</v>
      </c>
      <c r="Q829" s="434"/>
      <c r="R829" s="405"/>
      <c r="S829" s="405" t="s">
        <v>4069</v>
      </c>
      <c r="T829" s="434" t="s">
        <v>4070</v>
      </c>
      <c r="U829" s="891">
        <v>44028</v>
      </c>
      <c r="V829" s="437">
        <v>44041</v>
      </c>
    </row>
    <row r="830" spans="1:22" ht="15.6" hidden="1">
      <c r="A830" s="831" t="s">
        <v>11704</v>
      </c>
      <c r="B830" s="949">
        <v>44028</v>
      </c>
      <c r="C830" s="422" t="s">
        <v>9190</v>
      </c>
      <c r="D830" s="912">
        <v>32</v>
      </c>
      <c r="E830" s="915" t="s">
        <v>1554</v>
      </c>
      <c r="F830" s="889" t="s">
        <v>6018</v>
      </c>
      <c r="G830" s="861" t="s">
        <v>8515</v>
      </c>
      <c r="H830" s="906" t="s">
        <v>4064</v>
      </c>
      <c r="I830" s="898" t="s">
        <v>12280</v>
      </c>
      <c r="J830" s="895" t="s">
        <v>9191</v>
      </c>
      <c r="K830" s="867" t="s">
        <v>3690</v>
      </c>
      <c r="L830" s="405" t="s">
        <v>4064</v>
      </c>
      <c r="M830" s="780"/>
      <c r="N830" s="900" t="s">
        <v>8385</v>
      </c>
      <c r="O830" s="434" t="s">
        <v>4068</v>
      </c>
      <c r="P830" s="405" t="s">
        <v>276</v>
      </c>
      <c r="Q830" s="434"/>
      <c r="R830" s="405"/>
      <c r="S830" s="405" t="s">
        <v>4069</v>
      </c>
      <c r="T830" s="434" t="s">
        <v>4070</v>
      </c>
      <c r="U830" s="891">
        <v>44028</v>
      </c>
      <c r="V830" s="437">
        <v>44041</v>
      </c>
    </row>
    <row r="831" spans="1:22" ht="15.6" hidden="1">
      <c r="A831" s="831" t="s">
        <v>11705</v>
      </c>
      <c r="B831" s="949">
        <v>44028</v>
      </c>
      <c r="C831" s="422" t="s">
        <v>9192</v>
      </c>
      <c r="D831" s="912">
        <v>22</v>
      </c>
      <c r="E831" s="915" t="s">
        <v>1554</v>
      </c>
      <c r="F831" s="889" t="s">
        <v>6018</v>
      </c>
      <c r="G831" s="861" t="s">
        <v>8515</v>
      </c>
      <c r="H831" s="906" t="s">
        <v>4064</v>
      </c>
      <c r="I831" s="898" t="s">
        <v>12280</v>
      </c>
      <c r="J831" s="895" t="s">
        <v>9191</v>
      </c>
      <c r="K831" s="867" t="s">
        <v>3690</v>
      </c>
      <c r="L831" s="405" t="s">
        <v>4064</v>
      </c>
      <c r="M831" s="780"/>
      <c r="N831" s="900" t="s">
        <v>8385</v>
      </c>
      <c r="O831" s="434" t="s">
        <v>4068</v>
      </c>
      <c r="P831" s="405" t="s">
        <v>276</v>
      </c>
      <c r="Q831" s="434"/>
      <c r="R831" s="405"/>
      <c r="S831" s="405" t="s">
        <v>4069</v>
      </c>
      <c r="T831" s="434" t="s">
        <v>4070</v>
      </c>
      <c r="U831" s="891">
        <v>44028</v>
      </c>
      <c r="V831" s="437">
        <v>44041</v>
      </c>
    </row>
    <row r="832" spans="1:22" ht="15.6" hidden="1">
      <c r="A832" s="831" t="s">
        <v>11706</v>
      </c>
      <c r="B832" s="949">
        <v>44028</v>
      </c>
      <c r="C832" s="422" t="s">
        <v>9193</v>
      </c>
      <c r="D832" s="912">
        <v>18</v>
      </c>
      <c r="E832" s="915" t="s">
        <v>1557</v>
      </c>
      <c r="F832" s="889" t="s">
        <v>1131</v>
      </c>
      <c r="G832" s="861" t="s">
        <v>8515</v>
      </c>
      <c r="H832" s="906" t="s">
        <v>4064</v>
      </c>
      <c r="I832" s="898" t="s">
        <v>12280</v>
      </c>
      <c r="J832" s="895" t="s">
        <v>9191</v>
      </c>
      <c r="K832" s="867" t="s">
        <v>3690</v>
      </c>
      <c r="L832" s="405" t="s">
        <v>4064</v>
      </c>
      <c r="M832" s="780"/>
      <c r="N832" s="900" t="s">
        <v>8385</v>
      </c>
      <c r="O832" s="434" t="s">
        <v>4068</v>
      </c>
      <c r="P832" s="405" t="s">
        <v>276</v>
      </c>
      <c r="Q832" s="434"/>
      <c r="R832" s="405"/>
      <c r="S832" s="405" t="s">
        <v>4069</v>
      </c>
      <c r="T832" s="434" t="s">
        <v>4070</v>
      </c>
      <c r="U832" s="891">
        <v>44028</v>
      </c>
      <c r="V832" s="437">
        <v>44041</v>
      </c>
    </row>
    <row r="833" spans="1:22" ht="15.6" hidden="1">
      <c r="A833" s="831" t="s">
        <v>11707</v>
      </c>
      <c r="B833" s="949">
        <v>44028</v>
      </c>
      <c r="C833" s="422" t="s">
        <v>9194</v>
      </c>
      <c r="D833" s="912">
        <v>27</v>
      </c>
      <c r="E833" s="915" t="s">
        <v>1557</v>
      </c>
      <c r="F833" s="889" t="s">
        <v>6018</v>
      </c>
      <c r="G833" s="861" t="s">
        <v>8515</v>
      </c>
      <c r="H833" s="906" t="s">
        <v>4064</v>
      </c>
      <c r="I833" s="898" t="s">
        <v>12280</v>
      </c>
      <c r="J833" s="895" t="s">
        <v>9191</v>
      </c>
      <c r="K833" s="867" t="s">
        <v>3690</v>
      </c>
      <c r="L833" s="405" t="s">
        <v>4064</v>
      </c>
      <c r="M833" s="780"/>
      <c r="N833" s="900" t="s">
        <v>8385</v>
      </c>
      <c r="O833" s="434" t="s">
        <v>4068</v>
      </c>
      <c r="P833" s="405" t="s">
        <v>276</v>
      </c>
      <c r="Q833" s="434"/>
      <c r="R833" s="405"/>
      <c r="S833" s="405" t="s">
        <v>4069</v>
      </c>
      <c r="T833" s="434" t="s">
        <v>4070</v>
      </c>
      <c r="U833" s="891">
        <v>44028</v>
      </c>
      <c r="V833" s="437">
        <v>44041</v>
      </c>
    </row>
    <row r="834" spans="1:22" ht="15.6" hidden="1">
      <c r="A834" s="831" t="s">
        <v>11708</v>
      </c>
      <c r="B834" s="949">
        <v>44028</v>
      </c>
      <c r="C834" s="422" t="s">
        <v>9195</v>
      </c>
      <c r="D834" s="912">
        <v>27</v>
      </c>
      <c r="E834" s="915" t="s">
        <v>1554</v>
      </c>
      <c r="F834" s="889" t="s">
        <v>6018</v>
      </c>
      <c r="G834" s="861" t="s">
        <v>8515</v>
      </c>
      <c r="H834" s="906" t="s">
        <v>4064</v>
      </c>
      <c r="I834" s="898" t="s">
        <v>12280</v>
      </c>
      <c r="J834" s="895" t="s">
        <v>9191</v>
      </c>
      <c r="K834" s="867" t="s">
        <v>3690</v>
      </c>
      <c r="L834" s="405" t="s">
        <v>4064</v>
      </c>
      <c r="M834" s="780"/>
      <c r="N834" s="900" t="s">
        <v>8385</v>
      </c>
      <c r="O834" s="434" t="s">
        <v>4068</v>
      </c>
      <c r="P834" s="405" t="s">
        <v>276</v>
      </c>
      <c r="Q834" s="434"/>
      <c r="R834" s="405"/>
      <c r="S834" s="405" t="s">
        <v>4069</v>
      </c>
      <c r="T834" s="434" t="s">
        <v>4070</v>
      </c>
      <c r="U834" s="891">
        <v>44028</v>
      </c>
      <c r="V834" s="437">
        <v>44041</v>
      </c>
    </row>
    <row r="835" spans="1:22" ht="15.6" hidden="1">
      <c r="A835" s="831" t="s">
        <v>11709</v>
      </c>
      <c r="B835" s="949">
        <v>44028</v>
      </c>
      <c r="C835" s="422" t="s">
        <v>9196</v>
      </c>
      <c r="D835" s="912">
        <v>35</v>
      </c>
      <c r="E835" s="915" t="s">
        <v>1554</v>
      </c>
      <c r="F835" s="889" t="s">
        <v>6018</v>
      </c>
      <c r="G835" s="861" t="s">
        <v>8515</v>
      </c>
      <c r="H835" s="906" t="s">
        <v>4064</v>
      </c>
      <c r="I835" s="898" t="s">
        <v>12280</v>
      </c>
      <c r="J835" s="895" t="s">
        <v>9191</v>
      </c>
      <c r="K835" s="867" t="s">
        <v>3690</v>
      </c>
      <c r="L835" s="405" t="s">
        <v>4064</v>
      </c>
      <c r="M835" s="780"/>
      <c r="N835" s="900" t="s">
        <v>8385</v>
      </c>
      <c r="O835" s="434" t="s">
        <v>4068</v>
      </c>
      <c r="P835" s="405" t="s">
        <v>276</v>
      </c>
      <c r="Q835" s="434"/>
      <c r="R835" s="405"/>
      <c r="S835" s="405" t="s">
        <v>4069</v>
      </c>
      <c r="T835" s="434" t="s">
        <v>4070</v>
      </c>
      <c r="U835" s="891">
        <v>44028</v>
      </c>
      <c r="V835" s="437">
        <v>44042</v>
      </c>
    </row>
    <row r="836" spans="1:22" ht="15.6" hidden="1">
      <c r="A836" s="831" t="s">
        <v>11710</v>
      </c>
      <c r="B836" s="949">
        <v>44028</v>
      </c>
      <c r="C836" s="422" t="s">
        <v>9197</v>
      </c>
      <c r="D836" s="912">
        <v>59</v>
      </c>
      <c r="E836" s="915" t="s">
        <v>1557</v>
      </c>
      <c r="F836" s="889" t="s">
        <v>6018</v>
      </c>
      <c r="G836" s="861" t="s">
        <v>8515</v>
      </c>
      <c r="H836" s="906" t="s">
        <v>4064</v>
      </c>
      <c r="I836" s="898" t="s">
        <v>12280</v>
      </c>
      <c r="J836" s="895" t="s">
        <v>9191</v>
      </c>
      <c r="K836" s="867" t="s">
        <v>3690</v>
      </c>
      <c r="L836" s="405" t="s">
        <v>4064</v>
      </c>
      <c r="M836" s="780"/>
      <c r="N836" s="900" t="s">
        <v>8385</v>
      </c>
      <c r="O836" s="434" t="s">
        <v>4068</v>
      </c>
      <c r="P836" s="405" t="s">
        <v>276</v>
      </c>
      <c r="Q836" s="434"/>
      <c r="R836" s="405"/>
      <c r="S836" s="405" t="s">
        <v>4069</v>
      </c>
      <c r="T836" s="434" t="s">
        <v>4070</v>
      </c>
      <c r="U836" s="891">
        <v>44029</v>
      </c>
      <c r="V836" s="437">
        <v>44042</v>
      </c>
    </row>
    <row r="837" spans="1:22" ht="15.6" hidden="1">
      <c r="A837" s="831" t="s">
        <v>11711</v>
      </c>
      <c r="B837" s="949">
        <v>43999</v>
      </c>
      <c r="C837" s="422" t="s">
        <v>9198</v>
      </c>
      <c r="D837" s="898">
        <v>29</v>
      </c>
      <c r="E837" s="915" t="s">
        <v>1557</v>
      </c>
      <c r="F837" s="889" t="s">
        <v>6018</v>
      </c>
      <c r="G837" s="861" t="s">
        <v>9199</v>
      </c>
      <c r="H837" s="906" t="s">
        <v>4064</v>
      </c>
      <c r="I837" s="898" t="s">
        <v>12280</v>
      </c>
      <c r="J837" s="522" t="s">
        <v>9200</v>
      </c>
      <c r="K837" s="867" t="s">
        <v>9176</v>
      </c>
      <c r="L837" s="405" t="s">
        <v>4064</v>
      </c>
      <c r="M837" s="780"/>
      <c r="N837" s="916" t="s">
        <v>5591</v>
      </c>
      <c r="O837" s="434" t="s">
        <v>4068</v>
      </c>
      <c r="P837" s="405" t="s">
        <v>276</v>
      </c>
      <c r="Q837" s="434"/>
      <c r="R837" s="405"/>
      <c r="S837" s="405" t="s">
        <v>4069</v>
      </c>
      <c r="T837" s="434" t="s">
        <v>4070</v>
      </c>
      <c r="U837" s="891">
        <v>44029</v>
      </c>
      <c r="V837" s="437">
        <v>44042</v>
      </c>
    </row>
    <row r="838" spans="1:22" ht="15.6" hidden="1">
      <c r="A838" s="831" t="s">
        <v>11712</v>
      </c>
      <c r="B838" s="949">
        <v>43999</v>
      </c>
      <c r="C838" s="422" t="s">
        <v>9201</v>
      </c>
      <c r="D838" s="912">
        <v>48</v>
      </c>
      <c r="E838" s="915" t="s">
        <v>1557</v>
      </c>
      <c r="F838" s="889" t="s">
        <v>6018</v>
      </c>
      <c r="G838" s="861" t="s">
        <v>9199</v>
      </c>
      <c r="H838" s="906" t="s">
        <v>4064</v>
      </c>
      <c r="I838" s="898" t="s">
        <v>12280</v>
      </c>
      <c r="J838" s="522" t="s">
        <v>9202</v>
      </c>
      <c r="K838" s="867" t="s">
        <v>9176</v>
      </c>
      <c r="L838" s="405" t="s">
        <v>4064</v>
      </c>
      <c r="M838" s="780"/>
      <c r="N838" s="916" t="s">
        <v>5591</v>
      </c>
      <c r="O838" s="434" t="s">
        <v>4068</v>
      </c>
      <c r="P838" s="405" t="s">
        <v>276</v>
      </c>
      <c r="Q838" s="434"/>
      <c r="R838" s="405"/>
      <c r="S838" s="405" t="s">
        <v>4069</v>
      </c>
      <c r="T838" s="434" t="s">
        <v>4070</v>
      </c>
      <c r="U838" s="891">
        <v>44029</v>
      </c>
      <c r="V838" s="437">
        <v>44042</v>
      </c>
    </row>
    <row r="839" spans="1:22" ht="15.6" hidden="1">
      <c r="A839" s="831" t="s">
        <v>11713</v>
      </c>
      <c r="B839" s="949">
        <v>43999</v>
      </c>
      <c r="C839" s="422" t="s">
        <v>9203</v>
      </c>
      <c r="D839" s="898">
        <v>4</v>
      </c>
      <c r="E839" s="915" t="s">
        <v>1557</v>
      </c>
      <c r="F839" s="889" t="s">
        <v>8682</v>
      </c>
      <c r="G839" s="861" t="s">
        <v>9199</v>
      </c>
      <c r="H839" s="906" t="s">
        <v>4064</v>
      </c>
      <c r="I839" s="898" t="s">
        <v>12280</v>
      </c>
      <c r="J839" s="522" t="s">
        <v>9200</v>
      </c>
      <c r="K839" s="867" t="s">
        <v>9176</v>
      </c>
      <c r="L839" s="405" t="s">
        <v>4064</v>
      </c>
      <c r="M839" s="780"/>
      <c r="N839" s="916" t="s">
        <v>5591</v>
      </c>
      <c r="O839" s="434" t="s">
        <v>4068</v>
      </c>
      <c r="P839" s="405" t="s">
        <v>276</v>
      </c>
      <c r="Q839" s="434"/>
      <c r="R839" s="405"/>
      <c r="S839" s="405" t="s">
        <v>4069</v>
      </c>
      <c r="T839" s="434" t="s">
        <v>4070</v>
      </c>
      <c r="U839" s="891">
        <v>44029</v>
      </c>
      <c r="V839" s="437">
        <v>44045</v>
      </c>
    </row>
    <row r="840" spans="1:22" ht="15.6" hidden="1">
      <c r="A840" s="831" t="s">
        <v>11714</v>
      </c>
      <c r="B840" s="949">
        <v>44032</v>
      </c>
      <c r="C840" s="422" t="s">
        <v>9204</v>
      </c>
      <c r="D840" s="898">
        <v>20</v>
      </c>
      <c r="E840" s="915" t="s">
        <v>1557</v>
      </c>
      <c r="F840" s="889" t="s">
        <v>6018</v>
      </c>
      <c r="G840" s="861" t="s">
        <v>9120</v>
      </c>
      <c r="H840" s="898" t="s">
        <v>4064</v>
      </c>
      <c r="I840" s="898" t="s">
        <v>12278</v>
      </c>
      <c r="J840" s="522" t="s">
        <v>9200</v>
      </c>
      <c r="K840" s="909">
        <v>44029</v>
      </c>
      <c r="L840" s="405" t="s">
        <v>4064</v>
      </c>
      <c r="M840" s="780"/>
      <c r="N840" s="898" t="s">
        <v>9205</v>
      </c>
      <c r="O840" s="434" t="s">
        <v>4068</v>
      </c>
      <c r="P840" s="405" t="s">
        <v>276</v>
      </c>
      <c r="Q840" s="434"/>
      <c r="R840" s="405"/>
      <c r="S840" s="405" t="s">
        <v>4069</v>
      </c>
      <c r="T840" s="434" t="s">
        <v>4070</v>
      </c>
      <c r="U840" s="891">
        <v>44032</v>
      </c>
      <c r="V840" s="437">
        <v>44046</v>
      </c>
    </row>
    <row r="841" spans="1:22" ht="15.6" hidden="1">
      <c r="A841" s="831" t="s">
        <v>11715</v>
      </c>
      <c r="B841" s="949">
        <v>44033</v>
      </c>
      <c r="C841" s="917" t="s">
        <v>9206</v>
      </c>
      <c r="D841" s="898">
        <v>42</v>
      </c>
      <c r="E841" s="915" t="s">
        <v>1554</v>
      </c>
      <c r="F841" s="889" t="s">
        <v>6018</v>
      </c>
      <c r="G841" s="918" t="s">
        <v>9207</v>
      </c>
      <c r="H841" s="898" t="s">
        <v>4064</v>
      </c>
      <c r="I841" s="898" t="s">
        <v>12279</v>
      </c>
      <c r="J841" s="919" t="s">
        <v>9208</v>
      </c>
      <c r="K841" s="909">
        <v>43966</v>
      </c>
      <c r="L841" s="405" t="s">
        <v>4064</v>
      </c>
      <c r="M841" s="780"/>
      <c r="N841" s="898" t="s">
        <v>35</v>
      </c>
      <c r="O841" s="434" t="s">
        <v>4068</v>
      </c>
      <c r="P841" s="405" t="s">
        <v>276</v>
      </c>
      <c r="Q841" s="434"/>
      <c r="R841" s="405"/>
      <c r="S841" s="920" t="s">
        <v>1542</v>
      </c>
      <c r="T841" s="434" t="s">
        <v>4070</v>
      </c>
      <c r="U841" s="891">
        <v>44033</v>
      </c>
      <c r="V841" s="437">
        <v>44050</v>
      </c>
    </row>
    <row r="842" spans="1:22" ht="15.6" hidden="1">
      <c r="A842" s="831" t="s">
        <v>11716</v>
      </c>
      <c r="B842" s="949">
        <v>44037</v>
      </c>
      <c r="C842" s="422" t="s">
        <v>9209</v>
      </c>
      <c r="D842" s="898">
        <v>45</v>
      </c>
      <c r="E842" s="915" t="s">
        <v>1554</v>
      </c>
      <c r="F842" s="889" t="s">
        <v>6018</v>
      </c>
      <c r="G842" s="918" t="s">
        <v>8512</v>
      </c>
      <c r="H842" s="898" t="s">
        <v>4064</v>
      </c>
      <c r="I842" s="898" t="s">
        <v>12280</v>
      </c>
      <c r="J842" s="522" t="s">
        <v>9210</v>
      </c>
      <c r="K842" s="909">
        <v>44035</v>
      </c>
      <c r="L842" s="405" t="s">
        <v>4064</v>
      </c>
      <c r="M842" s="780"/>
      <c r="N842" s="898" t="s">
        <v>2131</v>
      </c>
      <c r="O842" s="434" t="s">
        <v>4068</v>
      </c>
      <c r="P842" s="405" t="s">
        <v>276</v>
      </c>
      <c r="Q842" s="434"/>
      <c r="R842" s="405"/>
      <c r="S842" s="405" t="s">
        <v>4069</v>
      </c>
      <c r="T842" s="434" t="s">
        <v>4070</v>
      </c>
      <c r="U842" s="891">
        <v>44037</v>
      </c>
      <c r="V842" s="437">
        <v>44052</v>
      </c>
    </row>
    <row r="843" spans="1:22" ht="15.6" hidden="1">
      <c r="A843" s="831" t="s">
        <v>11717</v>
      </c>
      <c r="B843" s="949">
        <v>44039</v>
      </c>
      <c r="C843" s="422" t="s">
        <v>9211</v>
      </c>
      <c r="D843" s="898">
        <v>30</v>
      </c>
      <c r="E843" s="915" t="s">
        <v>1554</v>
      </c>
      <c r="F843" s="889" t="s">
        <v>6018</v>
      </c>
      <c r="G843" s="861" t="s">
        <v>9212</v>
      </c>
      <c r="H843" s="898" t="s">
        <v>4064</v>
      </c>
      <c r="I843" s="898" t="s">
        <v>12280</v>
      </c>
      <c r="J843" s="522" t="s">
        <v>9213</v>
      </c>
      <c r="K843" s="867" t="s">
        <v>9214</v>
      </c>
      <c r="L843" s="405" t="s">
        <v>4064</v>
      </c>
      <c r="M843" s="780"/>
      <c r="N843" s="898" t="s">
        <v>8696</v>
      </c>
      <c r="O843" s="434" t="s">
        <v>4068</v>
      </c>
      <c r="P843" s="405" t="s">
        <v>276</v>
      </c>
      <c r="Q843" s="434"/>
      <c r="R843" s="405"/>
      <c r="S843" s="405" t="s">
        <v>4069</v>
      </c>
      <c r="T843" s="434" t="s">
        <v>4070</v>
      </c>
      <c r="U843" s="891">
        <v>44039</v>
      </c>
      <c r="V843" s="437">
        <v>44061</v>
      </c>
    </row>
    <row r="844" spans="1:22" ht="15.6" hidden="1">
      <c r="A844" s="831" t="s">
        <v>11718</v>
      </c>
      <c r="B844" s="949">
        <v>44047</v>
      </c>
      <c r="C844" s="422" t="s">
        <v>9215</v>
      </c>
      <c r="D844" s="898">
        <v>26</v>
      </c>
      <c r="E844" s="915" t="s">
        <v>1554</v>
      </c>
      <c r="F844" s="889" t="s">
        <v>6018</v>
      </c>
      <c r="G844" s="861" t="s">
        <v>9216</v>
      </c>
      <c r="H844" s="898" t="s">
        <v>4064</v>
      </c>
      <c r="I844" s="898" t="s">
        <v>12280</v>
      </c>
      <c r="J844" s="522" t="s">
        <v>9217</v>
      </c>
      <c r="K844" s="909">
        <v>44045</v>
      </c>
      <c r="L844" s="405" t="s">
        <v>4064</v>
      </c>
      <c r="M844" s="780"/>
      <c r="N844" s="900" t="s">
        <v>8385</v>
      </c>
      <c r="O844" s="434" t="s">
        <v>4068</v>
      </c>
      <c r="P844" s="405" t="s">
        <v>276</v>
      </c>
      <c r="Q844" s="434"/>
      <c r="R844" s="405"/>
      <c r="S844" s="405" t="s">
        <v>4069</v>
      </c>
      <c r="T844" s="434" t="s">
        <v>4070</v>
      </c>
      <c r="U844" s="891">
        <v>44047</v>
      </c>
      <c r="V844" s="437">
        <v>44061</v>
      </c>
    </row>
    <row r="845" spans="1:22" ht="15.6" hidden="1">
      <c r="A845" s="831" t="s">
        <v>11719</v>
      </c>
      <c r="B845" s="949">
        <v>44047</v>
      </c>
      <c r="C845" s="422" t="s">
        <v>9218</v>
      </c>
      <c r="D845" s="898">
        <v>30</v>
      </c>
      <c r="E845" s="915" t="s">
        <v>1554</v>
      </c>
      <c r="F845" s="889" t="s">
        <v>6018</v>
      </c>
      <c r="G845" s="861" t="s">
        <v>8951</v>
      </c>
      <c r="H845" s="898" t="s">
        <v>4064</v>
      </c>
      <c r="I845" s="898" t="s">
        <v>12280</v>
      </c>
      <c r="J845" s="522" t="s">
        <v>9217</v>
      </c>
      <c r="K845" s="909">
        <v>44045</v>
      </c>
      <c r="L845" s="405" t="s">
        <v>4064</v>
      </c>
      <c r="M845" s="780"/>
      <c r="N845" s="900" t="s">
        <v>2873</v>
      </c>
      <c r="O845" s="434" t="s">
        <v>4068</v>
      </c>
      <c r="P845" s="405" t="s">
        <v>276</v>
      </c>
      <c r="Q845" s="434"/>
      <c r="R845" s="405"/>
      <c r="S845" s="405" t="s">
        <v>4069</v>
      </c>
      <c r="T845" s="434" t="s">
        <v>4070</v>
      </c>
      <c r="U845" s="891">
        <v>44047</v>
      </c>
      <c r="V845" s="437">
        <v>44061</v>
      </c>
    </row>
    <row r="846" spans="1:22" ht="15.6" hidden="1">
      <c r="A846" s="831" t="s">
        <v>11720</v>
      </c>
      <c r="B846" s="949">
        <v>44047</v>
      </c>
      <c r="C846" s="422" t="s">
        <v>9219</v>
      </c>
      <c r="D846" s="898">
        <v>1</v>
      </c>
      <c r="E846" s="915" t="s">
        <v>1557</v>
      </c>
      <c r="F846" s="889" t="s">
        <v>8682</v>
      </c>
      <c r="G846" s="861" t="s">
        <v>8951</v>
      </c>
      <c r="H846" s="898" t="s">
        <v>4064</v>
      </c>
      <c r="I846" s="898" t="s">
        <v>12280</v>
      </c>
      <c r="J846" s="522" t="s">
        <v>9217</v>
      </c>
      <c r="K846" s="909">
        <v>44045</v>
      </c>
      <c r="L846" s="405" t="s">
        <v>4064</v>
      </c>
      <c r="M846" s="780"/>
      <c r="N846" s="900" t="s">
        <v>2873</v>
      </c>
      <c r="O846" s="434" t="s">
        <v>4068</v>
      </c>
      <c r="P846" s="405" t="s">
        <v>276</v>
      </c>
      <c r="Q846" s="434"/>
      <c r="R846" s="405"/>
      <c r="S846" s="405" t="s">
        <v>4069</v>
      </c>
      <c r="T846" s="434" t="s">
        <v>4070</v>
      </c>
      <c r="U846" s="891">
        <v>44047</v>
      </c>
      <c r="V846" s="437">
        <v>44060</v>
      </c>
    </row>
    <row r="847" spans="1:22" ht="15.6" hidden="1">
      <c r="A847" s="831" t="s">
        <v>11721</v>
      </c>
      <c r="B847" s="949">
        <v>44047</v>
      </c>
      <c r="C847" s="422" t="s">
        <v>9220</v>
      </c>
      <c r="D847" s="898">
        <v>18</v>
      </c>
      <c r="E847" s="915" t="s">
        <v>1557</v>
      </c>
      <c r="F847" s="889" t="s">
        <v>5083</v>
      </c>
      <c r="G847" s="861" t="s">
        <v>8951</v>
      </c>
      <c r="H847" s="898" t="s">
        <v>4064</v>
      </c>
      <c r="I847" s="898" t="s">
        <v>12280</v>
      </c>
      <c r="J847" s="522" t="s">
        <v>9217</v>
      </c>
      <c r="K847" s="909">
        <v>44045</v>
      </c>
      <c r="L847" s="405" t="s">
        <v>4064</v>
      </c>
      <c r="M847" s="780"/>
      <c r="N847" s="900" t="s">
        <v>2873</v>
      </c>
      <c r="O847" s="434" t="s">
        <v>4068</v>
      </c>
      <c r="P847" s="405" t="s">
        <v>276</v>
      </c>
      <c r="Q847" s="434"/>
      <c r="R847" s="405"/>
      <c r="S847" s="405" t="s">
        <v>4069</v>
      </c>
      <c r="T847" s="434" t="s">
        <v>4070</v>
      </c>
      <c r="U847" s="891">
        <v>44047</v>
      </c>
      <c r="V847" s="437">
        <v>44061</v>
      </c>
    </row>
    <row r="848" spans="1:22" ht="15.6" hidden="1">
      <c r="A848" s="831" t="s">
        <v>11722</v>
      </c>
      <c r="B848" s="949">
        <v>44048</v>
      </c>
      <c r="C848" s="422" t="s">
        <v>9221</v>
      </c>
      <c r="D848" s="912">
        <v>15</v>
      </c>
      <c r="E848" s="912" t="s">
        <v>1557</v>
      </c>
      <c r="F848" s="889" t="s">
        <v>1131</v>
      </c>
      <c r="G848" s="861" t="s">
        <v>9216</v>
      </c>
      <c r="H848" s="898" t="s">
        <v>4064</v>
      </c>
      <c r="I848" s="898" t="s">
        <v>12280</v>
      </c>
      <c r="J848" s="522" t="s">
        <v>9222</v>
      </c>
      <c r="K848" s="921">
        <v>44038</v>
      </c>
      <c r="L848" s="405" t="s">
        <v>4064</v>
      </c>
      <c r="M848" s="780"/>
      <c r="N848" s="915" t="s">
        <v>2092</v>
      </c>
      <c r="O848" s="434" t="s">
        <v>4068</v>
      </c>
      <c r="P848" s="405" t="s">
        <v>276</v>
      </c>
      <c r="Q848" s="434"/>
      <c r="R848" s="405"/>
      <c r="S848" s="405" t="s">
        <v>4069</v>
      </c>
      <c r="T848" s="434" t="s">
        <v>4070</v>
      </c>
      <c r="U848" s="891">
        <v>44048</v>
      </c>
      <c r="V848" s="437">
        <v>44062</v>
      </c>
    </row>
    <row r="849" spans="1:22" ht="15.6" hidden="1">
      <c r="A849" s="831" t="s">
        <v>11723</v>
      </c>
      <c r="B849" s="949">
        <v>44049</v>
      </c>
      <c r="C849" s="422" t="s">
        <v>9223</v>
      </c>
      <c r="D849" s="912">
        <v>34</v>
      </c>
      <c r="E849" s="914" t="s">
        <v>1557</v>
      </c>
      <c r="F849" s="889" t="s">
        <v>6018</v>
      </c>
      <c r="G849" s="861" t="s">
        <v>9224</v>
      </c>
      <c r="H849" s="898" t="s">
        <v>4064</v>
      </c>
      <c r="I849" s="898" t="s">
        <v>12278</v>
      </c>
      <c r="J849" s="522" t="s">
        <v>9225</v>
      </c>
      <c r="K849" s="867" t="s">
        <v>3794</v>
      </c>
      <c r="L849" s="405" t="s">
        <v>4064</v>
      </c>
      <c r="M849" s="780"/>
      <c r="N849" s="900" t="s">
        <v>8385</v>
      </c>
      <c r="O849" s="434" t="s">
        <v>4068</v>
      </c>
      <c r="P849" s="405" t="s">
        <v>276</v>
      </c>
      <c r="Q849" s="434"/>
      <c r="R849" s="405"/>
      <c r="S849" s="405" t="s">
        <v>4069</v>
      </c>
      <c r="T849" s="434" t="s">
        <v>4070</v>
      </c>
      <c r="U849" s="891">
        <v>44049</v>
      </c>
      <c r="V849" s="437">
        <v>44062</v>
      </c>
    </row>
    <row r="850" spans="1:22" ht="15.6" hidden="1">
      <c r="A850" s="831" t="s">
        <v>11724</v>
      </c>
      <c r="B850" s="949">
        <v>44049</v>
      </c>
      <c r="C850" s="422" t="s">
        <v>9226</v>
      </c>
      <c r="D850" s="912">
        <v>35</v>
      </c>
      <c r="E850" s="914" t="s">
        <v>1554</v>
      </c>
      <c r="F850" s="889" t="s">
        <v>6018</v>
      </c>
      <c r="G850" s="861" t="s">
        <v>9224</v>
      </c>
      <c r="H850" s="898" t="s">
        <v>4064</v>
      </c>
      <c r="I850" s="898" t="s">
        <v>12278</v>
      </c>
      <c r="J850" s="522" t="s">
        <v>9227</v>
      </c>
      <c r="K850" s="867" t="s">
        <v>3794</v>
      </c>
      <c r="L850" s="405" t="s">
        <v>4064</v>
      </c>
      <c r="M850" s="780"/>
      <c r="N850" s="900" t="s">
        <v>8385</v>
      </c>
      <c r="O850" s="434" t="s">
        <v>4068</v>
      </c>
      <c r="P850" s="405" t="s">
        <v>276</v>
      </c>
      <c r="Q850" s="434"/>
      <c r="R850" s="405"/>
      <c r="S850" s="405" t="s">
        <v>4069</v>
      </c>
      <c r="T850" s="434" t="s">
        <v>4070</v>
      </c>
      <c r="U850" s="891">
        <v>44049</v>
      </c>
      <c r="V850" s="437">
        <v>44062</v>
      </c>
    </row>
    <row r="851" spans="1:22" ht="15.6" hidden="1">
      <c r="A851" s="831" t="s">
        <v>11725</v>
      </c>
      <c r="B851" s="949">
        <v>44049</v>
      </c>
      <c r="C851" s="422" t="s">
        <v>9228</v>
      </c>
      <c r="D851" s="912">
        <v>27</v>
      </c>
      <c r="E851" s="912" t="s">
        <v>1554</v>
      </c>
      <c r="F851" s="889" t="s">
        <v>5083</v>
      </c>
      <c r="G851" s="861" t="s">
        <v>8444</v>
      </c>
      <c r="H851" s="898" t="s">
        <v>4064</v>
      </c>
      <c r="I851" s="898" t="s">
        <v>12278</v>
      </c>
      <c r="J851" s="522" t="s">
        <v>9229</v>
      </c>
      <c r="K851" s="867">
        <v>43838</v>
      </c>
      <c r="L851" s="405" t="s">
        <v>4064</v>
      </c>
      <c r="M851" s="780"/>
      <c r="N851" s="900" t="s">
        <v>2207</v>
      </c>
      <c r="O851" s="434" t="s">
        <v>4068</v>
      </c>
      <c r="P851" s="405" t="s">
        <v>276</v>
      </c>
      <c r="Q851" s="434"/>
      <c r="R851" s="405"/>
      <c r="S851" s="405" t="s">
        <v>4069</v>
      </c>
      <c r="T851" s="434" t="s">
        <v>4070</v>
      </c>
      <c r="U851" s="891">
        <v>44049</v>
      </c>
      <c r="V851" s="437">
        <v>44062</v>
      </c>
    </row>
    <row r="852" spans="1:22" ht="15.6" hidden="1">
      <c r="A852" s="831" t="s">
        <v>11726</v>
      </c>
      <c r="B852" s="949">
        <v>44049</v>
      </c>
      <c r="C852" s="422" t="s">
        <v>9230</v>
      </c>
      <c r="D852" s="912">
        <v>18</v>
      </c>
      <c r="E852" s="914" t="s">
        <v>1554</v>
      </c>
      <c r="F852" s="889" t="s">
        <v>5083</v>
      </c>
      <c r="G852" s="861" t="s">
        <v>9231</v>
      </c>
      <c r="H852" s="898" t="s">
        <v>4064</v>
      </c>
      <c r="I852" s="898" t="s">
        <v>12278</v>
      </c>
      <c r="J852" s="522" t="s">
        <v>9232</v>
      </c>
      <c r="K852" s="867">
        <v>43990</v>
      </c>
      <c r="L852" s="405" t="s">
        <v>4064</v>
      </c>
      <c r="M852" s="780"/>
      <c r="N852" s="900" t="s">
        <v>9233</v>
      </c>
      <c r="O852" s="434" t="s">
        <v>4068</v>
      </c>
      <c r="P852" s="405" t="s">
        <v>276</v>
      </c>
      <c r="Q852" s="434"/>
      <c r="R852" s="405"/>
      <c r="S852" s="405" t="s">
        <v>4069</v>
      </c>
      <c r="T852" s="434" t="s">
        <v>4070</v>
      </c>
      <c r="U852" s="891">
        <v>44049</v>
      </c>
      <c r="V852" s="437">
        <v>44062</v>
      </c>
    </row>
    <row r="853" spans="1:22" ht="15.6" hidden="1">
      <c r="A853" s="831" t="s">
        <v>11727</v>
      </c>
      <c r="B853" s="949">
        <v>44049</v>
      </c>
      <c r="C853" s="422" t="s">
        <v>9234</v>
      </c>
      <c r="D853" s="898">
        <v>39</v>
      </c>
      <c r="E853" s="898" t="s">
        <v>1557</v>
      </c>
      <c r="F853" s="889" t="s">
        <v>6018</v>
      </c>
      <c r="G853" s="861" t="s">
        <v>9235</v>
      </c>
      <c r="H853" s="898" t="s">
        <v>4064</v>
      </c>
      <c r="I853" s="898" t="s">
        <v>12278</v>
      </c>
      <c r="J853" s="895" t="s">
        <v>9236</v>
      </c>
      <c r="K853" s="867">
        <v>43929</v>
      </c>
      <c r="L853" s="405" t="s">
        <v>4064</v>
      </c>
      <c r="M853" s="780"/>
      <c r="N853" s="900" t="s">
        <v>9237</v>
      </c>
      <c r="O853" s="434" t="s">
        <v>4068</v>
      </c>
      <c r="P853" s="405" t="s">
        <v>276</v>
      </c>
      <c r="Q853" s="434"/>
      <c r="R853" s="405"/>
      <c r="S853" s="405" t="s">
        <v>4069</v>
      </c>
      <c r="T853" s="434" t="s">
        <v>4070</v>
      </c>
      <c r="U853" s="891">
        <v>44049</v>
      </c>
      <c r="V853" s="437">
        <v>44062</v>
      </c>
    </row>
    <row r="854" spans="1:22" ht="15.6" hidden="1">
      <c r="A854" s="831" t="s">
        <v>11728</v>
      </c>
      <c r="B854" s="949">
        <v>44049</v>
      </c>
      <c r="C854" s="422" t="s">
        <v>9238</v>
      </c>
      <c r="D854" s="898">
        <v>8</v>
      </c>
      <c r="E854" s="915" t="s">
        <v>1557</v>
      </c>
      <c r="F854" s="889" t="s">
        <v>668</v>
      </c>
      <c r="G854" s="861" t="s">
        <v>9235</v>
      </c>
      <c r="H854" s="898" t="s">
        <v>4064</v>
      </c>
      <c r="I854" s="898" t="s">
        <v>12278</v>
      </c>
      <c r="J854" s="895" t="s">
        <v>9236</v>
      </c>
      <c r="K854" s="867">
        <v>43929</v>
      </c>
      <c r="L854" s="405" t="s">
        <v>4064</v>
      </c>
      <c r="M854" s="780"/>
      <c r="N854" s="900" t="s">
        <v>9237</v>
      </c>
      <c r="O854" s="434" t="s">
        <v>4068</v>
      </c>
      <c r="P854" s="405" t="s">
        <v>276</v>
      </c>
      <c r="Q854" s="434"/>
      <c r="R854" s="405"/>
      <c r="S854" s="405" t="s">
        <v>4069</v>
      </c>
      <c r="T854" s="434" t="s">
        <v>4070</v>
      </c>
      <c r="U854" s="891">
        <v>44049</v>
      </c>
      <c r="V854" s="437">
        <v>44062</v>
      </c>
    </row>
    <row r="855" spans="1:22" ht="15.6" hidden="1">
      <c r="A855" s="831" t="s">
        <v>11729</v>
      </c>
      <c r="B855" s="949">
        <v>44049</v>
      </c>
      <c r="C855" s="422" t="s">
        <v>9239</v>
      </c>
      <c r="D855" s="898">
        <v>6</v>
      </c>
      <c r="E855" s="898" t="s">
        <v>1554</v>
      </c>
      <c r="F855" s="889" t="s">
        <v>668</v>
      </c>
      <c r="G855" s="861" t="s">
        <v>9235</v>
      </c>
      <c r="H855" s="898" t="s">
        <v>4064</v>
      </c>
      <c r="I855" s="898" t="s">
        <v>12278</v>
      </c>
      <c r="J855" s="895" t="s">
        <v>9236</v>
      </c>
      <c r="K855" s="867">
        <v>43929</v>
      </c>
      <c r="L855" s="405" t="s">
        <v>4064</v>
      </c>
      <c r="M855" s="780"/>
      <c r="N855" s="900" t="s">
        <v>9237</v>
      </c>
      <c r="O855" s="434" t="s">
        <v>4068</v>
      </c>
      <c r="P855" s="405" t="s">
        <v>276</v>
      </c>
      <c r="Q855" s="434"/>
      <c r="R855" s="405"/>
      <c r="S855" s="405" t="s">
        <v>4069</v>
      </c>
      <c r="T855" s="434" t="s">
        <v>4070</v>
      </c>
      <c r="U855" s="891">
        <v>44049</v>
      </c>
      <c r="V855" s="437">
        <v>44067</v>
      </c>
    </row>
    <row r="856" spans="1:22" ht="15.6" hidden="1">
      <c r="A856" s="831" t="s">
        <v>11730</v>
      </c>
      <c r="B856" s="949">
        <v>44054</v>
      </c>
      <c r="C856" s="422" t="s">
        <v>9240</v>
      </c>
      <c r="D856" s="898">
        <v>27</v>
      </c>
      <c r="E856" s="915" t="s">
        <v>1554</v>
      </c>
      <c r="F856" s="889" t="s">
        <v>6018</v>
      </c>
      <c r="G856" s="861" t="s">
        <v>8512</v>
      </c>
      <c r="H856" s="898" t="s">
        <v>4064</v>
      </c>
      <c r="I856" s="898" t="s">
        <v>12280</v>
      </c>
      <c r="J856" s="895" t="s">
        <v>9241</v>
      </c>
      <c r="K856" s="867">
        <v>44051</v>
      </c>
      <c r="L856" s="405" t="s">
        <v>4064</v>
      </c>
      <c r="M856" s="780"/>
      <c r="N856" s="915" t="s">
        <v>2131</v>
      </c>
      <c r="O856" s="434" t="s">
        <v>4068</v>
      </c>
      <c r="P856" s="405" t="s">
        <v>276</v>
      </c>
      <c r="Q856" s="434"/>
      <c r="R856" s="405"/>
      <c r="S856" s="405" t="s">
        <v>4069</v>
      </c>
      <c r="T856" s="434" t="s">
        <v>4070</v>
      </c>
      <c r="U856" s="891">
        <v>44054</v>
      </c>
      <c r="V856" s="437">
        <v>44067</v>
      </c>
    </row>
    <row r="857" spans="1:22" ht="15.6" hidden="1">
      <c r="A857" s="831" t="s">
        <v>11731</v>
      </c>
      <c r="B857" s="949">
        <v>44054</v>
      </c>
      <c r="C857" s="422" t="s">
        <v>9242</v>
      </c>
      <c r="D857" s="898">
        <v>22</v>
      </c>
      <c r="E857" s="915" t="s">
        <v>1557</v>
      </c>
      <c r="F857" s="889" t="s">
        <v>5096</v>
      </c>
      <c r="G857" s="861" t="s">
        <v>8512</v>
      </c>
      <c r="H857" s="898" t="s">
        <v>4064</v>
      </c>
      <c r="I857" s="898" t="s">
        <v>12280</v>
      </c>
      <c r="J857" s="895" t="s">
        <v>9241</v>
      </c>
      <c r="K857" s="867">
        <v>44051</v>
      </c>
      <c r="L857" s="405" t="s">
        <v>4064</v>
      </c>
      <c r="M857" s="780"/>
      <c r="N857" s="915" t="s">
        <v>2131</v>
      </c>
      <c r="O857" s="434" t="s">
        <v>4068</v>
      </c>
      <c r="P857" s="405" t="s">
        <v>276</v>
      </c>
      <c r="Q857" s="434"/>
      <c r="R857" s="405"/>
      <c r="S857" s="405" t="s">
        <v>4069</v>
      </c>
      <c r="T857" s="434" t="s">
        <v>4070</v>
      </c>
      <c r="U857" s="891">
        <v>44054</v>
      </c>
      <c r="V857" s="437">
        <v>44067</v>
      </c>
    </row>
    <row r="858" spans="1:22" ht="15.6" hidden="1">
      <c r="A858" s="831" t="s">
        <v>11732</v>
      </c>
      <c r="B858" s="949">
        <v>44054</v>
      </c>
      <c r="C858" s="422" t="s">
        <v>9243</v>
      </c>
      <c r="D858" s="912">
        <v>18</v>
      </c>
      <c r="E858" s="912" t="s">
        <v>1554</v>
      </c>
      <c r="F858" s="889" t="s">
        <v>1131</v>
      </c>
      <c r="G858" s="861" t="s">
        <v>8512</v>
      </c>
      <c r="H858" s="898" t="s">
        <v>4064</v>
      </c>
      <c r="I858" s="898" t="s">
        <v>12280</v>
      </c>
      <c r="J858" s="895" t="s">
        <v>9241</v>
      </c>
      <c r="K858" s="867">
        <v>44051</v>
      </c>
      <c r="L858" s="405" t="s">
        <v>4064</v>
      </c>
      <c r="M858" s="780"/>
      <c r="N858" s="915" t="s">
        <v>8623</v>
      </c>
      <c r="O858" s="434" t="s">
        <v>4068</v>
      </c>
      <c r="P858" s="405" t="s">
        <v>276</v>
      </c>
      <c r="Q858" s="434"/>
      <c r="R858" s="405"/>
      <c r="S858" s="405" t="s">
        <v>4069</v>
      </c>
      <c r="T858" s="434" t="s">
        <v>4070</v>
      </c>
      <c r="U858" s="891">
        <v>44054</v>
      </c>
      <c r="V858" s="437">
        <v>44069</v>
      </c>
    </row>
    <row r="859" spans="1:22" ht="15.6" hidden="1">
      <c r="A859" s="831" t="s">
        <v>11733</v>
      </c>
      <c r="B859" s="949">
        <v>44056</v>
      </c>
      <c r="C859" s="422" t="s">
        <v>9244</v>
      </c>
      <c r="D859" s="912">
        <v>20</v>
      </c>
      <c r="E859" s="914" t="s">
        <v>1554</v>
      </c>
      <c r="F859" s="889" t="s">
        <v>5083</v>
      </c>
      <c r="G859" s="861" t="s">
        <v>9148</v>
      </c>
      <c r="H859" s="898" t="s">
        <v>4064</v>
      </c>
      <c r="I859" s="898" t="s">
        <v>12280</v>
      </c>
      <c r="J859" s="522" t="s">
        <v>9245</v>
      </c>
      <c r="K859" s="921">
        <v>44055</v>
      </c>
      <c r="L859" s="405" t="s">
        <v>4064</v>
      </c>
      <c r="M859" s="780"/>
      <c r="N859" s="915" t="s">
        <v>8402</v>
      </c>
      <c r="O859" s="434" t="s">
        <v>4068</v>
      </c>
      <c r="P859" s="405" t="s">
        <v>276</v>
      </c>
      <c r="Q859" s="434"/>
      <c r="R859" s="405"/>
      <c r="S859" s="405" t="s">
        <v>4069</v>
      </c>
      <c r="T859" s="434" t="s">
        <v>4070</v>
      </c>
      <c r="U859" s="891">
        <v>44056</v>
      </c>
      <c r="V859" s="437">
        <v>44069</v>
      </c>
    </row>
    <row r="860" spans="1:22" ht="15.6" hidden="1">
      <c r="A860" s="831" t="s">
        <v>11734</v>
      </c>
      <c r="B860" s="949">
        <v>44056</v>
      </c>
      <c r="C860" s="522" t="s">
        <v>9246</v>
      </c>
      <c r="D860" s="912">
        <v>50</v>
      </c>
      <c r="E860" s="912" t="s">
        <v>1554</v>
      </c>
      <c r="F860" s="889" t="s">
        <v>6018</v>
      </c>
      <c r="G860" s="902" t="s">
        <v>9015</v>
      </c>
      <c r="H860" s="898" t="s">
        <v>4064</v>
      </c>
      <c r="I860" s="898" t="s">
        <v>12280</v>
      </c>
      <c r="J860" s="522" t="s">
        <v>9247</v>
      </c>
      <c r="K860" s="921">
        <v>44055</v>
      </c>
      <c r="L860" s="405" t="s">
        <v>4064</v>
      </c>
      <c r="M860" s="780"/>
      <c r="N860" s="915" t="s">
        <v>2092</v>
      </c>
      <c r="O860" s="434" t="s">
        <v>4068</v>
      </c>
      <c r="P860" s="405" t="s">
        <v>276</v>
      </c>
      <c r="Q860" s="434"/>
      <c r="R860" s="405"/>
      <c r="S860" s="405" t="s">
        <v>4069</v>
      </c>
      <c r="T860" s="434" t="s">
        <v>4070</v>
      </c>
      <c r="U860" s="891">
        <v>44056</v>
      </c>
      <c r="V860" s="437">
        <v>44080</v>
      </c>
    </row>
    <row r="861" spans="1:22" ht="15.6" hidden="1">
      <c r="A861" s="831" t="s">
        <v>11735</v>
      </c>
      <c r="B861" s="949">
        <v>44067</v>
      </c>
      <c r="C861" s="910" t="s">
        <v>9146</v>
      </c>
      <c r="D861" s="912">
        <v>22</v>
      </c>
      <c r="E861" s="914" t="s">
        <v>1557</v>
      </c>
      <c r="F861" s="889" t="s">
        <v>5083</v>
      </c>
      <c r="G861" s="861" t="s">
        <v>8457</v>
      </c>
      <c r="H861" s="898" t="s">
        <v>4064</v>
      </c>
      <c r="I861" s="898" t="s">
        <v>12280</v>
      </c>
      <c r="J861" s="522" t="s">
        <v>9248</v>
      </c>
      <c r="K861" s="867" t="s">
        <v>9249</v>
      </c>
      <c r="L861" s="405" t="s">
        <v>4064</v>
      </c>
      <c r="M861" s="780"/>
      <c r="N861" s="915" t="s">
        <v>9250</v>
      </c>
      <c r="O861" s="434" t="s">
        <v>4068</v>
      </c>
      <c r="P861" s="405" t="s">
        <v>276</v>
      </c>
      <c r="Q861" s="434"/>
      <c r="R861" s="405"/>
      <c r="S861" s="405" t="s">
        <v>4069</v>
      </c>
      <c r="T861" s="434" t="s">
        <v>6104</v>
      </c>
      <c r="U861" s="891">
        <v>44067</v>
      </c>
      <c r="V861" s="437">
        <v>44081</v>
      </c>
    </row>
    <row r="862" spans="1:22" ht="15.6" hidden="1">
      <c r="A862" s="831" t="s">
        <v>11736</v>
      </c>
      <c r="B862" s="949">
        <v>44068</v>
      </c>
      <c r="C862" s="422" t="s">
        <v>9251</v>
      </c>
      <c r="D862" s="912">
        <v>27</v>
      </c>
      <c r="E862" s="912" t="s">
        <v>1557</v>
      </c>
      <c r="F862" s="889" t="s">
        <v>6018</v>
      </c>
      <c r="G862" s="861" t="s">
        <v>8515</v>
      </c>
      <c r="H862" s="898" t="s">
        <v>4064</v>
      </c>
      <c r="I862" s="898" t="s">
        <v>12280</v>
      </c>
      <c r="J862" s="895" t="s">
        <v>9252</v>
      </c>
      <c r="K862" s="867" t="s">
        <v>9249</v>
      </c>
      <c r="L862" s="405" t="s">
        <v>4064</v>
      </c>
      <c r="M862" s="780"/>
      <c r="N862" s="898" t="s">
        <v>9253</v>
      </c>
      <c r="O862" s="434" t="s">
        <v>4068</v>
      </c>
      <c r="P862" s="405" t="s">
        <v>185</v>
      </c>
      <c r="Q862" s="434"/>
      <c r="R862" s="405"/>
      <c r="S862" s="405" t="s">
        <v>4069</v>
      </c>
      <c r="T862" s="434" t="s">
        <v>6104</v>
      </c>
      <c r="U862" s="891">
        <v>44068</v>
      </c>
      <c r="V862" s="437">
        <v>44081</v>
      </c>
    </row>
    <row r="863" spans="1:22" ht="15.6" hidden="1">
      <c r="A863" s="831" t="s">
        <v>11737</v>
      </c>
      <c r="B863" s="949">
        <v>44068</v>
      </c>
      <c r="C863" s="422" t="s">
        <v>9254</v>
      </c>
      <c r="D863" s="922">
        <v>27</v>
      </c>
      <c r="E863" s="922" t="s">
        <v>1554</v>
      </c>
      <c r="F863" s="889" t="s">
        <v>6018</v>
      </c>
      <c r="G863" s="861" t="s">
        <v>8515</v>
      </c>
      <c r="H863" s="898" t="s">
        <v>4064</v>
      </c>
      <c r="I863" s="898" t="s">
        <v>12280</v>
      </c>
      <c r="J863" s="895" t="s">
        <v>9252</v>
      </c>
      <c r="K863" s="867" t="s">
        <v>9249</v>
      </c>
      <c r="L863" s="405" t="s">
        <v>4064</v>
      </c>
      <c r="M863" s="780"/>
      <c r="N863" s="898" t="s">
        <v>9253</v>
      </c>
      <c r="O863" s="434" t="s">
        <v>4068</v>
      </c>
      <c r="P863" s="405" t="s">
        <v>276</v>
      </c>
      <c r="Q863" s="434"/>
      <c r="R863" s="405"/>
      <c r="S863" s="405" t="s">
        <v>4069</v>
      </c>
      <c r="T863" s="434" t="s">
        <v>6104</v>
      </c>
      <c r="U863" s="891">
        <v>44068</v>
      </c>
      <c r="V863" s="437">
        <v>44081</v>
      </c>
    </row>
    <row r="864" spans="1:22" ht="15.6" hidden="1">
      <c r="A864" s="831" t="s">
        <v>11738</v>
      </c>
      <c r="B864" s="949">
        <v>44068</v>
      </c>
      <c r="C864" s="422" t="s">
        <v>9255</v>
      </c>
      <c r="D864" s="922">
        <v>21</v>
      </c>
      <c r="E864" s="922" t="s">
        <v>1554</v>
      </c>
      <c r="F864" s="889" t="s">
        <v>6018</v>
      </c>
      <c r="G864" s="861" t="s">
        <v>8515</v>
      </c>
      <c r="H864" s="898" t="s">
        <v>4064</v>
      </c>
      <c r="I864" s="898" t="s">
        <v>12280</v>
      </c>
      <c r="J864" s="895" t="s">
        <v>9252</v>
      </c>
      <c r="K864" s="867" t="s">
        <v>9249</v>
      </c>
      <c r="L864" s="405" t="s">
        <v>4064</v>
      </c>
      <c r="M864" s="780"/>
      <c r="N864" s="898" t="s">
        <v>9253</v>
      </c>
      <c r="O864" s="434" t="s">
        <v>4068</v>
      </c>
      <c r="P864" s="405" t="s">
        <v>276</v>
      </c>
      <c r="Q864" s="434"/>
      <c r="R864" s="405"/>
      <c r="S864" s="405" t="s">
        <v>4069</v>
      </c>
      <c r="T864" s="434" t="s">
        <v>6104</v>
      </c>
      <c r="U864" s="891">
        <v>44068</v>
      </c>
      <c r="V864" s="437">
        <v>44081</v>
      </c>
    </row>
    <row r="865" spans="1:22" ht="15.6" hidden="1">
      <c r="A865" s="831" t="s">
        <v>11739</v>
      </c>
      <c r="B865" s="949">
        <v>44068</v>
      </c>
      <c r="C865" s="422" t="s">
        <v>9256</v>
      </c>
      <c r="D865" s="922">
        <v>6</v>
      </c>
      <c r="E865" s="922" t="s">
        <v>1554</v>
      </c>
      <c r="F865" s="889" t="s">
        <v>668</v>
      </c>
      <c r="G865" s="861" t="s">
        <v>8515</v>
      </c>
      <c r="H865" s="898" t="s">
        <v>4064</v>
      </c>
      <c r="I865" s="898" t="s">
        <v>12280</v>
      </c>
      <c r="J865" s="895" t="s">
        <v>9252</v>
      </c>
      <c r="K865" s="867" t="s">
        <v>9249</v>
      </c>
      <c r="L865" s="405" t="s">
        <v>4064</v>
      </c>
      <c r="M865" s="780"/>
      <c r="N865" s="898" t="s">
        <v>9253</v>
      </c>
      <c r="O865" s="434" t="s">
        <v>4068</v>
      </c>
      <c r="P865" s="405" t="s">
        <v>276</v>
      </c>
      <c r="Q865" s="434"/>
      <c r="R865" s="405"/>
      <c r="S865" s="405" t="s">
        <v>4069</v>
      </c>
      <c r="T865" s="434" t="s">
        <v>6104</v>
      </c>
      <c r="U865" s="891">
        <v>44068</v>
      </c>
      <c r="V865" s="437">
        <v>44081</v>
      </c>
    </row>
    <row r="866" spans="1:22" ht="15.6" hidden="1">
      <c r="A866" s="831" t="s">
        <v>11740</v>
      </c>
      <c r="B866" s="949">
        <v>44068</v>
      </c>
      <c r="C866" s="422" t="s">
        <v>8636</v>
      </c>
      <c r="D866" s="922">
        <v>39</v>
      </c>
      <c r="E866" s="922" t="s">
        <v>1554</v>
      </c>
      <c r="F866" s="889" t="s">
        <v>6018</v>
      </c>
      <c r="G866" s="861" t="s">
        <v>8515</v>
      </c>
      <c r="H866" s="898" t="s">
        <v>4064</v>
      </c>
      <c r="I866" s="898" t="s">
        <v>12280</v>
      </c>
      <c r="J866" s="895" t="s">
        <v>9252</v>
      </c>
      <c r="K866" s="867" t="s">
        <v>9249</v>
      </c>
      <c r="L866" s="405" t="s">
        <v>4064</v>
      </c>
      <c r="M866" s="780"/>
      <c r="N866" s="898" t="s">
        <v>9253</v>
      </c>
      <c r="O866" s="434" t="s">
        <v>4068</v>
      </c>
      <c r="P866" s="405" t="s">
        <v>185</v>
      </c>
      <c r="Q866" s="434"/>
      <c r="R866" s="405"/>
      <c r="S866" s="405" t="s">
        <v>4069</v>
      </c>
      <c r="T866" s="434" t="s">
        <v>6104</v>
      </c>
      <c r="U866" s="891">
        <v>44068</v>
      </c>
      <c r="V866" s="437">
        <v>44089</v>
      </c>
    </row>
    <row r="867" spans="1:22" ht="15.6" hidden="1">
      <c r="A867" s="831" t="s">
        <v>11741</v>
      </c>
      <c r="B867" s="949">
        <v>44076</v>
      </c>
      <c r="C867" s="422" t="s">
        <v>9257</v>
      </c>
      <c r="D867" s="922">
        <v>19</v>
      </c>
      <c r="E867" s="922" t="s">
        <v>1557</v>
      </c>
      <c r="F867" s="889" t="s">
        <v>6018</v>
      </c>
      <c r="G867" s="861" t="s">
        <v>8515</v>
      </c>
      <c r="H867" s="898" t="s">
        <v>4064</v>
      </c>
      <c r="I867" s="898" t="s">
        <v>12280</v>
      </c>
      <c r="J867" s="895" t="s">
        <v>9258</v>
      </c>
      <c r="K867" s="867">
        <v>43839</v>
      </c>
      <c r="L867" s="405" t="s">
        <v>4064</v>
      </c>
      <c r="M867" s="780"/>
      <c r="N867" s="900" t="s">
        <v>8385</v>
      </c>
      <c r="O867" s="434" t="s">
        <v>4068</v>
      </c>
      <c r="P867" s="405" t="s">
        <v>185</v>
      </c>
      <c r="Q867" s="434"/>
      <c r="R867" s="405"/>
      <c r="S867" s="405" t="s">
        <v>4069</v>
      </c>
      <c r="T867" s="434" t="s">
        <v>6104</v>
      </c>
      <c r="U867" s="891">
        <v>44076</v>
      </c>
      <c r="V867" s="437">
        <v>44089</v>
      </c>
    </row>
    <row r="868" spans="1:22" ht="15.6" hidden="1">
      <c r="A868" s="831" t="s">
        <v>11742</v>
      </c>
      <c r="B868" s="949">
        <v>44076</v>
      </c>
      <c r="C868" s="422" t="s">
        <v>9259</v>
      </c>
      <c r="D868" s="922">
        <v>21</v>
      </c>
      <c r="E868" s="922" t="s">
        <v>1554</v>
      </c>
      <c r="F868" s="889" t="s">
        <v>6018</v>
      </c>
      <c r="G868" s="861" t="s">
        <v>8515</v>
      </c>
      <c r="H868" s="898" t="s">
        <v>4064</v>
      </c>
      <c r="I868" s="898" t="s">
        <v>12280</v>
      </c>
      <c r="J868" s="895" t="s">
        <v>9258</v>
      </c>
      <c r="K868" s="867">
        <v>43839</v>
      </c>
      <c r="L868" s="405" t="s">
        <v>4064</v>
      </c>
      <c r="M868" s="780"/>
      <c r="N868" s="900" t="s">
        <v>8385</v>
      </c>
      <c r="O868" s="434" t="s">
        <v>4068</v>
      </c>
      <c r="P868" s="405" t="s">
        <v>185</v>
      </c>
      <c r="Q868" s="434"/>
      <c r="R868" s="405"/>
      <c r="S868" s="405" t="s">
        <v>4069</v>
      </c>
      <c r="T868" s="434" t="s">
        <v>6104</v>
      </c>
      <c r="U868" s="891">
        <v>44076</v>
      </c>
      <c r="V868" s="437">
        <v>44089</v>
      </c>
    </row>
    <row r="869" spans="1:22" ht="15.6" hidden="1">
      <c r="A869" s="831" t="s">
        <v>11743</v>
      </c>
      <c r="B869" s="949">
        <v>44076</v>
      </c>
      <c r="C869" s="422" t="s">
        <v>9260</v>
      </c>
      <c r="D869" s="922">
        <v>47</v>
      </c>
      <c r="E869" s="922" t="s">
        <v>1554</v>
      </c>
      <c r="F869" s="889" t="s">
        <v>6018</v>
      </c>
      <c r="G869" s="861" t="s">
        <v>8461</v>
      </c>
      <c r="H869" s="898" t="s">
        <v>4064</v>
      </c>
      <c r="I869" s="898" t="s">
        <v>12280</v>
      </c>
      <c r="J869" s="895" t="s">
        <v>9261</v>
      </c>
      <c r="K869" s="867">
        <v>43839</v>
      </c>
      <c r="L869" s="405" t="s">
        <v>4064</v>
      </c>
      <c r="M869" s="780"/>
      <c r="N869" s="900" t="s">
        <v>8385</v>
      </c>
      <c r="O869" s="434" t="s">
        <v>4068</v>
      </c>
      <c r="P869" s="405" t="s">
        <v>185</v>
      </c>
      <c r="Q869" s="434"/>
      <c r="R869" s="405"/>
      <c r="S869" s="405" t="s">
        <v>4069</v>
      </c>
      <c r="T869" s="434" t="s">
        <v>6104</v>
      </c>
      <c r="U869" s="891">
        <v>44076</v>
      </c>
      <c r="V869" s="437">
        <v>44089</v>
      </c>
    </row>
    <row r="870" spans="1:22" ht="15.6" hidden="1">
      <c r="A870" s="831" t="s">
        <v>11744</v>
      </c>
      <c r="B870" s="949">
        <v>44076</v>
      </c>
      <c r="C870" s="422" t="s">
        <v>9262</v>
      </c>
      <c r="D870" s="434">
        <v>21</v>
      </c>
      <c r="E870" s="434" t="s">
        <v>1554</v>
      </c>
      <c r="F870" s="889" t="s">
        <v>6018</v>
      </c>
      <c r="G870" s="861" t="s">
        <v>8461</v>
      </c>
      <c r="H870" s="898" t="s">
        <v>4064</v>
      </c>
      <c r="I870" s="898" t="s">
        <v>12280</v>
      </c>
      <c r="J870" s="895" t="s">
        <v>9261</v>
      </c>
      <c r="K870" s="867">
        <v>43839</v>
      </c>
      <c r="L870" s="405" t="s">
        <v>4064</v>
      </c>
      <c r="M870" s="422"/>
      <c r="N870" s="900" t="s">
        <v>8385</v>
      </c>
      <c r="O870" s="434" t="s">
        <v>4068</v>
      </c>
      <c r="P870" s="405" t="s">
        <v>185</v>
      </c>
      <c r="Q870" s="422"/>
      <c r="R870" s="422"/>
      <c r="S870" s="405" t="s">
        <v>4069</v>
      </c>
      <c r="T870" s="434" t="s">
        <v>6104</v>
      </c>
      <c r="U870" s="891">
        <v>44076</v>
      </c>
      <c r="V870" s="437">
        <v>44089</v>
      </c>
    </row>
    <row r="871" spans="1:22" ht="15.6" hidden="1">
      <c r="A871" s="831" t="s">
        <v>11745</v>
      </c>
      <c r="B871" s="949">
        <v>44076</v>
      </c>
      <c r="C871" s="422" t="s">
        <v>9263</v>
      </c>
      <c r="D871" s="434">
        <v>48</v>
      </c>
      <c r="E871" s="434" t="s">
        <v>1554</v>
      </c>
      <c r="F871" s="889" t="s">
        <v>6018</v>
      </c>
      <c r="G871" s="861" t="s">
        <v>8461</v>
      </c>
      <c r="H871" s="898" t="s">
        <v>4064</v>
      </c>
      <c r="I871" s="898" t="s">
        <v>12280</v>
      </c>
      <c r="J871" s="895" t="s">
        <v>9261</v>
      </c>
      <c r="K871" s="867">
        <v>43839</v>
      </c>
      <c r="L871" s="405" t="s">
        <v>4064</v>
      </c>
      <c r="M871" s="422"/>
      <c r="N871" s="900" t="s">
        <v>8385</v>
      </c>
      <c r="O871" s="434" t="s">
        <v>4068</v>
      </c>
      <c r="P871" s="405" t="s">
        <v>185</v>
      </c>
      <c r="Q871" s="422"/>
      <c r="R871" s="422"/>
      <c r="S871" s="405" t="s">
        <v>4069</v>
      </c>
      <c r="T871" s="434" t="s">
        <v>6104</v>
      </c>
      <c r="U871" s="891">
        <v>44076</v>
      </c>
      <c r="V871" s="437">
        <v>44089</v>
      </c>
    </row>
    <row r="872" spans="1:22" ht="15.6" hidden="1">
      <c r="A872" s="831" t="s">
        <v>11746</v>
      </c>
      <c r="B872" s="949">
        <v>44076</v>
      </c>
      <c r="C872" s="422" t="s">
        <v>9264</v>
      </c>
      <c r="D872" s="434">
        <v>22</v>
      </c>
      <c r="E872" s="434" t="s">
        <v>1554</v>
      </c>
      <c r="F872" s="889" t="s">
        <v>6018</v>
      </c>
      <c r="G872" s="861" t="s">
        <v>8461</v>
      </c>
      <c r="H872" s="898" t="s">
        <v>4064</v>
      </c>
      <c r="I872" s="898" t="s">
        <v>12280</v>
      </c>
      <c r="J872" s="895" t="s">
        <v>9261</v>
      </c>
      <c r="K872" s="867">
        <v>43839</v>
      </c>
      <c r="L872" s="405" t="s">
        <v>4064</v>
      </c>
      <c r="M872" s="422"/>
      <c r="N872" s="900" t="s">
        <v>8385</v>
      </c>
      <c r="O872" s="434" t="s">
        <v>4068</v>
      </c>
      <c r="P872" s="405" t="s">
        <v>185</v>
      </c>
      <c r="Q872" s="422"/>
      <c r="R872" s="422"/>
      <c r="S872" s="405" t="s">
        <v>4069</v>
      </c>
      <c r="T872" s="434" t="s">
        <v>6104</v>
      </c>
      <c r="U872" s="891">
        <v>44076</v>
      </c>
      <c r="V872" s="437">
        <v>44089</v>
      </c>
    </row>
    <row r="873" spans="1:22" ht="15.6" hidden="1">
      <c r="A873" s="831" t="s">
        <v>11747</v>
      </c>
      <c r="B873" s="949">
        <v>44076</v>
      </c>
      <c r="C873" s="422" t="s">
        <v>9265</v>
      </c>
      <c r="D873" s="434">
        <v>49</v>
      </c>
      <c r="E873" s="434" t="s">
        <v>1554</v>
      </c>
      <c r="F873" s="889" t="s">
        <v>6018</v>
      </c>
      <c r="G873" s="861" t="s">
        <v>8461</v>
      </c>
      <c r="H873" s="898" t="s">
        <v>4064</v>
      </c>
      <c r="I873" s="898" t="s">
        <v>12280</v>
      </c>
      <c r="J873" s="895" t="s">
        <v>9261</v>
      </c>
      <c r="K873" s="867">
        <v>43839</v>
      </c>
      <c r="L873" s="405" t="s">
        <v>4064</v>
      </c>
      <c r="M873" s="422"/>
      <c r="N873" s="900" t="s">
        <v>8385</v>
      </c>
      <c r="O873" s="434" t="s">
        <v>4068</v>
      </c>
      <c r="P873" s="405" t="s">
        <v>185</v>
      </c>
      <c r="Q873" s="422"/>
      <c r="R873" s="422"/>
      <c r="S873" s="405" t="s">
        <v>4069</v>
      </c>
      <c r="T873" s="434" t="s">
        <v>6104</v>
      </c>
      <c r="U873" s="891">
        <v>44076</v>
      </c>
      <c r="V873" s="437">
        <v>44089</v>
      </c>
    </row>
    <row r="874" spans="1:22" ht="15.6" hidden="1">
      <c r="A874" s="831" t="s">
        <v>11748</v>
      </c>
      <c r="B874" s="949">
        <v>44076</v>
      </c>
      <c r="C874" s="422" t="s">
        <v>9266</v>
      </c>
      <c r="D874" s="434">
        <v>36</v>
      </c>
      <c r="E874" s="434" t="s">
        <v>1554</v>
      </c>
      <c r="F874" s="889" t="s">
        <v>6018</v>
      </c>
      <c r="G874" s="861" t="s">
        <v>8461</v>
      </c>
      <c r="H874" s="898" t="s">
        <v>4064</v>
      </c>
      <c r="I874" s="898" t="s">
        <v>12280</v>
      </c>
      <c r="J874" s="895" t="s">
        <v>9261</v>
      </c>
      <c r="K874" s="867">
        <v>43839</v>
      </c>
      <c r="L874" s="405" t="s">
        <v>4064</v>
      </c>
      <c r="M874" s="422"/>
      <c r="N874" s="900" t="s">
        <v>8385</v>
      </c>
      <c r="O874" s="434" t="s">
        <v>4068</v>
      </c>
      <c r="P874" s="405" t="s">
        <v>185</v>
      </c>
      <c r="Q874" s="422"/>
      <c r="R874" s="422"/>
      <c r="S874" s="405" t="s">
        <v>4069</v>
      </c>
      <c r="T874" s="434" t="s">
        <v>6104</v>
      </c>
      <c r="U874" s="891">
        <v>44076</v>
      </c>
      <c r="V874" s="437">
        <v>44093</v>
      </c>
    </row>
    <row r="875" spans="1:22" ht="15.6" hidden="1">
      <c r="A875" s="831" t="s">
        <v>11749</v>
      </c>
      <c r="B875" s="949">
        <v>44080</v>
      </c>
      <c r="C875" s="422" t="s">
        <v>9267</v>
      </c>
      <c r="D875" s="434">
        <v>26</v>
      </c>
      <c r="E875" s="434" t="s">
        <v>1557</v>
      </c>
      <c r="F875" s="889" t="s">
        <v>5083</v>
      </c>
      <c r="G875" s="861" t="s">
        <v>8628</v>
      </c>
      <c r="H875" s="898" t="s">
        <v>4064</v>
      </c>
      <c r="I875" s="898" t="s">
        <v>12278</v>
      </c>
      <c r="J875" s="1509" t="s">
        <v>9268</v>
      </c>
      <c r="K875" s="867">
        <v>43930</v>
      </c>
      <c r="L875" s="405" t="s">
        <v>4064</v>
      </c>
      <c r="M875" s="923"/>
      <c r="N875" s="900" t="s">
        <v>6116</v>
      </c>
      <c r="O875" s="434" t="s">
        <v>4068</v>
      </c>
      <c r="P875" s="405" t="s">
        <v>185</v>
      </c>
      <c r="Q875" s="422"/>
      <c r="R875" s="422"/>
      <c r="S875" s="405" t="s">
        <v>4069</v>
      </c>
      <c r="T875" s="434" t="s">
        <v>6104</v>
      </c>
      <c r="U875" s="437">
        <v>44080</v>
      </c>
      <c r="V875" s="437">
        <v>44093</v>
      </c>
    </row>
    <row r="876" spans="1:22" ht="15.6" hidden="1">
      <c r="A876" s="831" t="s">
        <v>11750</v>
      </c>
      <c r="B876" s="949">
        <v>44080</v>
      </c>
      <c r="C876" s="422" t="s">
        <v>9269</v>
      </c>
      <c r="D876" s="434">
        <v>24</v>
      </c>
      <c r="E876" s="434" t="s">
        <v>1557</v>
      </c>
      <c r="F876" s="889" t="s">
        <v>5083</v>
      </c>
      <c r="G876" s="861" t="s">
        <v>8940</v>
      </c>
      <c r="H876" s="898" t="s">
        <v>4064</v>
      </c>
      <c r="I876" s="898" t="s">
        <v>12278</v>
      </c>
      <c r="J876" s="1509" t="s">
        <v>9270</v>
      </c>
      <c r="K876" s="867">
        <v>43930</v>
      </c>
      <c r="L876" s="405" t="s">
        <v>4064</v>
      </c>
      <c r="M876" s="923"/>
      <c r="N876" s="900" t="s">
        <v>9271</v>
      </c>
      <c r="O876" s="434" t="s">
        <v>4068</v>
      </c>
      <c r="P876" s="405" t="s">
        <v>185</v>
      </c>
      <c r="Q876" s="422"/>
      <c r="R876" s="422"/>
      <c r="S876" s="405" t="s">
        <v>4069</v>
      </c>
      <c r="T876" s="434" t="s">
        <v>6104</v>
      </c>
      <c r="U876" s="437">
        <v>44080</v>
      </c>
      <c r="V876" s="437">
        <v>44093</v>
      </c>
    </row>
    <row r="877" spans="1:22" ht="15.6" hidden="1">
      <c r="A877" s="831" t="s">
        <v>11751</v>
      </c>
      <c r="B877" s="949">
        <v>44080</v>
      </c>
      <c r="C877" s="422" t="s">
        <v>9272</v>
      </c>
      <c r="D877" s="930">
        <v>28</v>
      </c>
      <c r="E877" s="930" t="s">
        <v>1557</v>
      </c>
      <c r="F877" s="925" t="s">
        <v>6178</v>
      </c>
      <c r="G877" s="926" t="s">
        <v>8539</v>
      </c>
      <c r="H877" s="897" t="s">
        <v>4064</v>
      </c>
      <c r="I877" s="897" t="s">
        <v>12278</v>
      </c>
      <c r="J877" s="927" t="s">
        <v>9273</v>
      </c>
      <c r="K877" s="885">
        <v>43870</v>
      </c>
      <c r="L877" s="928" t="s">
        <v>4064</v>
      </c>
      <c r="M877" s="923"/>
      <c r="N877" s="929" t="s">
        <v>2092</v>
      </c>
      <c r="O877" s="930" t="s">
        <v>4068</v>
      </c>
      <c r="P877" s="928" t="s">
        <v>185</v>
      </c>
      <c r="Q877" s="903"/>
      <c r="R877" s="903"/>
      <c r="S877" s="928" t="s">
        <v>4069</v>
      </c>
      <c r="T877" s="930" t="s">
        <v>6104</v>
      </c>
      <c r="U877" s="931">
        <v>44080</v>
      </c>
      <c r="V877" s="437">
        <v>44094</v>
      </c>
    </row>
    <row r="878" spans="1:22" ht="15.6" hidden="1">
      <c r="A878" s="831" t="s">
        <v>11752</v>
      </c>
      <c r="B878" s="949">
        <v>44081</v>
      </c>
      <c r="C878" s="422" t="s">
        <v>9274</v>
      </c>
      <c r="D878" s="434">
        <v>56</v>
      </c>
      <c r="E878" s="434" t="s">
        <v>1554</v>
      </c>
      <c r="F878" s="422" t="s">
        <v>6018</v>
      </c>
      <c r="G878" s="861" t="s">
        <v>9275</v>
      </c>
      <c r="H878" s="897" t="s">
        <v>4064</v>
      </c>
      <c r="I878" s="897" t="s">
        <v>12278</v>
      </c>
      <c r="J878" s="1509" t="s">
        <v>9276</v>
      </c>
      <c r="K878" s="867">
        <v>44080</v>
      </c>
      <c r="L878" s="928" t="s">
        <v>4064</v>
      </c>
      <c r="M878" s="422"/>
      <c r="N878" s="900" t="s">
        <v>9277</v>
      </c>
      <c r="O878" s="930" t="s">
        <v>4068</v>
      </c>
      <c r="P878" s="928" t="s">
        <v>185</v>
      </c>
      <c r="Q878" s="422"/>
      <c r="R878" s="422"/>
      <c r="S878" s="928" t="s">
        <v>4069</v>
      </c>
      <c r="T878" s="930" t="s">
        <v>6104</v>
      </c>
      <c r="U878" s="932">
        <v>44081</v>
      </c>
      <c r="V878" s="437">
        <v>44094</v>
      </c>
    </row>
    <row r="879" spans="1:22" ht="15.6" hidden="1">
      <c r="A879" s="831" t="s">
        <v>11753</v>
      </c>
      <c r="B879" s="949">
        <v>44081</v>
      </c>
      <c r="C879" s="422" t="s">
        <v>9278</v>
      </c>
      <c r="D879" s="434">
        <v>6</v>
      </c>
      <c r="E879" s="434" t="s">
        <v>1554</v>
      </c>
      <c r="F879" s="422" t="s">
        <v>668</v>
      </c>
      <c r="G879" s="861" t="s">
        <v>8866</v>
      </c>
      <c r="H879" s="897" t="s">
        <v>4064</v>
      </c>
      <c r="I879" s="897" t="s">
        <v>12278</v>
      </c>
      <c r="J879" s="895" t="s">
        <v>9279</v>
      </c>
      <c r="K879" s="867">
        <v>44080</v>
      </c>
      <c r="L879" s="928" t="s">
        <v>4064</v>
      </c>
      <c r="M879" s="422"/>
      <c r="N879" s="900" t="s">
        <v>183</v>
      </c>
      <c r="O879" s="930" t="s">
        <v>4068</v>
      </c>
      <c r="P879" s="928" t="s">
        <v>185</v>
      </c>
      <c r="Q879" s="422"/>
      <c r="R879" s="422"/>
      <c r="S879" s="928" t="s">
        <v>4069</v>
      </c>
      <c r="T879" s="930" t="s">
        <v>6104</v>
      </c>
      <c r="U879" s="437">
        <v>44081</v>
      </c>
      <c r="V879" s="437">
        <v>44094</v>
      </c>
    </row>
    <row r="880" spans="1:22" ht="15.6" hidden="1">
      <c r="A880" s="831" t="s">
        <v>11754</v>
      </c>
      <c r="B880" s="949">
        <v>44081</v>
      </c>
      <c r="C880" s="422" t="s">
        <v>9280</v>
      </c>
      <c r="D880" s="434">
        <v>8</v>
      </c>
      <c r="E880" s="434" t="s">
        <v>1554</v>
      </c>
      <c r="F880" s="422" t="s">
        <v>668</v>
      </c>
      <c r="G880" s="861" t="s">
        <v>9281</v>
      </c>
      <c r="H880" s="897" t="s">
        <v>4064</v>
      </c>
      <c r="I880" s="897" t="s">
        <v>12278</v>
      </c>
      <c r="J880" s="895" t="s">
        <v>9279</v>
      </c>
      <c r="K880" s="867">
        <v>44080</v>
      </c>
      <c r="L880" s="928" t="s">
        <v>4064</v>
      </c>
      <c r="M880" s="422"/>
      <c r="N880" s="900" t="s">
        <v>183</v>
      </c>
      <c r="O880" s="930" t="s">
        <v>4068</v>
      </c>
      <c r="P880" s="928" t="s">
        <v>185</v>
      </c>
      <c r="Q880" s="422"/>
      <c r="R880" s="422"/>
      <c r="S880" s="928" t="s">
        <v>4069</v>
      </c>
      <c r="T880" s="930" t="s">
        <v>6104</v>
      </c>
      <c r="U880" s="437">
        <v>44081</v>
      </c>
      <c r="V880" s="437">
        <v>44094</v>
      </c>
    </row>
    <row r="881" spans="1:22" ht="15.6" hidden="1">
      <c r="A881" s="831" t="s">
        <v>11755</v>
      </c>
      <c r="B881" s="949">
        <v>44081</v>
      </c>
      <c r="C881" s="422" t="s">
        <v>9282</v>
      </c>
      <c r="D881" s="434">
        <v>42</v>
      </c>
      <c r="E881" s="434" t="s">
        <v>1554</v>
      </c>
      <c r="F881" s="422" t="s">
        <v>6018</v>
      </c>
      <c r="G881" s="861" t="s">
        <v>8866</v>
      </c>
      <c r="H881" s="897" t="s">
        <v>4064</v>
      </c>
      <c r="I881" s="897" t="s">
        <v>12278</v>
      </c>
      <c r="J881" s="895" t="s">
        <v>9279</v>
      </c>
      <c r="K881" s="867">
        <v>44080</v>
      </c>
      <c r="L881" s="928" t="s">
        <v>4064</v>
      </c>
      <c r="M881" s="422"/>
      <c r="N881" s="900" t="s">
        <v>183</v>
      </c>
      <c r="O881" s="930" t="s">
        <v>4068</v>
      </c>
      <c r="P881" s="928" t="s">
        <v>185</v>
      </c>
      <c r="Q881" s="422"/>
      <c r="R881" s="422"/>
      <c r="S881" s="928" t="s">
        <v>4069</v>
      </c>
      <c r="T881" s="930" t="s">
        <v>6104</v>
      </c>
      <c r="U881" s="437">
        <v>44081</v>
      </c>
      <c r="V881" s="437">
        <v>44094</v>
      </c>
    </row>
    <row r="882" spans="1:22" ht="15.6" hidden="1">
      <c r="A882" s="831" t="s">
        <v>11756</v>
      </c>
      <c r="B882" s="949">
        <v>44081</v>
      </c>
      <c r="C882" s="422" t="s">
        <v>9283</v>
      </c>
      <c r="D882" s="434">
        <v>25</v>
      </c>
      <c r="E882" s="434" t="s">
        <v>1557</v>
      </c>
      <c r="F882" s="422" t="s">
        <v>6018</v>
      </c>
      <c r="G882" s="861" t="s">
        <v>8866</v>
      </c>
      <c r="H882" s="897" t="s">
        <v>4064</v>
      </c>
      <c r="I882" s="897" t="s">
        <v>12278</v>
      </c>
      <c r="J882" s="895" t="s">
        <v>9279</v>
      </c>
      <c r="K882" s="867">
        <v>44080</v>
      </c>
      <c r="L882" s="928" t="s">
        <v>4064</v>
      </c>
      <c r="M882" s="422"/>
      <c r="N882" s="900" t="s">
        <v>183</v>
      </c>
      <c r="O882" s="434" t="s">
        <v>4068</v>
      </c>
      <c r="P882" s="405" t="s">
        <v>185</v>
      </c>
      <c r="Q882" s="422"/>
      <c r="R882" s="422"/>
      <c r="S882" s="405" t="s">
        <v>4069</v>
      </c>
      <c r="T882" s="434" t="s">
        <v>6104</v>
      </c>
      <c r="U882" s="437">
        <v>44081</v>
      </c>
      <c r="V882" s="437">
        <v>44110</v>
      </c>
    </row>
    <row r="883" spans="1:22" ht="15.6" hidden="1">
      <c r="A883" s="831" t="s">
        <v>11757</v>
      </c>
      <c r="B883" s="949">
        <v>44097</v>
      </c>
      <c r="C883" s="422" t="s">
        <v>9284</v>
      </c>
      <c r="D883" s="434">
        <v>41</v>
      </c>
      <c r="E883" s="434" t="s">
        <v>1554</v>
      </c>
      <c r="F883" s="422" t="s">
        <v>6018</v>
      </c>
      <c r="G883" s="861" t="s">
        <v>9285</v>
      </c>
      <c r="H883" s="897" t="s">
        <v>4064</v>
      </c>
      <c r="I883" s="898" t="s">
        <v>12280</v>
      </c>
      <c r="J883" s="1509" t="s">
        <v>9286</v>
      </c>
      <c r="K883" s="867" t="s">
        <v>9287</v>
      </c>
      <c r="L883" s="928" t="s">
        <v>4064</v>
      </c>
      <c r="M883" s="923"/>
      <c r="N883" s="900" t="s">
        <v>183</v>
      </c>
      <c r="O883" s="434" t="s">
        <v>4068</v>
      </c>
      <c r="P883" s="405" t="s">
        <v>185</v>
      </c>
      <c r="Q883" s="422"/>
      <c r="R883" s="422"/>
      <c r="S883" s="405" t="s">
        <v>4069</v>
      </c>
      <c r="T883" s="434" t="s">
        <v>6104</v>
      </c>
      <c r="U883" s="437">
        <v>44097</v>
      </c>
      <c r="V883" s="437">
        <v>44110</v>
      </c>
    </row>
    <row r="884" spans="1:22" ht="15.6" hidden="1">
      <c r="A884" s="831" t="s">
        <v>11758</v>
      </c>
      <c r="B884" s="949">
        <v>44097</v>
      </c>
      <c r="C884" s="422" t="s">
        <v>9288</v>
      </c>
      <c r="D884" s="434">
        <v>30</v>
      </c>
      <c r="E884" s="434" t="s">
        <v>1554</v>
      </c>
      <c r="F884" s="422" t="s">
        <v>6018</v>
      </c>
      <c r="G884" s="861" t="s">
        <v>9289</v>
      </c>
      <c r="H884" s="897" t="s">
        <v>4064</v>
      </c>
      <c r="I884" s="898" t="s">
        <v>12280</v>
      </c>
      <c r="J884" s="1509" t="s">
        <v>9290</v>
      </c>
      <c r="K884" s="867" t="s">
        <v>9287</v>
      </c>
      <c r="L884" s="928" t="s">
        <v>4064</v>
      </c>
      <c r="M884" s="923"/>
      <c r="N884" s="900" t="s">
        <v>183</v>
      </c>
      <c r="O884" s="434" t="s">
        <v>4068</v>
      </c>
      <c r="P884" s="405" t="s">
        <v>185</v>
      </c>
      <c r="Q884" s="422"/>
      <c r="R884" s="422"/>
      <c r="S884" s="405" t="s">
        <v>4069</v>
      </c>
      <c r="T884" s="434" t="s">
        <v>6104</v>
      </c>
      <c r="U884" s="437">
        <v>44097</v>
      </c>
      <c r="V884" s="437">
        <v>44110</v>
      </c>
    </row>
    <row r="885" spans="1:22" ht="15.6" hidden="1">
      <c r="A885" s="831" t="s">
        <v>11759</v>
      </c>
      <c r="B885" s="949">
        <v>44097</v>
      </c>
      <c r="C885" s="422" t="s">
        <v>9291</v>
      </c>
      <c r="D885" s="434">
        <v>40</v>
      </c>
      <c r="E885" s="434" t="s">
        <v>1554</v>
      </c>
      <c r="F885" s="422" t="s">
        <v>6018</v>
      </c>
      <c r="G885" s="861" t="s">
        <v>9292</v>
      </c>
      <c r="H885" s="897" t="s">
        <v>4064</v>
      </c>
      <c r="I885" s="897" t="s">
        <v>12278</v>
      </c>
      <c r="J885" s="523" t="s">
        <v>9293</v>
      </c>
      <c r="K885" s="867" t="s">
        <v>9287</v>
      </c>
      <c r="L885" s="928" t="s">
        <v>4064</v>
      </c>
      <c r="M885" s="923"/>
      <c r="N885" s="900" t="s">
        <v>183</v>
      </c>
      <c r="O885" s="434" t="s">
        <v>4068</v>
      </c>
      <c r="P885" s="405" t="s">
        <v>185</v>
      </c>
      <c r="Q885" s="422"/>
      <c r="R885" s="422"/>
      <c r="S885" s="405" t="s">
        <v>4069</v>
      </c>
      <c r="T885" s="434" t="s">
        <v>6104</v>
      </c>
      <c r="U885" s="437">
        <v>44097</v>
      </c>
      <c r="V885" s="933">
        <v>44110</v>
      </c>
    </row>
    <row r="886" spans="1:22" ht="15.6" hidden="1">
      <c r="A886" s="831" t="s">
        <v>11760</v>
      </c>
      <c r="B886" s="949">
        <v>44097</v>
      </c>
      <c r="C886" s="422" t="s">
        <v>9294</v>
      </c>
      <c r="D886" s="434">
        <v>40</v>
      </c>
      <c r="E886" s="434" t="s">
        <v>1554</v>
      </c>
      <c r="F886" s="422" t="s">
        <v>6018</v>
      </c>
      <c r="G886" s="861" t="s">
        <v>9295</v>
      </c>
      <c r="H886" s="898" t="s">
        <v>4064</v>
      </c>
      <c r="I886" s="898" t="s">
        <v>12278</v>
      </c>
      <c r="J886" s="523" t="s">
        <v>9296</v>
      </c>
      <c r="K886" s="867" t="s">
        <v>9287</v>
      </c>
      <c r="L886" s="928" t="s">
        <v>4064</v>
      </c>
      <c r="M886" s="923"/>
      <c r="N886" s="929" t="s">
        <v>183</v>
      </c>
      <c r="O886" s="930" t="s">
        <v>4068</v>
      </c>
      <c r="P886" s="928" t="s">
        <v>185</v>
      </c>
      <c r="Q886" s="903"/>
      <c r="R886" s="903"/>
      <c r="S886" s="928" t="s">
        <v>4069</v>
      </c>
      <c r="T886" s="930" t="s">
        <v>4070</v>
      </c>
      <c r="U886" s="933">
        <v>44097</v>
      </c>
      <c r="V886" s="437">
        <v>44122</v>
      </c>
    </row>
    <row r="887" spans="1:22" ht="15.6" hidden="1">
      <c r="A887" s="831" t="s">
        <v>11761</v>
      </c>
      <c r="B887" s="949">
        <v>44109</v>
      </c>
      <c r="C887" s="422" t="s">
        <v>9297</v>
      </c>
      <c r="D887" s="434">
        <v>20</v>
      </c>
      <c r="E887" s="434" t="s">
        <v>1557</v>
      </c>
      <c r="F887" s="422" t="s">
        <v>5083</v>
      </c>
      <c r="G887" s="861" t="s">
        <v>8833</v>
      </c>
      <c r="H887" s="898" t="s">
        <v>4064</v>
      </c>
      <c r="I887" s="898" t="s">
        <v>12278</v>
      </c>
      <c r="J887" s="523" t="s">
        <v>9298</v>
      </c>
      <c r="K887" s="867">
        <v>44107</v>
      </c>
      <c r="L887" s="405" t="s">
        <v>4064</v>
      </c>
      <c r="M887" s="422"/>
      <c r="N887" s="900" t="s">
        <v>2092</v>
      </c>
      <c r="O887" s="434" t="s">
        <v>4068</v>
      </c>
      <c r="P887" s="405" t="s">
        <v>185</v>
      </c>
      <c r="Q887" s="422"/>
      <c r="R887" s="422"/>
      <c r="S887" s="448" t="s">
        <v>4069</v>
      </c>
      <c r="T887" s="422" t="s">
        <v>4070</v>
      </c>
      <c r="U887" s="437">
        <v>44109</v>
      </c>
      <c r="V887" s="437">
        <v>44123</v>
      </c>
    </row>
    <row r="888" spans="1:22" ht="15.6" hidden="1">
      <c r="A888" s="831" t="s">
        <v>11762</v>
      </c>
      <c r="B888" s="949">
        <v>44110</v>
      </c>
      <c r="C888" s="422" t="s">
        <v>9299</v>
      </c>
      <c r="D888" s="434">
        <v>17</v>
      </c>
      <c r="E888" s="434" t="s">
        <v>1554</v>
      </c>
      <c r="F888" s="422" t="s">
        <v>5083</v>
      </c>
      <c r="G888" s="861" t="s">
        <v>9300</v>
      </c>
      <c r="H888" s="934" t="s">
        <v>4064</v>
      </c>
      <c r="I888" s="898" t="s">
        <v>12280</v>
      </c>
      <c r="J888" s="895" t="s">
        <v>9301</v>
      </c>
      <c r="K888" s="867">
        <v>44107</v>
      </c>
      <c r="L888" s="405" t="s">
        <v>4064</v>
      </c>
      <c r="M888" s="422"/>
      <c r="N888" s="935" t="s">
        <v>8402</v>
      </c>
      <c r="O888" s="434" t="s">
        <v>4068</v>
      </c>
      <c r="P888" s="405" t="s">
        <v>276</v>
      </c>
      <c r="Q888" s="422"/>
      <c r="R888" s="422"/>
      <c r="S888" s="434" t="s">
        <v>4069</v>
      </c>
      <c r="T888" s="434" t="s">
        <v>4070</v>
      </c>
      <c r="U888" s="437">
        <v>44110</v>
      </c>
      <c r="V888" s="437">
        <v>44123</v>
      </c>
    </row>
    <row r="889" spans="1:22" ht="15.6" hidden="1">
      <c r="A889" s="831" t="s">
        <v>11763</v>
      </c>
      <c r="B889" s="949">
        <v>44110</v>
      </c>
      <c r="C889" s="422" t="s">
        <v>9302</v>
      </c>
      <c r="D889" s="434">
        <v>44</v>
      </c>
      <c r="E889" s="434" t="s">
        <v>1557</v>
      </c>
      <c r="F889" s="422" t="s">
        <v>8676</v>
      </c>
      <c r="G889" s="861" t="s">
        <v>9300</v>
      </c>
      <c r="H889" s="934" t="s">
        <v>4064</v>
      </c>
      <c r="I889" s="898" t="s">
        <v>12280</v>
      </c>
      <c r="J889" s="895" t="s">
        <v>9301</v>
      </c>
      <c r="K889" s="867">
        <v>44107</v>
      </c>
      <c r="L889" s="405" t="s">
        <v>4064</v>
      </c>
      <c r="M889" s="422"/>
      <c r="N889" s="935" t="s">
        <v>8402</v>
      </c>
      <c r="O889" s="434" t="s">
        <v>4068</v>
      </c>
      <c r="P889" s="405" t="s">
        <v>276</v>
      </c>
      <c r="Q889" s="422"/>
      <c r="R889" s="422"/>
      <c r="S889" s="434" t="s">
        <v>4069</v>
      </c>
      <c r="T889" s="434" t="s">
        <v>4070</v>
      </c>
      <c r="U889" s="437">
        <v>44110</v>
      </c>
      <c r="V889" s="437">
        <v>44127</v>
      </c>
    </row>
    <row r="890" spans="1:22" ht="15.6" hidden="1">
      <c r="A890" s="831" t="s">
        <v>11764</v>
      </c>
      <c r="B890" s="949">
        <v>44114</v>
      </c>
      <c r="C890" s="422" t="s">
        <v>9303</v>
      </c>
      <c r="D890" s="434">
        <v>23</v>
      </c>
      <c r="E890" s="434" t="s">
        <v>1554</v>
      </c>
      <c r="F890" s="422" t="s">
        <v>5083</v>
      </c>
      <c r="G890" s="861" t="s">
        <v>9304</v>
      </c>
      <c r="H890" s="934" t="s">
        <v>4064</v>
      </c>
      <c r="I890" s="898" t="s">
        <v>12280</v>
      </c>
      <c r="J890" s="1509" t="s">
        <v>9305</v>
      </c>
      <c r="K890" s="867">
        <v>44108</v>
      </c>
      <c r="L890" s="405" t="s">
        <v>4064</v>
      </c>
      <c r="M890" s="422"/>
      <c r="N890" s="935" t="s">
        <v>6191</v>
      </c>
      <c r="O890" s="434" t="s">
        <v>4068</v>
      </c>
      <c r="P890" s="405" t="s">
        <v>276</v>
      </c>
      <c r="Q890" s="422"/>
      <c r="R890" s="422"/>
      <c r="S890" s="434" t="s">
        <v>4069</v>
      </c>
      <c r="T890" s="434" t="s">
        <v>6104</v>
      </c>
      <c r="U890" s="437">
        <v>44114</v>
      </c>
      <c r="V890" s="437">
        <v>44129</v>
      </c>
    </row>
    <row r="891" spans="1:22" ht="15.6" hidden="1">
      <c r="A891" s="831" t="s">
        <v>11765</v>
      </c>
      <c r="B891" s="949">
        <v>44116</v>
      </c>
      <c r="C891" s="422" t="s">
        <v>9306</v>
      </c>
      <c r="D891" s="434">
        <v>20</v>
      </c>
      <c r="E891" s="434" t="s">
        <v>1554</v>
      </c>
      <c r="F891" s="422" t="s">
        <v>9307</v>
      </c>
      <c r="G891" s="861" t="s">
        <v>9308</v>
      </c>
      <c r="H891" s="934" t="s">
        <v>4064</v>
      </c>
      <c r="I891" s="898" t="s">
        <v>12280</v>
      </c>
      <c r="J891" s="1333" t="s">
        <v>9309</v>
      </c>
      <c r="K891" s="936">
        <v>44115</v>
      </c>
      <c r="L891" s="405" t="s">
        <v>4064</v>
      </c>
      <c r="M891" s="422"/>
      <c r="N891" s="935" t="s">
        <v>2131</v>
      </c>
      <c r="O891" s="434" t="s">
        <v>4068</v>
      </c>
      <c r="P891" s="405" t="s">
        <v>276</v>
      </c>
      <c r="Q891" s="422"/>
      <c r="R891" s="422"/>
      <c r="S891" s="434" t="s">
        <v>4069</v>
      </c>
      <c r="T891" s="434" t="s">
        <v>6104</v>
      </c>
      <c r="U891" s="437">
        <v>44116</v>
      </c>
      <c r="V891" s="437">
        <v>44129</v>
      </c>
    </row>
    <row r="892" spans="1:22" ht="15.6" hidden="1">
      <c r="A892" s="831" t="s">
        <v>11766</v>
      </c>
      <c r="B892" s="949">
        <v>44116</v>
      </c>
      <c r="C892" s="422" t="s">
        <v>9310</v>
      </c>
      <c r="D892" s="434">
        <v>42</v>
      </c>
      <c r="E892" s="434" t="s">
        <v>1554</v>
      </c>
      <c r="F892" s="422" t="s">
        <v>6018</v>
      </c>
      <c r="G892" s="861" t="s">
        <v>9308</v>
      </c>
      <c r="H892" s="934" t="s">
        <v>4064</v>
      </c>
      <c r="I892" s="898" t="s">
        <v>12280</v>
      </c>
      <c r="J892" s="1333" t="s">
        <v>9309</v>
      </c>
      <c r="K892" s="936">
        <v>44115</v>
      </c>
      <c r="L892" s="405" t="s">
        <v>4064</v>
      </c>
      <c r="M892" s="422"/>
      <c r="N892" s="935" t="s">
        <v>2131</v>
      </c>
      <c r="O892" s="434" t="s">
        <v>4068</v>
      </c>
      <c r="P892" s="405" t="s">
        <v>276</v>
      </c>
      <c r="Q892" s="422"/>
      <c r="R892" s="422"/>
      <c r="S892" s="434" t="s">
        <v>4069</v>
      </c>
      <c r="T892" s="434" t="s">
        <v>6104</v>
      </c>
      <c r="U892" s="437">
        <v>44116</v>
      </c>
      <c r="V892" s="437">
        <v>44129</v>
      </c>
    </row>
    <row r="893" spans="1:22" ht="15.6" hidden="1">
      <c r="A893" s="831" t="s">
        <v>11767</v>
      </c>
      <c r="B893" s="949">
        <v>44116</v>
      </c>
      <c r="C893" s="422" t="s">
        <v>9311</v>
      </c>
      <c r="D893" s="434">
        <v>40</v>
      </c>
      <c r="E893" s="434" t="s">
        <v>1557</v>
      </c>
      <c r="F893" s="422" t="s">
        <v>6018</v>
      </c>
      <c r="G893" s="861" t="s">
        <v>9308</v>
      </c>
      <c r="H893" s="934" t="s">
        <v>4064</v>
      </c>
      <c r="I893" s="898" t="s">
        <v>12280</v>
      </c>
      <c r="J893" s="1333" t="s">
        <v>9309</v>
      </c>
      <c r="K893" s="936">
        <v>44115</v>
      </c>
      <c r="L893" s="405" t="s">
        <v>4064</v>
      </c>
      <c r="M893" s="422"/>
      <c r="N893" s="935" t="s">
        <v>1644</v>
      </c>
      <c r="O893" s="434" t="s">
        <v>4068</v>
      </c>
      <c r="P893" s="405" t="s">
        <v>276</v>
      </c>
      <c r="Q893" s="422"/>
      <c r="R893" s="422"/>
      <c r="S893" s="434" t="s">
        <v>4069</v>
      </c>
      <c r="T893" s="434" t="s">
        <v>6104</v>
      </c>
      <c r="U893" s="437">
        <v>44116</v>
      </c>
      <c r="V893" s="437">
        <v>44129</v>
      </c>
    </row>
    <row r="894" spans="1:22" ht="15.6" hidden="1">
      <c r="A894" s="831" t="s">
        <v>11768</v>
      </c>
      <c r="B894" s="949">
        <v>44116</v>
      </c>
      <c r="C894" s="903" t="s">
        <v>9312</v>
      </c>
      <c r="D894" s="434">
        <v>19</v>
      </c>
      <c r="E894" s="434" t="s">
        <v>1557</v>
      </c>
      <c r="F894" s="422" t="s">
        <v>6018</v>
      </c>
      <c r="G894" s="926" t="s">
        <v>9308</v>
      </c>
      <c r="H894" s="934" t="s">
        <v>4064</v>
      </c>
      <c r="I894" s="898" t="s">
        <v>12280</v>
      </c>
      <c r="J894" s="1333" t="s">
        <v>9309</v>
      </c>
      <c r="K894" s="936">
        <v>44115</v>
      </c>
      <c r="L894" s="405" t="s">
        <v>4064</v>
      </c>
      <c r="M894" s="422"/>
      <c r="N894" s="935" t="s">
        <v>2131</v>
      </c>
      <c r="O894" s="434" t="s">
        <v>4068</v>
      </c>
      <c r="P894" s="405" t="s">
        <v>276</v>
      </c>
      <c r="Q894" s="422"/>
      <c r="R894" s="422"/>
      <c r="S894" s="434" t="s">
        <v>4069</v>
      </c>
      <c r="T894" s="434" t="s">
        <v>6104</v>
      </c>
      <c r="U894" s="437">
        <v>44116</v>
      </c>
      <c r="V894" s="933">
        <v>44129</v>
      </c>
    </row>
    <row r="895" spans="1:22" ht="15.6" hidden="1">
      <c r="A895" s="831" t="s">
        <v>11769</v>
      </c>
      <c r="B895" s="949">
        <v>44116</v>
      </c>
      <c r="C895" s="903" t="s">
        <v>9313</v>
      </c>
      <c r="D895" s="930">
        <v>10</v>
      </c>
      <c r="E895" s="930" t="s">
        <v>1554</v>
      </c>
      <c r="F895" s="903" t="s">
        <v>1131</v>
      </c>
      <c r="G895" s="926" t="s">
        <v>9308</v>
      </c>
      <c r="H895" s="934" t="s">
        <v>4064</v>
      </c>
      <c r="I895" s="897" t="s">
        <v>12280</v>
      </c>
      <c r="J895" s="1333" t="s">
        <v>9309</v>
      </c>
      <c r="K895" s="937">
        <v>44115</v>
      </c>
      <c r="L895" s="928" t="s">
        <v>4064</v>
      </c>
      <c r="M895" s="903"/>
      <c r="N895" s="938" t="s">
        <v>2131</v>
      </c>
      <c r="O895" s="930" t="s">
        <v>4068</v>
      </c>
      <c r="P895" s="928" t="s">
        <v>276</v>
      </c>
      <c r="Q895" s="903"/>
      <c r="R895" s="903"/>
      <c r="S895" s="930" t="s">
        <v>4069</v>
      </c>
      <c r="T895" s="930" t="s">
        <v>6104</v>
      </c>
      <c r="U895" s="933">
        <v>44116</v>
      </c>
      <c r="V895" s="437">
        <v>44133</v>
      </c>
    </row>
    <row r="896" spans="1:22" ht="15.6" hidden="1">
      <c r="A896" s="831" t="s">
        <v>11770</v>
      </c>
      <c r="B896" s="949">
        <v>44120</v>
      </c>
      <c r="C896" s="422" t="s">
        <v>9314</v>
      </c>
      <c r="D896" s="434">
        <v>47</v>
      </c>
      <c r="E896" s="434" t="s">
        <v>1554</v>
      </c>
      <c r="F896" s="422" t="s">
        <v>6018</v>
      </c>
      <c r="G896" s="861" t="s">
        <v>9315</v>
      </c>
      <c r="H896" s="435" t="s">
        <v>4064</v>
      </c>
      <c r="I896" s="898" t="s">
        <v>12280</v>
      </c>
      <c r="J896" s="1333" t="s">
        <v>9316</v>
      </c>
      <c r="K896" s="574">
        <v>44117</v>
      </c>
      <c r="L896" s="405" t="s">
        <v>4064</v>
      </c>
      <c r="M896" s="422"/>
      <c r="N896" s="935" t="s">
        <v>2131</v>
      </c>
      <c r="O896" s="434" t="s">
        <v>4068</v>
      </c>
      <c r="P896" s="405" t="s">
        <v>276</v>
      </c>
      <c r="Q896" s="422"/>
      <c r="R896" s="422"/>
      <c r="S896" s="434" t="s">
        <v>4069</v>
      </c>
      <c r="T896" s="434" t="s">
        <v>6104</v>
      </c>
      <c r="U896" s="437">
        <v>44120</v>
      </c>
      <c r="V896" s="437">
        <v>44133</v>
      </c>
    </row>
    <row r="897" spans="1:22" ht="15.6" hidden="1">
      <c r="A897" s="831" t="s">
        <v>11771</v>
      </c>
      <c r="B897" s="949">
        <v>44120</v>
      </c>
      <c r="C897" s="422" t="s">
        <v>9317</v>
      </c>
      <c r="D897" s="434">
        <v>39</v>
      </c>
      <c r="E897" s="434" t="s">
        <v>1557</v>
      </c>
      <c r="F897" s="422" t="s">
        <v>6018</v>
      </c>
      <c r="G897" s="861" t="s">
        <v>9315</v>
      </c>
      <c r="H897" s="435" t="s">
        <v>4064</v>
      </c>
      <c r="I897" s="898" t="s">
        <v>12280</v>
      </c>
      <c r="J897" s="1333" t="s">
        <v>9316</v>
      </c>
      <c r="K897" s="574">
        <v>44117</v>
      </c>
      <c r="L897" s="405" t="s">
        <v>4064</v>
      </c>
      <c r="M897" s="422"/>
      <c r="N897" s="935" t="s">
        <v>2131</v>
      </c>
      <c r="O897" s="434" t="s">
        <v>4068</v>
      </c>
      <c r="P897" s="405" t="s">
        <v>276</v>
      </c>
      <c r="Q897" s="422"/>
      <c r="R897" s="422"/>
      <c r="S897" s="434" t="s">
        <v>4069</v>
      </c>
      <c r="T897" s="434" t="s">
        <v>6104</v>
      </c>
      <c r="U897" s="437">
        <v>44120</v>
      </c>
      <c r="V897" s="437">
        <v>44133</v>
      </c>
    </row>
    <row r="898" spans="1:22" ht="15.6" hidden="1">
      <c r="A898" s="831" t="s">
        <v>11772</v>
      </c>
      <c r="B898" s="949">
        <v>44120</v>
      </c>
      <c r="C898" s="422" t="s">
        <v>9318</v>
      </c>
      <c r="D898" s="434">
        <v>58</v>
      </c>
      <c r="E898" s="434" t="s">
        <v>1554</v>
      </c>
      <c r="F898" s="422" t="s">
        <v>6018</v>
      </c>
      <c r="G898" s="861" t="s">
        <v>9315</v>
      </c>
      <c r="H898" s="435" t="s">
        <v>4064</v>
      </c>
      <c r="I898" s="898" t="s">
        <v>12280</v>
      </c>
      <c r="J898" s="1333" t="s">
        <v>9316</v>
      </c>
      <c r="K898" s="574">
        <v>44117</v>
      </c>
      <c r="L898" s="405" t="s">
        <v>4064</v>
      </c>
      <c r="M898" s="422"/>
      <c r="N898" s="935" t="s">
        <v>2131</v>
      </c>
      <c r="O898" s="434" t="s">
        <v>4068</v>
      </c>
      <c r="P898" s="405" t="s">
        <v>276</v>
      </c>
      <c r="Q898" s="422"/>
      <c r="R898" s="422"/>
      <c r="S898" s="434" t="s">
        <v>4069</v>
      </c>
      <c r="T898" s="434" t="s">
        <v>6104</v>
      </c>
      <c r="U898" s="437">
        <v>44120</v>
      </c>
      <c r="V898" s="437">
        <v>44133</v>
      </c>
    </row>
    <row r="899" spans="1:22" ht="15.6" hidden="1">
      <c r="A899" s="831" t="s">
        <v>11773</v>
      </c>
      <c r="B899" s="949">
        <v>44120</v>
      </c>
      <c r="C899" s="422" t="s">
        <v>9319</v>
      </c>
      <c r="D899" s="434">
        <v>67</v>
      </c>
      <c r="E899" s="434" t="s">
        <v>1554</v>
      </c>
      <c r="F899" s="422" t="s">
        <v>6018</v>
      </c>
      <c r="G899" s="861" t="s">
        <v>9315</v>
      </c>
      <c r="H899" s="435" t="s">
        <v>4064</v>
      </c>
      <c r="I899" s="898" t="s">
        <v>12280</v>
      </c>
      <c r="J899" s="1333" t="s">
        <v>9316</v>
      </c>
      <c r="K899" s="574">
        <v>44117</v>
      </c>
      <c r="L899" s="405" t="s">
        <v>4064</v>
      </c>
      <c r="M899" s="422"/>
      <c r="N899" s="935" t="s">
        <v>2131</v>
      </c>
      <c r="O899" s="434" t="s">
        <v>4068</v>
      </c>
      <c r="P899" s="405" t="s">
        <v>276</v>
      </c>
      <c r="Q899" s="422"/>
      <c r="R899" s="422"/>
      <c r="S899" s="434" t="s">
        <v>4069</v>
      </c>
      <c r="T899" s="434" t="s">
        <v>6104</v>
      </c>
      <c r="U899" s="437">
        <v>44120</v>
      </c>
      <c r="V899" s="437">
        <v>44133</v>
      </c>
    </row>
    <row r="900" spans="1:22" ht="15.6" hidden="1">
      <c r="A900" s="831" t="s">
        <v>11774</v>
      </c>
      <c r="B900" s="949">
        <v>44120</v>
      </c>
      <c r="C900" s="422" t="s">
        <v>9320</v>
      </c>
      <c r="D900" s="434">
        <v>9</v>
      </c>
      <c r="E900" s="434" t="s">
        <v>1557</v>
      </c>
      <c r="F900" s="422" t="s">
        <v>668</v>
      </c>
      <c r="G900" s="861" t="s">
        <v>9315</v>
      </c>
      <c r="H900" s="435" t="s">
        <v>4064</v>
      </c>
      <c r="I900" s="898" t="s">
        <v>12280</v>
      </c>
      <c r="J900" s="1333" t="s">
        <v>9316</v>
      </c>
      <c r="K900" s="574">
        <v>44117</v>
      </c>
      <c r="L900" s="405" t="s">
        <v>4064</v>
      </c>
      <c r="M900" s="422"/>
      <c r="N900" s="935" t="s">
        <v>2131</v>
      </c>
      <c r="O900" s="434" t="s">
        <v>4068</v>
      </c>
      <c r="P900" s="405" t="s">
        <v>276</v>
      </c>
      <c r="Q900" s="422"/>
      <c r="R900" s="422"/>
      <c r="S900" s="434" t="s">
        <v>4069</v>
      </c>
      <c r="T900" s="434" t="s">
        <v>6104</v>
      </c>
      <c r="U900" s="437">
        <v>44120</v>
      </c>
      <c r="V900" s="437">
        <v>44133</v>
      </c>
    </row>
    <row r="901" spans="1:22" ht="15.6" hidden="1">
      <c r="A901" s="831" t="s">
        <v>11775</v>
      </c>
      <c r="B901" s="949">
        <v>44120</v>
      </c>
      <c r="C901" s="522" t="s">
        <v>9321</v>
      </c>
      <c r="D901" s="434">
        <v>41</v>
      </c>
      <c r="E901" s="434" t="s">
        <v>1557</v>
      </c>
      <c r="F901" s="422" t="s">
        <v>6018</v>
      </c>
      <c r="G901" s="861" t="s">
        <v>9322</v>
      </c>
      <c r="H901" s="435" t="s">
        <v>4064</v>
      </c>
      <c r="I901" s="898" t="s">
        <v>12280</v>
      </c>
      <c r="J901" s="1333" t="s">
        <v>9323</v>
      </c>
      <c r="K901" s="574">
        <v>44117</v>
      </c>
      <c r="L901" s="405" t="s">
        <v>4064</v>
      </c>
      <c r="M901" s="422"/>
      <c r="N901" s="935" t="s">
        <v>2131</v>
      </c>
      <c r="O901" s="434" t="s">
        <v>4068</v>
      </c>
      <c r="P901" s="405" t="s">
        <v>276</v>
      </c>
      <c r="Q901" s="422"/>
      <c r="R901" s="422"/>
      <c r="S901" s="434" t="s">
        <v>4069</v>
      </c>
      <c r="T901" s="434" t="s">
        <v>6104</v>
      </c>
      <c r="U901" s="437">
        <v>44120</v>
      </c>
      <c r="V901" s="437">
        <v>44133</v>
      </c>
    </row>
    <row r="902" spans="1:22" ht="15.6" hidden="1">
      <c r="A902" s="831" t="s">
        <v>11776</v>
      </c>
      <c r="B902" s="949">
        <v>44120</v>
      </c>
      <c r="C902" s="522" t="s">
        <v>9324</v>
      </c>
      <c r="D902" s="434">
        <v>41</v>
      </c>
      <c r="E902" s="434" t="s">
        <v>1554</v>
      </c>
      <c r="F902" s="422" t="s">
        <v>6018</v>
      </c>
      <c r="G902" s="861" t="s">
        <v>9322</v>
      </c>
      <c r="H902" s="435" t="s">
        <v>4064</v>
      </c>
      <c r="I902" s="898" t="s">
        <v>12280</v>
      </c>
      <c r="J902" s="1333" t="s">
        <v>9323</v>
      </c>
      <c r="K902" s="574">
        <v>44117</v>
      </c>
      <c r="L902" s="405" t="s">
        <v>4064</v>
      </c>
      <c r="M902" s="422"/>
      <c r="N902" s="935" t="s">
        <v>2131</v>
      </c>
      <c r="O902" s="434" t="s">
        <v>4068</v>
      </c>
      <c r="P902" s="405" t="s">
        <v>276</v>
      </c>
      <c r="Q902" s="422"/>
      <c r="R902" s="422"/>
      <c r="S902" s="434" t="s">
        <v>4069</v>
      </c>
      <c r="T902" s="434" t="s">
        <v>6104</v>
      </c>
      <c r="U902" s="437">
        <v>44120</v>
      </c>
      <c r="V902" s="437">
        <v>44133</v>
      </c>
    </row>
    <row r="903" spans="1:22" ht="15.6" hidden="1">
      <c r="A903" s="831" t="s">
        <v>11777</v>
      </c>
      <c r="B903" s="949">
        <v>44120</v>
      </c>
      <c r="C903" s="522" t="s">
        <v>9325</v>
      </c>
      <c r="D903" s="434">
        <v>7</v>
      </c>
      <c r="E903" s="434" t="s">
        <v>1554</v>
      </c>
      <c r="F903" s="422" t="s">
        <v>6018</v>
      </c>
      <c r="G903" s="861" t="s">
        <v>9322</v>
      </c>
      <c r="H903" s="435" t="s">
        <v>4064</v>
      </c>
      <c r="I903" s="898" t="s">
        <v>12280</v>
      </c>
      <c r="J903" s="1333" t="s">
        <v>9323</v>
      </c>
      <c r="K903" s="574">
        <v>44117</v>
      </c>
      <c r="L903" s="405" t="s">
        <v>4064</v>
      </c>
      <c r="M903" s="422"/>
      <c r="N903" s="935" t="s">
        <v>2131</v>
      </c>
      <c r="O903" s="434" t="s">
        <v>4068</v>
      </c>
      <c r="P903" s="405" t="s">
        <v>276</v>
      </c>
      <c r="Q903" s="422"/>
      <c r="R903" s="422"/>
      <c r="S903" s="434" t="s">
        <v>4069</v>
      </c>
      <c r="T903" s="434" t="s">
        <v>6104</v>
      </c>
      <c r="U903" s="437">
        <v>44120</v>
      </c>
      <c r="V903" s="437">
        <v>44137</v>
      </c>
    </row>
    <row r="904" spans="1:22" ht="15.6" hidden="1">
      <c r="A904" s="831" t="s">
        <v>11778</v>
      </c>
      <c r="B904" s="949">
        <v>44124</v>
      </c>
      <c r="C904" s="422" t="s">
        <v>9326</v>
      </c>
      <c r="D904" s="434">
        <v>28</v>
      </c>
      <c r="E904" s="434" t="s">
        <v>1554</v>
      </c>
      <c r="F904" s="422" t="s">
        <v>6018</v>
      </c>
      <c r="G904" s="861" t="s">
        <v>9327</v>
      </c>
      <c r="H904" s="435" t="s">
        <v>4064</v>
      </c>
      <c r="I904" s="898" t="s">
        <v>12279</v>
      </c>
      <c r="J904" s="1509" t="s">
        <v>9328</v>
      </c>
      <c r="K904" s="936">
        <v>44053</v>
      </c>
      <c r="L904" s="405" t="s">
        <v>4064</v>
      </c>
      <c r="M904" s="422"/>
      <c r="N904" s="935" t="s">
        <v>9329</v>
      </c>
      <c r="O904" s="434" t="s">
        <v>4068</v>
      </c>
      <c r="P904" s="405" t="s">
        <v>276</v>
      </c>
      <c r="Q904" s="422"/>
      <c r="R904" s="422"/>
      <c r="S904" s="434" t="s">
        <v>4069</v>
      </c>
      <c r="T904" s="434" t="s">
        <v>4070</v>
      </c>
      <c r="U904" s="437">
        <v>44124</v>
      </c>
      <c r="V904" s="437">
        <v>44137</v>
      </c>
    </row>
    <row r="905" spans="1:22" ht="15.6" hidden="1">
      <c r="A905" s="831" t="s">
        <v>11779</v>
      </c>
      <c r="B905" s="949">
        <v>44124</v>
      </c>
      <c r="C905" s="422" t="s">
        <v>9330</v>
      </c>
      <c r="D905" s="434">
        <v>31</v>
      </c>
      <c r="E905" s="434" t="s">
        <v>1557</v>
      </c>
      <c r="F905" s="422" t="s">
        <v>6018</v>
      </c>
      <c r="G905" s="861" t="s">
        <v>9331</v>
      </c>
      <c r="H905" s="435" t="s">
        <v>4064</v>
      </c>
      <c r="I905" s="898" t="s">
        <v>12280</v>
      </c>
      <c r="J905" s="523" t="s">
        <v>9332</v>
      </c>
      <c r="K905" s="936" t="s">
        <v>9333</v>
      </c>
      <c r="L905" s="405" t="s">
        <v>4064</v>
      </c>
      <c r="M905" s="935" t="s">
        <v>9334</v>
      </c>
      <c r="N905" s="935"/>
      <c r="O905" s="434" t="s">
        <v>4068</v>
      </c>
      <c r="P905" s="405" t="s">
        <v>276</v>
      </c>
      <c r="Q905" s="422"/>
      <c r="R905" s="422"/>
      <c r="S905" s="434" t="s">
        <v>4069</v>
      </c>
      <c r="T905" s="434" t="s">
        <v>4070</v>
      </c>
      <c r="U905" s="437">
        <v>44124</v>
      </c>
      <c r="V905" s="437">
        <v>44140</v>
      </c>
    </row>
    <row r="906" spans="1:22" ht="15.6" hidden="1">
      <c r="A906" s="831" t="s">
        <v>11780</v>
      </c>
      <c r="B906" s="949">
        <v>44128</v>
      </c>
      <c r="C906" s="422" t="s">
        <v>9335</v>
      </c>
      <c r="D906" s="434">
        <v>60</v>
      </c>
      <c r="E906" s="434" t="s">
        <v>1557</v>
      </c>
      <c r="F906" s="422" t="s">
        <v>668</v>
      </c>
      <c r="G906" s="861" t="s">
        <v>8471</v>
      </c>
      <c r="H906" s="435" t="s">
        <v>4064</v>
      </c>
      <c r="I906" s="898" t="s">
        <v>12280</v>
      </c>
      <c r="J906" s="1509">
        <v>81241735522</v>
      </c>
      <c r="K906" s="936" t="s">
        <v>9336</v>
      </c>
      <c r="L906" s="405" t="s">
        <v>4064</v>
      </c>
      <c r="M906" s="422"/>
      <c r="N906" s="935" t="s">
        <v>8438</v>
      </c>
      <c r="O906" s="434" t="s">
        <v>4068</v>
      </c>
      <c r="P906" s="405" t="s">
        <v>276</v>
      </c>
      <c r="Q906" s="422"/>
      <c r="R906" s="422"/>
      <c r="S906" s="434" t="s">
        <v>4069</v>
      </c>
      <c r="T906" s="434" t="s">
        <v>4070</v>
      </c>
      <c r="U906" s="437">
        <v>44128</v>
      </c>
      <c r="V906" s="437">
        <v>44140</v>
      </c>
    </row>
    <row r="907" spans="1:22" ht="15.6" hidden="1">
      <c r="A907" s="831" t="s">
        <v>11781</v>
      </c>
      <c r="B907" s="949">
        <v>44128</v>
      </c>
      <c r="C907" s="422" t="s">
        <v>9337</v>
      </c>
      <c r="D907" s="434">
        <v>60</v>
      </c>
      <c r="E907" s="434" t="s">
        <v>9338</v>
      </c>
      <c r="F907" s="422" t="s">
        <v>668</v>
      </c>
      <c r="G907" s="861" t="s">
        <v>8748</v>
      </c>
      <c r="H907" s="435" t="s">
        <v>4064</v>
      </c>
      <c r="I907" s="898" t="s">
        <v>12279</v>
      </c>
      <c r="J907" s="523">
        <v>81247733600</v>
      </c>
      <c r="K907" s="936" t="s">
        <v>9339</v>
      </c>
      <c r="L907" s="405" t="s">
        <v>4064</v>
      </c>
      <c r="M907" s="422"/>
      <c r="N907" s="935" t="s">
        <v>9271</v>
      </c>
      <c r="O907" s="434" t="s">
        <v>4068</v>
      </c>
      <c r="P907" s="405" t="s">
        <v>276</v>
      </c>
      <c r="Q907" s="422"/>
      <c r="R907" s="422"/>
      <c r="S907" s="434" t="s">
        <v>4069</v>
      </c>
      <c r="T907" s="434" t="s">
        <v>4070</v>
      </c>
      <c r="U907" s="437">
        <v>44128</v>
      </c>
      <c r="V907" s="437">
        <v>44140</v>
      </c>
    </row>
    <row r="908" spans="1:22" ht="15.6" hidden="1">
      <c r="A908" s="831" t="s">
        <v>11782</v>
      </c>
      <c r="B908" s="949">
        <v>44128</v>
      </c>
      <c r="C908" s="422" t="s">
        <v>9340</v>
      </c>
      <c r="D908" s="434">
        <v>60</v>
      </c>
      <c r="E908" s="434" t="s">
        <v>1557</v>
      </c>
      <c r="F908" s="422" t="s">
        <v>668</v>
      </c>
      <c r="G908" s="861" t="s">
        <v>8748</v>
      </c>
      <c r="H908" s="435" t="s">
        <v>4064</v>
      </c>
      <c r="I908" s="898" t="s">
        <v>12279</v>
      </c>
      <c r="J908" s="523">
        <v>82147733600</v>
      </c>
      <c r="K908" s="936" t="s">
        <v>9339</v>
      </c>
      <c r="L908" s="405" t="s">
        <v>4064</v>
      </c>
      <c r="M908" s="422"/>
      <c r="N908" s="935" t="s">
        <v>9271</v>
      </c>
      <c r="O908" s="434" t="s">
        <v>4068</v>
      </c>
      <c r="P908" s="405" t="s">
        <v>276</v>
      </c>
      <c r="Q908" s="422"/>
      <c r="R908" s="422"/>
      <c r="S908" s="434" t="s">
        <v>4069</v>
      </c>
      <c r="T908" s="434" t="s">
        <v>4070</v>
      </c>
      <c r="U908" s="437">
        <v>44128</v>
      </c>
      <c r="V908" s="437">
        <v>44159</v>
      </c>
    </row>
    <row r="909" spans="1:22" ht="15.6" hidden="1">
      <c r="A909" s="831" t="s">
        <v>11783</v>
      </c>
      <c r="B909" s="949">
        <v>44146</v>
      </c>
      <c r="C909" s="422" t="s">
        <v>9341</v>
      </c>
      <c r="D909" s="434">
        <v>33</v>
      </c>
      <c r="E909" s="434" t="s">
        <v>1554</v>
      </c>
      <c r="F909" s="422" t="s">
        <v>6018</v>
      </c>
      <c r="G909" s="861" t="s">
        <v>8461</v>
      </c>
      <c r="H909" s="435" t="s">
        <v>4064</v>
      </c>
      <c r="I909" s="898" t="s">
        <v>12280</v>
      </c>
      <c r="J909" s="523">
        <v>81351856478</v>
      </c>
      <c r="K909" s="936">
        <v>44115</v>
      </c>
      <c r="L909" s="405" t="s">
        <v>4064</v>
      </c>
      <c r="M909" s="422"/>
      <c r="N909" s="935" t="s">
        <v>8385</v>
      </c>
      <c r="O909" s="434" t="s">
        <v>4068</v>
      </c>
      <c r="P909" s="405" t="s">
        <v>276</v>
      </c>
      <c r="Q909" s="422"/>
      <c r="R909" s="422"/>
      <c r="S909" s="434" t="s">
        <v>4069</v>
      </c>
      <c r="T909" s="434" t="s">
        <v>4070</v>
      </c>
      <c r="U909" s="437">
        <v>44146</v>
      </c>
      <c r="V909" s="437">
        <v>44159</v>
      </c>
    </row>
    <row r="910" spans="1:22" ht="15.6" hidden="1">
      <c r="A910" s="831" t="s">
        <v>11784</v>
      </c>
      <c r="B910" s="949">
        <v>44146</v>
      </c>
      <c r="C910" s="422" t="s">
        <v>9342</v>
      </c>
      <c r="D910" s="434">
        <v>33</v>
      </c>
      <c r="E910" s="434" t="s">
        <v>1557</v>
      </c>
      <c r="F910" s="422" t="s">
        <v>6018</v>
      </c>
      <c r="G910" s="861" t="s">
        <v>8461</v>
      </c>
      <c r="H910" s="435" t="s">
        <v>4064</v>
      </c>
      <c r="I910" s="898" t="s">
        <v>12280</v>
      </c>
      <c r="J910" s="523">
        <v>81351856478</v>
      </c>
      <c r="K910" s="936">
        <v>44115</v>
      </c>
      <c r="L910" s="405" t="s">
        <v>4064</v>
      </c>
      <c r="M910" s="422"/>
      <c r="N910" s="935" t="s">
        <v>8385</v>
      </c>
      <c r="O910" s="434" t="s">
        <v>4068</v>
      </c>
      <c r="P910" s="405" t="s">
        <v>276</v>
      </c>
      <c r="Q910" s="422"/>
      <c r="R910" s="422"/>
      <c r="S910" s="434" t="s">
        <v>4069</v>
      </c>
      <c r="T910" s="434" t="s">
        <v>4070</v>
      </c>
      <c r="U910" s="437">
        <v>44146</v>
      </c>
      <c r="V910" s="437">
        <v>44159</v>
      </c>
    </row>
    <row r="911" spans="1:22" ht="15.6" hidden="1">
      <c r="A911" s="831" t="s">
        <v>11785</v>
      </c>
      <c r="B911" s="949">
        <v>44146</v>
      </c>
      <c r="C911" s="422" t="s">
        <v>9343</v>
      </c>
      <c r="D911" s="434">
        <v>8</v>
      </c>
      <c r="E911" s="434" t="s">
        <v>1557</v>
      </c>
      <c r="F911" s="422" t="s">
        <v>668</v>
      </c>
      <c r="G911" s="861" t="s">
        <v>8461</v>
      </c>
      <c r="H911" s="435" t="s">
        <v>4064</v>
      </c>
      <c r="I911" s="898" t="s">
        <v>12280</v>
      </c>
      <c r="J911" s="523">
        <v>81351856478</v>
      </c>
      <c r="K911" s="936">
        <v>44115</v>
      </c>
      <c r="L911" s="405" t="s">
        <v>4064</v>
      </c>
      <c r="M911" s="422"/>
      <c r="N911" s="935" t="s">
        <v>8385</v>
      </c>
      <c r="O911" s="434" t="s">
        <v>4068</v>
      </c>
      <c r="P911" s="405" t="s">
        <v>276</v>
      </c>
      <c r="Q911" s="422"/>
      <c r="R911" s="422"/>
      <c r="S911" s="434" t="s">
        <v>4069</v>
      </c>
      <c r="T911" s="434" t="s">
        <v>4070</v>
      </c>
      <c r="U911" s="437">
        <v>44146</v>
      </c>
      <c r="V911" s="437">
        <v>44159</v>
      </c>
    </row>
    <row r="912" spans="1:22" ht="15.6" hidden="1">
      <c r="A912" s="831" t="s">
        <v>11786</v>
      </c>
      <c r="B912" s="949">
        <v>44146</v>
      </c>
      <c r="C912" s="422" t="s">
        <v>9344</v>
      </c>
      <c r="D912" s="434" t="s">
        <v>9345</v>
      </c>
      <c r="E912" s="434" t="s">
        <v>1554</v>
      </c>
      <c r="F912" s="422"/>
      <c r="G912" s="861" t="s">
        <v>8461</v>
      </c>
      <c r="H912" s="435" t="s">
        <v>4064</v>
      </c>
      <c r="I912" s="898" t="s">
        <v>12280</v>
      </c>
      <c r="J912" s="523">
        <v>81351856478</v>
      </c>
      <c r="K912" s="936">
        <v>44115</v>
      </c>
      <c r="L912" s="405" t="s">
        <v>4064</v>
      </c>
      <c r="M912" s="422"/>
      <c r="N912" s="935" t="s">
        <v>8385</v>
      </c>
      <c r="O912" s="434" t="s">
        <v>4068</v>
      </c>
      <c r="P912" s="405" t="s">
        <v>276</v>
      </c>
      <c r="Q912" s="422"/>
      <c r="R912" s="422"/>
      <c r="S912" s="434" t="s">
        <v>4069</v>
      </c>
      <c r="T912" s="434" t="s">
        <v>4070</v>
      </c>
      <c r="U912" s="437">
        <v>44146</v>
      </c>
      <c r="V912" s="437">
        <v>44173</v>
      </c>
    </row>
    <row r="913" spans="1:22" ht="15.6" hidden="1">
      <c r="A913" s="831" t="s">
        <v>11787</v>
      </c>
      <c r="B913" s="949">
        <v>44161</v>
      </c>
      <c r="C913" s="422" t="s">
        <v>9346</v>
      </c>
      <c r="D913" s="434">
        <v>50</v>
      </c>
      <c r="E913" s="434" t="s">
        <v>1554</v>
      </c>
      <c r="F913" s="422" t="s">
        <v>6018</v>
      </c>
      <c r="G913" s="861" t="s">
        <v>8515</v>
      </c>
      <c r="H913" s="435" t="s">
        <v>4064</v>
      </c>
      <c r="I913" s="898" t="s">
        <v>12280</v>
      </c>
      <c r="J913" s="523">
        <v>81390220278</v>
      </c>
      <c r="K913" s="936" t="s">
        <v>9347</v>
      </c>
      <c r="L913" s="405" t="s">
        <v>4064</v>
      </c>
      <c r="M913" s="422"/>
      <c r="N913" s="935" t="s">
        <v>8395</v>
      </c>
      <c r="O913" s="434" t="s">
        <v>4068</v>
      </c>
      <c r="P913" s="405" t="s">
        <v>276</v>
      </c>
      <c r="Q913" s="422"/>
      <c r="R913" s="422"/>
      <c r="S913" s="434" t="s">
        <v>4069</v>
      </c>
      <c r="T913" s="434" t="s">
        <v>4070</v>
      </c>
      <c r="U913" s="437">
        <v>44161</v>
      </c>
      <c r="V913" s="437">
        <v>44173</v>
      </c>
    </row>
    <row r="914" spans="1:22" ht="15.6" hidden="1">
      <c r="A914" s="831" t="s">
        <v>11788</v>
      </c>
      <c r="B914" s="949">
        <v>44161</v>
      </c>
      <c r="C914" s="422" t="s">
        <v>9348</v>
      </c>
      <c r="D914" s="434">
        <v>43</v>
      </c>
      <c r="E914" s="434" t="s">
        <v>1557</v>
      </c>
      <c r="F914" s="422" t="s">
        <v>6018</v>
      </c>
      <c r="G914" s="861" t="s">
        <v>8515</v>
      </c>
      <c r="H914" s="435" t="s">
        <v>4064</v>
      </c>
      <c r="I914" s="898" t="s">
        <v>12280</v>
      </c>
      <c r="J914" s="523">
        <v>81390220278</v>
      </c>
      <c r="K914" s="936" t="s">
        <v>9347</v>
      </c>
      <c r="L914" s="405" t="s">
        <v>4064</v>
      </c>
      <c r="M914" s="422"/>
      <c r="N914" s="935" t="s">
        <v>8395</v>
      </c>
      <c r="O914" s="434" t="s">
        <v>4068</v>
      </c>
      <c r="P914" s="405" t="s">
        <v>276</v>
      </c>
      <c r="Q914" s="422"/>
      <c r="R914" s="422"/>
      <c r="S914" s="434" t="s">
        <v>6928</v>
      </c>
      <c r="T914" s="434" t="s">
        <v>4070</v>
      </c>
      <c r="U914" s="437">
        <v>44161</v>
      </c>
      <c r="V914" s="437">
        <v>44176</v>
      </c>
    </row>
    <row r="915" spans="1:22" ht="15.6" hidden="1">
      <c r="A915" s="831" t="s">
        <v>11789</v>
      </c>
      <c r="B915" s="949">
        <v>44163</v>
      </c>
      <c r="C915" s="422" t="s">
        <v>9349</v>
      </c>
      <c r="D915" s="434">
        <v>28</v>
      </c>
      <c r="E915" s="434" t="s">
        <v>1554</v>
      </c>
      <c r="F915" s="422" t="s">
        <v>6018</v>
      </c>
      <c r="G915" s="861" t="s">
        <v>8529</v>
      </c>
      <c r="H915" s="435" t="s">
        <v>4064</v>
      </c>
      <c r="I915" s="898" t="s">
        <v>12278</v>
      </c>
      <c r="J915" s="523">
        <v>81257948376</v>
      </c>
      <c r="K915" s="936" t="s">
        <v>9350</v>
      </c>
      <c r="L915" s="405" t="s">
        <v>4064</v>
      </c>
      <c r="M915" s="422"/>
      <c r="N915" s="935" t="s">
        <v>6141</v>
      </c>
      <c r="O915" s="434" t="s">
        <v>4068</v>
      </c>
      <c r="P915" s="405" t="s">
        <v>276</v>
      </c>
      <c r="Q915" s="422"/>
      <c r="R915" s="422"/>
      <c r="S915" s="434" t="s">
        <v>4069</v>
      </c>
      <c r="T915" s="434" t="s">
        <v>4070</v>
      </c>
      <c r="U915" s="437">
        <v>44163</v>
      </c>
      <c r="V915" s="437">
        <v>44179</v>
      </c>
    </row>
    <row r="916" spans="1:22" ht="15.6" hidden="1">
      <c r="A916" s="831" t="s">
        <v>11790</v>
      </c>
      <c r="B916" s="949">
        <v>44166</v>
      </c>
      <c r="C916" s="422" t="s">
        <v>9351</v>
      </c>
      <c r="D916" s="434">
        <v>21</v>
      </c>
      <c r="E916" s="434" t="s">
        <v>1554</v>
      </c>
      <c r="F916" s="422" t="s">
        <v>5083</v>
      </c>
      <c r="G916" s="861" t="s">
        <v>8461</v>
      </c>
      <c r="H916" s="435" t="s">
        <v>4064</v>
      </c>
      <c r="I916" s="898" t="s">
        <v>12280</v>
      </c>
      <c r="J916" s="523" t="s">
        <v>9352</v>
      </c>
      <c r="K916" s="936" t="s">
        <v>9353</v>
      </c>
      <c r="L916" s="405" t="s">
        <v>4064</v>
      </c>
      <c r="M916" s="422"/>
      <c r="N916" s="900" t="s">
        <v>8623</v>
      </c>
      <c r="O916" s="434" t="s">
        <v>4068</v>
      </c>
      <c r="P916" s="405" t="s">
        <v>276</v>
      </c>
      <c r="Q916" s="422"/>
      <c r="R916" s="422"/>
      <c r="S916" s="434" t="s">
        <v>4069</v>
      </c>
      <c r="T916" s="434" t="s">
        <v>4070</v>
      </c>
      <c r="U916" s="437">
        <v>44166</v>
      </c>
      <c r="V916" s="437">
        <v>44179</v>
      </c>
    </row>
    <row r="917" spans="1:22" ht="15.6" hidden="1">
      <c r="A917" s="831" t="s">
        <v>11791</v>
      </c>
      <c r="B917" s="949">
        <v>44166</v>
      </c>
      <c r="C917" s="422" t="s">
        <v>9354</v>
      </c>
      <c r="D917" s="434">
        <v>21</v>
      </c>
      <c r="E917" s="434" t="s">
        <v>1557</v>
      </c>
      <c r="F917" s="422" t="s">
        <v>5083</v>
      </c>
      <c r="G917" s="861" t="s">
        <v>8461</v>
      </c>
      <c r="H917" s="435" t="s">
        <v>4064</v>
      </c>
      <c r="I917" s="898" t="s">
        <v>12280</v>
      </c>
      <c r="J917" s="522"/>
      <c r="K917" s="936" t="s">
        <v>9353</v>
      </c>
      <c r="L917" s="405" t="s">
        <v>4064</v>
      </c>
      <c r="M917" s="422"/>
      <c r="N917" s="900" t="s">
        <v>8623</v>
      </c>
      <c r="O917" s="434" t="s">
        <v>4068</v>
      </c>
      <c r="P917" s="405" t="s">
        <v>276</v>
      </c>
      <c r="Q917" s="422"/>
      <c r="R917" s="422"/>
      <c r="S917" s="434" t="s">
        <v>4069</v>
      </c>
      <c r="T917" s="434" t="s">
        <v>4070</v>
      </c>
      <c r="U917" s="437">
        <v>44166</v>
      </c>
      <c r="V917" s="437">
        <v>44179</v>
      </c>
    </row>
    <row r="918" spans="1:22" ht="15.6" hidden="1">
      <c r="A918" s="831" t="s">
        <v>11792</v>
      </c>
      <c r="B918" s="949">
        <v>44166</v>
      </c>
      <c r="C918" s="422" t="s">
        <v>9355</v>
      </c>
      <c r="D918" s="434">
        <v>31</v>
      </c>
      <c r="E918" s="434" t="s">
        <v>1554</v>
      </c>
      <c r="F918" s="422" t="s">
        <v>6018</v>
      </c>
      <c r="G918" s="861" t="s">
        <v>8943</v>
      </c>
      <c r="H918" s="435" t="s">
        <v>4064</v>
      </c>
      <c r="I918" s="898" t="s">
        <v>12278</v>
      </c>
      <c r="J918" s="523">
        <v>81239854117</v>
      </c>
      <c r="K918" s="936" t="s">
        <v>9356</v>
      </c>
      <c r="L918" s="405" t="s">
        <v>4064</v>
      </c>
      <c r="M918" s="422"/>
      <c r="N918" s="900" t="s">
        <v>8402</v>
      </c>
      <c r="O918" s="434" t="s">
        <v>4068</v>
      </c>
      <c r="P918" s="405" t="s">
        <v>276</v>
      </c>
      <c r="Q918" s="422"/>
      <c r="R918" s="422"/>
      <c r="S918" s="434" t="s">
        <v>4069</v>
      </c>
      <c r="T918" s="434" t="s">
        <v>4070</v>
      </c>
      <c r="U918" s="437">
        <v>44166</v>
      </c>
      <c r="V918" s="437">
        <v>44179</v>
      </c>
    </row>
    <row r="919" spans="1:22" ht="15.6" hidden="1">
      <c r="A919" s="831" t="s">
        <v>9359</v>
      </c>
      <c r="B919" s="949">
        <v>44166</v>
      </c>
      <c r="C919" s="422" t="s">
        <v>9357</v>
      </c>
      <c r="D919" s="434">
        <v>22</v>
      </c>
      <c r="E919" s="434" t="s">
        <v>1557</v>
      </c>
      <c r="F919" s="422" t="s">
        <v>5083</v>
      </c>
      <c r="G919" s="861" t="s">
        <v>9358</v>
      </c>
      <c r="H919" s="435" t="s">
        <v>4064</v>
      </c>
      <c r="I919" s="898" t="s">
        <v>12278</v>
      </c>
      <c r="J919" s="523">
        <v>85238803690</v>
      </c>
      <c r="K919" s="936" t="s">
        <v>9356</v>
      </c>
      <c r="L919" s="405" t="s">
        <v>4064</v>
      </c>
      <c r="M919" s="422"/>
      <c r="N919" s="900" t="s">
        <v>8402</v>
      </c>
      <c r="O919" s="434" t="s">
        <v>4068</v>
      </c>
      <c r="P919" s="405" t="s">
        <v>276</v>
      </c>
      <c r="Q919" s="422"/>
      <c r="R919" s="422"/>
      <c r="S919" s="434" t="s">
        <v>4069</v>
      </c>
      <c r="T919" s="434" t="s">
        <v>4070</v>
      </c>
      <c r="U919" s="437">
        <v>44166</v>
      </c>
      <c r="V919" s="176"/>
    </row>
    <row r="920" spans="1:22" ht="15.6" hidden="1">
      <c r="A920" s="1480">
        <v>1</v>
      </c>
      <c r="B920" s="521">
        <v>43925</v>
      </c>
      <c r="C920" s="522" t="s">
        <v>11328</v>
      </c>
      <c r="D920" s="1509">
        <v>5</v>
      </c>
      <c r="E920" s="1509" t="s">
        <v>1554</v>
      </c>
      <c r="F920" s="523"/>
      <c r="G920" s="522" t="s">
        <v>11284</v>
      </c>
      <c r="H920" s="522" t="s">
        <v>7804</v>
      </c>
      <c r="I920" s="522" t="s">
        <v>8198</v>
      </c>
      <c r="J920" s="522"/>
      <c r="K920" s="643">
        <v>43913</v>
      </c>
      <c r="L920" s="524" t="s">
        <v>8177</v>
      </c>
      <c r="M920" s="522"/>
      <c r="N920" s="522" t="s">
        <v>1059</v>
      </c>
      <c r="O920" s="522" t="s">
        <v>1542</v>
      </c>
      <c r="P920" s="522" t="s">
        <v>1078</v>
      </c>
      <c r="Q920" s="522"/>
      <c r="R920" s="522"/>
      <c r="S920" s="522" t="s">
        <v>1085</v>
      </c>
      <c r="T920" s="523"/>
      <c r="U920" s="1481"/>
      <c r="V920" s="176"/>
    </row>
    <row r="921" spans="1:22" ht="15.6" hidden="1">
      <c r="A921" s="1480">
        <v>2</v>
      </c>
      <c r="B921" s="521">
        <v>43922</v>
      </c>
      <c r="C921" s="522" t="s">
        <v>8182</v>
      </c>
      <c r="D921" s="1509">
        <v>3</v>
      </c>
      <c r="E921" s="1509" t="s">
        <v>1554</v>
      </c>
      <c r="F921" s="523"/>
      <c r="G921" s="522" t="s">
        <v>11285</v>
      </c>
      <c r="H921" s="522" t="s">
        <v>7804</v>
      </c>
      <c r="I921" s="522" t="s">
        <v>8180</v>
      </c>
      <c r="J921" s="522" t="s">
        <v>8181</v>
      </c>
      <c r="K921" s="522" t="s">
        <v>2921</v>
      </c>
      <c r="L921" s="524" t="s">
        <v>8177</v>
      </c>
      <c r="M921" s="522"/>
      <c r="N921" s="522" t="s">
        <v>8178</v>
      </c>
      <c r="O921" s="522" t="s">
        <v>259</v>
      </c>
      <c r="P921" s="522" t="s">
        <v>1078</v>
      </c>
      <c r="Q921" s="522"/>
      <c r="R921" s="522"/>
      <c r="S921" s="522" t="s">
        <v>1085</v>
      </c>
      <c r="T921" s="523"/>
      <c r="U921" s="1481"/>
      <c r="V921" s="176"/>
    </row>
    <row r="922" spans="1:22" ht="15.6" hidden="1">
      <c r="A922" s="1480">
        <v>3</v>
      </c>
      <c r="B922" s="521">
        <v>43918</v>
      </c>
      <c r="C922" s="522" t="s">
        <v>11286</v>
      </c>
      <c r="D922" s="1509">
        <v>28</v>
      </c>
      <c r="E922" s="1509" t="s">
        <v>1554</v>
      </c>
      <c r="F922" s="523"/>
      <c r="G922" s="522" t="s">
        <v>11287</v>
      </c>
      <c r="H922" s="522" t="s">
        <v>7804</v>
      </c>
      <c r="I922" s="522" t="s">
        <v>8180</v>
      </c>
      <c r="J922" s="522" t="s">
        <v>11288</v>
      </c>
      <c r="K922" s="522" t="s">
        <v>2921</v>
      </c>
      <c r="L922" s="524" t="s">
        <v>8177</v>
      </c>
      <c r="M922" s="522"/>
      <c r="N922" s="522"/>
      <c r="O922" s="522" t="s">
        <v>4181</v>
      </c>
      <c r="P922" s="522" t="s">
        <v>1078</v>
      </c>
      <c r="Q922" s="522"/>
      <c r="R922" s="522"/>
      <c r="S922" s="522" t="s">
        <v>1085</v>
      </c>
      <c r="T922" s="523"/>
      <c r="U922" s="1481"/>
      <c r="V922" s="176"/>
    </row>
    <row r="923" spans="1:22" ht="15.6" hidden="1">
      <c r="A923" s="1480">
        <v>4</v>
      </c>
      <c r="B923" s="521">
        <v>43911</v>
      </c>
      <c r="C923" s="522" t="s">
        <v>8179</v>
      </c>
      <c r="D923" s="1509">
        <v>26</v>
      </c>
      <c r="E923" s="1509" t="s">
        <v>1557</v>
      </c>
      <c r="F923" s="456"/>
      <c r="G923" s="522" t="s">
        <v>11287</v>
      </c>
      <c r="H923" s="522" t="s">
        <v>7804</v>
      </c>
      <c r="I923" s="522" t="s">
        <v>8180</v>
      </c>
      <c r="J923" s="522" t="s">
        <v>8181</v>
      </c>
      <c r="K923" s="522" t="s">
        <v>2921</v>
      </c>
      <c r="L923" s="524" t="s">
        <v>8177</v>
      </c>
      <c r="M923" s="453"/>
      <c r="N923" s="522" t="s">
        <v>8178</v>
      </c>
      <c r="O923" s="522" t="s">
        <v>4181</v>
      </c>
      <c r="P923" s="522" t="s">
        <v>1078</v>
      </c>
      <c r="Q923" s="453"/>
      <c r="R923" s="453"/>
      <c r="S923" s="522" t="s">
        <v>1085</v>
      </c>
      <c r="T923" s="456"/>
      <c r="U923" s="1481"/>
      <c r="V923" s="176"/>
    </row>
    <row r="924" spans="1:22" ht="15.6" hidden="1">
      <c r="A924" s="1480">
        <v>5</v>
      </c>
      <c r="B924" s="521">
        <v>43916</v>
      </c>
      <c r="C924" s="522" t="s">
        <v>8174</v>
      </c>
      <c r="D924" s="1509">
        <v>25</v>
      </c>
      <c r="E924" s="1509" t="s">
        <v>1554</v>
      </c>
      <c r="F924" s="523" t="s">
        <v>6112</v>
      </c>
      <c r="G924" s="522" t="s">
        <v>8175</v>
      </c>
      <c r="H924" s="522" t="s">
        <v>7804</v>
      </c>
      <c r="I924" s="522" t="s">
        <v>8176</v>
      </c>
      <c r="J924" s="585">
        <v>85389048431</v>
      </c>
      <c r="K924" s="587">
        <v>43909</v>
      </c>
      <c r="L924" s="524" t="s">
        <v>8177</v>
      </c>
      <c r="M924" s="522"/>
      <c r="N924" s="522" t="s">
        <v>8178</v>
      </c>
      <c r="O924" s="522" t="s">
        <v>7159</v>
      </c>
      <c r="P924" s="522" t="s">
        <v>2929</v>
      </c>
      <c r="Q924" s="522"/>
      <c r="R924" s="522"/>
      <c r="S924" s="522" t="s">
        <v>1085</v>
      </c>
      <c r="T924" s="585" t="s">
        <v>2931</v>
      </c>
      <c r="U924" s="522" t="s">
        <v>12241</v>
      </c>
      <c r="V924" s="176"/>
    </row>
    <row r="925" spans="1:22" ht="15.6" hidden="1">
      <c r="A925" s="1480">
        <v>6</v>
      </c>
      <c r="B925" s="521">
        <v>43916</v>
      </c>
      <c r="C925" s="522" t="s">
        <v>8179</v>
      </c>
      <c r="D925" s="1509">
        <v>24</v>
      </c>
      <c r="E925" s="1509" t="s">
        <v>1554</v>
      </c>
      <c r="F925" s="523" t="s">
        <v>5096</v>
      </c>
      <c r="G925" s="522" t="s">
        <v>8175</v>
      </c>
      <c r="H925" s="522" t="s">
        <v>7804</v>
      </c>
      <c r="I925" s="522" t="s">
        <v>8180</v>
      </c>
      <c r="J925" s="585" t="s">
        <v>8181</v>
      </c>
      <c r="K925" s="587">
        <v>43909</v>
      </c>
      <c r="L925" s="524" t="s">
        <v>8177</v>
      </c>
      <c r="M925" s="522"/>
      <c r="N925" s="522" t="s">
        <v>8178</v>
      </c>
      <c r="O925" s="522" t="s">
        <v>1542</v>
      </c>
      <c r="P925" s="522" t="s">
        <v>2929</v>
      </c>
      <c r="Q925" s="522"/>
      <c r="R925" s="522"/>
      <c r="S925" s="522" t="s">
        <v>1085</v>
      </c>
      <c r="T925" s="585" t="s">
        <v>2931</v>
      </c>
      <c r="U925" s="522" t="s">
        <v>12241</v>
      </c>
      <c r="V925" s="176"/>
    </row>
    <row r="926" spans="1:22" ht="15.6" hidden="1">
      <c r="A926" s="1480">
        <v>7</v>
      </c>
      <c r="B926" s="521">
        <v>43916</v>
      </c>
      <c r="C926" s="522" t="s">
        <v>8182</v>
      </c>
      <c r="D926" s="1509">
        <v>1</v>
      </c>
      <c r="E926" s="1509" t="s">
        <v>1554</v>
      </c>
      <c r="F926" s="523" t="s">
        <v>6112</v>
      </c>
      <c r="G926" s="522" t="s">
        <v>8175</v>
      </c>
      <c r="H926" s="522" t="s">
        <v>7804</v>
      </c>
      <c r="I926" s="522" t="s">
        <v>8180</v>
      </c>
      <c r="J926" s="585"/>
      <c r="K926" s="587">
        <v>43909</v>
      </c>
      <c r="L926" s="524" t="s">
        <v>8177</v>
      </c>
      <c r="M926" s="522"/>
      <c r="N926" s="522" t="s">
        <v>8178</v>
      </c>
      <c r="O926" s="522" t="s">
        <v>8183</v>
      </c>
      <c r="P926" s="522" t="s">
        <v>2929</v>
      </c>
      <c r="Q926" s="522"/>
      <c r="R926" s="522"/>
      <c r="S926" s="522" t="s">
        <v>1085</v>
      </c>
      <c r="T926" s="585" t="s">
        <v>2931</v>
      </c>
      <c r="U926" s="522" t="s">
        <v>12241</v>
      </c>
      <c r="V926" s="176"/>
    </row>
    <row r="927" spans="1:22" ht="15.6" hidden="1">
      <c r="A927" s="1480">
        <v>8</v>
      </c>
      <c r="B927" s="521">
        <v>43917</v>
      </c>
      <c r="C927" s="522" t="s">
        <v>8184</v>
      </c>
      <c r="D927" s="1509">
        <v>27</v>
      </c>
      <c r="E927" s="1509" t="s">
        <v>1557</v>
      </c>
      <c r="F927" s="456" t="s">
        <v>6112</v>
      </c>
      <c r="G927" s="522" t="s">
        <v>8175</v>
      </c>
      <c r="H927" s="522" t="s">
        <v>7804</v>
      </c>
      <c r="I927" s="522" t="s">
        <v>8180</v>
      </c>
      <c r="J927" s="585">
        <v>81366773917</v>
      </c>
      <c r="K927" s="587">
        <v>43909</v>
      </c>
      <c r="L927" s="524" t="s">
        <v>8177</v>
      </c>
      <c r="M927" s="453"/>
      <c r="N927" s="522" t="s">
        <v>8185</v>
      </c>
      <c r="O927" s="522" t="s">
        <v>4181</v>
      </c>
      <c r="P927" s="522" t="s">
        <v>2929</v>
      </c>
      <c r="Q927" s="453"/>
      <c r="R927" s="453"/>
      <c r="S927" s="522" t="s">
        <v>1085</v>
      </c>
      <c r="T927" s="585" t="s">
        <v>2931</v>
      </c>
      <c r="U927" s="453" t="s">
        <v>12242</v>
      </c>
      <c r="V927" s="176"/>
    </row>
    <row r="928" spans="1:22" ht="15.6" hidden="1">
      <c r="A928" s="1480">
        <v>9</v>
      </c>
      <c r="B928" s="521">
        <v>43917</v>
      </c>
      <c r="C928" s="522" t="s">
        <v>8186</v>
      </c>
      <c r="D928" s="1509">
        <v>19</v>
      </c>
      <c r="E928" s="1509" t="s">
        <v>1557</v>
      </c>
      <c r="F928" s="523" t="s">
        <v>5096</v>
      </c>
      <c r="G928" s="522" t="s">
        <v>8175</v>
      </c>
      <c r="H928" s="522" t="s">
        <v>7804</v>
      </c>
      <c r="I928" s="522" t="s">
        <v>8176</v>
      </c>
      <c r="J928" s="585">
        <v>81366773917</v>
      </c>
      <c r="K928" s="587">
        <v>43909</v>
      </c>
      <c r="L928" s="524" t="s">
        <v>8177</v>
      </c>
      <c r="M928" s="522"/>
      <c r="N928" s="522" t="s">
        <v>8185</v>
      </c>
      <c r="O928" s="522" t="s">
        <v>7159</v>
      </c>
      <c r="P928" s="522" t="s">
        <v>2929</v>
      </c>
      <c r="Q928" s="522"/>
      <c r="R928" s="522"/>
      <c r="S928" s="522" t="s">
        <v>1085</v>
      </c>
      <c r="T928" s="585" t="s">
        <v>2931</v>
      </c>
      <c r="U928" s="453" t="s">
        <v>12242</v>
      </c>
      <c r="V928" s="176"/>
    </row>
    <row r="929" spans="1:21" ht="15.6" hidden="1">
      <c r="A929" s="1480">
        <v>10</v>
      </c>
      <c r="B929" s="521">
        <v>43917</v>
      </c>
      <c r="C929" s="522" t="s">
        <v>8187</v>
      </c>
      <c r="D929" s="1509">
        <v>21</v>
      </c>
      <c r="E929" s="1509" t="s">
        <v>1554</v>
      </c>
      <c r="F929" s="523" t="s">
        <v>6112</v>
      </c>
      <c r="G929" s="522" t="s">
        <v>8175</v>
      </c>
      <c r="H929" s="522" t="s">
        <v>7804</v>
      </c>
      <c r="I929" s="522" t="s">
        <v>8176</v>
      </c>
      <c r="J929" s="585" t="s">
        <v>8188</v>
      </c>
      <c r="K929" s="587">
        <v>43909</v>
      </c>
      <c r="L929" s="524" t="s">
        <v>8177</v>
      </c>
      <c r="M929" s="522"/>
      <c r="N929" s="585" t="s">
        <v>8185</v>
      </c>
      <c r="O929" s="522" t="s">
        <v>7159</v>
      </c>
      <c r="P929" s="522" t="s">
        <v>2929</v>
      </c>
      <c r="Q929" s="522"/>
      <c r="R929" s="522"/>
      <c r="S929" s="522" t="s">
        <v>1085</v>
      </c>
      <c r="T929" s="585" t="s">
        <v>2931</v>
      </c>
      <c r="U929" s="453" t="s">
        <v>12242</v>
      </c>
    </row>
    <row r="930" spans="1:21" ht="15.6" hidden="1">
      <c r="A930" s="1480">
        <v>11</v>
      </c>
      <c r="B930" s="521">
        <v>43918</v>
      </c>
      <c r="C930" s="522" t="s">
        <v>8189</v>
      </c>
      <c r="D930" s="1509">
        <v>23</v>
      </c>
      <c r="E930" s="1509" t="s">
        <v>1557</v>
      </c>
      <c r="F930" s="523" t="s">
        <v>5096</v>
      </c>
      <c r="G930" s="522" t="s">
        <v>8190</v>
      </c>
      <c r="H930" s="522" t="s">
        <v>7804</v>
      </c>
      <c r="I930" s="522" t="s">
        <v>8190</v>
      </c>
      <c r="J930" s="585">
        <v>81386129945</v>
      </c>
      <c r="K930" s="587">
        <v>43900</v>
      </c>
      <c r="L930" s="524" t="s">
        <v>8177</v>
      </c>
      <c r="M930" s="522"/>
      <c r="N930" s="585" t="s">
        <v>987</v>
      </c>
      <c r="O930" s="522" t="s">
        <v>7159</v>
      </c>
      <c r="P930" s="522" t="s">
        <v>2929</v>
      </c>
      <c r="Q930" s="522"/>
      <c r="R930" s="522"/>
      <c r="S930" s="522" t="s">
        <v>1085</v>
      </c>
      <c r="T930" s="585" t="s">
        <v>2931</v>
      </c>
      <c r="U930" s="522" t="s">
        <v>12243</v>
      </c>
    </row>
    <row r="931" spans="1:21" ht="15.6" hidden="1">
      <c r="A931" s="1480">
        <v>12</v>
      </c>
      <c r="B931" s="521">
        <v>43918</v>
      </c>
      <c r="C931" s="522" t="s">
        <v>8191</v>
      </c>
      <c r="D931" s="1509">
        <v>1</v>
      </c>
      <c r="E931" s="1509" t="s">
        <v>1554</v>
      </c>
      <c r="F931" s="523" t="s">
        <v>8188</v>
      </c>
      <c r="G931" s="522" t="s">
        <v>8190</v>
      </c>
      <c r="H931" s="522" t="s">
        <v>7804</v>
      </c>
      <c r="I931" s="522" t="s">
        <v>8190</v>
      </c>
      <c r="J931" s="585" t="s">
        <v>8188</v>
      </c>
      <c r="K931" s="587">
        <v>43900</v>
      </c>
      <c r="L931" s="524" t="s">
        <v>8177</v>
      </c>
      <c r="M931" s="522"/>
      <c r="N931" s="585" t="s">
        <v>987</v>
      </c>
      <c r="O931" s="522" t="s">
        <v>7159</v>
      </c>
      <c r="P931" s="522" t="s">
        <v>2929</v>
      </c>
      <c r="Q931" s="522"/>
      <c r="R931" s="522"/>
      <c r="S931" s="522" t="s">
        <v>1085</v>
      </c>
      <c r="T931" s="585" t="s">
        <v>2931</v>
      </c>
      <c r="U931" s="522" t="s">
        <v>12243</v>
      </c>
    </row>
    <row r="932" spans="1:21" ht="15.6" hidden="1">
      <c r="A932" s="1480">
        <v>13</v>
      </c>
      <c r="B932" s="521">
        <v>43921</v>
      </c>
      <c r="C932" s="522" t="s">
        <v>8192</v>
      </c>
      <c r="D932" s="1509">
        <v>27</v>
      </c>
      <c r="E932" s="1509" t="s">
        <v>1554</v>
      </c>
      <c r="F932" s="523" t="s">
        <v>6112</v>
      </c>
      <c r="G932" s="522" t="s">
        <v>8193</v>
      </c>
      <c r="H932" s="522" t="s">
        <v>7804</v>
      </c>
      <c r="I932" s="522" t="s">
        <v>8176</v>
      </c>
      <c r="J932" s="585">
        <v>81237759694</v>
      </c>
      <c r="K932" s="587">
        <v>43918</v>
      </c>
      <c r="L932" s="524" t="s">
        <v>8177</v>
      </c>
      <c r="M932" s="522"/>
      <c r="N932" s="585" t="s">
        <v>1059</v>
      </c>
      <c r="O932" s="522" t="s">
        <v>8194</v>
      </c>
      <c r="P932" s="522" t="s">
        <v>2929</v>
      </c>
      <c r="Q932" s="522"/>
      <c r="R932" s="522"/>
      <c r="S932" s="522" t="s">
        <v>1085</v>
      </c>
      <c r="T932" s="585" t="s">
        <v>2931</v>
      </c>
      <c r="U932" s="522" t="s">
        <v>12244</v>
      </c>
    </row>
    <row r="933" spans="1:21" ht="15.6" hidden="1">
      <c r="A933" s="1480">
        <v>14</v>
      </c>
      <c r="B933" s="521">
        <v>43921</v>
      </c>
      <c r="C933" s="522" t="s">
        <v>8195</v>
      </c>
      <c r="D933" s="1509">
        <v>56</v>
      </c>
      <c r="E933" s="1509" t="s">
        <v>1554</v>
      </c>
      <c r="F933" s="523" t="s">
        <v>6112</v>
      </c>
      <c r="G933" s="522" t="s">
        <v>8193</v>
      </c>
      <c r="H933" s="522" t="s">
        <v>7804</v>
      </c>
      <c r="I933" s="522" t="s">
        <v>8176</v>
      </c>
      <c r="J933" s="585">
        <v>85330036225</v>
      </c>
      <c r="K933" s="587">
        <v>43913</v>
      </c>
      <c r="L933" s="524" t="s">
        <v>8177</v>
      </c>
      <c r="M933" s="522" t="s">
        <v>268</v>
      </c>
      <c r="N933" s="585"/>
      <c r="O933" s="522" t="s">
        <v>7159</v>
      </c>
      <c r="P933" s="522" t="s">
        <v>2929</v>
      </c>
      <c r="Q933" s="522"/>
      <c r="R933" s="522"/>
      <c r="S933" s="522" t="s">
        <v>1085</v>
      </c>
      <c r="T933" s="585" t="s">
        <v>2931</v>
      </c>
      <c r="U933" s="522" t="s">
        <v>12244</v>
      </c>
    </row>
    <row r="934" spans="1:21" ht="15.6" hidden="1">
      <c r="A934" s="1480">
        <v>15</v>
      </c>
      <c r="B934" s="521">
        <v>43924</v>
      </c>
      <c r="C934" s="522" t="s">
        <v>8196</v>
      </c>
      <c r="D934" s="1509">
        <v>29</v>
      </c>
      <c r="E934" s="1509" t="s">
        <v>1557</v>
      </c>
      <c r="F934" s="523" t="s">
        <v>5096</v>
      </c>
      <c r="G934" s="522" t="s">
        <v>8197</v>
      </c>
      <c r="H934" s="522" t="s">
        <v>7804</v>
      </c>
      <c r="I934" s="522" t="s">
        <v>8198</v>
      </c>
      <c r="J934" s="585">
        <v>8214489022</v>
      </c>
      <c r="K934" s="587">
        <v>43913</v>
      </c>
      <c r="L934" s="524" t="s">
        <v>8177</v>
      </c>
      <c r="M934" s="522"/>
      <c r="N934" s="585" t="s">
        <v>1059</v>
      </c>
      <c r="O934" s="522" t="s">
        <v>7159</v>
      </c>
      <c r="P934" s="522" t="s">
        <v>2929</v>
      </c>
      <c r="Q934" s="522"/>
      <c r="R934" s="522"/>
      <c r="S934" s="522" t="s">
        <v>1085</v>
      </c>
      <c r="T934" s="585" t="s">
        <v>2931</v>
      </c>
      <c r="U934" s="522" t="s">
        <v>12245</v>
      </c>
    </row>
    <row r="935" spans="1:21" ht="15.6" hidden="1">
      <c r="A935" s="1480">
        <v>16</v>
      </c>
      <c r="B935" s="521">
        <v>43924</v>
      </c>
      <c r="C935" s="522" t="s">
        <v>8199</v>
      </c>
      <c r="D935" s="782">
        <v>4</v>
      </c>
      <c r="E935" s="1509" t="s">
        <v>1554</v>
      </c>
      <c r="F935" s="523" t="s">
        <v>8188</v>
      </c>
      <c r="G935" s="522" t="s">
        <v>8197</v>
      </c>
      <c r="H935" s="522" t="s">
        <v>7804</v>
      </c>
      <c r="I935" s="522" t="s">
        <v>8198</v>
      </c>
      <c r="J935" s="585" t="s">
        <v>8188</v>
      </c>
      <c r="K935" s="587">
        <v>43913</v>
      </c>
      <c r="L935" s="524" t="s">
        <v>8177</v>
      </c>
      <c r="M935" s="522"/>
      <c r="N935" s="585" t="s">
        <v>1059</v>
      </c>
      <c r="O935" s="522" t="s">
        <v>8183</v>
      </c>
      <c r="P935" s="522" t="s">
        <v>2929</v>
      </c>
      <c r="Q935" s="522"/>
      <c r="R935" s="522"/>
      <c r="S935" s="522" t="s">
        <v>1085</v>
      </c>
      <c r="T935" s="585" t="s">
        <v>2931</v>
      </c>
      <c r="U935" s="522" t="s">
        <v>12245</v>
      </c>
    </row>
    <row r="936" spans="1:21" ht="15.6" hidden="1">
      <c r="A936" s="1480">
        <v>17</v>
      </c>
      <c r="B936" s="521">
        <v>43927</v>
      </c>
      <c r="C936" s="522" t="s">
        <v>8200</v>
      </c>
      <c r="D936" s="1509">
        <v>19</v>
      </c>
      <c r="E936" s="1509" t="s">
        <v>1557</v>
      </c>
      <c r="F936" s="523" t="s">
        <v>7142</v>
      </c>
      <c r="G936" s="522" t="s">
        <v>8201</v>
      </c>
      <c r="H936" s="522" t="s">
        <v>7804</v>
      </c>
      <c r="I936" s="522" t="s">
        <v>8198</v>
      </c>
      <c r="J936" s="585">
        <v>81336175513</v>
      </c>
      <c r="K936" s="587">
        <v>43925</v>
      </c>
      <c r="L936" s="524" t="s">
        <v>8177</v>
      </c>
      <c r="M936" s="522"/>
      <c r="N936" s="585" t="s">
        <v>1578</v>
      </c>
      <c r="O936" s="522" t="s">
        <v>7159</v>
      </c>
      <c r="P936" s="522" t="s">
        <v>2929</v>
      </c>
      <c r="Q936" s="522"/>
      <c r="R936" s="522"/>
      <c r="S936" s="522" t="s">
        <v>1085</v>
      </c>
      <c r="T936" s="585" t="s">
        <v>2931</v>
      </c>
      <c r="U936" s="522" t="s">
        <v>12246</v>
      </c>
    </row>
    <row r="937" spans="1:21" ht="15.6" hidden="1">
      <c r="A937" s="1480">
        <v>18</v>
      </c>
      <c r="B937" s="521">
        <v>43927</v>
      </c>
      <c r="C937" s="522" t="s">
        <v>8202</v>
      </c>
      <c r="D937" s="1509">
        <v>20</v>
      </c>
      <c r="E937" s="1509" t="s">
        <v>1557</v>
      </c>
      <c r="F937" s="523"/>
      <c r="G937" s="522" t="s">
        <v>8201</v>
      </c>
      <c r="H937" s="522" t="s">
        <v>7804</v>
      </c>
      <c r="I937" s="522" t="s">
        <v>8198</v>
      </c>
      <c r="J937" s="585">
        <v>82338154693</v>
      </c>
      <c r="K937" s="587">
        <v>43925</v>
      </c>
      <c r="L937" s="524" t="s">
        <v>8177</v>
      </c>
      <c r="M937" s="522"/>
      <c r="N937" s="585" t="s">
        <v>1578</v>
      </c>
      <c r="O937" s="522" t="s">
        <v>7159</v>
      </c>
      <c r="P937" s="522" t="s">
        <v>2929</v>
      </c>
      <c r="Q937" s="522"/>
      <c r="R937" s="522"/>
      <c r="S937" s="522" t="s">
        <v>1085</v>
      </c>
      <c r="T937" s="585" t="s">
        <v>2931</v>
      </c>
      <c r="U937" s="522" t="s">
        <v>12246</v>
      </c>
    </row>
    <row r="938" spans="1:21" ht="15.6" hidden="1">
      <c r="A938" s="1480">
        <v>19</v>
      </c>
      <c r="B938" s="521">
        <v>43927</v>
      </c>
      <c r="C938" s="522" t="s">
        <v>8203</v>
      </c>
      <c r="D938" s="1509">
        <v>21</v>
      </c>
      <c r="E938" s="1509" t="s">
        <v>1554</v>
      </c>
      <c r="F938" s="523" t="s">
        <v>7142</v>
      </c>
      <c r="G938" s="522" t="s">
        <v>8201</v>
      </c>
      <c r="H938" s="522" t="s">
        <v>7804</v>
      </c>
      <c r="I938" s="522" t="s">
        <v>8198</v>
      </c>
      <c r="J938" s="585">
        <v>82338154693</v>
      </c>
      <c r="K938" s="587">
        <v>43923</v>
      </c>
      <c r="L938" s="524" t="s">
        <v>8177</v>
      </c>
      <c r="M938" s="522"/>
      <c r="N938" s="585" t="s">
        <v>1578</v>
      </c>
      <c r="O938" s="522" t="s">
        <v>7159</v>
      </c>
      <c r="P938" s="522" t="s">
        <v>2929</v>
      </c>
      <c r="Q938" s="522"/>
      <c r="R938" s="522"/>
      <c r="S938" s="522" t="s">
        <v>1085</v>
      </c>
      <c r="T938" s="585" t="s">
        <v>2931</v>
      </c>
      <c r="U938" s="522" t="s">
        <v>12246</v>
      </c>
    </row>
    <row r="939" spans="1:21" ht="15.6" hidden="1">
      <c r="A939" s="1480">
        <v>20</v>
      </c>
      <c r="B939" s="521">
        <v>43927</v>
      </c>
      <c r="C939" s="522" t="s">
        <v>8204</v>
      </c>
      <c r="D939" s="1509">
        <v>20</v>
      </c>
      <c r="E939" s="1509" t="s">
        <v>1557</v>
      </c>
      <c r="F939" s="523" t="s">
        <v>7142</v>
      </c>
      <c r="G939" s="522" t="s">
        <v>8201</v>
      </c>
      <c r="H939" s="522" t="s">
        <v>7804</v>
      </c>
      <c r="I939" s="522" t="s">
        <v>8198</v>
      </c>
      <c r="J939" s="585">
        <v>82189361335</v>
      </c>
      <c r="K939" s="587">
        <v>43922</v>
      </c>
      <c r="L939" s="524" t="s">
        <v>8177</v>
      </c>
      <c r="M939" s="522"/>
      <c r="N939" s="585" t="s">
        <v>987</v>
      </c>
      <c r="O939" s="522" t="s">
        <v>7159</v>
      </c>
      <c r="P939" s="522" t="s">
        <v>2929</v>
      </c>
      <c r="Q939" s="522"/>
      <c r="R939" s="522"/>
      <c r="S939" s="522" t="s">
        <v>1085</v>
      </c>
      <c r="T939" s="585" t="s">
        <v>2931</v>
      </c>
      <c r="U939" s="522" t="s">
        <v>12246</v>
      </c>
    </row>
    <row r="940" spans="1:21" ht="15.6" hidden="1">
      <c r="A940" s="1480">
        <v>21</v>
      </c>
      <c r="B940" s="521">
        <v>43932</v>
      </c>
      <c r="C940" s="522" t="s">
        <v>8205</v>
      </c>
      <c r="D940" s="1509">
        <v>20</v>
      </c>
      <c r="E940" s="1509" t="s">
        <v>1557</v>
      </c>
      <c r="F940" s="523" t="s">
        <v>7142</v>
      </c>
      <c r="G940" s="522" t="s">
        <v>8201</v>
      </c>
      <c r="H940" s="522" t="s">
        <v>7804</v>
      </c>
      <c r="I940" s="522" t="s">
        <v>8198</v>
      </c>
      <c r="J940" s="585">
        <v>82143779583</v>
      </c>
      <c r="K940" s="587">
        <v>43932</v>
      </c>
      <c r="L940" s="524" t="s">
        <v>8177</v>
      </c>
      <c r="M940" s="522"/>
      <c r="N940" s="585" t="s">
        <v>2966</v>
      </c>
      <c r="O940" s="522" t="s">
        <v>7159</v>
      </c>
      <c r="P940" s="522" t="s">
        <v>2929</v>
      </c>
      <c r="Q940" s="522"/>
      <c r="R940" s="522"/>
      <c r="S940" s="522" t="s">
        <v>1085</v>
      </c>
      <c r="T940" s="585" t="s">
        <v>2931</v>
      </c>
      <c r="U940" s="522" t="s">
        <v>12247</v>
      </c>
    </row>
    <row r="941" spans="1:21" ht="15.6" hidden="1">
      <c r="A941" s="1480">
        <v>22</v>
      </c>
      <c r="B941" s="521">
        <v>43939</v>
      </c>
      <c r="C941" s="522" t="s">
        <v>8206</v>
      </c>
      <c r="D941" s="1509">
        <v>21</v>
      </c>
      <c r="E941" s="1509" t="s">
        <v>1557</v>
      </c>
      <c r="F941" s="523" t="s">
        <v>7142</v>
      </c>
      <c r="G941" s="522" t="s">
        <v>8201</v>
      </c>
      <c r="H941" s="522" t="s">
        <v>7804</v>
      </c>
      <c r="I941" s="522" t="s">
        <v>8198</v>
      </c>
      <c r="J941" s="585">
        <v>85602782014</v>
      </c>
      <c r="K941" s="587">
        <v>43946</v>
      </c>
      <c r="L941" s="524" t="s">
        <v>8177</v>
      </c>
      <c r="M941" s="522"/>
      <c r="N941" s="585" t="s">
        <v>1578</v>
      </c>
      <c r="O941" s="522" t="s">
        <v>7159</v>
      </c>
      <c r="P941" s="522" t="s">
        <v>2929</v>
      </c>
      <c r="Q941" s="522"/>
      <c r="R941" s="522"/>
      <c r="S941" s="522" t="s">
        <v>1085</v>
      </c>
      <c r="T941" s="585" t="s">
        <v>2931</v>
      </c>
      <c r="U941" s="522" t="s">
        <v>12248</v>
      </c>
    </row>
    <row r="942" spans="1:21" ht="15.6" hidden="1">
      <c r="A942" s="1480">
        <v>23</v>
      </c>
      <c r="B942" s="521">
        <v>43946</v>
      </c>
      <c r="C942" s="522" t="s">
        <v>8207</v>
      </c>
      <c r="D942" s="1509">
        <v>23</v>
      </c>
      <c r="E942" s="1509" t="s">
        <v>1554</v>
      </c>
      <c r="F942" s="523" t="s">
        <v>7142</v>
      </c>
      <c r="G942" s="522" t="s">
        <v>8201</v>
      </c>
      <c r="H942" s="522" t="s">
        <v>7804</v>
      </c>
      <c r="I942" s="522" t="s">
        <v>8198</v>
      </c>
      <c r="J942" s="585">
        <v>81334706992</v>
      </c>
      <c r="K942" s="587">
        <v>43943</v>
      </c>
      <c r="L942" s="524" t="s">
        <v>8177</v>
      </c>
      <c r="M942" s="522"/>
      <c r="N942" s="585" t="s">
        <v>1578</v>
      </c>
      <c r="O942" s="522" t="s">
        <v>7159</v>
      </c>
      <c r="P942" s="522" t="s">
        <v>2929</v>
      </c>
      <c r="Q942" s="522"/>
      <c r="R942" s="522"/>
      <c r="S942" s="522" t="s">
        <v>1085</v>
      </c>
      <c r="T942" s="585" t="s">
        <v>2931</v>
      </c>
      <c r="U942" s="522" t="s">
        <v>12249</v>
      </c>
    </row>
    <row r="943" spans="1:21" ht="15.6" hidden="1">
      <c r="A943" s="1480">
        <v>24</v>
      </c>
      <c r="B943" s="521">
        <v>43946</v>
      </c>
      <c r="C943" s="522" t="s">
        <v>8208</v>
      </c>
      <c r="D943" s="1509">
        <v>19</v>
      </c>
      <c r="E943" s="1509" t="s">
        <v>1557</v>
      </c>
      <c r="F943" s="523" t="s">
        <v>7142</v>
      </c>
      <c r="G943" s="522" t="s">
        <v>8201</v>
      </c>
      <c r="H943" s="522" t="s">
        <v>7804</v>
      </c>
      <c r="I943" s="522" t="s">
        <v>8198</v>
      </c>
      <c r="J943" s="585">
        <v>81385668086</v>
      </c>
      <c r="K943" s="587">
        <v>43943</v>
      </c>
      <c r="L943" s="524" t="s">
        <v>8177</v>
      </c>
      <c r="M943" s="522"/>
      <c r="N943" s="585" t="s">
        <v>1578</v>
      </c>
      <c r="O943" s="522" t="s">
        <v>7159</v>
      </c>
      <c r="P943" s="522" t="s">
        <v>2929</v>
      </c>
      <c r="Q943" s="522"/>
      <c r="R943" s="522"/>
      <c r="S943" s="522" t="s">
        <v>1085</v>
      </c>
      <c r="T943" s="585" t="s">
        <v>2931</v>
      </c>
      <c r="U943" s="522" t="s">
        <v>12249</v>
      </c>
    </row>
    <row r="944" spans="1:21" ht="15.6" hidden="1">
      <c r="A944" s="1480">
        <v>25</v>
      </c>
      <c r="B944" s="521">
        <v>43946</v>
      </c>
      <c r="C944" s="522" t="s">
        <v>8209</v>
      </c>
      <c r="D944" s="1509">
        <v>21</v>
      </c>
      <c r="E944" s="1509" t="s">
        <v>1557</v>
      </c>
      <c r="F944" s="523" t="s">
        <v>7142</v>
      </c>
      <c r="G944" s="522" t="s">
        <v>8201</v>
      </c>
      <c r="H944" s="522" t="s">
        <v>7804</v>
      </c>
      <c r="I944" s="522" t="s">
        <v>8198</v>
      </c>
      <c r="J944" s="585">
        <v>81385668086</v>
      </c>
      <c r="K944" s="587">
        <v>43943</v>
      </c>
      <c r="L944" s="524" t="s">
        <v>8177</v>
      </c>
      <c r="M944" s="522"/>
      <c r="N944" s="585" t="s">
        <v>1578</v>
      </c>
      <c r="O944" s="522" t="s">
        <v>7159</v>
      </c>
      <c r="P944" s="522" t="s">
        <v>2929</v>
      </c>
      <c r="Q944" s="522"/>
      <c r="R944" s="522"/>
      <c r="S944" s="522" t="s">
        <v>1085</v>
      </c>
      <c r="T944" s="585" t="s">
        <v>2931</v>
      </c>
      <c r="U944" s="522" t="s">
        <v>12249</v>
      </c>
    </row>
    <row r="945" spans="1:21" ht="15.6" hidden="1">
      <c r="A945" s="1480">
        <v>26</v>
      </c>
      <c r="B945" s="521">
        <v>43997</v>
      </c>
      <c r="C945" s="522" t="s">
        <v>8210</v>
      </c>
      <c r="D945" s="1509">
        <v>24</v>
      </c>
      <c r="E945" s="1509" t="s">
        <v>1554</v>
      </c>
      <c r="F945" s="523" t="s">
        <v>6112</v>
      </c>
      <c r="G945" s="522" t="s">
        <v>8211</v>
      </c>
      <c r="H945" s="522" t="s">
        <v>7804</v>
      </c>
      <c r="I945" s="522" t="s">
        <v>8176</v>
      </c>
      <c r="J945" s="585">
        <v>81382390499</v>
      </c>
      <c r="K945" s="587">
        <v>43996</v>
      </c>
      <c r="L945" s="524" t="s">
        <v>8177</v>
      </c>
      <c r="M945" s="522" t="s">
        <v>267</v>
      </c>
      <c r="N945" s="585"/>
      <c r="O945" s="522" t="s">
        <v>7159</v>
      </c>
      <c r="P945" s="522" t="s">
        <v>2929</v>
      </c>
      <c r="Q945" s="522"/>
      <c r="R945" s="522"/>
      <c r="S945" s="522" t="s">
        <v>1085</v>
      </c>
      <c r="T945" s="585" t="s">
        <v>2931</v>
      </c>
      <c r="U945" s="522" t="s">
        <v>12059</v>
      </c>
    </row>
    <row r="946" spans="1:21" ht="15.6" hidden="1">
      <c r="A946" s="1480">
        <v>27</v>
      </c>
      <c r="B946" s="521">
        <v>44027</v>
      </c>
      <c r="C946" s="522" t="s">
        <v>8212</v>
      </c>
      <c r="D946" s="1509">
        <v>23</v>
      </c>
      <c r="E946" s="1509" t="s">
        <v>1557</v>
      </c>
      <c r="F946" s="523" t="s">
        <v>7142</v>
      </c>
      <c r="G946" s="522" t="s">
        <v>8213</v>
      </c>
      <c r="H946" s="522" t="s">
        <v>7804</v>
      </c>
      <c r="I946" s="522" t="s">
        <v>8214</v>
      </c>
      <c r="J946" s="585">
        <v>85238836414</v>
      </c>
      <c r="K946" s="587">
        <v>44025</v>
      </c>
      <c r="L946" s="524" t="s">
        <v>8177</v>
      </c>
      <c r="M946" s="522"/>
      <c r="N946" s="585" t="s">
        <v>1578</v>
      </c>
      <c r="O946" s="522" t="s">
        <v>7159</v>
      </c>
      <c r="P946" s="522" t="s">
        <v>2929</v>
      </c>
      <c r="Q946" s="522"/>
      <c r="R946" s="522"/>
      <c r="S946" s="522" t="s">
        <v>1085</v>
      </c>
      <c r="T946" s="585" t="s">
        <v>2931</v>
      </c>
      <c r="U946" s="522" t="s">
        <v>12089</v>
      </c>
    </row>
    <row r="947" spans="1:21" ht="15.6" hidden="1">
      <c r="A947" s="1480">
        <v>28</v>
      </c>
      <c r="B947" s="521">
        <v>44130</v>
      </c>
      <c r="C947" s="522" t="s">
        <v>8215</v>
      </c>
      <c r="D947" s="1509">
        <v>25</v>
      </c>
      <c r="E947" s="1509" t="s">
        <v>1557</v>
      </c>
      <c r="F947" s="523" t="s">
        <v>6112</v>
      </c>
      <c r="G947" s="522" t="s">
        <v>8197</v>
      </c>
      <c r="H947" s="522" t="s">
        <v>7804</v>
      </c>
      <c r="I947" s="522" t="s">
        <v>8198</v>
      </c>
      <c r="J947" s="585">
        <v>81239539391</v>
      </c>
      <c r="K947" s="587">
        <v>44128</v>
      </c>
      <c r="L947" s="524" t="s">
        <v>8177</v>
      </c>
      <c r="M947" s="522"/>
      <c r="N947" s="585" t="s">
        <v>183</v>
      </c>
      <c r="O947" s="522" t="s">
        <v>7159</v>
      </c>
      <c r="P947" s="522" t="s">
        <v>2929</v>
      </c>
      <c r="Q947" s="522"/>
      <c r="R947" s="522"/>
      <c r="S947" s="522" t="s">
        <v>1085</v>
      </c>
      <c r="T947" s="585" t="s">
        <v>2931</v>
      </c>
      <c r="U947" s="522" t="s">
        <v>12141</v>
      </c>
    </row>
    <row r="948" spans="1:21" ht="15.6" hidden="1">
      <c r="A948" s="1480">
        <v>29</v>
      </c>
      <c r="B948" s="521">
        <v>44162</v>
      </c>
      <c r="C948" s="522" t="s">
        <v>8216</v>
      </c>
      <c r="D948" s="1509">
        <v>29</v>
      </c>
      <c r="E948" s="1509" t="s">
        <v>1554</v>
      </c>
      <c r="F948" s="523" t="s">
        <v>1074</v>
      </c>
      <c r="G948" s="522" t="s">
        <v>8177</v>
      </c>
      <c r="H948" s="522" t="s">
        <v>7804</v>
      </c>
      <c r="I948" s="522" t="s">
        <v>8198</v>
      </c>
      <c r="J948" s="585">
        <v>82145074008</v>
      </c>
      <c r="K948" s="587">
        <v>44159</v>
      </c>
      <c r="L948" s="524" t="s">
        <v>8177</v>
      </c>
      <c r="M948" s="522"/>
      <c r="N948" s="585" t="s">
        <v>4450</v>
      </c>
      <c r="O948" s="522" t="s">
        <v>7159</v>
      </c>
      <c r="P948" s="522" t="s">
        <v>2929</v>
      </c>
      <c r="Q948" s="522"/>
      <c r="R948" s="522"/>
      <c r="S948" s="522" t="s">
        <v>1085</v>
      </c>
      <c r="T948" s="585" t="s">
        <v>2931</v>
      </c>
      <c r="U948" s="522" t="s">
        <v>11992</v>
      </c>
    </row>
    <row r="949" spans="1:21" ht="15.6" hidden="1">
      <c r="A949" s="1480">
        <v>30</v>
      </c>
      <c r="B949" s="521">
        <v>44162</v>
      </c>
      <c r="C949" s="522" t="s">
        <v>8217</v>
      </c>
      <c r="D949" s="1509">
        <v>26</v>
      </c>
      <c r="E949" s="1509" t="s">
        <v>1557</v>
      </c>
      <c r="F949" s="523" t="s">
        <v>1074</v>
      </c>
      <c r="G949" s="522" t="s">
        <v>8177</v>
      </c>
      <c r="H949" s="522" t="s">
        <v>7804</v>
      </c>
      <c r="I949" s="522" t="s">
        <v>8198</v>
      </c>
      <c r="J949" s="585">
        <v>82145074008</v>
      </c>
      <c r="K949" s="587">
        <v>44159</v>
      </c>
      <c r="L949" s="524" t="s">
        <v>8177</v>
      </c>
      <c r="M949" s="522"/>
      <c r="N949" s="585" t="s">
        <v>4450</v>
      </c>
      <c r="O949" s="522" t="s">
        <v>7159</v>
      </c>
      <c r="P949" s="522" t="s">
        <v>2929</v>
      </c>
      <c r="Q949" s="522"/>
      <c r="R949" s="522"/>
      <c r="S949" s="522" t="s">
        <v>1085</v>
      </c>
      <c r="T949" s="585" t="s">
        <v>2931</v>
      </c>
      <c r="U949" s="522" t="s">
        <v>11992</v>
      </c>
    </row>
    <row r="950" spans="1:21" ht="15.6" hidden="1">
      <c r="A950" s="1480">
        <v>31</v>
      </c>
      <c r="B950" s="521">
        <v>44167</v>
      </c>
      <c r="C950" s="522" t="s">
        <v>8218</v>
      </c>
      <c r="D950" s="1509">
        <v>22</v>
      </c>
      <c r="E950" s="1509" t="s">
        <v>1554</v>
      </c>
      <c r="F950" s="523" t="s">
        <v>6112</v>
      </c>
      <c r="G950" s="522" t="s">
        <v>8219</v>
      </c>
      <c r="H950" s="522" t="s">
        <v>7804</v>
      </c>
      <c r="I950" s="522" t="s">
        <v>8198</v>
      </c>
      <c r="J950" s="585">
        <v>81299671964</v>
      </c>
      <c r="K950" s="587">
        <v>44163</v>
      </c>
      <c r="L950" s="524" t="s">
        <v>8177</v>
      </c>
      <c r="M950" s="522"/>
      <c r="N950" s="585" t="s">
        <v>8185</v>
      </c>
      <c r="O950" s="522" t="s">
        <v>7159</v>
      </c>
      <c r="P950" s="522" t="s">
        <v>2929</v>
      </c>
      <c r="Q950" s="522"/>
      <c r="R950" s="522"/>
      <c r="S950" s="522" t="s">
        <v>1085</v>
      </c>
      <c r="T950" s="585" t="s">
        <v>2931</v>
      </c>
      <c r="U950" s="522" t="s">
        <v>11993</v>
      </c>
    </row>
    <row r="951" spans="1:21" ht="15.6" hidden="1">
      <c r="A951" s="1480">
        <v>32</v>
      </c>
      <c r="B951" s="521">
        <v>44222</v>
      </c>
      <c r="C951" s="522" t="s">
        <v>8220</v>
      </c>
      <c r="D951" s="1509">
        <v>34</v>
      </c>
      <c r="E951" s="1509" t="s">
        <v>1557</v>
      </c>
      <c r="F951" s="523" t="s">
        <v>5096</v>
      </c>
      <c r="G951" s="522" t="s">
        <v>8219</v>
      </c>
      <c r="H951" s="522" t="s">
        <v>7804</v>
      </c>
      <c r="I951" s="522" t="s">
        <v>8198</v>
      </c>
      <c r="J951" s="585">
        <v>82350189566</v>
      </c>
      <c r="K951" s="783">
        <v>44219</v>
      </c>
      <c r="L951" s="524" t="s">
        <v>8177</v>
      </c>
      <c r="M951" s="522"/>
      <c r="N951" s="585" t="s">
        <v>1059</v>
      </c>
      <c r="O951" s="522" t="s">
        <v>7159</v>
      </c>
      <c r="P951" s="522" t="s">
        <v>2929</v>
      </c>
      <c r="Q951" s="522"/>
      <c r="R951" s="522"/>
      <c r="S951" s="522" t="s">
        <v>1085</v>
      </c>
      <c r="T951" s="585" t="s">
        <v>2931</v>
      </c>
      <c r="U951" s="522" t="s">
        <v>12004</v>
      </c>
    </row>
    <row r="952" spans="1:21" ht="15.6" hidden="1">
      <c r="A952" s="1480">
        <v>33</v>
      </c>
      <c r="B952" s="521">
        <v>44222</v>
      </c>
      <c r="C952" s="522" t="s">
        <v>8221</v>
      </c>
      <c r="D952" s="1509">
        <v>6</v>
      </c>
      <c r="E952" s="1509" t="s">
        <v>1557</v>
      </c>
      <c r="F952" s="523" t="s">
        <v>8188</v>
      </c>
      <c r="G952" s="522" t="s">
        <v>8219</v>
      </c>
      <c r="H952" s="522" t="s">
        <v>7804</v>
      </c>
      <c r="I952" s="522" t="s">
        <v>8198</v>
      </c>
      <c r="J952" s="585" t="s">
        <v>8188</v>
      </c>
      <c r="K952" s="783">
        <v>44219</v>
      </c>
      <c r="L952" s="524" t="s">
        <v>8177</v>
      </c>
      <c r="M952" s="522"/>
      <c r="N952" s="585" t="s">
        <v>1059</v>
      </c>
      <c r="O952" s="522" t="s">
        <v>8222</v>
      </c>
      <c r="P952" s="522" t="s">
        <v>2929</v>
      </c>
      <c r="Q952" s="522"/>
      <c r="R952" s="522"/>
      <c r="S952" s="522" t="s">
        <v>1085</v>
      </c>
      <c r="T952" s="585" t="s">
        <v>2931</v>
      </c>
      <c r="U952" s="522" t="s">
        <v>12004</v>
      </c>
    </row>
    <row r="953" spans="1:21" ht="15.6" hidden="1">
      <c r="A953" s="1480">
        <v>34</v>
      </c>
      <c r="B953" s="521">
        <v>44222</v>
      </c>
      <c r="C953" s="522" t="s">
        <v>8223</v>
      </c>
      <c r="D953" s="1509">
        <v>5</v>
      </c>
      <c r="E953" s="1509" t="s">
        <v>1554</v>
      </c>
      <c r="F953" s="523" t="s">
        <v>8188</v>
      </c>
      <c r="G953" s="522" t="s">
        <v>8219</v>
      </c>
      <c r="H953" s="522" t="s">
        <v>7804</v>
      </c>
      <c r="I953" s="522" t="s">
        <v>8198</v>
      </c>
      <c r="J953" s="585" t="s">
        <v>8188</v>
      </c>
      <c r="K953" s="783">
        <v>44219</v>
      </c>
      <c r="L953" s="524" t="s">
        <v>8177</v>
      </c>
      <c r="M953" s="522"/>
      <c r="N953" s="585" t="s">
        <v>1059</v>
      </c>
      <c r="O953" s="522" t="s">
        <v>7159</v>
      </c>
      <c r="P953" s="522" t="s">
        <v>2929</v>
      </c>
      <c r="Q953" s="522"/>
      <c r="R953" s="522"/>
      <c r="S953" s="522" t="s">
        <v>1085</v>
      </c>
      <c r="T953" s="585" t="s">
        <v>2931</v>
      </c>
      <c r="U953" s="522" t="s">
        <v>12004</v>
      </c>
    </row>
    <row r="954" spans="1:21" ht="15.6" hidden="1">
      <c r="A954" s="1480">
        <v>35</v>
      </c>
      <c r="B954" s="521">
        <v>44228</v>
      </c>
      <c r="C954" s="522" t="s">
        <v>8224</v>
      </c>
      <c r="D954" s="1509">
        <v>27</v>
      </c>
      <c r="E954" s="1509" t="s">
        <v>1557</v>
      </c>
      <c r="F954" s="523" t="s">
        <v>7662</v>
      </c>
      <c r="G954" s="522" t="s">
        <v>8177</v>
      </c>
      <c r="H954" s="522" t="s">
        <v>7804</v>
      </c>
      <c r="I954" s="522" t="s">
        <v>8198</v>
      </c>
      <c r="J954" s="585">
        <v>85252572217</v>
      </c>
      <c r="K954" s="587">
        <v>44225</v>
      </c>
      <c r="L954" s="524" t="s">
        <v>8177</v>
      </c>
      <c r="M954" s="522"/>
      <c r="N954" s="585" t="s">
        <v>1059</v>
      </c>
      <c r="O954" s="522" t="s">
        <v>7159</v>
      </c>
      <c r="P954" s="522" t="s">
        <v>2929</v>
      </c>
      <c r="Q954" s="522"/>
      <c r="R954" s="522"/>
      <c r="S954" s="522" t="s">
        <v>1085</v>
      </c>
      <c r="T954" s="585" t="s">
        <v>2931</v>
      </c>
      <c r="U954" s="522" t="s">
        <v>12147</v>
      </c>
    </row>
    <row r="955" spans="1:21" ht="15.6" hidden="1">
      <c r="A955" s="1480">
        <v>36</v>
      </c>
      <c r="B955" s="521">
        <v>44256</v>
      </c>
      <c r="C955" s="522" t="s">
        <v>8225</v>
      </c>
      <c r="D955" s="1509">
        <v>25</v>
      </c>
      <c r="E955" s="1509" t="s">
        <v>1554</v>
      </c>
      <c r="F955" s="523" t="s">
        <v>6112</v>
      </c>
      <c r="G955" s="522" t="s">
        <v>8226</v>
      </c>
      <c r="H955" s="522" t="s">
        <v>7804</v>
      </c>
      <c r="I955" s="522" t="s">
        <v>8190</v>
      </c>
      <c r="J955" s="585">
        <v>81237059605</v>
      </c>
      <c r="K955" s="587">
        <v>44253</v>
      </c>
      <c r="L955" s="524" t="s">
        <v>8177</v>
      </c>
      <c r="M955" s="522"/>
      <c r="N955" s="585" t="s">
        <v>987</v>
      </c>
      <c r="O955" s="522" t="s">
        <v>7159</v>
      </c>
      <c r="P955" s="522" t="s">
        <v>2929</v>
      </c>
      <c r="Q955" s="522"/>
      <c r="R955" s="522"/>
      <c r="S955" s="522" t="s">
        <v>1085</v>
      </c>
      <c r="T955" s="585" t="s">
        <v>2931</v>
      </c>
      <c r="U955" s="522" t="s">
        <v>12020</v>
      </c>
    </row>
    <row r="956" spans="1:21" ht="15.6" hidden="1">
      <c r="A956" s="1480">
        <v>37</v>
      </c>
      <c r="B956" s="521">
        <v>44319</v>
      </c>
      <c r="C956" s="522" t="s">
        <v>8227</v>
      </c>
      <c r="D956" s="1509">
        <v>28</v>
      </c>
      <c r="E956" s="1509" t="s">
        <v>1557</v>
      </c>
      <c r="F956" s="523" t="s">
        <v>8228</v>
      </c>
      <c r="G956" s="522" t="s">
        <v>8229</v>
      </c>
      <c r="H956" s="522" t="s">
        <v>7804</v>
      </c>
      <c r="I956" s="522" t="s">
        <v>8190</v>
      </c>
      <c r="J956" s="585">
        <v>81329003193</v>
      </c>
      <c r="K956" s="587">
        <v>44316</v>
      </c>
      <c r="L956" s="524" t="s">
        <v>8177</v>
      </c>
      <c r="M956" s="522"/>
      <c r="N956" s="585" t="s">
        <v>987</v>
      </c>
      <c r="O956" s="522" t="s">
        <v>7159</v>
      </c>
      <c r="P956" s="522" t="s">
        <v>2929</v>
      </c>
      <c r="Q956" s="522"/>
      <c r="R956" s="522"/>
      <c r="S956" s="522" t="s">
        <v>7842</v>
      </c>
      <c r="T956" s="585" t="s">
        <v>2931</v>
      </c>
      <c r="U956" s="522" t="s">
        <v>12037</v>
      </c>
    </row>
    <row r="957" spans="1:21" ht="69.599999999999994" hidden="1" thickTop="1">
      <c r="A957" s="367">
        <f>IF(C957="","",COUNTA($C$10:C957))</f>
        <v>948</v>
      </c>
      <c r="B957" s="521">
        <v>43915</v>
      </c>
      <c r="C957" s="369" t="s">
        <v>8231</v>
      </c>
      <c r="D957" s="1501">
        <v>24</v>
      </c>
      <c r="E957" s="370" t="s">
        <v>1554</v>
      </c>
      <c r="F957" s="367" t="s">
        <v>5083</v>
      </c>
      <c r="G957" s="371" t="s">
        <v>8232</v>
      </c>
      <c r="H957" s="367" t="s">
        <v>8233</v>
      </c>
      <c r="I957" s="367" t="s">
        <v>8234</v>
      </c>
      <c r="J957" s="369" t="s">
        <v>8235</v>
      </c>
      <c r="K957" s="1446">
        <v>43915</v>
      </c>
      <c r="L957" s="367" t="s">
        <v>8236</v>
      </c>
      <c r="M957" s="367"/>
      <c r="N957" s="367" t="s">
        <v>12276</v>
      </c>
      <c r="O957" s="367" t="s">
        <v>4068</v>
      </c>
      <c r="P957" s="368" t="s">
        <v>276</v>
      </c>
      <c r="Q957" s="368"/>
      <c r="R957" s="368"/>
      <c r="S957" s="367" t="s">
        <v>4069</v>
      </c>
      <c r="T957" s="367" t="s">
        <v>6904</v>
      </c>
      <c r="U957" s="367" t="s">
        <v>12172</v>
      </c>
    </row>
    <row r="958" spans="1:21" ht="55.8" hidden="1">
      <c r="A958" s="367">
        <f>IF(C958="","",COUNTA($C$10:C958))</f>
        <v>949</v>
      </c>
      <c r="B958" s="521">
        <v>43915</v>
      </c>
      <c r="C958" s="372" t="s">
        <v>8237</v>
      </c>
      <c r="D958" s="1501">
        <v>20</v>
      </c>
      <c r="E958" s="370" t="s">
        <v>1557</v>
      </c>
      <c r="F958" s="367" t="s">
        <v>5083</v>
      </c>
      <c r="G958" s="1502" t="s">
        <v>8238</v>
      </c>
      <c r="H958" s="367" t="s">
        <v>8233</v>
      </c>
      <c r="I958" s="367" t="s">
        <v>8239</v>
      </c>
      <c r="J958" s="374" t="s">
        <v>8240</v>
      </c>
      <c r="K958" s="1446">
        <v>43915</v>
      </c>
      <c r="L958" s="367" t="s">
        <v>8236</v>
      </c>
      <c r="M958" s="367"/>
      <c r="N958" s="367" t="s">
        <v>12276</v>
      </c>
      <c r="O958" s="367" t="s">
        <v>4068</v>
      </c>
      <c r="P958" s="368" t="s">
        <v>276</v>
      </c>
      <c r="Q958" s="368"/>
      <c r="R958" s="368"/>
      <c r="S958" s="367" t="s">
        <v>4069</v>
      </c>
      <c r="T958" s="367" t="s">
        <v>6904</v>
      </c>
      <c r="U958" s="367" t="s">
        <v>12172</v>
      </c>
    </row>
    <row r="959" spans="1:21" ht="55.8" hidden="1">
      <c r="A959" s="367">
        <f>IF(C959="","",COUNTA($C$10:C959))</f>
        <v>950</v>
      </c>
      <c r="B959" s="521">
        <v>43915</v>
      </c>
      <c r="C959" s="375" t="s">
        <v>8241</v>
      </c>
      <c r="D959" s="1501">
        <v>24</v>
      </c>
      <c r="E959" s="370" t="s">
        <v>1557</v>
      </c>
      <c r="F959" s="367" t="s">
        <v>5083</v>
      </c>
      <c r="G959" s="1502" t="s">
        <v>8242</v>
      </c>
      <c r="H959" s="367" t="s">
        <v>8233</v>
      </c>
      <c r="I959" s="367" t="s">
        <v>8239</v>
      </c>
      <c r="J959" s="374" t="s">
        <v>8243</v>
      </c>
      <c r="K959" s="1446">
        <v>43915</v>
      </c>
      <c r="L959" s="367" t="s">
        <v>8236</v>
      </c>
      <c r="M959" s="367"/>
      <c r="N959" s="367" t="s">
        <v>12276</v>
      </c>
      <c r="O959" s="367" t="s">
        <v>4068</v>
      </c>
      <c r="P959" s="368" t="s">
        <v>276</v>
      </c>
      <c r="Q959" s="368"/>
      <c r="R959" s="368"/>
      <c r="S959" s="367" t="s">
        <v>4069</v>
      </c>
      <c r="T959" s="367" t="s">
        <v>6904</v>
      </c>
      <c r="U959" s="367" t="s">
        <v>12172</v>
      </c>
    </row>
    <row r="960" spans="1:21" ht="55.8" hidden="1">
      <c r="A960" s="367">
        <f>IF(C960="","",COUNTA($C$10:C960))</f>
        <v>951</v>
      </c>
      <c r="B960" s="521">
        <v>43915</v>
      </c>
      <c r="C960" s="375" t="s">
        <v>8244</v>
      </c>
      <c r="D960" s="367">
        <v>20</v>
      </c>
      <c r="E960" s="376" t="s">
        <v>1554</v>
      </c>
      <c r="F960" s="367" t="s">
        <v>5083</v>
      </c>
      <c r="G960" s="377" t="s">
        <v>8245</v>
      </c>
      <c r="H960" s="367" t="s">
        <v>8233</v>
      </c>
      <c r="I960" s="367" t="s">
        <v>8246</v>
      </c>
      <c r="J960" s="374" t="s">
        <v>8247</v>
      </c>
      <c r="K960" s="1446">
        <v>43915</v>
      </c>
      <c r="L960" s="367" t="s">
        <v>8236</v>
      </c>
      <c r="M960" s="367"/>
      <c r="N960" s="367" t="s">
        <v>12276</v>
      </c>
      <c r="O960" s="367" t="s">
        <v>4068</v>
      </c>
      <c r="P960" s="368" t="s">
        <v>276</v>
      </c>
      <c r="Q960" s="368"/>
      <c r="R960" s="368"/>
      <c r="S960" s="367" t="s">
        <v>4069</v>
      </c>
      <c r="T960" s="367" t="s">
        <v>6904</v>
      </c>
      <c r="U960" s="367" t="s">
        <v>12172</v>
      </c>
    </row>
    <row r="961" spans="1:21" ht="55.8" hidden="1">
      <c r="A961" s="367">
        <f>IF(C961="","",COUNTA($C$10:C961))</f>
        <v>952</v>
      </c>
      <c r="B961" s="521">
        <v>43915</v>
      </c>
      <c r="C961" s="375" t="s">
        <v>8248</v>
      </c>
      <c r="D961" s="367">
        <v>22</v>
      </c>
      <c r="E961" s="376" t="s">
        <v>1557</v>
      </c>
      <c r="F961" s="367" t="s">
        <v>5083</v>
      </c>
      <c r="G961" s="377" t="s">
        <v>8249</v>
      </c>
      <c r="H961" s="367" t="s">
        <v>8233</v>
      </c>
      <c r="I961" s="367" t="s">
        <v>8246</v>
      </c>
      <c r="J961" s="374" t="s">
        <v>8250</v>
      </c>
      <c r="K961" s="1446">
        <v>43915</v>
      </c>
      <c r="L961" s="367" t="s">
        <v>8236</v>
      </c>
      <c r="M961" s="367"/>
      <c r="N961" s="367" t="s">
        <v>12276</v>
      </c>
      <c r="O961" s="367" t="s">
        <v>4068</v>
      </c>
      <c r="P961" s="368" t="s">
        <v>276</v>
      </c>
      <c r="Q961" s="368"/>
      <c r="R961" s="368"/>
      <c r="S961" s="367" t="s">
        <v>4069</v>
      </c>
      <c r="T961" s="367" t="s">
        <v>6904</v>
      </c>
      <c r="U961" s="367" t="s">
        <v>12172</v>
      </c>
    </row>
    <row r="962" spans="1:21" ht="82.8" hidden="1">
      <c r="A962" s="367">
        <f>IF(C962="","",COUNTA($C$10:C962))</f>
        <v>953</v>
      </c>
      <c r="B962" s="521">
        <v>43916</v>
      </c>
      <c r="C962" s="369" t="s">
        <v>8251</v>
      </c>
      <c r="D962" s="1501">
        <v>24</v>
      </c>
      <c r="E962" s="367" t="s">
        <v>1554</v>
      </c>
      <c r="F962" s="367" t="s">
        <v>5083</v>
      </c>
      <c r="G962" s="378" t="s">
        <v>8252</v>
      </c>
      <c r="H962" s="367" t="s">
        <v>8233</v>
      </c>
      <c r="I962" s="367" t="s">
        <v>8234</v>
      </c>
      <c r="J962" s="369" t="s">
        <v>8253</v>
      </c>
      <c r="K962" s="1446">
        <v>43916</v>
      </c>
      <c r="L962" s="367" t="s">
        <v>8236</v>
      </c>
      <c r="M962" s="367"/>
      <c r="N962" s="367" t="s">
        <v>12276</v>
      </c>
      <c r="O962" s="367" t="s">
        <v>4068</v>
      </c>
      <c r="P962" s="368" t="s">
        <v>276</v>
      </c>
      <c r="Q962" s="368"/>
      <c r="R962" s="368"/>
      <c r="S962" s="367" t="s">
        <v>4069</v>
      </c>
      <c r="T962" s="367" t="s">
        <v>8254</v>
      </c>
      <c r="U962" s="367" t="s">
        <v>12232</v>
      </c>
    </row>
    <row r="963" spans="1:21" ht="82.8" hidden="1">
      <c r="A963" s="367">
        <f>IF(C963="","",COUNTA($C$10:C963))</f>
        <v>954</v>
      </c>
      <c r="B963" s="521">
        <v>43918</v>
      </c>
      <c r="C963" s="369" t="s">
        <v>8255</v>
      </c>
      <c r="D963" s="379">
        <v>16</v>
      </c>
      <c r="E963" s="370" t="s">
        <v>1554</v>
      </c>
      <c r="F963" s="367" t="s">
        <v>1131</v>
      </c>
      <c r="G963" s="378" t="s">
        <v>8252</v>
      </c>
      <c r="H963" s="367" t="s">
        <v>8233</v>
      </c>
      <c r="I963" s="367" t="s">
        <v>8234</v>
      </c>
      <c r="J963" s="380" t="s">
        <v>8256</v>
      </c>
      <c r="K963" s="1446">
        <v>43918</v>
      </c>
      <c r="L963" s="367" t="s">
        <v>8236</v>
      </c>
      <c r="M963" s="367"/>
      <c r="N963" s="367" t="s">
        <v>12276</v>
      </c>
      <c r="O963" s="367" t="s">
        <v>4068</v>
      </c>
      <c r="P963" s="368" t="s">
        <v>276</v>
      </c>
      <c r="Q963" s="368"/>
      <c r="R963" s="368"/>
      <c r="S963" s="367" t="s">
        <v>4069</v>
      </c>
      <c r="T963" s="367" t="s">
        <v>8254</v>
      </c>
      <c r="U963" s="367" t="s">
        <v>12233</v>
      </c>
    </row>
    <row r="964" spans="1:21" ht="27.6" hidden="1">
      <c r="A964" s="367">
        <f>IF(C964="","",COUNTA($C$10:C964))</f>
        <v>955</v>
      </c>
      <c r="B964" s="521">
        <v>43918</v>
      </c>
      <c r="C964" s="369" t="s">
        <v>8257</v>
      </c>
      <c r="D964" s="379">
        <v>19</v>
      </c>
      <c r="E964" s="370" t="s">
        <v>1557</v>
      </c>
      <c r="F964" s="367" t="s">
        <v>1131</v>
      </c>
      <c r="G964" s="378" t="s">
        <v>8252</v>
      </c>
      <c r="H964" s="367" t="s">
        <v>8233</v>
      </c>
      <c r="I964" s="367" t="s">
        <v>8234</v>
      </c>
      <c r="J964" s="380" t="s">
        <v>8258</v>
      </c>
      <c r="K964" s="1446">
        <v>43918</v>
      </c>
      <c r="L964" s="367" t="s">
        <v>8236</v>
      </c>
      <c r="M964" s="367" t="s">
        <v>12277</v>
      </c>
      <c r="N964" s="367"/>
      <c r="O964" s="367" t="s">
        <v>4068</v>
      </c>
      <c r="P964" s="368" t="s">
        <v>276</v>
      </c>
      <c r="Q964" s="368"/>
      <c r="R964" s="368"/>
      <c r="S964" s="367" t="s">
        <v>4069</v>
      </c>
      <c r="T964" s="367" t="s">
        <v>8254</v>
      </c>
      <c r="U964" s="367" t="s">
        <v>12233</v>
      </c>
    </row>
    <row r="965" spans="1:21" ht="82.8" hidden="1">
      <c r="A965" s="367">
        <f>IF(C965="","",COUNTA($C$10:C965))</f>
        <v>956</v>
      </c>
      <c r="B965" s="521">
        <v>43918</v>
      </c>
      <c r="C965" s="369" t="s">
        <v>8259</v>
      </c>
      <c r="D965" s="379">
        <v>24</v>
      </c>
      <c r="E965" s="370" t="s">
        <v>1557</v>
      </c>
      <c r="F965" s="367" t="s">
        <v>8260</v>
      </c>
      <c r="G965" s="378" t="s">
        <v>8261</v>
      </c>
      <c r="H965" s="367" t="s">
        <v>8233</v>
      </c>
      <c r="I965" s="367" t="s">
        <v>8239</v>
      </c>
      <c r="J965" s="380" t="s">
        <v>8262</v>
      </c>
      <c r="K965" s="1446">
        <v>43918</v>
      </c>
      <c r="L965" s="367" t="s">
        <v>8236</v>
      </c>
      <c r="M965" s="367"/>
      <c r="N965" s="367" t="s">
        <v>12276</v>
      </c>
      <c r="O965" s="367" t="s">
        <v>4068</v>
      </c>
      <c r="P965" s="368" t="s">
        <v>276</v>
      </c>
      <c r="Q965" s="368"/>
      <c r="R965" s="368"/>
      <c r="S965" s="367" t="s">
        <v>4069</v>
      </c>
      <c r="T965" s="367" t="s">
        <v>8254</v>
      </c>
      <c r="U965" s="367" t="s">
        <v>12233</v>
      </c>
    </row>
    <row r="966" spans="1:21" ht="69" hidden="1">
      <c r="A966" s="367">
        <f>IF(C966="","",COUNTA($C$10:C966))</f>
        <v>957</v>
      </c>
      <c r="B966" s="521">
        <v>43923</v>
      </c>
      <c r="C966" s="369" t="s">
        <v>8263</v>
      </c>
      <c r="D966" s="379">
        <v>21</v>
      </c>
      <c r="E966" s="381" t="s">
        <v>1557</v>
      </c>
      <c r="F966" s="367" t="s">
        <v>5083</v>
      </c>
      <c r="G966" s="378" t="s">
        <v>8264</v>
      </c>
      <c r="H966" s="367" t="s">
        <v>8233</v>
      </c>
      <c r="I966" s="367" t="s">
        <v>8246</v>
      </c>
      <c r="J966" s="382" t="s">
        <v>8265</v>
      </c>
      <c r="K966" s="1446">
        <v>43923</v>
      </c>
      <c r="L966" s="367" t="s">
        <v>8236</v>
      </c>
      <c r="M966" s="367"/>
      <c r="N966" s="367" t="s">
        <v>12276</v>
      </c>
      <c r="O966" s="367" t="s">
        <v>4068</v>
      </c>
      <c r="P966" s="368" t="s">
        <v>276</v>
      </c>
      <c r="Q966" s="368"/>
      <c r="R966" s="368"/>
      <c r="S966" s="367" t="s">
        <v>4069</v>
      </c>
      <c r="T966" s="367" t="s">
        <v>8254</v>
      </c>
      <c r="U966" s="368" t="s">
        <v>12234</v>
      </c>
    </row>
    <row r="967" spans="1:21" ht="69" hidden="1">
      <c r="A967" s="367">
        <f>IF(C967="","",COUNTA($C$10:C967))</f>
        <v>958</v>
      </c>
      <c r="B967" s="521">
        <v>43923</v>
      </c>
      <c r="C967" s="369" t="s">
        <v>6772</v>
      </c>
      <c r="D967" s="379">
        <v>22</v>
      </c>
      <c r="E967" s="376" t="s">
        <v>1554</v>
      </c>
      <c r="F967" s="367" t="s">
        <v>5083</v>
      </c>
      <c r="G967" s="378" t="s">
        <v>8264</v>
      </c>
      <c r="H967" s="367" t="s">
        <v>8233</v>
      </c>
      <c r="I967" s="367" t="s">
        <v>8246</v>
      </c>
      <c r="J967" s="382" t="s">
        <v>8266</v>
      </c>
      <c r="K967" s="1446">
        <v>43923</v>
      </c>
      <c r="L967" s="367" t="s">
        <v>8236</v>
      </c>
      <c r="M967" s="367"/>
      <c r="N967" s="367" t="s">
        <v>12276</v>
      </c>
      <c r="O967" s="367" t="s">
        <v>4068</v>
      </c>
      <c r="P967" s="368" t="s">
        <v>276</v>
      </c>
      <c r="Q967" s="368"/>
      <c r="R967" s="368"/>
      <c r="S967" s="367" t="s">
        <v>4069</v>
      </c>
      <c r="T967" s="367" t="s">
        <v>8254</v>
      </c>
      <c r="U967" s="368" t="s">
        <v>12234</v>
      </c>
    </row>
    <row r="968" spans="1:21" ht="69" hidden="1">
      <c r="A968" s="367">
        <f>IF(C968="","",COUNTA($C$10:C968))</f>
        <v>959</v>
      </c>
      <c r="B968" s="521">
        <v>43923</v>
      </c>
      <c r="C968" s="369" t="s">
        <v>8267</v>
      </c>
      <c r="D968" s="379">
        <v>26</v>
      </c>
      <c r="E968" s="376" t="s">
        <v>1554</v>
      </c>
      <c r="F968" s="367" t="s">
        <v>5083</v>
      </c>
      <c r="G968" s="378" t="s">
        <v>8264</v>
      </c>
      <c r="H968" s="367" t="s">
        <v>8233</v>
      </c>
      <c r="I968" s="367" t="s">
        <v>8246</v>
      </c>
      <c r="J968" s="382" t="s">
        <v>8268</v>
      </c>
      <c r="K968" s="1446">
        <v>43923</v>
      </c>
      <c r="L968" s="367" t="s">
        <v>8236</v>
      </c>
      <c r="M968" s="367"/>
      <c r="N968" s="367" t="s">
        <v>12276</v>
      </c>
      <c r="O968" s="367" t="s">
        <v>4068</v>
      </c>
      <c r="P968" s="368" t="s">
        <v>276</v>
      </c>
      <c r="Q968" s="368"/>
      <c r="R968" s="368"/>
      <c r="S968" s="367" t="s">
        <v>4069</v>
      </c>
      <c r="T968" s="367" t="s">
        <v>8254</v>
      </c>
      <c r="U968" s="368" t="s">
        <v>12234</v>
      </c>
    </row>
    <row r="969" spans="1:21" ht="27.6" hidden="1">
      <c r="A969" s="367">
        <f>IF(C969="","",COUNTA($C$10:C969))</f>
        <v>960</v>
      </c>
      <c r="B969" s="521">
        <v>43924</v>
      </c>
      <c r="C969" s="369" t="s">
        <v>8269</v>
      </c>
      <c r="D969" s="751">
        <v>21</v>
      </c>
      <c r="E969" s="367" t="s">
        <v>1554</v>
      </c>
      <c r="F969" s="367" t="s">
        <v>5083</v>
      </c>
      <c r="G969" s="378" t="s">
        <v>8270</v>
      </c>
      <c r="H969" s="367" t="s">
        <v>8233</v>
      </c>
      <c r="I969" s="367" t="s">
        <v>8234</v>
      </c>
      <c r="J969" s="382" t="s">
        <v>8271</v>
      </c>
      <c r="K969" s="1446">
        <v>43924</v>
      </c>
      <c r="L969" s="367" t="s">
        <v>8236</v>
      </c>
      <c r="M969" s="367"/>
      <c r="N969" s="367" t="s">
        <v>12276</v>
      </c>
      <c r="O969" s="367" t="s">
        <v>4068</v>
      </c>
      <c r="P969" s="368" t="s">
        <v>276</v>
      </c>
      <c r="Q969" s="368"/>
      <c r="R969" s="368"/>
      <c r="S969" s="367" t="s">
        <v>4069</v>
      </c>
      <c r="T969" s="367" t="s">
        <v>8254</v>
      </c>
      <c r="U969" s="368" t="s">
        <v>12235</v>
      </c>
    </row>
    <row r="970" spans="1:21" ht="69" hidden="1">
      <c r="A970" s="367">
        <f>IF(C970="","",COUNTA($C$10:C970))</f>
        <v>961</v>
      </c>
      <c r="B970" s="521">
        <v>43929</v>
      </c>
      <c r="C970" s="369" t="s">
        <v>8272</v>
      </c>
      <c r="D970" s="379">
        <v>28</v>
      </c>
      <c r="E970" s="381" t="s">
        <v>1554</v>
      </c>
      <c r="F970" s="367" t="s">
        <v>8260</v>
      </c>
      <c r="G970" s="378" t="s">
        <v>8264</v>
      </c>
      <c r="H970" s="367" t="s">
        <v>8233</v>
      </c>
      <c r="I970" s="367" t="s">
        <v>8246</v>
      </c>
      <c r="J970" s="382" t="s">
        <v>8273</v>
      </c>
      <c r="K970" s="1446">
        <v>43928</v>
      </c>
      <c r="L970" s="367" t="s">
        <v>8236</v>
      </c>
      <c r="M970" s="367"/>
      <c r="N970" s="367" t="s">
        <v>12276</v>
      </c>
      <c r="O970" s="367" t="s">
        <v>4068</v>
      </c>
      <c r="P970" s="368" t="s">
        <v>276</v>
      </c>
      <c r="Q970" s="368"/>
      <c r="R970" s="368"/>
      <c r="S970" s="367" t="s">
        <v>4069</v>
      </c>
      <c r="T970" s="367" t="s">
        <v>8254</v>
      </c>
      <c r="U970" s="368" t="s">
        <v>12236</v>
      </c>
    </row>
    <row r="971" spans="1:21" ht="69" hidden="1">
      <c r="A971" s="367">
        <f>IF(C971="","",COUNTA($C$10:C971))</f>
        <v>962</v>
      </c>
      <c r="B971" s="521">
        <v>43929</v>
      </c>
      <c r="C971" s="369" t="s">
        <v>8274</v>
      </c>
      <c r="D971" s="383">
        <v>24</v>
      </c>
      <c r="E971" s="381" t="s">
        <v>1557</v>
      </c>
      <c r="F971" s="367" t="s">
        <v>5083</v>
      </c>
      <c r="G971" s="378" t="s">
        <v>8264</v>
      </c>
      <c r="H971" s="367" t="s">
        <v>8233</v>
      </c>
      <c r="I971" s="367" t="s">
        <v>8246</v>
      </c>
      <c r="J971" s="382" t="s">
        <v>8275</v>
      </c>
      <c r="K971" s="1446">
        <v>43928</v>
      </c>
      <c r="L971" s="367" t="s">
        <v>8236</v>
      </c>
      <c r="M971" s="367"/>
      <c r="N971" s="367" t="s">
        <v>12276</v>
      </c>
      <c r="O971" s="367" t="s">
        <v>4068</v>
      </c>
      <c r="P971" s="368" t="s">
        <v>276</v>
      </c>
      <c r="Q971" s="368"/>
      <c r="R971" s="368"/>
      <c r="S971" s="367" t="s">
        <v>4069</v>
      </c>
      <c r="T971" s="367" t="s">
        <v>8254</v>
      </c>
      <c r="U971" s="368" t="s">
        <v>12236</v>
      </c>
    </row>
    <row r="972" spans="1:21" ht="69" hidden="1">
      <c r="A972" s="367">
        <f>IF(C972="","",COUNTA($C$10:C972))</f>
        <v>963</v>
      </c>
      <c r="B972" s="521">
        <v>43929</v>
      </c>
      <c r="C972" s="369" t="s">
        <v>8276</v>
      </c>
      <c r="D972" s="383">
        <v>24</v>
      </c>
      <c r="E972" s="381" t="s">
        <v>1557</v>
      </c>
      <c r="F972" s="367" t="s">
        <v>5083</v>
      </c>
      <c r="G972" s="378" t="s">
        <v>8277</v>
      </c>
      <c r="H972" s="367" t="s">
        <v>8233</v>
      </c>
      <c r="I972" s="367" t="s">
        <v>8234</v>
      </c>
      <c r="J972" s="382" t="s">
        <v>8278</v>
      </c>
      <c r="K972" s="1446">
        <v>43926</v>
      </c>
      <c r="L972" s="367" t="s">
        <v>8236</v>
      </c>
      <c r="M972" s="367"/>
      <c r="N972" s="367" t="s">
        <v>12276</v>
      </c>
      <c r="O972" s="367" t="s">
        <v>4068</v>
      </c>
      <c r="P972" s="368" t="s">
        <v>276</v>
      </c>
      <c r="Q972" s="368"/>
      <c r="R972" s="368"/>
      <c r="S972" s="367" t="s">
        <v>4069</v>
      </c>
      <c r="T972" s="367" t="s">
        <v>8254</v>
      </c>
      <c r="U972" s="368" t="s">
        <v>12236</v>
      </c>
    </row>
    <row r="973" spans="1:21" ht="69.599999999999994" hidden="1">
      <c r="A973" s="367">
        <f>IF(C973="","",COUNTA($C$10:C973))</f>
        <v>964</v>
      </c>
      <c r="B973" s="521">
        <v>43936</v>
      </c>
      <c r="C973" s="369" t="s">
        <v>6926</v>
      </c>
      <c r="D973" s="379">
        <v>23</v>
      </c>
      <c r="E973" s="381" t="s">
        <v>1557</v>
      </c>
      <c r="F973" s="367" t="s">
        <v>5083</v>
      </c>
      <c r="G973" s="378" t="s">
        <v>8252</v>
      </c>
      <c r="H973" s="367" t="s">
        <v>8233</v>
      </c>
      <c r="I973" s="367" t="s">
        <v>8234</v>
      </c>
      <c r="J973" s="384" t="s">
        <v>8279</v>
      </c>
      <c r="K973" s="1446">
        <v>43935</v>
      </c>
      <c r="L973" s="367" t="s">
        <v>8236</v>
      </c>
      <c r="M973" s="367"/>
      <c r="N973" s="367" t="s">
        <v>12276</v>
      </c>
      <c r="O973" s="367" t="s">
        <v>4068</v>
      </c>
      <c r="P973" s="368" t="s">
        <v>276</v>
      </c>
      <c r="Q973" s="368"/>
      <c r="R973" s="368"/>
      <c r="S973" s="367" t="s">
        <v>4069</v>
      </c>
      <c r="T973" s="367" t="s">
        <v>8254</v>
      </c>
      <c r="U973" s="368" t="s">
        <v>12237</v>
      </c>
    </row>
    <row r="974" spans="1:21" ht="42" hidden="1">
      <c r="A974" s="367">
        <f>IF(C974="","",COUNTA($C$10:C974))</f>
        <v>965</v>
      </c>
      <c r="B974" s="521">
        <v>43936</v>
      </c>
      <c r="C974" s="369" t="s">
        <v>8280</v>
      </c>
      <c r="D974" s="379">
        <v>21</v>
      </c>
      <c r="E974" s="381" t="s">
        <v>1557</v>
      </c>
      <c r="F974" s="367" t="s">
        <v>5083</v>
      </c>
      <c r="G974" s="378" t="s">
        <v>8252</v>
      </c>
      <c r="H974" s="367" t="s">
        <v>8233</v>
      </c>
      <c r="I974" s="367" t="s">
        <v>8234</v>
      </c>
      <c r="J974" s="384" t="s">
        <v>8281</v>
      </c>
      <c r="K974" s="1446">
        <v>43935</v>
      </c>
      <c r="L974" s="367" t="s">
        <v>8236</v>
      </c>
      <c r="M974" s="367"/>
      <c r="N974" s="367" t="s">
        <v>12276</v>
      </c>
      <c r="O974" s="367" t="s">
        <v>4068</v>
      </c>
      <c r="P974" s="368" t="s">
        <v>276</v>
      </c>
      <c r="Q974" s="368"/>
      <c r="R974" s="368"/>
      <c r="S974" s="367" t="s">
        <v>4069</v>
      </c>
      <c r="T974" s="367" t="s">
        <v>8254</v>
      </c>
      <c r="U974" s="368" t="s">
        <v>12237</v>
      </c>
    </row>
    <row r="975" spans="1:21" ht="41.4" hidden="1">
      <c r="A975" s="367">
        <f>IF(C975="","",COUNTA($C$10:C975))</f>
        <v>966</v>
      </c>
      <c r="B975" s="521">
        <v>43941</v>
      </c>
      <c r="C975" s="369" t="s">
        <v>8282</v>
      </c>
      <c r="D975" s="383">
        <v>24</v>
      </c>
      <c r="E975" s="367" t="s">
        <v>1557</v>
      </c>
      <c r="F975" s="367" t="s">
        <v>5083</v>
      </c>
      <c r="G975" s="378" t="s">
        <v>8238</v>
      </c>
      <c r="H975" s="367" t="s">
        <v>8233</v>
      </c>
      <c r="I975" s="367" t="s">
        <v>8239</v>
      </c>
      <c r="J975" s="385" t="s">
        <v>8283</v>
      </c>
      <c r="K975" s="1446">
        <v>43941</v>
      </c>
      <c r="L975" s="367" t="s">
        <v>8236</v>
      </c>
      <c r="M975" s="367"/>
      <c r="N975" s="367" t="s">
        <v>12276</v>
      </c>
      <c r="O975" s="367" t="s">
        <v>4068</v>
      </c>
      <c r="P975" s="368" t="s">
        <v>276</v>
      </c>
      <c r="Q975" s="368"/>
      <c r="R975" s="368"/>
      <c r="S975" s="367" t="s">
        <v>4069</v>
      </c>
      <c r="T975" s="367" t="s">
        <v>8254</v>
      </c>
      <c r="U975" s="368" t="s">
        <v>12238</v>
      </c>
    </row>
    <row r="976" spans="1:21" ht="15.6" hidden="1">
      <c r="A976" s="367">
        <f>IF(C976="","",COUNTA($C$10:C976))</f>
        <v>967</v>
      </c>
      <c r="B976" s="521">
        <v>43945</v>
      </c>
      <c r="C976" s="369" t="s">
        <v>8284</v>
      </c>
      <c r="D976" s="752">
        <v>34</v>
      </c>
      <c r="E976" s="381" t="s">
        <v>1557</v>
      </c>
      <c r="F976" s="367" t="s">
        <v>5083</v>
      </c>
      <c r="G976" s="378" t="s">
        <v>8285</v>
      </c>
      <c r="H976" s="367" t="s">
        <v>8233</v>
      </c>
      <c r="I976" s="367" t="s">
        <v>8286</v>
      </c>
      <c r="J976" s="385" t="s">
        <v>8287</v>
      </c>
      <c r="K976" s="1446">
        <v>43945</v>
      </c>
      <c r="L976" s="367" t="s">
        <v>8236</v>
      </c>
      <c r="M976" s="367"/>
      <c r="N976" s="367" t="s">
        <v>12276</v>
      </c>
      <c r="O976" s="367" t="s">
        <v>4068</v>
      </c>
      <c r="P976" s="368" t="s">
        <v>276</v>
      </c>
      <c r="Q976" s="368"/>
      <c r="R976" s="368"/>
      <c r="S976" s="367" t="s">
        <v>4069</v>
      </c>
      <c r="T976" s="367" t="s">
        <v>8254</v>
      </c>
      <c r="U976" s="368" t="s">
        <v>12239</v>
      </c>
    </row>
    <row r="977" spans="1:21" ht="15.6" hidden="1">
      <c r="A977" s="367">
        <f>IF(C977="","",COUNTA($C$10:C977))</f>
        <v>968</v>
      </c>
      <c r="B977" s="521">
        <v>43945</v>
      </c>
      <c r="C977" s="369" t="s">
        <v>8288</v>
      </c>
      <c r="D977" s="367">
        <v>20</v>
      </c>
      <c r="E977" s="376" t="s">
        <v>1557</v>
      </c>
      <c r="F977" s="367" t="s">
        <v>5083</v>
      </c>
      <c r="G977" s="378" t="s">
        <v>8285</v>
      </c>
      <c r="H977" s="367" t="s">
        <v>8233</v>
      </c>
      <c r="I977" s="367" t="s">
        <v>8286</v>
      </c>
      <c r="J977" s="374" t="s">
        <v>8289</v>
      </c>
      <c r="K977" s="1446">
        <v>43945</v>
      </c>
      <c r="L977" s="367" t="s">
        <v>8236</v>
      </c>
      <c r="M977" s="367"/>
      <c r="N977" s="367" t="s">
        <v>12276</v>
      </c>
      <c r="O977" s="367" t="s">
        <v>4068</v>
      </c>
      <c r="P977" s="368" t="s">
        <v>276</v>
      </c>
      <c r="Q977" s="368"/>
      <c r="R977" s="368"/>
      <c r="S977" s="367" t="s">
        <v>4069</v>
      </c>
      <c r="T977" s="367" t="s">
        <v>8254</v>
      </c>
      <c r="U977" s="368" t="s">
        <v>12239</v>
      </c>
    </row>
    <row r="978" spans="1:21" ht="55.2" hidden="1">
      <c r="A978" s="367">
        <f>IF(C978="","",COUNTA($C$10:C978))</f>
        <v>969</v>
      </c>
      <c r="B978" s="521">
        <v>43946</v>
      </c>
      <c r="C978" s="369" t="s">
        <v>8290</v>
      </c>
      <c r="D978" s="383">
        <v>25</v>
      </c>
      <c r="E978" s="367" t="s">
        <v>1554</v>
      </c>
      <c r="F978" s="367" t="s">
        <v>5083</v>
      </c>
      <c r="G978" s="378" t="s">
        <v>8291</v>
      </c>
      <c r="H978" s="367" t="s">
        <v>8233</v>
      </c>
      <c r="I978" s="367" t="s">
        <v>8286</v>
      </c>
      <c r="J978" s="385" t="s">
        <v>8292</v>
      </c>
      <c r="K978" s="1446">
        <v>43946</v>
      </c>
      <c r="L978" s="367" t="s">
        <v>8236</v>
      </c>
      <c r="M978" s="367"/>
      <c r="N978" s="367" t="s">
        <v>12276</v>
      </c>
      <c r="O978" s="367" t="s">
        <v>4068</v>
      </c>
      <c r="P978" s="368" t="s">
        <v>276</v>
      </c>
      <c r="Q978" s="368"/>
      <c r="R978" s="368"/>
      <c r="S978" s="367" t="s">
        <v>4069</v>
      </c>
      <c r="T978" s="367" t="s">
        <v>8254</v>
      </c>
      <c r="U978" s="368" t="s">
        <v>12240</v>
      </c>
    </row>
    <row r="979" spans="1:21" ht="69" hidden="1">
      <c r="A979" s="367">
        <f>IF(C979="","",COUNTA($C$10:C979))</f>
        <v>970</v>
      </c>
      <c r="B979" s="521">
        <v>43969</v>
      </c>
      <c r="C979" s="369" t="s">
        <v>8293</v>
      </c>
      <c r="D979" s="383">
        <v>30</v>
      </c>
      <c r="E979" s="367" t="s">
        <v>1554</v>
      </c>
      <c r="F979" s="367" t="s">
        <v>8260</v>
      </c>
      <c r="G979" s="378" t="s">
        <v>8270</v>
      </c>
      <c r="H979" s="367" t="s">
        <v>8233</v>
      </c>
      <c r="I979" s="367" t="s">
        <v>8234</v>
      </c>
      <c r="J979" s="385" t="s">
        <v>8294</v>
      </c>
      <c r="K979" s="1446">
        <v>43969</v>
      </c>
      <c r="L979" s="367" t="s">
        <v>8236</v>
      </c>
      <c r="M979" s="367"/>
      <c r="N979" s="367" t="s">
        <v>12276</v>
      </c>
      <c r="O979" s="367" t="s">
        <v>4068</v>
      </c>
      <c r="P979" s="368" t="s">
        <v>276</v>
      </c>
      <c r="Q979" s="368"/>
      <c r="R979" s="368"/>
      <c r="S979" s="367" t="s">
        <v>4069</v>
      </c>
      <c r="T979" s="367" t="s">
        <v>8254</v>
      </c>
      <c r="U979" s="368" t="s">
        <v>12036</v>
      </c>
    </row>
    <row r="980" spans="1:21" ht="69" hidden="1">
      <c r="A980" s="367">
        <f>IF(C980="","",COUNTA($C$10:C980))</f>
        <v>971</v>
      </c>
      <c r="B980" s="521">
        <v>43969</v>
      </c>
      <c r="C980" s="369" t="s">
        <v>8295</v>
      </c>
      <c r="D980" s="383">
        <v>23</v>
      </c>
      <c r="E980" s="367" t="s">
        <v>1554</v>
      </c>
      <c r="F980" s="367" t="s">
        <v>8260</v>
      </c>
      <c r="G980" s="378" t="s">
        <v>8270</v>
      </c>
      <c r="H980" s="367" t="s">
        <v>8233</v>
      </c>
      <c r="I980" s="367" t="s">
        <v>8234</v>
      </c>
      <c r="J980" s="385" t="s">
        <v>8296</v>
      </c>
      <c r="K980" s="1446">
        <v>43969</v>
      </c>
      <c r="L980" s="367" t="s">
        <v>8236</v>
      </c>
      <c r="M980" s="367"/>
      <c r="N980" s="367" t="s">
        <v>12276</v>
      </c>
      <c r="O980" s="367" t="s">
        <v>4068</v>
      </c>
      <c r="P980" s="368" t="s">
        <v>276</v>
      </c>
      <c r="Q980" s="368"/>
      <c r="R980" s="368"/>
      <c r="S980" s="367" t="s">
        <v>4069</v>
      </c>
      <c r="T980" s="367" t="s">
        <v>8254</v>
      </c>
      <c r="U980" s="368" t="s">
        <v>12036</v>
      </c>
    </row>
    <row r="981" spans="1:21" ht="27.6" hidden="1">
      <c r="A981" s="367">
        <f>IF(C981="","",COUNTA($C$10:C981))</f>
        <v>972</v>
      </c>
      <c r="B981" s="521">
        <v>43978</v>
      </c>
      <c r="C981" s="369" t="s">
        <v>8297</v>
      </c>
      <c r="D981" s="383">
        <v>20</v>
      </c>
      <c r="E981" s="367" t="s">
        <v>1557</v>
      </c>
      <c r="F981" s="367" t="s">
        <v>5083</v>
      </c>
      <c r="G981" s="378" t="s">
        <v>8298</v>
      </c>
      <c r="H981" s="367" t="s">
        <v>8233</v>
      </c>
      <c r="I981" s="367" t="s">
        <v>8286</v>
      </c>
      <c r="J981" s="386" t="s">
        <v>8299</v>
      </c>
      <c r="K981" s="1447">
        <v>43978</v>
      </c>
      <c r="L981" s="367" t="s">
        <v>8236</v>
      </c>
      <c r="M981" s="367"/>
      <c r="N981" s="367" t="s">
        <v>12276</v>
      </c>
      <c r="O981" s="367" t="s">
        <v>4068</v>
      </c>
      <c r="P981" s="368" t="s">
        <v>276</v>
      </c>
      <c r="Q981" s="368"/>
      <c r="R981" s="368"/>
      <c r="S981" s="367" t="s">
        <v>4069</v>
      </c>
      <c r="T981" s="367" t="s">
        <v>8254</v>
      </c>
      <c r="U981" s="368" t="s">
        <v>12057</v>
      </c>
    </row>
    <row r="982" spans="1:21" ht="69" hidden="1">
      <c r="A982" s="367">
        <f>IF(C982="","",COUNTA($C$10:C982))</f>
        <v>973</v>
      </c>
      <c r="B982" s="521">
        <v>43984</v>
      </c>
      <c r="C982" s="369" t="s">
        <v>8300</v>
      </c>
      <c r="D982" s="383">
        <v>22</v>
      </c>
      <c r="E982" s="367" t="s">
        <v>1554</v>
      </c>
      <c r="F982" s="367" t="s">
        <v>8301</v>
      </c>
      <c r="G982" s="378" t="s">
        <v>8242</v>
      </c>
      <c r="H982" s="367" t="s">
        <v>8233</v>
      </c>
      <c r="I982" s="367" t="s">
        <v>8239</v>
      </c>
      <c r="J982" s="385" t="s">
        <v>8302</v>
      </c>
      <c r="K982" s="1447">
        <v>43983</v>
      </c>
      <c r="L982" s="367" t="s">
        <v>8236</v>
      </c>
      <c r="M982" s="367" t="s">
        <v>12277</v>
      </c>
      <c r="N982" s="367"/>
      <c r="O982" s="367" t="s">
        <v>4068</v>
      </c>
      <c r="P982" s="368" t="s">
        <v>276</v>
      </c>
      <c r="Q982" s="368"/>
      <c r="R982" s="368"/>
      <c r="S982" s="367" t="s">
        <v>4069</v>
      </c>
      <c r="T982" s="367" t="s">
        <v>8254</v>
      </c>
      <c r="U982" s="368" t="s">
        <v>12058</v>
      </c>
    </row>
    <row r="983" spans="1:21" ht="69" hidden="1">
      <c r="A983" s="367">
        <f>IF(C983="","",COUNTA($C$10:C983))</f>
        <v>974</v>
      </c>
      <c r="B983" s="521">
        <v>44012</v>
      </c>
      <c r="C983" s="369" t="s">
        <v>8303</v>
      </c>
      <c r="D983" s="383">
        <v>17</v>
      </c>
      <c r="E983" s="367" t="s">
        <v>1554</v>
      </c>
      <c r="F983" s="367" t="s">
        <v>1131</v>
      </c>
      <c r="G983" s="378" t="s">
        <v>8264</v>
      </c>
      <c r="H983" s="367" t="s">
        <v>8233</v>
      </c>
      <c r="I983" s="367" t="s">
        <v>8234</v>
      </c>
      <c r="J983" s="385" t="s">
        <v>8304</v>
      </c>
      <c r="K983" s="1446">
        <v>44010</v>
      </c>
      <c r="L983" s="367" t="s">
        <v>8236</v>
      </c>
      <c r="M983" s="367"/>
      <c r="N983" s="367" t="s">
        <v>12276</v>
      </c>
      <c r="O983" s="367" t="s">
        <v>4068</v>
      </c>
      <c r="P983" s="368" t="s">
        <v>276</v>
      </c>
      <c r="Q983" s="368"/>
      <c r="R983" s="368"/>
      <c r="S983" s="367" t="s">
        <v>4069</v>
      </c>
      <c r="T983" s="367" t="s">
        <v>8254</v>
      </c>
      <c r="U983" s="368" t="s">
        <v>12086</v>
      </c>
    </row>
    <row r="984" spans="1:21" ht="69" hidden="1">
      <c r="A984" s="367">
        <f>IF(C984="","",COUNTA($C$10:C984))</f>
        <v>975</v>
      </c>
      <c r="B984" s="521">
        <v>44012</v>
      </c>
      <c r="C984" s="369" t="s">
        <v>8305</v>
      </c>
      <c r="D984" s="383">
        <v>28</v>
      </c>
      <c r="E984" s="367" t="s">
        <v>1554</v>
      </c>
      <c r="F984" s="367" t="s">
        <v>8260</v>
      </c>
      <c r="G984" s="378" t="s">
        <v>8270</v>
      </c>
      <c r="H984" s="367" t="s">
        <v>8233</v>
      </c>
      <c r="I984" s="367" t="s">
        <v>8234</v>
      </c>
      <c r="J984" s="385" t="s">
        <v>8306</v>
      </c>
      <c r="K984" s="1446">
        <v>44011</v>
      </c>
      <c r="L984" s="367" t="s">
        <v>8236</v>
      </c>
      <c r="M984" s="367"/>
      <c r="N984" s="367" t="s">
        <v>12276</v>
      </c>
      <c r="O984" s="367" t="s">
        <v>4068</v>
      </c>
      <c r="P984" s="368" t="s">
        <v>276</v>
      </c>
      <c r="Q984" s="368"/>
      <c r="R984" s="368"/>
      <c r="S984" s="367" t="s">
        <v>4069</v>
      </c>
      <c r="T984" s="367" t="s">
        <v>8254</v>
      </c>
      <c r="U984" s="368" t="s">
        <v>12086</v>
      </c>
    </row>
    <row r="985" spans="1:21" ht="55.2" hidden="1">
      <c r="A985" s="367">
        <f>IF(C985="","",COUNTA($C$10:C985))</f>
        <v>976</v>
      </c>
      <c r="B985" s="521">
        <v>44025</v>
      </c>
      <c r="C985" s="369" t="s">
        <v>8307</v>
      </c>
      <c r="D985" s="383">
        <v>19</v>
      </c>
      <c r="E985" s="387" t="s">
        <v>1554</v>
      </c>
      <c r="F985" s="367" t="s">
        <v>5083</v>
      </c>
      <c r="G985" s="378" t="s">
        <v>8270</v>
      </c>
      <c r="H985" s="367" t="s">
        <v>8233</v>
      </c>
      <c r="I985" s="367" t="s">
        <v>8234</v>
      </c>
      <c r="J985" s="385" t="s">
        <v>8308</v>
      </c>
      <c r="K985" s="1446">
        <v>44024</v>
      </c>
      <c r="L985" s="367" t="s">
        <v>8236</v>
      </c>
      <c r="M985" s="367"/>
      <c r="N985" s="367" t="s">
        <v>12276</v>
      </c>
      <c r="O985" s="367" t="s">
        <v>4068</v>
      </c>
      <c r="P985" s="368" t="s">
        <v>276</v>
      </c>
      <c r="Q985" s="368"/>
      <c r="R985" s="368"/>
      <c r="S985" s="367" t="s">
        <v>4069</v>
      </c>
      <c r="T985" s="367" t="s">
        <v>8254</v>
      </c>
      <c r="U985" s="368" t="s">
        <v>12087</v>
      </c>
    </row>
    <row r="986" spans="1:21" ht="55.8" hidden="1">
      <c r="A986" s="367">
        <f>IF(C986="","",COUNTA($C$10:C986))</f>
        <v>977</v>
      </c>
      <c r="B986" s="521">
        <v>44025</v>
      </c>
      <c r="C986" s="388" t="s">
        <v>8309</v>
      </c>
      <c r="D986" s="753">
        <v>23</v>
      </c>
      <c r="E986" s="389" t="s">
        <v>1557</v>
      </c>
      <c r="F986" s="367" t="s">
        <v>5083</v>
      </c>
      <c r="G986" s="378" t="s">
        <v>8249</v>
      </c>
      <c r="H986" s="367" t="s">
        <v>8233</v>
      </c>
      <c r="I986" s="367" t="s">
        <v>8234</v>
      </c>
      <c r="J986" s="390" t="s">
        <v>8250</v>
      </c>
      <c r="K986" s="1446">
        <v>44024</v>
      </c>
      <c r="L986" s="367" t="s">
        <v>8236</v>
      </c>
      <c r="M986" s="367"/>
      <c r="N986" s="367" t="s">
        <v>12276</v>
      </c>
      <c r="O986" s="367" t="s">
        <v>4068</v>
      </c>
      <c r="P986" s="368" t="s">
        <v>276</v>
      </c>
      <c r="Q986" s="368"/>
      <c r="R986" s="368"/>
      <c r="S986" s="367" t="s">
        <v>4069</v>
      </c>
      <c r="T986" s="367" t="s">
        <v>8254</v>
      </c>
      <c r="U986" s="368" t="s">
        <v>12087</v>
      </c>
    </row>
    <row r="987" spans="1:21" ht="55.2" hidden="1">
      <c r="A987" s="367">
        <f>IF(C987="","",COUNTA($C$10:C987))</f>
        <v>978</v>
      </c>
      <c r="B987" s="521">
        <v>44025</v>
      </c>
      <c r="C987" s="369" t="s">
        <v>8310</v>
      </c>
      <c r="D987" s="383">
        <v>26</v>
      </c>
      <c r="E987" s="389" t="s">
        <v>1557</v>
      </c>
      <c r="F987" s="367" t="s">
        <v>8311</v>
      </c>
      <c r="G987" s="378" t="s">
        <v>8249</v>
      </c>
      <c r="H987" s="367" t="s">
        <v>8233</v>
      </c>
      <c r="I987" s="367" t="s">
        <v>8246</v>
      </c>
      <c r="J987" s="385" t="s">
        <v>8312</v>
      </c>
      <c r="K987" s="1446">
        <v>44025</v>
      </c>
      <c r="L987" s="367" t="s">
        <v>8236</v>
      </c>
      <c r="M987" s="367"/>
      <c r="N987" s="367" t="s">
        <v>12276</v>
      </c>
      <c r="O987" s="367" t="s">
        <v>4068</v>
      </c>
      <c r="P987" s="368" t="s">
        <v>276</v>
      </c>
      <c r="Q987" s="368"/>
      <c r="R987" s="368"/>
      <c r="S987" s="367" t="s">
        <v>4069</v>
      </c>
      <c r="T987" s="367" t="s">
        <v>8254</v>
      </c>
      <c r="U987" s="368" t="s">
        <v>12087</v>
      </c>
    </row>
    <row r="988" spans="1:21" ht="55.2" hidden="1">
      <c r="A988" s="367">
        <f>IF(C988="","",COUNTA($C$10:C988))</f>
        <v>979</v>
      </c>
      <c r="B988" s="521">
        <v>44025</v>
      </c>
      <c r="C988" s="369" t="s">
        <v>8313</v>
      </c>
      <c r="D988" s="383">
        <v>29</v>
      </c>
      <c r="E988" s="381" t="s">
        <v>1557</v>
      </c>
      <c r="F988" s="367" t="s">
        <v>8314</v>
      </c>
      <c r="G988" s="378" t="s">
        <v>8249</v>
      </c>
      <c r="H988" s="367" t="s">
        <v>8233</v>
      </c>
      <c r="I988" s="367" t="s">
        <v>8246</v>
      </c>
      <c r="J988" s="385" t="s">
        <v>8315</v>
      </c>
      <c r="K988" s="1446">
        <v>44025</v>
      </c>
      <c r="L988" s="367" t="s">
        <v>8236</v>
      </c>
      <c r="M988" s="367"/>
      <c r="N988" s="367" t="s">
        <v>12276</v>
      </c>
      <c r="O988" s="367" t="s">
        <v>4068</v>
      </c>
      <c r="P988" s="368" t="s">
        <v>276</v>
      </c>
      <c r="Q988" s="368"/>
      <c r="R988" s="368"/>
      <c r="S988" s="367" t="s">
        <v>4069</v>
      </c>
      <c r="T988" s="367" t="s">
        <v>8254</v>
      </c>
      <c r="U988" s="368" t="s">
        <v>12087</v>
      </c>
    </row>
    <row r="989" spans="1:21" ht="27.6" hidden="1">
      <c r="A989" s="367">
        <f>IF(C989="","",COUNTA($C$10:C989))</f>
        <v>980</v>
      </c>
      <c r="B989" s="521">
        <v>44042</v>
      </c>
      <c r="C989" s="369" t="s">
        <v>8316</v>
      </c>
      <c r="D989" s="383">
        <v>22</v>
      </c>
      <c r="E989" s="367" t="s">
        <v>1557</v>
      </c>
      <c r="F989" s="367" t="s">
        <v>8301</v>
      </c>
      <c r="G989" s="378" t="s">
        <v>8291</v>
      </c>
      <c r="H989" s="367" t="s">
        <v>8233</v>
      </c>
      <c r="I989" s="367" t="s">
        <v>8286</v>
      </c>
      <c r="J989" s="386" t="s">
        <v>8317</v>
      </c>
      <c r="K989" s="1446">
        <v>44040</v>
      </c>
      <c r="L989" s="367" t="s">
        <v>8236</v>
      </c>
      <c r="M989" s="367" t="s">
        <v>12277</v>
      </c>
      <c r="N989" s="367"/>
      <c r="O989" s="367" t="s">
        <v>4068</v>
      </c>
      <c r="P989" s="368" t="s">
        <v>276</v>
      </c>
      <c r="Q989" s="368"/>
      <c r="R989" s="368"/>
      <c r="S989" s="367" t="s">
        <v>4069</v>
      </c>
      <c r="T989" s="367" t="s">
        <v>8254</v>
      </c>
      <c r="U989" s="368" t="s">
        <v>12088</v>
      </c>
    </row>
    <row r="990" spans="1:21" ht="27.6" hidden="1">
      <c r="A990" s="367">
        <f>IF(C990="","",COUNTA($C$10:C990))</f>
        <v>981</v>
      </c>
      <c r="B990" s="521">
        <v>44042</v>
      </c>
      <c r="C990" s="369" t="s">
        <v>8318</v>
      </c>
      <c r="D990" s="383">
        <v>32</v>
      </c>
      <c r="E990" s="367" t="s">
        <v>1554</v>
      </c>
      <c r="F990" s="367" t="s">
        <v>7944</v>
      </c>
      <c r="G990" s="378" t="s">
        <v>8270</v>
      </c>
      <c r="H990" s="367" t="s">
        <v>8233</v>
      </c>
      <c r="I990" s="367" t="s">
        <v>8234</v>
      </c>
      <c r="J990" s="386" t="s">
        <v>8319</v>
      </c>
      <c r="K990" s="1446">
        <v>44042</v>
      </c>
      <c r="L990" s="367" t="s">
        <v>8236</v>
      </c>
      <c r="M990" s="367"/>
      <c r="N990" s="367" t="s">
        <v>12276</v>
      </c>
      <c r="O990" s="367" t="s">
        <v>4068</v>
      </c>
      <c r="P990" s="368" t="s">
        <v>276</v>
      </c>
      <c r="Q990" s="368"/>
      <c r="R990" s="368"/>
      <c r="S990" s="367" t="s">
        <v>4069</v>
      </c>
      <c r="T990" s="367" t="s">
        <v>8254</v>
      </c>
      <c r="U990" s="368" t="s">
        <v>12088</v>
      </c>
    </row>
    <row r="991" spans="1:21" ht="55.2" hidden="1">
      <c r="A991" s="367">
        <f>IF(C991="","",COUNTA($C$10:C991))</f>
        <v>982</v>
      </c>
      <c r="B991" s="521">
        <v>44072</v>
      </c>
      <c r="C991" s="369" t="s">
        <v>8320</v>
      </c>
      <c r="D991" s="383">
        <v>43</v>
      </c>
      <c r="E991" s="389" t="s">
        <v>1554</v>
      </c>
      <c r="F991" s="367" t="s">
        <v>8260</v>
      </c>
      <c r="G991" s="378" t="s">
        <v>8321</v>
      </c>
      <c r="H991" s="367" t="s">
        <v>8233</v>
      </c>
      <c r="I991" s="367" t="s">
        <v>8234</v>
      </c>
      <c r="J991" s="385" t="s">
        <v>8322</v>
      </c>
      <c r="K991" s="1446">
        <v>44070</v>
      </c>
      <c r="L991" s="367" t="s">
        <v>8236</v>
      </c>
      <c r="M991" s="367"/>
      <c r="N991" s="367" t="s">
        <v>12276</v>
      </c>
      <c r="O991" s="367" t="s">
        <v>4068</v>
      </c>
      <c r="P991" s="368" t="s">
        <v>276</v>
      </c>
      <c r="Q991" s="368"/>
      <c r="R991" s="368"/>
      <c r="S991" s="367" t="s">
        <v>4069</v>
      </c>
      <c r="T991" s="367" t="s">
        <v>8254</v>
      </c>
      <c r="U991" s="368" t="s">
        <v>8323</v>
      </c>
    </row>
    <row r="992" spans="1:21" ht="55.2" hidden="1">
      <c r="A992" s="367">
        <f>IF(C992="","",COUNTA($C$10:C992))</f>
        <v>983</v>
      </c>
      <c r="B992" s="521">
        <v>44072</v>
      </c>
      <c r="C992" s="388" t="s">
        <v>8324</v>
      </c>
      <c r="D992" s="751">
        <v>34</v>
      </c>
      <c r="E992" s="389" t="s">
        <v>1557</v>
      </c>
      <c r="F992" s="367" t="s">
        <v>8260</v>
      </c>
      <c r="G992" s="378" t="s">
        <v>8321</v>
      </c>
      <c r="H992" s="367" t="s">
        <v>8233</v>
      </c>
      <c r="I992" s="367" t="s">
        <v>8234</v>
      </c>
      <c r="J992" s="385" t="s">
        <v>8322</v>
      </c>
      <c r="K992" s="1446">
        <v>44070</v>
      </c>
      <c r="L992" s="367" t="s">
        <v>8236</v>
      </c>
      <c r="M992" s="367"/>
      <c r="N992" s="367" t="s">
        <v>12276</v>
      </c>
      <c r="O992" s="367" t="s">
        <v>4068</v>
      </c>
      <c r="P992" s="368" t="s">
        <v>276</v>
      </c>
      <c r="Q992" s="368"/>
      <c r="R992" s="368"/>
      <c r="S992" s="367" t="s">
        <v>4069</v>
      </c>
      <c r="T992" s="367" t="s">
        <v>8254</v>
      </c>
      <c r="U992" s="368" t="s">
        <v>8323</v>
      </c>
    </row>
    <row r="993" spans="1:21" ht="55.2" hidden="1">
      <c r="A993" s="367">
        <f>IF(C993="","",COUNTA($C$10:C993))</f>
        <v>984</v>
      </c>
      <c r="B993" s="521">
        <v>44072</v>
      </c>
      <c r="C993" s="369" t="s">
        <v>8325</v>
      </c>
      <c r="D993" s="383">
        <v>14</v>
      </c>
      <c r="E993" s="389" t="s">
        <v>1554</v>
      </c>
      <c r="F993" s="367" t="s">
        <v>1131</v>
      </c>
      <c r="G993" s="378" t="s">
        <v>8321</v>
      </c>
      <c r="H993" s="367" t="s">
        <v>8233</v>
      </c>
      <c r="I993" s="367" t="s">
        <v>8234</v>
      </c>
      <c r="J993" s="385" t="s">
        <v>8322</v>
      </c>
      <c r="K993" s="1446">
        <v>44070</v>
      </c>
      <c r="L993" s="367" t="s">
        <v>8236</v>
      </c>
      <c r="M993" s="367"/>
      <c r="N993" s="367" t="s">
        <v>12276</v>
      </c>
      <c r="O993" s="367" t="s">
        <v>4068</v>
      </c>
      <c r="P993" s="368" t="s">
        <v>276</v>
      </c>
      <c r="Q993" s="368"/>
      <c r="R993" s="368"/>
      <c r="S993" s="367" t="s">
        <v>4069</v>
      </c>
      <c r="T993" s="367" t="s">
        <v>8254</v>
      </c>
      <c r="U993" s="368" t="s">
        <v>8323</v>
      </c>
    </row>
    <row r="994" spans="1:21" ht="55.2" hidden="1">
      <c r="A994" s="367">
        <f>IF(C994="","",COUNTA($C$10:C994))</f>
        <v>985</v>
      </c>
      <c r="B994" s="521">
        <v>44072</v>
      </c>
      <c r="C994" s="369" t="s">
        <v>8326</v>
      </c>
      <c r="D994" s="383">
        <v>30</v>
      </c>
      <c r="E994" s="389" t="s">
        <v>1557</v>
      </c>
      <c r="F994" s="367" t="s">
        <v>8260</v>
      </c>
      <c r="G994" s="378" t="s">
        <v>8321</v>
      </c>
      <c r="H994" s="367" t="s">
        <v>8233</v>
      </c>
      <c r="I994" s="367" t="s">
        <v>8234</v>
      </c>
      <c r="J994" s="385" t="s">
        <v>8327</v>
      </c>
      <c r="K994" s="1446">
        <v>44071</v>
      </c>
      <c r="L994" s="367" t="s">
        <v>8236</v>
      </c>
      <c r="M994" s="367"/>
      <c r="N994" s="367" t="s">
        <v>12276</v>
      </c>
      <c r="O994" s="367" t="s">
        <v>4068</v>
      </c>
      <c r="P994" s="368" t="s">
        <v>276</v>
      </c>
      <c r="Q994" s="368"/>
      <c r="R994" s="368"/>
      <c r="S994" s="367" t="s">
        <v>4069</v>
      </c>
      <c r="T994" s="367" t="s">
        <v>8254</v>
      </c>
      <c r="U994" s="368" t="s">
        <v>8323</v>
      </c>
    </row>
    <row r="995" spans="1:21" ht="27.6" hidden="1">
      <c r="A995" s="367">
        <f>IF(C995="","",COUNTA($C$10:C995))</f>
        <v>986</v>
      </c>
      <c r="B995" s="521">
        <v>44089</v>
      </c>
      <c r="C995" s="369" t="s">
        <v>752</v>
      </c>
      <c r="D995" s="383">
        <v>43</v>
      </c>
      <c r="E995" s="387" t="s">
        <v>1557</v>
      </c>
      <c r="F995" s="367" t="s">
        <v>8260</v>
      </c>
      <c r="G995" s="378" t="s">
        <v>8252</v>
      </c>
      <c r="H995" s="367" t="s">
        <v>8233</v>
      </c>
      <c r="I995" s="367" t="s">
        <v>8234</v>
      </c>
      <c r="J995" s="385" t="s">
        <v>8328</v>
      </c>
      <c r="K995" s="1446">
        <v>44087</v>
      </c>
      <c r="L995" s="367" t="s">
        <v>8236</v>
      </c>
      <c r="M995" s="367"/>
      <c r="N995" s="367" t="s">
        <v>12276</v>
      </c>
      <c r="O995" s="367" t="s">
        <v>4068</v>
      </c>
      <c r="P995" s="368" t="s">
        <v>276</v>
      </c>
      <c r="Q995" s="368"/>
      <c r="R995" s="368"/>
      <c r="S995" s="367" t="s">
        <v>4069</v>
      </c>
      <c r="T995" s="367" t="s">
        <v>8254</v>
      </c>
      <c r="U995" s="368" t="s">
        <v>8329</v>
      </c>
    </row>
    <row r="996" spans="1:21" ht="27.6" hidden="1">
      <c r="A996" s="367">
        <f>IF(C996="","",COUNTA($C$10:C996))</f>
        <v>987</v>
      </c>
      <c r="B996" s="521">
        <v>44089</v>
      </c>
      <c r="C996" s="388" t="s">
        <v>8330</v>
      </c>
      <c r="D996" s="751">
        <v>20</v>
      </c>
      <c r="E996" s="389" t="s">
        <v>1554</v>
      </c>
      <c r="F996" s="367" t="s">
        <v>8260</v>
      </c>
      <c r="G996" s="378" t="s">
        <v>8252</v>
      </c>
      <c r="H996" s="367" t="s">
        <v>8233</v>
      </c>
      <c r="I996" s="367" t="s">
        <v>8234</v>
      </c>
      <c r="J996" s="385" t="s">
        <v>8331</v>
      </c>
      <c r="K996" s="1446">
        <v>44087</v>
      </c>
      <c r="L996" s="367" t="s">
        <v>8236</v>
      </c>
      <c r="M996" s="367"/>
      <c r="N996" s="367" t="s">
        <v>12276</v>
      </c>
      <c r="O996" s="367" t="s">
        <v>4068</v>
      </c>
      <c r="P996" s="368" t="s">
        <v>276</v>
      </c>
      <c r="Q996" s="368"/>
      <c r="R996" s="368"/>
      <c r="S996" s="367" t="s">
        <v>4069</v>
      </c>
      <c r="T996" s="367" t="s">
        <v>8254</v>
      </c>
      <c r="U996" s="368" t="s">
        <v>8329</v>
      </c>
    </row>
    <row r="997" spans="1:21" ht="69" hidden="1">
      <c r="A997" s="367">
        <f>IF(C997="","",COUNTA($C$10:C997))</f>
        <v>988</v>
      </c>
      <c r="B997" s="521">
        <v>44095</v>
      </c>
      <c r="C997" s="369" t="s">
        <v>8332</v>
      </c>
      <c r="D997" s="754">
        <v>34</v>
      </c>
      <c r="E997" s="387" t="s">
        <v>1554</v>
      </c>
      <c r="F997" s="367" t="s">
        <v>8260</v>
      </c>
      <c r="G997" s="378" t="s">
        <v>8252</v>
      </c>
      <c r="H997" s="367" t="s">
        <v>8233</v>
      </c>
      <c r="I997" s="367" t="s">
        <v>8234</v>
      </c>
      <c r="J997" s="391" t="s">
        <v>8333</v>
      </c>
      <c r="K997" s="1446">
        <v>44095</v>
      </c>
      <c r="L997" s="367" t="s">
        <v>8236</v>
      </c>
      <c r="M997" s="367"/>
      <c r="N997" s="367" t="s">
        <v>12276</v>
      </c>
      <c r="O997" s="367" t="s">
        <v>4068</v>
      </c>
      <c r="P997" s="368" t="s">
        <v>276</v>
      </c>
      <c r="Q997" s="368"/>
      <c r="R997" s="368"/>
      <c r="S997" s="367" t="s">
        <v>4069</v>
      </c>
      <c r="T997" s="367" t="s">
        <v>8254</v>
      </c>
      <c r="U997" s="368" t="s">
        <v>8334</v>
      </c>
    </row>
    <row r="998" spans="1:21" ht="69" hidden="1">
      <c r="A998" s="367">
        <f>IF(C998="","",COUNTA($C$10:C998))</f>
        <v>989</v>
      </c>
      <c r="B998" s="521">
        <v>44095</v>
      </c>
      <c r="C998" s="392" t="s">
        <v>8335</v>
      </c>
      <c r="D998" s="755">
        <v>33</v>
      </c>
      <c r="E998" s="389" t="s">
        <v>1557</v>
      </c>
      <c r="F998" s="367" t="s">
        <v>8260</v>
      </c>
      <c r="G998" s="378" t="s">
        <v>8252</v>
      </c>
      <c r="H998" s="367" t="s">
        <v>8233</v>
      </c>
      <c r="I998" s="367" t="s">
        <v>8234</v>
      </c>
      <c r="J998" s="391" t="s">
        <v>8333</v>
      </c>
      <c r="K998" s="1446">
        <v>44095</v>
      </c>
      <c r="L998" s="367" t="s">
        <v>8236</v>
      </c>
      <c r="M998" s="367"/>
      <c r="N998" s="367" t="s">
        <v>12276</v>
      </c>
      <c r="O998" s="367" t="s">
        <v>4068</v>
      </c>
      <c r="P998" s="368" t="s">
        <v>276</v>
      </c>
      <c r="Q998" s="368"/>
      <c r="R998" s="368"/>
      <c r="S998" s="367" t="s">
        <v>4069</v>
      </c>
      <c r="T998" s="367" t="s">
        <v>8254</v>
      </c>
      <c r="U998" s="368" t="s">
        <v>8334</v>
      </c>
    </row>
    <row r="999" spans="1:21" ht="69" hidden="1">
      <c r="A999" s="367">
        <f>IF(C999="","",COUNTA($C$10:C999))</f>
        <v>990</v>
      </c>
      <c r="B999" s="521">
        <v>44095</v>
      </c>
      <c r="C999" s="392" t="s">
        <v>8336</v>
      </c>
      <c r="D999" s="755">
        <v>23</v>
      </c>
      <c r="E999" s="389" t="s">
        <v>1554</v>
      </c>
      <c r="F999" s="367" t="s">
        <v>5083</v>
      </c>
      <c r="G999" s="378" t="s">
        <v>8252</v>
      </c>
      <c r="H999" s="367" t="s">
        <v>8233</v>
      </c>
      <c r="I999" s="367" t="s">
        <v>8234</v>
      </c>
      <c r="J999" s="391" t="s">
        <v>8333</v>
      </c>
      <c r="K999" s="1446">
        <v>44095</v>
      </c>
      <c r="L999" s="367" t="s">
        <v>8236</v>
      </c>
      <c r="M999" s="367"/>
      <c r="N999" s="367" t="s">
        <v>12276</v>
      </c>
      <c r="O999" s="367" t="s">
        <v>4068</v>
      </c>
      <c r="P999" s="368" t="s">
        <v>276</v>
      </c>
      <c r="Q999" s="368"/>
      <c r="R999" s="368"/>
      <c r="S999" s="367" t="s">
        <v>4069</v>
      </c>
      <c r="T999" s="367" t="s">
        <v>8254</v>
      </c>
      <c r="U999" s="368" t="s">
        <v>8334</v>
      </c>
    </row>
    <row r="1000" spans="1:21" ht="69" hidden="1">
      <c r="A1000" s="367">
        <f>IF(C1000="","",COUNTA($C$10:C1000))</f>
        <v>991</v>
      </c>
      <c r="B1000" s="521">
        <v>44095</v>
      </c>
      <c r="C1000" s="392" t="s">
        <v>8337</v>
      </c>
      <c r="D1000" s="755">
        <v>12</v>
      </c>
      <c r="E1000" s="389" t="s">
        <v>1557</v>
      </c>
      <c r="F1000" s="367" t="s">
        <v>1131</v>
      </c>
      <c r="G1000" s="378" t="s">
        <v>8252</v>
      </c>
      <c r="H1000" s="367" t="s">
        <v>8233</v>
      </c>
      <c r="I1000" s="367" t="s">
        <v>8234</v>
      </c>
      <c r="J1000" s="391" t="s">
        <v>8333</v>
      </c>
      <c r="K1000" s="1446">
        <v>44095</v>
      </c>
      <c r="L1000" s="367" t="s">
        <v>8236</v>
      </c>
      <c r="M1000" s="367"/>
      <c r="N1000" s="367" t="s">
        <v>12276</v>
      </c>
      <c r="O1000" s="367" t="s">
        <v>4068</v>
      </c>
      <c r="P1000" s="368" t="s">
        <v>276</v>
      </c>
      <c r="Q1000" s="368"/>
      <c r="R1000" s="368"/>
      <c r="S1000" s="367" t="s">
        <v>4069</v>
      </c>
      <c r="T1000" s="367" t="s">
        <v>8254</v>
      </c>
      <c r="U1000" s="368" t="s">
        <v>8334</v>
      </c>
    </row>
    <row r="1001" spans="1:21" ht="69" hidden="1">
      <c r="A1001" s="367">
        <f>IF(C1001="","",COUNTA($C$10:C1001))</f>
        <v>992</v>
      </c>
      <c r="B1001" s="521">
        <v>44095</v>
      </c>
      <c r="C1001" s="392" t="s">
        <v>8338</v>
      </c>
      <c r="D1001" s="755">
        <v>5</v>
      </c>
      <c r="E1001" s="389" t="s">
        <v>1554</v>
      </c>
      <c r="F1001" s="367" t="s">
        <v>1131</v>
      </c>
      <c r="G1001" s="378" t="s">
        <v>8252</v>
      </c>
      <c r="H1001" s="367" t="s">
        <v>8233</v>
      </c>
      <c r="I1001" s="367" t="s">
        <v>8234</v>
      </c>
      <c r="J1001" s="391" t="s">
        <v>8333</v>
      </c>
      <c r="K1001" s="1446">
        <v>44095</v>
      </c>
      <c r="L1001" s="367" t="s">
        <v>8236</v>
      </c>
      <c r="M1001" s="367"/>
      <c r="N1001" s="367" t="s">
        <v>12276</v>
      </c>
      <c r="O1001" s="367" t="s">
        <v>4068</v>
      </c>
      <c r="P1001" s="368" t="s">
        <v>276</v>
      </c>
      <c r="Q1001" s="368"/>
      <c r="R1001" s="368"/>
      <c r="S1001" s="367" t="s">
        <v>4069</v>
      </c>
      <c r="T1001" s="367" t="s">
        <v>8254</v>
      </c>
      <c r="U1001" s="368" t="s">
        <v>8334</v>
      </c>
    </row>
    <row r="1002" spans="1:21" ht="55.2" hidden="1">
      <c r="A1002" s="367">
        <f>IF(C1002="","",COUNTA($C$10:C1002))</f>
        <v>993</v>
      </c>
      <c r="B1002" s="521">
        <v>44114</v>
      </c>
      <c r="C1002" s="369" t="s">
        <v>8339</v>
      </c>
      <c r="D1002" s="754">
        <v>28</v>
      </c>
      <c r="E1002" s="389" t="s">
        <v>1554</v>
      </c>
      <c r="F1002" s="367" t="s">
        <v>8260</v>
      </c>
      <c r="G1002" s="378" t="s">
        <v>8238</v>
      </c>
      <c r="H1002" s="367" t="s">
        <v>8233</v>
      </c>
      <c r="I1002" s="367" t="s">
        <v>8239</v>
      </c>
      <c r="J1002" s="385" t="s">
        <v>8340</v>
      </c>
      <c r="K1002" s="1446">
        <v>44113</v>
      </c>
      <c r="L1002" s="367" t="s">
        <v>8236</v>
      </c>
      <c r="M1002" s="367"/>
      <c r="N1002" s="367" t="s">
        <v>12276</v>
      </c>
      <c r="O1002" s="367" t="s">
        <v>4068</v>
      </c>
      <c r="P1002" s="368" t="s">
        <v>276</v>
      </c>
      <c r="Q1002" s="368"/>
      <c r="R1002" s="368"/>
      <c r="S1002" s="367" t="s">
        <v>4069</v>
      </c>
      <c r="T1002" s="367" t="s">
        <v>8254</v>
      </c>
      <c r="U1002" s="368" t="s">
        <v>8341</v>
      </c>
    </row>
    <row r="1003" spans="1:21" ht="15.6" hidden="1">
      <c r="A1003" s="367">
        <f>IF(C1003="","",COUNTA($C$10:C1003))</f>
        <v>994</v>
      </c>
      <c r="B1003" s="521">
        <v>44114</v>
      </c>
      <c r="C1003" s="392" t="s">
        <v>8342</v>
      </c>
      <c r="D1003" s="751">
        <v>25</v>
      </c>
      <c r="E1003" s="389" t="s">
        <v>1554</v>
      </c>
      <c r="F1003" s="367" t="s">
        <v>8343</v>
      </c>
      <c r="G1003" s="378" t="s">
        <v>8252</v>
      </c>
      <c r="H1003" s="367" t="s">
        <v>8233</v>
      </c>
      <c r="I1003" s="367" t="s">
        <v>8234</v>
      </c>
      <c r="J1003" s="385" t="s">
        <v>8344</v>
      </c>
      <c r="K1003" s="1446">
        <v>44113</v>
      </c>
      <c r="L1003" s="367" t="s">
        <v>8236</v>
      </c>
      <c r="M1003" s="367"/>
      <c r="N1003" s="367" t="s">
        <v>12276</v>
      </c>
      <c r="O1003" s="367" t="s">
        <v>4068</v>
      </c>
      <c r="P1003" s="368" t="s">
        <v>276</v>
      </c>
      <c r="Q1003" s="368"/>
      <c r="R1003" s="368"/>
      <c r="S1003" s="367" t="s">
        <v>4069</v>
      </c>
      <c r="T1003" s="367" t="s">
        <v>8254</v>
      </c>
      <c r="U1003" s="368" t="s">
        <v>8341</v>
      </c>
    </row>
    <row r="1004" spans="1:21" ht="15.6" hidden="1">
      <c r="A1004" s="367">
        <f>IF(C1004="","",COUNTA($C$10:C1004))</f>
        <v>995</v>
      </c>
      <c r="B1004" s="521">
        <v>44114</v>
      </c>
      <c r="C1004" s="392" t="s">
        <v>8345</v>
      </c>
      <c r="D1004" s="751">
        <v>25</v>
      </c>
      <c r="E1004" s="389" t="s">
        <v>1554</v>
      </c>
      <c r="F1004" s="367" t="s">
        <v>8343</v>
      </c>
      <c r="G1004" s="378" t="s">
        <v>8252</v>
      </c>
      <c r="H1004" s="367" t="s">
        <v>8233</v>
      </c>
      <c r="I1004" s="367" t="s">
        <v>8234</v>
      </c>
      <c r="J1004" s="385" t="s">
        <v>8344</v>
      </c>
      <c r="K1004" s="1446">
        <v>44113</v>
      </c>
      <c r="L1004" s="367" t="s">
        <v>8236</v>
      </c>
      <c r="M1004" s="367"/>
      <c r="N1004" s="367" t="s">
        <v>12276</v>
      </c>
      <c r="O1004" s="367" t="s">
        <v>4068</v>
      </c>
      <c r="P1004" s="368" t="s">
        <v>276</v>
      </c>
      <c r="Q1004" s="368"/>
      <c r="R1004" s="368"/>
      <c r="S1004" s="367" t="s">
        <v>4069</v>
      </c>
      <c r="T1004" s="367" t="s">
        <v>8254</v>
      </c>
      <c r="U1004" s="368" t="s">
        <v>8341</v>
      </c>
    </row>
    <row r="1005" spans="1:21" ht="15.6" hidden="1">
      <c r="A1005" s="367">
        <f>IF(C1005="","",COUNTA($C$10:C1005))</f>
        <v>996</v>
      </c>
      <c r="B1005" s="521">
        <v>44114</v>
      </c>
      <c r="C1005" s="392" t="s">
        <v>8346</v>
      </c>
      <c r="D1005" s="751">
        <v>55</v>
      </c>
      <c r="E1005" s="389" t="s">
        <v>1554</v>
      </c>
      <c r="F1005" s="367" t="s">
        <v>8343</v>
      </c>
      <c r="G1005" s="378" t="s">
        <v>8252</v>
      </c>
      <c r="H1005" s="367" t="s">
        <v>8233</v>
      </c>
      <c r="I1005" s="367" t="s">
        <v>8234</v>
      </c>
      <c r="J1005" s="385" t="s">
        <v>8344</v>
      </c>
      <c r="K1005" s="1446">
        <v>44113</v>
      </c>
      <c r="L1005" s="367" t="s">
        <v>8236</v>
      </c>
      <c r="M1005" s="367"/>
      <c r="N1005" s="367" t="s">
        <v>12276</v>
      </c>
      <c r="O1005" s="367" t="s">
        <v>4068</v>
      </c>
      <c r="P1005" s="368" t="s">
        <v>276</v>
      </c>
      <c r="Q1005" s="368"/>
      <c r="R1005" s="368"/>
      <c r="S1005" s="367" t="s">
        <v>4069</v>
      </c>
      <c r="T1005" s="367" t="s">
        <v>8254</v>
      </c>
      <c r="U1005" s="368" t="s">
        <v>8341</v>
      </c>
    </row>
    <row r="1006" spans="1:21" ht="15.6" hidden="1">
      <c r="A1006" s="367">
        <f>IF(C1006="","",COUNTA($C$10:C1006))</f>
        <v>997</v>
      </c>
      <c r="B1006" s="521">
        <v>44114</v>
      </c>
      <c r="C1006" s="392" t="s">
        <v>8347</v>
      </c>
      <c r="D1006" s="751">
        <v>55</v>
      </c>
      <c r="E1006" s="389" t="s">
        <v>1554</v>
      </c>
      <c r="F1006" s="367" t="s">
        <v>8343</v>
      </c>
      <c r="G1006" s="378" t="s">
        <v>8252</v>
      </c>
      <c r="H1006" s="367" t="s">
        <v>8233</v>
      </c>
      <c r="I1006" s="367" t="s">
        <v>8234</v>
      </c>
      <c r="J1006" s="385" t="s">
        <v>8344</v>
      </c>
      <c r="K1006" s="1446">
        <v>44113</v>
      </c>
      <c r="L1006" s="367" t="s">
        <v>8236</v>
      </c>
      <c r="M1006" s="367"/>
      <c r="N1006" s="367" t="s">
        <v>12276</v>
      </c>
      <c r="O1006" s="367" t="s">
        <v>4068</v>
      </c>
      <c r="P1006" s="368" t="s">
        <v>276</v>
      </c>
      <c r="Q1006" s="368"/>
      <c r="R1006" s="368"/>
      <c r="S1006" s="367" t="s">
        <v>4069</v>
      </c>
      <c r="T1006" s="367" t="s">
        <v>8254</v>
      </c>
      <c r="U1006" s="368" t="s">
        <v>8341</v>
      </c>
    </row>
    <row r="1007" spans="1:21" ht="15.6" hidden="1">
      <c r="A1007" s="367">
        <f>IF(C1007="","",COUNTA($C$10:C1007))</f>
        <v>998</v>
      </c>
      <c r="B1007" s="521">
        <v>44114</v>
      </c>
      <c r="C1007" s="392" t="s">
        <v>8348</v>
      </c>
      <c r="D1007" s="751">
        <v>29</v>
      </c>
      <c r="E1007" s="389" t="s">
        <v>1554</v>
      </c>
      <c r="F1007" s="367" t="s">
        <v>8343</v>
      </c>
      <c r="G1007" s="378" t="s">
        <v>8252</v>
      </c>
      <c r="H1007" s="367" t="s">
        <v>8233</v>
      </c>
      <c r="I1007" s="367" t="s">
        <v>8234</v>
      </c>
      <c r="J1007" s="385" t="s">
        <v>8344</v>
      </c>
      <c r="K1007" s="1446">
        <v>44113</v>
      </c>
      <c r="L1007" s="367" t="s">
        <v>8236</v>
      </c>
      <c r="M1007" s="367"/>
      <c r="N1007" s="367" t="s">
        <v>12276</v>
      </c>
      <c r="O1007" s="367" t="s">
        <v>4068</v>
      </c>
      <c r="P1007" s="368" t="s">
        <v>276</v>
      </c>
      <c r="Q1007" s="368"/>
      <c r="R1007" s="368"/>
      <c r="S1007" s="367" t="s">
        <v>4069</v>
      </c>
      <c r="T1007" s="367" t="s">
        <v>8254</v>
      </c>
      <c r="U1007" s="368" t="s">
        <v>8341</v>
      </c>
    </row>
    <row r="1008" spans="1:21" ht="27.6" hidden="1">
      <c r="A1008" s="367">
        <f>IF(C1008="","",COUNTA($C$10:C1008))</f>
        <v>999</v>
      </c>
      <c r="B1008" s="521">
        <v>44121</v>
      </c>
      <c r="C1008" s="369" t="s">
        <v>8349</v>
      </c>
      <c r="D1008" s="754">
        <v>31</v>
      </c>
      <c r="E1008" s="367" t="s">
        <v>1557</v>
      </c>
      <c r="F1008" s="367" t="s">
        <v>8260</v>
      </c>
      <c r="G1008" s="378" t="s">
        <v>8232</v>
      </c>
      <c r="H1008" s="367" t="s">
        <v>8233</v>
      </c>
      <c r="I1008" s="367" t="s">
        <v>8234</v>
      </c>
      <c r="J1008" s="385" t="s">
        <v>8350</v>
      </c>
      <c r="K1008" s="1446">
        <v>44117</v>
      </c>
      <c r="L1008" s="367" t="s">
        <v>8236</v>
      </c>
      <c r="M1008" s="367"/>
      <c r="N1008" s="367" t="s">
        <v>12276</v>
      </c>
      <c r="O1008" s="367" t="s">
        <v>4068</v>
      </c>
      <c r="P1008" s="368" t="s">
        <v>276</v>
      </c>
      <c r="Q1008" s="368"/>
      <c r="R1008" s="368"/>
      <c r="S1008" s="367" t="s">
        <v>4069</v>
      </c>
      <c r="T1008" s="367" t="s">
        <v>8254</v>
      </c>
      <c r="U1008" s="368" t="s">
        <v>8351</v>
      </c>
    </row>
    <row r="1009" spans="1:21" ht="27.6" hidden="1">
      <c r="A1009" s="367">
        <f>IF(C1009="","",COUNTA($C$10:C1009))</f>
        <v>1000</v>
      </c>
      <c r="B1009" s="521">
        <v>44121</v>
      </c>
      <c r="C1009" s="369" t="s">
        <v>8352</v>
      </c>
      <c r="D1009" s="754">
        <v>31</v>
      </c>
      <c r="E1009" s="367" t="s">
        <v>1554</v>
      </c>
      <c r="F1009" s="367" t="s">
        <v>8260</v>
      </c>
      <c r="G1009" s="378" t="s">
        <v>8232</v>
      </c>
      <c r="H1009" s="367" t="s">
        <v>8233</v>
      </c>
      <c r="I1009" s="367" t="s">
        <v>8234</v>
      </c>
      <c r="J1009" s="385" t="s">
        <v>8350</v>
      </c>
      <c r="K1009" s="1446">
        <v>44117</v>
      </c>
      <c r="L1009" s="367" t="s">
        <v>8236</v>
      </c>
      <c r="M1009" s="367"/>
      <c r="N1009" s="367" t="s">
        <v>12276</v>
      </c>
      <c r="O1009" s="367" t="s">
        <v>4068</v>
      </c>
      <c r="P1009" s="368" t="s">
        <v>276</v>
      </c>
      <c r="Q1009" s="368"/>
      <c r="R1009" s="368"/>
      <c r="S1009" s="367" t="s">
        <v>4069</v>
      </c>
      <c r="T1009" s="367" t="s">
        <v>8254</v>
      </c>
      <c r="U1009" s="368" t="s">
        <v>8351</v>
      </c>
    </row>
    <row r="1010" spans="1:21" ht="27.6" hidden="1">
      <c r="A1010" s="367">
        <f>IF(C1010="","",COUNTA($C$10:C1010))</f>
        <v>1001</v>
      </c>
      <c r="B1010" s="521">
        <v>44121</v>
      </c>
      <c r="C1010" s="369" t="s">
        <v>8353</v>
      </c>
      <c r="D1010" s="754">
        <v>31</v>
      </c>
      <c r="E1010" s="367" t="s">
        <v>1557</v>
      </c>
      <c r="F1010" s="367" t="s">
        <v>8260</v>
      </c>
      <c r="G1010" s="378" t="s">
        <v>8232</v>
      </c>
      <c r="H1010" s="367" t="s">
        <v>8233</v>
      </c>
      <c r="I1010" s="367" t="s">
        <v>8234</v>
      </c>
      <c r="J1010" s="385" t="s">
        <v>8350</v>
      </c>
      <c r="K1010" s="1446">
        <v>44117</v>
      </c>
      <c r="L1010" s="367" t="s">
        <v>8236</v>
      </c>
      <c r="M1010" s="367"/>
      <c r="N1010" s="367" t="s">
        <v>12276</v>
      </c>
      <c r="O1010" s="367" t="s">
        <v>4068</v>
      </c>
      <c r="P1010" s="368" t="s">
        <v>276</v>
      </c>
      <c r="Q1010" s="368"/>
      <c r="R1010" s="368"/>
      <c r="S1010" s="367" t="s">
        <v>4069</v>
      </c>
      <c r="T1010" s="367" t="s">
        <v>8254</v>
      </c>
      <c r="U1010" s="368" t="s">
        <v>8351</v>
      </c>
    </row>
    <row r="1011" spans="1:21" ht="15.6" hidden="1">
      <c r="A1011" s="367">
        <f>IF(C1011="","",COUNTA($C$10:C1011))</f>
        <v>1002</v>
      </c>
      <c r="B1011" s="521">
        <v>44267</v>
      </c>
      <c r="C1011" s="393" t="s">
        <v>11290</v>
      </c>
      <c r="D1011" s="756">
        <v>41</v>
      </c>
      <c r="E1011" s="20" t="s">
        <v>1557</v>
      </c>
      <c r="F1011" s="20" t="s">
        <v>6018</v>
      </c>
      <c r="G1011" s="394" t="s">
        <v>8232</v>
      </c>
      <c r="H1011" s="20" t="s">
        <v>8233</v>
      </c>
      <c r="I1011" s="20" t="s">
        <v>8234</v>
      </c>
      <c r="J1011" s="395" t="s">
        <v>11291</v>
      </c>
      <c r="K1011" s="1448">
        <v>44265</v>
      </c>
      <c r="L1011" s="20" t="s">
        <v>8236</v>
      </c>
      <c r="M1011" s="20"/>
      <c r="N1011" s="5" t="s">
        <v>12276</v>
      </c>
      <c r="O1011" s="20" t="s">
        <v>4068</v>
      </c>
      <c r="P1011" s="198" t="s">
        <v>276</v>
      </c>
      <c r="Q1011" s="198"/>
      <c r="R1011" s="198"/>
      <c r="S1011" s="20" t="s">
        <v>4069</v>
      </c>
      <c r="T1011" s="20"/>
      <c r="U1011" s="396" t="s">
        <v>12018</v>
      </c>
    </row>
    <row r="1012" spans="1:21" ht="15.6" hidden="1">
      <c r="A1012" s="367">
        <f>IF(C1012="","",COUNTA($C$10:C1012))</f>
        <v>1003</v>
      </c>
      <c r="B1012" s="521">
        <v>44271</v>
      </c>
      <c r="C1012" s="43" t="s">
        <v>11292</v>
      </c>
      <c r="D1012" s="756">
        <v>31</v>
      </c>
      <c r="E1012" s="20" t="s">
        <v>1554</v>
      </c>
      <c r="F1012" s="20" t="s">
        <v>6018</v>
      </c>
      <c r="G1012" s="394" t="s">
        <v>8232</v>
      </c>
      <c r="H1012" s="20" t="s">
        <v>8233</v>
      </c>
      <c r="I1012" s="20" t="s">
        <v>8234</v>
      </c>
      <c r="J1012" s="395" t="s">
        <v>11293</v>
      </c>
      <c r="K1012" s="1448">
        <v>44256</v>
      </c>
      <c r="L1012" s="20" t="s">
        <v>8236</v>
      </c>
      <c r="M1012" s="20"/>
      <c r="N1012" s="5" t="s">
        <v>12276</v>
      </c>
      <c r="O1012" s="20" t="s">
        <v>4068</v>
      </c>
      <c r="P1012" s="198" t="s">
        <v>276</v>
      </c>
      <c r="Q1012" s="198"/>
      <c r="R1012" s="198"/>
      <c r="S1012" s="20" t="s">
        <v>4069</v>
      </c>
      <c r="T1012" s="20"/>
      <c r="U1012" s="396" t="s">
        <v>12019</v>
      </c>
    </row>
    <row r="1013" spans="1:21" ht="43.2" hidden="1">
      <c r="A1013" s="367">
        <f>IF(C1013="","",COUNTA($C$10:C1013))</f>
        <v>1004</v>
      </c>
      <c r="B1013" s="521">
        <v>44271</v>
      </c>
      <c r="C1013" s="1333" t="s">
        <v>11294</v>
      </c>
      <c r="D1013" s="756">
        <v>26</v>
      </c>
      <c r="E1013" s="20" t="s">
        <v>1554</v>
      </c>
      <c r="F1013" s="398" t="s">
        <v>11295</v>
      </c>
      <c r="G1013" s="394" t="s">
        <v>8321</v>
      </c>
      <c r="H1013" s="20" t="s">
        <v>8233</v>
      </c>
      <c r="I1013" s="20" t="s">
        <v>8234</v>
      </c>
      <c r="J1013" s="395" t="s">
        <v>11293</v>
      </c>
      <c r="K1013" s="1448">
        <v>44256</v>
      </c>
      <c r="L1013" s="20" t="s">
        <v>8236</v>
      </c>
      <c r="M1013" s="20"/>
      <c r="N1013" s="5" t="s">
        <v>12276</v>
      </c>
      <c r="O1013" s="20" t="s">
        <v>4068</v>
      </c>
      <c r="P1013" s="198" t="s">
        <v>276</v>
      </c>
      <c r="Q1013" s="198"/>
      <c r="R1013" s="198"/>
      <c r="S1013" s="20" t="s">
        <v>4069</v>
      </c>
      <c r="T1013" s="20"/>
      <c r="U1013" s="396" t="s">
        <v>12019</v>
      </c>
    </row>
    <row r="1014" spans="1:21" ht="43.2" hidden="1">
      <c r="A1014" s="367">
        <f>IF(C1014="","",COUNTA($C$10:C1014))</f>
        <v>1005</v>
      </c>
      <c r="B1014" s="521">
        <v>44271</v>
      </c>
      <c r="C1014" s="44" t="s">
        <v>11296</v>
      </c>
      <c r="D1014" s="756">
        <v>27</v>
      </c>
      <c r="E1014" s="20" t="s">
        <v>1554</v>
      </c>
      <c r="F1014" s="398" t="s">
        <v>11295</v>
      </c>
      <c r="G1014" s="394" t="s">
        <v>8321</v>
      </c>
      <c r="H1014" s="20" t="s">
        <v>8233</v>
      </c>
      <c r="I1014" s="20" t="s">
        <v>8234</v>
      </c>
      <c r="J1014" s="395" t="s">
        <v>11293</v>
      </c>
      <c r="K1014" s="1448">
        <v>44256</v>
      </c>
      <c r="L1014" s="20" t="s">
        <v>8236</v>
      </c>
      <c r="M1014" s="20"/>
      <c r="N1014" s="5" t="s">
        <v>12276</v>
      </c>
      <c r="O1014" s="20" t="s">
        <v>4068</v>
      </c>
      <c r="P1014" s="198" t="s">
        <v>276</v>
      </c>
      <c r="Q1014" s="198"/>
      <c r="R1014" s="198"/>
      <c r="S1014" s="20" t="s">
        <v>4069</v>
      </c>
      <c r="T1014" s="20"/>
      <c r="U1014" s="396" t="s">
        <v>12019</v>
      </c>
    </row>
    <row r="1015" spans="1:21" ht="43.2" hidden="1">
      <c r="A1015" s="367">
        <f>IF(C1015="","",COUNTA($C$10:C1015))</f>
        <v>1006</v>
      </c>
      <c r="B1015" s="521">
        <v>44271</v>
      </c>
      <c r="C1015" s="43" t="s">
        <v>11297</v>
      </c>
      <c r="D1015" s="756">
        <v>27</v>
      </c>
      <c r="E1015" s="20" t="s">
        <v>1554</v>
      </c>
      <c r="F1015" s="398" t="s">
        <v>11295</v>
      </c>
      <c r="G1015" s="394" t="s">
        <v>8321</v>
      </c>
      <c r="H1015" s="20" t="s">
        <v>8233</v>
      </c>
      <c r="I1015" s="20" t="s">
        <v>8234</v>
      </c>
      <c r="J1015" s="395" t="s">
        <v>11293</v>
      </c>
      <c r="K1015" s="1448">
        <v>44256</v>
      </c>
      <c r="L1015" s="20" t="s">
        <v>8236</v>
      </c>
      <c r="M1015" s="20"/>
      <c r="N1015" s="5" t="s">
        <v>12276</v>
      </c>
      <c r="O1015" s="20" t="s">
        <v>4068</v>
      </c>
      <c r="P1015" s="198" t="s">
        <v>276</v>
      </c>
      <c r="Q1015" s="198"/>
      <c r="R1015" s="198"/>
      <c r="S1015" s="20" t="s">
        <v>4069</v>
      </c>
      <c r="T1015" s="20"/>
      <c r="U1015" s="396" t="s">
        <v>12019</v>
      </c>
    </row>
    <row r="1016" spans="1:21" ht="43.2" hidden="1">
      <c r="A1016" s="367">
        <f>IF(C1016="","",COUNTA($C$10:C1016))</f>
        <v>1007</v>
      </c>
      <c r="B1016" s="521">
        <v>44271</v>
      </c>
      <c r="C1016" s="44" t="s">
        <v>11298</v>
      </c>
      <c r="D1016" s="756">
        <v>29</v>
      </c>
      <c r="E1016" s="20" t="s">
        <v>1554</v>
      </c>
      <c r="F1016" s="398" t="s">
        <v>11295</v>
      </c>
      <c r="G1016" s="394" t="s">
        <v>8321</v>
      </c>
      <c r="H1016" s="20" t="s">
        <v>8233</v>
      </c>
      <c r="I1016" s="20" t="s">
        <v>8234</v>
      </c>
      <c r="J1016" s="395" t="s">
        <v>11293</v>
      </c>
      <c r="K1016" s="1448">
        <v>44256</v>
      </c>
      <c r="L1016" s="20" t="s">
        <v>8236</v>
      </c>
      <c r="M1016" s="20"/>
      <c r="N1016" s="5" t="s">
        <v>12276</v>
      </c>
      <c r="O1016" s="20" t="s">
        <v>4068</v>
      </c>
      <c r="P1016" s="198" t="s">
        <v>276</v>
      </c>
      <c r="Q1016" s="198"/>
      <c r="R1016" s="198"/>
      <c r="S1016" s="20" t="s">
        <v>4069</v>
      </c>
      <c r="T1016" s="20"/>
      <c r="U1016" s="396" t="s">
        <v>12019</v>
      </c>
    </row>
    <row r="1017" spans="1:21" ht="43.2" hidden="1">
      <c r="A1017" s="367">
        <f>IF(C1017="","",COUNTA($C$10:C1017))</f>
        <v>1008</v>
      </c>
      <c r="B1017" s="521">
        <v>44271</v>
      </c>
      <c r="C1017" s="43" t="s">
        <v>11299</v>
      </c>
      <c r="D1017" s="756">
        <v>22</v>
      </c>
      <c r="E1017" s="20" t="s">
        <v>1554</v>
      </c>
      <c r="F1017" s="398" t="s">
        <v>11295</v>
      </c>
      <c r="G1017" s="394" t="s">
        <v>8321</v>
      </c>
      <c r="H1017" s="20" t="s">
        <v>8233</v>
      </c>
      <c r="I1017" s="20" t="s">
        <v>8234</v>
      </c>
      <c r="J1017" s="395" t="s">
        <v>11293</v>
      </c>
      <c r="K1017" s="1448">
        <v>44256</v>
      </c>
      <c r="L1017" s="20" t="s">
        <v>8236</v>
      </c>
      <c r="M1017" s="20"/>
      <c r="N1017" s="5" t="s">
        <v>12276</v>
      </c>
      <c r="O1017" s="20" t="s">
        <v>4068</v>
      </c>
      <c r="P1017" s="198" t="s">
        <v>276</v>
      </c>
      <c r="Q1017" s="198"/>
      <c r="R1017" s="198"/>
      <c r="S1017" s="20" t="s">
        <v>4069</v>
      </c>
      <c r="T1017" s="20"/>
      <c r="U1017" s="396" t="s">
        <v>12019</v>
      </c>
    </row>
    <row r="1018" spans="1:21" ht="43.2" hidden="1">
      <c r="A1018" s="367">
        <f>IF(C1018="","",COUNTA($C$10:C1018))</f>
        <v>1009</v>
      </c>
      <c r="B1018" s="521">
        <v>44271</v>
      </c>
      <c r="C1018" s="44" t="s">
        <v>11300</v>
      </c>
      <c r="D1018" s="756">
        <v>28</v>
      </c>
      <c r="E1018" s="20" t="s">
        <v>1554</v>
      </c>
      <c r="F1018" s="398" t="s">
        <v>11295</v>
      </c>
      <c r="G1018" s="394" t="s">
        <v>8321</v>
      </c>
      <c r="H1018" s="20" t="s">
        <v>8233</v>
      </c>
      <c r="I1018" s="20" t="s">
        <v>8234</v>
      </c>
      <c r="J1018" s="395" t="s">
        <v>11293</v>
      </c>
      <c r="K1018" s="1448">
        <v>44256</v>
      </c>
      <c r="L1018" s="20" t="s">
        <v>8236</v>
      </c>
      <c r="M1018" s="20"/>
      <c r="N1018" s="5" t="s">
        <v>12276</v>
      </c>
      <c r="O1018" s="20" t="s">
        <v>4068</v>
      </c>
      <c r="P1018" s="198" t="s">
        <v>276</v>
      </c>
      <c r="Q1018" s="198"/>
      <c r="R1018" s="198"/>
      <c r="S1018" s="20" t="s">
        <v>4069</v>
      </c>
      <c r="T1018" s="20"/>
      <c r="U1018" s="396" t="s">
        <v>12019</v>
      </c>
    </row>
    <row r="1019" spans="1:21" ht="43.2" hidden="1">
      <c r="A1019" s="367">
        <f>IF(C1019="","",COUNTA($C$10:C1019))</f>
        <v>1010</v>
      </c>
      <c r="B1019" s="521">
        <v>44271</v>
      </c>
      <c r="C1019" s="44" t="s">
        <v>11301</v>
      </c>
      <c r="D1019" s="756">
        <v>23</v>
      </c>
      <c r="E1019" s="20" t="s">
        <v>1554</v>
      </c>
      <c r="F1019" s="398" t="s">
        <v>11295</v>
      </c>
      <c r="G1019" s="394" t="s">
        <v>8321</v>
      </c>
      <c r="H1019" s="20" t="s">
        <v>8233</v>
      </c>
      <c r="I1019" s="20" t="s">
        <v>8234</v>
      </c>
      <c r="J1019" s="395" t="s">
        <v>11293</v>
      </c>
      <c r="K1019" s="1448">
        <v>44256</v>
      </c>
      <c r="L1019" s="20" t="s">
        <v>8236</v>
      </c>
      <c r="M1019" s="20"/>
      <c r="N1019" s="5" t="s">
        <v>12276</v>
      </c>
      <c r="O1019" s="20" t="s">
        <v>4068</v>
      </c>
      <c r="P1019" s="198" t="s">
        <v>276</v>
      </c>
      <c r="Q1019" s="198"/>
      <c r="R1019" s="198"/>
      <c r="S1019" s="20" t="s">
        <v>4069</v>
      </c>
      <c r="T1019" s="20"/>
      <c r="U1019" s="396" t="s">
        <v>12019</v>
      </c>
    </row>
    <row r="1020" spans="1:21" ht="43.2" hidden="1">
      <c r="A1020" s="367">
        <f>IF(C1020="","",COUNTA($C$10:C1020))</f>
        <v>1011</v>
      </c>
      <c r="B1020" s="521">
        <v>44271</v>
      </c>
      <c r="C1020" s="399" t="s">
        <v>11302</v>
      </c>
      <c r="D1020" s="756">
        <v>23</v>
      </c>
      <c r="E1020" s="20" t="s">
        <v>1554</v>
      </c>
      <c r="F1020" s="398" t="s">
        <v>11295</v>
      </c>
      <c r="G1020" s="394" t="s">
        <v>8321</v>
      </c>
      <c r="H1020" s="20" t="s">
        <v>8233</v>
      </c>
      <c r="I1020" s="20" t="s">
        <v>8234</v>
      </c>
      <c r="J1020" s="395" t="s">
        <v>11293</v>
      </c>
      <c r="K1020" s="1448">
        <v>44256</v>
      </c>
      <c r="L1020" s="20" t="s">
        <v>8236</v>
      </c>
      <c r="M1020" s="20"/>
      <c r="N1020" s="5" t="s">
        <v>12276</v>
      </c>
      <c r="O1020" s="20" t="s">
        <v>4068</v>
      </c>
      <c r="P1020" s="198" t="s">
        <v>276</v>
      </c>
      <c r="Q1020" s="198"/>
      <c r="R1020" s="198"/>
      <c r="S1020" s="20" t="s">
        <v>4069</v>
      </c>
      <c r="T1020" s="20"/>
      <c r="U1020" s="396" t="s">
        <v>12019</v>
      </c>
    </row>
    <row r="1021" spans="1:21" ht="43.2" hidden="1">
      <c r="A1021" s="367">
        <f>IF(C1021="","",COUNTA($C$10:C1021))</f>
        <v>1012</v>
      </c>
      <c r="B1021" s="521">
        <v>44271</v>
      </c>
      <c r="C1021" s="43" t="s">
        <v>11303</v>
      </c>
      <c r="D1021" s="756">
        <v>26</v>
      </c>
      <c r="E1021" s="20" t="s">
        <v>1554</v>
      </c>
      <c r="F1021" s="398" t="s">
        <v>11295</v>
      </c>
      <c r="G1021" s="394" t="s">
        <v>8321</v>
      </c>
      <c r="H1021" s="20" t="s">
        <v>8233</v>
      </c>
      <c r="I1021" s="20" t="s">
        <v>8234</v>
      </c>
      <c r="J1021" s="395" t="s">
        <v>11293</v>
      </c>
      <c r="K1021" s="1448">
        <v>44256</v>
      </c>
      <c r="L1021" s="20" t="s">
        <v>8236</v>
      </c>
      <c r="M1021" s="20"/>
      <c r="N1021" s="5" t="s">
        <v>12276</v>
      </c>
      <c r="O1021" s="20" t="s">
        <v>4068</v>
      </c>
      <c r="P1021" s="198" t="s">
        <v>276</v>
      </c>
      <c r="Q1021" s="198"/>
      <c r="R1021" s="198"/>
      <c r="S1021" s="20" t="s">
        <v>4069</v>
      </c>
      <c r="T1021" s="20"/>
      <c r="U1021" s="396" t="s">
        <v>12019</v>
      </c>
    </row>
    <row r="1022" spans="1:21" ht="43.2" hidden="1">
      <c r="A1022" s="367">
        <f>IF(C1022="","",COUNTA($C$10:C1022))</f>
        <v>1013</v>
      </c>
      <c r="B1022" s="521">
        <v>44271</v>
      </c>
      <c r="C1022" s="44" t="s">
        <v>11304</v>
      </c>
      <c r="D1022" s="756">
        <v>24</v>
      </c>
      <c r="E1022" s="20" t="s">
        <v>1554</v>
      </c>
      <c r="F1022" s="398" t="s">
        <v>11295</v>
      </c>
      <c r="G1022" s="394" t="s">
        <v>8321</v>
      </c>
      <c r="H1022" s="20" t="s">
        <v>8233</v>
      </c>
      <c r="I1022" s="20" t="s">
        <v>8234</v>
      </c>
      <c r="J1022" s="395" t="s">
        <v>11293</v>
      </c>
      <c r="K1022" s="1448">
        <v>44256</v>
      </c>
      <c r="L1022" s="20" t="s">
        <v>8236</v>
      </c>
      <c r="M1022" s="20"/>
      <c r="N1022" s="5" t="s">
        <v>12276</v>
      </c>
      <c r="O1022" s="20" t="s">
        <v>4068</v>
      </c>
      <c r="P1022" s="198" t="s">
        <v>276</v>
      </c>
      <c r="Q1022" s="198"/>
      <c r="R1022" s="198"/>
      <c r="S1022" s="20" t="s">
        <v>4069</v>
      </c>
      <c r="T1022" s="20"/>
      <c r="U1022" s="396" t="s">
        <v>12019</v>
      </c>
    </row>
    <row r="1023" spans="1:21" ht="43.2" hidden="1">
      <c r="A1023" s="367">
        <f>IF(C1023="","",COUNTA($C$10:C1023))</f>
        <v>1014</v>
      </c>
      <c r="B1023" s="521">
        <v>44271</v>
      </c>
      <c r="C1023" s="47" t="s">
        <v>11305</v>
      </c>
      <c r="D1023" s="756">
        <v>22</v>
      </c>
      <c r="E1023" s="20" t="s">
        <v>1554</v>
      </c>
      <c r="F1023" s="398" t="s">
        <v>11295</v>
      </c>
      <c r="G1023" s="394" t="s">
        <v>8321</v>
      </c>
      <c r="H1023" s="20" t="s">
        <v>8233</v>
      </c>
      <c r="I1023" s="20" t="s">
        <v>8234</v>
      </c>
      <c r="J1023" s="395" t="s">
        <v>11293</v>
      </c>
      <c r="K1023" s="1448">
        <v>44256</v>
      </c>
      <c r="L1023" s="20" t="s">
        <v>8236</v>
      </c>
      <c r="M1023" s="20"/>
      <c r="N1023" s="5" t="s">
        <v>12276</v>
      </c>
      <c r="O1023" s="20" t="s">
        <v>4068</v>
      </c>
      <c r="P1023" s="198" t="s">
        <v>276</v>
      </c>
      <c r="Q1023" s="198"/>
      <c r="R1023" s="198"/>
      <c r="S1023" s="20" t="s">
        <v>4069</v>
      </c>
      <c r="T1023" s="20"/>
      <c r="U1023" s="396" t="s">
        <v>12019</v>
      </c>
    </row>
    <row r="1024" spans="1:21" ht="43.2" hidden="1">
      <c r="A1024" s="367">
        <f>IF(C1024="","",COUNTA($C$10:C1024))</f>
        <v>1015</v>
      </c>
      <c r="B1024" s="521">
        <v>44271</v>
      </c>
      <c r="C1024" s="43" t="s">
        <v>11306</v>
      </c>
      <c r="D1024" s="756">
        <v>25</v>
      </c>
      <c r="E1024" s="20" t="s">
        <v>1554</v>
      </c>
      <c r="F1024" s="398" t="s">
        <v>11295</v>
      </c>
      <c r="G1024" s="394" t="s">
        <v>8321</v>
      </c>
      <c r="H1024" s="20" t="s">
        <v>8233</v>
      </c>
      <c r="I1024" s="20" t="s">
        <v>8234</v>
      </c>
      <c r="J1024" s="395" t="s">
        <v>11293</v>
      </c>
      <c r="K1024" s="1448">
        <v>44256</v>
      </c>
      <c r="L1024" s="20" t="s">
        <v>8236</v>
      </c>
      <c r="M1024" s="20"/>
      <c r="N1024" s="5" t="s">
        <v>12276</v>
      </c>
      <c r="O1024" s="20" t="s">
        <v>4068</v>
      </c>
      <c r="P1024" s="198" t="s">
        <v>276</v>
      </c>
      <c r="Q1024" s="198"/>
      <c r="R1024" s="198"/>
      <c r="S1024" s="20" t="s">
        <v>4069</v>
      </c>
      <c r="T1024" s="20"/>
      <c r="U1024" s="396" t="s">
        <v>12019</v>
      </c>
    </row>
    <row r="1025" spans="1:21" ht="43.2" hidden="1">
      <c r="A1025" s="367">
        <f>IF(C1025="","",COUNTA($C$10:C1025))</f>
        <v>1016</v>
      </c>
      <c r="B1025" s="521">
        <v>44271</v>
      </c>
      <c r="C1025" s="44" t="s">
        <v>11307</v>
      </c>
      <c r="D1025" s="756">
        <v>23</v>
      </c>
      <c r="E1025" s="20" t="s">
        <v>1554</v>
      </c>
      <c r="F1025" s="398" t="s">
        <v>11295</v>
      </c>
      <c r="G1025" s="394" t="s">
        <v>8321</v>
      </c>
      <c r="H1025" s="20" t="s">
        <v>8233</v>
      </c>
      <c r="I1025" s="20" t="s">
        <v>8234</v>
      </c>
      <c r="J1025" s="395" t="s">
        <v>11293</v>
      </c>
      <c r="K1025" s="1448">
        <v>44256</v>
      </c>
      <c r="L1025" s="20" t="s">
        <v>8236</v>
      </c>
      <c r="M1025" s="20"/>
      <c r="N1025" s="5" t="s">
        <v>12276</v>
      </c>
      <c r="O1025" s="20" t="s">
        <v>4068</v>
      </c>
      <c r="P1025" s="198" t="s">
        <v>276</v>
      </c>
      <c r="Q1025" s="198"/>
      <c r="R1025" s="198"/>
      <c r="S1025" s="20" t="s">
        <v>4069</v>
      </c>
      <c r="T1025" s="20"/>
      <c r="U1025" s="396" t="s">
        <v>12019</v>
      </c>
    </row>
    <row r="1026" spans="1:21" ht="43.2" hidden="1">
      <c r="A1026" s="367">
        <f>IF(C1026="","",COUNTA($C$10:C1026))</f>
        <v>1017</v>
      </c>
      <c r="B1026" s="521">
        <v>44271</v>
      </c>
      <c r="C1026" s="43" t="s">
        <v>11308</v>
      </c>
      <c r="D1026" s="756">
        <v>21</v>
      </c>
      <c r="E1026" s="20" t="s">
        <v>1554</v>
      </c>
      <c r="F1026" s="398" t="s">
        <v>11295</v>
      </c>
      <c r="G1026" s="394" t="s">
        <v>8321</v>
      </c>
      <c r="H1026" s="20" t="s">
        <v>8233</v>
      </c>
      <c r="I1026" s="20" t="s">
        <v>8234</v>
      </c>
      <c r="J1026" s="395" t="s">
        <v>11293</v>
      </c>
      <c r="K1026" s="1448">
        <v>44256</v>
      </c>
      <c r="L1026" s="20" t="s">
        <v>8236</v>
      </c>
      <c r="M1026" s="20"/>
      <c r="N1026" s="5" t="s">
        <v>12276</v>
      </c>
      <c r="O1026" s="20" t="s">
        <v>4068</v>
      </c>
      <c r="P1026" s="198" t="s">
        <v>276</v>
      </c>
      <c r="Q1026" s="198"/>
      <c r="R1026" s="198"/>
      <c r="S1026" s="20" t="s">
        <v>4069</v>
      </c>
      <c r="T1026" s="20"/>
      <c r="U1026" s="396" t="s">
        <v>12019</v>
      </c>
    </row>
    <row r="1027" spans="1:21" ht="43.2" hidden="1">
      <c r="A1027" s="367">
        <f>IF(C1027="","",COUNTA($C$10:C1027))</f>
        <v>1018</v>
      </c>
      <c r="B1027" s="521">
        <v>44271</v>
      </c>
      <c r="C1027" s="400" t="s">
        <v>11309</v>
      </c>
      <c r="D1027" s="756">
        <v>21</v>
      </c>
      <c r="E1027" s="20" t="s">
        <v>1554</v>
      </c>
      <c r="F1027" s="398" t="s">
        <v>11295</v>
      </c>
      <c r="G1027" s="394" t="s">
        <v>8321</v>
      </c>
      <c r="H1027" s="20" t="s">
        <v>8233</v>
      </c>
      <c r="I1027" s="20" t="s">
        <v>8234</v>
      </c>
      <c r="J1027" s="395" t="s">
        <v>11293</v>
      </c>
      <c r="K1027" s="1448">
        <v>44256</v>
      </c>
      <c r="L1027" s="20" t="s">
        <v>8236</v>
      </c>
      <c r="M1027" s="20"/>
      <c r="N1027" s="5" t="s">
        <v>12276</v>
      </c>
      <c r="O1027" s="20" t="s">
        <v>4068</v>
      </c>
      <c r="P1027" s="198" t="s">
        <v>276</v>
      </c>
      <c r="Q1027" s="198"/>
      <c r="R1027" s="198"/>
      <c r="S1027" s="20" t="s">
        <v>4069</v>
      </c>
      <c r="T1027" s="20"/>
      <c r="U1027" s="396" t="s">
        <v>12019</v>
      </c>
    </row>
    <row r="1028" spans="1:21" ht="43.2" hidden="1">
      <c r="A1028" s="367">
        <f>IF(C1028="","",COUNTA($C$10:C1028))</f>
        <v>1019</v>
      </c>
      <c r="B1028" s="521">
        <v>44271</v>
      </c>
      <c r="C1028" s="44" t="s">
        <v>11310</v>
      </c>
      <c r="D1028" s="756">
        <v>24</v>
      </c>
      <c r="E1028" s="20" t="s">
        <v>1554</v>
      </c>
      <c r="F1028" s="398" t="s">
        <v>11295</v>
      </c>
      <c r="G1028" s="394" t="s">
        <v>8264</v>
      </c>
      <c r="H1028" s="20" t="s">
        <v>8233</v>
      </c>
      <c r="I1028" s="20" t="s">
        <v>8246</v>
      </c>
      <c r="J1028" s="395" t="s">
        <v>11311</v>
      </c>
      <c r="K1028" s="1448">
        <v>44256</v>
      </c>
      <c r="L1028" s="20" t="s">
        <v>8236</v>
      </c>
      <c r="M1028" s="20"/>
      <c r="N1028" s="5" t="s">
        <v>12276</v>
      </c>
      <c r="O1028" s="20" t="s">
        <v>4068</v>
      </c>
      <c r="P1028" s="198" t="s">
        <v>276</v>
      </c>
      <c r="Q1028" s="198"/>
      <c r="R1028" s="198"/>
      <c r="S1028" s="20" t="s">
        <v>4069</v>
      </c>
      <c r="T1028" s="20"/>
      <c r="U1028" s="396" t="s">
        <v>12019</v>
      </c>
    </row>
    <row r="1029" spans="1:21" ht="43.2" hidden="1">
      <c r="A1029" s="367">
        <f>IF(C1029="","",COUNTA($C$10:C1029))</f>
        <v>1020</v>
      </c>
      <c r="B1029" s="521">
        <v>44271</v>
      </c>
      <c r="C1029" s="1333" t="s">
        <v>11312</v>
      </c>
      <c r="D1029" s="756">
        <v>22</v>
      </c>
      <c r="E1029" s="20" t="s">
        <v>1554</v>
      </c>
      <c r="F1029" s="398" t="s">
        <v>11295</v>
      </c>
      <c r="G1029" s="394" t="s">
        <v>8264</v>
      </c>
      <c r="H1029" s="20" t="s">
        <v>8233</v>
      </c>
      <c r="I1029" s="20" t="s">
        <v>8246</v>
      </c>
      <c r="J1029" s="395" t="s">
        <v>11311</v>
      </c>
      <c r="K1029" s="1448">
        <v>44256</v>
      </c>
      <c r="L1029" s="20" t="s">
        <v>8236</v>
      </c>
      <c r="M1029" s="20"/>
      <c r="N1029" s="5" t="s">
        <v>12276</v>
      </c>
      <c r="O1029" s="20" t="s">
        <v>4068</v>
      </c>
      <c r="P1029" s="198" t="s">
        <v>276</v>
      </c>
      <c r="Q1029" s="198"/>
      <c r="R1029" s="198"/>
      <c r="S1029" s="20" t="s">
        <v>4069</v>
      </c>
      <c r="T1029" s="20"/>
      <c r="U1029" s="396" t="s">
        <v>12019</v>
      </c>
    </row>
    <row r="1030" spans="1:21" ht="43.2" hidden="1">
      <c r="A1030" s="367">
        <f>IF(C1030="","",COUNTA($C$10:C1030))</f>
        <v>1021</v>
      </c>
      <c r="B1030" s="521">
        <v>44271</v>
      </c>
      <c r="C1030" s="44" t="s">
        <v>11313</v>
      </c>
      <c r="D1030" s="756">
        <v>25</v>
      </c>
      <c r="E1030" s="20" t="s">
        <v>1554</v>
      </c>
      <c r="F1030" s="398" t="s">
        <v>11295</v>
      </c>
      <c r="G1030" s="394" t="s">
        <v>8264</v>
      </c>
      <c r="H1030" s="20" t="s">
        <v>8233</v>
      </c>
      <c r="I1030" s="20" t="s">
        <v>8246</v>
      </c>
      <c r="J1030" s="395" t="s">
        <v>11311</v>
      </c>
      <c r="K1030" s="1448">
        <v>44256</v>
      </c>
      <c r="L1030" s="20" t="s">
        <v>8236</v>
      </c>
      <c r="M1030" s="20"/>
      <c r="N1030" s="5" t="s">
        <v>12276</v>
      </c>
      <c r="O1030" s="20" t="s">
        <v>4068</v>
      </c>
      <c r="P1030" s="198" t="s">
        <v>276</v>
      </c>
      <c r="Q1030" s="198"/>
      <c r="R1030" s="198"/>
      <c r="S1030" s="20" t="s">
        <v>4069</v>
      </c>
      <c r="T1030" s="20"/>
      <c r="U1030" s="396" t="s">
        <v>12019</v>
      </c>
    </row>
    <row r="1031" spans="1:21" ht="43.2" hidden="1">
      <c r="A1031" s="367">
        <f>IF(C1031="","",COUNTA($C$10:C1031))</f>
        <v>1022</v>
      </c>
      <c r="B1031" s="521">
        <v>44271</v>
      </c>
      <c r="C1031" s="43" t="s">
        <v>11314</v>
      </c>
      <c r="D1031" s="756">
        <v>22</v>
      </c>
      <c r="E1031" s="20" t="s">
        <v>1554</v>
      </c>
      <c r="F1031" s="398" t="s">
        <v>11295</v>
      </c>
      <c r="G1031" s="394" t="s">
        <v>8264</v>
      </c>
      <c r="H1031" s="20" t="s">
        <v>8233</v>
      </c>
      <c r="I1031" s="20" t="s">
        <v>8246</v>
      </c>
      <c r="J1031" s="395" t="s">
        <v>11311</v>
      </c>
      <c r="K1031" s="1448">
        <v>44256</v>
      </c>
      <c r="L1031" s="20" t="s">
        <v>8236</v>
      </c>
      <c r="M1031" s="20"/>
      <c r="N1031" s="5" t="s">
        <v>12276</v>
      </c>
      <c r="O1031" s="20" t="s">
        <v>4068</v>
      </c>
      <c r="P1031" s="198" t="s">
        <v>276</v>
      </c>
      <c r="Q1031" s="198"/>
      <c r="R1031" s="198"/>
      <c r="S1031" s="20" t="s">
        <v>4069</v>
      </c>
      <c r="T1031" s="20"/>
      <c r="U1031" s="396" t="s">
        <v>12019</v>
      </c>
    </row>
    <row r="1032" spans="1:21" ht="43.2" hidden="1">
      <c r="A1032" s="367">
        <f>IF(C1032="","",COUNTA($C$10:C1032))</f>
        <v>1023</v>
      </c>
      <c r="B1032" s="521">
        <v>44271</v>
      </c>
      <c r="C1032" s="44" t="s">
        <v>11315</v>
      </c>
      <c r="D1032" s="756">
        <v>28</v>
      </c>
      <c r="E1032" s="20" t="s">
        <v>1554</v>
      </c>
      <c r="F1032" s="398" t="s">
        <v>11295</v>
      </c>
      <c r="G1032" s="394" t="s">
        <v>8264</v>
      </c>
      <c r="H1032" s="20" t="s">
        <v>8233</v>
      </c>
      <c r="I1032" s="20" t="s">
        <v>8246</v>
      </c>
      <c r="J1032" s="395" t="s">
        <v>11311</v>
      </c>
      <c r="K1032" s="1448">
        <v>44256</v>
      </c>
      <c r="L1032" s="20" t="s">
        <v>8236</v>
      </c>
      <c r="M1032" s="20"/>
      <c r="N1032" s="5" t="s">
        <v>12276</v>
      </c>
      <c r="O1032" s="20" t="s">
        <v>4068</v>
      </c>
      <c r="P1032" s="198" t="s">
        <v>276</v>
      </c>
      <c r="Q1032" s="198"/>
      <c r="R1032" s="198"/>
      <c r="S1032" s="20" t="s">
        <v>4069</v>
      </c>
      <c r="T1032" s="20"/>
      <c r="U1032" s="396" t="s">
        <v>12019</v>
      </c>
    </row>
    <row r="1033" spans="1:21" ht="43.2" hidden="1">
      <c r="A1033" s="367">
        <f>IF(C1033="","",COUNTA($C$10:C1033))</f>
        <v>1024</v>
      </c>
      <c r="B1033" s="521">
        <v>44271</v>
      </c>
      <c r="C1033" s="44" t="s">
        <v>11316</v>
      </c>
      <c r="D1033" s="756">
        <v>25</v>
      </c>
      <c r="E1033" s="20" t="s">
        <v>1554</v>
      </c>
      <c r="F1033" s="398" t="s">
        <v>11295</v>
      </c>
      <c r="G1033" s="394" t="s">
        <v>8264</v>
      </c>
      <c r="H1033" s="20" t="s">
        <v>8233</v>
      </c>
      <c r="I1033" s="20" t="s">
        <v>8246</v>
      </c>
      <c r="J1033" s="395" t="s">
        <v>11311</v>
      </c>
      <c r="K1033" s="1448">
        <v>44256</v>
      </c>
      <c r="L1033" s="20" t="s">
        <v>8236</v>
      </c>
      <c r="M1033" s="20"/>
      <c r="N1033" s="5" t="s">
        <v>12276</v>
      </c>
      <c r="O1033" s="20" t="s">
        <v>4068</v>
      </c>
      <c r="P1033" s="198" t="s">
        <v>276</v>
      </c>
      <c r="Q1033" s="198"/>
      <c r="R1033" s="198"/>
      <c r="S1033" s="20" t="s">
        <v>4069</v>
      </c>
      <c r="T1033" s="20"/>
      <c r="U1033" s="396" t="s">
        <v>12019</v>
      </c>
    </row>
    <row r="1034" spans="1:21" ht="43.2" hidden="1">
      <c r="A1034" s="367">
        <f>IF(C1034="","",COUNTA($C$10:C1034))</f>
        <v>1025</v>
      </c>
      <c r="B1034" s="521">
        <v>44271</v>
      </c>
      <c r="C1034" s="44" t="s">
        <v>11317</v>
      </c>
      <c r="D1034" s="756">
        <v>28</v>
      </c>
      <c r="E1034" s="20" t="s">
        <v>1554</v>
      </c>
      <c r="F1034" s="398" t="s">
        <v>11295</v>
      </c>
      <c r="G1034" s="394" t="s">
        <v>8264</v>
      </c>
      <c r="H1034" s="20" t="s">
        <v>8233</v>
      </c>
      <c r="I1034" s="20" t="s">
        <v>8246</v>
      </c>
      <c r="J1034" s="395" t="s">
        <v>11311</v>
      </c>
      <c r="K1034" s="1448">
        <v>44256</v>
      </c>
      <c r="L1034" s="20" t="s">
        <v>8236</v>
      </c>
      <c r="M1034" s="20"/>
      <c r="N1034" s="5" t="s">
        <v>12276</v>
      </c>
      <c r="O1034" s="20" t="s">
        <v>4068</v>
      </c>
      <c r="P1034" s="198" t="s">
        <v>276</v>
      </c>
      <c r="Q1034" s="198"/>
      <c r="R1034" s="198"/>
      <c r="S1034" s="20" t="s">
        <v>4069</v>
      </c>
      <c r="T1034" s="20"/>
      <c r="U1034" s="396" t="s">
        <v>12019</v>
      </c>
    </row>
    <row r="1035" spans="1:21" ht="43.2" hidden="1">
      <c r="A1035" s="367">
        <f>IF(C1035="","",COUNTA($C$10:C1035))</f>
        <v>1026</v>
      </c>
      <c r="B1035" s="521">
        <v>44271</v>
      </c>
      <c r="C1035" s="44" t="s">
        <v>11318</v>
      </c>
      <c r="D1035" s="756">
        <v>27</v>
      </c>
      <c r="E1035" s="20" t="s">
        <v>1554</v>
      </c>
      <c r="F1035" s="398" t="s">
        <v>11295</v>
      </c>
      <c r="G1035" s="394" t="s">
        <v>8264</v>
      </c>
      <c r="H1035" s="20" t="s">
        <v>8233</v>
      </c>
      <c r="I1035" s="20" t="s">
        <v>8246</v>
      </c>
      <c r="J1035" s="395" t="s">
        <v>11311</v>
      </c>
      <c r="K1035" s="1448">
        <v>44256</v>
      </c>
      <c r="L1035" s="20" t="s">
        <v>8236</v>
      </c>
      <c r="M1035" s="20"/>
      <c r="N1035" s="5" t="s">
        <v>12276</v>
      </c>
      <c r="O1035" s="20" t="s">
        <v>4068</v>
      </c>
      <c r="P1035" s="198" t="s">
        <v>276</v>
      </c>
      <c r="Q1035" s="198"/>
      <c r="R1035" s="198"/>
      <c r="S1035" s="20" t="s">
        <v>4069</v>
      </c>
      <c r="T1035" s="20"/>
      <c r="U1035" s="396" t="s">
        <v>12019</v>
      </c>
    </row>
    <row r="1036" spans="1:21" ht="43.2" hidden="1">
      <c r="A1036" s="367">
        <f>IF(C1036="","",COUNTA($C$10:C1036))</f>
        <v>1027</v>
      </c>
      <c r="B1036" s="521">
        <v>44271</v>
      </c>
      <c r="C1036" s="44" t="s">
        <v>11319</v>
      </c>
      <c r="D1036" s="756">
        <v>26</v>
      </c>
      <c r="E1036" s="20" t="s">
        <v>1554</v>
      </c>
      <c r="F1036" s="398" t="s">
        <v>11295</v>
      </c>
      <c r="G1036" s="394" t="s">
        <v>8264</v>
      </c>
      <c r="H1036" s="20" t="s">
        <v>8233</v>
      </c>
      <c r="I1036" s="20" t="s">
        <v>8246</v>
      </c>
      <c r="J1036" s="395" t="s">
        <v>11311</v>
      </c>
      <c r="K1036" s="1448">
        <v>44256</v>
      </c>
      <c r="L1036" s="20" t="s">
        <v>8236</v>
      </c>
      <c r="M1036" s="20"/>
      <c r="N1036" s="5" t="s">
        <v>12276</v>
      </c>
      <c r="O1036" s="20" t="s">
        <v>4068</v>
      </c>
      <c r="P1036" s="198" t="s">
        <v>276</v>
      </c>
      <c r="Q1036" s="198"/>
      <c r="R1036" s="198"/>
      <c r="S1036" s="20" t="s">
        <v>4069</v>
      </c>
      <c r="T1036" s="20"/>
      <c r="U1036" s="396" t="s">
        <v>12019</v>
      </c>
    </row>
    <row r="1037" spans="1:21" ht="43.2" hidden="1">
      <c r="A1037" s="367">
        <f>IF(C1037="","",COUNTA($C$10:C1037))</f>
        <v>1028</v>
      </c>
      <c r="B1037" s="521">
        <v>44271</v>
      </c>
      <c r="C1037" s="44" t="s">
        <v>11320</v>
      </c>
      <c r="D1037" s="756">
        <v>28</v>
      </c>
      <c r="E1037" s="20" t="s">
        <v>1554</v>
      </c>
      <c r="F1037" s="398" t="s">
        <v>11295</v>
      </c>
      <c r="G1037" s="394" t="s">
        <v>8264</v>
      </c>
      <c r="H1037" s="20" t="s">
        <v>8233</v>
      </c>
      <c r="I1037" s="20" t="s">
        <v>8246</v>
      </c>
      <c r="J1037" s="395" t="s">
        <v>11311</v>
      </c>
      <c r="K1037" s="1448">
        <v>44256</v>
      </c>
      <c r="L1037" s="20" t="s">
        <v>8236</v>
      </c>
      <c r="M1037" s="20"/>
      <c r="N1037" s="5" t="s">
        <v>12276</v>
      </c>
      <c r="O1037" s="20" t="s">
        <v>4068</v>
      </c>
      <c r="P1037" s="198" t="s">
        <v>276</v>
      </c>
      <c r="Q1037" s="198"/>
      <c r="R1037" s="198"/>
      <c r="S1037" s="20" t="s">
        <v>4069</v>
      </c>
      <c r="T1037" s="20"/>
      <c r="U1037" s="396" t="s">
        <v>12019</v>
      </c>
    </row>
    <row r="1038" spans="1:21" ht="43.2" hidden="1">
      <c r="A1038" s="367">
        <f>IF(C1038="","",COUNTA($C$10:C1038))</f>
        <v>1029</v>
      </c>
      <c r="B1038" s="521">
        <v>44271</v>
      </c>
      <c r="C1038" s="43" t="s">
        <v>11321</v>
      </c>
      <c r="D1038" s="756">
        <v>24</v>
      </c>
      <c r="E1038" s="20" t="s">
        <v>1554</v>
      </c>
      <c r="F1038" s="398" t="s">
        <v>11295</v>
      </c>
      <c r="G1038" s="394" t="s">
        <v>8264</v>
      </c>
      <c r="H1038" s="20" t="s">
        <v>8233</v>
      </c>
      <c r="I1038" s="20" t="s">
        <v>8246</v>
      </c>
      <c r="J1038" s="395" t="s">
        <v>11311</v>
      </c>
      <c r="K1038" s="1448">
        <v>44256</v>
      </c>
      <c r="L1038" s="20" t="s">
        <v>8236</v>
      </c>
      <c r="M1038" s="20"/>
      <c r="N1038" s="5" t="s">
        <v>12276</v>
      </c>
      <c r="O1038" s="20" t="s">
        <v>4068</v>
      </c>
      <c r="P1038" s="198" t="s">
        <v>276</v>
      </c>
      <c r="Q1038" s="198"/>
      <c r="R1038" s="198"/>
      <c r="S1038" s="20" t="s">
        <v>4069</v>
      </c>
      <c r="T1038" s="20"/>
      <c r="U1038" s="396" t="s">
        <v>12019</v>
      </c>
    </row>
    <row r="1039" spans="1:21" ht="43.2" hidden="1">
      <c r="A1039" s="367">
        <f>IF(C1039="","",COUNTA($C$10:C1039))</f>
        <v>1030</v>
      </c>
      <c r="B1039" s="521">
        <v>44271</v>
      </c>
      <c r="C1039" s="44" t="s">
        <v>11322</v>
      </c>
      <c r="D1039" s="756">
        <v>22</v>
      </c>
      <c r="E1039" s="20" t="s">
        <v>1554</v>
      </c>
      <c r="F1039" s="398" t="s">
        <v>11295</v>
      </c>
      <c r="G1039" s="394" t="s">
        <v>8264</v>
      </c>
      <c r="H1039" s="20" t="s">
        <v>8233</v>
      </c>
      <c r="I1039" s="20" t="s">
        <v>8246</v>
      </c>
      <c r="J1039" s="395" t="s">
        <v>11311</v>
      </c>
      <c r="K1039" s="1448">
        <v>44256</v>
      </c>
      <c r="L1039" s="20" t="s">
        <v>8236</v>
      </c>
      <c r="M1039" s="20"/>
      <c r="N1039" s="5" t="s">
        <v>12276</v>
      </c>
      <c r="O1039" s="20" t="s">
        <v>4068</v>
      </c>
      <c r="P1039" s="198" t="s">
        <v>276</v>
      </c>
      <c r="Q1039" s="198"/>
      <c r="R1039" s="198"/>
      <c r="S1039" s="20" t="s">
        <v>4069</v>
      </c>
      <c r="T1039" s="20"/>
      <c r="U1039" s="396" t="s">
        <v>12019</v>
      </c>
    </row>
    <row r="1040" spans="1:21" ht="43.2" hidden="1">
      <c r="A1040" s="367">
        <f>IF(C1040="","",COUNTA($C$10:C1040))</f>
        <v>1031</v>
      </c>
      <c r="B1040" s="521">
        <v>44271</v>
      </c>
      <c r="C1040" s="44" t="s">
        <v>11323</v>
      </c>
      <c r="D1040" s="756">
        <v>23</v>
      </c>
      <c r="E1040" s="20" t="s">
        <v>1554</v>
      </c>
      <c r="F1040" s="398" t="s">
        <v>11295</v>
      </c>
      <c r="G1040" s="394" t="s">
        <v>8264</v>
      </c>
      <c r="H1040" s="20" t="s">
        <v>8233</v>
      </c>
      <c r="I1040" s="20" t="s">
        <v>8246</v>
      </c>
      <c r="J1040" s="395" t="s">
        <v>11311</v>
      </c>
      <c r="K1040" s="1448">
        <v>44256</v>
      </c>
      <c r="L1040" s="20" t="s">
        <v>8236</v>
      </c>
      <c r="M1040" s="20"/>
      <c r="N1040" s="5" t="s">
        <v>12276</v>
      </c>
      <c r="O1040" s="20" t="s">
        <v>4068</v>
      </c>
      <c r="P1040" s="198" t="s">
        <v>276</v>
      </c>
      <c r="Q1040" s="198"/>
      <c r="R1040" s="198"/>
      <c r="S1040" s="20" t="s">
        <v>4069</v>
      </c>
      <c r="T1040" s="20"/>
      <c r="U1040" s="396" t="s">
        <v>12019</v>
      </c>
    </row>
    <row r="1041" spans="1:21" ht="43.2" hidden="1">
      <c r="A1041" s="367">
        <f>IF(C1041="","",COUNTA($C$10:C1041))</f>
        <v>1032</v>
      </c>
      <c r="B1041" s="521">
        <v>44271</v>
      </c>
      <c r="C1041" s="47" t="s">
        <v>11324</v>
      </c>
      <c r="D1041" s="757">
        <v>23</v>
      </c>
      <c r="E1041" s="20" t="s">
        <v>1554</v>
      </c>
      <c r="F1041" s="398" t="s">
        <v>11295</v>
      </c>
      <c r="G1041" s="394" t="s">
        <v>8264</v>
      </c>
      <c r="H1041" s="20" t="s">
        <v>8233</v>
      </c>
      <c r="I1041" s="20" t="s">
        <v>8246</v>
      </c>
      <c r="J1041" s="395" t="s">
        <v>11311</v>
      </c>
      <c r="K1041" s="1448">
        <v>44256</v>
      </c>
      <c r="L1041" s="20" t="s">
        <v>8236</v>
      </c>
      <c r="M1041" s="20"/>
      <c r="N1041" s="5" t="s">
        <v>12276</v>
      </c>
      <c r="O1041" s="20" t="s">
        <v>4068</v>
      </c>
      <c r="P1041" s="198" t="s">
        <v>276</v>
      </c>
      <c r="Q1041" s="198"/>
      <c r="R1041" s="198"/>
      <c r="S1041" s="20" t="s">
        <v>4069</v>
      </c>
      <c r="T1041" s="20"/>
      <c r="U1041" s="396" t="s">
        <v>12019</v>
      </c>
    </row>
    <row r="1042" spans="1:21" ht="15.6" hidden="1">
      <c r="A1042" s="200">
        <v>1</v>
      </c>
      <c r="B1042" s="521">
        <v>44268</v>
      </c>
      <c r="C1042" s="212" t="s">
        <v>7802</v>
      </c>
      <c r="D1042" s="203">
        <v>23</v>
      </c>
      <c r="E1042" s="204" t="s">
        <v>1554</v>
      </c>
      <c r="F1042" s="212"/>
      <c r="G1042" s="212" t="s">
        <v>7803</v>
      </c>
      <c r="H1042" s="212" t="s">
        <v>7804</v>
      </c>
      <c r="I1042" s="212" t="s">
        <v>7805</v>
      </c>
      <c r="J1042" s="212">
        <v>85333445006</v>
      </c>
      <c r="K1042" s="212"/>
      <c r="L1042" s="213" t="s">
        <v>7806</v>
      </c>
      <c r="M1042" s="212"/>
      <c r="N1042" s="212"/>
      <c r="O1042" s="212" t="s">
        <v>7807</v>
      </c>
      <c r="P1042" s="212" t="s">
        <v>30</v>
      </c>
      <c r="Q1042" s="212"/>
      <c r="R1042" s="212"/>
      <c r="S1042" s="212" t="s">
        <v>1085</v>
      </c>
      <c r="T1042" s="212" t="s">
        <v>2931</v>
      </c>
      <c r="U1042" s="212" t="s">
        <v>12015</v>
      </c>
    </row>
    <row r="1043" spans="1:21" ht="15.6" hidden="1">
      <c r="A1043" s="200">
        <v>2</v>
      </c>
      <c r="B1043" s="521">
        <v>44268</v>
      </c>
      <c r="C1043" s="212" t="s">
        <v>7808</v>
      </c>
      <c r="D1043" s="203">
        <v>52</v>
      </c>
      <c r="E1043" s="204" t="s">
        <v>1557</v>
      </c>
      <c r="F1043" s="212"/>
      <c r="G1043" s="212" t="s">
        <v>7803</v>
      </c>
      <c r="H1043" s="212" t="s">
        <v>7804</v>
      </c>
      <c r="I1043" s="212" t="s">
        <v>7805</v>
      </c>
      <c r="J1043" s="212">
        <v>85333445006</v>
      </c>
      <c r="K1043" s="212"/>
      <c r="L1043" s="213" t="s">
        <v>7806</v>
      </c>
      <c r="M1043" s="212"/>
      <c r="N1043" s="212"/>
      <c r="O1043" s="212" t="s">
        <v>7807</v>
      </c>
      <c r="P1043" s="212" t="s">
        <v>30</v>
      </c>
      <c r="Q1043" s="212"/>
      <c r="R1043" s="212"/>
      <c r="S1043" s="212" t="s">
        <v>1085</v>
      </c>
      <c r="T1043" s="212" t="s">
        <v>2931</v>
      </c>
      <c r="U1043" s="212" t="s">
        <v>12015</v>
      </c>
    </row>
    <row r="1044" spans="1:21" ht="15.6" hidden="1">
      <c r="A1044" s="200">
        <v>3</v>
      </c>
      <c r="B1044" s="521">
        <v>44268</v>
      </c>
      <c r="C1044" s="212" t="s">
        <v>7809</v>
      </c>
      <c r="D1044" s="203">
        <v>22</v>
      </c>
      <c r="E1044" s="204" t="s">
        <v>1557</v>
      </c>
      <c r="F1044" s="212"/>
      <c r="G1044" s="212" t="s">
        <v>7803</v>
      </c>
      <c r="H1044" s="212" t="s">
        <v>7804</v>
      </c>
      <c r="I1044" s="212" t="s">
        <v>7805</v>
      </c>
      <c r="J1044" s="212">
        <v>85333445006</v>
      </c>
      <c r="K1044" s="212"/>
      <c r="L1044" s="213" t="s">
        <v>7806</v>
      </c>
      <c r="M1044" s="212"/>
      <c r="N1044" s="212"/>
      <c r="O1044" s="212" t="s">
        <v>7807</v>
      </c>
      <c r="P1044" s="212" t="s">
        <v>30</v>
      </c>
      <c r="Q1044" s="212"/>
      <c r="R1044" s="212"/>
      <c r="S1044" s="212" t="s">
        <v>1085</v>
      </c>
      <c r="T1044" s="212" t="s">
        <v>2931</v>
      </c>
      <c r="U1044" s="212" t="s">
        <v>12015</v>
      </c>
    </row>
    <row r="1045" spans="1:21" ht="15.6" hidden="1">
      <c r="A1045" s="200">
        <v>4</v>
      </c>
      <c r="B1045" s="521">
        <v>44268</v>
      </c>
      <c r="C1045" s="212" t="s">
        <v>7810</v>
      </c>
      <c r="D1045" s="203">
        <v>19</v>
      </c>
      <c r="E1045" s="204" t="s">
        <v>1557</v>
      </c>
      <c r="F1045" s="214"/>
      <c r="G1045" s="212" t="s">
        <v>7803</v>
      </c>
      <c r="H1045" s="212" t="s">
        <v>7804</v>
      </c>
      <c r="I1045" s="212" t="s">
        <v>7805</v>
      </c>
      <c r="J1045" s="212">
        <v>85333445006</v>
      </c>
      <c r="K1045" s="212"/>
      <c r="L1045" s="213" t="s">
        <v>7806</v>
      </c>
      <c r="M1045" s="214"/>
      <c r="N1045" s="214"/>
      <c r="O1045" s="212" t="s">
        <v>7807</v>
      </c>
      <c r="P1045" s="212" t="s">
        <v>30</v>
      </c>
      <c r="Q1045" s="214"/>
      <c r="R1045" s="214"/>
      <c r="S1045" s="212" t="s">
        <v>1085</v>
      </c>
      <c r="T1045" s="212" t="s">
        <v>2931</v>
      </c>
      <c r="U1045" s="212" t="s">
        <v>12015</v>
      </c>
    </row>
    <row r="1046" spans="1:21" ht="15.6" hidden="1">
      <c r="A1046" s="200">
        <v>5</v>
      </c>
      <c r="B1046" s="521">
        <v>44268</v>
      </c>
      <c r="C1046" s="212" t="s">
        <v>7811</v>
      </c>
      <c r="D1046" s="203">
        <v>20</v>
      </c>
      <c r="E1046" s="204" t="s">
        <v>1557</v>
      </c>
      <c r="F1046" s="212"/>
      <c r="G1046" s="212" t="s">
        <v>7803</v>
      </c>
      <c r="H1046" s="212" t="s">
        <v>7804</v>
      </c>
      <c r="I1046" s="212" t="s">
        <v>7805</v>
      </c>
      <c r="J1046" s="212">
        <v>85333445006</v>
      </c>
      <c r="K1046" s="212"/>
      <c r="L1046" s="213" t="s">
        <v>7806</v>
      </c>
      <c r="M1046" s="212"/>
      <c r="N1046" s="212"/>
      <c r="O1046" s="212" t="s">
        <v>7807</v>
      </c>
      <c r="P1046" s="212" t="s">
        <v>30</v>
      </c>
      <c r="Q1046" s="212"/>
      <c r="R1046" s="212"/>
      <c r="S1046" s="212" t="s">
        <v>1085</v>
      </c>
      <c r="T1046" s="212" t="s">
        <v>2931</v>
      </c>
      <c r="U1046" s="212" t="s">
        <v>12015</v>
      </c>
    </row>
    <row r="1047" spans="1:21" ht="15.6">
      <c r="A1047" s="200">
        <v>6</v>
      </c>
      <c r="B1047" s="521">
        <v>44253</v>
      </c>
      <c r="C1047" s="212" t="s">
        <v>7812</v>
      </c>
      <c r="D1047" s="203">
        <v>53</v>
      </c>
      <c r="E1047" s="204" t="s">
        <v>1554</v>
      </c>
      <c r="F1047" s="212"/>
      <c r="G1047" s="212" t="s">
        <v>7813</v>
      </c>
      <c r="H1047" s="212" t="s">
        <v>7804</v>
      </c>
      <c r="I1047" s="212" t="s">
        <v>7805</v>
      </c>
      <c r="J1047" s="212">
        <v>82146196530</v>
      </c>
      <c r="K1047" s="212"/>
      <c r="L1047" s="213" t="s">
        <v>7806</v>
      </c>
      <c r="M1047" s="212"/>
      <c r="N1047" s="212"/>
      <c r="O1047" s="212" t="s">
        <v>1341</v>
      </c>
      <c r="P1047" s="212" t="s">
        <v>39</v>
      </c>
      <c r="Q1047" s="212"/>
      <c r="R1047" s="212"/>
      <c r="S1047" s="212" t="s">
        <v>1099</v>
      </c>
      <c r="T1047" s="212" t="s">
        <v>2931</v>
      </c>
      <c r="U1047" s="212" t="s">
        <v>12016</v>
      </c>
    </row>
    <row r="1048" spans="1:21" ht="15.6" hidden="1">
      <c r="A1048" s="200">
        <v>7</v>
      </c>
      <c r="B1048" s="521">
        <v>44215</v>
      </c>
      <c r="C1048" s="215" t="s">
        <v>7814</v>
      </c>
      <c r="D1048" s="735">
        <v>25</v>
      </c>
      <c r="E1048" s="204" t="s">
        <v>1554</v>
      </c>
      <c r="F1048" s="212"/>
      <c r="G1048" s="216" t="s">
        <v>7815</v>
      </c>
      <c r="H1048" s="212" t="s">
        <v>7804</v>
      </c>
      <c r="I1048" s="216" t="s">
        <v>7816</v>
      </c>
      <c r="J1048" s="217" t="s">
        <v>7817</v>
      </c>
      <c r="K1048" s="218" t="s">
        <v>7818</v>
      </c>
      <c r="L1048" s="213" t="s">
        <v>7806</v>
      </c>
      <c r="M1048" s="212"/>
      <c r="N1048" s="212"/>
      <c r="O1048" s="216" t="s">
        <v>6084</v>
      </c>
      <c r="P1048" s="216" t="s">
        <v>276</v>
      </c>
      <c r="Q1048" s="212"/>
      <c r="R1048" s="212"/>
      <c r="S1048" s="216" t="s">
        <v>1085</v>
      </c>
      <c r="T1048" s="212" t="s">
        <v>2931</v>
      </c>
      <c r="U1048" s="212" t="s">
        <v>12003</v>
      </c>
    </row>
    <row r="1049" spans="1:21" ht="15.6" hidden="1">
      <c r="A1049" s="200">
        <v>8</v>
      </c>
      <c r="B1049" s="521">
        <v>44215</v>
      </c>
      <c r="C1049" s="215" t="s">
        <v>7819</v>
      </c>
      <c r="D1049" s="735">
        <v>23</v>
      </c>
      <c r="E1049" s="204" t="s">
        <v>1557</v>
      </c>
      <c r="F1049" s="212"/>
      <c r="G1049" s="216" t="s">
        <v>7815</v>
      </c>
      <c r="H1049" s="212" t="s">
        <v>7804</v>
      </c>
      <c r="I1049" s="216" t="s">
        <v>7816</v>
      </c>
      <c r="J1049" s="219" t="s">
        <v>7820</v>
      </c>
      <c r="K1049" s="218" t="s">
        <v>7818</v>
      </c>
      <c r="L1049" s="213" t="s">
        <v>7806</v>
      </c>
      <c r="M1049" s="212"/>
      <c r="N1049" s="212"/>
      <c r="O1049" s="216" t="s">
        <v>6084</v>
      </c>
      <c r="P1049" s="216" t="s">
        <v>276</v>
      </c>
      <c r="Q1049" s="212"/>
      <c r="R1049" s="212"/>
      <c r="S1049" s="216" t="s">
        <v>1085</v>
      </c>
      <c r="T1049" s="212" t="s">
        <v>2931</v>
      </c>
      <c r="U1049" s="212" t="s">
        <v>12003</v>
      </c>
    </row>
    <row r="1050" spans="1:21" ht="15.6" hidden="1">
      <c r="A1050" s="200">
        <v>9</v>
      </c>
      <c r="B1050" s="521">
        <v>44215</v>
      </c>
      <c r="C1050" s="215" t="s">
        <v>7821</v>
      </c>
      <c r="D1050" s="735">
        <v>25</v>
      </c>
      <c r="E1050" s="204" t="s">
        <v>1554</v>
      </c>
      <c r="F1050" s="212"/>
      <c r="G1050" s="216" t="s">
        <v>7822</v>
      </c>
      <c r="H1050" s="212" t="s">
        <v>7804</v>
      </c>
      <c r="I1050" s="216" t="s">
        <v>7823</v>
      </c>
      <c r="J1050" s="220">
        <v>87771751295</v>
      </c>
      <c r="K1050" s="218" t="s">
        <v>7824</v>
      </c>
      <c r="L1050" s="213" t="s">
        <v>7806</v>
      </c>
      <c r="M1050" s="212"/>
      <c r="N1050" s="212"/>
      <c r="O1050" s="216" t="s">
        <v>6084</v>
      </c>
      <c r="P1050" s="216" t="s">
        <v>276</v>
      </c>
      <c r="Q1050" s="212"/>
      <c r="R1050" s="212"/>
      <c r="S1050" s="216" t="s">
        <v>1085</v>
      </c>
      <c r="T1050" s="212" t="s">
        <v>2931</v>
      </c>
      <c r="U1050" s="212" t="s">
        <v>12003</v>
      </c>
    </row>
    <row r="1051" spans="1:21" ht="15.6" hidden="1">
      <c r="A1051" s="200">
        <v>10</v>
      </c>
      <c r="B1051" s="521">
        <v>44215</v>
      </c>
      <c r="C1051" s="215" t="s">
        <v>7825</v>
      </c>
      <c r="D1051" s="736">
        <v>23</v>
      </c>
      <c r="E1051" s="204" t="s">
        <v>1557</v>
      </c>
      <c r="F1051" s="212"/>
      <c r="G1051" s="216" t="s">
        <v>7826</v>
      </c>
      <c r="H1051" s="212" t="s">
        <v>7804</v>
      </c>
      <c r="I1051" s="216" t="s">
        <v>7823</v>
      </c>
      <c r="J1051" s="220">
        <v>87771751295</v>
      </c>
      <c r="K1051" s="218" t="s">
        <v>7824</v>
      </c>
      <c r="L1051" s="213" t="s">
        <v>7806</v>
      </c>
      <c r="M1051" s="212"/>
      <c r="N1051" s="212"/>
      <c r="O1051" s="216" t="s">
        <v>6084</v>
      </c>
      <c r="P1051" s="216" t="s">
        <v>276</v>
      </c>
      <c r="Q1051" s="212"/>
      <c r="R1051" s="212"/>
      <c r="S1051" s="215" t="s">
        <v>1085</v>
      </c>
      <c r="T1051" s="212" t="s">
        <v>2931</v>
      </c>
      <c r="U1051" s="212" t="s">
        <v>12003</v>
      </c>
    </row>
    <row r="1052" spans="1:21" ht="15.6" hidden="1">
      <c r="A1052" s="200">
        <v>11</v>
      </c>
      <c r="B1052" s="521">
        <v>44215</v>
      </c>
      <c r="C1052" s="215" t="s">
        <v>7827</v>
      </c>
      <c r="D1052" s="736">
        <v>1</v>
      </c>
      <c r="E1052" s="204" t="s">
        <v>1554</v>
      </c>
      <c r="F1052" s="212"/>
      <c r="G1052" s="216" t="s">
        <v>7826</v>
      </c>
      <c r="H1052" s="212" t="s">
        <v>7804</v>
      </c>
      <c r="I1052" s="216" t="s">
        <v>7823</v>
      </c>
      <c r="J1052" s="221"/>
      <c r="K1052" s="218" t="s">
        <v>7824</v>
      </c>
      <c r="L1052" s="213" t="s">
        <v>7806</v>
      </c>
      <c r="M1052" s="212"/>
      <c r="N1052" s="212"/>
      <c r="O1052" s="216" t="s">
        <v>6084</v>
      </c>
      <c r="P1052" s="216" t="s">
        <v>276</v>
      </c>
      <c r="Q1052" s="212"/>
      <c r="R1052" s="212"/>
      <c r="S1052" s="215" t="s">
        <v>1085</v>
      </c>
      <c r="T1052" s="212" t="s">
        <v>2931</v>
      </c>
      <c r="U1052" s="212" t="s">
        <v>12003</v>
      </c>
    </row>
    <row r="1053" spans="1:21" ht="15.6" hidden="1">
      <c r="A1053" s="200">
        <v>12</v>
      </c>
      <c r="B1053" s="521">
        <v>44252</v>
      </c>
      <c r="C1053" s="216" t="s">
        <v>7828</v>
      </c>
      <c r="D1053" s="735">
        <v>25</v>
      </c>
      <c r="E1053" s="204" t="s">
        <v>1554</v>
      </c>
      <c r="F1053" s="212"/>
      <c r="G1053" s="216" t="s">
        <v>7829</v>
      </c>
      <c r="H1053" s="212" t="s">
        <v>7804</v>
      </c>
      <c r="I1053" s="216" t="s">
        <v>7816</v>
      </c>
      <c r="J1053" s="222">
        <v>81213613952</v>
      </c>
      <c r="K1053" s="212" t="s">
        <v>7830</v>
      </c>
      <c r="L1053" s="213" t="s">
        <v>7806</v>
      </c>
      <c r="M1053" s="212"/>
      <c r="N1053" s="212"/>
      <c r="O1053" s="216" t="s">
        <v>6084</v>
      </c>
      <c r="P1053" s="216" t="s">
        <v>7831</v>
      </c>
      <c r="Q1053" s="212"/>
      <c r="R1053" s="212"/>
      <c r="S1053" s="216" t="s">
        <v>1085</v>
      </c>
      <c r="T1053" s="212" t="s">
        <v>2931</v>
      </c>
      <c r="U1053" s="212" t="s">
        <v>12017</v>
      </c>
    </row>
    <row r="1054" spans="1:21" ht="15.6" hidden="1">
      <c r="A1054" s="200">
        <v>13</v>
      </c>
      <c r="B1054" s="521">
        <v>44251</v>
      </c>
      <c r="C1054" s="223" t="s">
        <v>7832</v>
      </c>
      <c r="D1054" s="737">
        <v>24</v>
      </c>
      <c r="E1054" s="204" t="s">
        <v>1557</v>
      </c>
      <c r="F1054" s="212"/>
      <c r="G1054" s="224" t="s">
        <v>7833</v>
      </c>
      <c r="H1054" s="212" t="s">
        <v>7804</v>
      </c>
      <c r="I1054" s="215" t="s">
        <v>7834</v>
      </c>
      <c r="J1054" s="225">
        <v>81266821447</v>
      </c>
      <c r="K1054" s="212" t="s">
        <v>7835</v>
      </c>
      <c r="L1054" s="213" t="s">
        <v>7806</v>
      </c>
      <c r="M1054" s="212"/>
      <c r="N1054" s="212"/>
      <c r="O1054" s="216" t="s">
        <v>6084</v>
      </c>
      <c r="P1054" s="216" t="s">
        <v>276</v>
      </c>
      <c r="Q1054" s="212"/>
      <c r="R1054" s="212"/>
      <c r="S1054" s="216" t="s">
        <v>1085</v>
      </c>
      <c r="T1054" s="212" t="s">
        <v>2931</v>
      </c>
      <c r="U1054" s="212" t="s">
        <v>12017</v>
      </c>
    </row>
    <row r="1055" spans="1:21" ht="15.6" hidden="1">
      <c r="A1055" s="200">
        <v>14</v>
      </c>
      <c r="B1055" s="521">
        <v>44251</v>
      </c>
      <c r="C1055" s="223" t="s">
        <v>7836</v>
      </c>
      <c r="D1055" s="737">
        <v>20</v>
      </c>
      <c r="E1055" s="204" t="s">
        <v>1557</v>
      </c>
      <c r="F1055" s="212"/>
      <c r="G1055" s="224" t="s">
        <v>7837</v>
      </c>
      <c r="H1055" s="212" t="s">
        <v>7804</v>
      </c>
      <c r="I1055" s="215" t="s">
        <v>7834</v>
      </c>
      <c r="J1055" s="225">
        <v>81246155886</v>
      </c>
      <c r="K1055" s="212" t="s">
        <v>7835</v>
      </c>
      <c r="L1055" s="213" t="s">
        <v>7806</v>
      </c>
      <c r="M1055" s="212"/>
      <c r="N1055" s="212"/>
      <c r="O1055" s="216" t="s">
        <v>6084</v>
      </c>
      <c r="P1055" s="216" t="s">
        <v>7831</v>
      </c>
      <c r="Q1055" s="212"/>
      <c r="R1055" s="212"/>
      <c r="S1055" s="216" t="s">
        <v>1085</v>
      </c>
      <c r="T1055" s="212" t="s">
        <v>2931</v>
      </c>
      <c r="U1055" s="212" t="s">
        <v>12017</v>
      </c>
    </row>
    <row r="1056" spans="1:21" ht="15.6" hidden="1">
      <c r="A1056" s="200">
        <v>15</v>
      </c>
      <c r="B1056" s="521">
        <v>44327</v>
      </c>
      <c r="C1056" s="223" t="s">
        <v>7838</v>
      </c>
      <c r="D1056" s="737">
        <v>38</v>
      </c>
      <c r="E1056" s="204" t="s">
        <v>1554</v>
      </c>
      <c r="F1056" s="212"/>
      <c r="G1056" s="224" t="s">
        <v>7839</v>
      </c>
      <c r="H1056" s="212" t="s">
        <v>7804</v>
      </c>
      <c r="I1056" s="215" t="s">
        <v>7840</v>
      </c>
      <c r="J1056" s="225">
        <v>82187001603</v>
      </c>
      <c r="K1056" s="211" t="s">
        <v>7841</v>
      </c>
      <c r="L1056" s="213" t="s">
        <v>7806</v>
      </c>
      <c r="M1056" s="212"/>
      <c r="N1056" s="212"/>
      <c r="O1056" s="216" t="s">
        <v>6084</v>
      </c>
      <c r="P1056" s="216" t="s">
        <v>276</v>
      </c>
      <c r="Q1056" s="212"/>
      <c r="R1056" s="212"/>
      <c r="S1056" s="216" t="s">
        <v>7842</v>
      </c>
      <c r="T1056" s="212" t="s">
        <v>2931</v>
      </c>
      <c r="U1056" s="212" t="s">
        <v>12033</v>
      </c>
    </row>
    <row r="1057" spans="1:21" ht="15.6" hidden="1">
      <c r="A1057" s="200">
        <v>16</v>
      </c>
      <c r="B1057" s="521">
        <v>44327</v>
      </c>
      <c r="C1057" s="223" t="s">
        <v>7843</v>
      </c>
      <c r="D1057" s="737">
        <v>26</v>
      </c>
      <c r="E1057" s="204" t="s">
        <v>1554</v>
      </c>
      <c r="F1057" s="212"/>
      <c r="G1057" s="224" t="s">
        <v>7839</v>
      </c>
      <c r="H1057" s="212" t="s">
        <v>7804</v>
      </c>
      <c r="I1057" s="215" t="s">
        <v>7840</v>
      </c>
      <c r="J1057" s="225">
        <v>82187001603</v>
      </c>
      <c r="K1057" s="211" t="s">
        <v>7841</v>
      </c>
      <c r="L1057" s="213" t="s">
        <v>7806</v>
      </c>
      <c r="M1057" s="212"/>
      <c r="N1057" s="212"/>
      <c r="O1057" s="216" t="s">
        <v>6084</v>
      </c>
      <c r="P1057" s="216" t="s">
        <v>7831</v>
      </c>
      <c r="Q1057" s="212"/>
      <c r="R1057" s="212"/>
      <c r="S1057" s="216" t="s">
        <v>7842</v>
      </c>
      <c r="T1057" s="212" t="s">
        <v>2931</v>
      </c>
      <c r="U1057" s="212" t="s">
        <v>12034</v>
      </c>
    </row>
    <row r="1058" spans="1:21" ht="15.6" hidden="1">
      <c r="A1058" s="200">
        <v>17</v>
      </c>
      <c r="B1058" s="521">
        <v>44331</v>
      </c>
      <c r="C1058" s="223" t="s">
        <v>7844</v>
      </c>
      <c r="D1058" s="737">
        <v>20</v>
      </c>
      <c r="E1058" s="204" t="s">
        <v>1557</v>
      </c>
      <c r="F1058" s="212"/>
      <c r="G1058" s="224" t="s">
        <v>7845</v>
      </c>
      <c r="H1058" s="212" t="s">
        <v>7804</v>
      </c>
      <c r="I1058" s="215" t="s">
        <v>7816</v>
      </c>
      <c r="J1058" s="225">
        <v>82147259841</v>
      </c>
      <c r="K1058" s="211" t="s">
        <v>7846</v>
      </c>
      <c r="L1058" s="213" t="s">
        <v>7806</v>
      </c>
      <c r="M1058" s="212"/>
      <c r="N1058" s="212"/>
      <c r="O1058" s="216" t="s">
        <v>6084</v>
      </c>
      <c r="P1058" s="216" t="s">
        <v>7831</v>
      </c>
      <c r="Q1058" s="212"/>
      <c r="R1058" s="212"/>
      <c r="S1058" s="216" t="s">
        <v>7842</v>
      </c>
      <c r="T1058" s="212" t="s">
        <v>2931</v>
      </c>
      <c r="U1058" s="212" t="s">
        <v>12035</v>
      </c>
    </row>
    <row r="1059" spans="1:21" ht="15.6" hidden="1">
      <c r="A1059" s="200">
        <v>18</v>
      </c>
      <c r="B1059" s="521">
        <v>44110</v>
      </c>
      <c r="C1059" s="212" t="s">
        <v>7847</v>
      </c>
      <c r="D1059" s="203">
        <v>27</v>
      </c>
      <c r="E1059" s="204" t="s">
        <v>1557</v>
      </c>
      <c r="F1059" s="212" t="s">
        <v>5096</v>
      </c>
      <c r="G1059" s="212" t="s">
        <v>7848</v>
      </c>
      <c r="H1059" s="212" t="s">
        <v>7804</v>
      </c>
      <c r="I1059" s="212" t="s">
        <v>7806</v>
      </c>
      <c r="J1059" s="212">
        <v>81239557820</v>
      </c>
      <c r="K1059" s="212"/>
      <c r="L1059" s="213" t="s">
        <v>7806</v>
      </c>
      <c r="M1059" s="212"/>
      <c r="N1059" s="212"/>
      <c r="O1059" s="212" t="s">
        <v>6084</v>
      </c>
      <c r="P1059" s="212" t="s">
        <v>30</v>
      </c>
      <c r="Q1059" s="212"/>
      <c r="R1059" s="212"/>
      <c r="S1059" s="212" t="s">
        <v>1085</v>
      </c>
      <c r="T1059" s="212" t="s">
        <v>2931</v>
      </c>
      <c r="U1059" s="212" t="s">
        <v>12051</v>
      </c>
    </row>
    <row r="1060" spans="1:21" ht="15.6" hidden="1">
      <c r="A1060" s="200">
        <v>19</v>
      </c>
      <c r="B1060" s="521">
        <v>43969</v>
      </c>
      <c r="C1060" s="212" t="s">
        <v>7849</v>
      </c>
      <c r="D1060" s="203">
        <v>23</v>
      </c>
      <c r="E1060" s="204" t="s">
        <v>1554</v>
      </c>
      <c r="F1060" s="212"/>
      <c r="G1060" s="212" t="s">
        <v>7850</v>
      </c>
      <c r="H1060" s="212" t="s">
        <v>7804</v>
      </c>
      <c r="I1060" s="212" t="s">
        <v>7851</v>
      </c>
      <c r="J1060" s="212">
        <v>81339485101</v>
      </c>
      <c r="K1060" s="212" t="s">
        <v>7852</v>
      </c>
      <c r="L1060" s="213" t="s">
        <v>7806</v>
      </c>
      <c r="M1060" s="212"/>
      <c r="N1060" s="212" t="s">
        <v>1507</v>
      </c>
      <c r="O1060" s="212" t="s">
        <v>258</v>
      </c>
      <c r="P1060" s="212" t="s">
        <v>1078</v>
      </c>
      <c r="Q1060" s="212"/>
      <c r="R1060" s="212"/>
      <c r="S1060" s="212" t="s">
        <v>1085</v>
      </c>
      <c r="T1060" s="212" t="s">
        <v>2931</v>
      </c>
      <c r="U1060" s="212" t="s">
        <v>12140</v>
      </c>
    </row>
    <row r="1061" spans="1:21" ht="15.6" hidden="1">
      <c r="A1061" s="200">
        <v>20</v>
      </c>
      <c r="B1061" s="521">
        <v>43916</v>
      </c>
      <c r="C1061" s="212" t="s">
        <v>7853</v>
      </c>
      <c r="D1061" s="203">
        <v>23</v>
      </c>
      <c r="E1061" s="204" t="s">
        <v>1557</v>
      </c>
      <c r="F1061" s="212" t="s">
        <v>5083</v>
      </c>
      <c r="G1061" s="226" t="s">
        <v>7854</v>
      </c>
      <c r="H1061" s="212" t="s">
        <v>7804</v>
      </c>
      <c r="I1061" s="212" t="s">
        <v>7816</v>
      </c>
      <c r="J1061" s="222">
        <v>85338186398</v>
      </c>
      <c r="K1061" s="211" t="s">
        <v>2903</v>
      </c>
      <c r="L1061" s="213" t="s">
        <v>7806</v>
      </c>
      <c r="M1061" s="212"/>
      <c r="N1061" s="212" t="s">
        <v>1629</v>
      </c>
      <c r="O1061" s="212" t="s">
        <v>6084</v>
      </c>
      <c r="P1061" s="212" t="s">
        <v>7831</v>
      </c>
      <c r="Q1061" s="212"/>
      <c r="R1061" s="212"/>
      <c r="S1061" s="212" t="s">
        <v>1085</v>
      </c>
      <c r="T1061" s="212" t="s">
        <v>2931</v>
      </c>
      <c r="U1061" s="212" t="s">
        <v>12214</v>
      </c>
    </row>
    <row r="1062" spans="1:21" ht="15.6" hidden="1">
      <c r="A1062" s="200">
        <v>21</v>
      </c>
      <c r="B1062" s="521">
        <v>43916</v>
      </c>
      <c r="C1062" s="212" t="s">
        <v>7855</v>
      </c>
      <c r="D1062" s="203">
        <v>28</v>
      </c>
      <c r="E1062" s="204" t="s">
        <v>1554</v>
      </c>
      <c r="F1062" s="212" t="s">
        <v>5083</v>
      </c>
      <c r="G1062" s="226" t="s">
        <v>7845</v>
      </c>
      <c r="H1062" s="212" t="s">
        <v>7804</v>
      </c>
      <c r="I1062" s="215" t="s">
        <v>7816</v>
      </c>
      <c r="J1062" s="222">
        <v>82147822147</v>
      </c>
      <c r="K1062" s="211" t="s">
        <v>2903</v>
      </c>
      <c r="L1062" s="213" t="s">
        <v>7806</v>
      </c>
      <c r="M1062" s="212"/>
      <c r="N1062" s="212" t="s">
        <v>183</v>
      </c>
      <c r="O1062" s="216" t="s">
        <v>6084</v>
      </c>
      <c r="P1062" s="216" t="s">
        <v>276</v>
      </c>
      <c r="Q1062" s="212"/>
      <c r="R1062" s="212"/>
      <c r="S1062" s="216" t="s">
        <v>1085</v>
      </c>
      <c r="T1062" s="212" t="s">
        <v>2931</v>
      </c>
      <c r="U1062" s="212" t="s">
        <v>12214</v>
      </c>
    </row>
    <row r="1063" spans="1:21" ht="15.6" hidden="1">
      <c r="A1063" s="200">
        <v>22</v>
      </c>
      <c r="B1063" s="521">
        <v>43916</v>
      </c>
      <c r="C1063" s="212" t="s">
        <v>7856</v>
      </c>
      <c r="D1063" s="203">
        <v>26</v>
      </c>
      <c r="E1063" s="204" t="s">
        <v>1554</v>
      </c>
      <c r="F1063" s="212" t="s">
        <v>6018</v>
      </c>
      <c r="G1063" s="226" t="s">
        <v>7857</v>
      </c>
      <c r="H1063" s="212" t="s">
        <v>7804</v>
      </c>
      <c r="I1063" s="215" t="s">
        <v>7816</v>
      </c>
      <c r="J1063" s="222">
        <v>81246581120</v>
      </c>
      <c r="K1063" s="211" t="s">
        <v>2903</v>
      </c>
      <c r="L1063" s="213" t="s">
        <v>7806</v>
      </c>
      <c r="M1063" s="212"/>
      <c r="N1063" s="212" t="s">
        <v>183</v>
      </c>
      <c r="O1063" s="216" t="s">
        <v>6084</v>
      </c>
      <c r="P1063" s="216" t="s">
        <v>276</v>
      </c>
      <c r="Q1063" s="212"/>
      <c r="R1063" s="212"/>
      <c r="S1063" s="216" t="s">
        <v>1085</v>
      </c>
      <c r="T1063" s="212" t="s">
        <v>2931</v>
      </c>
      <c r="U1063" s="212" t="s">
        <v>12214</v>
      </c>
    </row>
    <row r="1064" spans="1:21" ht="15.6" hidden="1">
      <c r="A1064" s="200">
        <v>23</v>
      </c>
      <c r="B1064" s="521">
        <v>43916</v>
      </c>
      <c r="C1064" s="212" t="s">
        <v>7858</v>
      </c>
      <c r="D1064" s="203">
        <v>27</v>
      </c>
      <c r="E1064" s="204" t="s">
        <v>1557</v>
      </c>
      <c r="F1064" s="212" t="s">
        <v>6018</v>
      </c>
      <c r="G1064" s="212" t="s">
        <v>7859</v>
      </c>
      <c r="H1064" s="212" t="s">
        <v>7804</v>
      </c>
      <c r="I1064" s="215" t="s">
        <v>7834</v>
      </c>
      <c r="J1064" s="222">
        <v>81378872219</v>
      </c>
      <c r="K1064" s="211" t="s">
        <v>2921</v>
      </c>
      <c r="L1064" s="213" t="s">
        <v>7806</v>
      </c>
      <c r="M1064" s="212" t="s">
        <v>267</v>
      </c>
      <c r="N1064" s="212"/>
      <c r="O1064" s="216" t="s">
        <v>6084</v>
      </c>
      <c r="P1064" s="216" t="s">
        <v>276</v>
      </c>
      <c r="Q1064" s="212"/>
      <c r="R1064" s="212"/>
      <c r="S1064" s="216" t="s">
        <v>1085</v>
      </c>
      <c r="T1064" s="212" t="s">
        <v>2931</v>
      </c>
      <c r="U1064" s="212" t="s">
        <v>12214</v>
      </c>
    </row>
    <row r="1065" spans="1:21" ht="15.6" hidden="1">
      <c r="A1065" s="200">
        <v>24</v>
      </c>
      <c r="B1065" s="521">
        <v>43916</v>
      </c>
      <c r="C1065" s="212" t="s">
        <v>7860</v>
      </c>
      <c r="D1065" s="203">
        <v>18</v>
      </c>
      <c r="E1065" s="204" t="s">
        <v>1557</v>
      </c>
      <c r="F1065" s="212" t="s">
        <v>5083</v>
      </c>
      <c r="G1065" s="212" t="s">
        <v>7829</v>
      </c>
      <c r="H1065" s="212" t="s">
        <v>7804</v>
      </c>
      <c r="I1065" s="215" t="s">
        <v>7816</v>
      </c>
      <c r="J1065" s="222">
        <v>81339195010</v>
      </c>
      <c r="K1065" s="211" t="s">
        <v>1531</v>
      </c>
      <c r="L1065" s="213" t="s">
        <v>7806</v>
      </c>
      <c r="M1065" s="212"/>
      <c r="N1065" s="212" t="s">
        <v>987</v>
      </c>
      <c r="O1065" s="216" t="s">
        <v>6084</v>
      </c>
      <c r="P1065" s="216" t="s">
        <v>276</v>
      </c>
      <c r="Q1065" s="212"/>
      <c r="R1065" s="212"/>
      <c r="S1065" s="216" t="s">
        <v>1085</v>
      </c>
      <c r="T1065" s="212" t="s">
        <v>2931</v>
      </c>
      <c r="U1065" s="212" t="s">
        <v>12214</v>
      </c>
    </row>
    <row r="1066" spans="1:21" ht="15.6" hidden="1">
      <c r="A1066" s="200">
        <v>25</v>
      </c>
      <c r="B1066" s="521">
        <v>43917</v>
      </c>
      <c r="C1066" s="212" t="s">
        <v>7861</v>
      </c>
      <c r="D1066" s="203">
        <v>40</v>
      </c>
      <c r="E1066" s="204" t="s">
        <v>1557</v>
      </c>
      <c r="F1066" s="212" t="s">
        <v>5096</v>
      </c>
      <c r="G1066" s="224" t="s">
        <v>7862</v>
      </c>
      <c r="H1066" s="212" t="s">
        <v>7804</v>
      </c>
      <c r="I1066" s="215" t="s">
        <v>7834</v>
      </c>
      <c r="J1066" s="222">
        <v>81273692618</v>
      </c>
      <c r="K1066" s="211" t="s">
        <v>2921</v>
      </c>
      <c r="L1066" s="213" t="s">
        <v>7806</v>
      </c>
      <c r="M1066" s="212"/>
      <c r="N1066" s="212" t="s">
        <v>182</v>
      </c>
      <c r="O1066" s="216" t="s">
        <v>6084</v>
      </c>
      <c r="P1066" s="216" t="s">
        <v>276</v>
      </c>
      <c r="Q1066" s="212"/>
      <c r="R1066" s="212"/>
      <c r="S1066" s="216" t="s">
        <v>1085</v>
      </c>
      <c r="T1066" s="212" t="s">
        <v>2931</v>
      </c>
      <c r="U1066" s="212" t="s">
        <v>12215</v>
      </c>
    </row>
    <row r="1067" spans="1:21" ht="15.6" hidden="1">
      <c r="A1067" s="200">
        <v>26</v>
      </c>
      <c r="B1067" s="521">
        <v>43917</v>
      </c>
      <c r="C1067" s="212" t="s">
        <v>7863</v>
      </c>
      <c r="D1067" s="203">
        <v>45</v>
      </c>
      <c r="E1067" s="204" t="s">
        <v>1554</v>
      </c>
      <c r="F1067" s="212" t="s">
        <v>6018</v>
      </c>
      <c r="G1067" s="212" t="s">
        <v>7864</v>
      </c>
      <c r="H1067" s="212" t="s">
        <v>7804</v>
      </c>
      <c r="I1067" s="212" t="s">
        <v>7834</v>
      </c>
      <c r="J1067" s="222">
        <v>81273692618</v>
      </c>
      <c r="K1067" s="211" t="s">
        <v>2921</v>
      </c>
      <c r="L1067" s="213" t="s">
        <v>7806</v>
      </c>
      <c r="M1067" s="212"/>
      <c r="N1067" s="212" t="s">
        <v>182</v>
      </c>
      <c r="O1067" s="212" t="s">
        <v>6084</v>
      </c>
      <c r="P1067" s="216" t="s">
        <v>276</v>
      </c>
      <c r="Q1067" s="212"/>
      <c r="R1067" s="212"/>
      <c r="S1067" s="216" t="s">
        <v>1085</v>
      </c>
      <c r="T1067" s="212" t="s">
        <v>2931</v>
      </c>
      <c r="U1067" s="212" t="s">
        <v>12216</v>
      </c>
    </row>
    <row r="1068" spans="1:21" ht="15.6" hidden="1">
      <c r="A1068" s="200">
        <v>27</v>
      </c>
      <c r="B1068" s="521">
        <v>43918</v>
      </c>
      <c r="C1068" s="212" t="s">
        <v>7865</v>
      </c>
      <c r="D1068" s="203">
        <v>24</v>
      </c>
      <c r="E1068" s="204" t="s">
        <v>1554</v>
      </c>
      <c r="F1068" s="212" t="s">
        <v>5083</v>
      </c>
      <c r="G1068" s="226" t="s">
        <v>7866</v>
      </c>
      <c r="H1068" s="212" t="s">
        <v>7804</v>
      </c>
      <c r="I1068" s="212" t="s">
        <v>7823</v>
      </c>
      <c r="J1068" s="222">
        <v>81392134183</v>
      </c>
      <c r="K1068" s="211" t="s">
        <v>1531</v>
      </c>
      <c r="L1068" s="213" t="s">
        <v>7806</v>
      </c>
      <c r="M1068" s="212"/>
      <c r="N1068" s="212" t="s">
        <v>183</v>
      </c>
      <c r="O1068" s="212" t="s">
        <v>6084</v>
      </c>
      <c r="P1068" s="216" t="s">
        <v>276</v>
      </c>
      <c r="Q1068" s="212"/>
      <c r="R1068" s="212"/>
      <c r="S1068" s="216" t="s">
        <v>1085</v>
      </c>
      <c r="T1068" s="212" t="s">
        <v>2931</v>
      </c>
      <c r="U1068" s="212" t="s">
        <v>12217</v>
      </c>
    </row>
    <row r="1069" spans="1:21" ht="15.6" hidden="1">
      <c r="A1069" s="200">
        <v>28</v>
      </c>
      <c r="B1069" s="521">
        <v>43918</v>
      </c>
      <c r="C1069" s="212" t="s">
        <v>7867</v>
      </c>
      <c r="D1069" s="203">
        <v>28</v>
      </c>
      <c r="E1069" s="204" t="s">
        <v>1554</v>
      </c>
      <c r="F1069" s="212" t="s">
        <v>5083</v>
      </c>
      <c r="G1069" s="212" t="s">
        <v>7866</v>
      </c>
      <c r="H1069" s="212" t="s">
        <v>7804</v>
      </c>
      <c r="I1069" s="212" t="s">
        <v>7823</v>
      </c>
      <c r="J1069" s="222">
        <v>81392134183</v>
      </c>
      <c r="K1069" s="211" t="s">
        <v>1531</v>
      </c>
      <c r="L1069" s="213" t="s">
        <v>7806</v>
      </c>
      <c r="M1069" s="212"/>
      <c r="N1069" s="212" t="s">
        <v>183</v>
      </c>
      <c r="O1069" s="212" t="s">
        <v>6084</v>
      </c>
      <c r="P1069" s="216" t="s">
        <v>276</v>
      </c>
      <c r="Q1069" s="212"/>
      <c r="R1069" s="212"/>
      <c r="S1069" s="216" t="s">
        <v>1085</v>
      </c>
      <c r="T1069" s="212" t="s">
        <v>2931</v>
      </c>
      <c r="U1069" s="212" t="s">
        <v>12218</v>
      </c>
    </row>
    <row r="1070" spans="1:21" ht="15.6" hidden="1">
      <c r="A1070" s="200">
        <v>29</v>
      </c>
      <c r="B1070" s="521">
        <v>43918</v>
      </c>
      <c r="C1070" s="212" t="s">
        <v>7868</v>
      </c>
      <c r="D1070" s="203">
        <v>26</v>
      </c>
      <c r="E1070" s="204" t="s">
        <v>1554</v>
      </c>
      <c r="F1070" s="212" t="s">
        <v>6018</v>
      </c>
      <c r="G1070" s="212" t="s">
        <v>7866</v>
      </c>
      <c r="H1070" s="212" t="s">
        <v>7804</v>
      </c>
      <c r="I1070" s="215" t="s">
        <v>7823</v>
      </c>
      <c r="J1070" s="222">
        <v>81392134183</v>
      </c>
      <c r="K1070" s="211" t="s">
        <v>1531</v>
      </c>
      <c r="L1070" s="213" t="s">
        <v>7806</v>
      </c>
      <c r="M1070" s="212"/>
      <c r="N1070" s="212" t="s">
        <v>183</v>
      </c>
      <c r="O1070" s="216" t="s">
        <v>6084</v>
      </c>
      <c r="P1070" s="216" t="s">
        <v>276</v>
      </c>
      <c r="Q1070" s="212"/>
      <c r="R1070" s="212"/>
      <c r="S1070" s="216" t="s">
        <v>1085</v>
      </c>
      <c r="T1070" s="212" t="s">
        <v>2931</v>
      </c>
      <c r="U1070" s="212" t="s">
        <v>12218</v>
      </c>
    </row>
    <row r="1071" spans="1:21" ht="15.6" hidden="1">
      <c r="A1071" s="200">
        <v>30</v>
      </c>
      <c r="B1071" s="521">
        <v>43918</v>
      </c>
      <c r="C1071" s="212" t="s">
        <v>7869</v>
      </c>
      <c r="D1071" s="203">
        <v>41</v>
      </c>
      <c r="E1071" s="204" t="s">
        <v>1554</v>
      </c>
      <c r="F1071" s="212" t="s">
        <v>5096</v>
      </c>
      <c r="G1071" s="212" t="s">
        <v>7870</v>
      </c>
      <c r="H1071" s="212" t="s">
        <v>7804</v>
      </c>
      <c r="I1071" s="215" t="s">
        <v>7840</v>
      </c>
      <c r="J1071" s="222">
        <v>81251228812</v>
      </c>
      <c r="K1071" s="211" t="s">
        <v>7871</v>
      </c>
      <c r="L1071" s="213" t="s">
        <v>7806</v>
      </c>
      <c r="M1071" s="212"/>
      <c r="N1071" s="212" t="s">
        <v>1059</v>
      </c>
      <c r="O1071" s="216" t="s">
        <v>258</v>
      </c>
      <c r="P1071" s="216" t="s">
        <v>276</v>
      </c>
      <c r="Q1071" s="212"/>
      <c r="R1071" s="212"/>
      <c r="S1071" s="216" t="s">
        <v>1085</v>
      </c>
      <c r="T1071" s="212" t="s">
        <v>2931</v>
      </c>
      <c r="U1071" s="212" t="s">
        <v>12218</v>
      </c>
    </row>
    <row r="1072" spans="1:21" ht="15.6" hidden="1">
      <c r="A1072" s="200">
        <v>31</v>
      </c>
      <c r="B1072" s="521">
        <v>43918</v>
      </c>
      <c r="C1072" s="212" t="s">
        <v>7872</v>
      </c>
      <c r="D1072" s="203">
        <v>28</v>
      </c>
      <c r="E1072" s="204" t="s">
        <v>1557</v>
      </c>
      <c r="F1072" s="212" t="s">
        <v>6018</v>
      </c>
      <c r="G1072" s="212" t="s">
        <v>7873</v>
      </c>
      <c r="H1072" s="212" t="s">
        <v>7804</v>
      </c>
      <c r="I1072" s="212" t="s">
        <v>7840</v>
      </c>
      <c r="J1072" s="212"/>
      <c r="K1072" s="211" t="s">
        <v>7871</v>
      </c>
      <c r="L1072" s="213" t="s">
        <v>7806</v>
      </c>
      <c r="M1072" s="212"/>
      <c r="N1072" s="212" t="s">
        <v>1059</v>
      </c>
      <c r="O1072" s="212" t="s">
        <v>6084</v>
      </c>
      <c r="P1072" s="216" t="s">
        <v>276</v>
      </c>
      <c r="Q1072" s="212"/>
      <c r="R1072" s="212"/>
      <c r="S1072" s="216" t="s">
        <v>1085</v>
      </c>
      <c r="T1072" s="212" t="s">
        <v>2931</v>
      </c>
      <c r="U1072" s="212" t="s">
        <v>12217</v>
      </c>
    </row>
    <row r="1073" spans="1:21" ht="15.6" hidden="1">
      <c r="A1073" s="200">
        <v>32</v>
      </c>
      <c r="B1073" s="521">
        <v>43918</v>
      </c>
      <c r="C1073" s="212" t="s">
        <v>7874</v>
      </c>
      <c r="D1073" s="203">
        <v>7</v>
      </c>
      <c r="E1073" s="204" t="s">
        <v>1557</v>
      </c>
      <c r="F1073" s="212" t="s">
        <v>6018</v>
      </c>
      <c r="G1073" s="212" t="s">
        <v>7873</v>
      </c>
      <c r="H1073" s="212" t="s">
        <v>7804</v>
      </c>
      <c r="I1073" s="212" t="s">
        <v>7840</v>
      </c>
      <c r="J1073" s="212"/>
      <c r="K1073" s="211" t="s">
        <v>7871</v>
      </c>
      <c r="L1073" s="213" t="s">
        <v>7806</v>
      </c>
      <c r="M1073" s="212"/>
      <c r="N1073" s="212" t="s">
        <v>1059</v>
      </c>
      <c r="O1073" s="212" t="s">
        <v>6084</v>
      </c>
      <c r="P1073" s="216" t="s">
        <v>276</v>
      </c>
      <c r="Q1073" s="212"/>
      <c r="R1073" s="212"/>
      <c r="S1073" s="216" t="s">
        <v>1085</v>
      </c>
      <c r="T1073" s="212" t="s">
        <v>2931</v>
      </c>
      <c r="U1073" s="212" t="s">
        <v>12218</v>
      </c>
    </row>
    <row r="1074" spans="1:21" ht="15.6" hidden="1">
      <c r="A1074" s="200">
        <v>33</v>
      </c>
      <c r="B1074" s="521">
        <v>43918</v>
      </c>
      <c r="C1074" s="212" t="s">
        <v>7875</v>
      </c>
      <c r="D1074" s="203">
        <v>1</v>
      </c>
      <c r="E1074" s="204" t="s">
        <v>1557</v>
      </c>
      <c r="F1074" s="212"/>
      <c r="G1074" s="212" t="s">
        <v>7873</v>
      </c>
      <c r="H1074" s="212" t="s">
        <v>7804</v>
      </c>
      <c r="I1074" s="212" t="s">
        <v>7840</v>
      </c>
      <c r="J1074" s="212"/>
      <c r="K1074" s="211" t="s">
        <v>7871</v>
      </c>
      <c r="L1074" s="213" t="s">
        <v>7806</v>
      </c>
      <c r="M1074" s="212"/>
      <c r="N1074" s="212" t="s">
        <v>1059</v>
      </c>
      <c r="O1074" s="212" t="s">
        <v>6084</v>
      </c>
      <c r="P1074" s="216" t="s">
        <v>276</v>
      </c>
      <c r="Q1074" s="212"/>
      <c r="R1074" s="212"/>
      <c r="S1074" s="216" t="s">
        <v>1085</v>
      </c>
      <c r="T1074" s="212" t="s">
        <v>2931</v>
      </c>
      <c r="U1074" s="212" t="s">
        <v>12218</v>
      </c>
    </row>
    <row r="1075" spans="1:21" ht="15.6" hidden="1">
      <c r="A1075" s="200">
        <v>34</v>
      </c>
      <c r="B1075" s="521">
        <v>43918</v>
      </c>
      <c r="C1075" s="212" t="s">
        <v>7876</v>
      </c>
      <c r="D1075" s="203">
        <v>45</v>
      </c>
      <c r="E1075" s="204" t="s">
        <v>1554</v>
      </c>
      <c r="F1075" s="212" t="s">
        <v>6018</v>
      </c>
      <c r="G1075" s="212" t="s">
        <v>7877</v>
      </c>
      <c r="H1075" s="212" t="s">
        <v>7804</v>
      </c>
      <c r="I1075" s="212" t="s">
        <v>7840</v>
      </c>
      <c r="J1075" s="222">
        <v>85346866702</v>
      </c>
      <c r="K1075" s="211" t="s">
        <v>5457</v>
      </c>
      <c r="L1075" s="213" t="s">
        <v>7806</v>
      </c>
      <c r="M1075" s="212" t="s">
        <v>267</v>
      </c>
      <c r="N1075" s="212"/>
      <c r="O1075" s="212" t="s">
        <v>6084</v>
      </c>
      <c r="P1075" s="216" t="s">
        <v>276</v>
      </c>
      <c r="Q1075" s="212"/>
      <c r="R1075" s="212"/>
      <c r="S1075" s="216" t="s">
        <v>1085</v>
      </c>
      <c r="T1075" s="212" t="s">
        <v>2931</v>
      </c>
      <c r="U1075" s="212" t="s">
        <v>12218</v>
      </c>
    </row>
    <row r="1076" spans="1:21" ht="15.6" hidden="1">
      <c r="A1076" s="200">
        <v>35</v>
      </c>
      <c r="B1076" s="521">
        <v>43921</v>
      </c>
      <c r="C1076" s="212" t="s">
        <v>7878</v>
      </c>
      <c r="D1076" s="203">
        <v>28</v>
      </c>
      <c r="E1076" s="204" t="s">
        <v>1554</v>
      </c>
      <c r="F1076" s="212" t="s">
        <v>6018</v>
      </c>
      <c r="G1076" s="226" t="s">
        <v>7879</v>
      </c>
      <c r="H1076" s="212" t="s">
        <v>7804</v>
      </c>
      <c r="I1076" s="212" t="s">
        <v>7840</v>
      </c>
      <c r="J1076" s="222">
        <v>82339002212</v>
      </c>
      <c r="K1076" s="211" t="s">
        <v>2921</v>
      </c>
      <c r="L1076" s="213" t="s">
        <v>7806</v>
      </c>
      <c r="M1076" s="212"/>
      <c r="N1076" s="212" t="s">
        <v>1059</v>
      </c>
      <c r="O1076" s="212" t="s">
        <v>6084</v>
      </c>
      <c r="P1076" s="216" t="s">
        <v>276</v>
      </c>
      <c r="Q1076" s="212"/>
      <c r="R1076" s="212"/>
      <c r="S1076" s="216" t="s">
        <v>1085</v>
      </c>
      <c r="T1076" s="212" t="s">
        <v>2931</v>
      </c>
      <c r="U1076" s="212" t="s">
        <v>12219</v>
      </c>
    </row>
    <row r="1077" spans="1:21" ht="15.6" hidden="1">
      <c r="A1077" s="200">
        <v>36</v>
      </c>
      <c r="B1077" s="521">
        <v>43921</v>
      </c>
      <c r="C1077" s="212" t="s">
        <v>7880</v>
      </c>
      <c r="D1077" s="203">
        <v>32</v>
      </c>
      <c r="E1077" s="204" t="s">
        <v>1554</v>
      </c>
      <c r="F1077" s="212" t="s">
        <v>6018</v>
      </c>
      <c r="G1077" s="226" t="s">
        <v>7879</v>
      </c>
      <c r="H1077" s="212" t="s">
        <v>7804</v>
      </c>
      <c r="I1077" s="212" t="s">
        <v>7840</v>
      </c>
      <c r="J1077" s="222">
        <v>82339002212</v>
      </c>
      <c r="K1077" s="211" t="s">
        <v>2921</v>
      </c>
      <c r="L1077" s="213" t="s">
        <v>7806</v>
      </c>
      <c r="M1077" s="212"/>
      <c r="N1077" s="212" t="s">
        <v>1059</v>
      </c>
      <c r="O1077" s="212" t="s">
        <v>6084</v>
      </c>
      <c r="P1077" s="216" t="s">
        <v>276</v>
      </c>
      <c r="Q1077" s="212"/>
      <c r="R1077" s="212"/>
      <c r="S1077" s="216" t="s">
        <v>1085</v>
      </c>
      <c r="T1077" s="212" t="s">
        <v>2931</v>
      </c>
      <c r="U1077" s="212" t="s">
        <v>12219</v>
      </c>
    </row>
    <row r="1078" spans="1:21" ht="15.6" hidden="1">
      <c r="A1078" s="200">
        <v>37</v>
      </c>
      <c r="B1078" s="521">
        <v>43921</v>
      </c>
      <c r="C1078" s="212" t="s">
        <v>7881</v>
      </c>
      <c r="D1078" s="203">
        <v>18</v>
      </c>
      <c r="E1078" s="204" t="s">
        <v>1554</v>
      </c>
      <c r="F1078" s="212" t="s">
        <v>1131</v>
      </c>
      <c r="G1078" s="226" t="s">
        <v>7879</v>
      </c>
      <c r="H1078" s="212" t="s">
        <v>7804</v>
      </c>
      <c r="I1078" s="212" t="s">
        <v>7840</v>
      </c>
      <c r="J1078" s="222">
        <v>82339002212</v>
      </c>
      <c r="K1078" s="211" t="s">
        <v>2921</v>
      </c>
      <c r="L1078" s="213" t="s">
        <v>7806</v>
      </c>
      <c r="M1078" s="212"/>
      <c r="N1078" s="212" t="s">
        <v>1059</v>
      </c>
      <c r="O1078" s="212" t="s">
        <v>6084</v>
      </c>
      <c r="P1078" s="216" t="s">
        <v>276</v>
      </c>
      <c r="Q1078" s="212"/>
      <c r="R1078" s="212"/>
      <c r="S1078" s="216" t="s">
        <v>1085</v>
      </c>
      <c r="T1078" s="212" t="s">
        <v>2931</v>
      </c>
      <c r="U1078" s="212" t="s">
        <v>12219</v>
      </c>
    </row>
    <row r="1079" spans="1:21" ht="15.6" hidden="1">
      <c r="A1079" s="200">
        <v>38</v>
      </c>
      <c r="B1079" s="521">
        <v>43921</v>
      </c>
      <c r="C1079" s="212" t="s">
        <v>7882</v>
      </c>
      <c r="D1079" s="203">
        <v>4</v>
      </c>
      <c r="E1079" s="204" t="s">
        <v>1554</v>
      </c>
      <c r="F1079" s="212"/>
      <c r="G1079" s="226" t="s">
        <v>7879</v>
      </c>
      <c r="H1079" s="212" t="s">
        <v>7804</v>
      </c>
      <c r="I1079" s="212" t="s">
        <v>7840</v>
      </c>
      <c r="J1079" s="222">
        <v>82339002212</v>
      </c>
      <c r="K1079" s="211" t="s">
        <v>2921</v>
      </c>
      <c r="L1079" s="213" t="s">
        <v>7806</v>
      </c>
      <c r="M1079" s="212"/>
      <c r="N1079" s="212" t="s">
        <v>1059</v>
      </c>
      <c r="O1079" s="212" t="s">
        <v>6084</v>
      </c>
      <c r="P1079" s="216" t="s">
        <v>276</v>
      </c>
      <c r="Q1079" s="212"/>
      <c r="R1079" s="212"/>
      <c r="S1079" s="216" t="s">
        <v>1085</v>
      </c>
      <c r="T1079" s="212" t="s">
        <v>2931</v>
      </c>
      <c r="U1079" s="212" t="s">
        <v>12219</v>
      </c>
    </row>
    <row r="1080" spans="1:21" ht="15.6" hidden="1">
      <c r="A1080" s="200">
        <v>39</v>
      </c>
      <c r="B1080" s="521">
        <v>43921</v>
      </c>
      <c r="C1080" s="212" t="s">
        <v>7883</v>
      </c>
      <c r="D1080" s="203">
        <v>19</v>
      </c>
      <c r="E1080" s="204" t="s">
        <v>1557</v>
      </c>
      <c r="F1080" s="212" t="s">
        <v>5083</v>
      </c>
      <c r="G1080" s="212" t="s">
        <v>7884</v>
      </c>
      <c r="H1080" s="212" t="s">
        <v>7804</v>
      </c>
      <c r="I1080" s="212" t="s">
        <v>7823</v>
      </c>
      <c r="J1080" s="222">
        <v>82237143127</v>
      </c>
      <c r="K1080" s="211" t="s">
        <v>5452</v>
      </c>
      <c r="L1080" s="213" t="s">
        <v>7806</v>
      </c>
      <c r="M1080" s="212"/>
      <c r="N1080" s="212" t="s">
        <v>1578</v>
      </c>
      <c r="O1080" s="212" t="s">
        <v>6084</v>
      </c>
      <c r="P1080" s="216" t="s">
        <v>276</v>
      </c>
      <c r="Q1080" s="212"/>
      <c r="R1080" s="212"/>
      <c r="S1080" s="216" t="s">
        <v>1085</v>
      </c>
      <c r="T1080" s="212" t="s">
        <v>2931</v>
      </c>
      <c r="U1080" s="212" t="s">
        <v>12219</v>
      </c>
    </row>
    <row r="1081" spans="1:21" ht="15.6" hidden="1">
      <c r="A1081" s="200">
        <v>40</v>
      </c>
      <c r="B1081" s="521">
        <v>43922</v>
      </c>
      <c r="C1081" s="212" t="s">
        <v>7885</v>
      </c>
      <c r="D1081" s="203">
        <v>18</v>
      </c>
      <c r="E1081" s="204" t="s">
        <v>1554</v>
      </c>
      <c r="F1081" s="212" t="s">
        <v>5083</v>
      </c>
      <c r="G1081" s="212" t="s">
        <v>7886</v>
      </c>
      <c r="H1081" s="212" t="s">
        <v>7804</v>
      </c>
      <c r="I1081" s="212" t="s">
        <v>7816</v>
      </c>
      <c r="J1081" s="222">
        <v>81236677001</v>
      </c>
      <c r="K1081" s="211" t="s">
        <v>2896</v>
      </c>
      <c r="L1081" s="213" t="s">
        <v>7806</v>
      </c>
      <c r="M1081" s="212"/>
      <c r="N1081" s="212" t="s">
        <v>1578</v>
      </c>
      <c r="O1081" s="212" t="s">
        <v>6084</v>
      </c>
      <c r="P1081" s="216" t="s">
        <v>276</v>
      </c>
      <c r="Q1081" s="212"/>
      <c r="R1081" s="212"/>
      <c r="S1081" s="216" t="s">
        <v>1085</v>
      </c>
      <c r="T1081" s="212" t="s">
        <v>2931</v>
      </c>
      <c r="U1081" s="212" t="s">
        <v>12220</v>
      </c>
    </row>
    <row r="1082" spans="1:21" ht="15.6" hidden="1">
      <c r="A1082" s="200">
        <v>41</v>
      </c>
      <c r="B1082" s="521">
        <v>43923</v>
      </c>
      <c r="C1082" s="212" t="s">
        <v>7887</v>
      </c>
      <c r="D1082" s="203">
        <v>42</v>
      </c>
      <c r="E1082" s="204" t="s">
        <v>1557</v>
      </c>
      <c r="F1082" s="212" t="s">
        <v>6018</v>
      </c>
      <c r="G1082" s="226" t="s">
        <v>7888</v>
      </c>
      <c r="H1082" s="212" t="s">
        <v>7804</v>
      </c>
      <c r="I1082" s="212" t="s">
        <v>7823</v>
      </c>
      <c r="J1082" s="222">
        <v>81213239170</v>
      </c>
      <c r="K1082" s="211" t="s">
        <v>7889</v>
      </c>
      <c r="L1082" s="213" t="s">
        <v>7806</v>
      </c>
      <c r="M1082" s="212"/>
      <c r="N1082" s="212" t="s">
        <v>987</v>
      </c>
      <c r="O1082" s="212" t="s">
        <v>6084</v>
      </c>
      <c r="P1082" s="216" t="s">
        <v>276</v>
      </c>
      <c r="Q1082" s="212"/>
      <c r="R1082" s="212"/>
      <c r="S1082" s="216" t="s">
        <v>1085</v>
      </c>
      <c r="T1082" s="212" t="s">
        <v>2931</v>
      </c>
      <c r="U1082" s="212" t="s">
        <v>12221</v>
      </c>
    </row>
    <row r="1083" spans="1:21" ht="15.6" hidden="1">
      <c r="A1083" s="200">
        <v>42</v>
      </c>
      <c r="B1083" s="521">
        <v>43923</v>
      </c>
      <c r="C1083" s="212" t="s">
        <v>7890</v>
      </c>
      <c r="D1083" s="203">
        <v>28</v>
      </c>
      <c r="E1083" s="204" t="s">
        <v>1557</v>
      </c>
      <c r="F1083" s="212" t="s">
        <v>6018</v>
      </c>
      <c r="G1083" s="212" t="s">
        <v>7888</v>
      </c>
      <c r="H1083" s="212" t="s">
        <v>7804</v>
      </c>
      <c r="I1083" s="212" t="s">
        <v>7823</v>
      </c>
      <c r="J1083" s="222">
        <v>81311012845</v>
      </c>
      <c r="K1083" s="211" t="s">
        <v>7889</v>
      </c>
      <c r="L1083" s="213" t="s">
        <v>7806</v>
      </c>
      <c r="M1083" s="212"/>
      <c r="N1083" s="212" t="s">
        <v>987</v>
      </c>
      <c r="O1083" s="212" t="s">
        <v>6084</v>
      </c>
      <c r="P1083" s="216" t="s">
        <v>276</v>
      </c>
      <c r="Q1083" s="212"/>
      <c r="R1083" s="212"/>
      <c r="S1083" s="216" t="s">
        <v>1085</v>
      </c>
      <c r="T1083" s="212" t="s">
        <v>2931</v>
      </c>
      <c r="U1083" s="212" t="s">
        <v>12221</v>
      </c>
    </row>
    <row r="1084" spans="1:21" ht="15.6" hidden="1">
      <c r="A1084" s="200">
        <v>43</v>
      </c>
      <c r="B1084" s="521">
        <v>43923</v>
      </c>
      <c r="C1084" s="212" t="s">
        <v>7891</v>
      </c>
      <c r="D1084" s="203">
        <v>16</v>
      </c>
      <c r="E1084" s="204" t="s">
        <v>1554</v>
      </c>
      <c r="F1084" s="212" t="s">
        <v>6018</v>
      </c>
      <c r="G1084" s="212" t="s">
        <v>7888</v>
      </c>
      <c r="H1084" s="212" t="s">
        <v>7804</v>
      </c>
      <c r="I1084" s="212" t="s">
        <v>7823</v>
      </c>
      <c r="J1084" s="222">
        <v>81213239170</v>
      </c>
      <c r="K1084" s="211" t="s">
        <v>7889</v>
      </c>
      <c r="L1084" s="213" t="s">
        <v>7806</v>
      </c>
      <c r="M1084" s="212"/>
      <c r="N1084" s="212" t="s">
        <v>987</v>
      </c>
      <c r="O1084" s="212" t="s">
        <v>6084</v>
      </c>
      <c r="P1084" s="216" t="s">
        <v>276</v>
      </c>
      <c r="Q1084" s="212"/>
      <c r="R1084" s="212"/>
      <c r="S1084" s="216" t="s">
        <v>1085</v>
      </c>
      <c r="T1084" s="212" t="s">
        <v>2931</v>
      </c>
      <c r="U1084" s="212" t="s">
        <v>12221</v>
      </c>
    </row>
    <row r="1085" spans="1:21" ht="15.6" hidden="1">
      <c r="A1085" s="200">
        <v>44</v>
      </c>
      <c r="B1085" s="521">
        <v>43923</v>
      </c>
      <c r="C1085" s="212" t="s">
        <v>7892</v>
      </c>
      <c r="D1085" s="203">
        <v>21</v>
      </c>
      <c r="E1085" s="204" t="s">
        <v>1557</v>
      </c>
      <c r="F1085" s="212" t="s">
        <v>5083</v>
      </c>
      <c r="G1085" s="212" t="s">
        <v>7893</v>
      </c>
      <c r="H1085" s="212" t="s">
        <v>7804</v>
      </c>
      <c r="I1085" s="212" t="s">
        <v>7840</v>
      </c>
      <c r="J1085" s="222">
        <v>81353050679</v>
      </c>
      <c r="K1085" s="211" t="s">
        <v>7894</v>
      </c>
      <c r="L1085" s="213" t="s">
        <v>7806</v>
      </c>
      <c r="M1085" s="212"/>
      <c r="N1085" s="212" t="s">
        <v>2966</v>
      </c>
      <c r="O1085" s="212" t="s">
        <v>6084</v>
      </c>
      <c r="P1085" s="216" t="s">
        <v>276</v>
      </c>
      <c r="Q1085" s="212"/>
      <c r="R1085" s="212"/>
      <c r="S1085" s="216" t="s">
        <v>1085</v>
      </c>
      <c r="T1085" s="212" t="s">
        <v>2931</v>
      </c>
      <c r="U1085" s="212" t="s">
        <v>12221</v>
      </c>
    </row>
    <row r="1086" spans="1:21" ht="15.6" hidden="1">
      <c r="A1086" s="200">
        <v>45</v>
      </c>
      <c r="B1086" s="521">
        <v>43925</v>
      </c>
      <c r="C1086" s="212" t="s">
        <v>7895</v>
      </c>
      <c r="D1086" s="203">
        <v>22</v>
      </c>
      <c r="E1086" s="204" t="s">
        <v>1557</v>
      </c>
      <c r="F1086" s="212" t="s">
        <v>5083</v>
      </c>
      <c r="G1086" s="226" t="s">
        <v>7896</v>
      </c>
      <c r="H1086" s="212" t="s">
        <v>7804</v>
      </c>
      <c r="I1086" s="212" t="s">
        <v>7805</v>
      </c>
      <c r="J1086" s="222">
        <v>81246644124</v>
      </c>
      <c r="K1086" s="211" t="s">
        <v>7897</v>
      </c>
      <c r="L1086" s="213" t="s">
        <v>7806</v>
      </c>
      <c r="M1086" s="212"/>
      <c r="N1086" s="212" t="s">
        <v>2966</v>
      </c>
      <c r="O1086" s="212" t="s">
        <v>6084</v>
      </c>
      <c r="P1086" s="216" t="s">
        <v>276</v>
      </c>
      <c r="Q1086" s="212"/>
      <c r="R1086" s="212"/>
      <c r="S1086" s="216" t="s">
        <v>1085</v>
      </c>
      <c r="T1086" s="212" t="s">
        <v>2931</v>
      </c>
      <c r="U1086" s="212" t="s">
        <v>12222</v>
      </c>
    </row>
    <row r="1087" spans="1:21" ht="15.6" hidden="1">
      <c r="A1087" s="200">
        <v>46</v>
      </c>
      <c r="B1087" s="521">
        <v>43927</v>
      </c>
      <c r="C1087" s="212" t="s">
        <v>7898</v>
      </c>
      <c r="D1087" s="203">
        <v>22</v>
      </c>
      <c r="E1087" s="204" t="s">
        <v>1554</v>
      </c>
      <c r="F1087" s="212" t="s">
        <v>5083</v>
      </c>
      <c r="G1087" s="226" t="s">
        <v>7899</v>
      </c>
      <c r="H1087" s="212" t="s">
        <v>7804</v>
      </c>
      <c r="I1087" s="212" t="s">
        <v>7823</v>
      </c>
      <c r="J1087" s="222">
        <v>81228813744</v>
      </c>
      <c r="K1087" s="211" t="s">
        <v>7900</v>
      </c>
      <c r="L1087" s="213" t="s">
        <v>7806</v>
      </c>
      <c r="M1087" s="212"/>
      <c r="N1087" s="212" t="s">
        <v>7901</v>
      </c>
      <c r="O1087" s="212" t="s">
        <v>6084</v>
      </c>
      <c r="P1087" s="216" t="s">
        <v>276</v>
      </c>
      <c r="Q1087" s="212"/>
      <c r="R1087" s="212"/>
      <c r="S1087" s="216" t="s">
        <v>1085</v>
      </c>
      <c r="T1087" s="212" t="s">
        <v>2931</v>
      </c>
      <c r="U1087" s="212" t="s">
        <v>12223</v>
      </c>
    </row>
    <row r="1088" spans="1:21" ht="15.6" hidden="1">
      <c r="A1088" s="200">
        <v>47</v>
      </c>
      <c r="B1088" s="521">
        <v>43927</v>
      </c>
      <c r="C1088" s="212" t="s">
        <v>7902</v>
      </c>
      <c r="D1088" s="203">
        <v>20</v>
      </c>
      <c r="E1088" s="204" t="s">
        <v>1557</v>
      </c>
      <c r="F1088" s="212" t="s">
        <v>5083</v>
      </c>
      <c r="G1088" s="212" t="s">
        <v>7903</v>
      </c>
      <c r="H1088" s="212" t="s">
        <v>7804</v>
      </c>
      <c r="I1088" s="212" t="s">
        <v>7823</v>
      </c>
      <c r="J1088" s="222">
        <v>81339982498</v>
      </c>
      <c r="K1088" s="211" t="s">
        <v>7904</v>
      </c>
      <c r="L1088" s="213" t="s">
        <v>7806</v>
      </c>
      <c r="M1088" s="212"/>
      <c r="N1088" s="212" t="s">
        <v>1629</v>
      </c>
      <c r="O1088" s="212" t="s">
        <v>6084</v>
      </c>
      <c r="P1088" s="216" t="s">
        <v>276</v>
      </c>
      <c r="Q1088" s="212"/>
      <c r="R1088" s="212"/>
      <c r="S1088" s="216" t="s">
        <v>1085</v>
      </c>
      <c r="T1088" s="212" t="s">
        <v>2931</v>
      </c>
      <c r="U1088" s="212" t="s">
        <v>12223</v>
      </c>
    </row>
    <row r="1089" spans="1:21" ht="15.6" hidden="1">
      <c r="A1089" s="200">
        <v>48</v>
      </c>
      <c r="B1089" s="521">
        <v>43927</v>
      </c>
      <c r="C1089" s="212" t="s">
        <v>7905</v>
      </c>
      <c r="D1089" s="203">
        <v>22</v>
      </c>
      <c r="E1089" s="204" t="s">
        <v>1557</v>
      </c>
      <c r="F1089" s="212" t="s">
        <v>6018</v>
      </c>
      <c r="G1089" s="212" t="s">
        <v>7906</v>
      </c>
      <c r="H1089" s="212" t="s">
        <v>7804</v>
      </c>
      <c r="I1089" s="212" t="s">
        <v>7816</v>
      </c>
      <c r="J1089" s="222">
        <v>81246210970</v>
      </c>
      <c r="K1089" s="211" t="s">
        <v>7907</v>
      </c>
      <c r="L1089" s="213" t="s">
        <v>7806</v>
      </c>
      <c r="M1089" s="212"/>
      <c r="N1089" s="212" t="s">
        <v>183</v>
      </c>
      <c r="O1089" s="212" t="s">
        <v>6084</v>
      </c>
      <c r="P1089" s="216" t="s">
        <v>276</v>
      </c>
      <c r="Q1089" s="212"/>
      <c r="R1089" s="212"/>
      <c r="S1089" s="216" t="s">
        <v>1085</v>
      </c>
      <c r="T1089" s="212" t="s">
        <v>2931</v>
      </c>
      <c r="U1089" s="212" t="s">
        <v>12223</v>
      </c>
    </row>
    <row r="1090" spans="1:21" ht="15.6" hidden="1">
      <c r="A1090" s="200">
        <v>49</v>
      </c>
      <c r="B1090" s="521">
        <v>43927</v>
      </c>
      <c r="C1090" s="212" t="s">
        <v>7908</v>
      </c>
      <c r="D1090" s="203">
        <v>23</v>
      </c>
      <c r="E1090" s="204" t="s">
        <v>1554</v>
      </c>
      <c r="F1090" s="212" t="s">
        <v>6018</v>
      </c>
      <c r="G1090" s="212" t="s">
        <v>7909</v>
      </c>
      <c r="H1090" s="212" t="s">
        <v>7804</v>
      </c>
      <c r="I1090" s="212" t="s">
        <v>7816</v>
      </c>
      <c r="J1090" s="222">
        <v>81238402728</v>
      </c>
      <c r="K1090" s="211" t="s">
        <v>7907</v>
      </c>
      <c r="L1090" s="213" t="s">
        <v>7806</v>
      </c>
      <c r="M1090" s="212"/>
      <c r="N1090" s="212" t="s">
        <v>183</v>
      </c>
      <c r="O1090" s="212" t="s">
        <v>6084</v>
      </c>
      <c r="P1090" s="216" t="s">
        <v>276</v>
      </c>
      <c r="Q1090" s="212"/>
      <c r="R1090" s="212"/>
      <c r="S1090" s="216" t="s">
        <v>1085</v>
      </c>
      <c r="T1090" s="212" t="s">
        <v>2931</v>
      </c>
      <c r="U1090" s="212" t="s">
        <v>12223</v>
      </c>
    </row>
    <row r="1091" spans="1:21" ht="15.6" hidden="1">
      <c r="A1091" s="200">
        <v>50</v>
      </c>
      <c r="B1091" s="521">
        <v>43927</v>
      </c>
      <c r="C1091" s="212" t="s">
        <v>7910</v>
      </c>
      <c r="D1091" s="203">
        <v>42</v>
      </c>
      <c r="E1091" s="204" t="s">
        <v>1554</v>
      </c>
      <c r="F1091" s="212" t="s">
        <v>6018</v>
      </c>
      <c r="G1091" s="212" t="s">
        <v>7911</v>
      </c>
      <c r="H1091" s="212" t="s">
        <v>7804</v>
      </c>
      <c r="I1091" s="212" t="s">
        <v>7816</v>
      </c>
      <c r="J1091" s="222">
        <v>82145565015</v>
      </c>
      <c r="K1091" s="211" t="s">
        <v>7900</v>
      </c>
      <c r="L1091" s="213" t="s">
        <v>7806</v>
      </c>
      <c r="M1091" s="212"/>
      <c r="N1091" s="212" t="s">
        <v>183</v>
      </c>
      <c r="O1091" s="212" t="s">
        <v>6084</v>
      </c>
      <c r="P1091" s="216" t="s">
        <v>276</v>
      </c>
      <c r="Q1091" s="212"/>
      <c r="R1091" s="212"/>
      <c r="S1091" s="216" t="s">
        <v>1085</v>
      </c>
      <c r="T1091" s="212" t="s">
        <v>2931</v>
      </c>
      <c r="U1091" s="212" t="s">
        <v>12223</v>
      </c>
    </row>
    <row r="1092" spans="1:21" ht="15.6" hidden="1">
      <c r="A1092" s="200">
        <v>51</v>
      </c>
      <c r="B1092" s="521">
        <v>43930</v>
      </c>
      <c r="C1092" s="212" t="s">
        <v>7912</v>
      </c>
      <c r="D1092" s="203">
        <v>19</v>
      </c>
      <c r="E1092" s="204" t="s">
        <v>1557</v>
      </c>
      <c r="F1092" s="212" t="s">
        <v>5083</v>
      </c>
      <c r="G1092" s="226" t="s">
        <v>7913</v>
      </c>
      <c r="H1092" s="212" t="s">
        <v>7804</v>
      </c>
      <c r="I1092" s="212" t="s">
        <v>7823</v>
      </c>
      <c r="J1092" s="222">
        <v>81239525611</v>
      </c>
      <c r="K1092" s="211" t="s">
        <v>7914</v>
      </c>
      <c r="L1092" s="213" t="s">
        <v>7806</v>
      </c>
      <c r="M1092" s="212"/>
      <c r="N1092" s="212" t="s">
        <v>7915</v>
      </c>
      <c r="O1092" s="212" t="s">
        <v>6084</v>
      </c>
      <c r="P1092" s="216" t="s">
        <v>276</v>
      </c>
      <c r="Q1092" s="212"/>
      <c r="R1092" s="212"/>
      <c r="S1092" s="216" t="s">
        <v>1085</v>
      </c>
      <c r="T1092" s="212" t="s">
        <v>2931</v>
      </c>
      <c r="U1092" s="212" t="s">
        <v>12224</v>
      </c>
    </row>
    <row r="1093" spans="1:21" ht="15.6" hidden="1">
      <c r="A1093" s="200">
        <v>52</v>
      </c>
      <c r="B1093" s="521">
        <v>43930</v>
      </c>
      <c r="C1093" s="212" t="s">
        <v>7916</v>
      </c>
      <c r="D1093" s="203">
        <v>16</v>
      </c>
      <c r="E1093" s="204" t="s">
        <v>1557</v>
      </c>
      <c r="F1093" s="212" t="s">
        <v>5083</v>
      </c>
      <c r="G1093" s="212" t="s">
        <v>7917</v>
      </c>
      <c r="H1093" s="212" t="s">
        <v>7804</v>
      </c>
      <c r="I1093" s="212" t="s">
        <v>7823</v>
      </c>
      <c r="J1093" s="222">
        <v>81239525611</v>
      </c>
      <c r="K1093" s="211" t="s">
        <v>7914</v>
      </c>
      <c r="L1093" s="213" t="s">
        <v>7806</v>
      </c>
      <c r="M1093" s="212"/>
      <c r="N1093" s="212" t="s">
        <v>7915</v>
      </c>
      <c r="O1093" s="212" t="s">
        <v>6084</v>
      </c>
      <c r="P1093" s="216" t="s">
        <v>276</v>
      </c>
      <c r="Q1093" s="212"/>
      <c r="R1093" s="212"/>
      <c r="S1093" s="216" t="s">
        <v>1085</v>
      </c>
      <c r="T1093" s="212" t="s">
        <v>2931</v>
      </c>
      <c r="U1093" s="212" t="s">
        <v>12224</v>
      </c>
    </row>
    <row r="1094" spans="1:21" ht="15.6" hidden="1">
      <c r="A1094" s="200">
        <v>53</v>
      </c>
      <c r="B1094" s="521">
        <v>43930</v>
      </c>
      <c r="C1094" s="212" t="s">
        <v>7918</v>
      </c>
      <c r="D1094" s="203">
        <v>42</v>
      </c>
      <c r="E1094" s="204" t="s">
        <v>1554</v>
      </c>
      <c r="F1094" s="212" t="s">
        <v>6018</v>
      </c>
      <c r="G1094" s="212" t="s">
        <v>7919</v>
      </c>
      <c r="H1094" s="212" t="s">
        <v>7804</v>
      </c>
      <c r="I1094" s="212" t="s">
        <v>7823</v>
      </c>
      <c r="J1094" s="222">
        <v>82146929170</v>
      </c>
      <c r="K1094" s="211" t="s">
        <v>7914</v>
      </c>
      <c r="L1094" s="213" t="s">
        <v>7806</v>
      </c>
      <c r="M1094" s="212"/>
      <c r="N1094" s="212" t="s">
        <v>1059</v>
      </c>
      <c r="O1094" s="212" t="s">
        <v>6084</v>
      </c>
      <c r="P1094" s="216" t="s">
        <v>276</v>
      </c>
      <c r="Q1094" s="212"/>
      <c r="R1094" s="212"/>
      <c r="S1094" s="216" t="s">
        <v>1085</v>
      </c>
      <c r="T1094" s="212" t="s">
        <v>2931</v>
      </c>
      <c r="U1094" s="212" t="s">
        <v>12224</v>
      </c>
    </row>
    <row r="1095" spans="1:21" ht="15.6" hidden="1">
      <c r="A1095" s="200">
        <v>54</v>
      </c>
      <c r="B1095" s="521">
        <v>43930</v>
      </c>
      <c r="C1095" s="212" t="s">
        <v>7920</v>
      </c>
      <c r="D1095" s="203">
        <v>22</v>
      </c>
      <c r="E1095" s="204" t="s">
        <v>1554</v>
      </c>
      <c r="F1095" s="212" t="s">
        <v>5083</v>
      </c>
      <c r="G1095" s="212" t="s">
        <v>7921</v>
      </c>
      <c r="H1095" s="212" t="s">
        <v>7804</v>
      </c>
      <c r="I1095" s="212" t="s">
        <v>7823</v>
      </c>
      <c r="J1095" s="222">
        <v>81228813744</v>
      </c>
      <c r="K1095" s="211" t="s">
        <v>7900</v>
      </c>
      <c r="L1095" s="213" t="s">
        <v>7806</v>
      </c>
      <c r="M1095" s="212"/>
      <c r="N1095" s="212" t="s">
        <v>7922</v>
      </c>
      <c r="O1095" s="212" t="s">
        <v>6084</v>
      </c>
      <c r="P1095" s="216" t="s">
        <v>276</v>
      </c>
      <c r="Q1095" s="212"/>
      <c r="R1095" s="212"/>
      <c r="S1095" s="216" t="s">
        <v>1085</v>
      </c>
      <c r="T1095" s="212" t="s">
        <v>2931</v>
      </c>
      <c r="U1095" s="212" t="s">
        <v>12224</v>
      </c>
    </row>
    <row r="1096" spans="1:21" ht="15.6" hidden="1">
      <c r="A1096" s="200">
        <v>55</v>
      </c>
      <c r="B1096" s="521">
        <v>43930</v>
      </c>
      <c r="C1096" s="212" t="s">
        <v>7923</v>
      </c>
      <c r="D1096" s="203">
        <v>31</v>
      </c>
      <c r="E1096" s="204" t="s">
        <v>1554</v>
      </c>
      <c r="F1096" s="212" t="s">
        <v>6018</v>
      </c>
      <c r="G1096" s="212" t="s">
        <v>7924</v>
      </c>
      <c r="H1096" s="212" t="s">
        <v>7804</v>
      </c>
      <c r="I1096" s="212" t="s">
        <v>7840</v>
      </c>
      <c r="J1096" s="222">
        <v>81577514344</v>
      </c>
      <c r="K1096" s="211" t="s">
        <v>7914</v>
      </c>
      <c r="L1096" s="213" t="s">
        <v>7806</v>
      </c>
      <c r="M1096" s="212"/>
      <c r="N1096" s="212" t="s">
        <v>183</v>
      </c>
      <c r="O1096" s="212" t="s">
        <v>6084</v>
      </c>
      <c r="P1096" s="216" t="s">
        <v>276</v>
      </c>
      <c r="Q1096" s="212"/>
      <c r="R1096" s="212"/>
      <c r="S1096" s="216" t="s">
        <v>1085</v>
      </c>
      <c r="T1096" s="212" t="s">
        <v>2931</v>
      </c>
      <c r="U1096" s="212" t="s">
        <v>12224</v>
      </c>
    </row>
    <row r="1097" spans="1:21" ht="15.6" hidden="1">
      <c r="A1097" s="200">
        <v>56</v>
      </c>
      <c r="B1097" s="521">
        <v>43931</v>
      </c>
      <c r="C1097" s="212" t="s">
        <v>7925</v>
      </c>
      <c r="D1097" s="203">
        <v>23</v>
      </c>
      <c r="E1097" s="204" t="s">
        <v>1554</v>
      </c>
      <c r="F1097" s="212" t="s">
        <v>5083</v>
      </c>
      <c r="G1097" s="226" t="s">
        <v>7926</v>
      </c>
      <c r="H1097" s="212" t="s">
        <v>7804</v>
      </c>
      <c r="I1097" s="212" t="s">
        <v>7805</v>
      </c>
      <c r="J1097" s="222">
        <v>81238388661</v>
      </c>
      <c r="K1097" s="211" t="s">
        <v>7927</v>
      </c>
      <c r="L1097" s="213" t="s">
        <v>7806</v>
      </c>
      <c r="M1097" s="212"/>
      <c r="N1097" s="212" t="s">
        <v>987</v>
      </c>
      <c r="O1097" s="212" t="s">
        <v>6084</v>
      </c>
      <c r="P1097" s="216" t="s">
        <v>276</v>
      </c>
      <c r="Q1097" s="212"/>
      <c r="R1097" s="212"/>
      <c r="S1097" s="216" t="s">
        <v>1085</v>
      </c>
      <c r="T1097" s="212" t="s">
        <v>2931</v>
      </c>
      <c r="U1097" s="212" t="s">
        <v>12225</v>
      </c>
    </row>
    <row r="1098" spans="1:21" ht="15.6" hidden="1">
      <c r="A1098" s="200">
        <v>57</v>
      </c>
      <c r="B1098" s="521">
        <v>43931</v>
      </c>
      <c r="C1098" s="212" t="s">
        <v>7928</v>
      </c>
      <c r="D1098" s="203">
        <v>19</v>
      </c>
      <c r="E1098" s="204" t="s">
        <v>1554</v>
      </c>
      <c r="F1098" s="212" t="s">
        <v>5083</v>
      </c>
      <c r="G1098" s="212" t="s">
        <v>7929</v>
      </c>
      <c r="H1098" s="212" t="s">
        <v>7804</v>
      </c>
      <c r="I1098" s="212" t="s">
        <v>7816</v>
      </c>
      <c r="J1098" s="222">
        <v>82237974960</v>
      </c>
      <c r="K1098" s="211" t="s">
        <v>7927</v>
      </c>
      <c r="L1098" s="213" t="s">
        <v>7806</v>
      </c>
      <c r="M1098" s="212"/>
      <c r="N1098" s="212" t="s">
        <v>987</v>
      </c>
      <c r="O1098" s="212" t="s">
        <v>6084</v>
      </c>
      <c r="P1098" s="216" t="s">
        <v>276</v>
      </c>
      <c r="Q1098" s="212"/>
      <c r="R1098" s="212"/>
      <c r="S1098" s="216" t="s">
        <v>1085</v>
      </c>
      <c r="T1098" s="212" t="s">
        <v>2931</v>
      </c>
      <c r="U1098" s="212" t="s">
        <v>12225</v>
      </c>
    </row>
    <row r="1099" spans="1:21" ht="15.6" hidden="1">
      <c r="A1099" s="200">
        <v>58</v>
      </c>
      <c r="B1099" s="521">
        <v>43935</v>
      </c>
      <c r="C1099" s="212" t="s">
        <v>7930</v>
      </c>
      <c r="D1099" s="203">
        <v>25</v>
      </c>
      <c r="E1099" s="204" t="s">
        <v>1557</v>
      </c>
      <c r="F1099" s="212" t="s">
        <v>6018</v>
      </c>
      <c r="G1099" s="226" t="s">
        <v>7931</v>
      </c>
      <c r="H1099" s="212" t="s">
        <v>7804</v>
      </c>
      <c r="I1099" s="212" t="s">
        <v>7834</v>
      </c>
      <c r="J1099" s="222">
        <v>82145606704</v>
      </c>
      <c r="K1099" s="211" t="s">
        <v>7932</v>
      </c>
      <c r="L1099" s="213" t="s">
        <v>7806</v>
      </c>
      <c r="M1099" s="212"/>
      <c r="N1099" s="212" t="s">
        <v>183</v>
      </c>
      <c r="O1099" s="212" t="s">
        <v>6084</v>
      </c>
      <c r="P1099" s="216" t="s">
        <v>276</v>
      </c>
      <c r="Q1099" s="212"/>
      <c r="R1099" s="212"/>
      <c r="S1099" s="216" t="s">
        <v>1085</v>
      </c>
      <c r="T1099" s="212" t="s">
        <v>2931</v>
      </c>
      <c r="U1099" s="212" t="s">
        <v>12225</v>
      </c>
    </row>
    <row r="1100" spans="1:21" ht="15.6" hidden="1">
      <c r="A1100" s="200">
        <v>59</v>
      </c>
      <c r="B1100" s="521">
        <v>43935</v>
      </c>
      <c r="C1100" s="212" t="s">
        <v>7933</v>
      </c>
      <c r="D1100" s="203">
        <v>26</v>
      </c>
      <c r="E1100" s="204" t="s">
        <v>1554</v>
      </c>
      <c r="F1100" s="212" t="s">
        <v>6018</v>
      </c>
      <c r="G1100" s="212" t="s">
        <v>7934</v>
      </c>
      <c r="H1100" s="227" t="s">
        <v>7804</v>
      </c>
      <c r="I1100" s="212" t="s">
        <v>7823</v>
      </c>
      <c r="J1100" s="222">
        <v>81344535040</v>
      </c>
      <c r="K1100" s="211" t="s">
        <v>7932</v>
      </c>
      <c r="L1100" s="227" t="s">
        <v>7806</v>
      </c>
      <c r="M1100" s="212"/>
      <c r="N1100" s="212" t="s">
        <v>183</v>
      </c>
      <c r="O1100" s="212" t="s">
        <v>6084</v>
      </c>
      <c r="P1100" s="216" t="s">
        <v>276</v>
      </c>
      <c r="Q1100" s="212"/>
      <c r="R1100" s="212"/>
      <c r="S1100" s="216" t="s">
        <v>1085</v>
      </c>
      <c r="T1100" s="212" t="s">
        <v>2931</v>
      </c>
      <c r="U1100" s="212" t="s">
        <v>12226</v>
      </c>
    </row>
    <row r="1101" spans="1:21" ht="15.6" hidden="1">
      <c r="A1101" s="200">
        <v>60</v>
      </c>
      <c r="B1101" s="521">
        <v>43935</v>
      </c>
      <c r="C1101" s="212" t="s">
        <v>7935</v>
      </c>
      <c r="D1101" s="203">
        <v>25</v>
      </c>
      <c r="E1101" s="204" t="s">
        <v>1557</v>
      </c>
      <c r="F1101" s="212" t="s">
        <v>5096</v>
      </c>
      <c r="G1101" s="212" t="s">
        <v>7936</v>
      </c>
      <c r="H1101" s="227" t="s">
        <v>7804</v>
      </c>
      <c r="I1101" s="212" t="s">
        <v>7823</v>
      </c>
      <c r="J1101" s="222">
        <v>81344535040</v>
      </c>
      <c r="K1101" s="211" t="s">
        <v>7932</v>
      </c>
      <c r="L1101" s="227" t="s">
        <v>7806</v>
      </c>
      <c r="M1101" s="212"/>
      <c r="N1101" s="212" t="s">
        <v>183</v>
      </c>
      <c r="O1101" s="212" t="s">
        <v>6084</v>
      </c>
      <c r="P1101" s="216" t="s">
        <v>276</v>
      </c>
      <c r="Q1101" s="212"/>
      <c r="R1101" s="212"/>
      <c r="S1101" s="216" t="s">
        <v>1085</v>
      </c>
      <c r="T1101" s="212" t="s">
        <v>2931</v>
      </c>
      <c r="U1101" s="212" t="s">
        <v>12226</v>
      </c>
    </row>
    <row r="1102" spans="1:21" ht="15.6" hidden="1">
      <c r="A1102" s="200">
        <v>61</v>
      </c>
      <c r="B1102" s="521">
        <v>43935</v>
      </c>
      <c r="C1102" s="212" t="s">
        <v>7937</v>
      </c>
      <c r="D1102" s="203">
        <v>1</v>
      </c>
      <c r="E1102" s="204" t="s">
        <v>1557</v>
      </c>
      <c r="F1102" s="212"/>
      <c r="G1102" s="212" t="s">
        <v>7938</v>
      </c>
      <c r="H1102" s="227" t="s">
        <v>7804</v>
      </c>
      <c r="I1102" s="212" t="s">
        <v>7823</v>
      </c>
      <c r="J1102" s="222">
        <v>81344535040</v>
      </c>
      <c r="K1102" s="211" t="s">
        <v>7932</v>
      </c>
      <c r="L1102" s="227" t="s">
        <v>7806</v>
      </c>
      <c r="M1102" s="212"/>
      <c r="N1102" s="212" t="s">
        <v>183</v>
      </c>
      <c r="O1102" s="212" t="s">
        <v>6084</v>
      </c>
      <c r="P1102" s="216" t="s">
        <v>276</v>
      </c>
      <c r="Q1102" s="212"/>
      <c r="R1102" s="212"/>
      <c r="S1102" s="216" t="s">
        <v>1085</v>
      </c>
      <c r="T1102" s="212" t="s">
        <v>2931</v>
      </c>
      <c r="U1102" s="212" t="s">
        <v>12226</v>
      </c>
    </row>
    <row r="1103" spans="1:21" ht="15.6" hidden="1">
      <c r="A1103" s="200">
        <v>62</v>
      </c>
      <c r="B1103" s="521">
        <v>43935</v>
      </c>
      <c r="C1103" s="212" t="s">
        <v>7939</v>
      </c>
      <c r="D1103" s="203">
        <v>29</v>
      </c>
      <c r="E1103" s="204" t="s">
        <v>1554</v>
      </c>
      <c r="F1103" s="212" t="s">
        <v>6018</v>
      </c>
      <c r="G1103" s="212" t="s">
        <v>7940</v>
      </c>
      <c r="H1103" s="227" t="s">
        <v>7804</v>
      </c>
      <c r="I1103" s="212" t="s">
        <v>7823</v>
      </c>
      <c r="J1103" s="222">
        <v>81219439695</v>
      </c>
      <c r="K1103" s="211" t="s">
        <v>7932</v>
      </c>
      <c r="L1103" s="227" t="s">
        <v>7806</v>
      </c>
      <c r="M1103" s="212"/>
      <c r="N1103" s="212" t="s">
        <v>183</v>
      </c>
      <c r="O1103" s="212" t="s">
        <v>6084</v>
      </c>
      <c r="P1103" s="216" t="s">
        <v>276</v>
      </c>
      <c r="Q1103" s="212"/>
      <c r="R1103" s="212"/>
      <c r="S1103" s="216" t="s">
        <v>1085</v>
      </c>
      <c r="T1103" s="212" t="s">
        <v>2931</v>
      </c>
      <c r="U1103" s="212" t="s">
        <v>12226</v>
      </c>
    </row>
    <row r="1104" spans="1:21" ht="15.6" hidden="1">
      <c r="A1104" s="200">
        <v>63</v>
      </c>
      <c r="B1104" s="521">
        <v>43935</v>
      </c>
      <c r="C1104" s="212" t="s">
        <v>7941</v>
      </c>
      <c r="D1104" s="203">
        <v>45</v>
      </c>
      <c r="E1104" s="204" t="s">
        <v>1557</v>
      </c>
      <c r="F1104" s="212" t="s">
        <v>5096</v>
      </c>
      <c r="G1104" s="212" t="s">
        <v>7942</v>
      </c>
      <c r="H1104" s="227" t="s">
        <v>7804</v>
      </c>
      <c r="I1104" s="212" t="s">
        <v>7823</v>
      </c>
      <c r="J1104" s="222">
        <v>81339358714</v>
      </c>
      <c r="K1104" s="211" t="s">
        <v>7927</v>
      </c>
      <c r="L1104" s="227" t="s">
        <v>7806</v>
      </c>
      <c r="M1104" s="212"/>
      <c r="N1104" s="212" t="s">
        <v>1059</v>
      </c>
      <c r="O1104" s="212" t="s">
        <v>6084</v>
      </c>
      <c r="P1104" s="216" t="s">
        <v>276</v>
      </c>
      <c r="Q1104" s="212"/>
      <c r="R1104" s="212"/>
      <c r="S1104" s="216" t="s">
        <v>1085</v>
      </c>
      <c r="T1104" s="212" t="s">
        <v>2931</v>
      </c>
      <c r="U1104" s="212" t="s">
        <v>12226</v>
      </c>
    </row>
    <row r="1105" spans="1:21" ht="15.6" hidden="1">
      <c r="A1105" s="200">
        <v>64</v>
      </c>
      <c r="B1105" s="521">
        <v>43939</v>
      </c>
      <c r="C1105" s="212" t="s">
        <v>7943</v>
      </c>
      <c r="D1105" s="203">
        <v>27</v>
      </c>
      <c r="E1105" s="245" t="s">
        <v>1557</v>
      </c>
      <c r="F1105" s="212" t="s">
        <v>7944</v>
      </c>
      <c r="G1105" s="226" t="s">
        <v>7945</v>
      </c>
      <c r="H1105" s="228" t="s">
        <v>7804</v>
      </c>
      <c r="I1105" s="212" t="s">
        <v>7823</v>
      </c>
      <c r="J1105" s="222">
        <v>81390308252</v>
      </c>
      <c r="K1105" s="211" t="s">
        <v>2872</v>
      </c>
      <c r="L1105" s="228" t="s">
        <v>7806</v>
      </c>
      <c r="M1105" s="212"/>
      <c r="N1105" s="212" t="s">
        <v>4450</v>
      </c>
      <c r="O1105" s="212" t="s">
        <v>6084</v>
      </c>
      <c r="P1105" s="216" t="s">
        <v>276</v>
      </c>
      <c r="Q1105" s="212"/>
      <c r="R1105" s="212"/>
      <c r="S1105" s="216" t="s">
        <v>1085</v>
      </c>
      <c r="T1105" s="212" t="s">
        <v>2931</v>
      </c>
      <c r="U1105" s="212" t="s">
        <v>12227</v>
      </c>
    </row>
    <row r="1106" spans="1:21" ht="15.6" hidden="1">
      <c r="A1106" s="200">
        <v>65</v>
      </c>
      <c r="B1106" s="521">
        <v>43939</v>
      </c>
      <c r="C1106" s="212" t="s">
        <v>7946</v>
      </c>
      <c r="D1106" s="203">
        <v>30</v>
      </c>
      <c r="E1106" s="245" t="s">
        <v>1557</v>
      </c>
      <c r="F1106" s="212" t="s">
        <v>7944</v>
      </c>
      <c r="G1106" s="212" t="s">
        <v>7947</v>
      </c>
      <c r="H1106" s="227" t="s">
        <v>7804</v>
      </c>
      <c r="I1106" s="212" t="s">
        <v>7823</v>
      </c>
      <c r="J1106" s="222">
        <v>81390308252</v>
      </c>
      <c r="K1106" s="211" t="s">
        <v>2872</v>
      </c>
      <c r="L1106" s="227" t="s">
        <v>7806</v>
      </c>
      <c r="M1106" s="212"/>
      <c r="N1106" s="212" t="s">
        <v>4450</v>
      </c>
      <c r="O1106" s="212" t="s">
        <v>6084</v>
      </c>
      <c r="P1106" s="216" t="s">
        <v>276</v>
      </c>
      <c r="Q1106" s="212"/>
      <c r="R1106" s="212"/>
      <c r="S1106" s="216" t="s">
        <v>1085</v>
      </c>
      <c r="T1106" s="212" t="s">
        <v>2931</v>
      </c>
      <c r="U1106" s="212" t="s">
        <v>12227</v>
      </c>
    </row>
    <row r="1107" spans="1:21" ht="15.6" hidden="1">
      <c r="A1107" s="200">
        <v>66</v>
      </c>
      <c r="B1107" s="521">
        <v>43939</v>
      </c>
      <c r="C1107" s="212" t="s">
        <v>7948</v>
      </c>
      <c r="D1107" s="203">
        <v>32</v>
      </c>
      <c r="E1107" s="245" t="s">
        <v>1557</v>
      </c>
      <c r="F1107" s="212" t="s">
        <v>7944</v>
      </c>
      <c r="G1107" s="212" t="s">
        <v>7949</v>
      </c>
      <c r="H1107" s="227" t="s">
        <v>7804</v>
      </c>
      <c r="I1107" s="212" t="s">
        <v>7823</v>
      </c>
      <c r="J1107" s="229">
        <v>81390308252</v>
      </c>
      <c r="K1107" s="211" t="s">
        <v>2872</v>
      </c>
      <c r="L1107" s="227" t="s">
        <v>7806</v>
      </c>
      <c r="M1107" s="212"/>
      <c r="N1107" s="212" t="s">
        <v>4450</v>
      </c>
      <c r="O1107" s="212" t="s">
        <v>6084</v>
      </c>
      <c r="P1107" s="216" t="s">
        <v>276</v>
      </c>
      <c r="Q1107" s="212"/>
      <c r="R1107" s="212"/>
      <c r="S1107" s="216" t="s">
        <v>1085</v>
      </c>
      <c r="T1107" s="212" t="s">
        <v>2931</v>
      </c>
      <c r="U1107" s="212" t="s">
        <v>12227</v>
      </c>
    </row>
    <row r="1108" spans="1:21" ht="15.6" hidden="1">
      <c r="A1108" s="200">
        <v>67</v>
      </c>
      <c r="B1108" s="521">
        <v>43939</v>
      </c>
      <c r="C1108" s="212" t="s">
        <v>7950</v>
      </c>
      <c r="D1108" s="203">
        <v>20</v>
      </c>
      <c r="E1108" s="245" t="s">
        <v>1554</v>
      </c>
      <c r="F1108" s="212" t="s">
        <v>6018</v>
      </c>
      <c r="G1108" s="212" t="s">
        <v>7951</v>
      </c>
      <c r="H1108" s="230" t="s">
        <v>7804</v>
      </c>
      <c r="I1108" s="212" t="s">
        <v>7823</v>
      </c>
      <c r="J1108" s="222">
        <v>82236187098</v>
      </c>
      <c r="K1108" s="211" t="s">
        <v>7952</v>
      </c>
      <c r="L1108" s="228" t="s">
        <v>7806</v>
      </c>
      <c r="M1108" s="212"/>
      <c r="N1108" s="212" t="s">
        <v>2966</v>
      </c>
      <c r="O1108" s="212" t="s">
        <v>6084</v>
      </c>
      <c r="P1108" s="216" t="s">
        <v>276</v>
      </c>
      <c r="Q1108" s="212"/>
      <c r="R1108" s="212"/>
      <c r="S1108" s="216" t="s">
        <v>1085</v>
      </c>
      <c r="T1108" s="212" t="s">
        <v>2931</v>
      </c>
      <c r="U1108" s="212" t="s">
        <v>12227</v>
      </c>
    </row>
    <row r="1109" spans="1:21" ht="15.6" hidden="1">
      <c r="A1109" s="200">
        <v>68</v>
      </c>
      <c r="B1109" s="521">
        <v>43942</v>
      </c>
      <c r="C1109" s="212" t="s">
        <v>7953</v>
      </c>
      <c r="D1109" s="203">
        <v>21</v>
      </c>
      <c r="E1109" s="204" t="s">
        <v>1557</v>
      </c>
      <c r="F1109" s="212" t="s">
        <v>5083</v>
      </c>
      <c r="G1109" s="226" t="s">
        <v>7954</v>
      </c>
      <c r="H1109" s="230" t="s">
        <v>7804</v>
      </c>
      <c r="I1109" s="212" t="s">
        <v>7816</v>
      </c>
      <c r="J1109" s="222">
        <v>81213613952</v>
      </c>
      <c r="K1109" s="211" t="s">
        <v>6276</v>
      </c>
      <c r="L1109" s="228" t="s">
        <v>7806</v>
      </c>
      <c r="M1109" s="212"/>
      <c r="N1109" s="212" t="s">
        <v>183</v>
      </c>
      <c r="O1109" s="212" t="s">
        <v>6084</v>
      </c>
      <c r="P1109" s="216" t="s">
        <v>276</v>
      </c>
      <c r="Q1109" s="212"/>
      <c r="R1109" s="212"/>
      <c r="S1109" s="216" t="s">
        <v>1085</v>
      </c>
      <c r="T1109" s="212" t="s">
        <v>2931</v>
      </c>
      <c r="U1109" s="212" t="s">
        <v>12228</v>
      </c>
    </row>
    <row r="1110" spans="1:21" ht="15.6" hidden="1">
      <c r="A1110" s="200">
        <v>69</v>
      </c>
      <c r="B1110" s="521">
        <v>43942</v>
      </c>
      <c r="C1110" s="212" t="s">
        <v>7955</v>
      </c>
      <c r="D1110" s="203">
        <v>19</v>
      </c>
      <c r="E1110" s="204" t="s">
        <v>1554</v>
      </c>
      <c r="F1110" s="212" t="s">
        <v>6018</v>
      </c>
      <c r="G1110" s="212" t="s">
        <v>7956</v>
      </c>
      <c r="H1110" s="228" t="s">
        <v>7804</v>
      </c>
      <c r="I1110" s="212" t="s">
        <v>7816</v>
      </c>
      <c r="J1110" s="222">
        <v>82110462806</v>
      </c>
      <c r="K1110" s="211" t="s">
        <v>2864</v>
      </c>
      <c r="L1110" s="228" t="s">
        <v>7806</v>
      </c>
      <c r="M1110" s="212"/>
      <c r="N1110" s="212" t="s">
        <v>4450</v>
      </c>
      <c r="O1110" s="212" t="s">
        <v>6084</v>
      </c>
      <c r="P1110" s="216" t="s">
        <v>276</v>
      </c>
      <c r="Q1110" s="212"/>
      <c r="R1110" s="212"/>
      <c r="S1110" s="216" t="s">
        <v>1085</v>
      </c>
      <c r="T1110" s="212" t="s">
        <v>2931</v>
      </c>
      <c r="U1110" s="212" t="s">
        <v>12228</v>
      </c>
    </row>
    <row r="1111" spans="1:21" ht="15.6" hidden="1">
      <c r="A1111" s="200">
        <v>70</v>
      </c>
      <c r="B1111" s="521">
        <v>43942</v>
      </c>
      <c r="C1111" s="212" t="s">
        <v>7957</v>
      </c>
      <c r="D1111" s="203">
        <v>24</v>
      </c>
      <c r="E1111" s="204" t="s">
        <v>1557</v>
      </c>
      <c r="F1111" s="212" t="s">
        <v>6083</v>
      </c>
      <c r="G1111" s="212" t="s">
        <v>7958</v>
      </c>
      <c r="H1111" s="228" t="s">
        <v>7804</v>
      </c>
      <c r="I1111" s="212" t="s">
        <v>7823</v>
      </c>
      <c r="J1111" s="222">
        <v>82341309642</v>
      </c>
      <c r="K1111" s="211" t="s">
        <v>2864</v>
      </c>
      <c r="L1111" s="228" t="s">
        <v>7806</v>
      </c>
      <c r="M1111" s="212"/>
      <c r="N1111" s="212" t="s">
        <v>3499</v>
      </c>
      <c r="O1111" s="212" t="s">
        <v>6084</v>
      </c>
      <c r="P1111" s="216" t="s">
        <v>276</v>
      </c>
      <c r="Q1111" s="212"/>
      <c r="R1111" s="212"/>
      <c r="S1111" s="216" t="s">
        <v>1085</v>
      </c>
      <c r="T1111" s="212" t="s">
        <v>2931</v>
      </c>
      <c r="U1111" s="212" t="s">
        <v>12228</v>
      </c>
    </row>
    <row r="1112" spans="1:21" ht="15.6" hidden="1">
      <c r="A1112" s="200">
        <v>71</v>
      </c>
      <c r="B1112" s="521">
        <v>43942</v>
      </c>
      <c r="C1112" s="212" t="s">
        <v>7959</v>
      </c>
      <c r="D1112" s="203">
        <v>22</v>
      </c>
      <c r="E1112" s="204" t="s">
        <v>1557</v>
      </c>
      <c r="F1112" s="212" t="s">
        <v>5083</v>
      </c>
      <c r="G1112" s="212" t="s">
        <v>7960</v>
      </c>
      <c r="H1112" s="228" t="s">
        <v>7804</v>
      </c>
      <c r="I1112" s="212" t="s">
        <v>7823</v>
      </c>
      <c r="J1112" s="222">
        <v>81264349574</v>
      </c>
      <c r="K1112" s="211" t="s">
        <v>2864</v>
      </c>
      <c r="L1112" s="228" t="s">
        <v>7806</v>
      </c>
      <c r="M1112" s="212"/>
      <c r="N1112" s="212" t="s">
        <v>3499</v>
      </c>
      <c r="O1112" s="212" t="s">
        <v>6084</v>
      </c>
      <c r="P1112" s="216" t="s">
        <v>276</v>
      </c>
      <c r="Q1112" s="212"/>
      <c r="R1112" s="212"/>
      <c r="S1112" s="216" t="s">
        <v>1085</v>
      </c>
      <c r="T1112" s="212" t="s">
        <v>2931</v>
      </c>
      <c r="U1112" s="212" t="s">
        <v>12228</v>
      </c>
    </row>
    <row r="1113" spans="1:21" ht="15.6" hidden="1">
      <c r="A1113" s="200">
        <v>72</v>
      </c>
      <c r="B1113" s="521">
        <v>43945</v>
      </c>
      <c r="C1113" s="212" t="s">
        <v>7961</v>
      </c>
      <c r="D1113" s="203">
        <v>25</v>
      </c>
      <c r="E1113" s="204" t="s">
        <v>1557</v>
      </c>
      <c r="F1113" s="212" t="s">
        <v>5096</v>
      </c>
      <c r="G1113" s="226" t="s">
        <v>7962</v>
      </c>
      <c r="H1113" s="230" t="s">
        <v>7804</v>
      </c>
      <c r="I1113" s="212" t="s">
        <v>7823</v>
      </c>
      <c r="J1113" s="222">
        <v>81269419409</v>
      </c>
      <c r="K1113" s="211" t="s">
        <v>7963</v>
      </c>
      <c r="L1113" s="228" t="s">
        <v>7806</v>
      </c>
      <c r="M1113" s="212"/>
      <c r="N1113" s="212" t="s">
        <v>3001</v>
      </c>
      <c r="O1113" s="212" t="s">
        <v>6084</v>
      </c>
      <c r="P1113" s="216" t="s">
        <v>276</v>
      </c>
      <c r="Q1113" s="212"/>
      <c r="R1113" s="212"/>
      <c r="S1113" s="216" t="s">
        <v>1085</v>
      </c>
      <c r="T1113" s="212" t="s">
        <v>2931</v>
      </c>
      <c r="U1113" s="212" t="s">
        <v>12229</v>
      </c>
    </row>
    <row r="1114" spans="1:21" ht="15.6" hidden="1">
      <c r="A1114" s="200">
        <v>73</v>
      </c>
      <c r="B1114" s="521">
        <v>43945</v>
      </c>
      <c r="C1114" s="212" t="s">
        <v>7964</v>
      </c>
      <c r="D1114" s="203">
        <v>21</v>
      </c>
      <c r="E1114" s="204" t="s">
        <v>1554</v>
      </c>
      <c r="F1114" s="212" t="s">
        <v>5083</v>
      </c>
      <c r="G1114" s="212" t="s">
        <v>7965</v>
      </c>
      <c r="H1114" s="227" t="s">
        <v>7804</v>
      </c>
      <c r="I1114" s="212" t="s">
        <v>7823</v>
      </c>
      <c r="J1114" s="222">
        <v>81284527986</v>
      </c>
      <c r="K1114" s="211" t="s">
        <v>7963</v>
      </c>
      <c r="L1114" s="227" t="s">
        <v>7806</v>
      </c>
      <c r="M1114" s="212"/>
      <c r="N1114" s="212" t="s">
        <v>3499</v>
      </c>
      <c r="O1114" s="212" t="s">
        <v>6084</v>
      </c>
      <c r="P1114" s="216" t="s">
        <v>276</v>
      </c>
      <c r="Q1114" s="212"/>
      <c r="R1114" s="212"/>
      <c r="S1114" s="216" t="s">
        <v>1085</v>
      </c>
      <c r="T1114" s="212" t="s">
        <v>2931</v>
      </c>
      <c r="U1114" s="212" t="s">
        <v>12229</v>
      </c>
    </row>
    <row r="1115" spans="1:21" ht="15.6" hidden="1">
      <c r="A1115" s="200">
        <v>74</v>
      </c>
      <c r="B1115" s="521">
        <v>43945</v>
      </c>
      <c r="C1115" s="212" t="s">
        <v>7966</v>
      </c>
      <c r="D1115" s="203">
        <v>29</v>
      </c>
      <c r="E1115" s="204" t="s">
        <v>1557</v>
      </c>
      <c r="F1115" s="212" t="s">
        <v>6018</v>
      </c>
      <c r="G1115" s="212" t="s">
        <v>7967</v>
      </c>
      <c r="H1115" s="231" t="s">
        <v>7804</v>
      </c>
      <c r="I1115" s="212" t="s">
        <v>7834</v>
      </c>
      <c r="J1115" s="222">
        <v>81237062765</v>
      </c>
      <c r="K1115" s="211" t="s">
        <v>7963</v>
      </c>
      <c r="L1115" s="231" t="s">
        <v>7806</v>
      </c>
      <c r="M1115" s="212"/>
      <c r="N1115" s="212" t="s">
        <v>3499</v>
      </c>
      <c r="O1115" s="212" t="s">
        <v>6084</v>
      </c>
      <c r="P1115" s="216" t="s">
        <v>276</v>
      </c>
      <c r="Q1115" s="212"/>
      <c r="R1115" s="212"/>
      <c r="S1115" s="216" t="s">
        <v>1085</v>
      </c>
      <c r="T1115" s="212" t="s">
        <v>2931</v>
      </c>
      <c r="U1115" s="212" t="s">
        <v>12229</v>
      </c>
    </row>
    <row r="1116" spans="1:21" ht="15.6" hidden="1">
      <c r="A1116" s="200">
        <v>75</v>
      </c>
      <c r="B1116" s="521">
        <v>43945</v>
      </c>
      <c r="C1116" s="212" t="s">
        <v>7968</v>
      </c>
      <c r="D1116" s="203">
        <v>60</v>
      </c>
      <c r="E1116" s="204" t="s">
        <v>1554</v>
      </c>
      <c r="F1116" s="212" t="s">
        <v>5987</v>
      </c>
      <c r="G1116" s="212" t="s">
        <v>7969</v>
      </c>
      <c r="H1116" s="232" t="s">
        <v>7804</v>
      </c>
      <c r="I1116" s="212" t="s">
        <v>7823</v>
      </c>
      <c r="J1116" s="222">
        <v>81238148128</v>
      </c>
      <c r="K1116" s="211" t="s">
        <v>7963</v>
      </c>
      <c r="L1116" s="232" t="s">
        <v>7806</v>
      </c>
      <c r="M1116" s="212"/>
      <c r="N1116" s="212" t="s">
        <v>3499</v>
      </c>
      <c r="O1116" s="212" t="s">
        <v>6084</v>
      </c>
      <c r="P1116" s="216" t="s">
        <v>276</v>
      </c>
      <c r="Q1116" s="212"/>
      <c r="R1116" s="212"/>
      <c r="S1116" s="216" t="s">
        <v>1085</v>
      </c>
      <c r="T1116" s="212" t="s">
        <v>2931</v>
      </c>
      <c r="U1116" s="212" t="s">
        <v>12229</v>
      </c>
    </row>
    <row r="1117" spans="1:21" ht="15.6" hidden="1">
      <c r="A1117" s="200">
        <v>76</v>
      </c>
      <c r="B1117" s="521">
        <v>43945</v>
      </c>
      <c r="C1117" s="212" t="s">
        <v>7970</v>
      </c>
      <c r="D1117" s="203">
        <v>32</v>
      </c>
      <c r="E1117" s="204" t="s">
        <v>1554</v>
      </c>
      <c r="F1117" s="212" t="s">
        <v>6018</v>
      </c>
      <c r="G1117" s="212" t="s">
        <v>7971</v>
      </c>
      <c r="H1117" s="227" t="s">
        <v>7804</v>
      </c>
      <c r="I1117" s="212" t="s">
        <v>7823</v>
      </c>
      <c r="J1117" s="222">
        <v>82235700042</v>
      </c>
      <c r="K1117" s="211" t="s">
        <v>7963</v>
      </c>
      <c r="L1117" s="227" t="s">
        <v>7806</v>
      </c>
      <c r="M1117" s="212"/>
      <c r="N1117" s="212" t="s">
        <v>3499</v>
      </c>
      <c r="O1117" s="212" t="s">
        <v>6084</v>
      </c>
      <c r="P1117" s="216" t="s">
        <v>276</v>
      </c>
      <c r="Q1117" s="212"/>
      <c r="R1117" s="212"/>
      <c r="S1117" s="216" t="s">
        <v>1085</v>
      </c>
      <c r="T1117" s="212" t="s">
        <v>2931</v>
      </c>
      <c r="U1117" s="212" t="s">
        <v>12229</v>
      </c>
    </row>
    <row r="1118" spans="1:21" ht="15.6" hidden="1">
      <c r="A1118" s="200">
        <v>77</v>
      </c>
      <c r="B1118" s="521">
        <v>43946</v>
      </c>
      <c r="C1118" s="212" t="s">
        <v>7972</v>
      </c>
      <c r="D1118" s="203">
        <v>30</v>
      </c>
      <c r="E1118" s="204" t="s">
        <v>1554</v>
      </c>
      <c r="F1118" s="212" t="s">
        <v>6018</v>
      </c>
      <c r="G1118" s="226" t="s">
        <v>7973</v>
      </c>
      <c r="H1118" s="227" t="s">
        <v>7804</v>
      </c>
      <c r="I1118" s="212" t="s">
        <v>7823</v>
      </c>
      <c r="J1118" s="222">
        <v>81293134165</v>
      </c>
      <c r="K1118" s="211" t="s">
        <v>7974</v>
      </c>
      <c r="L1118" s="227" t="s">
        <v>7806</v>
      </c>
      <c r="M1118" s="212"/>
      <c r="N1118" s="212" t="s">
        <v>987</v>
      </c>
      <c r="O1118" s="212" t="s">
        <v>6084</v>
      </c>
      <c r="P1118" s="216" t="s">
        <v>276</v>
      </c>
      <c r="Q1118" s="212"/>
      <c r="R1118" s="212"/>
      <c r="S1118" s="216" t="s">
        <v>1085</v>
      </c>
      <c r="T1118" s="212" t="s">
        <v>2931</v>
      </c>
      <c r="U1118" s="212" t="s">
        <v>12230</v>
      </c>
    </row>
    <row r="1119" spans="1:21" ht="15.6" hidden="1">
      <c r="A1119" s="200">
        <v>78</v>
      </c>
      <c r="B1119" s="521">
        <v>43946</v>
      </c>
      <c r="C1119" s="212" t="s">
        <v>7975</v>
      </c>
      <c r="D1119" s="203">
        <v>56</v>
      </c>
      <c r="E1119" s="204" t="s">
        <v>1554</v>
      </c>
      <c r="F1119" s="212" t="s">
        <v>5987</v>
      </c>
      <c r="G1119" s="212" t="s">
        <v>7976</v>
      </c>
      <c r="H1119" s="227" t="s">
        <v>7804</v>
      </c>
      <c r="I1119" s="212" t="s">
        <v>7823</v>
      </c>
      <c r="J1119" s="222">
        <v>85239362084</v>
      </c>
      <c r="K1119" s="211" t="s">
        <v>7974</v>
      </c>
      <c r="L1119" s="227" t="s">
        <v>7806</v>
      </c>
      <c r="M1119" s="212"/>
      <c r="N1119" s="212" t="s">
        <v>3499</v>
      </c>
      <c r="O1119" s="212" t="s">
        <v>6084</v>
      </c>
      <c r="P1119" s="216" t="s">
        <v>276</v>
      </c>
      <c r="Q1119" s="212"/>
      <c r="R1119" s="212"/>
      <c r="S1119" s="216" t="s">
        <v>1085</v>
      </c>
      <c r="T1119" s="212" t="s">
        <v>2931</v>
      </c>
      <c r="U1119" s="212" t="s">
        <v>12230</v>
      </c>
    </row>
    <row r="1120" spans="1:21" ht="15.6" hidden="1">
      <c r="A1120" s="200">
        <v>79</v>
      </c>
      <c r="B1120" s="521">
        <v>43946</v>
      </c>
      <c r="C1120" s="212" t="s">
        <v>7977</v>
      </c>
      <c r="D1120" s="203">
        <v>22</v>
      </c>
      <c r="E1120" s="204" t="s">
        <v>1554</v>
      </c>
      <c r="F1120" s="212" t="s">
        <v>5987</v>
      </c>
      <c r="G1120" s="212" t="s">
        <v>7978</v>
      </c>
      <c r="H1120" s="228" t="s">
        <v>7804</v>
      </c>
      <c r="I1120" s="212" t="s">
        <v>7816</v>
      </c>
      <c r="J1120" s="222">
        <v>82199735344</v>
      </c>
      <c r="K1120" s="211" t="s">
        <v>7974</v>
      </c>
      <c r="L1120" s="228" t="s">
        <v>7806</v>
      </c>
      <c r="M1120" s="212"/>
      <c r="N1120" s="212" t="s">
        <v>3499</v>
      </c>
      <c r="O1120" s="212" t="s">
        <v>6084</v>
      </c>
      <c r="P1120" s="216" t="s">
        <v>276</v>
      </c>
      <c r="Q1120" s="212"/>
      <c r="R1120" s="212"/>
      <c r="S1120" s="216" t="s">
        <v>1085</v>
      </c>
      <c r="T1120" s="212" t="s">
        <v>2931</v>
      </c>
      <c r="U1120" s="212" t="s">
        <v>12230</v>
      </c>
    </row>
    <row r="1121" spans="1:21" ht="15.6" hidden="1">
      <c r="A1121" s="200">
        <v>80</v>
      </c>
      <c r="B1121" s="521">
        <v>43946</v>
      </c>
      <c r="C1121" s="212" t="s">
        <v>7979</v>
      </c>
      <c r="D1121" s="203">
        <v>23</v>
      </c>
      <c r="E1121" s="204" t="s">
        <v>1554</v>
      </c>
      <c r="F1121" s="212" t="s">
        <v>5987</v>
      </c>
      <c r="G1121" s="212" t="s">
        <v>7980</v>
      </c>
      <c r="H1121" s="230" t="s">
        <v>7804</v>
      </c>
      <c r="I1121" s="212" t="s">
        <v>7816</v>
      </c>
      <c r="J1121" s="222">
        <v>82144495584</v>
      </c>
      <c r="K1121" s="211" t="s">
        <v>7974</v>
      </c>
      <c r="L1121" s="228" t="s">
        <v>7806</v>
      </c>
      <c r="M1121" s="212"/>
      <c r="N1121" s="212" t="s">
        <v>3499</v>
      </c>
      <c r="O1121" s="212" t="s">
        <v>6084</v>
      </c>
      <c r="P1121" s="216" t="s">
        <v>276</v>
      </c>
      <c r="Q1121" s="212"/>
      <c r="R1121" s="212"/>
      <c r="S1121" s="216" t="s">
        <v>1085</v>
      </c>
      <c r="T1121" s="212" t="s">
        <v>2931</v>
      </c>
      <c r="U1121" s="212" t="s">
        <v>12230</v>
      </c>
    </row>
    <row r="1122" spans="1:21" ht="15.6" hidden="1">
      <c r="A1122" s="200">
        <v>81</v>
      </c>
      <c r="B1122" s="521">
        <v>43946</v>
      </c>
      <c r="C1122" s="212" t="s">
        <v>7981</v>
      </c>
      <c r="D1122" s="203">
        <v>45</v>
      </c>
      <c r="E1122" s="204" t="s">
        <v>1554</v>
      </c>
      <c r="F1122" s="212" t="s">
        <v>5987</v>
      </c>
      <c r="G1122" s="212" t="s">
        <v>7982</v>
      </c>
      <c r="H1122" s="230" t="s">
        <v>7804</v>
      </c>
      <c r="I1122" s="212" t="s">
        <v>7834</v>
      </c>
      <c r="J1122" s="222">
        <v>81261776203</v>
      </c>
      <c r="K1122" s="211" t="s">
        <v>7974</v>
      </c>
      <c r="L1122" s="228" t="s">
        <v>7806</v>
      </c>
      <c r="M1122" s="212"/>
      <c r="N1122" s="212" t="s">
        <v>3499</v>
      </c>
      <c r="O1122" s="212" t="s">
        <v>6084</v>
      </c>
      <c r="P1122" s="216" t="s">
        <v>276</v>
      </c>
      <c r="Q1122" s="212"/>
      <c r="R1122" s="212"/>
      <c r="S1122" s="216" t="s">
        <v>1085</v>
      </c>
      <c r="T1122" s="212" t="s">
        <v>2931</v>
      </c>
      <c r="U1122" s="212" t="s">
        <v>12230</v>
      </c>
    </row>
    <row r="1123" spans="1:21" ht="15.6" hidden="1">
      <c r="A1123" s="200">
        <v>82</v>
      </c>
      <c r="B1123" s="521">
        <v>43946</v>
      </c>
      <c r="C1123" s="212" t="s">
        <v>7983</v>
      </c>
      <c r="D1123" s="203">
        <v>18</v>
      </c>
      <c r="E1123" s="204" t="s">
        <v>1557</v>
      </c>
      <c r="F1123" s="212" t="s">
        <v>5083</v>
      </c>
      <c r="G1123" s="212" t="s">
        <v>7984</v>
      </c>
      <c r="H1123" s="228" t="s">
        <v>7804</v>
      </c>
      <c r="I1123" s="212" t="s">
        <v>7823</v>
      </c>
      <c r="J1123" s="222">
        <v>85782007552</v>
      </c>
      <c r="K1123" s="211" t="s">
        <v>7974</v>
      </c>
      <c r="L1123" s="228" t="s">
        <v>7806</v>
      </c>
      <c r="M1123" s="212"/>
      <c r="N1123" s="212" t="s">
        <v>987</v>
      </c>
      <c r="O1123" s="212" t="s">
        <v>6084</v>
      </c>
      <c r="P1123" s="216" t="s">
        <v>276</v>
      </c>
      <c r="Q1123" s="212"/>
      <c r="R1123" s="212"/>
      <c r="S1123" s="216" t="s">
        <v>1085</v>
      </c>
      <c r="T1123" s="212" t="s">
        <v>2931</v>
      </c>
      <c r="U1123" s="212" t="s">
        <v>12230</v>
      </c>
    </row>
    <row r="1124" spans="1:21" ht="15.6" hidden="1">
      <c r="A1124" s="200">
        <v>83</v>
      </c>
      <c r="B1124" s="521">
        <v>43969</v>
      </c>
      <c r="C1124" s="212" t="s">
        <v>7985</v>
      </c>
      <c r="D1124" s="241">
        <v>20</v>
      </c>
      <c r="E1124" s="245" t="s">
        <v>1557</v>
      </c>
      <c r="F1124" s="212" t="s">
        <v>5083</v>
      </c>
      <c r="G1124" s="212" t="s">
        <v>7986</v>
      </c>
      <c r="H1124" s="227" t="s">
        <v>7804</v>
      </c>
      <c r="I1124" s="212" t="s">
        <v>7823</v>
      </c>
      <c r="J1124" s="222">
        <v>81262359945</v>
      </c>
      <c r="K1124" s="211" t="s">
        <v>7987</v>
      </c>
      <c r="L1124" s="227" t="s">
        <v>7806</v>
      </c>
      <c r="M1124" s="212"/>
      <c r="N1124" s="212" t="s">
        <v>7988</v>
      </c>
      <c r="O1124" s="212" t="s">
        <v>6084</v>
      </c>
      <c r="P1124" s="216" t="s">
        <v>276</v>
      </c>
      <c r="Q1124" s="212"/>
      <c r="R1124" s="212"/>
      <c r="S1124" s="216" t="s">
        <v>1085</v>
      </c>
      <c r="T1124" s="212" t="s">
        <v>2931</v>
      </c>
      <c r="U1124" s="212" t="s">
        <v>12231</v>
      </c>
    </row>
    <row r="1125" spans="1:21" ht="15.6" hidden="1">
      <c r="A1125" s="200">
        <v>84</v>
      </c>
      <c r="B1125" s="521">
        <v>43970</v>
      </c>
      <c r="C1125" s="212" t="s">
        <v>7989</v>
      </c>
      <c r="D1125" s="241">
        <v>23</v>
      </c>
      <c r="E1125" s="245" t="s">
        <v>1557</v>
      </c>
      <c r="F1125" s="212" t="s">
        <v>5096</v>
      </c>
      <c r="G1125" s="226" t="s">
        <v>7990</v>
      </c>
      <c r="H1125" s="227" t="s">
        <v>7804</v>
      </c>
      <c r="I1125" s="212" t="s">
        <v>7823</v>
      </c>
      <c r="J1125" s="222">
        <v>85337538413</v>
      </c>
      <c r="K1125" s="211" t="s">
        <v>7852</v>
      </c>
      <c r="L1125" s="227" t="s">
        <v>7806</v>
      </c>
      <c r="M1125" s="212"/>
      <c r="N1125" s="212" t="s">
        <v>7991</v>
      </c>
      <c r="O1125" s="212" t="s">
        <v>6084</v>
      </c>
      <c r="P1125" s="216" t="s">
        <v>276</v>
      </c>
      <c r="Q1125" s="212"/>
      <c r="R1125" s="212"/>
      <c r="S1125" s="216" t="s">
        <v>1085</v>
      </c>
      <c r="T1125" s="212" t="s">
        <v>2931</v>
      </c>
      <c r="U1125" s="212" t="s">
        <v>12052</v>
      </c>
    </row>
    <row r="1126" spans="1:21" ht="15.6" hidden="1">
      <c r="A1126" s="200">
        <v>85</v>
      </c>
      <c r="B1126" s="521">
        <v>43972</v>
      </c>
      <c r="C1126" s="212" t="s">
        <v>7992</v>
      </c>
      <c r="D1126" s="738">
        <v>61</v>
      </c>
      <c r="E1126" s="204" t="s">
        <v>1557</v>
      </c>
      <c r="F1126" s="212" t="s">
        <v>5096</v>
      </c>
      <c r="G1126" s="226" t="s">
        <v>7859</v>
      </c>
      <c r="H1126" s="227" t="s">
        <v>7804</v>
      </c>
      <c r="I1126" s="212" t="s">
        <v>7834</v>
      </c>
      <c r="J1126" s="222">
        <v>82145790721</v>
      </c>
      <c r="K1126" s="211" t="s">
        <v>7993</v>
      </c>
      <c r="L1126" s="227" t="s">
        <v>7806</v>
      </c>
      <c r="M1126" s="212"/>
      <c r="N1126" s="212" t="s">
        <v>7994</v>
      </c>
      <c r="O1126" s="212" t="s">
        <v>6084</v>
      </c>
      <c r="P1126" s="216" t="s">
        <v>276</v>
      </c>
      <c r="Q1126" s="212"/>
      <c r="R1126" s="212"/>
      <c r="S1126" s="216" t="s">
        <v>1085</v>
      </c>
      <c r="T1126" s="212" t="s">
        <v>2931</v>
      </c>
      <c r="U1126" s="212" t="s">
        <v>12053</v>
      </c>
    </row>
    <row r="1127" spans="1:21" ht="15.6" hidden="1">
      <c r="A1127" s="200">
        <v>86</v>
      </c>
      <c r="B1127" s="521">
        <v>43972</v>
      </c>
      <c r="C1127" s="212" t="s">
        <v>7995</v>
      </c>
      <c r="D1127" s="738">
        <v>8</v>
      </c>
      <c r="E1127" s="204" t="s">
        <v>1554</v>
      </c>
      <c r="F1127" s="212" t="s">
        <v>1131</v>
      </c>
      <c r="G1127" s="226" t="s">
        <v>7859</v>
      </c>
      <c r="H1127" s="227" t="s">
        <v>7804</v>
      </c>
      <c r="I1127" s="212" t="s">
        <v>7834</v>
      </c>
      <c r="J1127" s="222">
        <v>82145790721</v>
      </c>
      <c r="K1127" s="211" t="s">
        <v>7993</v>
      </c>
      <c r="L1127" s="227" t="s">
        <v>7806</v>
      </c>
      <c r="M1127" s="212"/>
      <c r="N1127" s="212" t="s">
        <v>7994</v>
      </c>
      <c r="O1127" s="212" t="s">
        <v>6084</v>
      </c>
      <c r="P1127" s="216" t="s">
        <v>276</v>
      </c>
      <c r="Q1127" s="212"/>
      <c r="R1127" s="212"/>
      <c r="S1127" s="216" t="s">
        <v>1085</v>
      </c>
      <c r="T1127" s="212" t="s">
        <v>2931</v>
      </c>
      <c r="U1127" s="212" t="s">
        <v>12053</v>
      </c>
    </row>
    <row r="1128" spans="1:21" ht="15.6" hidden="1">
      <c r="A1128" s="200">
        <v>87</v>
      </c>
      <c r="B1128" s="521">
        <v>43972</v>
      </c>
      <c r="C1128" s="212" t="s">
        <v>7996</v>
      </c>
      <c r="D1128" s="203">
        <v>12</v>
      </c>
      <c r="E1128" s="204" t="s">
        <v>1554</v>
      </c>
      <c r="F1128" s="212" t="s">
        <v>1131</v>
      </c>
      <c r="G1128" s="226" t="s">
        <v>7859</v>
      </c>
      <c r="H1128" s="227" t="s">
        <v>7804</v>
      </c>
      <c r="I1128" s="212" t="s">
        <v>7834</v>
      </c>
      <c r="J1128" s="222">
        <v>82145790721</v>
      </c>
      <c r="K1128" s="211" t="s">
        <v>7993</v>
      </c>
      <c r="L1128" s="227" t="s">
        <v>7806</v>
      </c>
      <c r="M1128" s="212"/>
      <c r="N1128" s="212" t="s">
        <v>7994</v>
      </c>
      <c r="O1128" s="212" t="s">
        <v>6084</v>
      </c>
      <c r="P1128" s="216" t="s">
        <v>276</v>
      </c>
      <c r="Q1128" s="212"/>
      <c r="R1128" s="212"/>
      <c r="S1128" s="216" t="s">
        <v>1085</v>
      </c>
      <c r="T1128" s="212" t="s">
        <v>2931</v>
      </c>
      <c r="U1128" s="212" t="s">
        <v>12053</v>
      </c>
    </row>
    <row r="1129" spans="1:21" ht="15.6" hidden="1">
      <c r="A1129" s="200">
        <v>88</v>
      </c>
      <c r="B1129" s="521">
        <v>43972</v>
      </c>
      <c r="C1129" s="212" t="s">
        <v>7997</v>
      </c>
      <c r="D1129" s="738">
        <v>34</v>
      </c>
      <c r="E1129" s="204" t="s">
        <v>1557</v>
      </c>
      <c r="F1129" s="212" t="s">
        <v>5096</v>
      </c>
      <c r="G1129" s="226" t="s">
        <v>7859</v>
      </c>
      <c r="H1129" s="227" t="s">
        <v>7804</v>
      </c>
      <c r="I1129" s="212" t="s">
        <v>7834</v>
      </c>
      <c r="J1129" s="222">
        <v>81246999416</v>
      </c>
      <c r="K1129" s="211" t="s">
        <v>7993</v>
      </c>
      <c r="L1129" s="227" t="s">
        <v>7806</v>
      </c>
      <c r="M1129" s="212"/>
      <c r="N1129" s="212" t="s">
        <v>7994</v>
      </c>
      <c r="O1129" s="212" t="s">
        <v>6084</v>
      </c>
      <c r="P1129" s="216" t="s">
        <v>276</v>
      </c>
      <c r="Q1129" s="212"/>
      <c r="R1129" s="212"/>
      <c r="S1129" s="216" t="s">
        <v>1085</v>
      </c>
      <c r="T1129" s="212" t="s">
        <v>2931</v>
      </c>
      <c r="U1129" s="212" t="s">
        <v>12053</v>
      </c>
    </row>
    <row r="1130" spans="1:21" ht="15.6" hidden="1">
      <c r="A1130" s="200">
        <v>89</v>
      </c>
      <c r="B1130" s="521">
        <v>43972</v>
      </c>
      <c r="C1130" s="212" t="s">
        <v>7998</v>
      </c>
      <c r="D1130" s="738">
        <v>20</v>
      </c>
      <c r="E1130" s="204" t="s">
        <v>1557</v>
      </c>
      <c r="F1130" s="212" t="s">
        <v>1131</v>
      </c>
      <c r="G1130" s="226" t="s">
        <v>7859</v>
      </c>
      <c r="H1130" s="227" t="s">
        <v>7804</v>
      </c>
      <c r="I1130" s="212" t="s">
        <v>7834</v>
      </c>
      <c r="J1130" s="222">
        <v>81238148102</v>
      </c>
      <c r="K1130" s="211" t="s">
        <v>7993</v>
      </c>
      <c r="L1130" s="227" t="s">
        <v>7806</v>
      </c>
      <c r="M1130" s="212"/>
      <c r="N1130" s="212" t="s">
        <v>7994</v>
      </c>
      <c r="O1130" s="212" t="s">
        <v>6084</v>
      </c>
      <c r="P1130" s="216" t="s">
        <v>276</v>
      </c>
      <c r="Q1130" s="212"/>
      <c r="R1130" s="212"/>
      <c r="S1130" s="216" t="s">
        <v>1085</v>
      </c>
      <c r="T1130" s="212" t="s">
        <v>2931</v>
      </c>
      <c r="U1130" s="212" t="s">
        <v>12053</v>
      </c>
    </row>
    <row r="1131" spans="1:21" ht="15.6" hidden="1">
      <c r="A1131" s="200">
        <v>90</v>
      </c>
      <c r="B1131" s="521">
        <v>43972</v>
      </c>
      <c r="C1131" s="212" t="s">
        <v>7999</v>
      </c>
      <c r="D1131" s="738">
        <v>17</v>
      </c>
      <c r="E1131" s="204" t="s">
        <v>1557</v>
      </c>
      <c r="F1131" s="212" t="s">
        <v>1131</v>
      </c>
      <c r="G1131" s="226" t="s">
        <v>7859</v>
      </c>
      <c r="H1131" s="227" t="s">
        <v>7804</v>
      </c>
      <c r="I1131" s="212" t="s">
        <v>7834</v>
      </c>
      <c r="J1131" s="212"/>
      <c r="K1131" s="211" t="s">
        <v>7993</v>
      </c>
      <c r="L1131" s="227" t="s">
        <v>7806</v>
      </c>
      <c r="M1131" s="212"/>
      <c r="N1131" s="212" t="s">
        <v>7994</v>
      </c>
      <c r="O1131" s="212" t="s">
        <v>6084</v>
      </c>
      <c r="P1131" s="216" t="s">
        <v>276</v>
      </c>
      <c r="Q1131" s="212"/>
      <c r="R1131" s="212"/>
      <c r="S1131" s="216" t="s">
        <v>1085</v>
      </c>
      <c r="T1131" s="212" t="s">
        <v>2931</v>
      </c>
      <c r="U1131" s="212" t="s">
        <v>12053</v>
      </c>
    </row>
    <row r="1132" spans="1:21" ht="15.6" hidden="1">
      <c r="A1132" s="200">
        <v>91</v>
      </c>
      <c r="B1132" s="521">
        <v>43972</v>
      </c>
      <c r="C1132" s="212" t="s">
        <v>8000</v>
      </c>
      <c r="D1132" s="738">
        <v>7</v>
      </c>
      <c r="E1132" s="204" t="s">
        <v>1554</v>
      </c>
      <c r="F1132" s="212"/>
      <c r="G1132" s="226" t="s">
        <v>7859</v>
      </c>
      <c r="H1132" s="230" t="s">
        <v>7804</v>
      </c>
      <c r="I1132" s="212" t="s">
        <v>7834</v>
      </c>
      <c r="J1132" s="212"/>
      <c r="K1132" s="211" t="s">
        <v>7993</v>
      </c>
      <c r="L1132" s="228" t="s">
        <v>7806</v>
      </c>
      <c r="M1132" s="212"/>
      <c r="N1132" s="212" t="s">
        <v>7994</v>
      </c>
      <c r="O1132" s="212" t="s">
        <v>6084</v>
      </c>
      <c r="P1132" s="216" t="s">
        <v>276</v>
      </c>
      <c r="Q1132" s="212"/>
      <c r="R1132" s="212"/>
      <c r="S1132" s="216" t="s">
        <v>1085</v>
      </c>
      <c r="T1132" s="212" t="s">
        <v>2931</v>
      </c>
      <c r="U1132" s="212" t="s">
        <v>12053</v>
      </c>
    </row>
    <row r="1133" spans="1:21" ht="15.6" hidden="1">
      <c r="A1133" s="200">
        <v>92</v>
      </c>
      <c r="B1133" s="521">
        <v>43972</v>
      </c>
      <c r="C1133" s="212" t="s">
        <v>8001</v>
      </c>
      <c r="D1133" s="739">
        <v>41</v>
      </c>
      <c r="E1133" s="204" t="s">
        <v>1554</v>
      </c>
      <c r="F1133" s="212" t="s">
        <v>5987</v>
      </c>
      <c r="G1133" s="226" t="s">
        <v>7859</v>
      </c>
      <c r="H1133" s="230" t="s">
        <v>7804</v>
      </c>
      <c r="I1133" s="212" t="s">
        <v>7834</v>
      </c>
      <c r="J1133" s="212"/>
      <c r="K1133" s="211" t="s">
        <v>7993</v>
      </c>
      <c r="L1133" s="228" t="s">
        <v>7806</v>
      </c>
      <c r="M1133" s="212"/>
      <c r="N1133" s="212" t="s">
        <v>7994</v>
      </c>
      <c r="O1133" s="212" t="s">
        <v>6084</v>
      </c>
      <c r="P1133" s="216" t="s">
        <v>276</v>
      </c>
      <c r="Q1133" s="212"/>
      <c r="R1133" s="212"/>
      <c r="S1133" s="216" t="s">
        <v>1085</v>
      </c>
      <c r="T1133" s="212" t="s">
        <v>2931</v>
      </c>
      <c r="U1133" s="212" t="s">
        <v>12053</v>
      </c>
    </row>
    <row r="1134" spans="1:21" ht="15.6" hidden="1">
      <c r="A1134" s="200">
        <v>93</v>
      </c>
      <c r="B1134" s="521">
        <v>43972</v>
      </c>
      <c r="C1134" s="212" t="s">
        <v>8002</v>
      </c>
      <c r="D1134" s="738">
        <v>39</v>
      </c>
      <c r="E1134" s="204" t="s">
        <v>1557</v>
      </c>
      <c r="F1134" s="212" t="s">
        <v>5096</v>
      </c>
      <c r="G1134" s="226" t="s">
        <v>7859</v>
      </c>
      <c r="H1134" s="230" t="s">
        <v>7804</v>
      </c>
      <c r="I1134" s="212" t="s">
        <v>7834</v>
      </c>
      <c r="J1134" s="222">
        <v>81225258270</v>
      </c>
      <c r="K1134" s="211" t="s">
        <v>7993</v>
      </c>
      <c r="L1134" s="228" t="s">
        <v>7806</v>
      </c>
      <c r="M1134" s="212"/>
      <c r="N1134" s="212" t="s">
        <v>7994</v>
      </c>
      <c r="O1134" s="212" t="s">
        <v>6084</v>
      </c>
      <c r="P1134" s="216" t="s">
        <v>276</v>
      </c>
      <c r="Q1134" s="212"/>
      <c r="R1134" s="212"/>
      <c r="S1134" s="216" t="s">
        <v>1085</v>
      </c>
      <c r="T1134" s="212" t="s">
        <v>2931</v>
      </c>
      <c r="U1134" s="212" t="s">
        <v>12053</v>
      </c>
    </row>
    <row r="1135" spans="1:21" ht="15.6" hidden="1">
      <c r="A1135" s="200">
        <v>94</v>
      </c>
      <c r="B1135" s="521">
        <v>43972</v>
      </c>
      <c r="C1135" s="212" t="s">
        <v>8003</v>
      </c>
      <c r="D1135" s="738">
        <v>41</v>
      </c>
      <c r="E1135" s="204" t="s">
        <v>1557</v>
      </c>
      <c r="F1135" s="212" t="s">
        <v>5096</v>
      </c>
      <c r="G1135" s="226" t="s">
        <v>7859</v>
      </c>
      <c r="H1135" s="228" t="s">
        <v>7804</v>
      </c>
      <c r="I1135" s="212" t="s">
        <v>7834</v>
      </c>
      <c r="J1135" s="222">
        <v>85238878765</v>
      </c>
      <c r="K1135" s="211" t="s">
        <v>7993</v>
      </c>
      <c r="L1135" s="228" t="s">
        <v>7806</v>
      </c>
      <c r="M1135" s="212"/>
      <c r="N1135" s="212" t="s">
        <v>7994</v>
      </c>
      <c r="O1135" s="212" t="s">
        <v>6084</v>
      </c>
      <c r="P1135" s="216" t="s">
        <v>276</v>
      </c>
      <c r="Q1135" s="212"/>
      <c r="R1135" s="212"/>
      <c r="S1135" s="216" t="s">
        <v>1085</v>
      </c>
      <c r="T1135" s="212" t="s">
        <v>2931</v>
      </c>
      <c r="U1135" s="212" t="s">
        <v>12053</v>
      </c>
    </row>
    <row r="1136" spans="1:21" ht="15.6" hidden="1">
      <c r="A1136" s="200">
        <v>95</v>
      </c>
      <c r="B1136" s="521">
        <v>43972</v>
      </c>
      <c r="C1136" s="212" t="s">
        <v>8004</v>
      </c>
      <c r="D1136" s="738">
        <v>20</v>
      </c>
      <c r="E1136" s="204" t="s">
        <v>1557</v>
      </c>
      <c r="F1136" s="212" t="s">
        <v>5083</v>
      </c>
      <c r="G1136" s="212" t="s">
        <v>8005</v>
      </c>
      <c r="H1136" s="228" t="s">
        <v>7804</v>
      </c>
      <c r="I1136" s="212" t="s">
        <v>7816</v>
      </c>
      <c r="J1136" s="222">
        <v>82144415482</v>
      </c>
      <c r="K1136" s="211" t="s">
        <v>8006</v>
      </c>
      <c r="L1136" s="228" t="s">
        <v>7806</v>
      </c>
      <c r="M1136" s="212"/>
      <c r="N1136" s="212" t="s">
        <v>7994</v>
      </c>
      <c r="O1136" s="212" t="s">
        <v>6084</v>
      </c>
      <c r="P1136" s="216" t="s">
        <v>276</v>
      </c>
      <c r="Q1136" s="212"/>
      <c r="R1136" s="212"/>
      <c r="S1136" s="216" t="s">
        <v>1085</v>
      </c>
      <c r="T1136" s="212" t="s">
        <v>2931</v>
      </c>
      <c r="U1136" s="212" t="s">
        <v>12053</v>
      </c>
    </row>
    <row r="1137" spans="1:21" ht="15.6" hidden="1">
      <c r="A1137" s="200">
        <v>96</v>
      </c>
      <c r="B1137" s="521">
        <v>43972</v>
      </c>
      <c r="C1137" s="212" t="s">
        <v>8007</v>
      </c>
      <c r="D1137" s="738">
        <v>52</v>
      </c>
      <c r="E1137" s="204" t="s">
        <v>1557</v>
      </c>
      <c r="F1137" s="212" t="s">
        <v>5096</v>
      </c>
      <c r="G1137" s="212" t="s">
        <v>8008</v>
      </c>
      <c r="H1137" s="227" t="s">
        <v>7804</v>
      </c>
      <c r="I1137" s="212" t="s">
        <v>7816</v>
      </c>
      <c r="J1137" s="222">
        <v>81338147326</v>
      </c>
      <c r="K1137" s="211" t="s">
        <v>8006</v>
      </c>
      <c r="L1137" s="227" t="s">
        <v>7806</v>
      </c>
      <c r="M1137" s="212"/>
      <c r="N1137" s="212" t="s">
        <v>7994</v>
      </c>
      <c r="O1137" s="212" t="s">
        <v>6084</v>
      </c>
      <c r="P1137" s="216" t="s">
        <v>276</v>
      </c>
      <c r="Q1137" s="212"/>
      <c r="R1137" s="212"/>
      <c r="S1137" s="216" t="s">
        <v>1085</v>
      </c>
      <c r="T1137" s="212" t="s">
        <v>2931</v>
      </c>
      <c r="U1137" s="212" t="s">
        <v>12053</v>
      </c>
    </row>
    <row r="1138" spans="1:21" ht="15.6" hidden="1">
      <c r="A1138" s="200">
        <v>97</v>
      </c>
      <c r="B1138" s="521">
        <v>43972</v>
      </c>
      <c r="C1138" s="212" t="s">
        <v>7964</v>
      </c>
      <c r="D1138" s="738">
        <v>21</v>
      </c>
      <c r="E1138" s="204" t="s">
        <v>1554</v>
      </c>
      <c r="F1138" s="212" t="s">
        <v>5083</v>
      </c>
      <c r="G1138" s="212" t="s">
        <v>8009</v>
      </c>
      <c r="H1138" s="227" t="s">
        <v>7804</v>
      </c>
      <c r="I1138" s="212" t="s">
        <v>7823</v>
      </c>
      <c r="J1138" s="222">
        <v>81284527986</v>
      </c>
      <c r="K1138" s="211" t="s">
        <v>8006</v>
      </c>
      <c r="L1138" s="227" t="s">
        <v>7806</v>
      </c>
      <c r="M1138" s="212"/>
      <c r="N1138" s="212" t="s">
        <v>8010</v>
      </c>
      <c r="O1138" s="212" t="s">
        <v>6084</v>
      </c>
      <c r="P1138" s="216" t="s">
        <v>276</v>
      </c>
      <c r="Q1138" s="212"/>
      <c r="R1138" s="212"/>
      <c r="S1138" s="216" t="s">
        <v>1085</v>
      </c>
      <c r="T1138" s="212" t="s">
        <v>2931</v>
      </c>
      <c r="U1138" s="212" t="s">
        <v>12053</v>
      </c>
    </row>
    <row r="1139" spans="1:21" ht="15.6" hidden="1">
      <c r="A1139" s="200">
        <v>98</v>
      </c>
      <c r="B1139" s="521">
        <v>43987</v>
      </c>
      <c r="C1139" s="212" t="s">
        <v>8011</v>
      </c>
      <c r="D1139" s="241">
        <v>28</v>
      </c>
      <c r="E1139" s="245" t="s">
        <v>1554</v>
      </c>
      <c r="F1139" s="212" t="s">
        <v>5083</v>
      </c>
      <c r="G1139" s="226" t="s">
        <v>7822</v>
      </c>
      <c r="H1139" s="227" t="s">
        <v>7804</v>
      </c>
      <c r="I1139" s="212" t="s">
        <v>7823</v>
      </c>
      <c r="J1139" s="222">
        <v>82146019508</v>
      </c>
      <c r="K1139" s="211" t="s">
        <v>8012</v>
      </c>
      <c r="L1139" s="227" t="s">
        <v>7806</v>
      </c>
      <c r="M1139" s="212"/>
      <c r="N1139" s="212" t="s">
        <v>8013</v>
      </c>
      <c r="O1139" s="212" t="s">
        <v>6084</v>
      </c>
      <c r="P1139" s="216" t="s">
        <v>276</v>
      </c>
      <c r="Q1139" s="212"/>
      <c r="R1139" s="212"/>
      <c r="S1139" s="216" t="s">
        <v>1085</v>
      </c>
      <c r="T1139" s="212" t="s">
        <v>2931</v>
      </c>
      <c r="U1139" s="212" t="s">
        <v>12054</v>
      </c>
    </row>
    <row r="1140" spans="1:21" ht="15.6" hidden="1">
      <c r="A1140" s="200">
        <v>99</v>
      </c>
      <c r="B1140" s="521">
        <v>43987</v>
      </c>
      <c r="C1140" s="212" t="s">
        <v>8014</v>
      </c>
      <c r="D1140" s="241">
        <v>40</v>
      </c>
      <c r="E1140" s="245" t="s">
        <v>1554</v>
      </c>
      <c r="F1140" s="212" t="s">
        <v>5987</v>
      </c>
      <c r="G1140" s="212" t="s">
        <v>8015</v>
      </c>
      <c r="H1140" s="227" t="s">
        <v>7804</v>
      </c>
      <c r="I1140" s="212" t="s">
        <v>7823</v>
      </c>
      <c r="J1140" s="222">
        <v>82145790721</v>
      </c>
      <c r="K1140" s="211" t="s">
        <v>8016</v>
      </c>
      <c r="L1140" s="227" t="s">
        <v>7806</v>
      </c>
      <c r="M1140" s="212"/>
      <c r="N1140" s="212" t="s">
        <v>987</v>
      </c>
      <c r="O1140" s="212" t="s">
        <v>6084</v>
      </c>
      <c r="P1140" s="216" t="s">
        <v>276</v>
      </c>
      <c r="Q1140" s="212"/>
      <c r="R1140" s="212"/>
      <c r="S1140" s="216" t="s">
        <v>1085</v>
      </c>
      <c r="T1140" s="212" t="s">
        <v>2931</v>
      </c>
      <c r="U1140" s="212" t="s">
        <v>12054</v>
      </c>
    </row>
    <row r="1141" spans="1:21" ht="15.6" hidden="1">
      <c r="A1141" s="200">
        <v>100</v>
      </c>
      <c r="B1141" s="521">
        <v>43988</v>
      </c>
      <c r="C1141" s="212" t="s">
        <v>8017</v>
      </c>
      <c r="D1141" s="241">
        <v>30</v>
      </c>
      <c r="E1141" s="245" t="s">
        <v>1554</v>
      </c>
      <c r="F1141" s="212" t="s">
        <v>5987</v>
      </c>
      <c r="G1141" s="226" t="s">
        <v>8018</v>
      </c>
      <c r="H1141" s="227" t="s">
        <v>7804</v>
      </c>
      <c r="I1141" s="212" t="s">
        <v>7823</v>
      </c>
      <c r="J1141" s="222">
        <v>82266568861</v>
      </c>
      <c r="K1141" s="211" t="s">
        <v>8012</v>
      </c>
      <c r="L1141" s="227" t="s">
        <v>7806</v>
      </c>
      <c r="M1141" s="212"/>
      <c r="N1141" s="212" t="s">
        <v>3509</v>
      </c>
      <c r="O1141" s="212" t="s">
        <v>6084</v>
      </c>
      <c r="P1141" s="216" t="s">
        <v>276</v>
      </c>
      <c r="Q1141" s="212"/>
      <c r="R1141" s="212"/>
      <c r="S1141" s="216" t="s">
        <v>1085</v>
      </c>
      <c r="T1141" s="212" t="s">
        <v>2931</v>
      </c>
      <c r="U1141" s="212" t="s">
        <v>12054</v>
      </c>
    </row>
    <row r="1142" spans="1:21" ht="15.6" hidden="1">
      <c r="A1142" s="200">
        <v>101</v>
      </c>
      <c r="B1142" s="521">
        <v>43990</v>
      </c>
      <c r="C1142" s="212" t="s">
        <v>8019</v>
      </c>
      <c r="D1142" s="241">
        <v>20</v>
      </c>
      <c r="E1142" s="245" t="s">
        <v>1554</v>
      </c>
      <c r="F1142" s="212" t="s">
        <v>6018</v>
      </c>
      <c r="G1142" s="226" t="s">
        <v>8020</v>
      </c>
      <c r="H1142" s="227" t="s">
        <v>7804</v>
      </c>
      <c r="I1142" s="212" t="s">
        <v>7823</v>
      </c>
      <c r="J1142" s="222">
        <v>82144097915</v>
      </c>
      <c r="K1142" s="211" t="s">
        <v>8021</v>
      </c>
      <c r="L1142" s="227" t="s">
        <v>7806</v>
      </c>
      <c r="M1142" s="212"/>
      <c r="N1142" s="212" t="s">
        <v>3509</v>
      </c>
      <c r="O1142" s="212" t="s">
        <v>6084</v>
      </c>
      <c r="P1142" s="216" t="s">
        <v>276</v>
      </c>
      <c r="Q1142" s="212"/>
      <c r="R1142" s="212"/>
      <c r="S1142" s="216" t="s">
        <v>1085</v>
      </c>
      <c r="T1142" s="212" t="s">
        <v>2931</v>
      </c>
      <c r="U1142" s="212" t="s">
        <v>12055</v>
      </c>
    </row>
    <row r="1143" spans="1:21" ht="15.6" hidden="1">
      <c r="A1143" s="200">
        <v>102</v>
      </c>
      <c r="B1143" s="521">
        <v>43990</v>
      </c>
      <c r="C1143" s="212" t="s">
        <v>8022</v>
      </c>
      <c r="D1143" s="241">
        <v>17</v>
      </c>
      <c r="E1143" s="245" t="s">
        <v>1554</v>
      </c>
      <c r="F1143" s="212" t="s">
        <v>6018</v>
      </c>
      <c r="G1143" s="212" t="s">
        <v>8023</v>
      </c>
      <c r="H1143" s="227" t="s">
        <v>7804</v>
      </c>
      <c r="I1143" s="212" t="s">
        <v>7823</v>
      </c>
      <c r="J1143" s="222"/>
      <c r="K1143" s="211" t="s">
        <v>8021</v>
      </c>
      <c r="L1143" s="227" t="s">
        <v>7806</v>
      </c>
      <c r="M1143" s="212"/>
      <c r="N1143" s="212" t="s">
        <v>3509</v>
      </c>
      <c r="O1143" s="212" t="s">
        <v>6084</v>
      </c>
      <c r="P1143" s="216" t="s">
        <v>276</v>
      </c>
      <c r="Q1143" s="212"/>
      <c r="R1143" s="212"/>
      <c r="S1143" s="216" t="s">
        <v>1085</v>
      </c>
      <c r="T1143" s="212" t="s">
        <v>6104</v>
      </c>
      <c r="U1143" s="212" t="s">
        <v>12055</v>
      </c>
    </row>
    <row r="1144" spans="1:21" ht="15.6" hidden="1">
      <c r="A1144" s="200">
        <v>103</v>
      </c>
      <c r="B1144" s="521">
        <v>43995</v>
      </c>
      <c r="C1144" s="212" t="s">
        <v>8024</v>
      </c>
      <c r="D1144" s="241">
        <v>31</v>
      </c>
      <c r="E1144" s="245" t="s">
        <v>1557</v>
      </c>
      <c r="F1144" s="212"/>
      <c r="G1144" s="226" t="s">
        <v>7976</v>
      </c>
      <c r="H1144" s="227" t="s">
        <v>7804</v>
      </c>
      <c r="I1144" s="212" t="s">
        <v>7823</v>
      </c>
      <c r="J1144" s="222">
        <v>81353580249</v>
      </c>
      <c r="K1144" s="211" t="s">
        <v>8025</v>
      </c>
      <c r="L1144" s="227" t="s">
        <v>7806</v>
      </c>
      <c r="M1144" s="212"/>
      <c r="N1144" s="212" t="s">
        <v>8026</v>
      </c>
      <c r="O1144" s="212" t="s">
        <v>6084</v>
      </c>
      <c r="P1144" s="216" t="s">
        <v>276</v>
      </c>
      <c r="Q1144" s="212"/>
      <c r="R1144" s="212"/>
      <c r="S1144" s="216" t="s">
        <v>1085</v>
      </c>
      <c r="T1144" s="212" t="s">
        <v>2931</v>
      </c>
      <c r="U1144" s="212" t="s">
        <v>12056</v>
      </c>
    </row>
    <row r="1145" spans="1:21" ht="15.6" hidden="1">
      <c r="A1145" s="200">
        <v>104</v>
      </c>
      <c r="B1145" s="521">
        <v>44000</v>
      </c>
      <c r="C1145" s="233" t="s">
        <v>8027</v>
      </c>
      <c r="D1145" s="241">
        <v>24</v>
      </c>
      <c r="E1145" s="245" t="s">
        <v>1554</v>
      </c>
      <c r="F1145" s="212" t="s">
        <v>6018</v>
      </c>
      <c r="G1145" s="234" t="s">
        <v>8028</v>
      </c>
      <c r="H1145" s="227" t="s">
        <v>7804</v>
      </c>
      <c r="I1145" s="212" t="s">
        <v>7823</v>
      </c>
      <c r="J1145" s="222">
        <v>81377212103</v>
      </c>
      <c r="K1145" s="211" t="s">
        <v>8029</v>
      </c>
      <c r="L1145" s="227" t="s">
        <v>7806</v>
      </c>
      <c r="M1145" s="212"/>
      <c r="N1145" s="235" t="s">
        <v>1077</v>
      </c>
      <c r="O1145" s="212" t="s">
        <v>6084</v>
      </c>
      <c r="P1145" s="216" t="s">
        <v>276</v>
      </c>
      <c r="Q1145" s="212"/>
      <c r="R1145" s="212"/>
      <c r="S1145" s="216" t="s">
        <v>1085</v>
      </c>
      <c r="T1145" s="212" t="s">
        <v>2931</v>
      </c>
      <c r="U1145" s="212" t="s">
        <v>12082</v>
      </c>
    </row>
    <row r="1146" spans="1:21" ht="15.6" hidden="1">
      <c r="A1146" s="200">
        <v>105</v>
      </c>
      <c r="B1146" s="521">
        <v>44002</v>
      </c>
      <c r="C1146" s="233" t="s">
        <v>8030</v>
      </c>
      <c r="D1146" s="241">
        <v>20</v>
      </c>
      <c r="E1146" s="245" t="s">
        <v>1554</v>
      </c>
      <c r="F1146" s="212" t="s">
        <v>5083</v>
      </c>
      <c r="G1146" s="234" t="s">
        <v>8031</v>
      </c>
      <c r="H1146" s="227" t="s">
        <v>7804</v>
      </c>
      <c r="I1146" s="212" t="s">
        <v>7816</v>
      </c>
      <c r="J1146" s="222">
        <v>81339554280</v>
      </c>
      <c r="K1146" s="211" t="s">
        <v>8032</v>
      </c>
      <c r="L1146" s="227" t="s">
        <v>7806</v>
      </c>
      <c r="M1146" s="212"/>
      <c r="N1146" s="212" t="s">
        <v>1077</v>
      </c>
      <c r="O1146" s="212" t="s">
        <v>6084</v>
      </c>
      <c r="P1146" s="216" t="s">
        <v>276</v>
      </c>
      <c r="Q1146" s="212"/>
      <c r="R1146" s="212"/>
      <c r="S1146" s="216" t="s">
        <v>1085</v>
      </c>
      <c r="T1146" s="212" t="s">
        <v>2931</v>
      </c>
      <c r="U1146" s="212" t="s">
        <v>12083</v>
      </c>
    </row>
    <row r="1147" spans="1:21" ht="15.6" hidden="1">
      <c r="A1147" s="200">
        <v>106</v>
      </c>
      <c r="B1147" s="521">
        <v>44009</v>
      </c>
      <c r="C1147" s="233" t="s">
        <v>8033</v>
      </c>
      <c r="D1147" s="241">
        <v>20</v>
      </c>
      <c r="E1147" s="245" t="s">
        <v>1554</v>
      </c>
      <c r="F1147" s="212" t="s">
        <v>6018</v>
      </c>
      <c r="G1147" s="234" t="s">
        <v>8034</v>
      </c>
      <c r="H1147" s="228" t="s">
        <v>7804</v>
      </c>
      <c r="I1147" s="212" t="s">
        <v>7816</v>
      </c>
      <c r="J1147" s="222">
        <v>81382116214</v>
      </c>
      <c r="K1147" s="211" t="s">
        <v>8035</v>
      </c>
      <c r="L1147" s="227" t="s">
        <v>7806</v>
      </c>
      <c r="M1147" s="212"/>
      <c r="N1147" s="235" t="s">
        <v>7991</v>
      </c>
      <c r="O1147" s="212" t="s">
        <v>6084</v>
      </c>
      <c r="P1147" s="216" t="s">
        <v>276</v>
      </c>
      <c r="Q1147" s="212"/>
      <c r="R1147" s="212"/>
      <c r="S1147" s="216" t="s">
        <v>1085</v>
      </c>
      <c r="T1147" s="212" t="s">
        <v>2931</v>
      </c>
      <c r="U1147" s="212" t="s">
        <v>12084</v>
      </c>
    </row>
    <row r="1148" spans="1:21" ht="15.6" hidden="1">
      <c r="A1148" s="200">
        <v>107</v>
      </c>
      <c r="B1148" s="521">
        <v>44009</v>
      </c>
      <c r="C1148" s="233" t="s">
        <v>8036</v>
      </c>
      <c r="D1148" s="241">
        <v>31</v>
      </c>
      <c r="E1148" s="245" t="s">
        <v>1554</v>
      </c>
      <c r="F1148" s="212" t="s">
        <v>5987</v>
      </c>
      <c r="G1148" s="234" t="s">
        <v>8037</v>
      </c>
      <c r="H1148" s="227" t="s">
        <v>7804</v>
      </c>
      <c r="I1148" s="212" t="s">
        <v>7823</v>
      </c>
      <c r="J1148" s="222">
        <v>82225091630</v>
      </c>
      <c r="K1148" s="211" t="s">
        <v>8035</v>
      </c>
      <c r="L1148" s="228" t="s">
        <v>7806</v>
      </c>
      <c r="M1148" s="212"/>
      <c r="N1148" s="235" t="s">
        <v>35</v>
      </c>
      <c r="O1148" s="212" t="s">
        <v>6084</v>
      </c>
      <c r="P1148" s="216" t="s">
        <v>276</v>
      </c>
      <c r="Q1148" s="212"/>
      <c r="R1148" s="212"/>
      <c r="S1148" s="216" t="s">
        <v>1085</v>
      </c>
      <c r="T1148" s="212" t="s">
        <v>2931</v>
      </c>
      <c r="U1148" s="212" t="s">
        <v>12084</v>
      </c>
    </row>
    <row r="1149" spans="1:21" ht="15.6" hidden="1">
      <c r="A1149" s="200">
        <v>108</v>
      </c>
      <c r="B1149" s="521">
        <v>44009</v>
      </c>
      <c r="C1149" s="233" t="s">
        <v>8038</v>
      </c>
      <c r="D1149" s="241">
        <v>29</v>
      </c>
      <c r="E1149" s="245" t="s">
        <v>1557</v>
      </c>
      <c r="F1149" s="212" t="s">
        <v>5096</v>
      </c>
      <c r="G1149" s="234" t="s">
        <v>8039</v>
      </c>
      <c r="H1149" s="227" t="s">
        <v>7804</v>
      </c>
      <c r="I1149" s="212" t="s">
        <v>7816</v>
      </c>
      <c r="J1149" s="222">
        <v>82237012493</v>
      </c>
      <c r="K1149" s="211" t="s">
        <v>8035</v>
      </c>
      <c r="L1149" s="227" t="s">
        <v>7806</v>
      </c>
      <c r="M1149" s="212"/>
      <c r="N1149" s="235" t="s">
        <v>3509</v>
      </c>
      <c r="O1149" s="212" t="s">
        <v>6084</v>
      </c>
      <c r="P1149" s="216" t="s">
        <v>276</v>
      </c>
      <c r="Q1149" s="212"/>
      <c r="R1149" s="212"/>
      <c r="S1149" s="216" t="s">
        <v>1085</v>
      </c>
      <c r="T1149" s="212" t="s">
        <v>2931</v>
      </c>
      <c r="U1149" s="212" t="s">
        <v>12084</v>
      </c>
    </row>
    <row r="1150" spans="1:21" ht="15.6" hidden="1">
      <c r="A1150" s="200">
        <v>109</v>
      </c>
      <c r="B1150" s="521">
        <v>44016</v>
      </c>
      <c r="C1150" s="233" t="s">
        <v>8040</v>
      </c>
      <c r="D1150" s="241">
        <v>64</v>
      </c>
      <c r="E1150" s="245" t="s">
        <v>1557</v>
      </c>
      <c r="F1150" s="212" t="s">
        <v>5096</v>
      </c>
      <c r="G1150" s="234" t="s">
        <v>8041</v>
      </c>
      <c r="H1150" s="227" t="s">
        <v>7804</v>
      </c>
      <c r="I1150" s="212" t="s">
        <v>7823</v>
      </c>
      <c r="J1150" s="222">
        <v>82145526373</v>
      </c>
      <c r="K1150" s="211" t="s">
        <v>8042</v>
      </c>
      <c r="L1150" s="227" t="s">
        <v>7806</v>
      </c>
      <c r="M1150" s="212"/>
      <c r="N1150" s="235" t="s">
        <v>268</v>
      </c>
      <c r="O1150" s="212" t="s">
        <v>6084</v>
      </c>
      <c r="P1150" s="216" t="s">
        <v>276</v>
      </c>
      <c r="Q1150" s="212"/>
      <c r="R1150" s="212"/>
      <c r="S1150" s="216" t="s">
        <v>1085</v>
      </c>
      <c r="T1150" s="212" t="s">
        <v>2931</v>
      </c>
      <c r="U1150" s="212" t="s">
        <v>12085</v>
      </c>
    </row>
    <row r="1151" spans="1:21" ht="15.6" hidden="1">
      <c r="A1151" s="200">
        <v>110</v>
      </c>
      <c r="B1151" s="521">
        <v>44033</v>
      </c>
      <c r="C1151" s="233" t="s">
        <v>8043</v>
      </c>
      <c r="D1151" s="241">
        <v>23</v>
      </c>
      <c r="E1151" s="245" t="s">
        <v>1557</v>
      </c>
      <c r="F1151" s="212" t="s">
        <v>6018</v>
      </c>
      <c r="G1151" s="234" t="s">
        <v>8044</v>
      </c>
      <c r="H1151" s="228" t="s">
        <v>7804</v>
      </c>
      <c r="I1151" s="212" t="s">
        <v>7805</v>
      </c>
      <c r="J1151" s="222">
        <v>81213146167</v>
      </c>
      <c r="K1151" s="211" t="s">
        <v>8045</v>
      </c>
      <c r="L1151" s="228" t="s">
        <v>7806</v>
      </c>
      <c r="M1151" s="212"/>
      <c r="N1151" s="235" t="s">
        <v>987</v>
      </c>
      <c r="O1151" s="212" t="s">
        <v>6084</v>
      </c>
      <c r="P1151" s="216" t="s">
        <v>276</v>
      </c>
      <c r="Q1151" s="212"/>
      <c r="R1151" s="212"/>
      <c r="S1151" s="216" t="s">
        <v>1085</v>
      </c>
      <c r="T1151" s="212" t="s">
        <v>2931</v>
      </c>
      <c r="U1151" s="212" t="s">
        <v>12112</v>
      </c>
    </row>
    <row r="1152" spans="1:21" ht="15.6" hidden="1">
      <c r="A1152" s="200">
        <v>111</v>
      </c>
      <c r="B1152" s="521">
        <v>44033</v>
      </c>
      <c r="C1152" s="233" t="s">
        <v>8046</v>
      </c>
      <c r="D1152" s="241">
        <v>23</v>
      </c>
      <c r="E1152" s="245" t="s">
        <v>1557</v>
      </c>
      <c r="F1152" s="212" t="s">
        <v>6018</v>
      </c>
      <c r="G1152" s="234" t="s">
        <v>8047</v>
      </c>
      <c r="H1152" s="230" t="s">
        <v>7804</v>
      </c>
      <c r="I1152" s="212" t="s">
        <v>7834</v>
      </c>
      <c r="J1152" s="222">
        <v>81353199592</v>
      </c>
      <c r="K1152" s="211" t="s">
        <v>8048</v>
      </c>
      <c r="L1152" s="228" t="s">
        <v>7806</v>
      </c>
      <c r="M1152" s="212"/>
      <c r="N1152" s="235" t="s">
        <v>987</v>
      </c>
      <c r="O1152" s="212" t="s">
        <v>6084</v>
      </c>
      <c r="P1152" s="216" t="s">
        <v>276</v>
      </c>
      <c r="Q1152" s="212"/>
      <c r="R1152" s="212"/>
      <c r="S1152" s="216" t="s">
        <v>1085</v>
      </c>
      <c r="T1152" s="212" t="s">
        <v>2931</v>
      </c>
      <c r="U1152" s="212" t="s">
        <v>12112</v>
      </c>
    </row>
    <row r="1153" spans="1:21" ht="15.6" hidden="1">
      <c r="A1153" s="200">
        <v>112</v>
      </c>
      <c r="B1153" s="521">
        <v>44035</v>
      </c>
      <c r="C1153" s="233" t="s">
        <v>8049</v>
      </c>
      <c r="D1153" s="241">
        <v>29</v>
      </c>
      <c r="E1153" s="245" t="s">
        <v>1557</v>
      </c>
      <c r="F1153" s="212" t="s">
        <v>6018</v>
      </c>
      <c r="G1153" s="234" t="s">
        <v>8050</v>
      </c>
      <c r="H1153" s="227" t="s">
        <v>7804</v>
      </c>
      <c r="I1153" s="212" t="s">
        <v>7834</v>
      </c>
      <c r="J1153" s="222">
        <v>81211738974</v>
      </c>
      <c r="K1153" s="211" t="s">
        <v>8051</v>
      </c>
      <c r="L1153" s="228" t="s">
        <v>7806</v>
      </c>
      <c r="M1153" s="212"/>
      <c r="N1153" s="235" t="s">
        <v>8052</v>
      </c>
      <c r="O1153" s="212" t="s">
        <v>6084</v>
      </c>
      <c r="P1153" s="216" t="s">
        <v>276</v>
      </c>
      <c r="Q1153" s="212"/>
      <c r="R1153" s="212"/>
      <c r="S1153" s="216" t="s">
        <v>1085</v>
      </c>
      <c r="T1153" s="212" t="s">
        <v>2931</v>
      </c>
      <c r="U1153" s="212" t="s">
        <v>12113</v>
      </c>
    </row>
    <row r="1154" spans="1:21" ht="15.6" hidden="1">
      <c r="A1154" s="200">
        <v>113</v>
      </c>
      <c r="B1154" s="521">
        <v>44036</v>
      </c>
      <c r="C1154" s="233" t="s">
        <v>8053</v>
      </c>
      <c r="D1154" s="241">
        <v>25</v>
      </c>
      <c r="E1154" s="245" t="s">
        <v>1557</v>
      </c>
      <c r="F1154" s="212" t="s">
        <v>8054</v>
      </c>
      <c r="G1154" s="234" t="s">
        <v>8055</v>
      </c>
      <c r="H1154" s="227" t="s">
        <v>7804</v>
      </c>
      <c r="I1154" s="212" t="s">
        <v>7851</v>
      </c>
      <c r="J1154" s="222">
        <v>81211738974</v>
      </c>
      <c r="K1154" s="211" t="s">
        <v>8056</v>
      </c>
      <c r="L1154" s="227" t="s">
        <v>7806</v>
      </c>
      <c r="M1154" s="212" t="s">
        <v>8057</v>
      </c>
      <c r="N1154" s="212"/>
      <c r="O1154" s="212" t="s">
        <v>6084</v>
      </c>
      <c r="P1154" s="216" t="s">
        <v>276</v>
      </c>
      <c r="Q1154" s="212"/>
      <c r="R1154" s="212"/>
      <c r="S1154" s="216" t="s">
        <v>1085</v>
      </c>
      <c r="T1154" s="212" t="s">
        <v>2931</v>
      </c>
      <c r="U1154" s="212" t="s">
        <v>12113</v>
      </c>
    </row>
    <row r="1155" spans="1:21" ht="15.6" hidden="1">
      <c r="A1155" s="200">
        <v>114</v>
      </c>
      <c r="B1155" s="521">
        <v>44039</v>
      </c>
      <c r="C1155" s="233" t="s">
        <v>8058</v>
      </c>
      <c r="D1155" s="241">
        <v>60</v>
      </c>
      <c r="E1155" s="245" t="s">
        <v>1557</v>
      </c>
      <c r="F1155" s="212" t="s">
        <v>5096</v>
      </c>
      <c r="G1155" s="234" t="s">
        <v>8059</v>
      </c>
      <c r="H1155" s="227" t="s">
        <v>7804</v>
      </c>
      <c r="I1155" s="212" t="s">
        <v>7840</v>
      </c>
      <c r="J1155" s="222" t="s">
        <v>8060</v>
      </c>
      <c r="K1155" s="211" t="s">
        <v>8061</v>
      </c>
      <c r="L1155" s="227" t="s">
        <v>7806</v>
      </c>
      <c r="M1155" s="212"/>
      <c r="N1155" s="235" t="s">
        <v>8062</v>
      </c>
      <c r="O1155" s="212" t="s">
        <v>6084</v>
      </c>
      <c r="P1155" s="216" t="s">
        <v>276</v>
      </c>
      <c r="Q1155" s="212"/>
      <c r="R1155" s="212"/>
      <c r="S1155" s="216" t="s">
        <v>1085</v>
      </c>
      <c r="T1155" s="212" t="s">
        <v>2931</v>
      </c>
      <c r="U1155" s="212" t="s">
        <v>12114</v>
      </c>
    </row>
    <row r="1156" spans="1:21" ht="15.6" hidden="1">
      <c r="A1156" s="200">
        <v>115</v>
      </c>
      <c r="B1156" s="521">
        <v>44047</v>
      </c>
      <c r="C1156" s="233" t="s">
        <v>8063</v>
      </c>
      <c r="D1156" s="241">
        <v>20</v>
      </c>
      <c r="E1156" s="245" t="s">
        <v>1554</v>
      </c>
      <c r="F1156" s="212" t="s">
        <v>5083</v>
      </c>
      <c r="G1156" s="234" t="s">
        <v>8064</v>
      </c>
      <c r="H1156" s="227" t="s">
        <v>7804</v>
      </c>
      <c r="I1156" s="212" t="s">
        <v>7816</v>
      </c>
      <c r="J1156" s="222" t="s">
        <v>8065</v>
      </c>
      <c r="K1156" s="211" t="s">
        <v>8066</v>
      </c>
      <c r="L1156" s="227" t="s">
        <v>7806</v>
      </c>
      <c r="M1156" s="212"/>
      <c r="N1156" s="235" t="s">
        <v>2131</v>
      </c>
      <c r="O1156" s="212" t="s">
        <v>8067</v>
      </c>
      <c r="P1156" s="216" t="s">
        <v>276</v>
      </c>
      <c r="Q1156" s="212"/>
      <c r="R1156" s="212"/>
      <c r="S1156" s="216" t="s">
        <v>1085</v>
      </c>
      <c r="T1156" s="212" t="s">
        <v>2931</v>
      </c>
      <c r="U1156" s="212" t="s">
        <v>12115</v>
      </c>
    </row>
    <row r="1157" spans="1:21" ht="15.6" hidden="1">
      <c r="A1157" s="200">
        <v>116</v>
      </c>
      <c r="B1157" s="521">
        <v>44054</v>
      </c>
      <c r="C1157" s="233" t="s">
        <v>8068</v>
      </c>
      <c r="D1157" s="241">
        <v>23</v>
      </c>
      <c r="E1157" s="245" t="s">
        <v>1554</v>
      </c>
      <c r="F1157" s="212" t="s">
        <v>5083</v>
      </c>
      <c r="G1157" s="234" t="s">
        <v>8069</v>
      </c>
      <c r="H1157" s="227" t="s">
        <v>7804</v>
      </c>
      <c r="I1157" s="212" t="s">
        <v>7806</v>
      </c>
      <c r="J1157" s="222" t="s">
        <v>8070</v>
      </c>
      <c r="K1157" s="211" t="s">
        <v>8071</v>
      </c>
      <c r="L1157" s="227" t="s">
        <v>7806</v>
      </c>
      <c r="M1157" s="212"/>
      <c r="N1157" s="235" t="s">
        <v>8072</v>
      </c>
      <c r="O1157" s="212" t="s">
        <v>6084</v>
      </c>
      <c r="P1157" s="216" t="s">
        <v>276</v>
      </c>
      <c r="Q1157" s="212"/>
      <c r="R1157" s="212"/>
      <c r="S1157" s="216" t="s">
        <v>1085</v>
      </c>
      <c r="T1157" s="212" t="s">
        <v>2931</v>
      </c>
      <c r="U1157" s="212" t="s">
        <v>12116</v>
      </c>
    </row>
    <row r="1158" spans="1:21" ht="15.6" hidden="1">
      <c r="A1158" s="200">
        <v>117</v>
      </c>
      <c r="B1158" s="521">
        <v>44054</v>
      </c>
      <c r="C1158" s="233" t="s">
        <v>8073</v>
      </c>
      <c r="D1158" s="241">
        <v>23</v>
      </c>
      <c r="E1158" s="245" t="s">
        <v>1554</v>
      </c>
      <c r="F1158" s="212" t="s">
        <v>5083</v>
      </c>
      <c r="G1158" s="234" t="s">
        <v>8074</v>
      </c>
      <c r="H1158" s="227" t="s">
        <v>7804</v>
      </c>
      <c r="I1158" s="212" t="s">
        <v>7806</v>
      </c>
      <c r="J1158" s="222" t="s">
        <v>8075</v>
      </c>
      <c r="K1158" s="211" t="s">
        <v>8071</v>
      </c>
      <c r="L1158" s="227" t="s">
        <v>7806</v>
      </c>
      <c r="M1158" s="212"/>
      <c r="N1158" s="235" t="s">
        <v>8072</v>
      </c>
      <c r="O1158" s="212" t="s">
        <v>6084</v>
      </c>
      <c r="P1158" s="216" t="s">
        <v>276</v>
      </c>
      <c r="Q1158" s="212"/>
      <c r="R1158" s="212"/>
      <c r="S1158" s="216" t="s">
        <v>1085</v>
      </c>
      <c r="T1158" s="212" t="s">
        <v>2931</v>
      </c>
      <c r="U1158" s="212" t="s">
        <v>12116</v>
      </c>
    </row>
    <row r="1159" spans="1:21" ht="15.6" hidden="1">
      <c r="A1159" s="200">
        <v>118</v>
      </c>
      <c r="B1159" s="521">
        <v>44069</v>
      </c>
      <c r="C1159" s="233" t="s">
        <v>8076</v>
      </c>
      <c r="D1159" s="740">
        <v>37</v>
      </c>
      <c r="E1159" s="245" t="s">
        <v>1557</v>
      </c>
      <c r="F1159" s="212" t="s">
        <v>5096</v>
      </c>
      <c r="G1159" s="234" t="s">
        <v>8077</v>
      </c>
      <c r="H1159" s="228" t="s">
        <v>7804</v>
      </c>
      <c r="I1159" s="212" t="s">
        <v>7805</v>
      </c>
      <c r="J1159" s="222" t="s">
        <v>8078</v>
      </c>
      <c r="K1159" s="211" t="s">
        <v>8079</v>
      </c>
      <c r="L1159" s="228" t="s">
        <v>7806</v>
      </c>
      <c r="M1159" s="212"/>
      <c r="N1159" s="212" t="s">
        <v>4479</v>
      </c>
      <c r="O1159" s="212" t="s">
        <v>6084</v>
      </c>
      <c r="P1159" s="216" t="s">
        <v>276</v>
      </c>
      <c r="Q1159" s="212"/>
      <c r="R1159" s="212"/>
      <c r="S1159" s="216" t="s">
        <v>1085</v>
      </c>
      <c r="T1159" s="212" t="s">
        <v>2931</v>
      </c>
      <c r="U1159" s="212" t="s">
        <v>12117</v>
      </c>
    </row>
    <row r="1160" spans="1:21" ht="15.6" hidden="1">
      <c r="A1160" s="200">
        <v>119</v>
      </c>
      <c r="B1160" s="521">
        <v>44069</v>
      </c>
      <c r="C1160" s="233" t="s">
        <v>8080</v>
      </c>
      <c r="D1160" s="740">
        <v>30</v>
      </c>
      <c r="E1160" s="245" t="s">
        <v>1554</v>
      </c>
      <c r="F1160" s="212" t="s">
        <v>5116</v>
      </c>
      <c r="G1160" s="236" t="s">
        <v>8081</v>
      </c>
      <c r="H1160" s="228" t="s">
        <v>7804</v>
      </c>
      <c r="I1160" s="212" t="s">
        <v>7805</v>
      </c>
      <c r="J1160" s="222" t="s">
        <v>8078</v>
      </c>
      <c r="K1160" s="211" t="s">
        <v>8079</v>
      </c>
      <c r="L1160" s="228" t="s">
        <v>7806</v>
      </c>
      <c r="M1160" s="212"/>
      <c r="N1160" s="212" t="s">
        <v>4479</v>
      </c>
      <c r="O1160" s="212" t="s">
        <v>6084</v>
      </c>
      <c r="P1160" s="216" t="s">
        <v>276</v>
      </c>
      <c r="Q1160" s="212"/>
      <c r="R1160" s="212"/>
      <c r="S1160" s="216" t="s">
        <v>1085</v>
      </c>
      <c r="T1160" s="212" t="s">
        <v>2931</v>
      </c>
      <c r="U1160" s="212" t="s">
        <v>12117</v>
      </c>
    </row>
    <row r="1161" spans="1:21" ht="15.6" hidden="1">
      <c r="A1161" s="200">
        <v>120</v>
      </c>
      <c r="B1161" s="521">
        <v>44069</v>
      </c>
      <c r="C1161" s="237" t="s">
        <v>8082</v>
      </c>
      <c r="D1161" s="741">
        <v>31</v>
      </c>
      <c r="E1161" s="245" t="s">
        <v>1557</v>
      </c>
      <c r="F1161" s="212" t="s">
        <v>5096</v>
      </c>
      <c r="G1161" s="236" t="s">
        <v>8081</v>
      </c>
      <c r="H1161" s="228" t="s">
        <v>7804</v>
      </c>
      <c r="I1161" s="212" t="s">
        <v>7805</v>
      </c>
      <c r="J1161" s="222" t="s">
        <v>8078</v>
      </c>
      <c r="K1161" s="211" t="s">
        <v>8079</v>
      </c>
      <c r="L1161" s="228" t="s">
        <v>7806</v>
      </c>
      <c r="M1161" s="212"/>
      <c r="N1161" s="212" t="s">
        <v>4479</v>
      </c>
      <c r="O1161" s="212" t="s">
        <v>6084</v>
      </c>
      <c r="P1161" s="216" t="s">
        <v>276</v>
      </c>
      <c r="Q1161" s="212"/>
      <c r="R1161" s="212"/>
      <c r="S1161" s="216" t="s">
        <v>1085</v>
      </c>
      <c r="T1161" s="212" t="s">
        <v>2931</v>
      </c>
      <c r="U1161" s="212" t="s">
        <v>12117</v>
      </c>
    </row>
    <row r="1162" spans="1:21" ht="15.6" hidden="1">
      <c r="A1162" s="200">
        <v>121</v>
      </c>
      <c r="B1162" s="521">
        <v>44069</v>
      </c>
      <c r="C1162" s="237" t="s">
        <v>8083</v>
      </c>
      <c r="D1162" s="741">
        <v>6</v>
      </c>
      <c r="E1162" s="245" t="s">
        <v>1554</v>
      </c>
      <c r="F1162" s="212" t="s">
        <v>1131</v>
      </c>
      <c r="G1162" s="238" t="s">
        <v>8081</v>
      </c>
      <c r="H1162" s="228" t="s">
        <v>7804</v>
      </c>
      <c r="I1162" s="212" t="s">
        <v>7805</v>
      </c>
      <c r="J1162" s="222" t="s">
        <v>8078</v>
      </c>
      <c r="K1162" s="211" t="s">
        <v>8079</v>
      </c>
      <c r="L1162" s="227" t="s">
        <v>7806</v>
      </c>
      <c r="M1162" s="212"/>
      <c r="N1162" s="212" t="s">
        <v>4479</v>
      </c>
      <c r="O1162" s="212" t="s">
        <v>6084</v>
      </c>
      <c r="P1162" s="216" t="s">
        <v>276</v>
      </c>
      <c r="Q1162" s="212"/>
      <c r="R1162" s="212"/>
      <c r="S1162" s="216" t="s">
        <v>1085</v>
      </c>
      <c r="T1162" s="212" t="s">
        <v>2931</v>
      </c>
      <c r="U1162" s="212" t="s">
        <v>12117</v>
      </c>
    </row>
    <row r="1163" spans="1:21" ht="15.6" hidden="1">
      <c r="A1163" s="200">
        <v>122</v>
      </c>
      <c r="B1163" s="521">
        <v>44069</v>
      </c>
      <c r="C1163" s="239" t="s">
        <v>8084</v>
      </c>
      <c r="D1163" s="742">
        <v>4</v>
      </c>
      <c r="E1163" s="245" t="s">
        <v>1554</v>
      </c>
      <c r="F1163" s="212"/>
      <c r="G1163" s="236" t="s">
        <v>8081</v>
      </c>
      <c r="H1163" s="228" t="s">
        <v>7804</v>
      </c>
      <c r="I1163" s="212" t="s">
        <v>7805</v>
      </c>
      <c r="J1163" s="222" t="s">
        <v>8078</v>
      </c>
      <c r="K1163" s="211" t="s">
        <v>8079</v>
      </c>
      <c r="L1163" s="227" t="s">
        <v>7806</v>
      </c>
      <c r="M1163" s="212"/>
      <c r="N1163" s="212" t="s">
        <v>4479</v>
      </c>
      <c r="O1163" s="212" t="s">
        <v>6084</v>
      </c>
      <c r="P1163" s="216" t="s">
        <v>276</v>
      </c>
      <c r="Q1163" s="212"/>
      <c r="R1163" s="212"/>
      <c r="S1163" s="216" t="s">
        <v>1085</v>
      </c>
      <c r="T1163" s="212" t="s">
        <v>2931</v>
      </c>
      <c r="U1163" s="212" t="s">
        <v>12117</v>
      </c>
    </row>
    <row r="1164" spans="1:21" ht="15.6" hidden="1">
      <c r="A1164" s="200">
        <v>123</v>
      </c>
      <c r="B1164" s="521">
        <v>44069</v>
      </c>
      <c r="C1164" s="237" t="s">
        <v>8085</v>
      </c>
      <c r="D1164" s="741">
        <v>32</v>
      </c>
      <c r="E1164" s="245" t="s">
        <v>1554</v>
      </c>
      <c r="F1164" s="212" t="s">
        <v>5987</v>
      </c>
      <c r="G1164" s="236" t="s">
        <v>8081</v>
      </c>
      <c r="H1164" s="228" t="s">
        <v>7804</v>
      </c>
      <c r="I1164" s="212" t="s">
        <v>7805</v>
      </c>
      <c r="J1164" s="212"/>
      <c r="K1164" s="211" t="s">
        <v>8079</v>
      </c>
      <c r="L1164" s="227" t="s">
        <v>7806</v>
      </c>
      <c r="M1164" s="212"/>
      <c r="N1164" s="212" t="s">
        <v>4479</v>
      </c>
      <c r="O1164" s="212" t="s">
        <v>6084</v>
      </c>
      <c r="P1164" s="216" t="s">
        <v>276</v>
      </c>
      <c r="Q1164" s="212"/>
      <c r="R1164" s="212"/>
      <c r="S1164" s="216" t="s">
        <v>1085</v>
      </c>
      <c r="T1164" s="212" t="s">
        <v>2931</v>
      </c>
      <c r="U1164" s="212" t="s">
        <v>12117</v>
      </c>
    </row>
    <row r="1165" spans="1:21" ht="15.6" hidden="1">
      <c r="A1165" s="200">
        <v>124</v>
      </c>
      <c r="B1165" s="521">
        <v>44091</v>
      </c>
      <c r="C1165" s="233" t="s">
        <v>8086</v>
      </c>
      <c r="D1165" s="241">
        <v>26</v>
      </c>
      <c r="E1165" s="245" t="s">
        <v>1557</v>
      </c>
      <c r="F1165" s="212" t="s">
        <v>5096</v>
      </c>
      <c r="G1165" s="234" t="s">
        <v>8087</v>
      </c>
      <c r="H1165" s="227" t="s">
        <v>7804</v>
      </c>
      <c r="I1165" s="212" t="s">
        <v>7816</v>
      </c>
      <c r="J1165" s="212"/>
      <c r="K1165" s="211" t="s">
        <v>8088</v>
      </c>
      <c r="L1165" s="227" t="s">
        <v>7806</v>
      </c>
      <c r="M1165" s="212"/>
      <c r="N1165" s="235" t="s">
        <v>183</v>
      </c>
      <c r="O1165" s="212" t="s">
        <v>6084</v>
      </c>
      <c r="P1165" s="216" t="s">
        <v>276</v>
      </c>
      <c r="Q1165" s="212"/>
      <c r="R1165" s="212"/>
      <c r="S1165" s="216" t="s">
        <v>1085</v>
      </c>
      <c r="T1165" s="212" t="s">
        <v>2931</v>
      </c>
      <c r="U1165" s="212" t="s">
        <v>8089</v>
      </c>
    </row>
    <row r="1166" spans="1:21" ht="15.6" hidden="1">
      <c r="A1166" s="200">
        <v>125</v>
      </c>
      <c r="B1166" s="521">
        <v>44106</v>
      </c>
      <c r="C1166" s="233" t="s">
        <v>8090</v>
      </c>
      <c r="D1166" s="241">
        <v>26</v>
      </c>
      <c r="E1166" s="245" t="s">
        <v>1557</v>
      </c>
      <c r="F1166" s="212" t="s">
        <v>5096</v>
      </c>
      <c r="G1166" s="234" t="s">
        <v>8091</v>
      </c>
      <c r="H1166" s="227" t="s">
        <v>7804</v>
      </c>
      <c r="I1166" s="212" t="s">
        <v>7834</v>
      </c>
      <c r="J1166" s="222" t="s">
        <v>8092</v>
      </c>
      <c r="K1166" s="211" t="s">
        <v>8093</v>
      </c>
      <c r="L1166" s="227" t="s">
        <v>7806</v>
      </c>
      <c r="M1166" s="212"/>
      <c r="N1166" s="235" t="s">
        <v>8094</v>
      </c>
      <c r="O1166" s="212" t="s">
        <v>6084</v>
      </c>
      <c r="P1166" s="216" t="s">
        <v>276</v>
      </c>
      <c r="Q1166" s="212"/>
      <c r="R1166" s="212"/>
      <c r="S1166" s="216" t="s">
        <v>1085</v>
      </c>
      <c r="T1166" s="212" t="s">
        <v>2931</v>
      </c>
      <c r="U1166" s="212" t="s">
        <v>8095</v>
      </c>
    </row>
    <row r="1167" spans="1:21" ht="15.6" hidden="1">
      <c r="A1167" s="200">
        <v>126</v>
      </c>
      <c r="B1167" s="521">
        <v>44110</v>
      </c>
      <c r="C1167" s="233" t="s">
        <v>8096</v>
      </c>
      <c r="D1167" s="738">
        <v>38</v>
      </c>
      <c r="E1167" s="245" t="s">
        <v>1554</v>
      </c>
      <c r="F1167" s="212" t="s">
        <v>5987</v>
      </c>
      <c r="G1167" s="234" t="s">
        <v>8097</v>
      </c>
      <c r="H1167" s="227" t="s">
        <v>7804</v>
      </c>
      <c r="I1167" s="212" t="s">
        <v>7834</v>
      </c>
      <c r="J1167" s="212"/>
      <c r="K1167" s="211" t="s">
        <v>8098</v>
      </c>
      <c r="L1167" s="227" t="s">
        <v>7806</v>
      </c>
      <c r="M1167" s="212"/>
      <c r="N1167" s="235" t="s">
        <v>8094</v>
      </c>
      <c r="O1167" s="212" t="s">
        <v>6084</v>
      </c>
      <c r="P1167" s="216" t="s">
        <v>276</v>
      </c>
      <c r="Q1167" s="212"/>
      <c r="R1167" s="212"/>
      <c r="S1167" s="216" t="s">
        <v>1085</v>
      </c>
      <c r="T1167" s="212" t="s">
        <v>2931</v>
      </c>
      <c r="U1167" s="212" t="s">
        <v>8099</v>
      </c>
    </row>
    <row r="1168" spans="1:21" ht="15.6" hidden="1">
      <c r="A1168" s="200">
        <v>127</v>
      </c>
      <c r="B1168" s="521">
        <v>44110</v>
      </c>
      <c r="C1168" s="212" t="s">
        <v>8100</v>
      </c>
      <c r="D1168" s="203">
        <v>32</v>
      </c>
      <c r="E1168" s="245" t="s">
        <v>1554</v>
      </c>
      <c r="F1168" s="212" t="s">
        <v>5987</v>
      </c>
      <c r="G1168" s="234" t="s">
        <v>8101</v>
      </c>
      <c r="H1168" s="228" t="s">
        <v>7804</v>
      </c>
      <c r="I1168" s="212" t="s">
        <v>7834</v>
      </c>
      <c r="J1168" s="212"/>
      <c r="K1168" s="211" t="s">
        <v>8098</v>
      </c>
      <c r="L1168" s="228" t="s">
        <v>7806</v>
      </c>
      <c r="M1168" s="212"/>
      <c r="N1168" s="235" t="s">
        <v>8094</v>
      </c>
      <c r="O1168" s="212" t="s">
        <v>6084</v>
      </c>
      <c r="P1168" s="216" t="s">
        <v>276</v>
      </c>
      <c r="Q1168" s="212"/>
      <c r="R1168" s="212"/>
      <c r="S1168" s="216" t="s">
        <v>1085</v>
      </c>
      <c r="T1168" s="212" t="s">
        <v>2931</v>
      </c>
      <c r="U1168" s="212" t="s">
        <v>8099</v>
      </c>
    </row>
    <row r="1169" spans="1:21" ht="15.6" hidden="1">
      <c r="A1169" s="200">
        <v>128</v>
      </c>
      <c r="B1169" s="521">
        <v>44120</v>
      </c>
      <c r="C1169" s="233" t="s">
        <v>8102</v>
      </c>
      <c r="D1169" s="241">
        <v>25</v>
      </c>
      <c r="E1169" s="245" t="s">
        <v>1557</v>
      </c>
      <c r="F1169" s="212" t="s">
        <v>5096</v>
      </c>
      <c r="G1169" s="234" t="s">
        <v>8103</v>
      </c>
      <c r="H1169" s="227" t="s">
        <v>7804</v>
      </c>
      <c r="I1169" s="212" t="s">
        <v>7805</v>
      </c>
      <c r="J1169" s="222" t="s">
        <v>8104</v>
      </c>
      <c r="K1169" s="211" t="s">
        <v>8105</v>
      </c>
      <c r="L1169" s="227" t="s">
        <v>7806</v>
      </c>
      <c r="M1169" s="212"/>
      <c r="N1169" s="235" t="s">
        <v>2966</v>
      </c>
      <c r="O1169" s="212" t="s">
        <v>6084</v>
      </c>
      <c r="P1169" s="216" t="s">
        <v>276</v>
      </c>
      <c r="Q1169" s="212"/>
      <c r="R1169" s="212"/>
      <c r="S1169" s="216" t="s">
        <v>1085</v>
      </c>
      <c r="T1169" s="212" t="s">
        <v>2931</v>
      </c>
      <c r="U1169" s="212" t="s">
        <v>8106</v>
      </c>
    </row>
    <row r="1170" spans="1:21" ht="15.6" hidden="1">
      <c r="A1170" s="200">
        <v>129</v>
      </c>
      <c r="B1170" s="521">
        <v>44120</v>
      </c>
      <c r="C1170" s="233" t="s">
        <v>8107</v>
      </c>
      <c r="D1170" s="241">
        <v>25</v>
      </c>
      <c r="E1170" s="245" t="s">
        <v>1557</v>
      </c>
      <c r="F1170" s="212" t="s">
        <v>5096</v>
      </c>
      <c r="G1170" s="234" t="s">
        <v>8108</v>
      </c>
      <c r="H1170" s="240" t="s">
        <v>7804</v>
      </c>
      <c r="I1170" s="212" t="s">
        <v>7823</v>
      </c>
      <c r="J1170" s="222" t="s">
        <v>8104</v>
      </c>
      <c r="K1170" s="211" t="s">
        <v>8105</v>
      </c>
      <c r="L1170" s="227" t="s">
        <v>7806</v>
      </c>
      <c r="M1170" s="212"/>
      <c r="N1170" s="235" t="s">
        <v>1578</v>
      </c>
      <c r="O1170" s="212" t="s">
        <v>6084</v>
      </c>
      <c r="P1170" s="216" t="s">
        <v>276</v>
      </c>
      <c r="Q1170" s="212"/>
      <c r="R1170" s="212"/>
      <c r="S1170" s="216" t="s">
        <v>1085</v>
      </c>
      <c r="T1170" s="212" t="s">
        <v>2931</v>
      </c>
      <c r="U1170" s="212" t="s">
        <v>8106</v>
      </c>
    </row>
    <row r="1171" spans="1:21" ht="15.6" hidden="1">
      <c r="A1171" s="200">
        <v>130</v>
      </c>
      <c r="B1171" s="521">
        <v>44153</v>
      </c>
      <c r="C1171" s="233" t="s">
        <v>8109</v>
      </c>
      <c r="D1171" s="740">
        <v>22</v>
      </c>
      <c r="E1171" s="245" t="s">
        <v>1554</v>
      </c>
      <c r="F1171" s="212" t="s">
        <v>6018</v>
      </c>
      <c r="G1171" s="234" t="s">
        <v>8110</v>
      </c>
      <c r="H1171" s="227" t="s">
        <v>7804</v>
      </c>
      <c r="I1171" s="212" t="s">
        <v>7834</v>
      </c>
      <c r="J1171" s="222" t="s">
        <v>8111</v>
      </c>
      <c r="K1171" s="211" t="s">
        <v>8112</v>
      </c>
      <c r="L1171" s="227" t="s">
        <v>7806</v>
      </c>
      <c r="M1171" s="235" t="s">
        <v>267</v>
      </c>
      <c r="N1171" s="212"/>
      <c r="O1171" s="212" t="s">
        <v>6084</v>
      </c>
      <c r="P1171" s="212" t="s">
        <v>276</v>
      </c>
      <c r="Q1171" s="212"/>
      <c r="R1171" s="212"/>
      <c r="S1171" s="235" t="s">
        <v>1085</v>
      </c>
      <c r="T1171" s="212" t="s">
        <v>2931</v>
      </c>
      <c r="U1171" s="212" t="s">
        <v>8113</v>
      </c>
    </row>
    <row r="1172" spans="1:21" ht="15.6" hidden="1">
      <c r="A1172" s="200">
        <v>131</v>
      </c>
      <c r="B1172" s="521">
        <v>44167</v>
      </c>
      <c r="C1172" s="233" t="s">
        <v>8114</v>
      </c>
      <c r="D1172" s="738">
        <v>19</v>
      </c>
      <c r="E1172" s="245" t="s">
        <v>1554</v>
      </c>
      <c r="F1172" s="212" t="s">
        <v>6018</v>
      </c>
      <c r="G1172" s="234" t="s">
        <v>8110</v>
      </c>
      <c r="H1172" s="227" t="s">
        <v>7804</v>
      </c>
      <c r="I1172" s="212" t="s">
        <v>7834</v>
      </c>
      <c r="J1172" s="222">
        <v>85248304475</v>
      </c>
      <c r="K1172" s="211" t="s">
        <v>8115</v>
      </c>
      <c r="L1172" s="227" t="s">
        <v>7806</v>
      </c>
      <c r="M1172" s="212"/>
      <c r="N1172" s="235" t="s">
        <v>1059</v>
      </c>
      <c r="O1172" s="212"/>
      <c r="P1172" s="212" t="s">
        <v>276</v>
      </c>
      <c r="Q1172" s="212"/>
      <c r="R1172" s="212"/>
      <c r="S1172" s="216" t="s">
        <v>1085</v>
      </c>
      <c r="T1172" s="212" t="s">
        <v>2931</v>
      </c>
      <c r="U1172" s="212" t="s">
        <v>8116</v>
      </c>
    </row>
    <row r="1173" spans="1:21" ht="15.6" hidden="1">
      <c r="A1173" s="200">
        <v>132</v>
      </c>
      <c r="B1173" s="521">
        <v>44167</v>
      </c>
      <c r="C1173" s="233" t="s">
        <v>8117</v>
      </c>
      <c r="D1173" s="738">
        <v>25</v>
      </c>
      <c r="E1173" s="245" t="s">
        <v>1554</v>
      </c>
      <c r="F1173" s="212" t="s">
        <v>6018</v>
      </c>
      <c r="G1173" s="234" t="s">
        <v>8118</v>
      </c>
      <c r="H1173" s="227" t="s">
        <v>7804</v>
      </c>
      <c r="I1173" s="212" t="s">
        <v>7834</v>
      </c>
      <c r="J1173" s="212">
        <v>85348989727</v>
      </c>
      <c r="K1173" s="211" t="s">
        <v>8115</v>
      </c>
      <c r="L1173" s="227" t="s">
        <v>7806</v>
      </c>
      <c r="M1173" s="212"/>
      <c r="N1173" s="235" t="s">
        <v>1059</v>
      </c>
      <c r="O1173" s="212"/>
      <c r="P1173" s="212" t="s">
        <v>276</v>
      </c>
      <c r="Q1173" s="212"/>
      <c r="R1173" s="212"/>
      <c r="S1173" s="216" t="s">
        <v>1085</v>
      </c>
      <c r="T1173" s="212" t="s">
        <v>2931</v>
      </c>
      <c r="U1173" s="212" t="s">
        <v>8116</v>
      </c>
    </row>
    <row r="1174" spans="1:21" ht="15.6" hidden="1">
      <c r="A1174" s="200">
        <v>133</v>
      </c>
      <c r="B1174" s="521">
        <v>44167</v>
      </c>
      <c r="C1174" s="212" t="s">
        <v>8119</v>
      </c>
      <c r="D1174" s="203">
        <v>23</v>
      </c>
      <c r="E1174" s="245" t="s">
        <v>1554</v>
      </c>
      <c r="F1174" s="212" t="s">
        <v>6018</v>
      </c>
      <c r="G1174" s="234" t="s">
        <v>8118</v>
      </c>
      <c r="H1174" s="227" t="s">
        <v>7804</v>
      </c>
      <c r="I1174" s="212" t="s">
        <v>7834</v>
      </c>
      <c r="J1174" s="212">
        <v>81350276040</v>
      </c>
      <c r="K1174" s="211" t="s">
        <v>8115</v>
      </c>
      <c r="L1174" s="227" t="s">
        <v>7806</v>
      </c>
      <c r="M1174" s="212"/>
      <c r="N1174" s="235" t="s">
        <v>1059</v>
      </c>
      <c r="O1174" s="212"/>
      <c r="P1174" s="212" t="s">
        <v>276</v>
      </c>
      <c r="Q1174" s="212"/>
      <c r="R1174" s="212"/>
      <c r="S1174" s="235" t="s">
        <v>1085</v>
      </c>
      <c r="T1174" s="212" t="s">
        <v>2931</v>
      </c>
      <c r="U1174" s="212" t="s">
        <v>8116</v>
      </c>
    </row>
    <row r="1175" spans="1:21" ht="15.6" hidden="1">
      <c r="A1175" s="453">
        <v>1</v>
      </c>
      <c r="B1175" s="521">
        <v>44124</v>
      </c>
      <c r="C1175" s="522" t="s">
        <v>7527</v>
      </c>
      <c r="D1175" s="1509">
        <v>31</v>
      </c>
      <c r="E1175" s="1509" t="s">
        <v>1557</v>
      </c>
      <c r="F1175" s="523"/>
      <c r="G1175" s="522" t="s">
        <v>7528</v>
      </c>
      <c r="H1175" s="522" t="s">
        <v>7529</v>
      </c>
      <c r="I1175" s="522" t="s">
        <v>7530</v>
      </c>
      <c r="J1175" s="522" t="s">
        <v>1502</v>
      </c>
      <c r="K1175" s="1408"/>
      <c r="L1175" s="658" t="s">
        <v>7464</v>
      </c>
      <c r="M1175" s="522"/>
      <c r="N1175" s="547"/>
      <c r="O1175" s="547"/>
      <c r="P1175" s="522" t="s">
        <v>30</v>
      </c>
      <c r="Q1175" s="522"/>
      <c r="R1175" s="522"/>
      <c r="S1175" s="522" t="s">
        <v>1085</v>
      </c>
      <c r="T1175" s="523"/>
      <c r="U1175" s="547"/>
    </row>
    <row r="1176" spans="1:21" ht="15.6" hidden="1">
      <c r="A1176" s="453">
        <v>2</v>
      </c>
      <c r="B1176" s="521">
        <v>43922</v>
      </c>
      <c r="C1176" s="522" t="s">
        <v>7531</v>
      </c>
      <c r="D1176" s="1509">
        <v>23</v>
      </c>
      <c r="E1176" s="1509" t="s">
        <v>1554</v>
      </c>
      <c r="F1176" s="523"/>
      <c r="G1176" s="522" t="s">
        <v>7532</v>
      </c>
      <c r="H1176" s="522" t="s">
        <v>7529</v>
      </c>
      <c r="I1176" s="522" t="s">
        <v>7533</v>
      </c>
      <c r="J1176" s="522" t="s">
        <v>7534</v>
      </c>
      <c r="K1176" s="1408">
        <v>43834</v>
      </c>
      <c r="L1176" s="658" t="s">
        <v>7464</v>
      </c>
      <c r="M1176" s="522"/>
      <c r="N1176" s="659" t="s">
        <v>2891</v>
      </c>
      <c r="O1176" s="522" t="s">
        <v>1112</v>
      </c>
      <c r="P1176" s="522" t="s">
        <v>1078</v>
      </c>
      <c r="Q1176" s="522"/>
      <c r="R1176" s="522"/>
      <c r="S1176" s="522" t="s">
        <v>1085</v>
      </c>
      <c r="T1176" s="523"/>
      <c r="U1176" s="547"/>
    </row>
    <row r="1177" spans="1:21" ht="15.6" hidden="1">
      <c r="A1177" s="453">
        <v>3</v>
      </c>
      <c r="B1177" s="521">
        <v>43915</v>
      </c>
      <c r="C1177" s="1515" t="s">
        <v>7535</v>
      </c>
      <c r="D1177" s="1509">
        <v>24</v>
      </c>
      <c r="E1177" s="660" t="s">
        <v>1557</v>
      </c>
      <c r="F1177" s="523" t="s">
        <v>5096</v>
      </c>
      <c r="G1177" s="454" t="s">
        <v>7536</v>
      </c>
      <c r="H1177" s="522" t="s">
        <v>7529</v>
      </c>
      <c r="I1177" s="658" t="s">
        <v>7533</v>
      </c>
      <c r="J1177" s="590" t="s">
        <v>7537</v>
      </c>
      <c r="K1177" s="1351">
        <v>43911</v>
      </c>
      <c r="L1177" s="658" t="s">
        <v>7464</v>
      </c>
      <c r="M1177" s="1515" t="s">
        <v>1571</v>
      </c>
      <c r="N1177" s="662"/>
      <c r="O1177" s="522" t="s">
        <v>2930</v>
      </c>
      <c r="P1177" s="523" t="s">
        <v>7538</v>
      </c>
      <c r="Q1177" s="522"/>
      <c r="R1177" s="522"/>
      <c r="S1177" s="522" t="s">
        <v>1085</v>
      </c>
      <c r="T1177" s="523" t="s">
        <v>2931</v>
      </c>
      <c r="U1177" s="522" t="s">
        <v>12199</v>
      </c>
    </row>
    <row r="1178" spans="1:21" ht="15.6" hidden="1">
      <c r="A1178" s="453">
        <v>4</v>
      </c>
      <c r="B1178" s="521">
        <v>43915</v>
      </c>
      <c r="C1178" s="1515" t="s">
        <v>7539</v>
      </c>
      <c r="D1178" s="1509">
        <v>3</v>
      </c>
      <c r="E1178" s="660" t="s">
        <v>1554</v>
      </c>
      <c r="F1178" s="663" t="s">
        <v>668</v>
      </c>
      <c r="G1178" s="454" t="s">
        <v>7536</v>
      </c>
      <c r="H1178" s="522" t="s">
        <v>7529</v>
      </c>
      <c r="I1178" s="658" t="s">
        <v>7533</v>
      </c>
      <c r="J1178" s="590" t="s">
        <v>7537</v>
      </c>
      <c r="K1178" s="1351">
        <v>43911</v>
      </c>
      <c r="L1178" s="658" t="s">
        <v>7464</v>
      </c>
      <c r="M1178" s="1515" t="s">
        <v>1571</v>
      </c>
      <c r="N1178" s="662"/>
      <c r="O1178" s="522" t="s">
        <v>2930</v>
      </c>
      <c r="P1178" s="523" t="s">
        <v>7538</v>
      </c>
      <c r="Q1178" s="522"/>
      <c r="R1178" s="522"/>
      <c r="S1178" s="522" t="s">
        <v>1085</v>
      </c>
      <c r="T1178" s="523" t="s">
        <v>2931</v>
      </c>
      <c r="U1178" s="522" t="s">
        <v>12199</v>
      </c>
    </row>
    <row r="1179" spans="1:21" ht="15.6" hidden="1">
      <c r="A1179" s="453">
        <v>5</v>
      </c>
      <c r="B1179" s="521">
        <v>43915</v>
      </c>
      <c r="C1179" s="1515" t="s">
        <v>7540</v>
      </c>
      <c r="D1179" s="1509">
        <v>26</v>
      </c>
      <c r="E1179" s="660" t="s">
        <v>1557</v>
      </c>
      <c r="F1179" s="664" t="s">
        <v>5096</v>
      </c>
      <c r="G1179" s="454" t="s">
        <v>7536</v>
      </c>
      <c r="H1179" s="522" t="s">
        <v>7529</v>
      </c>
      <c r="I1179" s="658" t="s">
        <v>7533</v>
      </c>
      <c r="J1179" s="590" t="s">
        <v>7541</v>
      </c>
      <c r="K1179" s="1351">
        <v>43909</v>
      </c>
      <c r="L1179" s="665" t="s">
        <v>7464</v>
      </c>
      <c r="M1179" s="1515"/>
      <c r="N1179" s="1333" t="s">
        <v>1582</v>
      </c>
      <c r="O1179" s="1333" t="s">
        <v>2930</v>
      </c>
      <c r="P1179" s="1509" t="s">
        <v>7538</v>
      </c>
      <c r="Q1179" s="1333"/>
      <c r="R1179" s="1333"/>
      <c r="S1179" s="522" t="s">
        <v>1085</v>
      </c>
      <c r="T1179" s="1509" t="s">
        <v>2931</v>
      </c>
      <c r="U1179" s="522" t="s">
        <v>12199</v>
      </c>
    </row>
    <row r="1180" spans="1:21" ht="15.6" hidden="1">
      <c r="A1180" s="453">
        <v>6</v>
      </c>
      <c r="B1180" s="521">
        <v>43915</v>
      </c>
      <c r="C1180" s="1515" t="s">
        <v>7542</v>
      </c>
      <c r="D1180" s="1509">
        <v>4</v>
      </c>
      <c r="E1180" s="660" t="s">
        <v>1557</v>
      </c>
      <c r="F1180" s="663" t="s">
        <v>668</v>
      </c>
      <c r="G1180" s="454" t="s">
        <v>7536</v>
      </c>
      <c r="H1180" s="522" t="s">
        <v>7529</v>
      </c>
      <c r="I1180" s="658" t="s">
        <v>7533</v>
      </c>
      <c r="J1180" s="590" t="s">
        <v>7541</v>
      </c>
      <c r="K1180" s="1351">
        <v>43909</v>
      </c>
      <c r="L1180" s="658" t="s">
        <v>7464</v>
      </c>
      <c r="M1180" s="585"/>
      <c r="N1180" s="1333" t="s">
        <v>1582</v>
      </c>
      <c r="O1180" s="522" t="s">
        <v>2930</v>
      </c>
      <c r="P1180" s="523" t="s">
        <v>7538</v>
      </c>
      <c r="Q1180" s="522"/>
      <c r="R1180" s="522"/>
      <c r="S1180" s="522" t="s">
        <v>1085</v>
      </c>
      <c r="T1180" s="523" t="s">
        <v>2931</v>
      </c>
      <c r="U1180" s="522" t="s">
        <v>12199</v>
      </c>
    </row>
    <row r="1181" spans="1:21" ht="15.6" hidden="1">
      <c r="A1181" s="453">
        <v>7</v>
      </c>
      <c r="B1181" s="521">
        <v>43915</v>
      </c>
      <c r="C1181" s="1515" t="s">
        <v>7543</v>
      </c>
      <c r="D1181" s="1509">
        <v>1</v>
      </c>
      <c r="E1181" s="660" t="s">
        <v>1557</v>
      </c>
      <c r="F1181" s="663" t="s">
        <v>668</v>
      </c>
      <c r="G1181" s="454" t="s">
        <v>7536</v>
      </c>
      <c r="H1181" s="522" t="s">
        <v>7529</v>
      </c>
      <c r="I1181" s="658" t="s">
        <v>7533</v>
      </c>
      <c r="J1181" s="590" t="s">
        <v>7541</v>
      </c>
      <c r="K1181" s="1351">
        <v>43909</v>
      </c>
      <c r="L1181" s="658" t="s">
        <v>7464</v>
      </c>
      <c r="M1181" s="585"/>
      <c r="N1181" s="1333" t="s">
        <v>1582</v>
      </c>
      <c r="O1181" s="522" t="s">
        <v>2930</v>
      </c>
      <c r="P1181" s="523" t="s">
        <v>7538</v>
      </c>
      <c r="Q1181" s="522"/>
      <c r="R1181" s="522"/>
      <c r="S1181" s="522" t="s">
        <v>1085</v>
      </c>
      <c r="T1181" s="523" t="s">
        <v>2931</v>
      </c>
      <c r="U1181" s="522" t="s">
        <v>12199</v>
      </c>
    </row>
    <row r="1182" spans="1:21" ht="15.6" hidden="1">
      <c r="A1182" s="453">
        <v>8</v>
      </c>
      <c r="B1182" s="521">
        <v>43915</v>
      </c>
      <c r="C1182" s="1515" t="s">
        <v>7544</v>
      </c>
      <c r="D1182" s="1509">
        <v>35</v>
      </c>
      <c r="E1182" s="660" t="s">
        <v>1557</v>
      </c>
      <c r="F1182" s="663" t="s">
        <v>5096</v>
      </c>
      <c r="G1182" s="454" t="s">
        <v>7545</v>
      </c>
      <c r="H1182" s="522" t="s">
        <v>7529</v>
      </c>
      <c r="I1182" s="658" t="s">
        <v>7546</v>
      </c>
      <c r="J1182" s="590" t="s">
        <v>7547</v>
      </c>
      <c r="K1182" s="1351">
        <v>43910</v>
      </c>
      <c r="L1182" s="658" t="s">
        <v>7464</v>
      </c>
      <c r="M1182" s="585"/>
      <c r="N1182" s="1333" t="s">
        <v>1582</v>
      </c>
      <c r="O1182" s="522" t="s">
        <v>2930</v>
      </c>
      <c r="P1182" s="523" t="s">
        <v>7538</v>
      </c>
      <c r="Q1182" s="522"/>
      <c r="R1182" s="522"/>
      <c r="S1182" s="522" t="s">
        <v>1085</v>
      </c>
      <c r="T1182" s="523" t="s">
        <v>2931</v>
      </c>
      <c r="U1182" s="522" t="s">
        <v>12199</v>
      </c>
    </row>
    <row r="1183" spans="1:21" ht="15.6" hidden="1">
      <c r="A1183" s="453">
        <v>9</v>
      </c>
      <c r="B1183" s="521">
        <v>43915</v>
      </c>
      <c r="C1183" s="1515" t="s">
        <v>7548</v>
      </c>
      <c r="D1183" s="1509">
        <v>22</v>
      </c>
      <c r="E1183" s="660" t="s">
        <v>1557</v>
      </c>
      <c r="F1183" s="663" t="s">
        <v>7142</v>
      </c>
      <c r="G1183" s="454" t="s">
        <v>7549</v>
      </c>
      <c r="H1183" s="522" t="s">
        <v>7529</v>
      </c>
      <c r="I1183" s="658" t="s">
        <v>7546</v>
      </c>
      <c r="J1183" s="590" t="s">
        <v>7547</v>
      </c>
      <c r="K1183" s="1351">
        <v>43913</v>
      </c>
      <c r="L1183" s="658" t="s">
        <v>7464</v>
      </c>
      <c r="M1183" s="585"/>
      <c r="N1183" s="1333" t="s">
        <v>1582</v>
      </c>
      <c r="O1183" s="522" t="s">
        <v>2930</v>
      </c>
      <c r="P1183" s="523" t="s">
        <v>7538</v>
      </c>
      <c r="Q1183" s="522"/>
      <c r="R1183" s="522"/>
      <c r="S1183" s="522" t="s">
        <v>1085</v>
      </c>
      <c r="T1183" s="523" t="s">
        <v>2931</v>
      </c>
      <c r="U1183" s="522" t="s">
        <v>12199</v>
      </c>
    </row>
    <row r="1184" spans="1:21" ht="15.6" hidden="1">
      <c r="A1184" s="453">
        <v>10</v>
      </c>
      <c r="B1184" s="521">
        <v>43920</v>
      </c>
      <c r="C1184" s="1515" t="s">
        <v>7550</v>
      </c>
      <c r="D1184" s="1508">
        <v>20</v>
      </c>
      <c r="E1184" s="660" t="s">
        <v>1557</v>
      </c>
      <c r="F1184" s="523" t="s">
        <v>7142</v>
      </c>
      <c r="G1184" s="661" t="s">
        <v>7551</v>
      </c>
      <c r="H1184" s="522" t="s">
        <v>7529</v>
      </c>
      <c r="I1184" s="658" t="s">
        <v>7552</v>
      </c>
      <c r="J1184" s="590" t="s">
        <v>7553</v>
      </c>
      <c r="K1184" s="1351">
        <v>43919</v>
      </c>
      <c r="L1184" s="658" t="s">
        <v>7464</v>
      </c>
      <c r="M1184" s="585"/>
      <c r="N1184" s="662" t="s">
        <v>1588</v>
      </c>
      <c r="O1184" s="522" t="s">
        <v>2930</v>
      </c>
      <c r="P1184" s="523" t="s">
        <v>7538</v>
      </c>
      <c r="Q1184" s="522"/>
      <c r="R1184" s="522"/>
      <c r="S1184" s="522" t="s">
        <v>1085</v>
      </c>
      <c r="T1184" s="523" t="s">
        <v>2931</v>
      </c>
      <c r="U1184" s="522" t="s">
        <v>12200</v>
      </c>
    </row>
    <row r="1185" spans="1:21" ht="15.6" hidden="1">
      <c r="A1185" s="453">
        <v>11</v>
      </c>
      <c r="B1185" s="521">
        <v>43920</v>
      </c>
      <c r="C1185" s="1515" t="s">
        <v>7554</v>
      </c>
      <c r="D1185" s="1509">
        <v>20</v>
      </c>
      <c r="E1185" s="660" t="s">
        <v>1557</v>
      </c>
      <c r="F1185" s="1509" t="s">
        <v>7142</v>
      </c>
      <c r="G1185" s="661" t="s">
        <v>7551</v>
      </c>
      <c r="H1185" s="522" t="s">
        <v>7529</v>
      </c>
      <c r="I1185" s="658" t="s">
        <v>7552</v>
      </c>
      <c r="J1185" s="590" t="s">
        <v>7553</v>
      </c>
      <c r="K1185" s="1351">
        <v>43919</v>
      </c>
      <c r="L1185" s="665" t="s">
        <v>7464</v>
      </c>
      <c r="M1185" s="1515"/>
      <c r="N1185" s="1333" t="s">
        <v>7555</v>
      </c>
      <c r="O1185" s="1333" t="s">
        <v>2930</v>
      </c>
      <c r="P1185" s="1509" t="s">
        <v>7538</v>
      </c>
      <c r="Q1185" s="1333"/>
      <c r="R1185" s="1333"/>
      <c r="S1185" s="522" t="s">
        <v>1085</v>
      </c>
      <c r="T1185" s="1509" t="s">
        <v>2931</v>
      </c>
      <c r="U1185" s="522" t="s">
        <v>12200</v>
      </c>
    </row>
    <row r="1186" spans="1:21" ht="15.6" hidden="1">
      <c r="A1186" s="453">
        <v>12</v>
      </c>
      <c r="B1186" s="521">
        <v>43920</v>
      </c>
      <c r="C1186" s="1515" t="s">
        <v>7556</v>
      </c>
      <c r="D1186" s="1509">
        <v>37</v>
      </c>
      <c r="E1186" s="660" t="s">
        <v>1554</v>
      </c>
      <c r="F1186" s="523" t="s">
        <v>7137</v>
      </c>
      <c r="G1186" s="661" t="s">
        <v>7557</v>
      </c>
      <c r="H1186" s="522" t="s">
        <v>7529</v>
      </c>
      <c r="I1186" s="658" t="s">
        <v>7464</v>
      </c>
      <c r="J1186" s="590" t="s">
        <v>7558</v>
      </c>
      <c r="K1186" s="1351">
        <v>43919</v>
      </c>
      <c r="L1186" s="658" t="s">
        <v>7464</v>
      </c>
      <c r="M1186" s="585"/>
      <c r="N1186" s="662" t="s">
        <v>1582</v>
      </c>
      <c r="O1186" s="522" t="s">
        <v>2930</v>
      </c>
      <c r="P1186" s="523" t="s">
        <v>7538</v>
      </c>
      <c r="Q1186" s="522"/>
      <c r="R1186" s="522"/>
      <c r="S1186" s="522" t="s">
        <v>1085</v>
      </c>
      <c r="T1186" s="523" t="s">
        <v>2931</v>
      </c>
      <c r="U1186" s="522" t="s">
        <v>12200</v>
      </c>
    </row>
    <row r="1187" spans="1:21" ht="15.6" hidden="1">
      <c r="A1187" s="453">
        <v>13</v>
      </c>
      <c r="B1187" s="521">
        <v>43922</v>
      </c>
      <c r="C1187" s="1515" t="s">
        <v>7559</v>
      </c>
      <c r="D1187" s="660">
        <v>22</v>
      </c>
      <c r="E1187" s="660" t="s">
        <v>1557</v>
      </c>
      <c r="F1187" s="523" t="s">
        <v>7142</v>
      </c>
      <c r="G1187" s="661" t="s">
        <v>7560</v>
      </c>
      <c r="H1187" s="522" t="s">
        <v>7529</v>
      </c>
      <c r="I1187" s="658" t="s">
        <v>7464</v>
      </c>
      <c r="J1187" s="590" t="s">
        <v>7561</v>
      </c>
      <c r="K1187" s="1351">
        <v>43921</v>
      </c>
      <c r="L1187" s="658" t="s">
        <v>7464</v>
      </c>
      <c r="M1187" s="585"/>
      <c r="N1187" s="662" t="s">
        <v>7555</v>
      </c>
      <c r="O1187" s="522" t="s">
        <v>2930</v>
      </c>
      <c r="P1187" s="523" t="s">
        <v>7538</v>
      </c>
      <c r="Q1187" s="522"/>
      <c r="R1187" s="522"/>
      <c r="S1187" s="522" t="s">
        <v>1085</v>
      </c>
      <c r="T1187" s="523" t="s">
        <v>2931</v>
      </c>
      <c r="U1187" s="522" t="s">
        <v>12201</v>
      </c>
    </row>
    <row r="1188" spans="1:21" ht="15.6" hidden="1">
      <c r="A1188" s="453">
        <v>14</v>
      </c>
      <c r="B1188" s="521">
        <v>43922</v>
      </c>
      <c r="C1188" s="1515" t="s">
        <v>7562</v>
      </c>
      <c r="D1188" s="660">
        <v>19</v>
      </c>
      <c r="E1188" s="660" t="s">
        <v>1554</v>
      </c>
      <c r="F1188" s="523" t="s">
        <v>7142</v>
      </c>
      <c r="G1188" s="661" t="s">
        <v>7563</v>
      </c>
      <c r="H1188" s="522" t="s">
        <v>7529</v>
      </c>
      <c r="I1188" s="658" t="s">
        <v>7533</v>
      </c>
      <c r="J1188" s="590" t="s">
        <v>7564</v>
      </c>
      <c r="K1188" s="1351">
        <v>43921</v>
      </c>
      <c r="L1188" s="658" t="s">
        <v>7464</v>
      </c>
      <c r="M1188" s="585"/>
      <c r="N1188" s="662" t="s">
        <v>1588</v>
      </c>
      <c r="O1188" s="522" t="s">
        <v>2930</v>
      </c>
      <c r="P1188" s="523" t="s">
        <v>7538</v>
      </c>
      <c r="Q1188" s="522"/>
      <c r="R1188" s="522"/>
      <c r="S1188" s="522" t="s">
        <v>1085</v>
      </c>
      <c r="T1188" s="523" t="s">
        <v>2931</v>
      </c>
      <c r="U1188" s="522" t="s">
        <v>12201</v>
      </c>
    </row>
    <row r="1189" spans="1:21" ht="15.6" hidden="1">
      <c r="A1189" s="453">
        <v>15</v>
      </c>
      <c r="B1189" s="521">
        <v>43923</v>
      </c>
      <c r="C1189" s="454" t="s">
        <v>7565</v>
      </c>
      <c r="D1189" s="1509">
        <v>23</v>
      </c>
      <c r="E1189" s="660" t="s">
        <v>1557</v>
      </c>
      <c r="F1189" s="523" t="s">
        <v>7142</v>
      </c>
      <c r="G1189" s="454" t="s">
        <v>7536</v>
      </c>
      <c r="H1189" s="522" t="s">
        <v>7529</v>
      </c>
      <c r="I1189" s="658" t="s">
        <v>7533</v>
      </c>
      <c r="J1189" s="590" t="s">
        <v>7566</v>
      </c>
      <c r="K1189" s="1351">
        <v>43922</v>
      </c>
      <c r="L1189" s="658" t="s">
        <v>7464</v>
      </c>
      <c r="M1189" s="585"/>
      <c r="N1189" s="662" t="s">
        <v>1588</v>
      </c>
      <c r="O1189" s="522" t="s">
        <v>2930</v>
      </c>
      <c r="P1189" s="523" t="s">
        <v>7538</v>
      </c>
      <c r="Q1189" s="522"/>
      <c r="R1189" s="522"/>
      <c r="S1189" s="522" t="s">
        <v>1085</v>
      </c>
      <c r="T1189" s="523" t="s">
        <v>2931</v>
      </c>
      <c r="U1189" s="522" t="s">
        <v>12202</v>
      </c>
    </row>
    <row r="1190" spans="1:21" ht="15.6" hidden="1">
      <c r="A1190" s="453">
        <v>16</v>
      </c>
      <c r="B1190" s="521">
        <v>43923</v>
      </c>
      <c r="C1190" s="454" t="s">
        <v>7567</v>
      </c>
      <c r="D1190" s="1509">
        <v>20</v>
      </c>
      <c r="E1190" s="660" t="s">
        <v>1557</v>
      </c>
      <c r="F1190" s="523" t="s">
        <v>7142</v>
      </c>
      <c r="G1190" s="454" t="s">
        <v>7536</v>
      </c>
      <c r="H1190" s="522" t="s">
        <v>7529</v>
      </c>
      <c r="I1190" s="658" t="s">
        <v>7533</v>
      </c>
      <c r="J1190" s="590" t="s">
        <v>7568</v>
      </c>
      <c r="K1190" s="1351">
        <v>43922</v>
      </c>
      <c r="L1190" s="658" t="s">
        <v>7464</v>
      </c>
      <c r="M1190" s="585"/>
      <c r="N1190" s="662" t="s">
        <v>1588</v>
      </c>
      <c r="O1190" s="522" t="s">
        <v>2930</v>
      </c>
      <c r="P1190" s="523" t="s">
        <v>7538</v>
      </c>
      <c r="Q1190" s="522"/>
      <c r="R1190" s="522"/>
      <c r="S1190" s="522" t="s">
        <v>1085</v>
      </c>
      <c r="T1190" s="523" t="s">
        <v>2931</v>
      </c>
      <c r="U1190" s="522" t="s">
        <v>12202</v>
      </c>
    </row>
    <row r="1191" spans="1:21" ht="15.6" hidden="1">
      <c r="A1191" s="453">
        <v>17</v>
      </c>
      <c r="B1191" s="521">
        <v>43923</v>
      </c>
      <c r="C1191" s="454" t="s">
        <v>7569</v>
      </c>
      <c r="D1191" s="1509">
        <v>21</v>
      </c>
      <c r="E1191" s="660" t="s">
        <v>1557</v>
      </c>
      <c r="F1191" s="523" t="s">
        <v>7142</v>
      </c>
      <c r="G1191" s="454" t="s">
        <v>7536</v>
      </c>
      <c r="H1191" s="522" t="s">
        <v>7529</v>
      </c>
      <c r="I1191" s="658" t="s">
        <v>7533</v>
      </c>
      <c r="J1191" s="590" t="s">
        <v>7570</v>
      </c>
      <c r="K1191" s="1351">
        <v>43922</v>
      </c>
      <c r="L1191" s="658" t="s">
        <v>7464</v>
      </c>
      <c r="M1191" s="585"/>
      <c r="N1191" s="662" t="s">
        <v>1588</v>
      </c>
      <c r="O1191" s="522" t="s">
        <v>2930</v>
      </c>
      <c r="P1191" s="523" t="s">
        <v>7538</v>
      </c>
      <c r="Q1191" s="522"/>
      <c r="R1191" s="522"/>
      <c r="S1191" s="522" t="s">
        <v>1085</v>
      </c>
      <c r="T1191" s="523" t="s">
        <v>2931</v>
      </c>
      <c r="U1191" s="522" t="s">
        <v>12202</v>
      </c>
    </row>
    <row r="1192" spans="1:21" ht="15.6" hidden="1">
      <c r="A1192" s="453">
        <v>18</v>
      </c>
      <c r="B1192" s="521">
        <v>43923</v>
      </c>
      <c r="C1192" s="454" t="s">
        <v>7571</v>
      </c>
      <c r="D1192" s="1509">
        <v>21</v>
      </c>
      <c r="E1192" s="660" t="s">
        <v>1557</v>
      </c>
      <c r="F1192" s="523" t="s">
        <v>7142</v>
      </c>
      <c r="G1192" s="454" t="s">
        <v>7572</v>
      </c>
      <c r="H1192" s="522" t="s">
        <v>7529</v>
      </c>
      <c r="I1192" s="658" t="s">
        <v>7533</v>
      </c>
      <c r="J1192" s="590" t="s">
        <v>7573</v>
      </c>
      <c r="K1192" s="1351">
        <v>43922</v>
      </c>
      <c r="L1192" s="658" t="s">
        <v>7464</v>
      </c>
      <c r="M1192" s="585"/>
      <c r="N1192" s="662" t="s">
        <v>1588</v>
      </c>
      <c r="O1192" s="522" t="s">
        <v>2930</v>
      </c>
      <c r="P1192" s="523" t="s">
        <v>7538</v>
      </c>
      <c r="Q1192" s="522"/>
      <c r="R1192" s="522"/>
      <c r="S1192" s="522" t="s">
        <v>1085</v>
      </c>
      <c r="T1192" s="523" t="s">
        <v>2931</v>
      </c>
      <c r="U1192" s="522" t="s">
        <v>12202</v>
      </c>
    </row>
    <row r="1193" spans="1:21" ht="15.6" hidden="1">
      <c r="A1193" s="453">
        <v>19</v>
      </c>
      <c r="B1193" s="521">
        <v>43923</v>
      </c>
      <c r="C1193" s="1515" t="s">
        <v>7574</v>
      </c>
      <c r="D1193" s="1509">
        <v>22</v>
      </c>
      <c r="E1193" s="660" t="s">
        <v>1554</v>
      </c>
      <c r="F1193" s="523" t="s">
        <v>7142</v>
      </c>
      <c r="G1193" s="454" t="s">
        <v>7575</v>
      </c>
      <c r="H1193" s="522" t="s">
        <v>7529</v>
      </c>
      <c r="I1193" s="658" t="s">
        <v>7533</v>
      </c>
      <c r="J1193" s="590" t="s">
        <v>7576</v>
      </c>
      <c r="K1193" s="1351">
        <v>43922</v>
      </c>
      <c r="L1193" s="658" t="s">
        <v>7464</v>
      </c>
      <c r="M1193" s="585"/>
      <c r="N1193" s="662" t="s">
        <v>1588</v>
      </c>
      <c r="O1193" s="522" t="s">
        <v>2930</v>
      </c>
      <c r="P1193" s="523" t="s">
        <v>7538</v>
      </c>
      <c r="Q1193" s="522"/>
      <c r="R1193" s="522"/>
      <c r="S1193" s="522" t="s">
        <v>1085</v>
      </c>
      <c r="T1193" s="523" t="s">
        <v>2931</v>
      </c>
      <c r="U1193" s="522" t="s">
        <v>12202</v>
      </c>
    </row>
    <row r="1194" spans="1:21" ht="15.6" hidden="1">
      <c r="A1194" s="453">
        <v>20</v>
      </c>
      <c r="B1194" s="521">
        <v>43923</v>
      </c>
      <c r="C1194" s="1515" t="s">
        <v>7531</v>
      </c>
      <c r="D1194" s="1509">
        <v>22</v>
      </c>
      <c r="E1194" s="660" t="s">
        <v>1554</v>
      </c>
      <c r="F1194" s="523" t="s">
        <v>7142</v>
      </c>
      <c r="G1194" s="454" t="s">
        <v>7536</v>
      </c>
      <c r="H1194" s="522" t="s">
        <v>7529</v>
      </c>
      <c r="I1194" s="658" t="s">
        <v>7533</v>
      </c>
      <c r="J1194" s="590" t="s">
        <v>7577</v>
      </c>
      <c r="K1194" s="1351">
        <v>43922</v>
      </c>
      <c r="L1194" s="658" t="s">
        <v>7464</v>
      </c>
      <c r="M1194" s="585"/>
      <c r="N1194" s="662" t="s">
        <v>1588</v>
      </c>
      <c r="O1194" s="522" t="s">
        <v>2930</v>
      </c>
      <c r="P1194" s="523" t="s">
        <v>7538</v>
      </c>
      <c r="Q1194" s="522"/>
      <c r="R1194" s="522"/>
      <c r="S1194" s="522" t="s">
        <v>1085</v>
      </c>
      <c r="T1194" s="523" t="s">
        <v>2931</v>
      </c>
      <c r="U1194" s="522" t="s">
        <v>12202</v>
      </c>
    </row>
    <row r="1195" spans="1:21" ht="15.6" hidden="1">
      <c r="A1195" s="453">
        <v>21</v>
      </c>
      <c r="B1195" s="521">
        <v>43923</v>
      </c>
      <c r="C1195" s="1515" t="s">
        <v>7578</v>
      </c>
      <c r="D1195" s="1509">
        <v>19</v>
      </c>
      <c r="E1195" s="660" t="s">
        <v>1554</v>
      </c>
      <c r="F1195" s="523" t="s">
        <v>7142</v>
      </c>
      <c r="G1195" s="454" t="s">
        <v>7536</v>
      </c>
      <c r="H1195" s="522" t="s">
        <v>7529</v>
      </c>
      <c r="I1195" s="658" t="s">
        <v>7533</v>
      </c>
      <c r="J1195" s="590" t="s">
        <v>7579</v>
      </c>
      <c r="K1195" s="1351">
        <v>43922</v>
      </c>
      <c r="L1195" s="658" t="s">
        <v>7464</v>
      </c>
      <c r="M1195" s="585"/>
      <c r="N1195" s="662" t="s">
        <v>1588</v>
      </c>
      <c r="O1195" s="522" t="s">
        <v>2930</v>
      </c>
      <c r="P1195" s="523" t="s">
        <v>7538</v>
      </c>
      <c r="Q1195" s="522"/>
      <c r="R1195" s="522"/>
      <c r="S1195" s="522" t="s">
        <v>1085</v>
      </c>
      <c r="T1195" s="523" t="s">
        <v>2931</v>
      </c>
      <c r="U1195" s="522" t="s">
        <v>12202</v>
      </c>
    </row>
    <row r="1196" spans="1:21" ht="15.6" hidden="1">
      <c r="A1196" s="453">
        <v>22</v>
      </c>
      <c r="B1196" s="521">
        <v>43924</v>
      </c>
      <c r="C1196" s="1518" t="s">
        <v>7580</v>
      </c>
      <c r="D1196" s="668">
        <v>20</v>
      </c>
      <c r="E1196" s="660" t="s">
        <v>1557</v>
      </c>
      <c r="F1196" s="523" t="s">
        <v>7142</v>
      </c>
      <c r="G1196" s="1503" t="s">
        <v>7581</v>
      </c>
      <c r="H1196" s="522" t="s">
        <v>7529</v>
      </c>
      <c r="I1196" s="658" t="s">
        <v>7552</v>
      </c>
      <c r="J1196" s="670" t="s">
        <v>7582</v>
      </c>
      <c r="K1196" s="1351">
        <v>43922</v>
      </c>
      <c r="L1196" s="658" t="s">
        <v>7464</v>
      </c>
      <c r="M1196" s="585"/>
      <c r="N1196" s="662" t="s">
        <v>1644</v>
      </c>
      <c r="O1196" s="522" t="s">
        <v>2930</v>
      </c>
      <c r="P1196" s="523" t="s">
        <v>7538</v>
      </c>
      <c r="Q1196" s="522"/>
      <c r="R1196" s="522"/>
      <c r="S1196" s="522" t="s">
        <v>1085</v>
      </c>
      <c r="T1196" s="523" t="s">
        <v>2931</v>
      </c>
      <c r="U1196" s="522" t="s">
        <v>12203</v>
      </c>
    </row>
    <row r="1197" spans="1:21" ht="15.6" hidden="1">
      <c r="A1197" s="453">
        <v>23</v>
      </c>
      <c r="B1197" s="521">
        <v>43924</v>
      </c>
      <c r="C1197" s="1515" t="s">
        <v>7583</v>
      </c>
      <c r="D1197" s="497">
        <v>19</v>
      </c>
      <c r="E1197" s="660" t="s">
        <v>1557</v>
      </c>
      <c r="F1197" s="523" t="s">
        <v>7142</v>
      </c>
      <c r="G1197" s="1503" t="s">
        <v>7560</v>
      </c>
      <c r="H1197" s="522" t="s">
        <v>7529</v>
      </c>
      <c r="I1197" s="658" t="s">
        <v>7464</v>
      </c>
      <c r="J1197" s="590" t="s">
        <v>7584</v>
      </c>
      <c r="K1197" s="1351">
        <v>43923</v>
      </c>
      <c r="L1197" s="658" t="s">
        <v>7464</v>
      </c>
      <c r="M1197" s="585"/>
      <c r="N1197" s="662" t="s">
        <v>1627</v>
      </c>
      <c r="O1197" s="522" t="s">
        <v>2930</v>
      </c>
      <c r="P1197" s="523" t="s">
        <v>7538</v>
      </c>
      <c r="Q1197" s="522"/>
      <c r="R1197" s="522"/>
      <c r="S1197" s="522" t="s">
        <v>1085</v>
      </c>
      <c r="T1197" s="523" t="s">
        <v>2931</v>
      </c>
      <c r="U1197" s="522" t="s">
        <v>12203</v>
      </c>
    </row>
    <row r="1198" spans="1:21" ht="15.6" hidden="1">
      <c r="A1198" s="453">
        <v>24</v>
      </c>
      <c r="B1198" s="521">
        <v>43927</v>
      </c>
      <c r="C1198" s="1518" t="s">
        <v>7585</v>
      </c>
      <c r="D1198" s="668">
        <v>20</v>
      </c>
      <c r="E1198" s="660" t="s">
        <v>1554</v>
      </c>
      <c r="F1198" s="523" t="s">
        <v>7142</v>
      </c>
      <c r="G1198" s="671" t="s">
        <v>7586</v>
      </c>
      <c r="H1198" s="522" t="s">
        <v>7529</v>
      </c>
      <c r="I1198" s="658" t="s">
        <v>7587</v>
      </c>
      <c r="J1198" s="672" t="s">
        <v>7588</v>
      </c>
      <c r="K1198" s="1351">
        <v>43925</v>
      </c>
      <c r="L1198" s="658" t="s">
        <v>7464</v>
      </c>
      <c r="M1198" s="585"/>
      <c r="N1198" s="662" t="s">
        <v>7555</v>
      </c>
      <c r="O1198" s="522" t="s">
        <v>2930</v>
      </c>
      <c r="P1198" s="523" t="s">
        <v>7538</v>
      </c>
      <c r="Q1198" s="522"/>
      <c r="R1198" s="522"/>
      <c r="S1198" s="522" t="s">
        <v>1085</v>
      </c>
      <c r="T1198" s="523" t="s">
        <v>2931</v>
      </c>
      <c r="U1198" s="522" t="s">
        <v>12204</v>
      </c>
    </row>
    <row r="1199" spans="1:21" ht="31.2" hidden="1">
      <c r="A1199" s="453">
        <v>25</v>
      </c>
      <c r="B1199" s="521">
        <v>43930</v>
      </c>
      <c r="C1199" s="1518" t="s">
        <v>7589</v>
      </c>
      <c r="D1199" s="1508">
        <v>20</v>
      </c>
      <c r="E1199" s="660" t="s">
        <v>1554</v>
      </c>
      <c r="F1199" s="523" t="s">
        <v>7142</v>
      </c>
      <c r="G1199" s="1503" t="s">
        <v>7590</v>
      </c>
      <c r="H1199" s="522" t="s">
        <v>7529</v>
      </c>
      <c r="I1199" s="658" t="s">
        <v>7591</v>
      </c>
      <c r="J1199" s="670" t="s">
        <v>7592</v>
      </c>
      <c r="K1199" s="1351">
        <v>43929</v>
      </c>
      <c r="L1199" s="658" t="s">
        <v>7464</v>
      </c>
      <c r="M1199" s="585"/>
      <c r="N1199" s="662" t="s">
        <v>1588</v>
      </c>
      <c r="O1199" s="522" t="s">
        <v>2930</v>
      </c>
      <c r="P1199" s="523" t="s">
        <v>7538</v>
      </c>
      <c r="Q1199" s="522"/>
      <c r="R1199" s="522"/>
      <c r="S1199" s="522" t="s">
        <v>1085</v>
      </c>
      <c r="T1199" s="523" t="s">
        <v>2931</v>
      </c>
      <c r="U1199" s="522" t="s">
        <v>12205</v>
      </c>
    </row>
    <row r="1200" spans="1:21" ht="31.2" hidden="1">
      <c r="A1200" s="453">
        <v>26</v>
      </c>
      <c r="B1200" s="521">
        <v>43930</v>
      </c>
      <c r="C1200" s="1515" t="s">
        <v>7593</v>
      </c>
      <c r="D1200" s="1509">
        <v>23</v>
      </c>
      <c r="E1200" s="660" t="s">
        <v>1554</v>
      </c>
      <c r="F1200" s="523" t="s">
        <v>7142</v>
      </c>
      <c r="G1200" s="1503" t="s">
        <v>7590</v>
      </c>
      <c r="H1200" s="522" t="s">
        <v>7529</v>
      </c>
      <c r="I1200" s="658" t="s">
        <v>7591</v>
      </c>
      <c r="J1200" s="590" t="s">
        <v>7594</v>
      </c>
      <c r="K1200" s="1351">
        <v>43929</v>
      </c>
      <c r="L1200" s="658" t="s">
        <v>7464</v>
      </c>
      <c r="M1200" s="585"/>
      <c r="N1200" s="662" t="s">
        <v>7595</v>
      </c>
      <c r="O1200" s="522" t="s">
        <v>2930</v>
      </c>
      <c r="P1200" s="523" t="s">
        <v>7538</v>
      </c>
      <c r="Q1200" s="522"/>
      <c r="R1200" s="522"/>
      <c r="S1200" s="522" t="s">
        <v>1085</v>
      </c>
      <c r="T1200" s="523" t="s">
        <v>2931</v>
      </c>
      <c r="U1200" s="522" t="s">
        <v>12205</v>
      </c>
    </row>
    <row r="1201" spans="1:21" ht="15.6" hidden="1">
      <c r="A1201" s="453">
        <v>27</v>
      </c>
      <c r="B1201" s="521">
        <v>43930</v>
      </c>
      <c r="C1201" s="1515" t="s">
        <v>7596</v>
      </c>
      <c r="D1201" s="1509">
        <v>23</v>
      </c>
      <c r="E1201" s="660" t="s">
        <v>1557</v>
      </c>
      <c r="F1201" s="523" t="s">
        <v>7142</v>
      </c>
      <c r="G1201" s="1503" t="s">
        <v>7597</v>
      </c>
      <c r="H1201" s="522" t="s">
        <v>7529</v>
      </c>
      <c r="I1201" s="673" t="s">
        <v>7598</v>
      </c>
      <c r="J1201" s="663" t="s">
        <v>668</v>
      </c>
      <c r="K1201" s="1351">
        <v>43927</v>
      </c>
      <c r="L1201" s="658" t="s">
        <v>7464</v>
      </c>
      <c r="M1201" s="585"/>
      <c r="N1201" s="662" t="s">
        <v>1588</v>
      </c>
      <c r="O1201" s="522" t="s">
        <v>2930</v>
      </c>
      <c r="P1201" s="523" t="s">
        <v>7538</v>
      </c>
      <c r="Q1201" s="522"/>
      <c r="R1201" s="522"/>
      <c r="S1201" s="522" t="s">
        <v>1085</v>
      </c>
      <c r="T1201" s="523" t="s">
        <v>2931</v>
      </c>
      <c r="U1201" s="522" t="s">
        <v>12205</v>
      </c>
    </row>
    <row r="1202" spans="1:21" ht="31.2" hidden="1">
      <c r="A1202" s="453">
        <v>28</v>
      </c>
      <c r="B1202" s="521">
        <v>43935</v>
      </c>
      <c r="C1202" s="1518" t="s">
        <v>7599</v>
      </c>
      <c r="D1202" s="668">
        <v>19</v>
      </c>
      <c r="E1202" s="660" t="s">
        <v>1557</v>
      </c>
      <c r="F1202" s="523" t="s">
        <v>7142</v>
      </c>
      <c r="G1202" s="1503" t="s">
        <v>7600</v>
      </c>
      <c r="H1202" s="522" t="s">
        <v>7529</v>
      </c>
      <c r="I1202" s="673" t="s">
        <v>7591</v>
      </c>
      <c r="J1202" s="672" t="s">
        <v>7601</v>
      </c>
      <c r="K1202" s="1351">
        <v>43930</v>
      </c>
      <c r="L1202" s="658" t="s">
        <v>7464</v>
      </c>
      <c r="M1202" s="585"/>
      <c r="N1202" s="662" t="s">
        <v>1588</v>
      </c>
      <c r="O1202" s="522" t="s">
        <v>2930</v>
      </c>
      <c r="P1202" s="523" t="s">
        <v>7538</v>
      </c>
      <c r="Q1202" s="522"/>
      <c r="R1202" s="522"/>
      <c r="S1202" s="522" t="s">
        <v>1085</v>
      </c>
      <c r="T1202" s="523" t="s">
        <v>2931</v>
      </c>
      <c r="U1202" s="522" t="s">
        <v>12206</v>
      </c>
    </row>
    <row r="1203" spans="1:21" ht="15.6" hidden="1">
      <c r="A1203" s="453">
        <v>29</v>
      </c>
      <c r="B1203" s="521">
        <v>43935</v>
      </c>
      <c r="C1203" s="1515" t="s">
        <v>7602</v>
      </c>
      <c r="D1203" s="668">
        <v>23</v>
      </c>
      <c r="E1203" s="660" t="s">
        <v>1557</v>
      </c>
      <c r="F1203" s="523" t="s">
        <v>7142</v>
      </c>
      <c r="G1203" s="1503" t="s">
        <v>7581</v>
      </c>
      <c r="H1203" s="522" t="s">
        <v>7529</v>
      </c>
      <c r="I1203" s="673" t="s">
        <v>7552</v>
      </c>
      <c r="J1203" s="590" t="s">
        <v>7603</v>
      </c>
      <c r="K1203" s="1351">
        <v>43934</v>
      </c>
      <c r="L1203" s="658" t="s">
        <v>7464</v>
      </c>
      <c r="M1203" s="585"/>
      <c r="N1203" s="662" t="s">
        <v>7595</v>
      </c>
      <c r="O1203" s="522" t="s">
        <v>2930</v>
      </c>
      <c r="P1203" s="523" t="s">
        <v>7538</v>
      </c>
      <c r="Q1203" s="522"/>
      <c r="R1203" s="522"/>
      <c r="S1203" s="522" t="s">
        <v>1085</v>
      </c>
      <c r="T1203" s="523" t="s">
        <v>2931</v>
      </c>
      <c r="U1203" s="522" t="s">
        <v>12206</v>
      </c>
    </row>
    <row r="1204" spans="1:21" ht="31.2" hidden="1">
      <c r="A1204" s="453">
        <v>30</v>
      </c>
      <c r="B1204" s="521">
        <v>43936</v>
      </c>
      <c r="C1204" s="1518" t="s">
        <v>7604</v>
      </c>
      <c r="D1204" s="1508">
        <v>21</v>
      </c>
      <c r="E1204" s="660" t="s">
        <v>1554</v>
      </c>
      <c r="F1204" s="523" t="s">
        <v>7142</v>
      </c>
      <c r="G1204" s="674" t="s">
        <v>7605</v>
      </c>
      <c r="H1204" s="522" t="s">
        <v>7529</v>
      </c>
      <c r="I1204" s="673" t="s">
        <v>7598</v>
      </c>
      <c r="J1204" s="672" t="s">
        <v>7606</v>
      </c>
      <c r="K1204" s="1351">
        <v>43935</v>
      </c>
      <c r="L1204" s="658" t="s">
        <v>7464</v>
      </c>
      <c r="M1204" s="585"/>
      <c r="N1204" s="662" t="s">
        <v>1588</v>
      </c>
      <c r="O1204" s="522" t="s">
        <v>2930</v>
      </c>
      <c r="P1204" s="523" t="s">
        <v>7538</v>
      </c>
      <c r="Q1204" s="522"/>
      <c r="R1204" s="522"/>
      <c r="S1204" s="522" t="s">
        <v>1085</v>
      </c>
      <c r="T1204" s="523" t="s">
        <v>2931</v>
      </c>
      <c r="U1204" s="522" t="s">
        <v>12207</v>
      </c>
    </row>
    <row r="1205" spans="1:21" ht="15.6" hidden="1">
      <c r="A1205" s="453">
        <v>31</v>
      </c>
      <c r="B1205" s="521">
        <v>43936</v>
      </c>
      <c r="C1205" s="1518" t="s">
        <v>7607</v>
      </c>
      <c r="D1205" s="1508">
        <v>24</v>
      </c>
      <c r="E1205" s="660" t="s">
        <v>1554</v>
      </c>
      <c r="F1205" s="523" t="s">
        <v>7142</v>
      </c>
      <c r="G1205" s="674" t="s">
        <v>7605</v>
      </c>
      <c r="H1205" s="522" t="s">
        <v>7529</v>
      </c>
      <c r="I1205" s="673" t="s">
        <v>7598</v>
      </c>
      <c r="J1205" s="590" t="s">
        <v>7608</v>
      </c>
      <c r="K1205" s="1351">
        <v>43935</v>
      </c>
      <c r="L1205" s="658" t="s">
        <v>7464</v>
      </c>
      <c r="M1205" s="585"/>
      <c r="N1205" s="662" t="s">
        <v>1588</v>
      </c>
      <c r="O1205" s="522" t="s">
        <v>2930</v>
      </c>
      <c r="P1205" s="523" t="s">
        <v>7538</v>
      </c>
      <c r="Q1205" s="522"/>
      <c r="R1205" s="522"/>
      <c r="S1205" s="522" t="s">
        <v>1085</v>
      </c>
      <c r="T1205" s="523" t="s">
        <v>2931</v>
      </c>
      <c r="U1205" s="522" t="s">
        <v>12207</v>
      </c>
    </row>
    <row r="1206" spans="1:21" ht="15.6" hidden="1">
      <c r="A1206" s="453">
        <v>32</v>
      </c>
      <c r="B1206" s="521">
        <v>43936</v>
      </c>
      <c r="C1206" s="1515" t="s">
        <v>7609</v>
      </c>
      <c r="D1206" s="1509">
        <v>18</v>
      </c>
      <c r="E1206" s="660" t="s">
        <v>1557</v>
      </c>
      <c r="F1206" s="523" t="s">
        <v>7142</v>
      </c>
      <c r="G1206" s="674" t="s">
        <v>7610</v>
      </c>
      <c r="H1206" s="522" t="s">
        <v>7529</v>
      </c>
      <c r="I1206" s="673" t="s">
        <v>7598</v>
      </c>
      <c r="J1206" s="590" t="s">
        <v>7611</v>
      </c>
      <c r="K1206" s="1351">
        <v>43935</v>
      </c>
      <c r="L1206" s="658" t="s">
        <v>7464</v>
      </c>
      <c r="M1206" s="585"/>
      <c r="N1206" s="662" t="s">
        <v>1588</v>
      </c>
      <c r="O1206" s="522" t="s">
        <v>2930</v>
      </c>
      <c r="P1206" s="523" t="s">
        <v>7538</v>
      </c>
      <c r="Q1206" s="522"/>
      <c r="R1206" s="522"/>
      <c r="S1206" s="522" t="s">
        <v>1085</v>
      </c>
      <c r="T1206" s="523" t="s">
        <v>2931</v>
      </c>
      <c r="U1206" s="522" t="s">
        <v>12207</v>
      </c>
    </row>
    <row r="1207" spans="1:21" ht="31.2" hidden="1">
      <c r="A1207" s="453">
        <v>33</v>
      </c>
      <c r="B1207" s="521">
        <v>43938</v>
      </c>
      <c r="C1207" s="1506" t="s">
        <v>7612</v>
      </c>
      <c r="D1207" s="668">
        <v>21</v>
      </c>
      <c r="E1207" s="660" t="s">
        <v>1554</v>
      </c>
      <c r="F1207" s="523" t="s">
        <v>7142</v>
      </c>
      <c r="G1207" s="674" t="s">
        <v>7560</v>
      </c>
      <c r="H1207" s="522" t="s">
        <v>7529</v>
      </c>
      <c r="I1207" s="673" t="s">
        <v>7464</v>
      </c>
      <c r="J1207" s="672" t="s">
        <v>7613</v>
      </c>
      <c r="K1207" s="1351">
        <v>43937</v>
      </c>
      <c r="L1207" s="658" t="s">
        <v>7464</v>
      </c>
      <c r="M1207" s="585"/>
      <c r="N1207" s="662"/>
      <c r="O1207" s="522" t="s">
        <v>2930</v>
      </c>
      <c r="P1207" s="523" t="s">
        <v>7538</v>
      </c>
      <c r="Q1207" s="522"/>
      <c r="R1207" s="522"/>
      <c r="S1207" s="522" t="s">
        <v>1085</v>
      </c>
      <c r="T1207" s="523" t="s">
        <v>2931</v>
      </c>
      <c r="U1207" s="522" t="s">
        <v>12208</v>
      </c>
    </row>
    <row r="1208" spans="1:21" ht="15.6" hidden="1">
      <c r="A1208" s="453">
        <v>34</v>
      </c>
      <c r="B1208" s="521">
        <v>43938</v>
      </c>
      <c r="C1208" s="1518" t="s">
        <v>7614</v>
      </c>
      <c r="D1208" s="668">
        <v>39</v>
      </c>
      <c r="E1208" s="660" t="s">
        <v>1554</v>
      </c>
      <c r="F1208" s="523" t="s">
        <v>7137</v>
      </c>
      <c r="G1208" s="674" t="s">
        <v>7560</v>
      </c>
      <c r="H1208" s="522" t="s">
        <v>7529</v>
      </c>
      <c r="I1208" s="673" t="s">
        <v>7464</v>
      </c>
      <c r="J1208" s="590" t="s">
        <v>7615</v>
      </c>
      <c r="K1208" s="1351">
        <v>43937</v>
      </c>
      <c r="L1208" s="658" t="s">
        <v>7464</v>
      </c>
      <c r="M1208" s="585"/>
      <c r="N1208" s="662"/>
      <c r="O1208" s="522" t="s">
        <v>2930</v>
      </c>
      <c r="P1208" s="523" t="s">
        <v>7538</v>
      </c>
      <c r="Q1208" s="522"/>
      <c r="R1208" s="522"/>
      <c r="S1208" s="522" t="s">
        <v>1085</v>
      </c>
      <c r="T1208" s="523" t="s">
        <v>2931</v>
      </c>
      <c r="U1208" s="522" t="s">
        <v>12208</v>
      </c>
    </row>
    <row r="1209" spans="1:21" ht="15.6" hidden="1">
      <c r="A1209" s="453">
        <v>35</v>
      </c>
      <c r="B1209" s="521">
        <v>43938</v>
      </c>
      <c r="C1209" s="1515" t="s">
        <v>7616</v>
      </c>
      <c r="D1209" s="668">
        <v>33</v>
      </c>
      <c r="E1209" s="660" t="s">
        <v>1557</v>
      </c>
      <c r="F1209" s="523" t="s">
        <v>5096</v>
      </c>
      <c r="G1209" s="674" t="s">
        <v>7560</v>
      </c>
      <c r="H1209" s="522" t="s">
        <v>7529</v>
      </c>
      <c r="I1209" s="673" t="s">
        <v>7464</v>
      </c>
      <c r="J1209" s="590" t="s">
        <v>7615</v>
      </c>
      <c r="K1209" s="1351">
        <v>43937</v>
      </c>
      <c r="L1209" s="658" t="s">
        <v>7464</v>
      </c>
      <c r="M1209" s="585"/>
      <c r="N1209" s="662"/>
      <c r="O1209" s="522" t="s">
        <v>2930</v>
      </c>
      <c r="P1209" s="523" t="s">
        <v>7538</v>
      </c>
      <c r="Q1209" s="522"/>
      <c r="R1209" s="522"/>
      <c r="S1209" s="522" t="s">
        <v>1085</v>
      </c>
      <c r="T1209" s="523" t="s">
        <v>2931</v>
      </c>
      <c r="U1209" s="522" t="s">
        <v>12208</v>
      </c>
    </row>
    <row r="1210" spans="1:21" ht="31.2" hidden="1">
      <c r="A1210" s="453">
        <v>36</v>
      </c>
      <c r="B1210" s="521">
        <v>43939</v>
      </c>
      <c r="C1210" s="1518" t="s">
        <v>7617</v>
      </c>
      <c r="D1210" s="668">
        <v>40</v>
      </c>
      <c r="E1210" s="660" t="s">
        <v>1554</v>
      </c>
      <c r="F1210" s="523" t="s">
        <v>7137</v>
      </c>
      <c r="G1210" s="674" t="s">
        <v>7610</v>
      </c>
      <c r="H1210" s="522" t="s">
        <v>7529</v>
      </c>
      <c r="I1210" s="673" t="s">
        <v>7598</v>
      </c>
      <c r="J1210" s="676" t="s">
        <v>7618</v>
      </c>
      <c r="K1210" s="1351">
        <v>43939</v>
      </c>
      <c r="L1210" s="658" t="s">
        <v>7464</v>
      </c>
      <c r="M1210" s="585" t="s">
        <v>25</v>
      </c>
      <c r="N1210" s="662"/>
      <c r="O1210" s="522" t="s">
        <v>2930</v>
      </c>
      <c r="P1210" s="523" t="s">
        <v>7538</v>
      </c>
      <c r="Q1210" s="522"/>
      <c r="R1210" s="522"/>
      <c r="S1210" s="522" t="s">
        <v>1085</v>
      </c>
      <c r="T1210" s="523" t="s">
        <v>2931</v>
      </c>
      <c r="U1210" s="522" t="s">
        <v>12209</v>
      </c>
    </row>
    <row r="1211" spans="1:21" ht="15.6" hidden="1">
      <c r="A1211" s="453">
        <v>37</v>
      </c>
      <c r="B1211" s="521">
        <v>43942</v>
      </c>
      <c r="C1211" s="1518" t="s">
        <v>7619</v>
      </c>
      <c r="D1211" s="668">
        <v>20</v>
      </c>
      <c r="E1211" s="660" t="s">
        <v>1554</v>
      </c>
      <c r="F1211" s="523" t="s">
        <v>7137</v>
      </c>
      <c r="G1211" s="674" t="s">
        <v>7586</v>
      </c>
      <c r="H1211" s="522" t="s">
        <v>7529</v>
      </c>
      <c r="I1211" s="673" t="s">
        <v>7587</v>
      </c>
      <c r="J1211" s="676" t="s">
        <v>7620</v>
      </c>
      <c r="K1211" s="1351">
        <v>43928</v>
      </c>
      <c r="L1211" s="658" t="s">
        <v>7464</v>
      </c>
      <c r="M1211" s="585"/>
      <c r="N1211" s="662" t="s">
        <v>7595</v>
      </c>
      <c r="O1211" s="522" t="s">
        <v>2930</v>
      </c>
      <c r="P1211" s="523" t="s">
        <v>7538</v>
      </c>
      <c r="Q1211" s="522"/>
      <c r="R1211" s="522"/>
      <c r="S1211" s="522" t="s">
        <v>1085</v>
      </c>
      <c r="T1211" s="523" t="s">
        <v>2931</v>
      </c>
      <c r="U1211" s="522" t="s">
        <v>12210</v>
      </c>
    </row>
    <row r="1212" spans="1:21" ht="15.6" hidden="1">
      <c r="A1212" s="453">
        <v>38</v>
      </c>
      <c r="B1212" s="521">
        <v>43942</v>
      </c>
      <c r="C1212" s="1518" t="s">
        <v>7621</v>
      </c>
      <c r="D1212" s="668">
        <v>24</v>
      </c>
      <c r="E1212" s="660" t="s">
        <v>1557</v>
      </c>
      <c r="F1212" s="523" t="s">
        <v>5096</v>
      </c>
      <c r="G1212" s="674" t="s">
        <v>7586</v>
      </c>
      <c r="H1212" s="522" t="s">
        <v>7529</v>
      </c>
      <c r="I1212" s="673" t="s">
        <v>7587</v>
      </c>
      <c r="J1212" s="676" t="s">
        <v>7620</v>
      </c>
      <c r="K1212" s="1351">
        <v>43928</v>
      </c>
      <c r="L1212" s="658" t="s">
        <v>7464</v>
      </c>
      <c r="M1212" s="585"/>
      <c r="N1212" s="662" t="s">
        <v>7595</v>
      </c>
      <c r="O1212" s="522" t="s">
        <v>2930</v>
      </c>
      <c r="P1212" s="523" t="s">
        <v>7538</v>
      </c>
      <c r="Q1212" s="522"/>
      <c r="R1212" s="522"/>
      <c r="S1212" s="522" t="s">
        <v>1085</v>
      </c>
      <c r="T1212" s="523" t="s">
        <v>2931</v>
      </c>
      <c r="U1212" s="522" t="s">
        <v>12210</v>
      </c>
    </row>
    <row r="1213" spans="1:21" ht="31.2" hidden="1">
      <c r="A1213" s="453">
        <v>39</v>
      </c>
      <c r="B1213" s="521">
        <v>43943</v>
      </c>
      <c r="C1213" s="1518" t="s">
        <v>7622</v>
      </c>
      <c r="D1213" s="668">
        <v>19</v>
      </c>
      <c r="E1213" s="660" t="s">
        <v>1557</v>
      </c>
      <c r="F1213" s="523" t="s">
        <v>7142</v>
      </c>
      <c r="G1213" s="674" t="s">
        <v>7623</v>
      </c>
      <c r="H1213" s="522" t="s">
        <v>7529</v>
      </c>
      <c r="I1213" s="673" t="s">
        <v>7464</v>
      </c>
      <c r="J1213" s="676" t="s">
        <v>7624</v>
      </c>
      <c r="K1213" s="1351">
        <v>43942</v>
      </c>
      <c r="L1213" s="658" t="s">
        <v>7464</v>
      </c>
      <c r="M1213" s="585"/>
      <c r="N1213" s="662" t="s">
        <v>1588</v>
      </c>
      <c r="O1213" s="522" t="s">
        <v>2930</v>
      </c>
      <c r="P1213" s="523" t="s">
        <v>7538</v>
      </c>
      <c r="Q1213" s="522"/>
      <c r="R1213" s="522"/>
      <c r="S1213" s="522" t="s">
        <v>1085</v>
      </c>
      <c r="T1213" s="523" t="s">
        <v>2931</v>
      </c>
      <c r="U1213" s="522" t="s">
        <v>12211</v>
      </c>
    </row>
    <row r="1214" spans="1:21" ht="15.6" hidden="1">
      <c r="A1214" s="453">
        <v>40</v>
      </c>
      <c r="B1214" s="521">
        <v>43944</v>
      </c>
      <c r="C1214" s="1518" t="s">
        <v>7625</v>
      </c>
      <c r="D1214" s="668">
        <v>22</v>
      </c>
      <c r="E1214" s="660" t="s">
        <v>1554</v>
      </c>
      <c r="F1214" s="523" t="s">
        <v>7142</v>
      </c>
      <c r="G1214" s="674" t="s">
        <v>7626</v>
      </c>
      <c r="H1214" s="522" t="s">
        <v>7529</v>
      </c>
      <c r="I1214" s="673" t="s">
        <v>7591</v>
      </c>
      <c r="J1214" s="676" t="s">
        <v>7627</v>
      </c>
      <c r="K1214" s="1351">
        <v>43942</v>
      </c>
      <c r="L1214" s="673" t="s">
        <v>7464</v>
      </c>
      <c r="M1214" s="585"/>
      <c r="N1214" s="662" t="s">
        <v>7555</v>
      </c>
      <c r="O1214" s="522" t="s">
        <v>2930</v>
      </c>
      <c r="P1214" s="523" t="s">
        <v>7538</v>
      </c>
      <c r="Q1214" s="522"/>
      <c r="R1214" s="522"/>
      <c r="S1214" s="522" t="s">
        <v>1085</v>
      </c>
      <c r="T1214" s="523" t="s">
        <v>2931</v>
      </c>
      <c r="U1214" s="522" t="s">
        <v>12212</v>
      </c>
    </row>
    <row r="1215" spans="1:21" ht="15.6" hidden="1">
      <c r="A1215" s="453">
        <v>41</v>
      </c>
      <c r="B1215" s="521">
        <v>43946</v>
      </c>
      <c r="C1215" s="1518" t="s">
        <v>7628</v>
      </c>
      <c r="D1215" s="630">
        <v>24</v>
      </c>
      <c r="E1215" s="638" t="s">
        <v>1557</v>
      </c>
      <c r="F1215" s="523" t="s">
        <v>7142</v>
      </c>
      <c r="G1215" s="677" t="s">
        <v>7629</v>
      </c>
      <c r="H1215" s="522" t="s">
        <v>7529</v>
      </c>
      <c r="I1215" s="614" t="s">
        <v>7587</v>
      </c>
      <c r="J1215" s="672" t="s">
        <v>7630</v>
      </c>
      <c r="K1215" s="1351">
        <v>43945</v>
      </c>
      <c r="L1215" s="614" t="s">
        <v>7464</v>
      </c>
      <c r="M1215" s="584"/>
      <c r="N1215" s="678" t="s">
        <v>1627</v>
      </c>
      <c r="O1215" s="453" t="s">
        <v>2930</v>
      </c>
      <c r="P1215" s="456" t="s">
        <v>7538</v>
      </c>
      <c r="Q1215" s="453"/>
      <c r="R1215" s="453"/>
      <c r="S1215" s="522" t="s">
        <v>1085</v>
      </c>
      <c r="T1215" s="456" t="s">
        <v>2931</v>
      </c>
      <c r="U1215" s="522" t="s">
        <v>12213</v>
      </c>
    </row>
    <row r="1216" spans="1:21" ht="15.6" hidden="1">
      <c r="A1216" s="453">
        <v>42</v>
      </c>
      <c r="B1216" s="521">
        <v>43946</v>
      </c>
      <c r="C1216" s="1518" t="s">
        <v>7631</v>
      </c>
      <c r="D1216" s="630">
        <v>26</v>
      </c>
      <c r="E1216" s="638" t="s">
        <v>1557</v>
      </c>
      <c r="F1216" s="523" t="s">
        <v>7142</v>
      </c>
      <c r="G1216" s="677" t="s">
        <v>7629</v>
      </c>
      <c r="H1216" s="522" t="s">
        <v>7529</v>
      </c>
      <c r="I1216" s="614" t="s">
        <v>7587</v>
      </c>
      <c r="J1216" s="590" t="s">
        <v>7632</v>
      </c>
      <c r="K1216" s="1351">
        <v>43945</v>
      </c>
      <c r="L1216" s="614" t="s">
        <v>7464</v>
      </c>
      <c r="M1216" s="584"/>
      <c r="N1216" s="678" t="s">
        <v>1627</v>
      </c>
      <c r="O1216" s="453" t="s">
        <v>2930</v>
      </c>
      <c r="P1216" s="456" t="s">
        <v>7538</v>
      </c>
      <c r="Q1216" s="453"/>
      <c r="R1216" s="453"/>
      <c r="S1216" s="522" t="s">
        <v>1085</v>
      </c>
      <c r="T1216" s="456" t="s">
        <v>2931</v>
      </c>
      <c r="U1216" s="522" t="s">
        <v>12213</v>
      </c>
    </row>
    <row r="1217" spans="1:21" ht="15.6" hidden="1">
      <c r="A1217" s="453">
        <v>43</v>
      </c>
      <c r="B1217" s="521">
        <v>43946</v>
      </c>
      <c r="C1217" s="454" t="s">
        <v>7633</v>
      </c>
      <c r="D1217" s="637">
        <v>22</v>
      </c>
      <c r="E1217" s="638" t="s">
        <v>1557</v>
      </c>
      <c r="F1217" s="523" t="s">
        <v>7142</v>
      </c>
      <c r="G1217" s="679" t="s">
        <v>7634</v>
      </c>
      <c r="H1217" s="522" t="s">
        <v>7529</v>
      </c>
      <c r="I1217" s="679" t="s">
        <v>7552</v>
      </c>
      <c r="J1217" s="590" t="s">
        <v>7635</v>
      </c>
      <c r="K1217" s="1351">
        <v>43945</v>
      </c>
      <c r="L1217" s="679" t="s">
        <v>7464</v>
      </c>
      <c r="M1217" s="584"/>
      <c r="N1217" s="680" t="s">
        <v>7595</v>
      </c>
      <c r="O1217" s="502" t="s">
        <v>2930</v>
      </c>
      <c r="P1217" s="457" t="s">
        <v>7538</v>
      </c>
      <c r="Q1217" s="453"/>
      <c r="R1217" s="453"/>
      <c r="S1217" s="522" t="s">
        <v>1085</v>
      </c>
      <c r="T1217" s="457" t="s">
        <v>2931</v>
      </c>
      <c r="U1217" s="522" t="s">
        <v>12213</v>
      </c>
    </row>
    <row r="1218" spans="1:21" ht="15.6" hidden="1">
      <c r="A1218" s="453">
        <v>44</v>
      </c>
      <c r="B1218" s="521">
        <v>43973</v>
      </c>
      <c r="C1218" s="1518" t="s">
        <v>7636</v>
      </c>
      <c r="D1218" s="668">
        <v>63</v>
      </c>
      <c r="E1218" s="497" t="s">
        <v>1554</v>
      </c>
      <c r="F1218" s="523" t="s">
        <v>7637</v>
      </c>
      <c r="G1218" s="454" t="s">
        <v>7586</v>
      </c>
      <c r="H1218" s="522" t="s">
        <v>7529</v>
      </c>
      <c r="I1218" s="673" t="s">
        <v>7587</v>
      </c>
      <c r="J1218" s="657" t="s">
        <v>668</v>
      </c>
      <c r="K1218" s="1351">
        <v>43972</v>
      </c>
      <c r="L1218" s="679" t="s">
        <v>7464</v>
      </c>
      <c r="M1218" s="585"/>
      <c r="N1218" s="662" t="s">
        <v>34</v>
      </c>
      <c r="O1218" s="502" t="s">
        <v>2930</v>
      </c>
      <c r="P1218" s="457" t="s">
        <v>7538</v>
      </c>
      <c r="Q1218" s="522"/>
      <c r="R1218" s="522"/>
      <c r="S1218" s="522" t="s">
        <v>1085</v>
      </c>
      <c r="T1218" s="457" t="s">
        <v>2931</v>
      </c>
      <c r="U1218" s="522" t="s">
        <v>12050</v>
      </c>
    </row>
    <row r="1219" spans="1:21" ht="15.6" hidden="1">
      <c r="A1219" s="453">
        <v>45</v>
      </c>
      <c r="B1219" s="521">
        <v>43973</v>
      </c>
      <c r="C1219" s="1518" t="s">
        <v>7638</v>
      </c>
      <c r="D1219" s="668">
        <v>67</v>
      </c>
      <c r="E1219" s="497" t="s">
        <v>1554</v>
      </c>
      <c r="F1219" s="523" t="s">
        <v>7637</v>
      </c>
      <c r="G1219" s="454" t="s">
        <v>7586</v>
      </c>
      <c r="H1219" s="522" t="s">
        <v>7529</v>
      </c>
      <c r="I1219" s="673" t="s">
        <v>7587</v>
      </c>
      <c r="J1219" s="657" t="s">
        <v>668</v>
      </c>
      <c r="K1219" s="1351">
        <v>43972</v>
      </c>
      <c r="L1219" s="679" t="s">
        <v>7464</v>
      </c>
      <c r="M1219" s="585"/>
      <c r="N1219" s="662" t="s">
        <v>34</v>
      </c>
      <c r="O1219" s="502" t="s">
        <v>2930</v>
      </c>
      <c r="P1219" s="457" t="s">
        <v>7538</v>
      </c>
      <c r="Q1219" s="522"/>
      <c r="R1219" s="522"/>
      <c r="S1219" s="522" t="s">
        <v>1085</v>
      </c>
      <c r="T1219" s="457" t="s">
        <v>2931</v>
      </c>
      <c r="U1219" s="522" t="s">
        <v>12050</v>
      </c>
    </row>
    <row r="1220" spans="1:21" ht="15.6" hidden="1">
      <c r="A1220" s="453">
        <v>46</v>
      </c>
      <c r="B1220" s="521">
        <v>43973</v>
      </c>
      <c r="C1220" s="1515" t="s">
        <v>7639</v>
      </c>
      <c r="D1220" s="668">
        <v>63</v>
      </c>
      <c r="E1220" s="497" t="s">
        <v>1554</v>
      </c>
      <c r="F1220" s="523" t="s">
        <v>7637</v>
      </c>
      <c r="G1220" s="454" t="s">
        <v>7640</v>
      </c>
      <c r="H1220" s="522" t="s">
        <v>7529</v>
      </c>
      <c r="I1220" s="673" t="s">
        <v>7587</v>
      </c>
      <c r="J1220" s="657" t="s">
        <v>668</v>
      </c>
      <c r="K1220" s="1351">
        <v>43972</v>
      </c>
      <c r="L1220" s="679" t="s">
        <v>7464</v>
      </c>
      <c r="M1220" s="585"/>
      <c r="N1220" s="662" t="s">
        <v>34</v>
      </c>
      <c r="O1220" s="502" t="s">
        <v>2930</v>
      </c>
      <c r="P1220" s="457" t="s">
        <v>7538</v>
      </c>
      <c r="Q1220" s="522"/>
      <c r="R1220" s="522"/>
      <c r="S1220" s="522" t="s">
        <v>1085</v>
      </c>
      <c r="T1220" s="457" t="s">
        <v>2931</v>
      </c>
      <c r="U1220" s="522" t="s">
        <v>12050</v>
      </c>
    </row>
    <row r="1221" spans="1:21" ht="15.6" hidden="1">
      <c r="A1221" s="453">
        <v>47</v>
      </c>
      <c r="B1221" s="521">
        <v>44007</v>
      </c>
      <c r="C1221" s="1518" t="s">
        <v>7641</v>
      </c>
      <c r="D1221" s="668">
        <v>22</v>
      </c>
      <c r="E1221" s="497" t="s">
        <v>1554</v>
      </c>
      <c r="F1221" s="663" t="s">
        <v>7642</v>
      </c>
      <c r="G1221" s="485" t="s">
        <v>7563</v>
      </c>
      <c r="H1221" s="522" t="s">
        <v>7529</v>
      </c>
      <c r="I1221" s="673" t="s">
        <v>7533</v>
      </c>
      <c r="J1221" s="681" t="s">
        <v>7643</v>
      </c>
      <c r="K1221" s="1351">
        <v>44004</v>
      </c>
      <c r="L1221" s="679" t="s">
        <v>7464</v>
      </c>
      <c r="M1221" s="585"/>
      <c r="N1221" s="662" t="s">
        <v>2060</v>
      </c>
      <c r="O1221" s="502" t="s">
        <v>2930</v>
      </c>
      <c r="P1221" s="457" t="s">
        <v>7538</v>
      </c>
      <c r="Q1221" s="522"/>
      <c r="R1221" s="522"/>
      <c r="S1221" s="522" t="s">
        <v>1085</v>
      </c>
      <c r="T1221" s="457" t="s">
        <v>2931</v>
      </c>
      <c r="U1221" s="522" t="s">
        <v>12077</v>
      </c>
    </row>
    <row r="1222" spans="1:21" ht="15.6" hidden="1">
      <c r="A1222" s="453">
        <v>48</v>
      </c>
      <c r="B1222" s="521">
        <v>44007</v>
      </c>
      <c r="C1222" s="1518" t="s">
        <v>7644</v>
      </c>
      <c r="D1222" s="668">
        <v>22</v>
      </c>
      <c r="E1222" s="497" t="s">
        <v>1557</v>
      </c>
      <c r="F1222" s="663" t="s">
        <v>7642</v>
      </c>
      <c r="G1222" s="485" t="s">
        <v>7645</v>
      </c>
      <c r="H1222" s="522" t="s">
        <v>7529</v>
      </c>
      <c r="I1222" s="673" t="s">
        <v>7533</v>
      </c>
      <c r="J1222" s="681" t="s">
        <v>7646</v>
      </c>
      <c r="K1222" s="1351">
        <v>44004</v>
      </c>
      <c r="L1222" s="679" t="s">
        <v>7464</v>
      </c>
      <c r="M1222" s="585"/>
      <c r="N1222" s="662" t="s">
        <v>2060</v>
      </c>
      <c r="O1222" s="502" t="s">
        <v>2930</v>
      </c>
      <c r="P1222" s="457" t="s">
        <v>7538</v>
      </c>
      <c r="Q1222" s="522"/>
      <c r="R1222" s="522"/>
      <c r="S1222" s="522" t="s">
        <v>1085</v>
      </c>
      <c r="T1222" s="457" t="s">
        <v>2931</v>
      </c>
      <c r="U1222" s="522" t="s">
        <v>12077</v>
      </c>
    </row>
    <row r="1223" spans="1:21" ht="15.6" hidden="1">
      <c r="A1223" s="453">
        <v>49</v>
      </c>
      <c r="B1223" s="521">
        <v>44012</v>
      </c>
      <c r="C1223" s="1518" t="s">
        <v>7647</v>
      </c>
      <c r="D1223" s="668">
        <v>64</v>
      </c>
      <c r="E1223" s="497" t="s">
        <v>1554</v>
      </c>
      <c r="F1223" s="523" t="s">
        <v>7637</v>
      </c>
      <c r="G1223" s="485" t="s">
        <v>7560</v>
      </c>
      <c r="H1223" s="522" t="s">
        <v>7529</v>
      </c>
      <c r="I1223" s="673" t="s">
        <v>7464</v>
      </c>
      <c r="J1223" s="681" t="s">
        <v>7648</v>
      </c>
      <c r="K1223" s="1351">
        <v>44009</v>
      </c>
      <c r="L1223" s="679" t="s">
        <v>7464</v>
      </c>
      <c r="M1223" s="585"/>
      <c r="N1223" s="662" t="s">
        <v>34</v>
      </c>
      <c r="O1223" s="502" t="s">
        <v>2930</v>
      </c>
      <c r="P1223" s="457" t="s">
        <v>7538</v>
      </c>
      <c r="Q1223" s="522"/>
      <c r="R1223" s="522"/>
      <c r="S1223" s="522" t="s">
        <v>1085</v>
      </c>
      <c r="T1223" s="457" t="s">
        <v>2931</v>
      </c>
      <c r="U1223" s="522" t="s">
        <v>12078</v>
      </c>
    </row>
    <row r="1224" spans="1:21" ht="15.6" hidden="1">
      <c r="A1224" s="453">
        <v>50</v>
      </c>
      <c r="B1224" s="521">
        <v>44012</v>
      </c>
      <c r="C1224" s="1518" t="s">
        <v>7649</v>
      </c>
      <c r="D1224" s="668">
        <v>42</v>
      </c>
      <c r="E1224" s="497" t="s">
        <v>1554</v>
      </c>
      <c r="F1224" s="523" t="s">
        <v>7637</v>
      </c>
      <c r="G1224" s="485" t="s">
        <v>7557</v>
      </c>
      <c r="H1224" s="522" t="s">
        <v>7529</v>
      </c>
      <c r="I1224" s="673" t="s">
        <v>7464</v>
      </c>
      <c r="J1224" s="681" t="s">
        <v>7650</v>
      </c>
      <c r="K1224" s="1351">
        <v>44009</v>
      </c>
      <c r="L1224" s="679" t="s">
        <v>7464</v>
      </c>
      <c r="M1224" s="585"/>
      <c r="N1224" s="662" t="s">
        <v>34</v>
      </c>
      <c r="O1224" s="502" t="s">
        <v>2930</v>
      </c>
      <c r="P1224" s="457" t="s">
        <v>7538</v>
      </c>
      <c r="Q1224" s="522"/>
      <c r="R1224" s="522"/>
      <c r="S1224" s="522" t="s">
        <v>1085</v>
      </c>
      <c r="T1224" s="457" t="s">
        <v>2931</v>
      </c>
      <c r="U1224" s="522" t="s">
        <v>12078</v>
      </c>
    </row>
    <row r="1225" spans="1:21" ht="15.6" hidden="1">
      <c r="A1225" s="453">
        <v>51</v>
      </c>
      <c r="B1225" s="521">
        <v>44017</v>
      </c>
      <c r="C1225" s="1518" t="s">
        <v>7651</v>
      </c>
      <c r="D1225" s="668">
        <v>24</v>
      </c>
      <c r="E1225" s="497" t="s">
        <v>1554</v>
      </c>
      <c r="F1225" s="523" t="s">
        <v>7142</v>
      </c>
      <c r="G1225" s="485" t="s">
        <v>7652</v>
      </c>
      <c r="H1225" s="522" t="s">
        <v>7529</v>
      </c>
      <c r="I1225" s="673" t="s">
        <v>7587</v>
      </c>
      <c r="J1225" s="681" t="s">
        <v>7653</v>
      </c>
      <c r="K1225" s="1351">
        <v>44014</v>
      </c>
      <c r="L1225" s="679" t="s">
        <v>7464</v>
      </c>
      <c r="M1225" s="585"/>
      <c r="N1225" s="662" t="s">
        <v>34</v>
      </c>
      <c r="O1225" s="502" t="s">
        <v>2930</v>
      </c>
      <c r="P1225" s="457" t="s">
        <v>7538</v>
      </c>
      <c r="Q1225" s="522"/>
      <c r="R1225" s="522"/>
      <c r="S1225" s="522" t="s">
        <v>1085</v>
      </c>
      <c r="T1225" s="457" t="s">
        <v>2931</v>
      </c>
      <c r="U1225" s="522" t="s">
        <v>12079</v>
      </c>
    </row>
    <row r="1226" spans="1:21" ht="15.6" hidden="1">
      <c r="A1226" s="453">
        <v>52</v>
      </c>
      <c r="B1226" s="521">
        <v>44017</v>
      </c>
      <c r="C1226" s="1518" t="s">
        <v>7654</v>
      </c>
      <c r="D1226" s="668">
        <v>17</v>
      </c>
      <c r="E1226" s="497" t="s">
        <v>1557</v>
      </c>
      <c r="F1226" s="523" t="s">
        <v>7142</v>
      </c>
      <c r="G1226" s="485" t="s">
        <v>7652</v>
      </c>
      <c r="H1226" s="522" t="s">
        <v>7529</v>
      </c>
      <c r="I1226" s="673" t="s">
        <v>7587</v>
      </c>
      <c r="J1226" s="681" t="s">
        <v>7653</v>
      </c>
      <c r="K1226" s="1351">
        <v>44014</v>
      </c>
      <c r="L1226" s="679" t="s">
        <v>7464</v>
      </c>
      <c r="M1226" s="585"/>
      <c r="N1226" s="662" t="s">
        <v>34</v>
      </c>
      <c r="O1226" s="502" t="s">
        <v>2930</v>
      </c>
      <c r="P1226" s="457" t="s">
        <v>7538</v>
      </c>
      <c r="Q1226" s="522"/>
      <c r="R1226" s="522"/>
      <c r="S1226" s="522" t="s">
        <v>1085</v>
      </c>
      <c r="T1226" s="457" t="s">
        <v>2931</v>
      </c>
      <c r="U1226" s="522" t="s">
        <v>12079</v>
      </c>
    </row>
    <row r="1227" spans="1:21" ht="15.6" hidden="1">
      <c r="A1227" s="453">
        <v>53</v>
      </c>
      <c r="B1227" s="521">
        <v>44023</v>
      </c>
      <c r="C1227" s="1518" t="s">
        <v>7104</v>
      </c>
      <c r="D1227" s="668">
        <v>47</v>
      </c>
      <c r="E1227" s="497" t="s">
        <v>1557</v>
      </c>
      <c r="F1227" s="523" t="s">
        <v>5096</v>
      </c>
      <c r="G1227" s="454" t="s">
        <v>7655</v>
      </c>
      <c r="H1227" s="522" t="s">
        <v>7529</v>
      </c>
      <c r="I1227" s="673" t="s">
        <v>7656</v>
      </c>
      <c r="J1227" s="681" t="s">
        <v>7657</v>
      </c>
      <c r="K1227" s="1351">
        <v>44020</v>
      </c>
      <c r="L1227" s="679" t="s">
        <v>7464</v>
      </c>
      <c r="M1227" s="585"/>
      <c r="N1227" s="662" t="s">
        <v>1582</v>
      </c>
      <c r="O1227" s="502" t="s">
        <v>2930</v>
      </c>
      <c r="P1227" s="457" t="s">
        <v>7538</v>
      </c>
      <c r="Q1227" s="522"/>
      <c r="R1227" s="522"/>
      <c r="S1227" s="522" t="s">
        <v>1085</v>
      </c>
      <c r="T1227" s="457" t="s">
        <v>2931</v>
      </c>
      <c r="U1227" s="522" t="s">
        <v>12080</v>
      </c>
    </row>
    <row r="1228" spans="1:21" ht="15.6" hidden="1">
      <c r="A1228" s="453">
        <v>54</v>
      </c>
      <c r="B1228" s="521">
        <v>44023</v>
      </c>
      <c r="C1228" s="1518" t="s">
        <v>7658</v>
      </c>
      <c r="D1228" s="668">
        <v>59</v>
      </c>
      <c r="E1228" s="497" t="s">
        <v>1557</v>
      </c>
      <c r="F1228" s="523" t="s">
        <v>5096</v>
      </c>
      <c r="G1228" s="454" t="s">
        <v>7659</v>
      </c>
      <c r="H1228" s="522" t="s">
        <v>7529</v>
      </c>
      <c r="I1228" s="673" t="s">
        <v>7656</v>
      </c>
      <c r="J1228" s="682" t="s">
        <v>7657</v>
      </c>
      <c r="K1228" s="1351">
        <v>44020</v>
      </c>
      <c r="L1228" s="679" t="s">
        <v>7464</v>
      </c>
      <c r="M1228" s="585"/>
      <c r="N1228" s="662" t="s">
        <v>1582</v>
      </c>
      <c r="O1228" s="502" t="s">
        <v>2930</v>
      </c>
      <c r="P1228" s="457" t="s">
        <v>7538</v>
      </c>
      <c r="Q1228" s="522"/>
      <c r="R1228" s="522"/>
      <c r="S1228" s="522" t="s">
        <v>1085</v>
      </c>
      <c r="T1228" s="457" t="s">
        <v>2931</v>
      </c>
      <c r="U1228" s="522" t="s">
        <v>12080</v>
      </c>
    </row>
    <row r="1229" spans="1:21" ht="15.6" hidden="1">
      <c r="A1229" s="453">
        <v>55</v>
      </c>
      <c r="B1229" s="521">
        <v>44023</v>
      </c>
      <c r="C1229" s="1506" t="s">
        <v>7660</v>
      </c>
      <c r="D1229" s="668">
        <v>9</v>
      </c>
      <c r="E1229" s="497" t="s">
        <v>1554</v>
      </c>
      <c r="F1229" s="663" t="s">
        <v>668</v>
      </c>
      <c r="G1229" s="454" t="s">
        <v>7597</v>
      </c>
      <c r="H1229" s="522" t="s">
        <v>7529</v>
      </c>
      <c r="I1229" s="673" t="s">
        <v>7598</v>
      </c>
      <c r="J1229" s="681" t="s">
        <v>668</v>
      </c>
      <c r="K1229" s="1351">
        <v>44020</v>
      </c>
      <c r="L1229" s="679" t="s">
        <v>7464</v>
      </c>
      <c r="M1229" s="585"/>
      <c r="N1229" s="662" t="s">
        <v>1582</v>
      </c>
      <c r="O1229" s="502" t="s">
        <v>2930</v>
      </c>
      <c r="P1229" s="457" t="s">
        <v>7538</v>
      </c>
      <c r="Q1229" s="522"/>
      <c r="R1229" s="522"/>
      <c r="S1229" s="522" t="s">
        <v>1085</v>
      </c>
      <c r="T1229" s="457" t="s">
        <v>2931</v>
      </c>
      <c r="U1229" s="522" t="s">
        <v>12080</v>
      </c>
    </row>
    <row r="1230" spans="1:21" ht="15.6" hidden="1">
      <c r="A1230" s="453">
        <v>56</v>
      </c>
      <c r="B1230" s="521">
        <v>44030</v>
      </c>
      <c r="C1230" s="1518" t="s">
        <v>7661</v>
      </c>
      <c r="D1230" s="668">
        <v>27</v>
      </c>
      <c r="E1230" s="497" t="s">
        <v>1557</v>
      </c>
      <c r="F1230" s="523" t="s">
        <v>7662</v>
      </c>
      <c r="G1230" s="485" t="s">
        <v>7557</v>
      </c>
      <c r="H1230" s="522" t="s">
        <v>7529</v>
      </c>
      <c r="I1230" s="673" t="s">
        <v>7464</v>
      </c>
      <c r="J1230" s="681" t="s">
        <v>7663</v>
      </c>
      <c r="K1230" s="1351">
        <v>44023</v>
      </c>
      <c r="L1230" s="679" t="s">
        <v>7464</v>
      </c>
      <c r="M1230" s="585"/>
      <c r="N1230" s="662" t="s">
        <v>34</v>
      </c>
      <c r="O1230" s="502" t="s">
        <v>2930</v>
      </c>
      <c r="P1230" s="457" t="s">
        <v>7538</v>
      </c>
      <c r="Q1230" s="522"/>
      <c r="R1230" s="522"/>
      <c r="S1230" s="522" t="s">
        <v>1085</v>
      </c>
      <c r="T1230" s="457" t="s">
        <v>2931</v>
      </c>
      <c r="U1230" s="522" t="s">
        <v>12081</v>
      </c>
    </row>
    <row r="1231" spans="1:21" ht="15.6" hidden="1">
      <c r="A1231" s="453">
        <v>57</v>
      </c>
      <c r="B1231" s="521">
        <v>44030</v>
      </c>
      <c r="C1231" s="1518" t="s">
        <v>7664</v>
      </c>
      <c r="D1231" s="668">
        <v>32</v>
      </c>
      <c r="E1231" s="497" t="s">
        <v>1554</v>
      </c>
      <c r="F1231" s="523" t="s">
        <v>7665</v>
      </c>
      <c r="G1231" s="485" t="s">
        <v>7557</v>
      </c>
      <c r="H1231" s="522" t="s">
        <v>7529</v>
      </c>
      <c r="I1231" s="673" t="s">
        <v>7464</v>
      </c>
      <c r="J1231" s="681" t="s">
        <v>7663</v>
      </c>
      <c r="K1231" s="1351">
        <v>44023</v>
      </c>
      <c r="L1231" s="679" t="s">
        <v>7464</v>
      </c>
      <c r="M1231" s="585"/>
      <c r="N1231" s="662" t="s">
        <v>34</v>
      </c>
      <c r="O1231" s="502" t="s">
        <v>2930</v>
      </c>
      <c r="P1231" s="457" t="s">
        <v>7538</v>
      </c>
      <c r="Q1231" s="522"/>
      <c r="R1231" s="522"/>
      <c r="S1231" s="522" t="s">
        <v>1085</v>
      </c>
      <c r="T1231" s="457" t="s">
        <v>2931</v>
      </c>
      <c r="U1231" s="522" t="s">
        <v>12081</v>
      </c>
    </row>
    <row r="1232" spans="1:21" ht="15.6" hidden="1">
      <c r="A1232" s="453">
        <v>58</v>
      </c>
      <c r="B1232" s="521">
        <v>44030</v>
      </c>
      <c r="C1232" s="1518" t="s">
        <v>7666</v>
      </c>
      <c r="D1232" s="668">
        <v>53</v>
      </c>
      <c r="E1232" s="497" t="s">
        <v>1557</v>
      </c>
      <c r="F1232" s="523" t="s">
        <v>5096</v>
      </c>
      <c r="G1232" s="485" t="s">
        <v>7557</v>
      </c>
      <c r="H1232" s="522" t="s">
        <v>7529</v>
      </c>
      <c r="I1232" s="673" t="s">
        <v>7464</v>
      </c>
      <c r="J1232" s="681" t="s">
        <v>7663</v>
      </c>
      <c r="K1232" s="1351">
        <v>44023</v>
      </c>
      <c r="L1232" s="679" t="s">
        <v>7464</v>
      </c>
      <c r="M1232" s="585"/>
      <c r="N1232" s="662" t="s">
        <v>34</v>
      </c>
      <c r="O1232" s="502" t="s">
        <v>2930</v>
      </c>
      <c r="P1232" s="457" t="s">
        <v>7538</v>
      </c>
      <c r="Q1232" s="522"/>
      <c r="R1232" s="522"/>
      <c r="S1232" s="522" t="s">
        <v>1085</v>
      </c>
      <c r="T1232" s="457" t="s">
        <v>2931</v>
      </c>
      <c r="U1232" s="522" t="s">
        <v>12081</v>
      </c>
    </row>
    <row r="1233" spans="1:21" ht="15.6" hidden="1">
      <c r="A1233" s="453">
        <v>59</v>
      </c>
      <c r="B1233" s="521">
        <v>44030</v>
      </c>
      <c r="C1233" s="1506" t="s">
        <v>7667</v>
      </c>
      <c r="D1233" s="668">
        <v>18</v>
      </c>
      <c r="E1233" s="497" t="s">
        <v>1557</v>
      </c>
      <c r="F1233" s="523" t="s">
        <v>7668</v>
      </c>
      <c r="G1233" s="485" t="s">
        <v>7557</v>
      </c>
      <c r="H1233" s="522" t="s">
        <v>7529</v>
      </c>
      <c r="I1233" s="673" t="s">
        <v>7464</v>
      </c>
      <c r="J1233" s="681" t="s">
        <v>7663</v>
      </c>
      <c r="K1233" s="1351">
        <v>44023</v>
      </c>
      <c r="L1233" s="679" t="s">
        <v>7464</v>
      </c>
      <c r="M1233" s="585"/>
      <c r="N1233" s="662" t="s">
        <v>34</v>
      </c>
      <c r="O1233" s="502" t="s">
        <v>2930</v>
      </c>
      <c r="P1233" s="457" t="s">
        <v>7538</v>
      </c>
      <c r="Q1233" s="522"/>
      <c r="R1233" s="522"/>
      <c r="S1233" s="522" t="s">
        <v>1085</v>
      </c>
      <c r="T1233" s="457" t="s">
        <v>2931</v>
      </c>
      <c r="U1233" s="522" t="s">
        <v>12081</v>
      </c>
    </row>
    <row r="1234" spans="1:21" ht="15.6" hidden="1">
      <c r="A1234" s="453">
        <v>60</v>
      </c>
      <c r="B1234" s="521">
        <v>44035</v>
      </c>
      <c r="C1234" s="1518" t="s">
        <v>7669</v>
      </c>
      <c r="D1234" s="668">
        <v>24</v>
      </c>
      <c r="E1234" s="497" t="s">
        <v>1557</v>
      </c>
      <c r="F1234" s="523" t="s">
        <v>5096</v>
      </c>
      <c r="G1234" s="673" t="s">
        <v>7670</v>
      </c>
      <c r="H1234" s="522" t="s">
        <v>7529</v>
      </c>
      <c r="I1234" s="673" t="s">
        <v>7591</v>
      </c>
      <c r="J1234" s="681" t="s">
        <v>7671</v>
      </c>
      <c r="K1234" s="1351">
        <v>44030</v>
      </c>
      <c r="L1234" s="679" t="s">
        <v>7464</v>
      </c>
      <c r="M1234" s="585"/>
      <c r="N1234" s="662" t="s">
        <v>1582</v>
      </c>
      <c r="O1234" s="502" t="s">
        <v>2930</v>
      </c>
      <c r="P1234" s="457" t="s">
        <v>7538</v>
      </c>
      <c r="Q1234" s="522"/>
      <c r="R1234" s="522"/>
      <c r="S1234" s="522" t="s">
        <v>1085</v>
      </c>
      <c r="T1234" s="457" t="s">
        <v>2931</v>
      </c>
      <c r="U1234" s="522" t="s">
        <v>12108</v>
      </c>
    </row>
    <row r="1235" spans="1:21" ht="15.6" hidden="1">
      <c r="A1235" s="453">
        <v>61</v>
      </c>
      <c r="B1235" s="521">
        <v>44035</v>
      </c>
      <c r="C1235" s="1506" t="s">
        <v>7672</v>
      </c>
      <c r="D1235" s="668">
        <v>4</v>
      </c>
      <c r="E1235" s="497" t="s">
        <v>1557</v>
      </c>
      <c r="F1235" s="663" t="s">
        <v>668</v>
      </c>
      <c r="G1235" s="673" t="s">
        <v>7670</v>
      </c>
      <c r="H1235" s="522" t="s">
        <v>7529</v>
      </c>
      <c r="I1235" s="673" t="s">
        <v>7591</v>
      </c>
      <c r="J1235" s="681" t="s">
        <v>7671</v>
      </c>
      <c r="K1235" s="1351">
        <v>44030</v>
      </c>
      <c r="L1235" s="679" t="s">
        <v>7464</v>
      </c>
      <c r="M1235" s="585"/>
      <c r="N1235" s="662" t="s">
        <v>1582</v>
      </c>
      <c r="O1235" s="502" t="s">
        <v>2930</v>
      </c>
      <c r="P1235" s="457" t="s">
        <v>7538</v>
      </c>
      <c r="Q1235" s="522"/>
      <c r="R1235" s="522"/>
      <c r="S1235" s="522" t="s">
        <v>1085</v>
      </c>
      <c r="T1235" s="457" t="s">
        <v>2931</v>
      </c>
      <c r="U1235" s="522" t="s">
        <v>12108</v>
      </c>
    </row>
    <row r="1236" spans="1:21" ht="15.6" hidden="1">
      <c r="A1236" s="453">
        <v>62</v>
      </c>
      <c r="B1236" s="521">
        <v>44040</v>
      </c>
      <c r="C1236" s="1506" t="s">
        <v>7673</v>
      </c>
      <c r="D1236" s="668">
        <v>21</v>
      </c>
      <c r="E1236" s="497" t="s">
        <v>1557</v>
      </c>
      <c r="F1236" s="663" t="s">
        <v>668</v>
      </c>
      <c r="G1236" s="485" t="s">
        <v>7623</v>
      </c>
      <c r="H1236" s="522" t="s">
        <v>7529</v>
      </c>
      <c r="I1236" s="673" t="s">
        <v>7464</v>
      </c>
      <c r="J1236" s="681" t="s">
        <v>7674</v>
      </c>
      <c r="K1236" s="1351">
        <v>44039</v>
      </c>
      <c r="L1236" s="679" t="s">
        <v>7464</v>
      </c>
      <c r="M1236" s="585"/>
      <c r="N1236" s="662" t="s">
        <v>2166</v>
      </c>
      <c r="O1236" s="502" t="s">
        <v>2930</v>
      </c>
      <c r="P1236" s="457" t="s">
        <v>7538</v>
      </c>
      <c r="Q1236" s="522"/>
      <c r="R1236" s="522"/>
      <c r="S1236" s="522" t="s">
        <v>1085</v>
      </c>
      <c r="T1236" s="457" t="s">
        <v>2931</v>
      </c>
      <c r="U1236" s="522" t="s">
        <v>12109</v>
      </c>
    </row>
    <row r="1237" spans="1:21" ht="15.6" hidden="1">
      <c r="A1237" s="453">
        <v>63</v>
      </c>
      <c r="B1237" s="521">
        <v>44047</v>
      </c>
      <c r="C1237" s="1506" t="s">
        <v>7675</v>
      </c>
      <c r="D1237" s="668">
        <v>26</v>
      </c>
      <c r="E1237" s="497" t="s">
        <v>1554</v>
      </c>
      <c r="F1237" s="523" t="s">
        <v>7137</v>
      </c>
      <c r="G1237" s="485" t="s">
        <v>7586</v>
      </c>
      <c r="H1237" s="522" t="s">
        <v>7529</v>
      </c>
      <c r="I1237" s="673" t="s">
        <v>7587</v>
      </c>
      <c r="J1237" s="683" t="s">
        <v>7676</v>
      </c>
      <c r="K1237" s="1351">
        <v>44042</v>
      </c>
      <c r="L1237" s="679" t="s">
        <v>7464</v>
      </c>
      <c r="M1237" s="585" t="s">
        <v>25</v>
      </c>
      <c r="N1237" s="662"/>
      <c r="O1237" s="502" t="s">
        <v>2930</v>
      </c>
      <c r="P1237" s="457" t="s">
        <v>7538</v>
      </c>
      <c r="Q1237" s="522"/>
      <c r="R1237" s="522"/>
      <c r="S1237" s="522" t="s">
        <v>1085</v>
      </c>
      <c r="T1237" s="457" t="s">
        <v>2931</v>
      </c>
      <c r="U1237" s="522" t="s">
        <v>12110</v>
      </c>
    </row>
    <row r="1238" spans="1:21" ht="15.6" hidden="1">
      <c r="A1238" s="453">
        <v>64</v>
      </c>
      <c r="B1238" s="521">
        <v>44047</v>
      </c>
      <c r="C1238" s="1506" t="s">
        <v>7677</v>
      </c>
      <c r="D1238" s="668">
        <v>22</v>
      </c>
      <c r="E1238" s="497" t="s">
        <v>1557</v>
      </c>
      <c r="F1238" s="523" t="s">
        <v>7142</v>
      </c>
      <c r="G1238" s="485" t="s">
        <v>7586</v>
      </c>
      <c r="H1238" s="522" t="s">
        <v>7529</v>
      </c>
      <c r="I1238" s="673" t="s">
        <v>7587</v>
      </c>
      <c r="J1238" s="683" t="s">
        <v>7676</v>
      </c>
      <c r="K1238" s="1351">
        <v>44041</v>
      </c>
      <c r="L1238" s="679" t="s">
        <v>7464</v>
      </c>
      <c r="M1238" s="585"/>
      <c r="N1238" s="662" t="s">
        <v>7555</v>
      </c>
      <c r="O1238" s="502" t="s">
        <v>2930</v>
      </c>
      <c r="P1238" s="457" t="s">
        <v>7538</v>
      </c>
      <c r="Q1238" s="522"/>
      <c r="R1238" s="522"/>
      <c r="S1238" s="522" t="s">
        <v>1085</v>
      </c>
      <c r="T1238" s="457" t="s">
        <v>2931</v>
      </c>
      <c r="U1238" s="522" t="s">
        <v>12110</v>
      </c>
    </row>
    <row r="1239" spans="1:21" ht="31.2" hidden="1">
      <c r="A1239" s="453">
        <v>65</v>
      </c>
      <c r="B1239" s="521">
        <v>44058</v>
      </c>
      <c r="C1239" s="1506" t="s">
        <v>7678</v>
      </c>
      <c r="D1239" s="668">
        <v>22</v>
      </c>
      <c r="E1239" s="497" t="s">
        <v>1557</v>
      </c>
      <c r="F1239" s="663" t="s">
        <v>668</v>
      </c>
      <c r="G1239" s="485" t="s">
        <v>7560</v>
      </c>
      <c r="H1239" s="522" t="s">
        <v>7529</v>
      </c>
      <c r="I1239" s="673" t="s">
        <v>7464</v>
      </c>
      <c r="J1239" s="683" t="s">
        <v>7679</v>
      </c>
      <c r="K1239" s="1351">
        <v>44046</v>
      </c>
      <c r="L1239" s="679" t="s">
        <v>7464</v>
      </c>
      <c r="M1239" s="585"/>
      <c r="N1239" s="662" t="s">
        <v>2166</v>
      </c>
      <c r="O1239" s="502" t="s">
        <v>2930</v>
      </c>
      <c r="P1239" s="457" t="s">
        <v>7538</v>
      </c>
      <c r="Q1239" s="522"/>
      <c r="R1239" s="522"/>
      <c r="S1239" s="522" t="s">
        <v>1085</v>
      </c>
      <c r="T1239" s="457" t="s">
        <v>2931</v>
      </c>
      <c r="U1239" s="522" t="s">
        <v>12111</v>
      </c>
    </row>
    <row r="1240" spans="1:21" ht="31.2" hidden="1">
      <c r="A1240" s="453">
        <v>66</v>
      </c>
      <c r="B1240" s="521">
        <v>44090</v>
      </c>
      <c r="C1240" s="1506" t="s">
        <v>7680</v>
      </c>
      <c r="D1240" s="684">
        <v>25</v>
      </c>
      <c r="E1240" s="684" t="s">
        <v>1554</v>
      </c>
      <c r="F1240" s="663" t="s">
        <v>668</v>
      </c>
      <c r="G1240" s="685" t="s">
        <v>7623</v>
      </c>
      <c r="H1240" s="522" t="s">
        <v>7529</v>
      </c>
      <c r="I1240" s="686" t="s">
        <v>7464</v>
      </c>
      <c r="J1240" s="683" t="s">
        <v>7681</v>
      </c>
      <c r="K1240" s="1351">
        <v>44086</v>
      </c>
      <c r="L1240" s="679" t="s">
        <v>7464</v>
      </c>
      <c r="M1240" s="585"/>
      <c r="N1240" s="662" t="s">
        <v>7682</v>
      </c>
      <c r="O1240" s="502" t="s">
        <v>2930</v>
      </c>
      <c r="P1240" s="457" t="s">
        <v>7538</v>
      </c>
      <c r="Q1240" s="522"/>
      <c r="R1240" s="522"/>
      <c r="S1240" s="522" t="s">
        <v>1085</v>
      </c>
      <c r="T1240" s="457" t="s">
        <v>2931</v>
      </c>
      <c r="U1240" s="522" t="s">
        <v>7683</v>
      </c>
    </row>
    <row r="1241" spans="1:21" ht="15.6" hidden="1">
      <c r="A1241" s="453">
        <v>67</v>
      </c>
      <c r="B1241" s="521">
        <v>44112</v>
      </c>
      <c r="C1241" s="1506" t="s">
        <v>7684</v>
      </c>
      <c r="D1241" s="684">
        <v>24</v>
      </c>
      <c r="E1241" s="684" t="s">
        <v>1554</v>
      </c>
      <c r="F1241" s="523" t="s">
        <v>7142</v>
      </c>
      <c r="G1241" s="685" t="s">
        <v>7610</v>
      </c>
      <c r="H1241" s="522" t="s">
        <v>7529</v>
      </c>
      <c r="I1241" s="686" t="s">
        <v>7598</v>
      </c>
      <c r="J1241" s="683" t="s">
        <v>7685</v>
      </c>
      <c r="K1241" s="1351">
        <v>44110</v>
      </c>
      <c r="L1241" s="679" t="s">
        <v>7464</v>
      </c>
      <c r="M1241" s="585"/>
      <c r="N1241" s="662" t="s">
        <v>1588</v>
      </c>
      <c r="O1241" s="502" t="s">
        <v>2930</v>
      </c>
      <c r="P1241" s="457" t="s">
        <v>7538</v>
      </c>
      <c r="Q1241" s="522"/>
      <c r="R1241" s="522"/>
      <c r="S1241" s="522" t="s">
        <v>1085</v>
      </c>
      <c r="T1241" s="457" t="s">
        <v>2931</v>
      </c>
      <c r="U1241" s="522" t="s">
        <v>12136</v>
      </c>
    </row>
    <row r="1242" spans="1:21" ht="15.6" hidden="1">
      <c r="A1242" s="453">
        <v>68</v>
      </c>
      <c r="B1242" s="521">
        <v>44112</v>
      </c>
      <c r="C1242" s="1506" t="s">
        <v>7686</v>
      </c>
      <c r="D1242" s="668">
        <v>29</v>
      </c>
      <c r="E1242" s="497" t="s">
        <v>1554</v>
      </c>
      <c r="F1242" s="523" t="s">
        <v>7137</v>
      </c>
      <c r="G1242" s="687" t="s">
        <v>7605</v>
      </c>
      <c r="H1242" s="522" t="s">
        <v>7529</v>
      </c>
      <c r="I1242" s="688" t="s">
        <v>7598</v>
      </c>
      <c r="J1242" s="689" t="s">
        <v>7687</v>
      </c>
      <c r="K1242" s="1351">
        <v>44110</v>
      </c>
      <c r="L1242" s="679" t="s">
        <v>7464</v>
      </c>
      <c r="M1242" s="585"/>
      <c r="N1242" s="662" t="s">
        <v>2195</v>
      </c>
      <c r="O1242" s="502" t="s">
        <v>2930</v>
      </c>
      <c r="P1242" s="457" t="s">
        <v>7538</v>
      </c>
      <c r="Q1242" s="522"/>
      <c r="R1242" s="522"/>
      <c r="S1242" s="522" t="s">
        <v>1085</v>
      </c>
      <c r="T1242" s="457" t="s">
        <v>2931</v>
      </c>
      <c r="U1242" s="522" t="s">
        <v>12136</v>
      </c>
    </row>
    <row r="1243" spans="1:21" ht="15.6" hidden="1">
      <c r="A1243" s="453">
        <v>69</v>
      </c>
      <c r="B1243" s="521">
        <v>44116</v>
      </c>
      <c r="C1243" s="688" t="s">
        <v>7688</v>
      </c>
      <c r="D1243" s="668">
        <v>26</v>
      </c>
      <c r="E1243" s="497" t="s">
        <v>1557</v>
      </c>
      <c r="F1243" s="663" t="s">
        <v>668</v>
      </c>
      <c r="G1243" s="687" t="s">
        <v>7536</v>
      </c>
      <c r="H1243" s="522" t="s">
        <v>7529</v>
      </c>
      <c r="I1243" s="688" t="s">
        <v>7533</v>
      </c>
      <c r="J1243" s="683" t="s">
        <v>7689</v>
      </c>
      <c r="K1243" s="1351">
        <v>44112</v>
      </c>
      <c r="L1243" s="679" t="s">
        <v>7464</v>
      </c>
      <c r="M1243" s="585"/>
      <c r="N1243" s="662" t="s">
        <v>1627</v>
      </c>
      <c r="O1243" s="502" t="s">
        <v>2930</v>
      </c>
      <c r="P1243" s="457" t="s">
        <v>7538</v>
      </c>
      <c r="Q1243" s="522"/>
      <c r="R1243" s="522"/>
      <c r="S1243" s="522" t="s">
        <v>1085</v>
      </c>
      <c r="T1243" s="457" t="s">
        <v>2931</v>
      </c>
      <c r="U1243" s="522" t="s">
        <v>12137</v>
      </c>
    </row>
    <row r="1244" spans="1:21" ht="31.2" hidden="1">
      <c r="A1244" s="453">
        <v>70</v>
      </c>
      <c r="B1244" s="521">
        <v>44123</v>
      </c>
      <c r="C1244" s="1506" t="s">
        <v>7690</v>
      </c>
      <c r="D1244" s="668">
        <v>21</v>
      </c>
      <c r="E1244" s="497" t="s">
        <v>1554</v>
      </c>
      <c r="F1244" s="523" t="s">
        <v>7142</v>
      </c>
      <c r="G1244" s="687" t="s">
        <v>7691</v>
      </c>
      <c r="H1244" s="522" t="s">
        <v>7529</v>
      </c>
      <c r="I1244" s="688" t="s">
        <v>7591</v>
      </c>
      <c r="J1244" s="683" t="s">
        <v>7692</v>
      </c>
      <c r="K1244" s="1351">
        <v>44120</v>
      </c>
      <c r="L1244" s="679" t="s">
        <v>7464</v>
      </c>
      <c r="M1244" s="585"/>
      <c r="N1244" s="662" t="s">
        <v>1627</v>
      </c>
      <c r="O1244" s="502" t="s">
        <v>2930</v>
      </c>
      <c r="P1244" s="457" t="s">
        <v>7538</v>
      </c>
      <c r="Q1244" s="522"/>
      <c r="R1244" s="522"/>
      <c r="S1244" s="522" t="s">
        <v>1085</v>
      </c>
      <c r="T1244" s="457" t="s">
        <v>2931</v>
      </c>
      <c r="U1244" s="522" t="s">
        <v>12138</v>
      </c>
    </row>
    <row r="1245" spans="1:21" ht="15.6" hidden="1">
      <c r="A1245" s="453">
        <v>71</v>
      </c>
      <c r="B1245" s="521">
        <v>44134</v>
      </c>
      <c r="C1245" s="688" t="s">
        <v>7693</v>
      </c>
      <c r="D1245" s="668">
        <v>31</v>
      </c>
      <c r="E1245" s="497" t="s">
        <v>1557</v>
      </c>
      <c r="F1245" s="523" t="s">
        <v>7694</v>
      </c>
      <c r="G1245" s="687" t="s">
        <v>7560</v>
      </c>
      <c r="H1245" s="522" t="s">
        <v>7529</v>
      </c>
      <c r="I1245" s="688" t="s">
        <v>7464</v>
      </c>
      <c r="J1245" s="683" t="s">
        <v>7695</v>
      </c>
      <c r="K1245" s="1444"/>
      <c r="L1245" s="679" t="s">
        <v>7464</v>
      </c>
      <c r="M1245" s="585"/>
      <c r="N1245" s="662" t="s">
        <v>7696</v>
      </c>
      <c r="O1245" s="502" t="s">
        <v>2930</v>
      </c>
      <c r="P1245" s="457" t="s">
        <v>7538</v>
      </c>
      <c r="Q1245" s="522"/>
      <c r="R1245" s="522"/>
      <c r="S1245" s="522" t="s">
        <v>1085</v>
      </c>
      <c r="T1245" s="457" t="s">
        <v>2931</v>
      </c>
      <c r="U1245" s="522" t="s">
        <v>12139</v>
      </c>
    </row>
    <row r="1246" spans="1:21" ht="15.6" hidden="1">
      <c r="A1246" s="453">
        <v>72</v>
      </c>
      <c r="B1246" s="521">
        <v>44180</v>
      </c>
      <c r="C1246" s="1506" t="s">
        <v>7697</v>
      </c>
      <c r="D1246" s="660">
        <v>21</v>
      </c>
      <c r="E1246" s="660" t="s">
        <v>1554</v>
      </c>
      <c r="F1246" s="663" t="s">
        <v>668</v>
      </c>
      <c r="G1246" s="454" t="s">
        <v>7610</v>
      </c>
      <c r="H1246" s="522" t="s">
        <v>7529</v>
      </c>
      <c r="I1246" s="658" t="s">
        <v>7598</v>
      </c>
      <c r="J1246" s="683" t="s">
        <v>7698</v>
      </c>
      <c r="K1246" s="1351">
        <v>44177</v>
      </c>
      <c r="L1246" s="679" t="s">
        <v>7464</v>
      </c>
      <c r="M1246" s="585"/>
      <c r="N1246" s="454" t="s">
        <v>7699</v>
      </c>
      <c r="O1246" s="502" t="s">
        <v>2930</v>
      </c>
      <c r="P1246" s="457" t="s">
        <v>7538</v>
      </c>
      <c r="Q1246" s="522"/>
      <c r="R1246" s="522"/>
      <c r="S1246" s="522" t="s">
        <v>1085</v>
      </c>
      <c r="T1246" s="457" t="s">
        <v>2931</v>
      </c>
      <c r="U1246" s="522" t="s">
        <v>11991</v>
      </c>
    </row>
    <row r="1247" spans="1:21" ht="15.6" hidden="1">
      <c r="A1247" s="453">
        <v>73</v>
      </c>
      <c r="B1247" s="521">
        <v>44180</v>
      </c>
      <c r="C1247" s="1506" t="s">
        <v>7700</v>
      </c>
      <c r="D1247" s="660">
        <v>22</v>
      </c>
      <c r="E1247" s="660" t="s">
        <v>1554</v>
      </c>
      <c r="F1247" s="663" t="s">
        <v>668</v>
      </c>
      <c r="G1247" s="454" t="s">
        <v>7701</v>
      </c>
      <c r="H1247" s="522" t="s">
        <v>7529</v>
      </c>
      <c r="I1247" s="658" t="s">
        <v>7598</v>
      </c>
      <c r="J1247" s="683" t="s">
        <v>7702</v>
      </c>
      <c r="K1247" s="1351">
        <v>44177</v>
      </c>
      <c r="L1247" s="679" t="s">
        <v>7464</v>
      </c>
      <c r="M1247" s="585"/>
      <c r="N1247" s="454" t="s">
        <v>7699</v>
      </c>
      <c r="O1247" s="502" t="s">
        <v>2930</v>
      </c>
      <c r="P1247" s="457" t="s">
        <v>7538</v>
      </c>
      <c r="Q1247" s="522"/>
      <c r="R1247" s="522"/>
      <c r="S1247" s="522" t="s">
        <v>1085</v>
      </c>
      <c r="T1247" s="457" t="s">
        <v>2931</v>
      </c>
      <c r="U1247" s="522" t="s">
        <v>11991</v>
      </c>
    </row>
    <row r="1248" spans="1:21" ht="15.6" hidden="1">
      <c r="A1248" s="453">
        <v>74</v>
      </c>
      <c r="B1248" s="521">
        <v>44180</v>
      </c>
      <c r="C1248" s="1506" t="s">
        <v>7703</v>
      </c>
      <c r="D1248" s="660">
        <v>19</v>
      </c>
      <c r="E1248" s="660" t="s">
        <v>1554</v>
      </c>
      <c r="F1248" s="663" t="s">
        <v>668</v>
      </c>
      <c r="G1248" s="454" t="s">
        <v>7605</v>
      </c>
      <c r="H1248" s="522" t="s">
        <v>7529</v>
      </c>
      <c r="I1248" s="658" t="s">
        <v>7598</v>
      </c>
      <c r="J1248" s="683" t="s">
        <v>7704</v>
      </c>
      <c r="K1248" s="1351">
        <v>44177</v>
      </c>
      <c r="L1248" s="679" t="s">
        <v>7464</v>
      </c>
      <c r="M1248" s="585"/>
      <c r="N1248" s="454" t="s">
        <v>7699</v>
      </c>
      <c r="O1248" s="502" t="s">
        <v>2930</v>
      </c>
      <c r="P1248" s="457" t="s">
        <v>7538</v>
      </c>
      <c r="Q1248" s="522"/>
      <c r="R1248" s="522"/>
      <c r="S1248" s="522" t="s">
        <v>1085</v>
      </c>
      <c r="T1248" s="457" t="s">
        <v>2931</v>
      </c>
      <c r="U1248" s="522" t="s">
        <v>11991</v>
      </c>
    </row>
    <row r="1249" spans="1:21" ht="15.6" hidden="1">
      <c r="A1249" s="453">
        <v>75</v>
      </c>
      <c r="B1249" s="521">
        <v>44180</v>
      </c>
      <c r="C1249" s="1506" t="s">
        <v>7705</v>
      </c>
      <c r="D1249" s="660">
        <v>19</v>
      </c>
      <c r="E1249" s="660" t="s">
        <v>1554</v>
      </c>
      <c r="F1249" s="663" t="s">
        <v>668</v>
      </c>
      <c r="G1249" s="454" t="s">
        <v>7605</v>
      </c>
      <c r="H1249" s="522" t="s">
        <v>7529</v>
      </c>
      <c r="I1249" s="658" t="s">
        <v>7598</v>
      </c>
      <c r="J1249" s="683" t="s">
        <v>7706</v>
      </c>
      <c r="K1249" s="1351">
        <v>44177</v>
      </c>
      <c r="L1249" s="679" t="s">
        <v>7464</v>
      </c>
      <c r="M1249" s="585"/>
      <c r="N1249" s="454" t="s">
        <v>7699</v>
      </c>
      <c r="O1249" s="502" t="s">
        <v>2930</v>
      </c>
      <c r="P1249" s="457" t="s">
        <v>7538</v>
      </c>
      <c r="Q1249" s="522"/>
      <c r="R1249" s="522"/>
      <c r="S1249" s="522" t="s">
        <v>1085</v>
      </c>
      <c r="T1249" s="457" t="s">
        <v>2931</v>
      </c>
      <c r="U1249" s="522" t="s">
        <v>11991</v>
      </c>
    </row>
    <row r="1250" spans="1:21" ht="15.6" hidden="1">
      <c r="A1250" s="453">
        <v>76</v>
      </c>
      <c r="B1250" s="521">
        <v>44180</v>
      </c>
      <c r="C1250" s="1506" t="s">
        <v>7707</v>
      </c>
      <c r="D1250" s="497">
        <v>36</v>
      </c>
      <c r="E1250" s="497" t="s">
        <v>1554</v>
      </c>
      <c r="F1250" s="523" t="s">
        <v>7137</v>
      </c>
      <c r="G1250" s="454" t="s">
        <v>7597</v>
      </c>
      <c r="H1250" s="522" t="s">
        <v>7529</v>
      </c>
      <c r="I1250" s="658" t="s">
        <v>7598</v>
      </c>
      <c r="J1250" s="683" t="s">
        <v>668</v>
      </c>
      <c r="K1250" s="1351">
        <v>44177</v>
      </c>
      <c r="L1250" s="679" t="s">
        <v>7464</v>
      </c>
      <c r="M1250" s="585"/>
      <c r="N1250" s="454" t="s">
        <v>7699</v>
      </c>
      <c r="O1250" s="502" t="s">
        <v>2930</v>
      </c>
      <c r="P1250" s="457" t="s">
        <v>7538</v>
      </c>
      <c r="Q1250" s="522"/>
      <c r="R1250" s="522"/>
      <c r="S1250" s="522" t="s">
        <v>1085</v>
      </c>
      <c r="T1250" s="457" t="s">
        <v>2931</v>
      </c>
      <c r="U1250" s="522" t="s">
        <v>11991</v>
      </c>
    </row>
    <row r="1251" spans="1:21" ht="15.6" hidden="1">
      <c r="A1251" s="453">
        <v>77</v>
      </c>
      <c r="B1251" s="521">
        <v>44180</v>
      </c>
      <c r="C1251" s="1506" t="s">
        <v>7708</v>
      </c>
      <c r="D1251" s="497">
        <v>4</v>
      </c>
      <c r="E1251" s="497" t="s">
        <v>1554</v>
      </c>
      <c r="F1251" s="663" t="s">
        <v>668</v>
      </c>
      <c r="G1251" s="454" t="s">
        <v>7701</v>
      </c>
      <c r="H1251" s="522" t="s">
        <v>7529</v>
      </c>
      <c r="I1251" s="658" t="s">
        <v>7598</v>
      </c>
      <c r="J1251" s="689" t="s">
        <v>7709</v>
      </c>
      <c r="K1251" s="1351">
        <v>44177</v>
      </c>
      <c r="L1251" s="679" t="s">
        <v>7464</v>
      </c>
      <c r="M1251" s="585"/>
      <c r="N1251" s="454" t="s">
        <v>7699</v>
      </c>
      <c r="O1251" s="502" t="s">
        <v>2930</v>
      </c>
      <c r="P1251" s="457" t="s">
        <v>7538</v>
      </c>
      <c r="Q1251" s="522"/>
      <c r="R1251" s="522"/>
      <c r="S1251" s="522" t="s">
        <v>1085</v>
      </c>
      <c r="T1251" s="457" t="s">
        <v>2931</v>
      </c>
      <c r="U1251" s="522" t="s">
        <v>11991</v>
      </c>
    </row>
    <row r="1252" spans="1:21" ht="15.6" hidden="1">
      <c r="A1252" s="453">
        <v>78</v>
      </c>
      <c r="B1252" s="521">
        <v>44203</v>
      </c>
      <c r="C1252" s="1506" t="s">
        <v>7710</v>
      </c>
      <c r="D1252" s="660">
        <v>27</v>
      </c>
      <c r="E1252" s="660" t="s">
        <v>1557</v>
      </c>
      <c r="F1252" s="523" t="s">
        <v>5096</v>
      </c>
      <c r="G1252" s="658" t="s">
        <v>7711</v>
      </c>
      <c r="H1252" s="522" t="s">
        <v>7529</v>
      </c>
      <c r="I1252" s="658" t="s">
        <v>7546</v>
      </c>
      <c r="J1252" s="657" t="s">
        <v>668</v>
      </c>
      <c r="K1252" s="1408">
        <v>44196</v>
      </c>
      <c r="L1252" s="658" t="s">
        <v>7464</v>
      </c>
      <c r="M1252" s="522"/>
      <c r="N1252" s="523" t="s">
        <v>1677</v>
      </c>
      <c r="O1252" s="522" t="s">
        <v>2930</v>
      </c>
      <c r="P1252" s="523" t="s">
        <v>7538</v>
      </c>
      <c r="Q1252" s="522"/>
      <c r="R1252" s="522"/>
      <c r="S1252" s="522" t="s">
        <v>1085</v>
      </c>
      <c r="T1252" s="523" t="s">
        <v>2931</v>
      </c>
      <c r="U1252" s="522" t="s">
        <v>7712</v>
      </c>
    </row>
    <row r="1253" spans="1:21" ht="15.6" hidden="1">
      <c r="A1253" s="453">
        <v>79</v>
      </c>
      <c r="B1253" s="521">
        <v>44204</v>
      </c>
      <c r="C1253" s="1506" t="s">
        <v>7713</v>
      </c>
      <c r="D1253" s="660">
        <v>25</v>
      </c>
      <c r="E1253" s="660" t="s">
        <v>1557</v>
      </c>
      <c r="F1253" s="523" t="s">
        <v>5096</v>
      </c>
      <c r="G1253" s="658" t="s">
        <v>7714</v>
      </c>
      <c r="H1253" s="522" t="s">
        <v>7529</v>
      </c>
      <c r="I1253" s="658" t="s">
        <v>7656</v>
      </c>
      <c r="J1253" s="522"/>
      <c r="K1253" s="1408">
        <v>44200</v>
      </c>
      <c r="L1253" s="658" t="s">
        <v>7464</v>
      </c>
      <c r="M1253" s="522" t="s">
        <v>25</v>
      </c>
      <c r="N1253" s="523"/>
      <c r="O1253" s="522" t="s">
        <v>2930</v>
      </c>
      <c r="P1253" s="523" t="s">
        <v>7538</v>
      </c>
      <c r="Q1253" s="522"/>
      <c r="R1253" s="522"/>
      <c r="S1253" s="522" t="s">
        <v>1085</v>
      </c>
      <c r="T1253" s="523" t="s">
        <v>2931</v>
      </c>
      <c r="U1253" s="522" t="s">
        <v>7715</v>
      </c>
    </row>
    <row r="1254" spans="1:21" ht="31.2" hidden="1">
      <c r="A1254" s="453">
        <v>80</v>
      </c>
      <c r="B1254" s="521">
        <v>44206</v>
      </c>
      <c r="C1254" s="690" t="s">
        <v>7716</v>
      </c>
      <c r="D1254" s="660">
        <v>20</v>
      </c>
      <c r="E1254" s="660" t="s">
        <v>1554</v>
      </c>
      <c r="F1254" s="664" t="s">
        <v>668</v>
      </c>
      <c r="G1254" s="665" t="s">
        <v>7717</v>
      </c>
      <c r="H1254" s="522" t="s">
        <v>7529</v>
      </c>
      <c r="I1254" s="665" t="s">
        <v>7656</v>
      </c>
      <c r="J1254" s="683" t="s">
        <v>7718</v>
      </c>
      <c r="K1254" s="1371">
        <v>44205</v>
      </c>
      <c r="L1254" s="665" t="s">
        <v>7464</v>
      </c>
      <c r="M1254" s="1333"/>
      <c r="N1254" s="1509" t="s">
        <v>1677</v>
      </c>
      <c r="O1254" s="1333" t="s">
        <v>2930</v>
      </c>
      <c r="P1254" s="1509" t="s">
        <v>7538</v>
      </c>
      <c r="Q1254" s="1333"/>
      <c r="R1254" s="1333"/>
      <c r="S1254" s="522" t="s">
        <v>1085</v>
      </c>
      <c r="T1254" s="1509" t="s">
        <v>2931</v>
      </c>
      <c r="U1254" s="1333" t="s">
        <v>7719</v>
      </c>
    </row>
    <row r="1255" spans="1:21" ht="15.6" hidden="1">
      <c r="A1255" s="453">
        <v>81</v>
      </c>
      <c r="B1255" s="521">
        <v>44206</v>
      </c>
      <c r="C1255" s="1506" t="s">
        <v>7720</v>
      </c>
      <c r="D1255" s="660">
        <v>19</v>
      </c>
      <c r="E1255" s="660" t="s">
        <v>1554</v>
      </c>
      <c r="F1255" s="663" t="s">
        <v>668</v>
      </c>
      <c r="G1255" s="665" t="s">
        <v>7717</v>
      </c>
      <c r="H1255" s="522" t="s">
        <v>7529</v>
      </c>
      <c r="I1255" s="658" t="s">
        <v>7656</v>
      </c>
      <c r="J1255" s="691" t="s">
        <v>7721</v>
      </c>
      <c r="K1255" s="1371">
        <v>44205</v>
      </c>
      <c r="L1255" s="658" t="s">
        <v>7464</v>
      </c>
      <c r="M1255" s="522"/>
      <c r="N1255" s="523" t="s">
        <v>1677</v>
      </c>
      <c r="O1255" s="522" t="s">
        <v>2930</v>
      </c>
      <c r="P1255" s="523" t="s">
        <v>7538</v>
      </c>
      <c r="Q1255" s="522"/>
      <c r="R1255" s="522"/>
      <c r="S1255" s="522" t="s">
        <v>1085</v>
      </c>
      <c r="T1255" s="523" t="s">
        <v>2931</v>
      </c>
      <c r="U1255" s="1333" t="s">
        <v>7719</v>
      </c>
    </row>
    <row r="1256" spans="1:21" ht="15.6" hidden="1">
      <c r="A1256" s="453">
        <v>82</v>
      </c>
      <c r="B1256" s="521">
        <v>44210</v>
      </c>
      <c r="C1256" s="1506" t="s">
        <v>7722</v>
      </c>
      <c r="D1256" s="660">
        <v>20</v>
      </c>
      <c r="E1256" s="660" t="s">
        <v>1554</v>
      </c>
      <c r="F1256" s="663" t="s">
        <v>668</v>
      </c>
      <c r="G1256" s="658" t="s">
        <v>7723</v>
      </c>
      <c r="H1256" s="522" t="s">
        <v>7529</v>
      </c>
      <c r="I1256" s="658" t="s">
        <v>7656</v>
      </c>
      <c r="J1256" s="522"/>
      <c r="K1256" s="1371">
        <v>44205</v>
      </c>
      <c r="L1256" s="658" t="s">
        <v>7464</v>
      </c>
      <c r="M1256" s="522"/>
      <c r="N1256" s="523" t="s">
        <v>1677</v>
      </c>
      <c r="O1256" s="522" t="s">
        <v>2930</v>
      </c>
      <c r="P1256" s="523" t="s">
        <v>7538</v>
      </c>
      <c r="Q1256" s="522"/>
      <c r="R1256" s="522"/>
      <c r="S1256" s="522" t="s">
        <v>1085</v>
      </c>
      <c r="T1256" s="523" t="s">
        <v>2931</v>
      </c>
      <c r="U1256" s="1333" t="s">
        <v>7724</v>
      </c>
    </row>
    <row r="1257" spans="1:21" ht="15.6" hidden="1">
      <c r="A1257" s="453">
        <v>83</v>
      </c>
      <c r="B1257" s="521">
        <v>44210</v>
      </c>
      <c r="C1257" s="1506" t="s">
        <v>7725</v>
      </c>
      <c r="D1257" s="660">
        <v>19</v>
      </c>
      <c r="E1257" s="660" t="s">
        <v>1554</v>
      </c>
      <c r="F1257" s="663" t="s">
        <v>668</v>
      </c>
      <c r="G1257" s="658" t="s">
        <v>7723</v>
      </c>
      <c r="H1257" s="522" t="s">
        <v>7529</v>
      </c>
      <c r="I1257" s="658" t="s">
        <v>7656</v>
      </c>
      <c r="J1257" s="522"/>
      <c r="K1257" s="1371">
        <v>44205</v>
      </c>
      <c r="L1257" s="658" t="s">
        <v>7464</v>
      </c>
      <c r="M1257" s="522"/>
      <c r="N1257" s="523" t="s">
        <v>1677</v>
      </c>
      <c r="O1257" s="522" t="s">
        <v>2930</v>
      </c>
      <c r="P1257" s="523" t="s">
        <v>7538</v>
      </c>
      <c r="Q1257" s="522"/>
      <c r="R1257" s="522"/>
      <c r="S1257" s="522" t="s">
        <v>1085</v>
      </c>
      <c r="T1257" s="523" t="s">
        <v>2931</v>
      </c>
      <c r="U1257" s="1333" t="s">
        <v>7724</v>
      </c>
    </row>
    <row r="1258" spans="1:21" ht="15.6" hidden="1">
      <c r="A1258" s="453">
        <v>84</v>
      </c>
      <c r="B1258" s="521">
        <v>44237</v>
      </c>
      <c r="C1258" s="1506" t="s">
        <v>7726</v>
      </c>
      <c r="D1258" s="660">
        <v>22</v>
      </c>
      <c r="E1258" s="660" t="s">
        <v>1554</v>
      </c>
      <c r="F1258" s="663" t="s">
        <v>668</v>
      </c>
      <c r="G1258" s="658" t="s">
        <v>7727</v>
      </c>
      <c r="H1258" s="522" t="s">
        <v>7529</v>
      </c>
      <c r="I1258" s="658" t="s">
        <v>7728</v>
      </c>
      <c r="J1258" s="692" t="s">
        <v>7729</v>
      </c>
      <c r="K1258" s="1408">
        <v>44235</v>
      </c>
      <c r="L1258" s="658" t="s">
        <v>7464</v>
      </c>
      <c r="M1258" s="522"/>
      <c r="N1258" s="523" t="s">
        <v>1627</v>
      </c>
      <c r="O1258" s="522" t="s">
        <v>2930</v>
      </c>
      <c r="P1258" s="523" t="s">
        <v>7538</v>
      </c>
      <c r="Q1258" s="522"/>
      <c r="R1258" s="522"/>
      <c r="S1258" s="522" t="s">
        <v>1085</v>
      </c>
      <c r="T1258" s="523" t="s">
        <v>2931</v>
      </c>
      <c r="U1258" s="1333" t="s">
        <v>7730</v>
      </c>
    </row>
    <row r="1259" spans="1:21" ht="15.6" hidden="1">
      <c r="A1259" s="453">
        <v>85</v>
      </c>
      <c r="B1259" s="521">
        <v>44271</v>
      </c>
      <c r="C1259" s="444" t="s">
        <v>7731</v>
      </c>
      <c r="D1259" s="660">
        <v>32</v>
      </c>
      <c r="E1259" s="660" t="s">
        <v>1554</v>
      </c>
      <c r="F1259" s="523" t="s">
        <v>167</v>
      </c>
      <c r="G1259" s="658" t="s">
        <v>7732</v>
      </c>
      <c r="H1259" s="522" t="s">
        <v>7529</v>
      </c>
      <c r="I1259" s="658" t="s">
        <v>7533</v>
      </c>
      <c r="J1259" s="681" t="s">
        <v>7733</v>
      </c>
      <c r="K1259" s="1408"/>
      <c r="L1259" s="658" t="s">
        <v>7464</v>
      </c>
      <c r="M1259" s="522"/>
      <c r="N1259" s="523" t="s">
        <v>4479</v>
      </c>
      <c r="O1259" s="522" t="s">
        <v>2930</v>
      </c>
      <c r="P1259" s="523" t="s">
        <v>7538</v>
      </c>
      <c r="Q1259" s="522"/>
      <c r="R1259" s="522"/>
      <c r="S1259" s="522" t="s">
        <v>1085</v>
      </c>
      <c r="T1259" s="523" t="s">
        <v>2931</v>
      </c>
      <c r="U1259" s="1333" t="s">
        <v>12014</v>
      </c>
    </row>
    <row r="1260" spans="1:21" ht="31.2" hidden="1">
      <c r="A1260" s="453">
        <v>86</v>
      </c>
      <c r="B1260" s="521">
        <v>44271</v>
      </c>
      <c r="C1260" s="444" t="s">
        <v>7734</v>
      </c>
      <c r="D1260" s="660">
        <v>22</v>
      </c>
      <c r="E1260" s="660" t="s">
        <v>1554</v>
      </c>
      <c r="F1260" s="1509" t="s">
        <v>167</v>
      </c>
      <c r="G1260" s="665" t="s">
        <v>7732</v>
      </c>
      <c r="H1260" s="522" t="s">
        <v>7529</v>
      </c>
      <c r="I1260" s="658" t="s">
        <v>7533</v>
      </c>
      <c r="J1260" s="681" t="s">
        <v>7735</v>
      </c>
      <c r="K1260" s="1371"/>
      <c r="L1260" s="665" t="s">
        <v>7464</v>
      </c>
      <c r="M1260" s="1333"/>
      <c r="N1260" s="1509" t="s">
        <v>4479</v>
      </c>
      <c r="O1260" s="1333" t="s">
        <v>2930</v>
      </c>
      <c r="P1260" s="1509" t="s">
        <v>7538</v>
      </c>
      <c r="Q1260" s="1333"/>
      <c r="R1260" s="1333"/>
      <c r="S1260" s="522" t="s">
        <v>1085</v>
      </c>
      <c r="T1260" s="1509" t="s">
        <v>2931</v>
      </c>
      <c r="U1260" s="1333" t="s">
        <v>12014</v>
      </c>
    </row>
    <row r="1261" spans="1:21" ht="15.6" hidden="1">
      <c r="A1261" s="453">
        <v>87</v>
      </c>
      <c r="B1261" s="521">
        <v>44271</v>
      </c>
      <c r="C1261" s="444" t="s">
        <v>7736</v>
      </c>
      <c r="D1261" s="660">
        <v>29</v>
      </c>
      <c r="E1261" s="660" t="s">
        <v>1554</v>
      </c>
      <c r="F1261" s="523" t="s">
        <v>167</v>
      </c>
      <c r="G1261" s="658" t="s">
        <v>7732</v>
      </c>
      <c r="H1261" s="522" t="s">
        <v>7529</v>
      </c>
      <c r="I1261" s="658" t="s">
        <v>7533</v>
      </c>
      <c r="J1261" s="681" t="s">
        <v>7737</v>
      </c>
      <c r="K1261" s="1408"/>
      <c r="L1261" s="658" t="s">
        <v>7464</v>
      </c>
      <c r="M1261" s="522"/>
      <c r="N1261" s="523" t="s">
        <v>4479</v>
      </c>
      <c r="O1261" s="522" t="s">
        <v>2930</v>
      </c>
      <c r="P1261" s="523" t="s">
        <v>7538</v>
      </c>
      <c r="Q1261" s="522"/>
      <c r="R1261" s="522"/>
      <c r="S1261" s="522" t="s">
        <v>1085</v>
      </c>
      <c r="T1261" s="523" t="s">
        <v>2931</v>
      </c>
      <c r="U1261" s="1333" t="s">
        <v>12014</v>
      </c>
    </row>
    <row r="1262" spans="1:21" ht="15.6" hidden="1">
      <c r="A1262" s="453">
        <v>88</v>
      </c>
      <c r="B1262" s="521">
        <v>44271</v>
      </c>
      <c r="C1262" s="444" t="s">
        <v>7738</v>
      </c>
      <c r="D1262" s="660">
        <v>24</v>
      </c>
      <c r="E1262" s="660" t="s">
        <v>1554</v>
      </c>
      <c r="F1262" s="523" t="s">
        <v>167</v>
      </c>
      <c r="G1262" s="658" t="s">
        <v>7732</v>
      </c>
      <c r="H1262" s="522" t="s">
        <v>7529</v>
      </c>
      <c r="I1262" s="658" t="s">
        <v>7533</v>
      </c>
      <c r="J1262" s="681" t="s">
        <v>7739</v>
      </c>
      <c r="K1262" s="1408"/>
      <c r="L1262" s="658" t="s">
        <v>7464</v>
      </c>
      <c r="M1262" s="522"/>
      <c r="N1262" s="523" t="s">
        <v>4479</v>
      </c>
      <c r="O1262" s="522" t="s">
        <v>2930</v>
      </c>
      <c r="P1262" s="523" t="s">
        <v>7538</v>
      </c>
      <c r="Q1262" s="522"/>
      <c r="R1262" s="522"/>
      <c r="S1262" s="522" t="s">
        <v>1085</v>
      </c>
      <c r="T1262" s="523" t="s">
        <v>2931</v>
      </c>
      <c r="U1262" s="1333" t="s">
        <v>12014</v>
      </c>
    </row>
    <row r="1263" spans="1:21" ht="15.6" hidden="1">
      <c r="A1263" s="453">
        <v>89</v>
      </c>
      <c r="B1263" s="521">
        <v>44271</v>
      </c>
      <c r="C1263" s="444" t="s">
        <v>7740</v>
      </c>
      <c r="D1263" s="660">
        <v>31</v>
      </c>
      <c r="E1263" s="660" t="s">
        <v>1554</v>
      </c>
      <c r="F1263" s="523" t="s">
        <v>167</v>
      </c>
      <c r="G1263" s="658" t="s">
        <v>7732</v>
      </c>
      <c r="H1263" s="522" t="s">
        <v>7529</v>
      </c>
      <c r="I1263" s="658" t="s">
        <v>7533</v>
      </c>
      <c r="J1263" s="681" t="s">
        <v>7741</v>
      </c>
      <c r="K1263" s="1408"/>
      <c r="L1263" s="658" t="s">
        <v>7464</v>
      </c>
      <c r="M1263" s="522"/>
      <c r="N1263" s="523" t="s">
        <v>4479</v>
      </c>
      <c r="O1263" s="522" t="s">
        <v>2930</v>
      </c>
      <c r="P1263" s="523" t="s">
        <v>7538</v>
      </c>
      <c r="Q1263" s="522"/>
      <c r="R1263" s="522"/>
      <c r="S1263" s="522" t="s">
        <v>1085</v>
      </c>
      <c r="T1263" s="523" t="s">
        <v>2931</v>
      </c>
      <c r="U1263" s="1333" t="s">
        <v>12014</v>
      </c>
    </row>
    <row r="1264" spans="1:21" ht="15.6" hidden="1">
      <c r="A1264" s="453">
        <v>90</v>
      </c>
      <c r="B1264" s="521">
        <v>44271</v>
      </c>
      <c r="C1264" s="444" t="s">
        <v>7742</v>
      </c>
      <c r="D1264" s="660">
        <v>22</v>
      </c>
      <c r="E1264" s="660" t="s">
        <v>1554</v>
      </c>
      <c r="F1264" s="523" t="s">
        <v>167</v>
      </c>
      <c r="G1264" s="658" t="s">
        <v>7732</v>
      </c>
      <c r="H1264" s="522" t="s">
        <v>7529</v>
      </c>
      <c r="I1264" s="658" t="s">
        <v>7533</v>
      </c>
      <c r="J1264" s="681" t="s">
        <v>7743</v>
      </c>
      <c r="K1264" s="1408"/>
      <c r="L1264" s="658" t="s">
        <v>7464</v>
      </c>
      <c r="M1264" s="522"/>
      <c r="N1264" s="523" t="s">
        <v>4479</v>
      </c>
      <c r="O1264" s="522" t="s">
        <v>2930</v>
      </c>
      <c r="P1264" s="523" t="s">
        <v>7538</v>
      </c>
      <c r="Q1264" s="522"/>
      <c r="R1264" s="522"/>
      <c r="S1264" s="522" t="s">
        <v>1085</v>
      </c>
      <c r="T1264" s="523" t="s">
        <v>2931</v>
      </c>
      <c r="U1264" s="1333" t="s">
        <v>12014</v>
      </c>
    </row>
    <row r="1265" spans="1:21" ht="15.6" hidden="1">
      <c r="A1265" s="453">
        <v>91</v>
      </c>
      <c r="B1265" s="521">
        <v>44271</v>
      </c>
      <c r="C1265" s="444" t="s">
        <v>7744</v>
      </c>
      <c r="D1265" s="660">
        <v>30</v>
      </c>
      <c r="E1265" s="660" t="s">
        <v>1554</v>
      </c>
      <c r="F1265" s="523" t="s">
        <v>167</v>
      </c>
      <c r="G1265" s="658" t="s">
        <v>7732</v>
      </c>
      <c r="H1265" s="522" t="s">
        <v>7529</v>
      </c>
      <c r="I1265" s="658" t="s">
        <v>7533</v>
      </c>
      <c r="J1265" s="681" t="s">
        <v>7745</v>
      </c>
      <c r="K1265" s="1408"/>
      <c r="L1265" s="658" t="s">
        <v>7464</v>
      </c>
      <c r="M1265" s="522"/>
      <c r="N1265" s="523" t="s">
        <v>4479</v>
      </c>
      <c r="O1265" s="522" t="s">
        <v>2930</v>
      </c>
      <c r="P1265" s="523" t="s">
        <v>7538</v>
      </c>
      <c r="Q1265" s="522"/>
      <c r="R1265" s="522"/>
      <c r="S1265" s="522" t="s">
        <v>1085</v>
      </c>
      <c r="T1265" s="523" t="s">
        <v>2931</v>
      </c>
      <c r="U1265" s="1333" t="s">
        <v>12014</v>
      </c>
    </row>
    <row r="1266" spans="1:21" ht="15.6" hidden="1">
      <c r="A1266" s="453">
        <v>92</v>
      </c>
      <c r="B1266" s="521">
        <v>44271</v>
      </c>
      <c r="C1266" s="444" t="s">
        <v>7746</v>
      </c>
      <c r="D1266" s="660">
        <v>24</v>
      </c>
      <c r="E1266" s="660" t="s">
        <v>1554</v>
      </c>
      <c r="F1266" s="523" t="s">
        <v>167</v>
      </c>
      <c r="G1266" s="658" t="s">
        <v>7732</v>
      </c>
      <c r="H1266" s="522" t="s">
        <v>7529</v>
      </c>
      <c r="I1266" s="658" t="s">
        <v>7533</v>
      </c>
      <c r="J1266" s="681" t="s">
        <v>7747</v>
      </c>
      <c r="K1266" s="1408"/>
      <c r="L1266" s="658" t="s">
        <v>7464</v>
      </c>
      <c r="M1266" s="522"/>
      <c r="N1266" s="523" t="s">
        <v>4479</v>
      </c>
      <c r="O1266" s="522" t="s">
        <v>2930</v>
      </c>
      <c r="P1266" s="523" t="s">
        <v>7538</v>
      </c>
      <c r="Q1266" s="522"/>
      <c r="R1266" s="522"/>
      <c r="S1266" s="522" t="s">
        <v>1085</v>
      </c>
      <c r="T1266" s="523" t="s">
        <v>2931</v>
      </c>
      <c r="U1266" s="1333" t="s">
        <v>12014</v>
      </c>
    </row>
    <row r="1267" spans="1:21" ht="15.6" hidden="1">
      <c r="A1267" s="453">
        <v>93</v>
      </c>
      <c r="B1267" s="521">
        <v>44271</v>
      </c>
      <c r="C1267" s="444" t="s">
        <v>7748</v>
      </c>
      <c r="D1267" s="668">
        <v>24</v>
      </c>
      <c r="E1267" s="660" t="s">
        <v>1554</v>
      </c>
      <c r="F1267" s="523" t="s">
        <v>167</v>
      </c>
      <c r="G1267" s="658" t="s">
        <v>7732</v>
      </c>
      <c r="H1267" s="522" t="s">
        <v>7529</v>
      </c>
      <c r="I1267" s="658" t="s">
        <v>7533</v>
      </c>
      <c r="J1267" s="681" t="s">
        <v>7749</v>
      </c>
      <c r="K1267" s="1408"/>
      <c r="L1267" s="658" t="s">
        <v>7464</v>
      </c>
      <c r="M1267" s="522"/>
      <c r="N1267" s="523" t="s">
        <v>4479</v>
      </c>
      <c r="O1267" s="522" t="s">
        <v>2930</v>
      </c>
      <c r="P1267" s="523" t="s">
        <v>7538</v>
      </c>
      <c r="Q1267" s="522"/>
      <c r="R1267" s="522"/>
      <c r="S1267" s="522" t="s">
        <v>1085</v>
      </c>
      <c r="T1267" s="523" t="s">
        <v>2931</v>
      </c>
      <c r="U1267" s="1333" t="s">
        <v>12014</v>
      </c>
    </row>
    <row r="1268" spans="1:21" ht="15.6" hidden="1">
      <c r="A1268" s="453">
        <v>94</v>
      </c>
      <c r="B1268" s="521">
        <v>44271</v>
      </c>
      <c r="C1268" s="444" t="s">
        <v>7750</v>
      </c>
      <c r="D1268" s="668">
        <v>27</v>
      </c>
      <c r="E1268" s="660" t="s">
        <v>1554</v>
      </c>
      <c r="F1268" s="523" t="s">
        <v>167</v>
      </c>
      <c r="G1268" s="658" t="s">
        <v>7732</v>
      </c>
      <c r="H1268" s="522" t="s">
        <v>7529</v>
      </c>
      <c r="I1268" s="658" t="s">
        <v>7533</v>
      </c>
      <c r="J1268" s="681" t="s">
        <v>7751</v>
      </c>
      <c r="K1268" s="1408"/>
      <c r="L1268" s="658" t="s">
        <v>7464</v>
      </c>
      <c r="M1268" s="522"/>
      <c r="N1268" s="523" t="s">
        <v>4479</v>
      </c>
      <c r="O1268" s="522" t="s">
        <v>2930</v>
      </c>
      <c r="P1268" s="523" t="s">
        <v>7538</v>
      </c>
      <c r="Q1268" s="522"/>
      <c r="R1268" s="522"/>
      <c r="S1268" s="522" t="s">
        <v>1085</v>
      </c>
      <c r="T1268" s="523" t="s">
        <v>2931</v>
      </c>
      <c r="U1268" s="1333" t="s">
        <v>12014</v>
      </c>
    </row>
    <row r="1269" spans="1:21" ht="15.6" hidden="1">
      <c r="A1269" s="453">
        <v>95</v>
      </c>
      <c r="B1269" s="521">
        <v>44271</v>
      </c>
      <c r="C1269" s="444" t="s">
        <v>7752</v>
      </c>
      <c r="D1269" s="668">
        <v>24</v>
      </c>
      <c r="E1269" s="660" t="s">
        <v>1554</v>
      </c>
      <c r="F1269" s="523" t="s">
        <v>167</v>
      </c>
      <c r="G1269" s="658" t="s">
        <v>7732</v>
      </c>
      <c r="H1269" s="522" t="s">
        <v>7529</v>
      </c>
      <c r="I1269" s="658" t="s">
        <v>7533</v>
      </c>
      <c r="J1269" s="681" t="s">
        <v>7753</v>
      </c>
      <c r="K1269" s="1408"/>
      <c r="L1269" s="658" t="s">
        <v>7464</v>
      </c>
      <c r="M1269" s="522"/>
      <c r="N1269" s="523" t="s">
        <v>4479</v>
      </c>
      <c r="O1269" s="522" t="s">
        <v>2930</v>
      </c>
      <c r="P1269" s="523" t="s">
        <v>7538</v>
      </c>
      <c r="Q1269" s="522"/>
      <c r="R1269" s="522"/>
      <c r="S1269" s="522" t="s">
        <v>1085</v>
      </c>
      <c r="T1269" s="523" t="s">
        <v>2931</v>
      </c>
      <c r="U1269" s="1333" t="s">
        <v>12014</v>
      </c>
    </row>
    <row r="1270" spans="1:21" ht="15.6" hidden="1">
      <c r="A1270" s="453">
        <v>96</v>
      </c>
      <c r="B1270" s="521">
        <v>44271</v>
      </c>
      <c r="C1270" s="444" t="s">
        <v>7754</v>
      </c>
      <c r="D1270" s="668">
        <v>24</v>
      </c>
      <c r="E1270" s="660" t="s">
        <v>1554</v>
      </c>
      <c r="F1270" s="523" t="s">
        <v>167</v>
      </c>
      <c r="G1270" s="658" t="s">
        <v>7732</v>
      </c>
      <c r="H1270" s="522" t="s">
        <v>7529</v>
      </c>
      <c r="I1270" s="658" t="s">
        <v>7533</v>
      </c>
      <c r="J1270" s="681" t="s">
        <v>7755</v>
      </c>
      <c r="K1270" s="1408"/>
      <c r="L1270" s="658" t="s">
        <v>7464</v>
      </c>
      <c r="M1270" s="522"/>
      <c r="N1270" s="523" t="s">
        <v>4479</v>
      </c>
      <c r="O1270" s="522" t="s">
        <v>2930</v>
      </c>
      <c r="P1270" s="523" t="s">
        <v>7538</v>
      </c>
      <c r="Q1270" s="522"/>
      <c r="R1270" s="522"/>
      <c r="S1270" s="522" t="s">
        <v>1085</v>
      </c>
      <c r="T1270" s="523" t="s">
        <v>2931</v>
      </c>
      <c r="U1270" s="1333" t="s">
        <v>12014</v>
      </c>
    </row>
    <row r="1271" spans="1:21" ht="15.6" hidden="1">
      <c r="A1271" s="453">
        <v>97</v>
      </c>
      <c r="B1271" s="521">
        <v>44271</v>
      </c>
      <c r="C1271" s="444" t="s">
        <v>7756</v>
      </c>
      <c r="D1271" s="668">
        <v>24</v>
      </c>
      <c r="E1271" s="660" t="s">
        <v>1554</v>
      </c>
      <c r="F1271" s="523" t="s">
        <v>167</v>
      </c>
      <c r="G1271" s="658" t="s">
        <v>7732</v>
      </c>
      <c r="H1271" s="522" t="s">
        <v>7529</v>
      </c>
      <c r="I1271" s="658" t="s">
        <v>7533</v>
      </c>
      <c r="J1271" s="681" t="s">
        <v>7757</v>
      </c>
      <c r="K1271" s="1408"/>
      <c r="L1271" s="658" t="s">
        <v>7464</v>
      </c>
      <c r="M1271" s="522"/>
      <c r="N1271" s="523" t="s">
        <v>4479</v>
      </c>
      <c r="O1271" s="522" t="s">
        <v>2930</v>
      </c>
      <c r="P1271" s="523" t="s">
        <v>7538</v>
      </c>
      <c r="Q1271" s="522"/>
      <c r="R1271" s="522"/>
      <c r="S1271" s="522" t="s">
        <v>1085</v>
      </c>
      <c r="T1271" s="523" t="s">
        <v>2931</v>
      </c>
      <c r="U1271" s="1333" t="s">
        <v>12014</v>
      </c>
    </row>
    <row r="1272" spans="1:21" ht="15.6" hidden="1">
      <c r="A1272" s="453">
        <v>98</v>
      </c>
      <c r="B1272" s="521">
        <v>44271</v>
      </c>
      <c r="C1272" s="444" t="s">
        <v>7758</v>
      </c>
      <c r="D1272" s="497">
        <v>24</v>
      </c>
      <c r="E1272" s="660" t="s">
        <v>1554</v>
      </c>
      <c r="F1272" s="523" t="s">
        <v>167</v>
      </c>
      <c r="G1272" s="658" t="s">
        <v>7732</v>
      </c>
      <c r="H1272" s="522" t="s">
        <v>7529</v>
      </c>
      <c r="I1272" s="658" t="s">
        <v>7533</v>
      </c>
      <c r="J1272" s="681" t="s">
        <v>7759</v>
      </c>
      <c r="K1272" s="1408"/>
      <c r="L1272" s="658" t="s">
        <v>7464</v>
      </c>
      <c r="M1272" s="522"/>
      <c r="N1272" s="523" t="s">
        <v>4479</v>
      </c>
      <c r="O1272" s="522" t="s">
        <v>2930</v>
      </c>
      <c r="P1272" s="523" t="s">
        <v>7538</v>
      </c>
      <c r="Q1272" s="522"/>
      <c r="R1272" s="522"/>
      <c r="S1272" s="522" t="s">
        <v>1085</v>
      </c>
      <c r="T1272" s="523" t="s">
        <v>2931</v>
      </c>
      <c r="U1272" s="1333" t="s">
        <v>12014</v>
      </c>
    </row>
    <row r="1273" spans="1:21" ht="15.6" hidden="1">
      <c r="A1273" s="453">
        <v>99</v>
      </c>
      <c r="B1273" s="521">
        <v>44271</v>
      </c>
      <c r="C1273" s="444" t="s">
        <v>7760</v>
      </c>
      <c r="D1273" s="668">
        <v>24</v>
      </c>
      <c r="E1273" s="660" t="s">
        <v>1554</v>
      </c>
      <c r="F1273" s="523" t="s">
        <v>167</v>
      </c>
      <c r="G1273" s="658" t="s">
        <v>7732</v>
      </c>
      <c r="H1273" s="522" t="s">
        <v>7529</v>
      </c>
      <c r="I1273" s="658" t="s">
        <v>7533</v>
      </c>
      <c r="J1273" s="681" t="s">
        <v>7761</v>
      </c>
      <c r="K1273" s="1408"/>
      <c r="L1273" s="658" t="s">
        <v>7464</v>
      </c>
      <c r="M1273" s="522"/>
      <c r="N1273" s="523" t="s">
        <v>4479</v>
      </c>
      <c r="O1273" s="522" t="s">
        <v>2930</v>
      </c>
      <c r="P1273" s="523" t="s">
        <v>7538</v>
      </c>
      <c r="Q1273" s="522"/>
      <c r="R1273" s="522"/>
      <c r="S1273" s="522" t="s">
        <v>1085</v>
      </c>
      <c r="T1273" s="523" t="s">
        <v>2931</v>
      </c>
      <c r="U1273" s="1333" t="s">
        <v>12014</v>
      </c>
    </row>
    <row r="1274" spans="1:21" ht="15.6" hidden="1">
      <c r="A1274" s="453">
        <v>100</v>
      </c>
      <c r="B1274" s="521">
        <v>44271</v>
      </c>
      <c r="C1274" s="444" t="s">
        <v>7756</v>
      </c>
      <c r="D1274" s="668">
        <v>24</v>
      </c>
      <c r="E1274" s="660" t="s">
        <v>1554</v>
      </c>
      <c r="F1274" s="523" t="s">
        <v>167</v>
      </c>
      <c r="G1274" s="658" t="s">
        <v>7732</v>
      </c>
      <c r="H1274" s="522" t="s">
        <v>7529</v>
      </c>
      <c r="I1274" s="658" t="s">
        <v>7533</v>
      </c>
      <c r="J1274" s="681" t="s">
        <v>7762</v>
      </c>
      <c r="K1274" s="1408"/>
      <c r="L1274" s="658" t="s">
        <v>7464</v>
      </c>
      <c r="M1274" s="522"/>
      <c r="N1274" s="523" t="s">
        <v>4479</v>
      </c>
      <c r="O1274" s="522" t="s">
        <v>2930</v>
      </c>
      <c r="P1274" s="523" t="s">
        <v>7538</v>
      </c>
      <c r="Q1274" s="522"/>
      <c r="R1274" s="522"/>
      <c r="S1274" s="522" t="s">
        <v>1085</v>
      </c>
      <c r="T1274" s="523" t="s">
        <v>2931</v>
      </c>
      <c r="U1274" s="1333" t="s">
        <v>12014</v>
      </c>
    </row>
    <row r="1275" spans="1:21" ht="15.6" hidden="1">
      <c r="A1275" s="453">
        <v>101</v>
      </c>
      <c r="B1275" s="521">
        <v>44271</v>
      </c>
      <c r="C1275" s="444" t="s">
        <v>7763</v>
      </c>
      <c r="D1275" s="668">
        <v>33</v>
      </c>
      <c r="E1275" s="660" t="s">
        <v>1554</v>
      </c>
      <c r="F1275" s="523" t="s">
        <v>167</v>
      </c>
      <c r="G1275" s="673" t="s">
        <v>7764</v>
      </c>
      <c r="H1275" s="522" t="s">
        <v>7529</v>
      </c>
      <c r="I1275" s="673" t="s">
        <v>7546</v>
      </c>
      <c r="J1275" s="681" t="s">
        <v>7765</v>
      </c>
      <c r="K1275" s="1408"/>
      <c r="L1275" s="658" t="s">
        <v>7464</v>
      </c>
      <c r="M1275" s="522"/>
      <c r="N1275" s="523" t="s">
        <v>4479</v>
      </c>
      <c r="O1275" s="522" t="s">
        <v>2930</v>
      </c>
      <c r="P1275" s="523" t="s">
        <v>7538</v>
      </c>
      <c r="Q1275" s="522"/>
      <c r="R1275" s="522"/>
      <c r="S1275" s="522" t="s">
        <v>1085</v>
      </c>
      <c r="T1275" s="523" t="s">
        <v>2931</v>
      </c>
      <c r="U1275" s="1333" t="s">
        <v>12014</v>
      </c>
    </row>
    <row r="1276" spans="1:21" ht="15.6" hidden="1">
      <c r="A1276" s="453">
        <v>102</v>
      </c>
      <c r="B1276" s="521">
        <v>44271</v>
      </c>
      <c r="C1276" s="444" t="s">
        <v>7766</v>
      </c>
      <c r="D1276" s="668">
        <v>21</v>
      </c>
      <c r="E1276" s="660" t="s">
        <v>1554</v>
      </c>
      <c r="F1276" s="523" t="s">
        <v>167</v>
      </c>
      <c r="G1276" s="673" t="s">
        <v>7764</v>
      </c>
      <c r="H1276" s="522" t="s">
        <v>7529</v>
      </c>
      <c r="I1276" s="673" t="s">
        <v>7546</v>
      </c>
      <c r="J1276" s="681" t="s">
        <v>7767</v>
      </c>
      <c r="K1276" s="1408"/>
      <c r="L1276" s="658" t="s">
        <v>7464</v>
      </c>
      <c r="M1276" s="522"/>
      <c r="N1276" s="523" t="s">
        <v>4479</v>
      </c>
      <c r="O1276" s="522" t="s">
        <v>2930</v>
      </c>
      <c r="P1276" s="523" t="s">
        <v>7538</v>
      </c>
      <c r="Q1276" s="522"/>
      <c r="R1276" s="522"/>
      <c r="S1276" s="522" t="s">
        <v>1085</v>
      </c>
      <c r="T1276" s="523" t="s">
        <v>2931</v>
      </c>
      <c r="U1276" s="1333" t="s">
        <v>12014</v>
      </c>
    </row>
    <row r="1277" spans="1:21" ht="15.6" hidden="1">
      <c r="A1277" s="453">
        <v>103</v>
      </c>
      <c r="B1277" s="521">
        <v>44271</v>
      </c>
      <c r="C1277" s="444" t="s">
        <v>7768</v>
      </c>
      <c r="D1277" s="668">
        <v>24</v>
      </c>
      <c r="E1277" s="660" t="s">
        <v>1554</v>
      </c>
      <c r="F1277" s="523" t="s">
        <v>167</v>
      </c>
      <c r="G1277" s="673" t="s">
        <v>7764</v>
      </c>
      <c r="H1277" s="522" t="s">
        <v>7529</v>
      </c>
      <c r="I1277" s="673" t="s">
        <v>7546</v>
      </c>
      <c r="J1277" s="681" t="s">
        <v>7769</v>
      </c>
      <c r="K1277" s="1408"/>
      <c r="L1277" s="658" t="s">
        <v>7464</v>
      </c>
      <c r="M1277" s="522"/>
      <c r="N1277" s="523" t="s">
        <v>4479</v>
      </c>
      <c r="O1277" s="522" t="s">
        <v>2930</v>
      </c>
      <c r="P1277" s="523" t="s">
        <v>7538</v>
      </c>
      <c r="Q1277" s="522"/>
      <c r="R1277" s="522"/>
      <c r="S1277" s="522" t="s">
        <v>1085</v>
      </c>
      <c r="T1277" s="523" t="s">
        <v>2931</v>
      </c>
      <c r="U1277" s="1333" t="s">
        <v>12014</v>
      </c>
    </row>
    <row r="1278" spans="1:21" ht="15.6" hidden="1">
      <c r="A1278" s="453">
        <v>104</v>
      </c>
      <c r="B1278" s="521">
        <v>44271</v>
      </c>
      <c r="C1278" s="444" t="s">
        <v>7770</v>
      </c>
      <c r="D1278" s="668">
        <v>28</v>
      </c>
      <c r="E1278" s="660" t="s">
        <v>1554</v>
      </c>
      <c r="F1278" s="523" t="s">
        <v>167</v>
      </c>
      <c r="G1278" s="673" t="s">
        <v>7764</v>
      </c>
      <c r="H1278" s="522" t="s">
        <v>7529</v>
      </c>
      <c r="I1278" s="673" t="s">
        <v>7546</v>
      </c>
      <c r="J1278" s="681" t="s">
        <v>7771</v>
      </c>
      <c r="K1278" s="1408"/>
      <c r="L1278" s="658" t="s">
        <v>7464</v>
      </c>
      <c r="M1278" s="522"/>
      <c r="N1278" s="523" t="s">
        <v>4479</v>
      </c>
      <c r="O1278" s="522" t="s">
        <v>2930</v>
      </c>
      <c r="P1278" s="523" t="s">
        <v>7538</v>
      </c>
      <c r="Q1278" s="522"/>
      <c r="R1278" s="522"/>
      <c r="S1278" s="522" t="s">
        <v>1085</v>
      </c>
      <c r="T1278" s="523" t="s">
        <v>2931</v>
      </c>
      <c r="U1278" s="1333" t="s">
        <v>12014</v>
      </c>
    </row>
    <row r="1279" spans="1:21" ht="15.6" hidden="1">
      <c r="A1279" s="453">
        <v>105</v>
      </c>
      <c r="B1279" s="521">
        <v>44271</v>
      </c>
      <c r="C1279" s="444" t="s">
        <v>7772</v>
      </c>
      <c r="D1279" s="668">
        <v>34</v>
      </c>
      <c r="E1279" s="660" t="s">
        <v>1554</v>
      </c>
      <c r="F1279" s="523" t="s">
        <v>167</v>
      </c>
      <c r="G1279" s="673" t="s">
        <v>7764</v>
      </c>
      <c r="H1279" s="522" t="s">
        <v>7529</v>
      </c>
      <c r="I1279" s="673" t="s">
        <v>7546</v>
      </c>
      <c r="J1279" s="681" t="s">
        <v>7773</v>
      </c>
      <c r="K1279" s="1408"/>
      <c r="L1279" s="658" t="s">
        <v>7464</v>
      </c>
      <c r="M1279" s="522"/>
      <c r="N1279" s="523" t="s">
        <v>4479</v>
      </c>
      <c r="O1279" s="522" t="s">
        <v>2930</v>
      </c>
      <c r="P1279" s="523" t="s">
        <v>7538</v>
      </c>
      <c r="Q1279" s="522"/>
      <c r="R1279" s="522"/>
      <c r="S1279" s="522" t="s">
        <v>1085</v>
      </c>
      <c r="T1279" s="523" t="s">
        <v>2931</v>
      </c>
      <c r="U1279" s="1333" t="s">
        <v>12014</v>
      </c>
    </row>
    <row r="1280" spans="1:21" ht="15.6" hidden="1">
      <c r="A1280" s="453">
        <v>106</v>
      </c>
      <c r="B1280" s="521">
        <v>44271</v>
      </c>
      <c r="C1280" s="444" t="s">
        <v>7774</v>
      </c>
      <c r="D1280" s="668">
        <v>24</v>
      </c>
      <c r="E1280" s="660" t="s">
        <v>1554</v>
      </c>
      <c r="F1280" s="523" t="s">
        <v>167</v>
      </c>
      <c r="G1280" s="673" t="s">
        <v>7764</v>
      </c>
      <c r="H1280" s="522" t="s">
        <v>7529</v>
      </c>
      <c r="I1280" s="673" t="s">
        <v>7546</v>
      </c>
      <c r="J1280" s="681" t="s">
        <v>7775</v>
      </c>
      <c r="K1280" s="1408"/>
      <c r="L1280" s="658" t="s">
        <v>7464</v>
      </c>
      <c r="M1280" s="522"/>
      <c r="N1280" s="523" t="s">
        <v>4479</v>
      </c>
      <c r="O1280" s="522" t="s">
        <v>2930</v>
      </c>
      <c r="P1280" s="523" t="s">
        <v>7538</v>
      </c>
      <c r="Q1280" s="522"/>
      <c r="R1280" s="522"/>
      <c r="S1280" s="522" t="s">
        <v>1085</v>
      </c>
      <c r="T1280" s="523" t="s">
        <v>2931</v>
      </c>
      <c r="U1280" s="1333" t="s">
        <v>12014</v>
      </c>
    </row>
    <row r="1281" spans="1:21" ht="15.6" hidden="1">
      <c r="A1281" s="453">
        <v>107</v>
      </c>
      <c r="B1281" s="521">
        <v>44271</v>
      </c>
      <c r="C1281" s="444" t="s">
        <v>7776</v>
      </c>
      <c r="D1281" s="668">
        <v>35</v>
      </c>
      <c r="E1281" s="660" t="s">
        <v>1554</v>
      </c>
      <c r="F1281" s="523" t="s">
        <v>167</v>
      </c>
      <c r="G1281" s="673" t="s">
        <v>7764</v>
      </c>
      <c r="H1281" s="522" t="s">
        <v>7529</v>
      </c>
      <c r="I1281" s="673" t="s">
        <v>7546</v>
      </c>
      <c r="J1281" s="681" t="s">
        <v>7777</v>
      </c>
      <c r="K1281" s="1408"/>
      <c r="L1281" s="658" t="s">
        <v>7464</v>
      </c>
      <c r="M1281" s="522"/>
      <c r="N1281" s="523" t="s">
        <v>4479</v>
      </c>
      <c r="O1281" s="522" t="s">
        <v>2930</v>
      </c>
      <c r="P1281" s="523" t="s">
        <v>7538</v>
      </c>
      <c r="Q1281" s="522"/>
      <c r="R1281" s="522"/>
      <c r="S1281" s="522" t="s">
        <v>1085</v>
      </c>
      <c r="T1281" s="523" t="s">
        <v>2931</v>
      </c>
      <c r="U1281" s="1333" t="s">
        <v>12014</v>
      </c>
    </row>
    <row r="1282" spans="1:21" ht="15.6" hidden="1">
      <c r="A1282" s="453">
        <v>108</v>
      </c>
      <c r="B1282" s="521">
        <v>44271</v>
      </c>
      <c r="C1282" s="444" t="s">
        <v>7778</v>
      </c>
      <c r="D1282" s="668">
        <v>23</v>
      </c>
      <c r="E1282" s="660" t="s">
        <v>1554</v>
      </c>
      <c r="F1282" s="523" t="s">
        <v>167</v>
      </c>
      <c r="G1282" s="673" t="s">
        <v>7764</v>
      </c>
      <c r="H1282" s="522" t="s">
        <v>7529</v>
      </c>
      <c r="I1282" s="673" t="s">
        <v>7546</v>
      </c>
      <c r="J1282" s="681" t="s">
        <v>7779</v>
      </c>
      <c r="K1282" s="1408"/>
      <c r="L1282" s="658" t="s">
        <v>7464</v>
      </c>
      <c r="M1282" s="522"/>
      <c r="N1282" s="523" t="s">
        <v>4479</v>
      </c>
      <c r="O1282" s="522" t="s">
        <v>2930</v>
      </c>
      <c r="P1282" s="523" t="s">
        <v>7538</v>
      </c>
      <c r="Q1282" s="522"/>
      <c r="R1282" s="522"/>
      <c r="S1282" s="522" t="s">
        <v>1085</v>
      </c>
      <c r="T1282" s="523" t="s">
        <v>2931</v>
      </c>
      <c r="U1282" s="1333" t="s">
        <v>12014</v>
      </c>
    </row>
    <row r="1283" spans="1:21" ht="15.6" hidden="1">
      <c r="A1283" s="453">
        <v>109</v>
      </c>
      <c r="B1283" s="521">
        <v>44271</v>
      </c>
      <c r="C1283" s="444" t="s">
        <v>7780</v>
      </c>
      <c r="D1283" s="668">
        <v>29</v>
      </c>
      <c r="E1283" s="660" t="s">
        <v>1554</v>
      </c>
      <c r="F1283" s="523" t="s">
        <v>167</v>
      </c>
      <c r="G1283" s="673" t="s">
        <v>7764</v>
      </c>
      <c r="H1283" s="522" t="s">
        <v>7529</v>
      </c>
      <c r="I1283" s="673" t="s">
        <v>7546</v>
      </c>
      <c r="J1283" s="681" t="s">
        <v>7781</v>
      </c>
      <c r="K1283" s="1408"/>
      <c r="L1283" s="658" t="s">
        <v>7464</v>
      </c>
      <c r="M1283" s="522"/>
      <c r="N1283" s="523" t="s">
        <v>4479</v>
      </c>
      <c r="O1283" s="522" t="s">
        <v>2930</v>
      </c>
      <c r="P1283" s="523" t="s">
        <v>7538</v>
      </c>
      <c r="Q1283" s="522"/>
      <c r="R1283" s="522"/>
      <c r="S1283" s="522" t="s">
        <v>1085</v>
      </c>
      <c r="T1283" s="523" t="s">
        <v>2931</v>
      </c>
      <c r="U1283" s="1333" t="s">
        <v>12014</v>
      </c>
    </row>
    <row r="1284" spans="1:21" ht="15.6" hidden="1">
      <c r="A1284" s="453">
        <v>110</v>
      </c>
      <c r="B1284" s="521">
        <v>44271</v>
      </c>
      <c r="C1284" s="444" t="s">
        <v>7782</v>
      </c>
      <c r="D1284" s="668">
        <v>28</v>
      </c>
      <c r="E1284" s="660" t="s">
        <v>1554</v>
      </c>
      <c r="F1284" s="523" t="s">
        <v>167</v>
      </c>
      <c r="G1284" s="673" t="s">
        <v>7764</v>
      </c>
      <c r="H1284" s="522" t="s">
        <v>7529</v>
      </c>
      <c r="I1284" s="673" t="s">
        <v>7546</v>
      </c>
      <c r="J1284" s="681" t="s">
        <v>7783</v>
      </c>
      <c r="K1284" s="1408"/>
      <c r="L1284" s="658" t="s">
        <v>7464</v>
      </c>
      <c r="M1284" s="522"/>
      <c r="N1284" s="523" t="s">
        <v>4479</v>
      </c>
      <c r="O1284" s="522" t="s">
        <v>2930</v>
      </c>
      <c r="P1284" s="523" t="s">
        <v>7538</v>
      </c>
      <c r="Q1284" s="522"/>
      <c r="R1284" s="522"/>
      <c r="S1284" s="522" t="s">
        <v>1085</v>
      </c>
      <c r="T1284" s="523" t="s">
        <v>2931</v>
      </c>
      <c r="U1284" s="1333" t="s">
        <v>12014</v>
      </c>
    </row>
    <row r="1285" spans="1:21" ht="15.6" hidden="1">
      <c r="A1285" s="453">
        <v>111</v>
      </c>
      <c r="B1285" s="521">
        <v>44271</v>
      </c>
      <c r="C1285" s="444" t="s">
        <v>7784</v>
      </c>
      <c r="D1285" s="668">
        <v>24</v>
      </c>
      <c r="E1285" s="660" t="s">
        <v>1554</v>
      </c>
      <c r="F1285" s="523" t="s">
        <v>167</v>
      </c>
      <c r="G1285" s="673" t="s">
        <v>7764</v>
      </c>
      <c r="H1285" s="522" t="s">
        <v>7529</v>
      </c>
      <c r="I1285" s="673" t="s">
        <v>7546</v>
      </c>
      <c r="J1285" s="681" t="s">
        <v>7785</v>
      </c>
      <c r="K1285" s="1408"/>
      <c r="L1285" s="658" t="s">
        <v>7464</v>
      </c>
      <c r="M1285" s="522"/>
      <c r="N1285" s="523" t="s">
        <v>4479</v>
      </c>
      <c r="O1285" s="522" t="s">
        <v>2930</v>
      </c>
      <c r="P1285" s="523" t="s">
        <v>7538</v>
      </c>
      <c r="Q1285" s="522"/>
      <c r="R1285" s="522"/>
      <c r="S1285" s="522" t="s">
        <v>1085</v>
      </c>
      <c r="T1285" s="523" t="s">
        <v>2931</v>
      </c>
      <c r="U1285" s="1333" t="s">
        <v>12014</v>
      </c>
    </row>
    <row r="1286" spans="1:21" ht="15.6" hidden="1">
      <c r="A1286" s="453">
        <v>112</v>
      </c>
      <c r="B1286" s="521">
        <v>44271</v>
      </c>
      <c r="C1286" s="444" t="s">
        <v>7786</v>
      </c>
      <c r="D1286" s="668">
        <v>27</v>
      </c>
      <c r="E1286" s="660" t="s">
        <v>1554</v>
      </c>
      <c r="F1286" s="523" t="s">
        <v>167</v>
      </c>
      <c r="G1286" s="673" t="s">
        <v>7764</v>
      </c>
      <c r="H1286" s="522" t="s">
        <v>7529</v>
      </c>
      <c r="I1286" s="673" t="s">
        <v>7546</v>
      </c>
      <c r="J1286" s="681" t="s">
        <v>7787</v>
      </c>
      <c r="K1286" s="1408"/>
      <c r="L1286" s="658" t="s">
        <v>7464</v>
      </c>
      <c r="M1286" s="522"/>
      <c r="N1286" s="523" t="s">
        <v>4479</v>
      </c>
      <c r="O1286" s="522" t="s">
        <v>2930</v>
      </c>
      <c r="P1286" s="523" t="s">
        <v>7538</v>
      </c>
      <c r="Q1286" s="522"/>
      <c r="R1286" s="522"/>
      <c r="S1286" s="522" t="s">
        <v>1085</v>
      </c>
      <c r="T1286" s="523" t="s">
        <v>2931</v>
      </c>
      <c r="U1286" s="1333" t="s">
        <v>12014</v>
      </c>
    </row>
    <row r="1287" spans="1:21" ht="15.6" hidden="1">
      <c r="A1287" s="453">
        <v>113</v>
      </c>
      <c r="B1287" s="521">
        <v>44271</v>
      </c>
      <c r="C1287" s="444" t="s">
        <v>7788</v>
      </c>
      <c r="D1287" s="668">
        <v>29</v>
      </c>
      <c r="E1287" s="660" t="s">
        <v>1554</v>
      </c>
      <c r="F1287" s="523" t="s">
        <v>167</v>
      </c>
      <c r="G1287" s="673" t="s">
        <v>7764</v>
      </c>
      <c r="H1287" s="522" t="s">
        <v>7529</v>
      </c>
      <c r="I1287" s="673" t="s">
        <v>7546</v>
      </c>
      <c r="J1287" s="681" t="s">
        <v>7789</v>
      </c>
      <c r="K1287" s="1408"/>
      <c r="L1287" s="658" t="s">
        <v>7464</v>
      </c>
      <c r="M1287" s="522"/>
      <c r="N1287" s="523" t="s">
        <v>4479</v>
      </c>
      <c r="O1287" s="522" t="s">
        <v>2930</v>
      </c>
      <c r="P1287" s="523" t="s">
        <v>7538</v>
      </c>
      <c r="Q1287" s="522"/>
      <c r="R1287" s="522"/>
      <c r="S1287" s="522" t="s">
        <v>1085</v>
      </c>
      <c r="T1287" s="523" t="s">
        <v>2931</v>
      </c>
      <c r="U1287" s="1333" t="s">
        <v>12014</v>
      </c>
    </row>
    <row r="1288" spans="1:21" ht="15.6" hidden="1">
      <c r="A1288" s="453">
        <v>114</v>
      </c>
      <c r="B1288" s="521">
        <v>44271</v>
      </c>
      <c r="C1288" s="444" t="s">
        <v>7790</v>
      </c>
      <c r="D1288" s="668">
        <v>22</v>
      </c>
      <c r="E1288" s="660" t="s">
        <v>1554</v>
      </c>
      <c r="F1288" s="523" t="s">
        <v>167</v>
      </c>
      <c r="G1288" s="673" t="s">
        <v>7764</v>
      </c>
      <c r="H1288" s="522" t="s">
        <v>7529</v>
      </c>
      <c r="I1288" s="673" t="s">
        <v>7546</v>
      </c>
      <c r="J1288" s="681" t="s">
        <v>7791</v>
      </c>
      <c r="K1288" s="1408"/>
      <c r="L1288" s="658" t="s">
        <v>7464</v>
      </c>
      <c r="M1288" s="522"/>
      <c r="N1288" s="523" t="s">
        <v>4479</v>
      </c>
      <c r="O1288" s="522" t="s">
        <v>2930</v>
      </c>
      <c r="P1288" s="523" t="s">
        <v>7538</v>
      </c>
      <c r="Q1288" s="522"/>
      <c r="R1288" s="522"/>
      <c r="S1288" s="522" t="s">
        <v>1085</v>
      </c>
      <c r="T1288" s="523" t="s">
        <v>2931</v>
      </c>
      <c r="U1288" s="1333" t="s">
        <v>12014</v>
      </c>
    </row>
    <row r="1289" spans="1:21" ht="15.6" hidden="1">
      <c r="A1289" s="453">
        <v>115</v>
      </c>
      <c r="B1289" s="521">
        <v>44271</v>
      </c>
      <c r="C1289" s="444" t="s">
        <v>7792</v>
      </c>
      <c r="D1289" s="668">
        <v>22</v>
      </c>
      <c r="E1289" s="660" t="s">
        <v>1554</v>
      </c>
      <c r="F1289" s="523" t="s">
        <v>167</v>
      </c>
      <c r="G1289" s="673" t="s">
        <v>7764</v>
      </c>
      <c r="H1289" s="522" t="s">
        <v>7529</v>
      </c>
      <c r="I1289" s="673" t="s">
        <v>7546</v>
      </c>
      <c r="J1289" s="693" t="s">
        <v>7793</v>
      </c>
      <c r="K1289" s="1408"/>
      <c r="L1289" s="673" t="s">
        <v>7464</v>
      </c>
      <c r="M1289" s="522"/>
      <c r="N1289" s="523" t="s">
        <v>4479</v>
      </c>
      <c r="O1289" s="522" t="s">
        <v>2930</v>
      </c>
      <c r="P1289" s="523" t="s">
        <v>7538</v>
      </c>
      <c r="Q1289" s="522"/>
      <c r="R1289" s="522"/>
      <c r="S1289" s="522" t="s">
        <v>1085</v>
      </c>
      <c r="T1289" s="523" t="s">
        <v>2931</v>
      </c>
      <c r="U1289" s="1333" t="s">
        <v>12014</v>
      </c>
    </row>
    <row r="1290" spans="1:21" ht="15.6" hidden="1">
      <c r="A1290" s="453">
        <v>116</v>
      </c>
      <c r="B1290" s="521">
        <v>43954</v>
      </c>
      <c r="C1290" s="694" t="s">
        <v>7647</v>
      </c>
      <c r="D1290" s="630">
        <v>65</v>
      </c>
      <c r="E1290" s="638" t="s">
        <v>1554</v>
      </c>
      <c r="F1290" s="456" t="s">
        <v>7637</v>
      </c>
      <c r="G1290" s="614" t="s">
        <v>7794</v>
      </c>
      <c r="H1290" s="522" t="s">
        <v>7529</v>
      </c>
      <c r="I1290" s="614" t="s">
        <v>7728</v>
      </c>
      <c r="J1290" s="682" t="s">
        <v>7795</v>
      </c>
      <c r="K1290" s="1409"/>
      <c r="L1290" s="614" t="s">
        <v>7464</v>
      </c>
      <c r="M1290" s="453"/>
      <c r="N1290" s="456" t="s">
        <v>34</v>
      </c>
      <c r="O1290" s="453" t="s">
        <v>2930</v>
      </c>
      <c r="P1290" s="456" t="s">
        <v>7538</v>
      </c>
      <c r="Q1290" s="453"/>
      <c r="R1290" s="453"/>
      <c r="S1290" s="522" t="s">
        <v>1085</v>
      </c>
      <c r="T1290" s="456" t="s">
        <v>2931</v>
      </c>
      <c r="U1290" s="502" t="s">
        <v>12031</v>
      </c>
    </row>
    <row r="1291" spans="1:21" ht="15.6" hidden="1">
      <c r="A1291" s="453">
        <v>117</v>
      </c>
      <c r="B1291" s="521">
        <v>43954</v>
      </c>
      <c r="C1291" s="444" t="s">
        <v>7649</v>
      </c>
      <c r="D1291" s="630">
        <v>42</v>
      </c>
      <c r="E1291" s="638" t="s">
        <v>1554</v>
      </c>
      <c r="F1291" s="456" t="s">
        <v>7637</v>
      </c>
      <c r="G1291" s="614" t="s">
        <v>7796</v>
      </c>
      <c r="H1291" s="522" t="s">
        <v>7529</v>
      </c>
      <c r="I1291" s="614" t="s">
        <v>7728</v>
      </c>
      <c r="J1291" s="682" t="s">
        <v>7797</v>
      </c>
      <c r="K1291" s="1409"/>
      <c r="L1291" s="614" t="s">
        <v>7464</v>
      </c>
      <c r="M1291" s="453"/>
      <c r="N1291" s="456" t="s">
        <v>34</v>
      </c>
      <c r="O1291" s="453" t="s">
        <v>2930</v>
      </c>
      <c r="P1291" s="456" t="s">
        <v>7538</v>
      </c>
      <c r="Q1291" s="453"/>
      <c r="R1291" s="453"/>
      <c r="S1291" s="522" t="s">
        <v>1085</v>
      </c>
      <c r="T1291" s="456" t="s">
        <v>2931</v>
      </c>
      <c r="U1291" s="502" t="s">
        <v>12031</v>
      </c>
    </row>
    <row r="1292" spans="1:21" ht="31.2" hidden="1">
      <c r="A1292" s="453">
        <v>118</v>
      </c>
      <c r="B1292" s="521">
        <v>43959</v>
      </c>
      <c r="C1292" s="694" t="s">
        <v>7798</v>
      </c>
      <c r="D1292" s="637">
        <v>20</v>
      </c>
      <c r="E1292" s="638" t="s">
        <v>1554</v>
      </c>
      <c r="F1292" s="695" t="s">
        <v>7668</v>
      </c>
      <c r="G1292" s="679" t="s">
        <v>7799</v>
      </c>
      <c r="H1292" s="522" t="s">
        <v>7529</v>
      </c>
      <c r="I1292" s="679" t="s">
        <v>7533</v>
      </c>
      <c r="J1292" s="682" t="s">
        <v>7800</v>
      </c>
      <c r="K1292" s="1409"/>
      <c r="L1292" s="679" t="s">
        <v>7464</v>
      </c>
      <c r="M1292" s="453"/>
      <c r="N1292" s="616" t="s">
        <v>7801</v>
      </c>
      <c r="O1292" s="502" t="s">
        <v>2930</v>
      </c>
      <c r="P1292" s="457" t="s">
        <v>7538</v>
      </c>
      <c r="Q1292" s="453"/>
      <c r="R1292" s="453"/>
      <c r="S1292" s="522" t="s">
        <v>1085</v>
      </c>
      <c r="T1292" s="457" t="s">
        <v>2931</v>
      </c>
      <c r="U1292" s="502" t="s">
        <v>12032</v>
      </c>
    </row>
    <row r="1293" spans="1:21" ht="43.2" hidden="1">
      <c r="A1293" s="140">
        <v>1</v>
      </c>
      <c r="B1293" s="521">
        <v>43913</v>
      </c>
      <c r="C1293" s="138" t="s">
        <v>7154</v>
      </c>
      <c r="D1293" s="140">
        <v>23</v>
      </c>
      <c r="E1293" s="140" t="s">
        <v>1557</v>
      </c>
      <c r="F1293" s="140" t="s">
        <v>5096</v>
      </c>
      <c r="G1293" s="134" t="s">
        <v>7155</v>
      </c>
      <c r="H1293" s="140" t="s">
        <v>7068</v>
      </c>
      <c r="I1293" s="140" t="s">
        <v>7156</v>
      </c>
      <c r="J1293" s="144" t="s">
        <v>7157</v>
      </c>
      <c r="K1293" s="1432" t="s">
        <v>12010</v>
      </c>
      <c r="L1293" s="140" t="s">
        <v>7158</v>
      </c>
      <c r="M1293" s="140"/>
      <c r="N1293" s="140" t="s">
        <v>1627</v>
      </c>
      <c r="O1293" s="140" t="s">
        <v>7159</v>
      </c>
      <c r="P1293" s="140" t="s">
        <v>2929</v>
      </c>
      <c r="Q1293" s="141"/>
      <c r="R1293" s="141"/>
      <c r="S1293" s="140" t="s">
        <v>7160</v>
      </c>
      <c r="T1293" s="140" t="s">
        <v>2931</v>
      </c>
      <c r="U1293" s="137" t="s">
        <v>12171</v>
      </c>
    </row>
    <row r="1294" spans="1:21" ht="43.2" hidden="1">
      <c r="A1294" s="114">
        <v>2</v>
      </c>
      <c r="B1294" s="521">
        <v>43913</v>
      </c>
      <c r="C1294" s="139" t="s">
        <v>7161</v>
      </c>
      <c r="D1294" s="114">
        <v>1.4</v>
      </c>
      <c r="E1294" s="114" t="s">
        <v>1557</v>
      </c>
      <c r="F1294" s="142" t="s">
        <v>668</v>
      </c>
      <c r="G1294" s="134" t="s">
        <v>7162</v>
      </c>
      <c r="H1294" s="114" t="s">
        <v>7068</v>
      </c>
      <c r="I1294" s="114" t="s">
        <v>7163</v>
      </c>
      <c r="J1294" s="145" t="s">
        <v>7164</v>
      </c>
      <c r="K1294" s="1433" t="s">
        <v>12010</v>
      </c>
      <c r="L1294" s="114" t="s">
        <v>7158</v>
      </c>
      <c r="M1294" s="114"/>
      <c r="N1294" s="114" t="s">
        <v>1627</v>
      </c>
      <c r="O1294" s="114" t="s">
        <v>7159</v>
      </c>
      <c r="P1294" s="114" t="s">
        <v>2929</v>
      </c>
      <c r="Q1294" s="117"/>
      <c r="R1294" s="117"/>
      <c r="S1294" s="114" t="s">
        <v>7160</v>
      </c>
      <c r="T1294" s="114" t="s">
        <v>2931</v>
      </c>
      <c r="U1294" s="135" t="s">
        <v>12171</v>
      </c>
    </row>
    <row r="1295" spans="1:21" ht="15.6" hidden="1">
      <c r="A1295" s="114">
        <v>3</v>
      </c>
      <c r="B1295" s="521">
        <v>43914</v>
      </c>
      <c r="C1295" s="139" t="s">
        <v>7165</v>
      </c>
      <c r="D1295" s="114">
        <v>30</v>
      </c>
      <c r="E1295" s="114" t="s">
        <v>1554</v>
      </c>
      <c r="F1295" s="114" t="s">
        <v>6018</v>
      </c>
      <c r="G1295" s="135" t="s">
        <v>7166</v>
      </c>
      <c r="H1295" s="114" t="s">
        <v>7068</v>
      </c>
      <c r="I1295" s="114" t="s">
        <v>7167</v>
      </c>
      <c r="J1295" s="146" t="s">
        <v>7168</v>
      </c>
      <c r="K1295" s="1433" t="s">
        <v>5469</v>
      </c>
      <c r="L1295" s="114" t="s">
        <v>7158</v>
      </c>
      <c r="M1295" s="114"/>
      <c r="N1295" s="114" t="s">
        <v>7169</v>
      </c>
      <c r="O1295" s="114" t="s">
        <v>7159</v>
      </c>
      <c r="P1295" s="114" t="s">
        <v>2929</v>
      </c>
      <c r="Q1295" s="117"/>
      <c r="R1295" s="117"/>
      <c r="S1295" s="114" t="s">
        <v>7160</v>
      </c>
      <c r="T1295" s="114" t="s">
        <v>2931</v>
      </c>
      <c r="U1295" s="135" t="s">
        <v>12172</v>
      </c>
    </row>
    <row r="1296" spans="1:21" ht="15.6" hidden="1">
      <c r="A1296" s="114">
        <v>4</v>
      </c>
      <c r="B1296" s="521">
        <v>43914</v>
      </c>
      <c r="C1296" s="139" t="s">
        <v>7170</v>
      </c>
      <c r="D1296" s="114">
        <v>45</v>
      </c>
      <c r="E1296" s="114" t="s">
        <v>1554</v>
      </c>
      <c r="F1296" s="114" t="s">
        <v>5116</v>
      </c>
      <c r="G1296" s="135" t="s">
        <v>7171</v>
      </c>
      <c r="H1296" s="114" t="s">
        <v>7068</v>
      </c>
      <c r="I1296" s="114" t="s">
        <v>7167</v>
      </c>
      <c r="J1296" s="147" t="s">
        <v>7172</v>
      </c>
      <c r="K1296" s="1433" t="s">
        <v>5482</v>
      </c>
      <c r="L1296" s="114" t="s">
        <v>7158</v>
      </c>
      <c r="M1296" s="143"/>
      <c r="N1296" s="114" t="s">
        <v>1059</v>
      </c>
      <c r="O1296" s="114" t="s">
        <v>7159</v>
      </c>
      <c r="P1296" s="114" t="s">
        <v>2929</v>
      </c>
      <c r="Q1296" s="117"/>
      <c r="R1296" s="117"/>
      <c r="S1296" s="114" t="s">
        <v>7160</v>
      </c>
      <c r="T1296" s="114" t="s">
        <v>2931</v>
      </c>
      <c r="U1296" s="135" t="s">
        <v>12172</v>
      </c>
    </row>
    <row r="1297" spans="1:21" ht="15.6" hidden="1">
      <c r="A1297" s="114">
        <v>5</v>
      </c>
      <c r="B1297" s="521">
        <v>43914</v>
      </c>
      <c r="C1297" s="139" t="s">
        <v>7173</v>
      </c>
      <c r="D1297" s="114">
        <v>49</v>
      </c>
      <c r="E1297" s="114" t="s">
        <v>1557</v>
      </c>
      <c r="F1297" s="114" t="s">
        <v>5096</v>
      </c>
      <c r="G1297" s="135" t="s">
        <v>7174</v>
      </c>
      <c r="H1297" s="114" t="s">
        <v>7068</v>
      </c>
      <c r="I1297" s="114" t="s">
        <v>7167</v>
      </c>
      <c r="J1297" s="147" t="s">
        <v>7175</v>
      </c>
      <c r="K1297" s="1433" t="s">
        <v>12011</v>
      </c>
      <c r="L1297" s="114" t="s">
        <v>7158</v>
      </c>
      <c r="M1297" s="114" t="s">
        <v>268</v>
      </c>
      <c r="N1297" s="114"/>
      <c r="O1297" s="114" t="s">
        <v>7159</v>
      </c>
      <c r="P1297" s="114" t="s">
        <v>2929</v>
      </c>
      <c r="Q1297" s="117"/>
      <c r="R1297" s="117"/>
      <c r="S1297" s="114" t="s">
        <v>7160</v>
      </c>
      <c r="T1297" s="114" t="s">
        <v>2931</v>
      </c>
      <c r="U1297" s="135" t="s">
        <v>12172</v>
      </c>
    </row>
    <row r="1298" spans="1:21" ht="15.6" hidden="1">
      <c r="A1298" s="114">
        <v>6</v>
      </c>
      <c r="B1298" s="521">
        <v>43921</v>
      </c>
      <c r="C1298" s="148" t="s">
        <v>7176</v>
      </c>
      <c r="D1298" s="149">
        <v>21</v>
      </c>
      <c r="E1298" s="114" t="s">
        <v>1557</v>
      </c>
      <c r="F1298" s="114" t="s">
        <v>5096</v>
      </c>
      <c r="G1298" s="145" t="s">
        <v>7177</v>
      </c>
      <c r="H1298" s="114" t="s">
        <v>7068</v>
      </c>
      <c r="I1298" s="114" t="s">
        <v>7178</v>
      </c>
      <c r="J1298" s="147" t="s">
        <v>7179</v>
      </c>
      <c r="K1298" s="1434" t="s">
        <v>5462</v>
      </c>
      <c r="L1298" s="114" t="s">
        <v>7158</v>
      </c>
      <c r="M1298" s="114"/>
      <c r="N1298" s="149" t="s">
        <v>1059</v>
      </c>
      <c r="O1298" s="114" t="s">
        <v>7159</v>
      </c>
      <c r="P1298" s="114" t="s">
        <v>2929</v>
      </c>
      <c r="Q1298" s="117"/>
      <c r="R1298" s="117"/>
      <c r="S1298" s="114" t="s">
        <v>7160</v>
      </c>
      <c r="T1298" s="114" t="s">
        <v>2931</v>
      </c>
      <c r="U1298" s="135" t="s">
        <v>12173</v>
      </c>
    </row>
    <row r="1299" spans="1:21" ht="15.6" hidden="1">
      <c r="A1299" s="114">
        <v>7</v>
      </c>
      <c r="B1299" s="521">
        <v>43921</v>
      </c>
      <c r="C1299" s="148" t="s">
        <v>3392</v>
      </c>
      <c r="D1299" s="149">
        <v>27</v>
      </c>
      <c r="E1299" s="114" t="s">
        <v>1554</v>
      </c>
      <c r="F1299" s="114" t="s">
        <v>5116</v>
      </c>
      <c r="G1299" s="145" t="s">
        <v>7177</v>
      </c>
      <c r="H1299" s="114" t="s">
        <v>7068</v>
      </c>
      <c r="I1299" s="114" t="s">
        <v>7178</v>
      </c>
      <c r="J1299" s="147" t="s">
        <v>7179</v>
      </c>
      <c r="K1299" s="1434" t="s">
        <v>5462</v>
      </c>
      <c r="L1299" s="114" t="s">
        <v>7158</v>
      </c>
      <c r="M1299" s="114"/>
      <c r="N1299" s="149" t="s">
        <v>1059</v>
      </c>
      <c r="O1299" s="114" t="s">
        <v>7159</v>
      </c>
      <c r="P1299" s="114" t="s">
        <v>2929</v>
      </c>
      <c r="Q1299" s="117"/>
      <c r="R1299" s="117"/>
      <c r="S1299" s="114" t="s">
        <v>7160</v>
      </c>
      <c r="T1299" s="114" t="s">
        <v>2931</v>
      </c>
      <c r="U1299" s="135" t="s">
        <v>12173</v>
      </c>
    </row>
    <row r="1300" spans="1:21" ht="15.6" hidden="1">
      <c r="A1300" s="114">
        <v>8</v>
      </c>
      <c r="B1300" s="521">
        <v>43921</v>
      </c>
      <c r="C1300" s="150" t="s">
        <v>7180</v>
      </c>
      <c r="D1300" s="151">
        <v>4</v>
      </c>
      <c r="E1300" s="114" t="s">
        <v>1557</v>
      </c>
      <c r="F1300" s="142" t="s">
        <v>668</v>
      </c>
      <c r="G1300" s="152" t="s">
        <v>7177</v>
      </c>
      <c r="H1300" s="114" t="s">
        <v>7068</v>
      </c>
      <c r="I1300" s="114" t="s">
        <v>7178</v>
      </c>
      <c r="J1300" s="147" t="s">
        <v>7179</v>
      </c>
      <c r="K1300" s="1435" t="s">
        <v>5462</v>
      </c>
      <c r="L1300" s="114" t="s">
        <v>7158</v>
      </c>
      <c r="M1300" s="114"/>
      <c r="N1300" s="151" t="s">
        <v>1059</v>
      </c>
      <c r="O1300" s="114" t="s">
        <v>7159</v>
      </c>
      <c r="P1300" s="114" t="s">
        <v>2929</v>
      </c>
      <c r="Q1300" s="117"/>
      <c r="R1300" s="117"/>
      <c r="S1300" s="114" t="s">
        <v>7160</v>
      </c>
      <c r="T1300" s="114" t="s">
        <v>2931</v>
      </c>
      <c r="U1300" s="135" t="s">
        <v>12173</v>
      </c>
    </row>
    <row r="1301" spans="1:21" ht="15.6" hidden="1">
      <c r="A1301" s="114">
        <v>9</v>
      </c>
      <c r="B1301" s="521">
        <v>43921</v>
      </c>
      <c r="C1301" s="148" t="s">
        <v>7181</v>
      </c>
      <c r="D1301" s="149">
        <v>23</v>
      </c>
      <c r="E1301" s="114" t="s">
        <v>1557</v>
      </c>
      <c r="F1301" s="114" t="s">
        <v>5096</v>
      </c>
      <c r="G1301" s="145" t="s">
        <v>7177</v>
      </c>
      <c r="H1301" s="114" t="s">
        <v>7068</v>
      </c>
      <c r="I1301" s="114" t="s">
        <v>7178</v>
      </c>
      <c r="J1301" s="147" t="s">
        <v>7179</v>
      </c>
      <c r="K1301" s="1434" t="s">
        <v>12012</v>
      </c>
      <c r="L1301" s="114" t="s">
        <v>7158</v>
      </c>
      <c r="M1301" s="114"/>
      <c r="N1301" s="149" t="s">
        <v>1059</v>
      </c>
      <c r="O1301" s="114" t="s">
        <v>7159</v>
      </c>
      <c r="P1301" s="114" t="s">
        <v>2929</v>
      </c>
      <c r="Q1301" s="117"/>
      <c r="R1301" s="117"/>
      <c r="S1301" s="114" t="s">
        <v>7160</v>
      </c>
      <c r="T1301" s="114" t="s">
        <v>2931</v>
      </c>
      <c r="U1301" s="135" t="s">
        <v>12173</v>
      </c>
    </row>
    <row r="1302" spans="1:21" ht="15.6" hidden="1">
      <c r="A1302" s="114">
        <v>10</v>
      </c>
      <c r="B1302" s="521">
        <v>43921</v>
      </c>
      <c r="C1302" s="153" t="s">
        <v>7182</v>
      </c>
      <c r="D1302" s="154" t="s">
        <v>7183</v>
      </c>
      <c r="E1302" s="114" t="s">
        <v>1557</v>
      </c>
      <c r="F1302" s="142" t="s">
        <v>668</v>
      </c>
      <c r="G1302" s="155" t="s">
        <v>7177</v>
      </c>
      <c r="H1302" s="114" t="s">
        <v>7068</v>
      </c>
      <c r="I1302" s="114" t="s">
        <v>7178</v>
      </c>
      <c r="J1302" s="147" t="s">
        <v>7179</v>
      </c>
      <c r="K1302" s="1436" t="s">
        <v>12012</v>
      </c>
      <c r="L1302" s="114" t="s">
        <v>7158</v>
      </c>
      <c r="M1302" s="114"/>
      <c r="N1302" s="149" t="s">
        <v>1059</v>
      </c>
      <c r="O1302" s="114" t="s">
        <v>7159</v>
      </c>
      <c r="P1302" s="114" t="s">
        <v>2929</v>
      </c>
      <c r="Q1302" s="117"/>
      <c r="R1302" s="117"/>
      <c r="S1302" s="114" t="s">
        <v>7160</v>
      </c>
      <c r="T1302" s="114" t="s">
        <v>2931</v>
      </c>
      <c r="U1302" s="135" t="s">
        <v>12173</v>
      </c>
    </row>
    <row r="1303" spans="1:21" ht="15.6" hidden="1">
      <c r="A1303" s="114">
        <v>11</v>
      </c>
      <c r="B1303" s="521">
        <v>43921</v>
      </c>
      <c r="C1303" s="148" t="s">
        <v>7184</v>
      </c>
      <c r="D1303" s="149">
        <v>22</v>
      </c>
      <c r="E1303" s="114" t="s">
        <v>1554</v>
      </c>
      <c r="F1303" s="142" t="s">
        <v>668</v>
      </c>
      <c r="G1303" s="145" t="s">
        <v>7185</v>
      </c>
      <c r="H1303" s="114" t="s">
        <v>7068</v>
      </c>
      <c r="I1303" s="114" t="s">
        <v>7186</v>
      </c>
      <c r="J1303" s="147" t="s">
        <v>7187</v>
      </c>
      <c r="K1303" s="1434" t="s">
        <v>5495</v>
      </c>
      <c r="L1303" s="114" t="s">
        <v>7158</v>
      </c>
      <c r="M1303" s="114"/>
      <c r="N1303" s="149" t="s">
        <v>1059</v>
      </c>
      <c r="O1303" s="114" t="s">
        <v>7159</v>
      </c>
      <c r="P1303" s="114" t="s">
        <v>2929</v>
      </c>
      <c r="Q1303" s="117"/>
      <c r="R1303" s="117"/>
      <c r="S1303" s="114" t="s">
        <v>7160</v>
      </c>
      <c r="T1303" s="114" t="s">
        <v>2931</v>
      </c>
      <c r="U1303" s="135" t="s">
        <v>12173</v>
      </c>
    </row>
    <row r="1304" spans="1:21" ht="15.6" hidden="1">
      <c r="A1304" s="114">
        <v>12</v>
      </c>
      <c r="B1304" s="521">
        <v>43921</v>
      </c>
      <c r="C1304" s="148" t="s">
        <v>7188</v>
      </c>
      <c r="D1304" s="149">
        <v>20</v>
      </c>
      <c r="E1304" s="114" t="s">
        <v>1554</v>
      </c>
      <c r="F1304" s="114" t="s">
        <v>5083</v>
      </c>
      <c r="G1304" s="145" t="s">
        <v>7185</v>
      </c>
      <c r="H1304" s="114" t="s">
        <v>7068</v>
      </c>
      <c r="I1304" s="114" t="s">
        <v>7186</v>
      </c>
      <c r="J1304" s="147" t="s">
        <v>7189</v>
      </c>
      <c r="K1304" s="1434" t="s">
        <v>5507</v>
      </c>
      <c r="L1304" s="114" t="s">
        <v>7158</v>
      </c>
      <c r="M1304" s="114"/>
      <c r="N1304" s="149" t="s">
        <v>4450</v>
      </c>
      <c r="O1304" s="114" t="s">
        <v>7159</v>
      </c>
      <c r="P1304" s="114" t="s">
        <v>2929</v>
      </c>
      <c r="Q1304" s="117"/>
      <c r="R1304" s="117"/>
      <c r="S1304" s="114" t="s">
        <v>7160</v>
      </c>
      <c r="T1304" s="114" t="s">
        <v>2931</v>
      </c>
      <c r="U1304" s="135" t="s">
        <v>12174</v>
      </c>
    </row>
    <row r="1305" spans="1:21" ht="28.8" hidden="1">
      <c r="A1305" s="114">
        <v>13</v>
      </c>
      <c r="B1305" s="521">
        <v>43921</v>
      </c>
      <c r="C1305" s="148" t="s">
        <v>7190</v>
      </c>
      <c r="D1305" s="149">
        <v>22</v>
      </c>
      <c r="E1305" s="114" t="s">
        <v>1554</v>
      </c>
      <c r="F1305" s="114" t="s">
        <v>5083</v>
      </c>
      <c r="G1305" s="145" t="s">
        <v>7191</v>
      </c>
      <c r="H1305" s="114" t="s">
        <v>7068</v>
      </c>
      <c r="I1305" s="114" t="s">
        <v>7186</v>
      </c>
      <c r="J1305" s="156" t="s">
        <v>7192</v>
      </c>
      <c r="K1305" s="1434" t="s">
        <v>5530</v>
      </c>
      <c r="L1305" s="114" t="s">
        <v>7158</v>
      </c>
      <c r="M1305" s="114"/>
      <c r="N1305" s="149" t="s">
        <v>183</v>
      </c>
      <c r="O1305" s="114" t="s">
        <v>7159</v>
      </c>
      <c r="P1305" s="114" t="s">
        <v>2929</v>
      </c>
      <c r="Q1305" s="117"/>
      <c r="R1305" s="117"/>
      <c r="S1305" s="114" t="s">
        <v>7160</v>
      </c>
      <c r="T1305" s="114" t="s">
        <v>2931</v>
      </c>
      <c r="U1305" s="135" t="s">
        <v>12173</v>
      </c>
    </row>
    <row r="1306" spans="1:21" ht="57.6" hidden="1">
      <c r="A1306" s="114">
        <v>14</v>
      </c>
      <c r="B1306" s="521">
        <v>43921</v>
      </c>
      <c r="C1306" s="148" t="s">
        <v>7193</v>
      </c>
      <c r="D1306" s="149">
        <v>34</v>
      </c>
      <c r="E1306" s="114" t="s">
        <v>1554</v>
      </c>
      <c r="F1306" s="114" t="s">
        <v>5116</v>
      </c>
      <c r="G1306" s="157" t="s">
        <v>7194</v>
      </c>
      <c r="H1306" s="114" t="s">
        <v>7068</v>
      </c>
      <c r="I1306" s="114" t="s">
        <v>7195</v>
      </c>
      <c r="J1306" s="156" t="s">
        <v>7196</v>
      </c>
      <c r="K1306" s="1434" t="s">
        <v>5530</v>
      </c>
      <c r="L1306" s="114" t="s">
        <v>7158</v>
      </c>
      <c r="M1306" s="149" t="s">
        <v>268</v>
      </c>
      <c r="N1306" s="149"/>
      <c r="O1306" s="114" t="s">
        <v>7159</v>
      </c>
      <c r="P1306" s="114" t="s">
        <v>2929</v>
      </c>
      <c r="Q1306" s="117"/>
      <c r="R1306" s="117"/>
      <c r="S1306" s="114" t="s">
        <v>7160</v>
      </c>
      <c r="T1306" s="114" t="s">
        <v>2931</v>
      </c>
      <c r="U1306" s="135" t="s">
        <v>12173</v>
      </c>
    </row>
    <row r="1307" spans="1:21" ht="28.8" hidden="1">
      <c r="A1307" s="114">
        <v>15</v>
      </c>
      <c r="B1307" s="521">
        <v>43922</v>
      </c>
      <c r="C1307" s="148" t="s">
        <v>7197</v>
      </c>
      <c r="D1307" s="154">
        <v>24</v>
      </c>
      <c r="E1307" s="114" t="s">
        <v>1557</v>
      </c>
      <c r="F1307" s="114" t="s">
        <v>5083</v>
      </c>
      <c r="G1307" s="157" t="s">
        <v>7166</v>
      </c>
      <c r="H1307" s="114" t="s">
        <v>7068</v>
      </c>
      <c r="I1307" s="114" t="s">
        <v>7167</v>
      </c>
      <c r="J1307" s="158" t="s">
        <v>7198</v>
      </c>
      <c r="K1307" s="1437" t="s">
        <v>5507</v>
      </c>
      <c r="L1307" s="114" t="s">
        <v>7158</v>
      </c>
      <c r="M1307" s="114"/>
      <c r="N1307" s="154" t="s">
        <v>4450</v>
      </c>
      <c r="O1307" s="114" t="s">
        <v>7159</v>
      </c>
      <c r="P1307" s="114" t="s">
        <v>2929</v>
      </c>
      <c r="Q1307" s="117"/>
      <c r="R1307" s="117"/>
      <c r="S1307" s="114" t="s">
        <v>7160</v>
      </c>
      <c r="T1307" s="114" t="s">
        <v>2931</v>
      </c>
      <c r="U1307" s="135" t="s">
        <v>12175</v>
      </c>
    </row>
    <row r="1308" spans="1:21" ht="15.6" hidden="1">
      <c r="A1308" s="114">
        <v>16</v>
      </c>
      <c r="B1308" s="521">
        <v>43922</v>
      </c>
      <c r="C1308" s="153" t="s">
        <v>7199</v>
      </c>
      <c r="D1308" s="149">
        <v>19</v>
      </c>
      <c r="E1308" s="114" t="s">
        <v>1557</v>
      </c>
      <c r="F1308" s="114" t="s">
        <v>5083</v>
      </c>
      <c r="G1308" s="145" t="s">
        <v>7200</v>
      </c>
      <c r="H1308" s="114" t="s">
        <v>7068</v>
      </c>
      <c r="I1308" s="114" t="s">
        <v>7195</v>
      </c>
      <c r="J1308" s="147" t="s">
        <v>7201</v>
      </c>
      <c r="K1308" s="1434" t="s">
        <v>5539</v>
      </c>
      <c r="L1308" s="114" t="s">
        <v>7158</v>
      </c>
      <c r="M1308" s="114"/>
      <c r="N1308" s="149" t="s">
        <v>1578</v>
      </c>
      <c r="O1308" s="114" t="s">
        <v>7159</v>
      </c>
      <c r="P1308" s="114" t="s">
        <v>2929</v>
      </c>
      <c r="Q1308" s="117"/>
      <c r="R1308" s="117"/>
      <c r="S1308" s="114" t="s">
        <v>7160</v>
      </c>
      <c r="T1308" s="114" t="s">
        <v>2931</v>
      </c>
      <c r="U1308" s="135" t="s">
        <v>12175</v>
      </c>
    </row>
    <row r="1309" spans="1:21" ht="15.6" hidden="1">
      <c r="A1309" s="114">
        <v>17</v>
      </c>
      <c r="B1309" s="521">
        <v>43922</v>
      </c>
      <c r="C1309" s="148" t="s">
        <v>7202</v>
      </c>
      <c r="D1309" s="149">
        <v>28</v>
      </c>
      <c r="E1309" s="114" t="s">
        <v>1554</v>
      </c>
      <c r="F1309" s="114" t="s">
        <v>5083</v>
      </c>
      <c r="G1309" s="145" t="s">
        <v>7203</v>
      </c>
      <c r="H1309" s="114" t="s">
        <v>7068</v>
      </c>
      <c r="I1309" s="114" t="s">
        <v>7167</v>
      </c>
      <c r="J1309" s="147" t="s">
        <v>7204</v>
      </c>
      <c r="K1309" s="1434" t="s">
        <v>8578</v>
      </c>
      <c r="L1309" s="114" t="s">
        <v>7158</v>
      </c>
      <c r="M1309" s="114"/>
      <c r="N1309" s="149" t="s">
        <v>987</v>
      </c>
      <c r="O1309" s="114" t="s">
        <v>7159</v>
      </c>
      <c r="P1309" s="114" t="s">
        <v>2929</v>
      </c>
      <c r="Q1309" s="117"/>
      <c r="R1309" s="117"/>
      <c r="S1309" s="114" t="s">
        <v>7160</v>
      </c>
      <c r="T1309" s="114" t="s">
        <v>2931</v>
      </c>
      <c r="U1309" s="135" t="s">
        <v>12175</v>
      </c>
    </row>
    <row r="1310" spans="1:21" ht="15.6" hidden="1">
      <c r="A1310" s="114">
        <v>18</v>
      </c>
      <c r="B1310" s="521">
        <v>43922</v>
      </c>
      <c r="C1310" s="148" t="s">
        <v>7205</v>
      </c>
      <c r="D1310" s="149">
        <v>20</v>
      </c>
      <c r="E1310" s="114" t="s">
        <v>1554</v>
      </c>
      <c r="F1310" s="142" t="s">
        <v>668</v>
      </c>
      <c r="G1310" s="145" t="s">
        <v>7203</v>
      </c>
      <c r="H1310" s="114" t="s">
        <v>7068</v>
      </c>
      <c r="I1310" s="114" t="s">
        <v>7167</v>
      </c>
      <c r="J1310" s="147" t="s">
        <v>7206</v>
      </c>
      <c r="K1310" s="1434" t="s">
        <v>8578</v>
      </c>
      <c r="L1310" s="114" t="s">
        <v>7158</v>
      </c>
      <c r="M1310" s="114"/>
      <c r="N1310" s="149" t="s">
        <v>987</v>
      </c>
      <c r="O1310" s="114" t="s">
        <v>7159</v>
      </c>
      <c r="P1310" s="114" t="s">
        <v>2929</v>
      </c>
      <c r="Q1310" s="117"/>
      <c r="R1310" s="117"/>
      <c r="S1310" s="114" t="s">
        <v>7160</v>
      </c>
      <c r="T1310" s="114" t="s">
        <v>2931</v>
      </c>
      <c r="U1310" s="135" t="s">
        <v>12175</v>
      </c>
    </row>
    <row r="1311" spans="1:21" ht="15.6" hidden="1">
      <c r="A1311" s="114">
        <v>19</v>
      </c>
      <c r="B1311" s="521">
        <v>43922</v>
      </c>
      <c r="C1311" s="148" t="s">
        <v>7207</v>
      </c>
      <c r="D1311" s="149">
        <v>20</v>
      </c>
      <c r="E1311" s="114" t="s">
        <v>1554</v>
      </c>
      <c r="F1311" s="142" t="s">
        <v>668</v>
      </c>
      <c r="G1311" s="145" t="s">
        <v>7203</v>
      </c>
      <c r="H1311" s="114" t="s">
        <v>7068</v>
      </c>
      <c r="I1311" s="114" t="s">
        <v>7167</v>
      </c>
      <c r="J1311" s="147" t="s">
        <v>7208</v>
      </c>
      <c r="K1311" s="1434" t="s">
        <v>8578</v>
      </c>
      <c r="L1311" s="114" t="s">
        <v>7158</v>
      </c>
      <c r="M1311" s="114"/>
      <c r="N1311" s="149" t="s">
        <v>987</v>
      </c>
      <c r="O1311" s="114" t="s">
        <v>7159</v>
      </c>
      <c r="P1311" s="114" t="s">
        <v>2929</v>
      </c>
      <c r="Q1311" s="117"/>
      <c r="R1311" s="117"/>
      <c r="S1311" s="114" t="s">
        <v>7160</v>
      </c>
      <c r="T1311" s="114" t="s">
        <v>2931</v>
      </c>
      <c r="U1311" s="135" t="s">
        <v>12175</v>
      </c>
    </row>
    <row r="1312" spans="1:21" ht="15.6" hidden="1">
      <c r="A1312" s="114">
        <v>20</v>
      </c>
      <c r="B1312" s="521">
        <v>43924</v>
      </c>
      <c r="C1312" s="148" t="s">
        <v>7209</v>
      </c>
      <c r="D1312" s="149">
        <v>42</v>
      </c>
      <c r="E1312" s="114" t="s">
        <v>1554</v>
      </c>
      <c r="F1312" s="114"/>
      <c r="G1312" s="145" t="s">
        <v>7210</v>
      </c>
      <c r="H1312" s="114" t="s">
        <v>7068</v>
      </c>
      <c r="I1312" s="114" t="s">
        <v>7167</v>
      </c>
      <c r="J1312" s="147" t="s">
        <v>7211</v>
      </c>
      <c r="K1312" s="1434" t="s">
        <v>8578</v>
      </c>
      <c r="L1312" s="114" t="s">
        <v>7158</v>
      </c>
      <c r="M1312" s="114"/>
      <c r="N1312" s="149" t="s">
        <v>987</v>
      </c>
      <c r="O1312" s="114" t="s">
        <v>7159</v>
      </c>
      <c r="P1312" s="114" t="s">
        <v>2929</v>
      </c>
      <c r="Q1312" s="117"/>
      <c r="R1312" s="117"/>
      <c r="S1312" s="114" t="s">
        <v>7160</v>
      </c>
      <c r="T1312" s="114" t="s">
        <v>2931</v>
      </c>
      <c r="U1312" s="135" t="s">
        <v>12269</v>
      </c>
    </row>
    <row r="1313" spans="1:21" ht="15.6" hidden="1">
      <c r="A1313" s="114">
        <v>21</v>
      </c>
      <c r="B1313" s="521">
        <v>43924</v>
      </c>
      <c r="C1313" s="159" t="s">
        <v>7212</v>
      </c>
      <c r="D1313" s="149">
        <v>23</v>
      </c>
      <c r="E1313" s="114" t="s">
        <v>1557</v>
      </c>
      <c r="F1313" s="114" t="s">
        <v>5083</v>
      </c>
      <c r="G1313" s="145" t="s">
        <v>7210</v>
      </c>
      <c r="H1313" s="114" t="s">
        <v>7068</v>
      </c>
      <c r="I1313" s="114" t="s">
        <v>7167</v>
      </c>
      <c r="J1313" s="147" t="s">
        <v>7213</v>
      </c>
      <c r="K1313" s="1434" t="s">
        <v>8578</v>
      </c>
      <c r="L1313" s="114" t="s">
        <v>7158</v>
      </c>
      <c r="M1313" s="114"/>
      <c r="N1313" s="149" t="s">
        <v>987</v>
      </c>
      <c r="O1313" s="114" t="s">
        <v>7159</v>
      </c>
      <c r="P1313" s="114" t="s">
        <v>2929</v>
      </c>
      <c r="Q1313" s="115"/>
      <c r="R1313" s="115"/>
      <c r="S1313" s="114" t="s">
        <v>7160</v>
      </c>
      <c r="T1313" s="114" t="s">
        <v>2931</v>
      </c>
      <c r="U1313" s="135" t="s">
        <v>12176</v>
      </c>
    </row>
    <row r="1314" spans="1:21" ht="15.6" hidden="1">
      <c r="A1314" s="114">
        <v>22</v>
      </c>
      <c r="B1314" s="521">
        <v>43924</v>
      </c>
      <c r="C1314" s="150" t="s">
        <v>7214</v>
      </c>
      <c r="D1314" s="151">
        <v>24</v>
      </c>
      <c r="E1314" s="114" t="s">
        <v>1554</v>
      </c>
      <c r="F1314" s="114" t="s">
        <v>5083</v>
      </c>
      <c r="G1314" s="145" t="s">
        <v>7210</v>
      </c>
      <c r="H1314" s="114" t="s">
        <v>7068</v>
      </c>
      <c r="I1314" s="114" t="s">
        <v>7167</v>
      </c>
      <c r="J1314" s="147" t="s">
        <v>7215</v>
      </c>
      <c r="K1314" s="1434" t="s">
        <v>8578</v>
      </c>
      <c r="L1314" s="114" t="s">
        <v>7158</v>
      </c>
      <c r="M1314" s="114"/>
      <c r="N1314" s="149" t="s">
        <v>987</v>
      </c>
      <c r="O1314" s="114" t="s">
        <v>7159</v>
      </c>
      <c r="P1314" s="114" t="s">
        <v>2929</v>
      </c>
      <c r="Q1314" s="117"/>
      <c r="R1314" s="117"/>
      <c r="S1314" s="114" t="s">
        <v>7160</v>
      </c>
      <c r="T1314" s="114" t="s">
        <v>2931</v>
      </c>
      <c r="U1314" s="135" t="s">
        <v>12177</v>
      </c>
    </row>
    <row r="1315" spans="1:21" ht="15.6" hidden="1">
      <c r="A1315" s="114">
        <v>23</v>
      </c>
      <c r="B1315" s="521">
        <v>43924</v>
      </c>
      <c r="C1315" s="148" t="s">
        <v>7216</v>
      </c>
      <c r="D1315" s="149">
        <v>38</v>
      </c>
      <c r="E1315" s="114" t="s">
        <v>1557</v>
      </c>
      <c r="F1315" s="114" t="s">
        <v>5096</v>
      </c>
      <c r="G1315" s="145" t="s">
        <v>7210</v>
      </c>
      <c r="H1315" s="114" t="s">
        <v>7068</v>
      </c>
      <c r="I1315" s="114" t="s">
        <v>7167</v>
      </c>
      <c r="J1315" s="147" t="s">
        <v>7217</v>
      </c>
      <c r="K1315" s="1434" t="s">
        <v>8578</v>
      </c>
      <c r="L1315" s="114" t="s">
        <v>7158</v>
      </c>
      <c r="M1315" s="114"/>
      <c r="N1315" s="149" t="s">
        <v>987</v>
      </c>
      <c r="O1315" s="114" t="s">
        <v>7159</v>
      </c>
      <c r="P1315" s="114" t="s">
        <v>2929</v>
      </c>
      <c r="Q1315" s="117"/>
      <c r="R1315" s="117"/>
      <c r="S1315" s="114" t="s">
        <v>7160</v>
      </c>
      <c r="T1315" s="114" t="s">
        <v>2931</v>
      </c>
      <c r="U1315" s="135" t="s">
        <v>12176</v>
      </c>
    </row>
    <row r="1316" spans="1:21" ht="15.6" hidden="1">
      <c r="A1316" s="114">
        <v>24</v>
      </c>
      <c r="B1316" s="521">
        <v>43924</v>
      </c>
      <c r="C1316" s="153" t="s">
        <v>7218</v>
      </c>
      <c r="D1316" s="154">
        <v>25</v>
      </c>
      <c r="E1316" s="114" t="s">
        <v>1554</v>
      </c>
      <c r="F1316" s="114" t="s">
        <v>5083</v>
      </c>
      <c r="G1316" s="145" t="s">
        <v>7210</v>
      </c>
      <c r="H1316" s="114" t="s">
        <v>7068</v>
      </c>
      <c r="I1316" s="114" t="s">
        <v>7167</v>
      </c>
      <c r="J1316" s="147" t="s">
        <v>7219</v>
      </c>
      <c r="K1316" s="1434" t="s">
        <v>8578</v>
      </c>
      <c r="L1316" s="114" t="s">
        <v>7158</v>
      </c>
      <c r="M1316" s="114"/>
      <c r="N1316" s="149" t="s">
        <v>987</v>
      </c>
      <c r="O1316" s="114" t="s">
        <v>7159</v>
      </c>
      <c r="P1316" s="114" t="s">
        <v>2929</v>
      </c>
      <c r="Q1316" s="117"/>
      <c r="R1316" s="117"/>
      <c r="S1316" s="114" t="s">
        <v>7160</v>
      </c>
      <c r="T1316" s="114" t="s">
        <v>2931</v>
      </c>
      <c r="U1316" s="135" t="s">
        <v>12176</v>
      </c>
    </row>
    <row r="1317" spans="1:21" ht="28.8" hidden="1">
      <c r="A1317" s="114">
        <v>25</v>
      </c>
      <c r="B1317" s="521">
        <v>43924</v>
      </c>
      <c r="C1317" s="148" t="s">
        <v>7220</v>
      </c>
      <c r="D1317" s="149">
        <v>25</v>
      </c>
      <c r="E1317" s="114" t="s">
        <v>1554</v>
      </c>
      <c r="F1317" s="114" t="s">
        <v>5083</v>
      </c>
      <c r="G1317" s="145" t="s">
        <v>7210</v>
      </c>
      <c r="H1317" s="114" t="s">
        <v>7068</v>
      </c>
      <c r="I1317" s="114" t="s">
        <v>7167</v>
      </c>
      <c r="J1317" s="156" t="s">
        <v>7221</v>
      </c>
      <c r="K1317" s="1434" t="s">
        <v>8578</v>
      </c>
      <c r="L1317" s="114" t="s">
        <v>7158</v>
      </c>
      <c r="M1317" s="114"/>
      <c r="N1317" s="149" t="s">
        <v>987</v>
      </c>
      <c r="O1317" s="114" t="s">
        <v>7159</v>
      </c>
      <c r="P1317" s="114" t="s">
        <v>2929</v>
      </c>
      <c r="Q1317" s="117"/>
      <c r="R1317" s="117"/>
      <c r="S1317" s="114" t="s">
        <v>7160</v>
      </c>
      <c r="T1317" s="114" t="s">
        <v>2931</v>
      </c>
      <c r="U1317" s="135" t="s">
        <v>12176</v>
      </c>
    </row>
    <row r="1318" spans="1:21" ht="15.6" hidden="1">
      <c r="A1318" s="114">
        <v>26</v>
      </c>
      <c r="B1318" s="521">
        <v>43924</v>
      </c>
      <c r="C1318" s="148" t="s">
        <v>7222</v>
      </c>
      <c r="D1318" s="149">
        <v>30</v>
      </c>
      <c r="E1318" s="114" t="s">
        <v>1557</v>
      </c>
      <c r="F1318" s="114" t="s">
        <v>5096</v>
      </c>
      <c r="G1318" s="145" t="s">
        <v>7210</v>
      </c>
      <c r="H1318" s="114" t="s">
        <v>7068</v>
      </c>
      <c r="I1318" s="114" t="s">
        <v>7167</v>
      </c>
      <c r="J1318" s="147" t="s">
        <v>7223</v>
      </c>
      <c r="K1318" s="1434" t="s">
        <v>8578</v>
      </c>
      <c r="L1318" s="114" t="s">
        <v>7158</v>
      </c>
      <c r="M1318" s="114"/>
      <c r="N1318" s="149" t="s">
        <v>987</v>
      </c>
      <c r="O1318" s="114" t="s">
        <v>7159</v>
      </c>
      <c r="P1318" s="114" t="s">
        <v>2929</v>
      </c>
      <c r="Q1318" s="117"/>
      <c r="R1318" s="117"/>
      <c r="S1318" s="114" t="s">
        <v>7160</v>
      </c>
      <c r="T1318" s="114" t="s">
        <v>2931</v>
      </c>
      <c r="U1318" s="135" t="s">
        <v>12176</v>
      </c>
    </row>
    <row r="1319" spans="1:21" ht="15.6" hidden="1">
      <c r="A1319" s="114">
        <v>27</v>
      </c>
      <c r="B1319" s="521">
        <v>43924</v>
      </c>
      <c r="C1319" s="148" t="s">
        <v>7224</v>
      </c>
      <c r="D1319" s="149">
        <v>20</v>
      </c>
      <c r="E1319" s="114" t="s">
        <v>1554</v>
      </c>
      <c r="F1319" s="114" t="s">
        <v>5083</v>
      </c>
      <c r="G1319" s="145" t="s">
        <v>7210</v>
      </c>
      <c r="H1319" s="114" t="s">
        <v>7068</v>
      </c>
      <c r="I1319" s="114" t="s">
        <v>7167</v>
      </c>
      <c r="J1319" s="147" t="s">
        <v>7225</v>
      </c>
      <c r="K1319" s="1434" t="s">
        <v>8578</v>
      </c>
      <c r="L1319" s="114" t="s">
        <v>7158</v>
      </c>
      <c r="M1319" s="114"/>
      <c r="N1319" s="149" t="s">
        <v>987</v>
      </c>
      <c r="O1319" s="114" t="s">
        <v>7159</v>
      </c>
      <c r="P1319" s="114" t="s">
        <v>2929</v>
      </c>
      <c r="Q1319" s="117"/>
      <c r="R1319" s="117"/>
      <c r="S1319" s="114" t="s">
        <v>7160</v>
      </c>
      <c r="T1319" s="114" t="s">
        <v>2931</v>
      </c>
      <c r="U1319" s="135" t="s">
        <v>12176</v>
      </c>
    </row>
    <row r="1320" spans="1:21" ht="15.6" hidden="1">
      <c r="A1320" s="114">
        <v>28</v>
      </c>
      <c r="B1320" s="521">
        <v>43924</v>
      </c>
      <c r="C1320" s="148" t="s">
        <v>7226</v>
      </c>
      <c r="D1320" s="149">
        <v>18</v>
      </c>
      <c r="E1320" s="114" t="s">
        <v>1557</v>
      </c>
      <c r="F1320" s="114" t="s">
        <v>5083</v>
      </c>
      <c r="G1320" s="145" t="s">
        <v>7227</v>
      </c>
      <c r="H1320" s="114" t="s">
        <v>7068</v>
      </c>
      <c r="I1320" s="114" t="s">
        <v>7186</v>
      </c>
      <c r="J1320" s="156" t="s">
        <v>7228</v>
      </c>
      <c r="K1320" s="1434" t="s">
        <v>8578</v>
      </c>
      <c r="L1320" s="114" t="s">
        <v>7158</v>
      </c>
      <c r="M1320" s="114"/>
      <c r="N1320" s="149" t="s">
        <v>987</v>
      </c>
      <c r="O1320" s="114" t="s">
        <v>7159</v>
      </c>
      <c r="P1320" s="114" t="s">
        <v>2929</v>
      </c>
      <c r="Q1320" s="117"/>
      <c r="R1320" s="117"/>
      <c r="S1320" s="114" t="s">
        <v>7160</v>
      </c>
      <c r="T1320" s="114" t="s">
        <v>2931</v>
      </c>
      <c r="U1320" s="135" t="s">
        <v>12178</v>
      </c>
    </row>
    <row r="1321" spans="1:21" ht="15.6" hidden="1">
      <c r="A1321" s="114">
        <v>29</v>
      </c>
      <c r="B1321" s="521">
        <v>43924</v>
      </c>
      <c r="C1321" s="148" t="s">
        <v>7229</v>
      </c>
      <c r="D1321" s="149">
        <v>59</v>
      </c>
      <c r="E1321" s="114" t="s">
        <v>1554</v>
      </c>
      <c r="F1321" s="114" t="s">
        <v>5116</v>
      </c>
      <c r="G1321" s="145" t="s">
        <v>7230</v>
      </c>
      <c r="H1321" s="114" t="s">
        <v>7068</v>
      </c>
      <c r="I1321" s="114" t="s">
        <v>7186</v>
      </c>
      <c r="J1321" s="147" t="s">
        <v>7231</v>
      </c>
      <c r="K1321" s="1434" t="s">
        <v>8588</v>
      </c>
      <c r="L1321" s="114" t="s">
        <v>7158</v>
      </c>
      <c r="M1321" s="149" t="s">
        <v>268</v>
      </c>
      <c r="N1321" s="149"/>
      <c r="O1321" s="114" t="s">
        <v>7159</v>
      </c>
      <c r="P1321" s="114" t="s">
        <v>2929</v>
      </c>
      <c r="Q1321" s="117"/>
      <c r="R1321" s="117"/>
      <c r="S1321" s="114" t="s">
        <v>7160</v>
      </c>
      <c r="T1321" s="114" t="s">
        <v>2931</v>
      </c>
      <c r="U1321" s="135" t="s">
        <v>12178</v>
      </c>
    </row>
    <row r="1322" spans="1:21" ht="15.6" hidden="1">
      <c r="A1322" s="114">
        <v>30</v>
      </c>
      <c r="B1322" s="521">
        <v>43924</v>
      </c>
      <c r="C1322" s="159" t="s">
        <v>7232</v>
      </c>
      <c r="D1322" s="149">
        <v>24</v>
      </c>
      <c r="E1322" s="114" t="s">
        <v>1554</v>
      </c>
      <c r="F1322" s="114" t="s">
        <v>5083</v>
      </c>
      <c r="G1322" s="145" t="s">
        <v>7233</v>
      </c>
      <c r="H1322" s="114" t="s">
        <v>7068</v>
      </c>
      <c r="I1322" s="114" t="s">
        <v>7186</v>
      </c>
      <c r="J1322" s="147" t="s">
        <v>7234</v>
      </c>
      <c r="K1322" s="1434" t="s">
        <v>8588</v>
      </c>
      <c r="L1322" s="114" t="s">
        <v>7158</v>
      </c>
      <c r="M1322" s="114"/>
      <c r="N1322" s="149" t="s">
        <v>183</v>
      </c>
      <c r="O1322" s="114" t="s">
        <v>7159</v>
      </c>
      <c r="P1322" s="114" t="s">
        <v>2929</v>
      </c>
      <c r="Q1322" s="117"/>
      <c r="R1322" s="117"/>
      <c r="S1322" s="114" t="s">
        <v>7160</v>
      </c>
      <c r="T1322" s="114" t="s">
        <v>2931</v>
      </c>
      <c r="U1322" s="135" t="s">
        <v>12178</v>
      </c>
    </row>
    <row r="1323" spans="1:21" ht="28.8" hidden="1">
      <c r="A1323" s="114">
        <v>31</v>
      </c>
      <c r="B1323" s="521">
        <v>43925</v>
      </c>
      <c r="C1323" s="159" t="s">
        <v>7235</v>
      </c>
      <c r="D1323" s="149">
        <v>23</v>
      </c>
      <c r="E1323" s="114" t="s">
        <v>1554</v>
      </c>
      <c r="F1323" s="114" t="s">
        <v>5083</v>
      </c>
      <c r="G1323" s="145" t="s">
        <v>7236</v>
      </c>
      <c r="H1323" s="114" t="s">
        <v>7068</v>
      </c>
      <c r="I1323" s="114" t="s">
        <v>7186</v>
      </c>
      <c r="J1323" s="156" t="s">
        <v>7237</v>
      </c>
      <c r="K1323" s="1434" t="s">
        <v>8588</v>
      </c>
      <c r="L1323" s="114" t="s">
        <v>7158</v>
      </c>
      <c r="M1323" s="114"/>
      <c r="N1323" s="149" t="s">
        <v>987</v>
      </c>
      <c r="O1323" s="114" t="s">
        <v>7159</v>
      </c>
      <c r="P1323" s="114" t="s">
        <v>2929</v>
      </c>
      <c r="Q1323" s="117"/>
      <c r="R1323" s="117"/>
      <c r="S1323" s="114" t="s">
        <v>7160</v>
      </c>
      <c r="T1323" s="114" t="s">
        <v>2931</v>
      </c>
      <c r="U1323" s="135" t="s">
        <v>12179</v>
      </c>
    </row>
    <row r="1324" spans="1:21" ht="15.6" hidden="1">
      <c r="A1324" s="114">
        <v>32</v>
      </c>
      <c r="B1324" s="521">
        <v>43925</v>
      </c>
      <c r="C1324" s="148" t="s">
        <v>7238</v>
      </c>
      <c r="D1324" s="149">
        <v>19</v>
      </c>
      <c r="E1324" s="114" t="s">
        <v>1557</v>
      </c>
      <c r="F1324" s="114" t="s">
        <v>5083</v>
      </c>
      <c r="G1324" s="145" t="s">
        <v>7203</v>
      </c>
      <c r="H1324" s="114" t="s">
        <v>7068</v>
      </c>
      <c r="I1324" s="114" t="s">
        <v>7167</v>
      </c>
      <c r="J1324" s="147" t="s">
        <v>7239</v>
      </c>
      <c r="K1324" s="1434" t="s">
        <v>12180</v>
      </c>
      <c r="L1324" s="114" t="s">
        <v>7158</v>
      </c>
      <c r="M1324" s="114"/>
      <c r="N1324" s="149" t="s">
        <v>1578</v>
      </c>
      <c r="O1324" s="114" t="s">
        <v>7159</v>
      </c>
      <c r="P1324" s="114" t="s">
        <v>2929</v>
      </c>
      <c r="Q1324" s="117"/>
      <c r="R1324" s="117"/>
      <c r="S1324" s="114" t="s">
        <v>7160</v>
      </c>
      <c r="T1324" s="114" t="s">
        <v>2931</v>
      </c>
      <c r="U1324" s="135" t="s">
        <v>12179</v>
      </c>
    </row>
    <row r="1325" spans="1:21" ht="15.6" hidden="1">
      <c r="A1325" s="114">
        <v>33</v>
      </c>
      <c r="B1325" s="521">
        <v>43925</v>
      </c>
      <c r="C1325" s="148" t="s">
        <v>7240</v>
      </c>
      <c r="D1325" s="149">
        <v>21</v>
      </c>
      <c r="E1325" s="114" t="s">
        <v>1557</v>
      </c>
      <c r="F1325" s="114" t="s">
        <v>5083</v>
      </c>
      <c r="G1325" s="145" t="s">
        <v>7241</v>
      </c>
      <c r="H1325" s="114" t="s">
        <v>7068</v>
      </c>
      <c r="I1325" s="114" t="s">
        <v>7167</v>
      </c>
      <c r="J1325" s="147" t="s">
        <v>7242</v>
      </c>
      <c r="K1325" s="1434" t="s">
        <v>12180</v>
      </c>
      <c r="L1325" s="114" t="s">
        <v>7158</v>
      </c>
      <c r="M1325" s="114"/>
      <c r="N1325" s="149" t="s">
        <v>1578</v>
      </c>
      <c r="O1325" s="114" t="s">
        <v>7159</v>
      </c>
      <c r="P1325" s="114" t="s">
        <v>2929</v>
      </c>
      <c r="Q1325" s="117"/>
      <c r="R1325" s="117"/>
      <c r="S1325" s="114" t="s">
        <v>7160</v>
      </c>
      <c r="T1325" s="114" t="s">
        <v>2931</v>
      </c>
      <c r="U1325" s="135" t="s">
        <v>12179</v>
      </c>
    </row>
    <row r="1326" spans="1:21" ht="43.2" hidden="1">
      <c r="A1326" s="114">
        <v>34</v>
      </c>
      <c r="B1326" s="521">
        <v>43925</v>
      </c>
      <c r="C1326" s="148" t="s">
        <v>7243</v>
      </c>
      <c r="D1326" s="149">
        <v>19</v>
      </c>
      <c r="E1326" s="114" t="s">
        <v>1557</v>
      </c>
      <c r="F1326" s="114" t="s">
        <v>5083</v>
      </c>
      <c r="G1326" s="145" t="s">
        <v>7244</v>
      </c>
      <c r="H1326" s="114" t="s">
        <v>7068</v>
      </c>
      <c r="I1326" s="114" t="s">
        <v>7178</v>
      </c>
      <c r="J1326" s="156" t="s">
        <v>7245</v>
      </c>
      <c r="K1326" s="1434" t="s">
        <v>12180</v>
      </c>
      <c r="L1326" s="114" t="s">
        <v>7158</v>
      </c>
      <c r="M1326" s="114"/>
      <c r="N1326" s="149" t="s">
        <v>1578</v>
      </c>
      <c r="O1326" s="114" t="s">
        <v>7159</v>
      </c>
      <c r="P1326" s="114" t="s">
        <v>2929</v>
      </c>
      <c r="Q1326" s="117"/>
      <c r="R1326" s="117"/>
      <c r="S1326" s="114" t="s">
        <v>7160</v>
      </c>
      <c r="T1326" s="114" t="s">
        <v>2931</v>
      </c>
      <c r="U1326" s="135" t="s">
        <v>12179</v>
      </c>
    </row>
    <row r="1327" spans="1:21" ht="15.6" hidden="1">
      <c r="A1327" s="114">
        <v>35</v>
      </c>
      <c r="B1327" s="521">
        <v>43925</v>
      </c>
      <c r="C1327" s="148" t="s">
        <v>7246</v>
      </c>
      <c r="D1327" s="149">
        <v>24</v>
      </c>
      <c r="E1327" s="114" t="s">
        <v>1557</v>
      </c>
      <c r="F1327" s="114" t="s">
        <v>5083</v>
      </c>
      <c r="G1327" s="145" t="s">
        <v>7247</v>
      </c>
      <c r="H1327" s="114" t="s">
        <v>7068</v>
      </c>
      <c r="I1327" s="114" t="s">
        <v>7195</v>
      </c>
      <c r="J1327" s="147" t="s">
        <v>7248</v>
      </c>
      <c r="K1327" s="1434" t="s">
        <v>12180</v>
      </c>
      <c r="L1327" s="114" t="s">
        <v>7158</v>
      </c>
      <c r="M1327" s="114"/>
      <c r="N1327" s="149" t="s">
        <v>1578</v>
      </c>
      <c r="O1327" s="114" t="s">
        <v>7159</v>
      </c>
      <c r="P1327" s="114" t="s">
        <v>2929</v>
      </c>
      <c r="Q1327" s="117"/>
      <c r="R1327" s="117"/>
      <c r="S1327" s="114" t="s">
        <v>7160</v>
      </c>
      <c r="T1327" s="114" t="s">
        <v>2931</v>
      </c>
      <c r="U1327" s="135" t="s">
        <v>12179</v>
      </c>
    </row>
    <row r="1328" spans="1:21" ht="15.6" hidden="1">
      <c r="A1328" s="114">
        <v>36</v>
      </c>
      <c r="B1328" s="521">
        <v>43925</v>
      </c>
      <c r="C1328" s="148" t="s">
        <v>7249</v>
      </c>
      <c r="D1328" s="149">
        <v>26</v>
      </c>
      <c r="E1328" s="114" t="s">
        <v>1557</v>
      </c>
      <c r="F1328" s="114" t="s">
        <v>5083</v>
      </c>
      <c r="G1328" s="145" t="s">
        <v>7250</v>
      </c>
      <c r="H1328" s="114" t="s">
        <v>7068</v>
      </c>
      <c r="I1328" s="114" t="s">
        <v>7195</v>
      </c>
      <c r="J1328" s="147" t="s">
        <v>7251</v>
      </c>
      <c r="K1328" s="1434" t="s">
        <v>12180</v>
      </c>
      <c r="L1328" s="114" t="s">
        <v>7158</v>
      </c>
      <c r="M1328" s="114"/>
      <c r="N1328" s="149" t="s">
        <v>1578</v>
      </c>
      <c r="O1328" s="114" t="s">
        <v>7159</v>
      </c>
      <c r="P1328" s="114" t="s">
        <v>2929</v>
      </c>
      <c r="Q1328" s="117"/>
      <c r="R1328" s="117"/>
      <c r="S1328" s="114" t="s">
        <v>7160</v>
      </c>
      <c r="T1328" s="114" t="s">
        <v>2931</v>
      </c>
      <c r="U1328" s="135" t="s">
        <v>12179</v>
      </c>
    </row>
    <row r="1329" spans="1:21" ht="15.6" hidden="1">
      <c r="A1329" s="114">
        <v>37</v>
      </c>
      <c r="B1329" s="521">
        <v>43925</v>
      </c>
      <c r="C1329" s="148" t="s">
        <v>7252</v>
      </c>
      <c r="D1329" s="149">
        <v>21</v>
      </c>
      <c r="E1329" s="114" t="s">
        <v>1557</v>
      </c>
      <c r="F1329" s="114" t="s">
        <v>5083</v>
      </c>
      <c r="G1329" s="145" t="s">
        <v>7253</v>
      </c>
      <c r="H1329" s="1430" t="s">
        <v>7068</v>
      </c>
      <c r="I1329" s="114" t="s">
        <v>7195</v>
      </c>
      <c r="J1329" s="147" t="s">
        <v>7254</v>
      </c>
      <c r="K1329" s="1434" t="s">
        <v>12180</v>
      </c>
      <c r="L1329" s="114" t="s">
        <v>7158</v>
      </c>
      <c r="M1329" s="114"/>
      <c r="N1329" s="149" t="s">
        <v>1578</v>
      </c>
      <c r="O1329" s="114" t="s">
        <v>7159</v>
      </c>
      <c r="P1329" s="114" t="s">
        <v>2929</v>
      </c>
      <c r="Q1329" s="117"/>
      <c r="R1329" s="117"/>
      <c r="S1329" s="114" t="s">
        <v>7160</v>
      </c>
      <c r="T1329" s="114" t="s">
        <v>2931</v>
      </c>
      <c r="U1329" s="135" t="s">
        <v>12179</v>
      </c>
    </row>
    <row r="1330" spans="1:21" ht="15.6" hidden="1">
      <c r="A1330" s="114">
        <v>38</v>
      </c>
      <c r="B1330" s="521">
        <v>43925</v>
      </c>
      <c r="C1330" s="148" t="s">
        <v>7255</v>
      </c>
      <c r="D1330" s="149">
        <v>20</v>
      </c>
      <c r="E1330" s="114" t="s">
        <v>1557</v>
      </c>
      <c r="F1330" s="114" t="s">
        <v>5083</v>
      </c>
      <c r="G1330" s="145" t="s">
        <v>7256</v>
      </c>
      <c r="H1330" s="114" t="s">
        <v>7068</v>
      </c>
      <c r="I1330" s="114" t="s">
        <v>7186</v>
      </c>
      <c r="J1330" s="147" t="s">
        <v>7257</v>
      </c>
      <c r="K1330" s="1434" t="s">
        <v>12180</v>
      </c>
      <c r="L1330" s="114" t="s">
        <v>7158</v>
      </c>
      <c r="M1330" s="114"/>
      <c r="N1330" s="149" t="s">
        <v>1578</v>
      </c>
      <c r="O1330" s="114" t="s">
        <v>7159</v>
      </c>
      <c r="P1330" s="114" t="s">
        <v>2929</v>
      </c>
      <c r="Q1330" s="115"/>
      <c r="R1330" s="115"/>
      <c r="S1330" s="114" t="s">
        <v>7160</v>
      </c>
      <c r="T1330" s="114" t="s">
        <v>2931</v>
      </c>
      <c r="U1330" s="135" t="s">
        <v>12179</v>
      </c>
    </row>
    <row r="1331" spans="1:21" ht="15.6" hidden="1">
      <c r="A1331" s="114">
        <v>39</v>
      </c>
      <c r="B1331" s="521">
        <v>43925</v>
      </c>
      <c r="C1331" s="148" t="s">
        <v>7258</v>
      </c>
      <c r="D1331" s="149">
        <v>20</v>
      </c>
      <c r="E1331" s="114" t="s">
        <v>1557</v>
      </c>
      <c r="F1331" s="114" t="s">
        <v>5083</v>
      </c>
      <c r="G1331" s="145" t="s">
        <v>7259</v>
      </c>
      <c r="H1331" s="1430" t="s">
        <v>7068</v>
      </c>
      <c r="I1331" s="114" t="s">
        <v>7186</v>
      </c>
      <c r="J1331" s="156" t="s">
        <v>7260</v>
      </c>
      <c r="K1331" s="1434" t="s">
        <v>12180</v>
      </c>
      <c r="L1331" s="114" t="s">
        <v>7158</v>
      </c>
      <c r="M1331" s="114"/>
      <c r="N1331" s="149" t="s">
        <v>1578</v>
      </c>
      <c r="O1331" s="114" t="s">
        <v>7159</v>
      </c>
      <c r="P1331" s="114" t="s">
        <v>2929</v>
      </c>
      <c r="Q1331" s="115"/>
      <c r="R1331" s="115"/>
      <c r="S1331" s="114" t="s">
        <v>7160</v>
      </c>
      <c r="T1331" s="114" t="s">
        <v>2931</v>
      </c>
      <c r="U1331" s="135" t="s">
        <v>12179</v>
      </c>
    </row>
    <row r="1332" spans="1:21" ht="15.6" hidden="1">
      <c r="A1332" s="114">
        <v>40</v>
      </c>
      <c r="B1332" s="521">
        <v>43925</v>
      </c>
      <c r="C1332" s="148" t="s">
        <v>7261</v>
      </c>
      <c r="D1332" s="149">
        <v>20</v>
      </c>
      <c r="E1332" s="114" t="s">
        <v>1557</v>
      </c>
      <c r="F1332" s="114" t="s">
        <v>5083</v>
      </c>
      <c r="G1332" s="145" t="s">
        <v>7236</v>
      </c>
      <c r="H1332" s="114" t="s">
        <v>7068</v>
      </c>
      <c r="I1332" s="114" t="s">
        <v>7186</v>
      </c>
      <c r="J1332" s="147" t="s">
        <v>7262</v>
      </c>
      <c r="K1332" s="1434" t="s">
        <v>12180</v>
      </c>
      <c r="L1332" s="114" t="s">
        <v>7158</v>
      </c>
      <c r="M1332" s="114"/>
      <c r="N1332" s="149" t="s">
        <v>4450</v>
      </c>
      <c r="O1332" s="114" t="s">
        <v>7159</v>
      </c>
      <c r="P1332" s="114" t="s">
        <v>2929</v>
      </c>
      <c r="Q1332" s="115"/>
      <c r="R1332" s="115"/>
      <c r="S1332" s="114" t="s">
        <v>7160</v>
      </c>
      <c r="T1332" s="114" t="s">
        <v>2931</v>
      </c>
      <c r="U1332" s="135" t="s">
        <v>12179</v>
      </c>
    </row>
    <row r="1333" spans="1:21" ht="15.6" hidden="1">
      <c r="A1333" s="114">
        <v>41</v>
      </c>
      <c r="B1333" s="521" t="s">
        <v>12251</v>
      </c>
      <c r="C1333" s="148" t="s">
        <v>7263</v>
      </c>
      <c r="D1333" s="114">
        <v>24</v>
      </c>
      <c r="E1333" s="114" t="s">
        <v>1554</v>
      </c>
      <c r="F1333" s="114" t="s">
        <v>5083</v>
      </c>
      <c r="G1333" s="145" t="s">
        <v>7264</v>
      </c>
      <c r="H1333" s="114" t="s">
        <v>7068</v>
      </c>
      <c r="I1333" s="114" t="s">
        <v>7186</v>
      </c>
      <c r="J1333" s="147" t="s">
        <v>7265</v>
      </c>
      <c r="K1333" s="1434" t="s">
        <v>12180</v>
      </c>
      <c r="L1333" s="114" t="s">
        <v>7158</v>
      </c>
      <c r="M1333" s="114"/>
      <c r="N1333" s="149" t="s">
        <v>987</v>
      </c>
      <c r="O1333" s="114" t="s">
        <v>7159</v>
      </c>
      <c r="P1333" s="114" t="s">
        <v>2929</v>
      </c>
      <c r="Q1333" s="115"/>
      <c r="R1333" s="115"/>
      <c r="S1333" s="114" t="s">
        <v>7160</v>
      </c>
      <c r="T1333" s="114" t="s">
        <v>2931</v>
      </c>
      <c r="U1333" s="135" t="s">
        <v>12181</v>
      </c>
    </row>
    <row r="1334" spans="1:21" ht="15.6" hidden="1">
      <c r="A1334" s="114">
        <v>42</v>
      </c>
      <c r="B1334" s="521" t="s">
        <v>12252</v>
      </c>
      <c r="C1334" s="148" t="s">
        <v>7266</v>
      </c>
      <c r="D1334" s="149">
        <v>21</v>
      </c>
      <c r="E1334" s="114" t="s">
        <v>1554</v>
      </c>
      <c r="F1334" s="114" t="s">
        <v>5083</v>
      </c>
      <c r="G1334" s="157" t="s">
        <v>7267</v>
      </c>
      <c r="H1334" s="114" t="s">
        <v>7068</v>
      </c>
      <c r="I1334" s="114" t="s">
        <v>7167</v>
      </c>
      <c r="J1334" s="147" t="s">
        <v>7268</v>
      </c>
      <c r="K1334" s="1437" t="s">
        <v>12182</v>
      </c>
      <c r="L1334" s="114" t="s">
        <v>7158</v>
      </c>
      <c r="M1334" s="114"/>
      <c r="N1334" s="154" t="s">
        <v>4450</v>
      </c>
      <c r="O1334" s="114" t="s">
        <v>7159</v>
      </c>
      <c r="P1334" s="114" t="s">
        <v>2929</v>
      </c>
      <c r="Q1334" s="115"/>
      <c r="R1334" s="115"/>
      <c r="S1334" s="114" t="s">
        <v>7160</v>
      </c>
      <c r="T1334" s="114" t="s">
        <v>2931</v>
      </c>
      <c r="U1334" s="135" t="s">
        <v>12183</v>
      </c>
    </row>
    <row r="1335" spans="1:21" ht="15.6" hidden="1">
      <c r="A1335" s="114">
        <v>43</v>
      </c>
      <c r="B1335" s="521" t="s">
        <v>12252</v>
      </c>
      <c r="C1335" s="160" t="s">
        <v>7269</v>
      </c>
      <c r="D1335" s="149">
        <v>24</v>
      </c>
      <c r="E1335" s="114" t="s">
        <v>1557</v>
      </c>
      <c r="F1335" s="114" t="s">
        <v>5083</v>
      </c>
      <c r="G1335" s="145" t="s">
        <v>7200</v>
      </c>
      <c r="H1335" s="114" t="s">
        <v>7068</v>
      </c>
      <c r="I1335" s="114" t="s">
        <v>7195</v>
      </c>
      <c r="J1335" s="147" t="s">
        <v>7270</v>
      </c>
      <c r="K1335" s="1437" t="s">
        <v>8661</v>
      </c>
      <c r="L1335" s="114" t="s">
        <v>7158</v>
      </c>
      <c r="M1335" s="114"/>
      <c r="N1335" s="149" t="s">
        <v>183</v>
      </c>
      <c r="O1335" s="114" t="s">
        <v>7159</v>
      </c>
      <c r="P1335" s="114" t="s">
        <v>2929</v>
      </c>
      <c r="Q1335" s="115"/>
      <c r="R1335" s="115"/>
      <c r="S1335" s="114" t="s">
        <v>7160</v>
      </c>
      <c r="T1335" s="114" t="s">
        <v>2931</v>
      </c>
      <c r="U1335" s="135" t="s">
        <v>12183</v>
      </c>
    </row>
    <row r="1336" spans="1:21" ht="15.6" hidden="1">
      <c r="A1336" s="114">
        <v>44</v>
      </c>
      <c r="B1336" s="521" t="s">
        <v>12252</v>
      </c>
      <c r="C1336" s="148" t="s">
        <v>7271</v>
      </c>
      <c r="D1336" s="149">
        <v>34</v>
      </c>
      <c r="E1336" s="114" t="s">
        <v>1554</v>
      </c>
      <c r="F1336" s="114"/>
      <c r="G1336" s="145" t="s">
        <v>7250</v>
      </c>
      <c r="H1336" s="114" t="s">
        <v>7068</v>
      </c>
      <c r="I1336" s="114" t="s">
        <v>7195</v>
      </c>
      <c r="J1336" s="147" t="s">
        <v>7272</v>
      </c>
      <c r="K1336" s="1437" t="s">
        <v>8661</v>
      </c>
      <c r="L1336" s="114" t="s">
        <v>7158</v>
      </c>
      <c r="M1336" s="114"/>
      <c r="N1336" s="149" t="s">
        <v>183</v>
      </c>
      <c r="O1336" s="114" t="s">
        <v>7159</v>
      </c>
      <c r="P1336" s="114" t="s">
        <v>2929</v>
      </c>
      <c r="Q1336" s="115"/>
      <c r="R1336" s="115"/>
      <c r="S1336" s="114" t="s">
        <v>7160</v>
      </c>
      <c r="T1336" s="114" t="s">
        <v>2931</v>
      </c>
      <c r="U1336" s="135" t="s">
        <v>12183</v>
      </c>
    </row>
    <row r="1337" spans="1:21" ht="15.6" hidden="1">
      <c r="A1337" s="114">
        <v>45</v>
      </c>
      <c r="B1337" s="521" t="s">
        <v>12252</v>
      </c>
      <c r="C1337" s="148" t="s">
        <v>7273</v>
      </c>
      <c r="D1337" s="149">
        <v>39</v>
      </c>
      <c r="E1337" s="114" t="s">
        <v>1557</v>
      </c>
      <c r="F1337" s="114" t="s">
        <v>5096</v>
      </c>
      <c r="G1337" s="145" t="s">
        <v>12270</v>
      </c>
      <c r="H1337" s="114" t="s">
        <v>7068</v>
      </c>
      <c r="I1337" s="114" t="s">
        <v>7195</v>
      </c>
      <c r="J1337" s="147" t="s">
        <v>7274</v>
      </c>
      <c r="K1337" s="1437" t="s">
        <v>8661</v>
      </c>
      <c r="L1337" s="114" t="s">
        <v>7158</v>
      </c>
      <c r="M1337" s="114"/>
      <c r="N1337" s="149" t="s">
        <v>183</v>
      </c>
      <c r="O1337" s="114" t="s">
        <v>7159</v>
      </c>
      <c r="P1337" s="114" t="s">
        <v>2929</v>
      </c>
      <c r="Q1337" s="115"/>
      <c r="R1337" s="115"/>
      <c r="S1337" s="114" t="s">
        <v>7160</v>
      </c>
      <c r="T1337" s="114" t="s">
        <v>2931</v>
      </c>
      <c r="U1337" s="135" t="s">
        <v>12183</v>
      </c>
    </row>
    <row r="1338" spans="1:21" ht="15.6" hidden="1">
      <c r="A1338" s="114">
        <v>46</v>
      </c>
      <c r="B1338" s="521" t="s">
        <v>12253</v>
      </c>
      <c r="C1338" s="148" t="s">
        <v>7275</v>
      </c>
      <c r="D1338" s="114">
        <v>17</v>
      </c>
      <c r="E1338" s="114" t="s">
        <v>1557</v>
      </c>
      <c r="F1338" s="114" t="s">
        <v>5083</v>
      </c>
      <c r="G1338" s="145" t="s">
        <v>7276</v>
      </c>
      <c r="H1338" s="114" t="s">
        <v>7068</v>
      </c>
      <c r="I1338" s="114" t="s">
        <v>7186</v>
      </c>
      <c r="J1338" s="147" t="s">
        <v>7277</v>
      </c>
      <c r="K1338" s="1437" t="s">
        <v>12184</v>
      </c>
      <c r="L1338" s="114" t="s">
        <v>7158</v>
      </c>
      <c r="M1338" s="114"/>
      <c r="N1338" s="114" t="s">
        <v>1578</v>
      </c>
      <c r="O1338" s="114" t="s">
        <v>7159</v>
      </c>
      <c r="P1338" s="114" t="s">
        <v>2929</v>
      </c>
      <c r="Q1338" s="115"/>
      <c r="R1338" s="115"/>
      <c r="S1338" s="114" t="s">
        <v>7160</v>
      </c>
      <c r="T1338" s="114" t="s">
        <v>2931</v>
      </c>
      <c r="U1338" s="135" t="s">
        <v>12185</v>
      </c>
    </row>
    <row r="1339" spans="1:21" ht="15.6" hidden="1">
      <c r="A1339" s="114">
        <v>47</v>
      </c>
      <c r="B1339" s="521" t="s">
        <v>12254</v>
      </c>
      <c r="C1339" s="148" t="s">
        <v>7278</v>
      </c>
      <c r="D1339" s="149">
        <v>20</v>
      </c>
      <c r="E1339" s="114" t="s">
        <v>1557</v>
      </c>
      <c r="F1339" s="114" t="s">
        <v>5083</v>
      </c>
      <c r="G1339" s="145" t="s">
        <v>7279</v>
      </c>
      <c r="H1339" s="114" t="s">
        <v>7068</v>
      </c>
      <c r="I1339" s="114" t="s">
        <v>7195</v>
      </c>
      <c r="J1339" s="147" t="s">
        <v>7280</v>
      </c>
      <c r="K1339" s="1434" t="s">
        <v>12186</v>
      </c>
      <c r="L1339" s="114" t="s">
        <v>7158</v>
      </c>
      <c r="M1339" s="114"/>
      <c r="N1339" s="149" t="s">
        <v>1578</v>
      </c>
      <c r="O1339" s="114" t="s">
        <v>7159</v>
      </c>
      <c r="P1339" s="114" t="s">
        <v>2929</v>
      </c>
      <c r="Q1339" s="115"/>
      <c r="R1339" s="115"/>
      <c r="S1339" s="114" t="s">
        <v>7160</v>
      </c>
      <c r="T1339" s="114" t="s">
        <v>2931</v>
      </c>
      <c r="U1339" s="135" t="s">
        <v>12187</v>
      </c>
    </row>
    <row r="1340" spans="1:21" ht="15.6" hidden="1">
      <c r="A1340" s="114">
        <v>48</v>
      </c>
      <c r="B1340" s="521" t="s">
        <v>12254</v>
      </c>
      <c r="C1340" s="148" t="s">
        <v>7281</v>
      </c>
      <c r="D1340" s="149">
        <v>19</v>
      </c>
      <c r="E1340" s="114" t="s">
        <v>1557</v>
      </c>
      <c r="F1340" s="114" t="s">
        <v>5083</v>
      </c>
      <c r="G1340" s="145" t="s">
        <v>7282</v>
      </c>
      <c r="H1340" s="114" t="s">
        <v>7068</v>
      </c>
      <c r="I1340" s="114" t="s">
        <v>7167</v>
      </c>
      <c r="J1340" s="147" t="s">
        <v>7283</v>
      </c>
      <c r="K1340" s="1434" t="s">
        <v>12186</v>
      </c>
      <c r="L1340" s="114" t="s">
        <v>7158</v>
      </c>
      <c r="M1340" s="114"/>
      <c r="N1340" s="149" t="s">
        <v>1578</v>
      </c>
      <c r="O1340" s="114" t="s">
        <v>7159</v>
      </c>
      <c r="P1340" s="114" t="s">
        <v>2929</v>
      </c>
      <c r="Q1340" s="115"/>
      <c r="R1340" s="115"/>
      <c r="S1340" s="114" t="s">
        <v>7160</v>
      </c>
      <c r="T1340" s="114" t="s">
        <v>2931</v>
      </c>
      <c r="U1340" s="135" t="s">
        <v>12187</v>
      </c>
    </row>
    <row r="1341" spans="1:21" ht="15.6" hidden="1">
      <c r="A1341" s="114">
        <v>49</v>
      </c>
      <c r="B1341" s="521">
        <v>43931</v>
      </c>
      <c r="C1341" s="148" t="s">
        <v>7284</v>
      </c>
      <c r="D1341" s="114">
        <v>29</v>
      </c>
      <c r="E1341" s="114" t="s">
        <v>1554</v>
      </c>
      <c r="F1341" s="114" t="s">
        <v>5083</v>
      </c>
      <c r="G1341" s="145" t="s">
        <v>7285</v>
      </c>
      <c r="H1341" s="114" t="s">
        <v>7068</v>
      </c>
      <c r="I1341" s="114" t="s">
        <v>7195</v>
      </c>
      <c r="J1341" s="147" t="s">
        <v>7286</v>
      </c>
      <c r="K1341" s="1434" t="s">
        <v>12186</v>
      </c>
      <c r="L1341" s="114" t="s">
        <v>7158</v>
      </c>
      <c r="M1341" s="114"/>
      <c r="N1341" s="149" t="s">
        <v>1578</v>
      </c>
      <c r="O1341" s="114" t="s">
        <v>7159</v>
      </c>
      <c r="P1341" s="114" t="s">
        <v>2929</v>
      </c>
      <c r="Q1341" s="115"/>
      <c r="R1341" s="115"/>
      <c r="S1341" s="114" t="s">
        <v>7160</v>
      </c>
      <c r="T1341" s="114" t="s">
        <v>2931</v>
      </c>
      <c r="U1341" s="135" t="s">
        <v>12188</v>
      </c>
    </row>
    <row r="1342" spans="1:21" ht="15.6" hidden="1">
      <c r="A1342" s="114">
        <v>50</v>
      </c>
      <c r="B1342" s="521">
        <v>43932</v>
      </c>
      <c r="C1342" s="148" t="s">
        <v>7287</v>
      </c>
      <c r="D1342" s="154">
        <v>24</v>
      </c>
      <c r="E1342" s="114" t="s">
        <v>1557</v>
      </c>
      <c r="F1342" s="114" t="s">
        <v>5083</v>
      </c>
      <c r="G1342" s="157" t="s">
        <v>7288</v>
      </c>
      <c r="H1342" s="114" t="s">
        <v>7068</v>
      </c>
      <c r="I1342" s="114" t="s">
        <v>7167</v>
      </c>
      <c r="J1342" s="146" t="s">
        <v>7289</v>
      </c>
      <c r="K1342" s="1437" t="s">
        <v>12189</v>
      </c>
      <c r="L1342" s="114" t="s">
        <v>7158</v>
      </c>
      <c r="M1342" s="114"/>
      <c r="N1342" s="154" t="s">
        <v>2966</v>
      </c>
      <c r="O1342" s="114" t="s">
        <v>7159</v>
      </c>
      <c r="P1342" s="114" t="s">
        <v>2929</v>
      </c>
      <c r="Q1342" s="115"/>
      <c r="R1342" s="115"/>
      <c r="S1342" s="114" t="s">
        <v>7160</v>
      </c>
      <c r="T1342" s="114" t="s">
        <v>2931</v>
      </c>
      <c r="U1342" s="135" t="s">
        <v>12190</v>
      </c>
    </row>
    <row r="1343" spans="1:21" ht="15.6" hidden="1">
      <c r="A1343" s="114">
        <v>51</v>
      </c>
      <c r="B1343" s="521">
        <v>43932</v>
      </c>
      <c r="C1343" s="153" t="s">
        <v>7290</v>
      </c>
      <c r="D1343" s="149">
        <v>21</v>
      </c>
      <c r="E1343" s="114" t="s">
        <v>1557</v>
      </c>
      <c r="F1343" s="114" t="s">
        <v>5083</v>
      </c>
      <c r="G1343" s="157" t="s">
        <v>7291</v>
      </c>
      <c r="H1343" s="114" t="s">
        <v>7068</v>
      </c>
      <c r="I1343" s="114" t="s">
        <v>7167</v>
      </c>
      <c r="J1343" s="147" t="s">
        <v>7292</v>
      </c>
      <c r="K1343" s="1437" t="s">
        <v>12189</v>
      </c>
      <c r="L1343" s="114" t="s">
        <v>7158</v>
      </c>
      <c r="M1343" s="114"/>
      <c r="N1343" s="149" t="s">
        <v>1578</v>
      </c>
      <c r="O1343" s="114" t="s">
        <v>7159</v>
      </c>
      <c r="P1343" s="114" t="s">
        <v>2929</v>
      </c>
      <c r="Q1343" s="115"/>
      <c r="R1343" s="115"/>
      <c r="S1343" s="114" t="s">
        <v>7160</v>
      </c>
      <c r="T1343" s="114" t="s">
        <v>2931</v>
      </c>
      <c r="U1343" s="135" t="s">
        <v>12190</v>
      </c>
    </row>
    <row r="1344" spans="1:21" ht="15.6" hidden="1">
      <c r="A1344" s="114">
        <v>52</v>
      </c>
      <c r="B1344" s="521">
        <v>43932</v>
      </c>
      <c r="C1344" s="148" t="s">
        <v>7293</v>
      </c>
      <c r="D1344" s="149">
        <v>19</v>
      </c>
      <c r="E1344" s="114" t="s">
        <v>1557</v>
      </c>
      <c r="F1344" s="114" t="s">
        <v>5083</v>
      </c>
      <c r="G1344" s="145" t="s">
        <v>7294</v>
      </c>
      <c r="H1344" s="114" t="s">
        <v>7068</v>
      </c>
      <c r="I1344" s="114" t="s">
        <v>7167</v>
      </c>
      <c r="J1344" s="147" t="s">
        <v>7295</v>
      </c>
      <c r="K1344" s="1437" t="s">
        <v>12189</v>
      </c>
      <c r="L1344" s="114" t="s">
        <v>7158</v>
      </c>
      <c r="M1344" s="114"/>
      <c r="N1344" s="149" t="s">
        <v>4450</v>
      </c>
      <c r="O1344" s="114" t="s">
        <v>7159</v>
      </c>
      <c r="P1344" s="114" t="s">
        <v>2929</v>
      </c>
      <c r="Q1344" s="115"/>
      <c r="R1344" s="115"/>
      <c r="S1344" s="114" t="s">
        <v>7160</v>
      </c>
      <c r="T1344" s="114" t="s">
        <v>2931</v>
      </c>
      <c r="U1344" s="135" t="s">
        <v>12190</v>
      </c>
    </row>
    <row r="1345" spans="1:21" ht="28.8" hidden="1">
      <c r="A1345" s="114">
        <v>53</v>
      </c>
      <c r="B1345" s="521">
        <v>43932</v>
      </c>
      <c r="C1345" s="148" t="s">
        <v>7296</v>
      </c>
      <c r="D1345" s="149">
        <v>22</v>
      </c>
      <c r="E1345" s="114" t="s">
        <v>1554</v>
      </c>
      <c r="F1345" s="114" t="s">
        <v>5083</v>
      </c>
      <c r="G1345" s="145" t="s">
        <v>7297</v>
      </c>
      <c r="H1345" s="114" t="s">
        <v>7068</v>
      </c>
      <c r="I1345" s="114" t="s">
        <v>7178</v>
      </c>
      <c r="J1345" s="156" t="s">
        <v>7298</v>
      </c>
      <c r="K1345" s="1437" t="s">
        <v>12189</v>
      </c>
      <c r="L1345" s="114" t="s">
        <v>7158</v>
      </c>
      <c r="M1345" s="114"/>
      <c r="N1345" s="149" t="s">
        <v>1578</v>
      </c>
      <c r="O1345" s="114" t="s">
        <v>7159</v>
      </c>
      <c r="P1345" s="114" t="s">
        <v>2929</v>
      </c>
      <c r="Q1345" s="115"/>
      <c r="R1345" s="115"/>
      <c r="S1345" s="114" t="s">
        <v>7160</v>
      </c>
      <c r="T1345" s="114" t="s">
        <v>2931</v>
      </c>
      <c r="U1345" s="135" t="s">
        <v>12190</v>
      </c>
    </row>
    <row r="1346" spans="1:21" ht="15.6" hidden="1">
      <c r="A1346" s="114">
        <v>54</v>
      </c>
      <c r="B1346" s="521">
        <v>43932</v>
      </c>
      <c r="C1346" s="148" t="s">
        <v>7299</v>
      </c>
      <c r="D1346" s="149">
        <v>21</v>
      </c>
      <c r="E1346" s="114" t="s">
        <v>1554</v>
      </c>
      <c r="F1346" s="114" t="s">
        <v>5083</v>
      </c>
      <c r="G1346" s="145" t="s">
        <v>7276</v>
      </c>
      <c r="H1346" s="114" t="s">
        <v>7068</v>
      </c>
      <c r="I1346" s="114" t="s">
        <v>7186</v>
      </c>
      <c r="J1346" s="147" t="s">
        <v>7300</v>
      </c>
      <c r="K1346" s="1434" t="s">
        <v>5629</v>
      </c>
      <c r="L1346" s="114" t="s">
        <v>7158</v>
      </c>
      <c r="M1346" s="114"/>
      <c r="N1346" s="149" t="s">
        <v>1578</v>
      </c>
      <c r="O1346" s="114" t="s">
        <v>7159</v>
      </c>
      <c r="P1346" s="114" t="s">
        <v>2929</v>
      </c>
      <c r="Q1346" s="115"/>
      <c r="R1346" s="115"/>
      <c r="S1346" s="114" t="s">
        <v>7160</v>
      </c>
      <c r="T1346" s="114" t="s">
        <v>2931</v>
      </c>
      <c r="U1346" s="135" t="s">
        <v>12190</v>
      </c>
    </row>
    <row r="1347" spans="1:21" ht="15.6" hidden="1">
      <c r="A1347" s="114">
        <v>55</v>
      </c>
      <c r="B1347" s="521">
        <v>43933</v>
      </c>
      <c r="C1347" s="148" t="s">
        <v>7301</v>
      </c>
      <c r="D1347" s="149">
        <v>20</v>
      </c>
      <c r="E1347" s="114" t="s">
        <v>1631</v>
      </c>
      <c r="F1347" s="114" t="s">
        <v>5083</v>
      </c>
      <c r="G1347" s="145" t="s">
        <v>7302</v>
      </c>
      <c r="H1347" s="114" t="s">
        <v>7068</v>
      </c>
      <c r="I1347" s="114" t="s">
        <v>7186</v>
      </c>
      <c r="J1347" s="147" t="s">
        <v>7303</v>
      </c>
      <c r="K1347" s="1434" t="s">
        <v>12191</v>
      </c>
      <c r="L1347" s="114" t="s">
        <v>7158</v>
      </c>
      <c r="M1347" s="114"/>
      <c r="N1347" s="149" t="s">
        <v>1578</v>
      </c>
      <c r="O1347" s="114" t="s">
        <v>7159</v>
      </c>
      <c r="P1347" s="114" t="s">
        <v>2929</v>
      </c>
      <c r="Q1347" s="115"/>
      <c r="R1347" s="115"/>
      <c r="S1347" s="114" t="s">
        <v>7160</v>
      </c>
      <c r="T1347" s="114" t="s">
        <v>2931</v>
      </c>
      <c r="U1347" s="135" t="s">
        <v>12192</v>
      </c>
    </row>
    <row r="1348" spans="1:21" ht="15.6" hidden="1">
      <c r="A1348" s="114">
        <v>56</v>
      </c>
      <c r="B1348" s="521">
        <v>43933</v>
      </c>
      <c r="C1348" s="148" t="s">
        <v>7304</v>
      </c>
      <c r="D1348" s="149">
        <v>22</v>
      </c>
      <c r="E1348" s="114" t="s">
        <v>1631</v>
      </c>
      <c r="F1348" s="114" t="s">
        <v>5083</v>
      </c>
      <c r="G1348" s="145" t="s">
        <v>7305</v>
      </c>
      <c r="H1348" s="114" t="s">
        <v>7068</v>
      </c>
      <c r="I1348" s="114" t="s">
        <v>7195</v>
      </c>
      <c r="J1348" s="147" t="s">
        <v>7306</v>
      </c>
      <c r="K1348" s="1434" t="s">
        <v>11876</v>
      </c>
      <c r="L1348" s="114" t="s">
        <v>7158</v>
      </c>
      <c r="M1348" s="114"/>
      <c r="N1348" s="149" t="s">
        <v>1578</v>
      </c>
      <c r="O1348" s="114" t="s">
        <v>7159</v>
      </c>
      <c r="P1348" s="114" t="s">
        <v>2929</v>
      </c>
      <c r="Q1348" s="115"/>
      <c r="R1348" s="115"/>
      <c r="S1348" s="114" t="s">
        <v>7160</v>
      </c>
      <c r="T1348" s="114" t="s">
        <v>2931</v>
      </c>
      <c r="U1348" s="135" t="s">
        <v>12192</v>
      </c>
    </row>
    <row r="1349" spans="1:21" ht="15.6" hidden="1">
      <c r="A1349" s="114">
        <v>57</v>
      </c>
      <c r="B1349" s="521">
        <v>43935</v>
      </c>
      <c r="C1349" s="148" t="s">
        <v>7307</v>
      </c>
      <c r="D1349" s="149">
        <v>22</v>
      </c>
      <c r="E1349" s="114" t="s">
        <v>1557</v>
      </c>
      <c r="F1349" s="114" t="s">
        <v>5083</v>
      </c>
      <c r="G1349" s="157" t="s">
        <v>7288</v>
      </c>
      <c r="H1349" s="114" t="s">
        <v>7068</v>
      </c>
      <c r="I1349" s="114" t="s">
        <v>7167</v>
      </c>
      <c r="J1349" s="147" t="s">
        <v>7308</v>
      </c>
      <c r="K1349" s="1437" t="s">
        <v>12193</v>
      </c>
      <c r="L1349" s="114" t="s">
        <v>7158</v>
      </c>
      <c r="M1349" s="114"/>
      <c r="N1349" s="154" t="s">
        <v>1578</v>
      </c>
      <c r="O1349" s="114" t="s">
        <v>7159</v>
      </c>
      <c r="P1349" s="114" t="s">
        <v>2929</v>
      </c>
      <c r="Q1349" s="115"/>
      <c r="R1349" s="115"/>
      <c r="S1349" s="114" t="s">
        <v>7160</v>
      </c>
      <c r="T1349" s="114" t="s">
        <v>2931</v>
      </c>
      <c r="U1349" s="135" t="s">
        <v>12194</v>
      </c>
    </row>
    <row r="1350" spans="1:21" ht="43.2" hidden="1">
      <c r="A1350" s="114">
        <v>58</v>
      </c>
      <c r="B1350" s="521">
        <v>43937</v>
      </c>
      <c r="C1350" s="148" t="s">
        <v>7309</v>
      </c>
      <c r="D1350" s="149">
        <v>27</v>
      </c>
      <c r="E1350" s="114" t="s">
        <v>1554</v>
      </c>
      <c r="F1350" s="142" t="s">
        <v>668</v>
      </c>
      <c r="G1350" s="157" t="s">
        <v>7310</v>
      </c>
      <c r="H1350" s="114" t="s">
        <v>7068</v>
      </c>
      <c r="I1350" s="114"/>
      <c r="J1350" s="156" t="s">
        <v>7311</v>
      </c>
      <c r="K1350" s="1437" t="s">
        <v>5656</v>
      </c>
      <c r="L1350" s="114" t="s">
        <v>7158</v>
      </c>
      <c r="M1350" s="114"/>
      <c r="N1350" s="157" t="s">
        <v>6915</v>
      </c>
      <c r="O1350" s="114" t="s">
        <v>7159</v>
      </c>
      <c r="P1350" s="114" t="s">
        <v>2929</v>
      </c>
      <c r="Q1350" s="115"/>
      <c r="R1350" s="115"/>
      <c r="S1350" s="114" t="s">
        <v>7160</v>
      </c>
      <c r="T1350" s="114" t="s">
        <v>2931</v>
      </c>
      <c r="U1350" s="135" t="s">
        <v>12195</v>
      </c>
    </row>
    <row r="1351" spans="1:21" ht="15.6" hidden="1">
      <c r="A1351" s="114">
        <v>59</v>
      </c>
      <c r="B1351" s="521">
        <v>43937</v>
      </c>
      <c r="C1351" s="153" t="s">
        <v>7312</v>
      </c>
      <c r="D1351" s="149">
        <v>22</v>
      </c>
      <c r="E1351" s="114" t="s">
        <v>1554</v>
      </c>
      <c r="F1351" s="114" t="s">
        <v>5083</v>
      </c>
      <c r="G1351" s="145" t="s">
        <v>7313</v>
      </c>
      <c r="H1351" s="114" t="s">
        <v>7068</v>
      </c>
      <c r="I1351" s="114" t="s">
        <v>7186</v>
      </c>
      <c r="J1351" s="147" t="s">
        <v>7314</v>
      </c>
      <c r="K1351" s="1437" t="s">
        <v>5656</v>
      </c>
      <c r="L1351" s="114" t="s">
        <v>7158</v>
      </c>
      <c r="M1351" s="114"/>
      <c r="N1351" s="149" t="s">
        <v>183</v>
      </c>
      <c r="O1351" s="114" t="s">
        <v>7159</v>
      </c>
      <c r="P1351" s="114" t="s">
        <v>2929</v>
      </c>
      <c r="Q1351" s="115"/>
      <c r="R1351" s="115"/>
      <c r="S1351" s="114" t="s">
        <v>7160</v>
      </c>
      <c r="T1351" s="114" t="s">
        <v>2931</v>
      </c>
      <c r="U1351" s="135" t="s">
        <v>12195</v>
      </c>
    </row>
    <row r="1352" spans="1:21" ht="15.6" hidden="1">
      <c r="A1352" s="114">
        <v>60</v>
      </c>
      <c r="B1352" s="521">
        <v>43937</v>
      </c>
      <c r="C1352" s="148" t="s">
        <v>7315</v>
      </c>
      <c r="D1352" s="149">
        <v>23</v>
      </c>
      <c r="E1352" s="114" t="s">
        <v>1554</v>
      </c>
      <c r="F1352" s="114" t="s">
        <v>5083</v>
      </c>
      <c r="G1352" s="145" t="s">
        <v>7316</v>
      </c>
      <c r="H1352" s="114" t="s">
        <v>7068</v>
      </c>
      <c r="I1352" s="114" t="s">
        <v>7195</v>
      </c>
      <c r="J1352" s="147" t="s">
        <v>7317</v>
      </c>
      <c r="K1352" s="1443" t="s">
        <v>5656</v>
      </c>
      <c r="L1352" s="114" t="s">
        <v>7158</v>
      </c>
      <c r="M1352" s="114"/>
      <c r="N1352" s="149" t="s">
        <v>3499</v>
      </c>
      <c r="O1352" s="114" t="s">
        <v>7159</v>
      </c>
      <c r="P1352" s="114" t="s">
        <v>2929</v>
      </c>
      <c r="Q1352" s="115"/>
      <c r="R1352" s="115"/>
      <c r="S1352" s="114" t="s">
        <v>7160</v>
      </c>
      <c r="T1352" s="114" t="s">
        <v>2931</v>
      </c>
      <c r="U1352" s="135" t="s">
        <v>12195</v>
      </c>
    </row>
    <row r="1353" spans="1:21" ht="43.2" hidden="1">
      <c r="A1353" s="114">
        <v>61</v>
      </c>
      <c r="B1353" s="521">
        <v>43938</v>
      </c>
      <c r="C1353" s="148" t="s">
        <v>7318</v>
      </c>
      <c r="D1353" s="149">
        <v>20</v>
      </c>
      <c r="E1353" s="114" t="s">
        <v>1554</v>
      </c>
      <c r="F1353" s="114"/>
      <c r="G1353" s="145" t="s">
        <v>7200</v>
      </c>
      <c r="H1353" s="114" t="s">
        <v>7068</v>
      </c>
      <c r="I1353" s="114" t="s">
        <v>7195</v>
      </c>
      <c r="J1353" s="156" t="s">
        <v>7319</v>
      </c>
      <c r="K1353" s="1434" t="s">
        <v>5656</v>
      </c>
      <c r="L1353" s="114" t="s">
        <v>7158</v>
      </c>
      <c r="M1353" s="114"/>
      <c r="N1353" s="149" t="s">
        <v>2966</v>
      </c>
      <c r="O1353" s="114" t="s">
        <v>7159</v>
      </c>
      <c r="P1353" s="114" t="s">
        <v>2929</v>
      </c>
      <c r="Q1353" s="115"/>
      <c r="R1353" s="115"/>
      <c r="S1353" s="114" t="s">
        <v>7160</v>
      </c>
      <c r="T1353" s="114" t="s">
        <v>2931</v>
      </c>
      <c r="U1353" s="135" t="s">
        <v>12196</v>
      </c>
    </row>
    <row r="1354" spans="1:21" ht="43.2" hidden="1">
      <c r="A1354" s="114">
        <v>62</v>
      </c>
      <c r="B1354" s="521">
        <v>43938</v>
      </c>
      <c r="C1354" s="148" t="s">
        <v>7320</v>
      </c>
      <c r="D1354" s="149">
        <v>31</v>
      </c>
      <c r="E1354" s="114" t="s">
        <v>1554</v>
      </c>
      <c r="F1354" s="114"/>
      <c r="G1354" s="145" t="s">
        <v>7200</v>
      </c>
      <c r="H1354" s="114" t="s">
        <v>7068</v>
      </c>
      <c r="I1354" s="114" t="s">
        <v>7195</v>
      </c>
      <c r="J1354" s="156" t="s">
        <v>7319</v>
      </c>
      <c r="K1354" s="1434" t="s">
        <v>5656</v>
      </c>
      <c r="L1354" s="114" t="s">
        <v>7158</v>
      </c>
      <c r="M1354" s="114"/>
      <c r="N1354" s="149" t="s">
        <v>2966</v>
      </c>
      <c r="O1354" s="114" t="s">
        <v>7159</v>
      </c>
      <c r="P1354" s="114" t="s">
        <v>2929</v>
      </c>
      <c r="Q1354" s="115"/>
      <c r="R1354" s="115"/>
      <c r="S1354" s="114" t="s">
        <v>7160</v>
      </c>
      <c r="T1354" s="114" t="s">
        <v>2931</v>
      </c>
      <c r="U1354" s="135" t="s">
        <v>12196</v>
      </c>
    </row>
    <row r="1355" spans="1:21" ht="15.6" hidden="1">
      <c r="A1355" s="114">
        <v>63</v>
      </c>
      <c r="B1355" s="521">
        <v>43944</v>
      </c>
      <c r="C1355" s="148" t="s">
        <v>7321</v>
      </c>
      <c r="D1355" s="149">
        <v>22</v>
      </c>
      <c r="E1355" s="114" t="s">
        <v>1554</v>
      </c>
      <c r="F1355" s="114" t="s">
        <v>5083</v>
      </c>
      <c r="G1355" s="157" t="s">
        <v>7322</v>
      </c>
      <c r="H1355" s="114" t="s">
        <v>7068</v>
      </c>
      <c r="I1355" s="114" t="s">
        <v>7323</v>
      </c>
      <c r="J1355" s="147" t="s">
        <v>7324</v>
      </c>
      <c r="K1355" s="1437" t="s">
        <v>455</v>
      </c>
      <c r="L1355" s="114" t="s">
        <v>7158</v>
      </c>
      <c r="M1355" s="114"/>
      <c r="N1355" s="154" t="s">
        <v>987</v>
      </c>
      <c r="O1355" s="114" t="s">
        <v>7159</v>
      </c>
      <c r="P1355" s="114" t="s">
        <v>2929</v>
      </c>
      <c r="Q1355" s="115"/>
      <c r="R1355" s="115"/>
      <c r="S1355" s="114" t="s">
        <v>7160</v>
      </c>
      <c r="T1355" s="114" t="s">
        <v>2931</v>
      </c>
      <c r="U1355" s="135" t="s">
        <v>12271</v>
      </c>
    </row>
    <row r="1356" spans="1:21" ht="15.6" hidden="1">
      <c r="A1356" s="114">
        <v>64</v>
      </c>
      <c r="B1356" s="521">
        <v>43944</v>
      </c>
      <c r="C1356" s="161" t="s">
        <v>7325</v>
      </c>
      <c r="D1356" s="149">
        <v>26</v>
      </c>
      <c r="E1356" s="114" t="s">
        <v>1557</v>
      </c>
      <c r="F1356" s="114"/>
      <c r="G1356" s="145" t="s">
        <v>7326</v>
      </c>
      <c r="H1356" s="114" t="s">
        <v>7068</v>
      </c>
      <c r="I1356" s="114" t="s">
        <v>7167</v>
      </c>
      <c r="J1356" s="147" t="s">
        <v>7327</v>
      </c>
      <c r="K1356" s="1437" t="s">
        <v>455</v>
      </c>
      <c r="L1356" s="114" t="s">
        <v>7158</v>
      </c>
      <c r="M1356" s="114"/>
      <c r="N1356" s="149" t="s">
        <v>3499</v>
      </c>
      <c r="O1356" s="114" t="s">
        <v>7159</v>
      </c>
      <c r="P1356" s="114" t="s">
        <v>2929</v>
      </c>
      <c r="Q1356" s="115"/>
      <c r="R1356" s="115"/>
      <c r="S1356" s="114" t="s">
        <v>7160</v>
      </c>
      <c r="T1356" s="114" t="s">
        <v>2931</v>
      </c>
      <c r="U1356" s="135" t="s">
        <v>12271</v>
      </c>
    </row>
    <row r="1357" spans="1:21" ht="15.6" hidden="1">
      <c r="A1357" s="114">
        <v>65</v>
      </c>
      <c r="B1357" s="521">
        <v>43944</v>
      </c>
      <c r="C1357" s="148" t="s">
        <v>7328</v>
      </c>
      <c r="D1357" s="149">
        <v>28</v>
      </c>
      <c r="E1357" s="114" t="s">
        <v>1557</v>
      </c>
      <c r="F1357" s="114"/>
      <c r="G1357" s="145" t="s">
        <v>7326</v>
      </c>
      <c r="H1357" s="114" t="s">
        <v>7068</v>
      </c>
      <c r="I1357" s="114" t="s">
        <v>7167</v>
      </c>
      <c r="J1357" s="147" t="s">
        <v>7327</v>
      </c>
      <c r="K1357" s="1437" t="s">
        <v>455</v>
      </c>
      <c r="L1357" s="114" t="s">
        <v>7158</v>
      </c>
      <c r="M1357" s="114"/>
      <c r="N1357" s="149" t="s">
        <v>3499</v>
      </c>
      <c r="O1357" s="114" t="s">
        <v>7159</v>
      </c>
      <c r="P1357" s="114" t="s">
        <v>2929</v>
      </c>
      <c r="Q1357" s="115"/>
      <c r="R1357" s="115"/>
      <c r="S1357" s="114" t="s">
        <v>7160</v>
      </c>
      <c r="T1357" s="114" t="s">
        <v>2931</v>
      </c>
      <c r="U1357" s="135" t="s">
        <v>12271</v>
      </c>
    </row>
    <row r="1358" spans="1:21" ht="15.6" hidden="1">
      <c r="A1358" s="114">
        <v>66</v>
      </c>
      <c r="B1358" s="521">
        <v>43945</v>
      </c>
      <c r="C1358" s="148" t="s">
        <v>7329</v>
      </c>
      <c r="D1358" s="149">
        <v>23</v>
      </c>
      <c r="E1358" s="114" t="s">
        <v>1557</v>
      </c>
      <c r="F1358" s="114" t="s">
        <v>5083</v>
      </c>
      <c r="G1358" s="145" t="s">
        <v>7282</v>
      </c>
      <c r="H1358" s="114" t="s">
        <v>7068</v>
      </c>
      <c r="I1358" s="114" t="s">
        <v>7167</v>
      </c>
      <c r="J1358" s="147" t="s">
        <v>7330</v>
      </c>
      <c r="K1358" s="1434" t="s">
        <v>664</v>
      </c>
      <c r="L1358" s="114" t="s">
        <v>7158</v>
      </c>
      <c r="M1358" s="114"/>
      <c r="N1358" s="149" t="s">
        <v>1578</v>
      </c>
      <c r="O1358" s="114" t="s">
        <v>7159</v>
      </c>
      <c r="P1358" s="114" t="s">
        <v>2929</v>
      </c>
      <c r="Q1358" s="115"/>
      <c r="R1358" s="115"/>
      <c r="S1358" s="114" t="s">
        <v>7160</v>
      </c>
      <c r="T1358" s="114" t="s">
        <v>2931</v>
      </c>
      <c r="U1358" s="135" t="s">
        <v>12272</v>
      </c>
    </row>
    <row r="1359" spans="1:21" ht="15.6" hidden="1">
      <c r="A1359" s="114">
        <v>67</v>
      </c>
      <c r="B1359" s="521">
        <v>43945</v>
      </c>
      <c r="C1359" s="148" t="s">
        <v>7331</v>
      </c>
      <c r="D1359" s="149">
        <v>21</v>
      </c>
      <c r="E1359" s="114" t="s">
        <v>1557</v>
      </c>
      <c r="F1359" s="114" t="s">
        <v>5083</v>
      </c>
      <c r="G1359" s="145" t="s">
        <v>7332</v>
      </c>
      <c r="H1359" s="114" t="s">
        <v>7068</v>
      </c>
      <c r="I1359" s="114" t="s">
        <v>7167</v>
      </c>
      <c r="J1359" s="147" t="s">
        <v>7333</v>
      </c>
      <c r="K1359" s="1434" t="s">
        <v>664</v>
      </c>
      <c r="L1359" s="114" t="s">
        <v>7158</v>
      </c>
      <c r="M1359" s="114"/>
      <c r="N1359" s="149" t="s">
        <v>1578</v>
      </c>
      <c r="O1359" s="114" t="s">
        <v>7159</v>
      </c>
      <c r="P1359" s="114" t="s">
        <v>2929</v>
      </c>
      <c r="Q1359" s="115"/>
      <c r="R1359" s="115"/>
      <c r="S1359" s="114" t="s">
        <v>7160</v>
      </c>
      <c r="T1359" s="114" t="s">
        <v>2931</v>
      </c>
      <c r="U1359" s="135" t="s">
        <v>12272</v>
      </c>
    </row>
    <row r="1360" spans="1:21" ht="15.6" hidden="1">
      <c r="A1360" s="114">
        <v>68</v>
      </c>
      <c r="B1360" s="521">
        <v>43945</v>
      </c>
      <c r="C1360" s="150" t="s">
        <v>7334</v>
      </c>
      <c r="D1360" s="151">
        <v>18</v>
      </c>
      <c r="E1360" s="114" t="s">
        <v>1554</v>
      </c>
      <c r="F1360" s="114" t="s">
        <v>5083</v>
      </c>
      <c r="G1360" s="157" t="s">
        <v>7322</v>
      </c>
      <c r="H1360" s="114" t="s">
        <v>7068</v>
      </c>
      <c r="I1360" s="114" t="s">
        <v>7323</v>
      </c>
      <c r="J1360" s="147" t="s">
        <v>7335</v>
      </c>
      <c r="K1360" s="1435" t="s">
        <v>5676</v>
      </c>
      <c r="L1360" s="114" t="s">
        <v>7158</v>
      </c>
      <c r="M1360" s="114"/>
      <c r="N1360" s="151" t="s">
        <v>987</v>
      </c>
      <c r="O1360" s="114" t="s">
        <v>7159</v>
      </c>
      <c r="P1360" s="114" t="s">
        <v>2929</v>
      </c>
      <c r="Q1360" s="115"/>
      <c r="R1360" s="115"/>
      <c r="S1360" s="114" t="s">
        <v>7160</v>
      </c>
      <c r="T1360" s="114" t="s">
        <v>2931</v>
      </c>
      <c r="U1360" s="135" t="s">
        <v>12272</v>
      </c>
    </row>
    <row r="1361" spans="1:21" ht="15.6" hidden="1">
      <c r="A1361" s="114">
        <v>69</v>
      </c>
      <c r="B1361" s="521">
        <v>43945</v>
      </c>
      <c r="C1361" s="148" t="s">
        <v>7336</v>
      </c>
      <c r="D1361" s="149">
        <v>38</v>
      </c>
      <c r="E1361" s="114" t="s">
        <v>1554</v>
      </c>
      <c r="F1361" s="114" t="s">
        <v>5116</v>
      </c>
      <c r="G1361" s="157" t="s">
        <v>7337</v>
      </c>
      <c r="H1361" s="114" t="s">
        <v>7068</v>
      </c>
      <c r="I1361" s="114" t="s">
        <v>7323</v>
      </c>
      <c r="J1361" s="147" t="s">
        <v>7338</v>
      </c>
      <c r="K1361" s="1434" t="s">
        <v>5676</v>
      </c>
      <c r="L1361" s="114" t="s">
        <v>7158</v>
      </c>
      <c r="M1361" s="114"/>
      <c r="N1361" s="149" t="s">
        <v>3499</v>
      </c>
      <c r="O1361" s="114" t="s">
        <v>7159</v>
      </c>
      <c r="P1361" s="114" t="s">
        <v>2929</v>
      </c>
      <c r="Q1361" s="115"/>
      <c r="R1361" s="115"/>
      <c r="S1361" s="114" t="s">
        <v>7160</v>
      </c>
      <c r="T1361" s="114" t="s">
        <v>2931</v>
      </c>
      <c r="U1361" s="135" t="s">
        <v>12272</v>
      </c>
    </row>
    <row r="1362" spans="1:21" ht="15.6" hidden="1">
      <c r="A1362" s="114">
        <v>70</v>
      </c>
      <c r="B1362" s="521">
        <v>43945</v>
      </c>
      <c r="C1362" s="148" t="s">
        <v>7339</v>
      </c>
      <c r="D1362" s="149">
        <v>38</v>
      </c>
      <c r="E1362" s="114" t="s">
        <v>1554</v>
      </c>
      <c r="F1362" s="114" t="s">
        <v>5116</v>
      </c>
      <c r="G1362" s="157" t="s">
        <v>7337</v>
      </c>
      <c r="H1362" s="114" t="s">
        <v>7068</v>
      </c>
      <c r="I1362" s="114" t="s">
        <v>7323</v>
      </c>
      <c r="J1362" s="147" t="s">
        <v>7340</v>
      </c>
      <c r="K1362" s="1434" t="s">
        <v>5676</v>
      </c>
      <c r="L1362" s="114" t="s">
        <v>7158</v>
      </c>
      <c r="M1362" s="114"/>
      <c r="N1362" s="149" t="s">
        <v>3499</v>
      </c>
      <c r="O1362" s="114" t="s">
        <v>7159</v>
      </c>
      <c r="P1362" s="114" t="s">
        <v>2929</v>
      </c>
      <c r="Q1362" s="115"/>
      <c r="R1362" s="115"/>
      <c r="S1362" s="114" t="s">
        <v>7160</v>
      </c>
      <c r="T1362" s="114" t="s">
        <v>2931</v>
      </c>
      <c r="U1362" s="135" t="s">
        <v>12272</v>
      </c>
    </row>
    <row r="1363" spans="1:21" ht="15.6" hidden="1">
      <c r="A1363" s="114">
        <v>71</v>
      </c>
      <c r="B1363" s="521">
        <v>43945</v>
      </c>
      <c r="C1363" s="148" t="s">
        <v>7341</v>
      </c>
      <c r="D1363" s="149">
        <v>51</v>
      </c>
      <c r="E1363" s="114" t="s">
        <v>1554</v>
      </c>
      <c r="F1363" s="114" t="s">
        <v>5116</v>
      </c>
      <c r="G1363" s="157" t="s">
        <v>7337</v>
      </c>
      <c r="H1363" s="114" t="s">
        <v>7068</v>
      </c>
      <c r="I1363" s="114" t="s">
        <v>7323</v>
      </c>
      <c r="J1363" s="147" t="s">
        <v>7342</v>
      </c>
      <c r="K1363" s="1434" t="s">
        <v>5676</v>
      </c>
      <c r="L1363" s="114" t="s">
        <v>7158</v>
      </c>
      <c r="M1363" s="114"/>
      <c r="N1363" s="149" t="s">
        <v>3499</v>
      </c>
      <c r="O1363" s="114" t="s">
        <v>7159</v>
      </c>
      <c r="P1363" s="114" t="s">
        <v>2929</v>
      </c>
      <c r="Q1363" s="115"/>
      <c r="R1363" s="115"/>
      <c r="S1363" s="114" t="s">
        <v>7160</v>
      </c>
      <c r="T1363" s="114" t="s">
        <v>2931</v>
      </c>
      <c r="U1363" s="135" t="s">
        <v>12272</v>
      </c>
    </row>
    <row r="1364" spans="1:21" ht="15.6" hidden="1">
      <c r="A1364" s="114">
        <v>72</v>
      </c>
      <c r="B1364" s="521">
        <v>43945</v>
      </c>
      <c r="C1364" s="148" t="s">
        <v>7343</v>
      </c>
      <c r="D1364" s="149">
        <v>22</v>
      </c>
      <c r="E1364" s="114" t="s">
        <v>1554</v>
      </c>
      <c r="F1364" s="114" t="s">
        <v>5083</v>
      </c>
      <c r="G1364" s="145" t="s">
        <v>7344</v>
      </c>
      <c r="H1364" s="114" t="s">
        <v>7068</v>
      </c>
      <c r="I1364" s="114" t="s">
        <v>7186</v>
      </c>
      <c r="J1364" s="147" t="s">
        <v>7345</v>
      </c>
      <c r="K1364" s="1434" t="s">
        <v>5676</v>
      </c>
      <c r="L1364" s="114" t="s">
        <v>7158</v>
      </c>
      <c r="M1364" s="114"/>
      <c r="N1364" s="149" t="s">
        <v>3499</v>
      </c>
      <c r="O1364" s="114" t="s">
        <v>7159</v>
      </c>
      <c r="P1364" s="114" t="s">
        <v>2929</v>
      </c>
      <c r="Q1364" s="115"/>
      <c r="R1364" s="115"/>
      <c r="S1364" s="114" t="s">
        <v>7160</v>
      </c>
      <c r="T1364" s="114" t="s">
        <v>2931</v>
      </c>
      <c r="U1364" s="135" t="s">
        <v>12272</v>
      </c>
    </row>
    <row r="1365" spans="1:21" ht="15.6" hidden="1">
      <c r="A1365" s="114">
        <v>73</v>
      </c>
      <c r="B1365" s="521">
        <v>43945</v>
      </c>
      <c r="C1365" s="148" t="s">
        <v>7346</v>
      </c>
      <c r="D1365" s="149">
        <v>42</v>
      </c>
      <c r="E1365" s="114" t="s">
        <v>1554</v>
      </c>
      <c r="F1365" s="114"/>
      <c r="G1365" s="145" t="s">
        <v>7282</v>
      </c>
      <c r="H1365" s="114" t="s">
        <v>7068</v>
      </c>
      <c r="I1365" s="114" t="s">
        <v>7167</v>
      </c>
      <c r="J1365" s="147" t="s">
        <v>7347</v>
      </c>
      <c r="K1365" s="1434" t="s">
        <v>5676</v>
      </c>
      <c r="L1365" s="114" t="s">
        <v>7158</v>
      </c>
      <c r="M1365" s="114"/>
      <c r="N1365" s="149" t="s">
        <v>3499</v>
      </c>
      <c r="O1365" s="114" t="s">
        <v>7159</v>
      </c>
      <c r="P1365" s="114" t="s">
        <v>2929</v>
      </c>
      <c r="Q1365" s="115"/>
      <c r="R1365" s="115"/>
      <c r="S1365" s="114" t="s">
        <v>7160</v>
      </c>
      <c r="T1365" s="114" t="s">
        <v>2931</v>
      </c>
      <c r="U1365" s="135" t="s">
        <v>12272</v>
      </c>
    </row>
    <row r="1366" spans="1:21" ht="15.6" hidden="1">
      <c r="A1366" s="114">
        <v>74</v>
      </c>
      <c r="B1366" s="521">
        <v>43949</v>
      </c>
      <c r="C1366" s="148" t="s">
        <v>7348</v>
      </c>
      <c r="D1366" s="149">
        <v>21</v>
      </c>
      <c r="E1366" s="114" t="s">
        <v>1554</v>
      </c>
      <c r="F1366" s="114"/>
      <c r="G1366" s="145" t="s">
        <v>7349</v>
      </c>
      <c r="H1366" s="114" t="s">
        <v>7068</v>
      </c>
      <c r="I1366" s="114" t="s">
        <v>7178</v>
      </c>
      <c r="J1366" s="156" t="s">
        <v>7350</v>
      </c>
      <c r="K1366" s="1434" t="s">
        <v>12197</v>
      </c>
      <c r="L1366" s="114" t="s">
        <v>7158</v>
      </c>
      <c r="M1366" s="114"/>
      <c r="N1366" s="149" t="s">
        <v>3499</v>
      </c>
      <c r="O1366" s="114" t="s">
        <v>7159</v>
      </c>
      <c r="P1366" s="114" t="s">
        <v>2929</v>
      </c>
      <c r="Q1366" s="115"/>
      <c r="R1366" s="115"/>
      <c r="S1366" s="114" t="s">
        <v>7160</v>
      </c>
      <c r="T1366" s="114" t="s">
        <v>2931</v>
      </c>
      <c r="U1366" s="135" t="s">
        <v>12198</v>
      </c>
    </row>
    <row r="1367" spans="1:21" ht="15.6" hidden="1">
      <c r="A1367" s="114">
        <v>75</v>
      </c>
      <c r="B1367" s="521">
        <v>43949</v>
      </c>
      <c r="C1367" s="148" t="s">
        <v>7351</v>
      </c>
      <c r="D1367" s="149">
        <v>20</v>
      </c>
      <c r="E1367" s="114" t="s">
        <v>1557</v>
      </c>
      <c r="F1367" s="114"/>
      <c r="G1367" s="145" t="s">
        <v>7352</v>
      </c>
      <c r="H1367" s="114" t="s">
        <v>7068</v>
      </c>
      <c r="I1367" s="114" t="s">
        <v>7178</v>
      </c>
      <c r="J1367" s="156" t="s">
        <v>7350</v>
      </c>
      <c r="K1367" s="1434" t="s">
        <v>12197</v>
      </c>
      <c r="L1367" s="114" t="s">
        <v>7158</v>
      </c>
      <c r="M1367" s="114"/>
      <c r="N1367" s="149" t="s">
        <v>3499</v>
      </c>
      <c r="O1367" s="114" t="s">
        <v>7159</v>
      </c>
      <c r="P1367" s="114" t="s">
        <v>2929</v>
      </c>
      <c r="Q1367" s="115"/>
      <c r="R1367" s="115"/>
      <c r="S1367" s="114" t="s">
        <v>7160</v>
      </c>
      <c r="T1367" s="114" t="s">
        <v>2931</v>
      </c>
      <c r="U1367" s="135" t="s">
        <v>12198</v>
      </c>
    </row>
    <row r="1368" spans="1:21" ht="15.6" hidden="1">
      <c r="A1368" s="114">
        <v>76</v>
      </c>
      <c r="B1368" s="521">
        <v>43968</v>
      </c>
      <c r="C1368" s="148" t="s">
        <v>7353</v>
      </c>
      <c r="D1368" s="149">
        <v>24</v>
      </c>
      <c r="E1368" s="114" t="s">
        <v>1554</v>
      </c>
      <c r="F1368" s="114"/>
      <c r="G1368" s="145" t="s">
        <v>7354</v>
      </c>
      <c r="H1368" s="114" t="s">
        <v>7068</v>
      </c>
      <c r="I1368" s="114" t="s">
        <v>7195</v>
      </c>
      <c r="J1368" s="147" t="s">
        <v>7355</v>
      </c>
      <c r="K1368" s="1434" t="s">
        <v>830</v>
      </c>
      <c r="L1368" s="114" t="s">
        <v>7158</v>
      </c>
      <c r="M1368" s="114"/>
      <c r="N1368" s="149" t="s">
        <v>3499</v>
      </c>
      <c r="O1368" s="114" t="s">
        <v>7159</v>
      </c>
      <c r="P1368" s="114" t="s">
        <v>2929</v>
      </c>
      <c r="Q1368" s="115"/>
      <c r="R1368" s="115"/>
      <c r="S1368" s="114" t="s">
        <v>7160</v>
      </c>
      <c r="T1368" s="114" t="s">
        <v>2931</v>
      </c>
      <c r="U1368" s="135" t="s">
        <v>12029</v>
      </c>
    </row>
    <row r="1369" spans="1:21" ht="15.6" hidden="1">
      <c r="A1369" s="114">
        <v>77</v>
      </c>
      <c r="B1369" s="521">
        <v>43968</v>
      </c>
      <c r="C1369" s="148" t="s">
        <v>7356</v>
      </c>
      <c r="D1369" s="149">
        <v>16</v>
      </c>
      <c r="E1369" s="114" t="s">
        <v>1554</v>
      </c>
      <c r="F1369" s="114"/>
      <c r="G1369" s="145" t="s">
        <v>7354</v>
      </c>
      <c r="H1369" s="114" t="s">
        <v>7068</v>
      </c>
      <c r="I1369" s="114" t="s">
        <v>7195</v>
      </c>
      <c r="J1369" s="147" t="s">
        <v>7357</v>
      </c>
      <c r="K1369" s="1434" t="s">
        <v>830</v>
      </c>
      <c r="L1369" s="114" t="s">
        <v>7158</v>
      </c>
      <c r="M1369" s="114"/>
      <c r="N1369" s="149" t="s">
        <v>3499</v>
      </c>
      <c r="O1369" s="114" t="s">
        <v>7159</v>
      </c>
      <c r="P1369" s="114" t="s">
        <v>2929</v>
      </c>
      <c r="Q1369" s="115"/>
      <c r="R1369" s="115"/>
      <c r="S1369" s="114" t="s">
        <v>7160</v>
      </c>
      <c r="T1369" s="114" t="s">
        <v>2931</v>
      </c>
      <c r="U1369" s="135" t="s">
        <v>12029</v>
      </c>
    </row>
    <row r="1370" spans="1:21" ht="15.6" hidden="1">
      <c r="A1370" s="114">
        <v>78</v>
      </c>
      <c r="B1370" s="521">
        <v>43972</v>
      </c>
      <c r="C1370" s="148" t="s">
        <v>7358</v>
      </c>
      <c r="D1370" s="154">
        <v>37</v>
      </c>
      <c r="E1370" s="114" t="s">
        <v>1554</v>
      </c>
      <c r="F1370" s="114"/>
      <c r="G1370" s="157" t="s">
        <v>7359</v>
      </c>
      <c r="H1370" s="114" t="s">
        <v>7068</v>
      </c>
      <c r="I1370" s="114" t="s">
        <v>7167</v>
      </c>
      <c r="J1370" s="146" t="s">
        <v>7360</v>
      </c>
      <c r="K1370" s="1437" t="s">
        <v>6354</v>
      </c>
      <c r="L1370" s="114" t="s">
        <v>7158</v>
      </c>
      <c r="M1370" s="114"/>
      <c r="N1370" s="149" t="s">
        <v>3499</v>
      </c>
      <c r="O1370" s="114" t="s">
        <v>7159</v>
      </c>
      <c r="P1370" s="114" t="s">
        <v>2929</v>
      </c>
      <c r="Q1370" s="115"/>
      <c r="R1370" s="115"/>
      <c r="S1370" s="114" t="s">
        <v>7160</v>
      </c>
      <c r="T1370" s="114" t="s">
        <v>2931</v>
      </c>
      <c r="U1370" s="135" t="s">
        <v>12045</v>
      </c>
    </row>
    <row r="1371" spans="1:21" ht="15.6" hidden="1">
      <c r="A1371" s="114">
        <v>79</v>
      </c>
      <c r="B1371" s="521">
        <v>43972</v>
      </c>
      <c r="C1371" s="153" t="s">
        <v>7361</v>
      </c>
      <c r="D1371" s="149">
        <v>56</v>
      </c>
      <c r="E1371" s="114" t="s">
        <v>1557</v>
      </c>
      <c r="F1371" s="114"/>
      <c r="G1371" s="157" t="s">
        <v>7359</v>
      </c>
      <c r="H1371" s="114" t="s">
        <v>7068</v>
      </c>
      <c r="I1371" s="114" t="s">
        <v>7167</v>
      </c>
      <c r="J1371" s="146" t="s">
        <v>7362</v>
      </c>
      <c r="K1371" s="1437" t="s">
        <v>6354</v>
      </c>
      <c r="L1371" s="114" t="s">
        <v>7158</v>
      </c>
      <c r="M1371" s="114"/>
      <c r="N1371" s="149" t="s">
        <v>3499</v>
      </c>
      <c r="O1371" s="114" t="s">
        <v>7159</v>
      </c>
      <c r="P1371" s="114" t="s">
        <v>2929</v>
      </c>
      <c r="Q1371" s="115"/>
      <c r="R1371" s="115"/>
      <c r="S1371" s="114" t="s">
        <v>7160</v>
      </c>
      <c r="T1371" s="114" t="s">
        <v>2931</v>
      </c>
      <c r="U1371" s="135" t="s">
        <v>12045</v>
      </c>
    </row>
    <row r="1372" spans="1:21" ht="15.6" hidden="1">
      <c r="A1372" s="114">
        <v>80</v>
      </c>
      <c r="B1372" s="521">
        <v>43972</v>
      </c>
      <c r="C1372" s="148" t="s">
        <v>7363</v>
      </c>
      <c r="D1372" s="149">
        <v>32</v>
      </c>
      <c r="E1372" s="114" t="s">
        <v>1554</v>
      </c>
      <c r="F1372" s="114"/>
      <c r="G1372" s="157" t="s">
        <v>7359</v>
      </c>
      <c r="H1372" s="114" t="s">
        <v>7068</v>
      </c>
      <c r="I1372" s="114" t="s">
        <v>7167</v>
      </c>
      <c r="J1372" s="146" t="s">
        <v>7362</v>
      </c>
      <c r="K1372" s="1437" t="s">
        <v>6354</v>
      </c>
      <c r="L1372" s="114" t="s">
        <v>7158</v>
      </c>
      <c r="M1372" s="114"/>
      <c r="N1372" s="149" t="s">
        <v>3499</v>
      </c>
      <c r="O1372" s="114" t="s">
        <v>7159</v>
      </c>
      <c r="P1372" s="114" t="s">
        <v>2929</v>
      </c>
      <c r="Q1372" s="115"/>
      <c r="R1372" s="115"/>
      <c r="S1372" s="114" t="s">
        <v>7160</v>
      </c>
      <c r="T1372" s="114" t="s">
        <v>2931</v>
      </c>
      <c r="U1372" s="135" t="s">
        <v>12045</v>
      </c>
    </row>
    <row r="1373" spans="1:21" ht="15.6" hidden="1">
      <c r="A1373" s="114">
        <v>81</v>
      </c>
      <c r="B1373" s="521">
        <v>43972</v>
      </c>
      <c r="C1373" s="148" t="s">
        <v>7364</v>
      </c>
      <c r="D1373" s="149">
        <v>21</v>
      </c>
      <c r="E1373" s="114" t="s">
        <v>1554</v>
      </c>
      <c r="F1373" s="114"/>
      <c r="G1373" s="157" t="s">
        <v>7359</v>
      </c>
      <c r="H1373" s="114" t="s">
        <v>7068</v>
      </c>
      <c r="I1373" s="114" t="s">
        <v>7167</v>
      </c>
      <c r="J1373" s="146" t="s">
        <v>7360</v>
      </c>
      <c r="K1373" s="1437" t="s">
        <v>6354</v>
      </c>
      <c r="L1373" s="114" t="s">
        <v>7158</v>
      </c>
      <c r="M1373" s="114"/>
      <c r="N1373" s="149" t="s">
        <v>3499</v>
      </c>
      <c r="O1373" s="114" t="s">
        <v>7159</v>
      </c>
      <c r="P1373" s="114" t="s">
        <v>2929</v>
      </c>
      <c r="Q1373" s="115"/>
      <c r="R1373" s="115"/>
      <c r="S1373" s="114" t="s">
        <v>7160</v>
      </c>
      <c r="T1373" s="114" t="s">
        <v>2931</v>
      </c>
      <c r="U1373" s="135" t="s">
        <v>12045</v>
      </c>
    </row>
    <row r="1374" spans="1:21" ht="15.6" hidden="1">
      <c r="A1374" s="114">
        <v>82</v>
      </c>
      <c r="B1374" s="521">
        <v>43972</v>
      </c>
      <c r="C1374" s="148" t="s">
        <v>7365</v>
      </c>
      <c r="D1374" s="149">
        <v>35</v>
      </c>
      <c r="E1374" s="114" t="s">
        <v>1557</v>
      </c>
      <c r="F1374" s="114"/>
      <c r="G1374" s="157" t="s">
        <v>7359</v>
      </c>
      <c r="H1374" s="114" t="s">
        <v>7068</v>
      </c>
      <c r="I1374" s="114" t="s">
        <v>7167</v>
      </c>
      <c r="J1374" s="147" t="s">
        <v>7360</v>
      </c>
      <c r="K1374" s="1437" t="s">
        <v>6354</v>
      </c>
      <c r="L1374" s="114" t="s">
        <v>7158</v>
      </c>
      <c r="M1374" s="114"/>
      <c r="N1374" s="149" t="s">
        <v>3499</v>
      </c>
      <c r="O1374" s="114" t="s">
        <v>7159</v>
      </c>
      <c r="P1374" s="114" t="s">
        <v>2929</v>
      </c>
      <c r="Q1374" s="115"/>
      <c r="R1374" s="115"/>
      <c r="S1374" s="114" t="s">
        <v>7160</v>
      </c>
      <c r="T1374" s="114" t="s">
        <v>2931</v>
      </c>
      <c r="U1374" s="135" t="s">
        <v>12045</v>
      </c>
    </row>
    <row r="1375" spans="1:21" ht="15.6" hidden="1">
      <c r="A1375" s="114">
        <v>83</v>
      </c>
      <c r="B1375" s="521">
        <v>43980</v>
      </c>
      <c r="C1375" s="148" t="s">
        <v>7366</v>
      </c>
      <c r="D1375" s="149">
        <v>54</v>
      </c>
      <c r="E1375" s="114" t="s">
        <v>1554</v>
      </c>
      <c r="F1375" s="114"/>
      <c r="G1375" s="157" t="s">
        <v>7354</v>
      </c>
      <c r="H1375" s="114" t="s">
        <v>7068</v>
      </c>
      <c r="I1375" s="114" t="s">
        <v>7195</v>
      </c>
      <c r="J1375" s="147" t="s">
        <v>7367</v>
      </c>
      <c r="K1375" s="1437" t="s">
        <v>12030</v>
      </c>
      <c r="L1375" s="114" t="s">
        <v>7158</v>
      </c>
      <c r="M1375" s="114"/>
      <c r="N1375" s="149" t="s">
        <v>3499</v>
      </c>
      <c r="O1375" s="114" t="s">
        <v>7159</v>
      </c>
      <c r="P1375" s="114" t="s">
        <v>2929</v>
      </c>
      <c r="Q1375" s="115"/>
      <c r="R1375" s="115"/>
      <c r="S1375" s="114" t="s">
        <v>7160</v>
      </c>
      <c r="T1375" s="114" t="s">
        <v>2931</v>
      </c>
      <c r="U1375" s="135" t="s">
        <v>12046</v>
      </c>
    </row>
    <row r="1376" spans="1:21" ht="15.6" hidden="1">
      <c r="A1376" s="114">
        <v>84</v>
      </c>
      <c r="B1376" s="521">
        <v>43984</v>
      </c>
      <c r="C1376" s="148" t="s">
        <v>7368</v>
      </c>
      <c r="D1376" s="149">
        <v>27</v>
      </c>
      <c r="E1376" s="114" t="s">
        <v>1554</v>
      </c>
      <c r="F1376" s="114"/>
      <c r="G1376" s="157" t="s">
        <v>7369</v>
      </c>
      <c r="H1376" s="114" t="s">
        <v>7068</v>
      </c>
      <c r="I1376" s="114" t="s">
        <v>7195</v>
      </c>
      <c r="J1376" s="147" t="s">
        <v>7370</v>
      </c>
      <c r="K1376" s="1443" t="s">
        <v>12275</v>
      </c>
      <c r="L1376" s="114" t="s">
        <v>7158</v>
      </c>
      <c r="M1376" s="114"/>
      <c r="N1376" s="114" t="s">
        <v>7371</v>
      </c>
      <c r="O1376" s="114" t="s">
        <v>7159</v>
      </c>
      <c r="P1376" s="114" t="s">
        <v>2929</v>
      </c>
      <c r="Q1376" s="115"/>
      <c r="R1376" s="115"/>
      <c r="S1376" s="114" t="s">
        <v>7160</v>
      </c>
      <c r="T1376" s="114" t="s">
        <v>2931</v>
      </c>
      <c r="U1376" s="135" t="s">
        <v>12047</v>
      </c>
    </row>
    <row r="1377" spans="1:21" ht="15.6" hidden="1">
      <c r="A1377" s="114">
        <v>85</v>
      </c>
      <c r="B1377" s="521">
        <v>43984</v>
      </c>
      <c r="C1377" s="153" t="s">
        <v>7372</v>
      </c>
      <c r="D1377" s="149">
        <v>30</v>
      </c>
      <c r="E1377" s="114" t="s">
        <v>1554</v>
      </c>
      <c r="F1377" s="114"/>
      <c r="G1377" s="157" t="s">
        <v>7369</v>
      </c>
      <c r="H1377" s="114" t="s">
        <v>7068</v>
      </c>
      <c r="I1377" s="114" t="s">
        <v>7195</v>
      </c>
      <c r="J1377" s="147" t="s">
        <v>7373</v>
      </c>
      <c r="K1377" s="1443" t="s">
        <v>12275</v>
      </c>
      <c r="L1377" s="114" t="s">
        <v>7158</v>
      </c>
      <c r="M1377" s="114"/>
      <c r="N1377" s="114" t="s">
        <v>7371</v>
      </c>
      <c r="O1377" s="114" t="s">
        <v>7159</v>
      </c>
      <c r="P1377" s="114" t="s">
        <v>2929</v>
      </c>
      <c r="Q1377" s="115"/>
      <c r="R1377" s="115"/>
      <c r="S1377" s="114" t="s">
        <v>7160</v>
      </c>
      <c r="T1377" s="114" t="s">
        <v>2931</v>
      </c>
      <c r="U1377" s="135" t="s">
        <v>12047</v>
      </c>
    </row>
    <row r="1378" spans="1:21" ht="15.6" hidden="1">
      <c r="A1378" s="114">
        <v>86</v>
      </c>
      <c r="B1378" s="521">
        <v>43984</v>
      </c>
      <c r="C1378" s="148" t="s">
        <v>7374</v>
      </c>
      <c r="D1378" s="149">
        <v>25</v>
      </c>
      <c r="E1378" s="114" t="s">
        <v>1554</v>
      </c>
      <c r="F1378" s="114"/>
      <c r="G1378" s="157" t="s">
        <v>7369</v>
      </c>
      <c r="H1378" s="114" t="s">
        <v>7068</v>
      </c>
      <c r="I1378" s="114" t="s">
        <v>7195</v>
      </c>
      <c r="J1378" s="147" t="s">
        <v>7375</v>
      </c>
      <c r="K1378" s="1443" t="s">
        <v>12275</v>
      </c>
      <c r="L1378" s="114" t="s">
        <v>7158</v>
      </c>
      <c r="M1378" s="114"/>
      <c r="N1378" s="114" t="s">
        <v>7371</v>
      </c>
      <c r="O1378" s="114" t="s">
        <v>7159</v>
      </c>
      <c r="P1378" s="114" t="s">
        <v>2929</v>
      </c>
      <c r="Q1378" s="115"/>
      <c r="R1378" s="115"/>
      <c r="S1378" s="114" t="s">
        <v>7160</v>
      </c>
      <c r="T1378" s="114" t="s">
        <v>2931</v>
      </c>
      <c r="U1378" s="135" t="s">
        <v>12047</v>
      </c>
    </row>
    <row r="1379" spans="1:21" ht="15.6" hidden="1">
      <c r="A1379" s="114">
        <v>87</v>
      </c>
      <c r="B1379" s="521">
        <v>43997</v>
      </c>
      <c r="C1379" s="148" t="s">
        <v>7376</v>
      </c>
      <c r="D1379" s="114">
        <v>51</v>
      </c>
      <c r="E1379" s="114" t="s">
        <v>1554</v>
      </c>
      <c r="F1379" s="114"/>
      <c r="G1379" s="157" t="s">
        <v>7377</v>
      </c>
      <c r="H1379" s="114" t="s">
        <v>7068</v>
      </c>
      <c r="I1379" s="114" t="s">
        <v>7178</v>
      </c>
      <c r="J1379" s="147" t="s">
        <v>7378</v>
      </c>
      <c r="K1379" s="1437" t="s">
        <v>6405</v>
      </c>
      <c r="L1379" s="114" t="s">
        <v>7158</v>
      </c>
      <c r="M1379" s="114"/>
      <c r="N1379" s="157" t="s">
        <v>1060</v>
      </c>
      <c r="O1379" s="162" t="s">
        <v>7379</v>
      </c>
      <c r="P1379" s="114" t="s">
        <v>2929</v>
      </c>
      <c r="Q1379" s="115"/>
      <c r="R1379" s="115"/>
      <c r="S1379" s="114" t="s">
        <v>7160</v>
      </c>
      <c r="T1379" s="114" t="s">
        <v>2931</v>
      </c>
      <c r="U1379" s="135" t="s">
        <v>12048</v>
      </c>
    </row>
    <row r="1380" spans="1:21" ht="15.6" hidden="1">
      <c r="A1380" s="114">
        <v>88</v>
      </c>
      <c r="B1380" s="521">
        <v>43998</v>
      </c>
      <c r="C1380" s="148" t="s">
        <v>7380</v>
      </c>
      <c r="D1380" s="114">
        <v>20</v>
      </c>
      <c r="E1380" s="114" t="s">
        <v>1557</v>
      </c>
      <c r="F1380" s="114" t="s">
        <v>5083</v>
      </c>
      <c r="G1380" s="135" t="s">
        <v>7381</v>
      </c>
      <c r="H1380" s="114" t="s">
        <v>7068</v>
      </c>
      <c r="I1380" s="114" t="s">
        <v>7167</v>
      </c>
      <c r="J1380" s="147" t="s">
        <v>7382</v>
      </c>
      <c r="K1380" s="1438">
        <v>43997</v>
      </c>
      <c r="L1380" s="114" t="s">
        <v>7158</v>
      </c>
      <c r="M1380" s="114"/>
      <c r="N1380" s="114" t="s">
        <v>3499</v>
      </c>
      <c r="O1380" s="114" t="s">
        <v>7159</v>
      </c>
      <c r="P1380" s="114" t="s">
        <v>2929</v>
      </c>
      <c r="Q1380" s="115"/>
      <c r="R1380" s="115"/>
      <c r="S1380" s="114" t="s">
        <v>7160</v>
      </c>
      <c r="T1380" s="114" t="s">
        <v>2931</v>
      </c>
      <c r="U1380" s="135" t="s">
        <v>12049</v>
      </c>
    </row>
    <row r="1381" spans="1:21" ht="15.6" hidden="1">
      <c r="A1381" s="114">
        <v>89</v>
      </c>
      <c r="B1381" s="521">
        <v>44011</v>
      </c>
      <c r="C1381" s="159" t="s">
        <v>7383</v>
      </c>
      <c r="D1381" s="149">
        <v>18</v>
      </c>
      <c r="E1381" s="154" t="s">
        <v>1554</v>
      </c>
      <c r="F1381" s="114"/>
      <c r="G1381" s="157" t="s">
        <v>7384</v>
      </c>
      <c r="H1381" s="114" t="s">
        <v>7068</v>
      </c>
      <c r="I1381" s="114" t="s">
        <v>7167</v>
      </c>
      <c r="J1381" s="147" t="s">
        <v>7385</v>
      </c>
      <c r="K1381" s="1437" t="s">
        <v>6429</v>
      </c>
      <c r="L1381" s="114" t="s">
        <v>7158</v>
      </c>
      <c r="M1381" s="114"/>
      <c r="N1381" s="114" t="s">
        <v>3499</v>
      </c>
      <c r="O1381" s="114" t="s">
        <v>7159</v>
      </c>
      <c r="P1381" s="114" t="s">
        <v>2929</v>
      </c>
      <c r="Q1381" s="115"/>
      <c r="R1381" s="115"/>
      <c r="S1381" s="114" t="s">
        <v>7160</v>
      </c>
      <c r="T1381" s="114" t="s">
        <v>2931</v>
      </c>
      <c r="U1381" s="135" t="s">
        <v>12073</v>
      </c>
    </row>
    <row r="1382" spans="1:21" ht="15.6" hidden="1">
      <c r="A1382" s="114">
        <v>90</v>
      </c>
      <c r="B1382" s="521">
        <v>44013</v>
      </c>
      <c r="C1382" s="148" t="s">
        <v>7386</v>
      </c>
      <c r="D1382" s="149">
        <v>45</v>
      </c>
      <c r="E1382" s="114" t="s">
        <v>1554</v>
      </c>
      <c r="F1382" s="114"/>
      <c r="G1382" s="157" t="s">
        <v>7387</v>
      </c>
      <c r="H1382" s="114" t="s">
        <v>7068</v>
      </c>
      <c r="I1382" s="114" t="s">
        <v>7178</v>
      </c>
      <c r="J1382" s="147" t="s">
        <v>7388</v>
      </c>
      <c r="K1382" s="1437" t="s">
        <v>6439</v>
      </c>
      <c r="L1382" s="114" t="s">
        <v>7158</v>
      </c>
      <c r="M1382" s="114"/>
      <c r="N1382" s="157" t="s">
        <v>1060</v>
      </c>
      <c r="O1382" s="114" t="s">
        <v>7159</v>
      </c>
      <c r="P1382" s="114" t="s">
        <v>2929</v>
      </c>
      <c r="Q1382" s="115"/>
      <c r="R1382" s="115"/>
      <c r="S1382" s="114" t="s">
        <v>7160</v>
      </c>
      <c r="T1382" s="114" t="s">
        <v>2931</v>
      </c>
      <c r="U1382" s="135" t="s">
        <v>12074</v>
      </c>
    </row>
    <row r="1383" spans="1:21" ht="15.6" hidden="1">
      <c r="A1383" s="114">
        <v>91</v>
      </c>
      <c r="B1383" s="521">
        <v>44022</v>
      </c>
      <c r="C1383" s="148" t="s">
        <v>7389</v>
      </c>
      <c r="D1383" s="149">
        <v>24</v>
      </c>
      <c r="E1383" s="114" t="s">
        <v>1557</v>
      </c>
      <c r="F1383" s="114"/>
      <c r="G1383" s="145" t="s">
        <v>7390</v>
      </c>
      <c r="H1383" s="114" t="s">
        <v>7068</v>
      </c>
      <c r="I1383" s="114" t="s">
        <v>7167</v>
      </c>
      <c r="J1383" s="147" t="s">
        <v>7391</v>
      </c>
      <c r="K1383" s="1434" t="s">
        <v>12076</v>
      </c>
      <c r="L1383" s="114" t="s">
        <v>7158</v>
      </c>
      <c r="M1383" s="114"/>
      <c r="N1383" s="149" t="s">
        <v>1059</v>
      </c>
      <c r="O1383" s="114" t="s">
        <v>7159</v>
      </c>
      <c r="P1383" s="114" t="s">
        <v>2929</v>
      </c>
      <c r="Q1383" s="115"/>
      <c r="R1383" s="115"/>
      <c r="S1383" s="114" t="s">
        <v>7160</v>
      </c>
      <c r="T1383" s="114" t="s">
        <v>2931</v>
      </c>
      <c r="U1383" s="135" t="s">
        <v>12075</v>
      </c>
    </row>
    <row r="1384" spans="1:21" ht="15.6" hidden="1">
      <c r="A1384" s="114">
        <v>92</v>
      </c>
      <c r="B1384" s="521">
        <v>44022</v>
      </c>
      <c r="C1384" s="148" t="s">
        <v>7392</v>
      </c>
      <c r="D1384" s="149">
        <v>30</v>
      </c>
      <c r="E1384" s="114" t="s">
        <v>1554</v>
      </c>
      <c r="F1384" s="114"/>
      <c r="G1384" s="145" t="s">
        <v>7390</v>
      </c>
      <c r="H1384" s="114" t="s">
        <v>7068</v>
      </c>
      <c r="I1384" s="114" t="s">
        <v>7167</v>
      </c>
      <c r="J1384" s="147" t="s">
        <v>7391</v>
      </c>
      <c r="K1384" s="1434" t="s">
        <v>12076</v>
      </c>
      <c r="L1384" s="114" t="s">
        <v>7158</v>
      </c>
      <c r="M1384" s="114"/>
      <c r="N1384" s="149" t="s">
        <v>1059</v>
      </c>
      <c r="O1384" s="114" t="s">
        <v>7159</v>
      </c>
      <c r="P1384" s="114" t="s">
        <v>2929</v>
      </c>
      <c r="Q1384" s="115"/>
      <c r="R1384" s="115"/>
      <c r="S1384" s="114" t="s">
        <v>7160</v>
      </c>
      <c r="T1384" s="114" t="s">
        <v>2931</v>
      </c>
      <c r="U1384" s="135" t="s">
        <v>12075</v>
      </c>
    </row>
    <row r="1385" spans="1:21" ht="15.6" hidden="1">
      <c r="A1385" s="114">
        <v>93</v>
      </c>
      <c r="B1385" s="521">
        <v>44037</v>
      </c>
      <c r="C1385" s="148" t="s">
        <v>7393</v>
      </c>
      <c r="D1385" s="154">
        <v>41</v>
      </c>
      <c r="E1385" s="114" t="s">
        <v>1554</v>
      </c>
      <c r="F1385" s="114" t="s">
        <v>6018</v>
      </c>
      <c r="G1385" s="157" t="s">
        <v>7394</v>
      </c>
      <c r="H1385" s="114" t="s">
        <v>7068</v>
      </c>
      <c r="I1385" s="114" t="s">
        <v>7167</v>
      </c>
      <c r="J1385" s="146" t="s">
        <v>7395</v>
      </c>
      <c r="K1385" s="1437" t="s">
        <v>12066</v>
      </c>
      <c r="L1385" s="114" t="s">
        <v>7158</v>
      </c>
      <c r="M1385" s="114"/>
      <c r="N1385" s="157" t="s">
        <v>7396</v>
      </c>
      <c r="O1385" s="114" t="s">
        <v>7159</v>
      </c>
      <c r="P1385" s="114" t="s">
        <v>2929</v>
      </c>
      <c r="Q1385" s="115"/>
      <c r="R1385" s="115"/>
      <c r="S1385" s="114" t="s">
        <v>7160</v>
      </c>
      <c r="T1385" s="114" t="s">
        <v>2931</v>
      </c>
      <c r="U1385" s="135" t="s">
        <v>12105</v>
      </c>
    </row>
    <row r="1386" spans="1:21" ht="15.6" hidden="1">
      <c r="A1386" s="114">
        <v>94</v>
      </c>
      <c r="B1386" s="521">
        <v>44037</v>
      </c>
      <c r="C1386" s="153" t="s">
        <v>7397</v>
      </c>
      <c r="D1386" s="149">
        <v>41</v>
      </c>
      <c r="E1386" s="114" t="s">
        <v>1557</v>
      </c>
      <c r="F1386" s="114" t="s">
        <v>5096</v>
      </c>
      <c r="G1386" s="157" t="s">
        <v>7394</v>
      </c>
      <c r="H1386" s="114" t="s">
        <v>7068</v>
      </c>
      <c r="I1386" s="114" t="s">
        <v>7167</v>
      </c>
      <c r="J1386" s="146" t="s">
        <v>7395</v>
      </c>
      <c r="K1386" s="1437" t="s">
        <v>12066</v>
      </c>
      <c r="L1386" s="114" t="s">
        <v>7158</v>
      </c>
      <c r="M1386" s="114"/>
      <c r="N1386" s="157" t="s">
        <v>7396</v>
      </c>
      <c r="O1386" s="114" t="s">
        <v>7159</v>
      </c>
      <c r="P1386" s="114" t="s">
        <v>2929</v>
      </c>
      <c r="Q1386" s="115"/>
      <c r="R1386" s="115"/>
      <c r="S1386" s="114" t="s">
        <v>7160</v>
      </c>
      <c r="T1386" s="114" t="s">
        <v>2931</v>
      </c>
      <c r="U1386" s="135" t="s">
        <v>12105</v>
      </c>
    </row>
    <row r="1387" spans="1:21" ht="15.6" hidden="1">
      <c r="A1387" s="114">
        <v>95</v>
      </c>
      <c r="B1387" s="521">
        <v>44037</v>
      </c>
      <c r="C1387" s="148" t="s">
        <v>7398</v>
      </c>
      <c r="D1387" s="149">
        <v>9</v>
      </c>
      <c r="E1387" s="114" t="s">
        <v>1554</v>
      </c>
      <c r="F1387" s="114" t="s">
        <v>1131</v>
      </c>
      <c r="G1387" s="157" t="s">
        <v>7394</v>
      </c>
      <c r="H1387" s="114" t="s">
        <v>7068</v>
      </c>
      <c r="I1387" s="114" t="s">
        <v>7167</v>
      </c>
      <c r="J1387" s="146" t="s">
        <v>7395</v>
      </c>
      <c r="K1387" s="1437" t="s">
        <v>12066</v>
      </c>
      <c r="L1387" s="114" t="s">
        <v>7158</v>
      </c>
      <c r="M1387" s="114"/>
      <c r="N1387" s="157" t="s">
        <v>7396</v>
      </c>
      <c r="O1387" s="114" t="s">
        <v>7159</v>
      </c>
      <c r="P1387" s="114" t="s">
        <v>2929</v>
      </c>
      <c r="Q1387" s="115"/>
      <c r="R1387" s="115"/>
      <c r="S1387" s="114" t="s">
        <v>7160</v>
      </c>
      <c r="T1387" s="114" t="s">
        <v>2931</v>
      </c>
      <c r="U1387" s="135" t="s">
        <v>12105</v>
      </c>
    </row>
    <row r="1388" spans="1:21" ht="15.6" hidden="1">
      <c r="A1388" s="114">
        <v>96</v>
      </c>
      <c r="B1388" s="521">
        <v>44037</v>
      </c>
      <c r="C1388" s="148" t="s">
        <v>7399</v>
      </c>
      <c r="D1388" s="149">
        <v>37</v>
      </c>
      <c r="E1388" s="114" t="s">
        <v>1557</v>
      </c>
      <c r="F1388" s="114"/>
      <c r="G1388" s="157" t="s">
        <v>7394</v>
      </c>
      <c r="H1388" s="114" t="s">
        <v>7068</v>
      </c>
      <c r="I1388" s="114" t="s">
        <v>7167</v>
      </c>
      <c r="J1388" s="146" t="s">
        <v>7395</v>
      </c>
      <c r="K1388" s="1437" t="s">
        <v>12066</v>
      </c>
      <c r="L1388" s="114" t="s">
        <v>7158</v>
      </c>
      <c r="M1388" s="114"/>
      <c r="N1388" s="157" t="s">
        <v>7396</v>
      </c>
      <c r="O1388" s="114" t="s">
        <v>7159</v>
      </c>
      <c r="P1388" s="114" t="s">
        <v>2929</v>
      </c>
      <c r="Q1388" s="115"/>
      <c r="R1388" s="115"/>
      <c r="S1388" s="114" t="s">
        <v>7160</v>
      </c>
      <c r="T1388" s="114" t="s">
        <v>2931</v>
      </c>
      <c r="U1388" s="135" t="s">
        <v>12105</v>
      </c>
    </row>
    <row r="1389" spans="1:21" ht="15.6" hidden="1">
      <c r="A1389" s="114">
        <v>97</v>
      </c>
      <c r="B1389" s="521">
        <v>44037</v>
      </c>
      <c r="C1389" s="148" t="s">
        <v>7400</v>
      </c>
      <c r="D1389" s="149">
        <v>5</v>
      </c>
      <c r="E1389" s="114" t="s">
        <v>1557</v>
      </c>
      <c r="F1389" s="114"/>
      <c r="G1389" s="157" t="s">
        <v>7394</v>
      </c>
      <c r="H1389" s="114" t="s">
        <v>7068</v>
      </c>
      <c r="I1389" s="114" t="s">
        <v>7167</v>
      </c>
      <c r="J1389" s="147" t="s">
        <v>7395</v>
      </c>
      <c r="K1389" s="1437" t="s">
        <v>12066</v>
      </c>
      <c r="L1389" s="114" t="s">
        <v>7158</v>
      </c>
      <c r="M1389" s="114"/>
      <c r="N1389" s="157" t="s">
        <v>7396</v>
      </c>
      <c r="O1389" s="114" t="s">
        <v>7159</v>
      </c>
      <c r="P1389" s="114" t="s">
        <v>2929</v>
      </c>
      <c r="Q1389" s="115"/>
      <c r="R1389" s="115"/>
      <c r="S1389" s="114" t="s">
        <v>7160</v>
      </c>
      <c r="T1389" s="114" t="s">
        <v>2931</v>
      </c>
      <c r="U1389" s="135" t="s">
        <v>12105</v>
      </c>
    </row>
    <row r="1390" spans="1:21" ht="15.6" hidden="1">
      <c r="A1390" s="114">
        <v>98</v>
      </c>
      <c r="B1390" s="521">
        <v>44054</v>
      </c>
      <c r="C1390" s="148" t="s">
        <v>7401</v>
      </c>
      <c r="D1390" s="114">
        <v>18</v>
      </c>
      <c r="E1390" s="114" t="s">
        <v>1557</v>
      </c>
      <c r="F1390" s="114" t="s">
        <v>5083</v>
      </c>
      <c r="G1390" s="157" t="s">
        <v>7402</v>
      </c>
      <c r="H1390" s="114" t="s">
        <v>7068</v>
      </c>
      <c r="I1390" s="114" t="s">
        <v>7195</v>
      </c>
      <c r="J1390" s="147" t="s">
        <v>7403</v>
      </c>
      <c r="K1390" s="1437" t="s">
        <v>12106</v>
      </c>
      <c r="L1390" s="114" t="s">
        <v>7158</v>
      </c>
      <c r="M1390" s="114"/>
      <c r="N1390" s="154" t="s">
        <v>7404</v>
      </c>
      <c r="O1390" s="114" t="s">
        <v>7159</v>
      </c>
      <c r="P1390" s="114" t="s">
        <v>2929</v>
      </c>
      <c r="Q1390" s="115"/>
      <c r="R1390" s="115"/>
      <c r="S1390" s="114" t="s">
        <v>7160</v>
      </c>
      <c r="T1390" s="114" t="s">
        <v>2931</v>
      </c>
      <c r="U1390" s="135" t="s">
        <v>12273</v>
      </c>
    </row>
    <row r="1391" spans="1:21" ht="28.8" hidden="1">
      <c r="A1391" s="114">
        <v>99</v>
      </c>
      <c r="B1391" s="521">
        <v>44057</v>
      </c>
      <c r="C1391" s="148" t="s">
        <v>7405</v>
      </c>
      <c r="D1391" s="149">
        <v>21</v>
      </c>
      <c r="E1391" s="114" t="s">
        <v>1554</v>
      </c>
      <c r="F1391" s="114" t="s">
        <v>5083</v>
      </c>
      <c r="G1391" s="157" t="s">
        <v>7406</v>
      </c>
      <c r="H1391" s="114" t="s">
        <v>7068</v>
      </c>
      <c r="I1391" s="114" t="s">
        <v>7167</v>
      </c>
      <c r="J1391" s="156" t="s">
        <v>7407</v>
      </c>
      <c r="K1391" s="1437" t="s">
        <v>12107</v>
      </c>
      <c r="L1391" s="114" t="s">
        <v>7158</v>
      </c>
      <c r="M1391" s="114"/>
      <c r="N1391" s="114" t="s">
        <v>1064</v>
      </c>
      <c r="O1391" s="114" t="s">
        <v>7159</v>
      </c>
      <c r="P1391" s="114" t="s">
        <v>2929</v>
      </c>
      <c r="Q1391" s="115"/>
      <c r="R1391" s="115"/>
      <c r="S1391" s="114" t="s">
        <v>7160</v>
      </c>
      <c r="T1391" s="114" t="s">
        <v>2931</v>
      </c>
      <c r="U1391" s="135" t="s">
        <v>12274</v>
      </c>
    </row>
    <row r="1392" spans="1:21" ht="28.8" hidden="1">
      <c r="A1392" s="114">
        <v>100</v>
      </c>
      <c r="B1392" s="521">
        <v>44084</v>
      </c>
      <c r="C1392" s="139" t="s">
        <v>7408</v>
      </c>
      <c r="D1392" s="114">
        <v>23</v>
      </c>
      <c r="E1392" s="114" t="s">
        <v>1554</v>
      </c>
      <c r="F1392" s="114" t="s">
        <v>5083</v>
      </c>
      <c r="G1392" s="137" t="s">
        <v>7409</v>
      </c>
      <c r="H1392" s="114" t="s">
        <v>7068</v>
      </c>
      <c r="I1392" s="114" t="s">
        <v>7178</v>
      </c>
      <c r="J1392" s="142" t="s">
        <v>7410</v>
      </c>
      <c r="K1392" s="1432">
        <v>43960</v>
      </c>
      <c r="L1392" s="114" t="s">
        <v>7158</v>
      </c>
      <c r="M1392" s="114"/>
      <c r="N1392" s="114" t="s">
        <v>1629</v>
      </c>
      <c r="O1392" s="114" t="s">
        <v>7159</v>
      </c>
      <c r="P1392" s="114" t="s">
        <v>2929</v>
      </c>
      <c r="Q1392" s="115"/>
      <c r="R1392" s="115"/>
      <c r="S1392" s="114" t="s">
        <v>7160</v>
      </c>
      <c r="T1392" s="114" t="s">
        <v>2931</v>
      </c>
      <c r="U1392" s="135" t="s">
        <v>7411</v>
      </c>
    </row>
    <row r="1393" spans="1:21" ht="15.6" hidden="1">
      <c r="A1393" s="114">
        <v>101</v>
      </c>
      <c r="B1393" s="521">
        <v>44106</v>
      </c>
      <c r="C1393" s="139" t="s">
        <v>7412</v>
      </c>
      <c r="D1393" s="114">
        <v>32</v>
      </c>
      <c r="E1393" s="114" t="s">
        <v>1557</v>
      </c>
      <c r="F1393" s="114"/>
      <c r="G1393" s="137" t="s">
        <v>7384</v>
      </c>
      <c r="H1393" s="114" t="s">
        <v>7068</v>
      </c>
      <c r="I1393" s="114" t="s">
        <v>7167</v>
      </c>
      <c r="J1393" s="142" t="s">
        <v>7413</v>
      </c>
      <c r="K1393" s="1439">
        <v>44075</v>
      </c>
      <c r="L1393" s="114" t="s">
        <v>7158</v>
      </c>
      <c r="M1393" s="114" t="s">
        <v>7414</v>
      </c>
      <c r="N1393" s="114"/>
      <c r="O1393" s="114" t="s">
        <v>7159</v>
      </c>
      <c r="P1393" s="114" t="s">
        <v>2929</v>
      </c>
      <c r="Q1393" s="115"/>
      <c r="R1393" s="115"/>
      <c r="S1393" s="114" t="s">
        <v>7160</v>
      </c>
      <c r="T1393" s="114" t="s">
        <v>2931</v>
      </c>
      <c r="U1393" s="135" t="s">
        <v>12135</v>
      </c>
    </row>
    <row r="1394" spans="1:21" ht="15.6" hidden="1">
      <c r="A1394" s="114">
        <v>102</v>
      </c>
      <c r="B1394" s="521">
        <v>44207</v>
      </c>
      <c r="C1394" s="165" t="s">
        <v>7415</v>
      </c>
      <c r="D1394" s="114">
        <v>40</v>
      </c>
      <c r="E1394" s="114" t="s">
        <v>1554</v>
      </c>
      <c r="F1394" s="114" t="s">
        <v>6018</v>
      </c>
      <c r="G1394" s="114" t="s">
        <v>7416</v>
      </c>
      <c r="H1394" s="114" t="s">
        <v>7417</v>
      </c>
      <c r="I1394" s="114" t="s">
        <v>7167</v>
      </c>
      <c r="J1394" s="171" t="s">
        <v>7418</v>
      </c>
      <c r="K1394" s="1440" t="s">
        <v>7419</v>
      </c>
      <c r="L1394" s="114" t="s">
        <v>7158</v>
      </c>
      <c r="M1394" s="114"/>
      <c r="N1394" s="135" t="s">
        <v>7420</v>
      </c>
      <c r="O1394" s="114" t="s">
        <v>7159</v>
      </c>
      <c r="P1394" s="114" t="s">
        <v>2929</v>
      </c>
      <c r="Q1394" s="117"/>
      <c r="R1394" s="117"/>
      <c r="S1394" s="114" t="s">
        <v>7160</v>
      </c>
      <c r="T1394" s="114" t="s">
        <v>2931</v>
      </c>
      <c r="U1394" s="164" t="s">
        <v>12002</v>
      </c>
    </row>
    <row r="1395" spans="1:21" ht="15.6" hidden="1">
      <c r="A1395" s="114">
        <v>103</v>
      </c>
      <c r="B1395" s="521">
        <v>44207</v>
      </c>
      <c r="C1395" s="139" t="s">
        <v>7421</v>
      </c>
      <c r="D1395" s="114">
        <v>18</v>
      </c>
      <c r="E1395" s="114" t="s">
        <v>1554</v>
      </c>
      <c r="F1395" s="114" t="s">
        <v>1131</v>
      </c>
      <c r="G1395" s="114" t="s">
        <v>7416</v>
      </c>
      <c r="H1395" s="114" t="s">
        <v>7417</v>
      </c>
      <c r="I1395" s="114" t="s">
        <v>7167</v>
      </c>
      <c r="J1395" s="171" t="s">
        <v>7418</v>
      </c>
      <c r="K1395" s="1440" t="s">
        <v>7419</v>
      </c>
      <c r="L1395" s="114" t="s">
        <v>7158</v>
      </c>
      <c r="M1395" s="114"/>
      <c r="N1395" s="135" t="s">
        <v>7420</v>
      </c>
      <c r="O1395" s="114" t="s">
        <v>7159</v>
      </c>
      <c r="P1395" s="114" t="s">
        <v>2929</v>
      </c>
      <c r="Q1395" s="117"/>
      <c r="R1395" s="117"/>
      <c r="S1395" s="114" t="s">
        <v>7160</v>
      </c>
      <c r="T1395" s="114" t="s">
        <v>2931</v>
      </c>
      <c r="U1395" s="164" t="s">
        <v>12002</v>
      </c>
    </row>
    <row r="1396" spans="1:21" ht="28.8" hidden="1">
      <c r="A1396" s="114">
        <v>104</v>
      </c>
      <c r="B1396" s="521">
        <v>44243</v>
      </c>
      <c r="C1396" s="165" t="s">
        <v>7422</v>
      </c>
      <c r="D1396" s="114">
        <v>38</v>
      </c>
      <c r="E1396" s="114" t="s">
        <v>1554</v>
      </c>
      <c r="F1396" s="114" t="s">
        <v>5116</v>
      </c>
      <c r="G1396" s="135" t="s">
        <v>7423</v>
      </c>
      <c r="H1396" s="114" t="s">
        <v>7417</v>
      </c>
      <c r="I1396" s="114" t="s">
        <v>7156</v>
      </c>
      <c r="J1396" s="171" t="s">
        <v>7424</v>
      </c>
      <c r="K1396" s="1433" t="s">
        <v>7425</v>
      </c>
      <c r="L1396" s="114" t="s">
        <v>7158</v>
      </c>
      <c r="M1396" s="114"/>
      <c r="N1396" s="135" t="s">
        <v>7426</v>
      </c>
      <c r="O1396" s="114" t="s">
        <v>7159</v>
      </c>
      <c r="P1396" s="114" t="s">
        <v>2929</v>
      </c>
      <c r="Q1396" s="117"/>
      <c r="R1396" s="117"/>
      <c r="S1396" s="114" t="s">
        <v>7160</v>
      </c>
      <c r="T1396" s="114" t="s">
        <v>2931</v>
      </c>
      <c r="U1396" s="164" t="s">
        <v>12146</v>
      </c>
    </row>
    <row r="1397" spans="1:21" ht="28.8" hidden="1">
      <c r="A1397" s="114">
        <v>105</v>
      </c>
      <c r="B1397" s="521">
        <v>44243</v>
      </c>
      <c r="C1397" s="139" t="s">
        <v>7427</v>
      </c>
      <c r="D1397" s="114">
        <v>38</v>
      </c>
      <c r="E1397" s="114" t="s">
        <v>1557</v>
      </c>
      <c r="F1397" s="114" t="s">
        <v>5116</v>
      </c>
      <c r="G1397" s="135" t="s">
        <v>7428</v>
      </c>
      <c r="H1397" s="114" t="s">
        <v>7417</v>
      </c>
      <c r="I1397" s="114" t="s">
        <v>7156</v>
      </c>
      <c r="J1397" s="171" t="s">
        <v>7424</v>
      </c>
      <c r="K1397" s="1433" t="s">
        <v>7425</v>
      </c>
      <c r="L1397" s="114" t="s">
        <v>7158</v>
      </c>
      <c r="M1397" s="143"/>
      <c r="N1397" s="135" t="s">
        <v>7426</v>
      </c>
      <c r="O1397" s="114" t="s">
        <v>7159</v>
      </c>
      <c r="P1397" s="114" t="s">
        <v>2929</v>
      </c>
      <c r="Q1397" s="117"/>
      <c r="R1397" s="117"/>
      <c r="S1397" s="114" t="s">
        <v>7160</v>
      </c>
      <c r="T1397" s="114" t="s">
        <v>2931</v>
      </c>
      <c r="U1397" s="164" t="s">
        <v>12146</v>
      </c>
    </row>
    <row r="1398" spans="1:21" ht="15.6" hidden="1">
      <c r="A1398" s="114">
        <v>107</v>
      </c>
      <c r="B1398" s="521">
        <v>44271</v>
      </c>
      <c r="C1398" s="165" t="s">
        <v>7429</v>
      </c>
      <c r="D1398" s="114">
        <v>24</v>
      </c>
      <c r="E1398" s="114" t="s">
        <v>1554</v>
      </c>
      <c r="F1398" s="114" t="s">
        <v>167</v>
      </c>
      <c r="G1398" s="163" t="s">
        <v>7430</v>
      </c>
      <c r="H1398" s="114" t="s">
        <v>7417</v>
      </c>
      <c r="I1398" s="114" t="s">
        <v>7186</v>
      </c>
      <c r="J1398" s="167" t="s">
        <v>7431</v>
      </c>
      <c r="K1398" s="1438"/>
      <c r="L1398" s="114" t="s">
        <v>7158</v>
      </c>
      <c r="M1398" s="114"/>
      <c r="N1398" s="135" t="s">
        <v>2899</v>
      </c>
      <c r="O1398" s="114" t="s">
        <v>7159</v>
      </c>
      <c r="P1398" s="114" t="s">
        <v>2929</v>
      </c>
      <c r="Q1398" s="117"/>
      <c r="R1398" s="117"/>
      <c r="S1398" s="114" t="s">
        <v>7160</v>
      </c>
      <c r="T1398" s="114" t="s">
        <v>2931</v>
      </c>
      <c r="U1398" s="164" t="s">
        <v>12013</v>
      </c>
    </row>
    <row r="1399" spans="1:21" ht="15.6" hidden="1">
      <c r="A1399" s="114">
        <v>108</v>
      </c>
      <c r="B1399" s="521">
        <v>44271</v>
      </c>
      <c r="C1399" s="139" t="s">
        <v>7432</v>
      </c>
      <c r="D1399" s="114">
        <v>23</v>
      </c>
      <c r="E1399" s="114" t="s">
        <v>1554</v>
      </c>
      <c r="F1399" s="114" t="s">
        <v>167</v>
      </c>
      <c r="G1399" s="163" t="s">
        <v>7430</v>
      </c>
      <c r="H1399" s="114" t="s">
        <v>7417</v>
      </c>
      <c r="I1399" s="114" t="s">
        <v>7186</v>
      </c>
      <c r="J1399" s="168" t="s">
        <v>7433</v>
      </c>
      <c r="K1399" s="1441"/>
      <c r="L1399" s="114" t="s">
        <v>7158</v>
      </c>
      <c r="M1399" s="115"/>
      <c r="N1399" s="135" t="s">
        <v>2899</v>
      </c>
      <c r="O1399" s="114" t="s">
        <v>7159</v>
      </c>
      <c r="P1399" s="114" t="s">
        <v>2929</v>
      </c>
      <c r="Q1399" s="117"/>
      <c r="R1399" s="117"/>
      <c r="S1399" s="114" t="s">
        <v>7160</v>
      </c>
      <c r="T1399" s="114" t="s">
        <v>2931</v>
      </c>
      <c r="U1399" s="164" t="s">
        <v>12013</v>
      </c>
    </row>
    <row r="1400" spans="1:21" ht="15.6" hidden="1">
      <c r="A1400" s="114">
        <v>109</v>
      </c>
      <c r="B1400" s="521">
        <v>44271</v>
      </c>
      <c r="C1400" s="139" t="s">
        <v>7434</v>
      </c>
      <c r="D1400" s="114">
        <v>23</v>
      </c>
      <c r="E1400" s="114" t="s">
        <v>1554</v>
      </c>
      <c r="F1400" s="114" t="s">
        <v>167</v>
      </c>
      <c r="G1400" s="163" t="s">
        <v>7430</v>
      </c>
      <c r="H1400" s="114" t="s">
        <v>7417</v>
      </c>
      <c r="I1400" s="114" t="s">
        <v>7186</v>
      </c>
      <c r="J1400" s="169" t="s">
        <v>7435</v>
      </c>
      <c r="K1400" s="1441"/>
      <c r="L1400" s="114" t="s">
        <v>7158</v>
      </c>
      <c r="M1400" s="115"/>
      <c r="N1400" s="135" t="s">
        <v>2899</v>
      </c>
      <c r="O1400" s="114" t="s">
        <v>7159</v>
      </c>
      <c r="P1400" s="114" t="s">
        <v>2929</v>
      </c>
      <c r="Q1400" s="117"/>
      <c r="R1400" s="117"/>
      <c r="S1400" s="114" t="s">
        <v>7160</v>
      </c>
      <c r="T1400" s="114" t="s">
        <v>2931</v>
      </c>
      <c r="U1400" s="164" t="s">
        <v>12013</v>
      </c>
    </row>
    <row r="1401" spans="1:21" ht="15.6" hidden="1">
      <c r="A1401" s="114">
        <v>110</v>
      </c>
      <c r="B1401" s="521">
        <v>44271</v>
      </c>
      <c r="C1401" s="139" t="s">
        <v>7436</v>
      </c>
      <c r="D1401" s="114">
        <v>21</v>
      </c>
      <c r="E1401" s="114" t="s">
        <v>1554</v>
      </c>
      <c r="F1401" s="114" t="s">
        <v>167</v>
      </c>
      <c r="G1401" s="163" t="s">
        <v>7430</v>
      </c>
      <c r="H1401" s="114" t="s">
        <v>7417</v>
      </c>
      <c r="I1401" s="114" t="s">
        <v>7186</v>
      </c>
      <c r="J1401" s="169" t="s">
        <v>7437</v>
      </c>
      <c r="K1401" s="1438"/>
      <c r="L1401" s="114" t="s">
        <v>7158</v>
      </c>
      <c r="M1401" s="117"/>
      <c r="N1401" s="135" t="s">
        <v>2899</v>
      </c>
      <c r="O1401" s="114" t="s">
        <v>7159</v>
      </c>
      <c r="P1401" s="114" t="s">
        <v>2929</v>
      </c>
      <c r="Q1401" s="117"/>
      <c r="R1401" s="117"/>
      <c r="S1401" s="114" t="s">
        <v>7160</v>
      </c>
      <c r="T1401" s="114" t="s">
        <v>2931</v>
      </c>
      <c r="U1401" s="164" t="s">
        <v>12013</v>
      </c>
    </row>
    <row r="1402" spans="1:21" ht="15.6" hidden="1">
      <c r="A1402" s="114">
        <v>111</v>
      </c>
      <c r="B1402" s="521">
        <v>44271</v>
      </c>
      <c r="C1402" s="1536" t="s">
        <v>7438</v>
      </c>
      <c r="D1402" s="114">
        <v>30</v>
      </c>
      <c r="E1402" s="114" t="s">
        <v>1554</v>
      </c>
      <c r="F1402" s="114" t="s">
        <v>167</v>
      </c>
      <c r="G1402" s="163" t="s">
        <v>7430</v>
      </c>
      <c r="H1402" s="114" t="s">
        <v>7417</v>
      </c>
      <c r="I1402" s="114" t="s">
        <v>7186</v>
      </c>
      <c r="J1402" s="169" t="s">
        <v>7439</v>
      </c>
      <c r="K1402" s="1441"/>
      <c r="L1402" s="1430" t="s">
        <v>7158</v>
      </c>
      <c r="M1402" s="115"/>
      <c r="N1402" s="135" t="s">
        <v>2899</v>
      </c>
      <c r="O1402" s="114" t="s">
        <v>7159</v>
      </c>
      <c r="P1402" s="114" t="s">
        <v>2929</v>
      </c>
      <c r="Q1402" s="117"/>
      <c r="R1402" s="117"/>
      <c r="S1402" s="114" t="s">
        <v>7160</v>
      </c>
      <c r="T1402" s="114" t="s">
        <v>2931</v>
      </c>
      <c r="U1402" s="164" t="s">
        <v>12013</v>
      </c>
    </row>
    <row r="1403" spans="1:21" ht="15.6" hidden="1">
      <c r="A1403" s="114">
        <v>112</v>
      </c>
      <c r="B1403" s="521">
        <v>44271</v>
      </c>
      <c r="C1403" s="139" t="s">
        <v>7440</v>
      </c>
      <c r="D1403" s="114">
        <v>20</v>
      </c>
      <c r="E1403" s="114" t="s">
        <v>1554</v>
      </c>
      <c r="F1403" s="114" t="s">
        <v>167</v>
      </c>
      <c r="G1403" s="163" t="s">
        <v>7430</v>
      </c>
      <c r="H1403" s="114" t="s">
        <v>7417</v>
      </c>
      <c r="I1403" s="114" t="s">
        <v>7186</v>
      </c>
      <c r="J1403" s="169" t="s">
        <v>7441</v>
      </c>
      <c r="K1403" s="1441"/>
      <c r="L1403" s="114" t="s">
        <v>7158</v>
      </c>
      <c r="M1403" s="115"/>
      <c r="N1403" s="135" t="s">
        <v>2899</v>
      </c>
      <c r="O1403" s="114" t="s">
        <v>7159</v>
      </c>
      <c r="P1403" s="114" t="s">
        <v>2929</v>
      </c>
      <c r="Q1403" s="117"/>
      <c r="R1403" s="117"/>
      <c r="S1403" s="114" t="s">
        <v>7160</v>
      </c>
      <c r="T1403" s="114" t="s">
        <v>2931</v>
      </c>
      <c r="U1403" s="164" t="s">
        <v>12013</v>
      </c>
    </row>
    <row r="1404" spans="1:21" ht="15.6" hidden="1">
      <c r="A1404" s="114">
        <v>113</v>
      </c>
      <c r="B1404" s="521">
        <v>44271</v>
      </c>
      <c r="C1404" s="139" t="s">
        <v>7442</v>
      </c>
      <c r="D1404" s="114">
        <v>30</v>
      </c>
      <c r="E1404" s="114" t="s">
        <v>1554</v>
      </c>
      <c r="F1404" s="114" t="s">
        <v>167</v>
      </c>
      <c r="G1404" s="163" t="s">
        <v>7430</v>
      </c>
      <c r="H1404" s="114" t="s">
        <v>7417</v>
      </c>
      <c r="I1404" s="114" t="s">
        <v>7186</v>
      </c>
      <c r="J1404" s="169" t="s">
        <v>7443</v>
      </c>
      <c r="K1404" s="1441"/>
      <c r="L1404" s="114" t="s">
        <v>7158</v>
      </c>
      <c r="M1404" s="115"/>
      <c r="N1404" s="135" t="s">
        <v>2899</v>
      </c>
      <c r="O1404" s="114" t="s">
        <v>7159</v>
      </c>
      <c r="P1404" s="114" t="s">
        <v>2929</v>
      </c>
      <c r="Q1404" s="117"/>
      <c r="R1404" s="117"/>
      <c r="S1404" s="114" t="s">
        <v>7160</v>
      </c>
      <c r="T1404" s="114" t="s">
        <v>2931</v>
      </c>
      <c r="U1404" s="164" t="s">
        <v>12013</v>
      </c>
    </row>
    <row r="1405" spans="1:21" ht="15.6" hidden="1">
      <c r="A1405" s="114">
        <v>114</v>
      </c>
      <c r="B1405" s="521">
        <v>44271</v>
      </c>
      <c r="C1405" s="139" t="s">
        <v>7444</v>
      </c>
      <c r="D1405" s="114">
        <v>27</v>
      </c>
      <c r="E1405" s="114" t="s">
        <v>1554</v>
      </c>
      <c r="F1405" s="114" t="s">
        <v>167</v>
      </c>
      <c r="G1405" s="163" t="s">
        <v>7430</v>
      </c>
      <c r="H1405" s="114" t="s">
        <v>7417</v>
      </c>
      <c r="I1405" s="114" t="s">
        <v>7186</v>
      </c>
      <c r="J1405" s="169" t="s">
        <v>7445</v>
      </c>
      <c r="K1405" s="1441"/>
      <c r="L1405" s="114" t="s">
        <v>7158</v>
      </c>
      <c r="M1405" s="115"/>
      <c r="N1405" s="135" t="s">
        <v>2899</v>
      </c>
      <c r="O1405" s="114" t="s">
        <v>7159</v>
      </c>
      <c r="P1405" s="114" t="s">
        <v>2929</v>
      </c>
      <c r="Q1405" s="117"/>
      <c r="R1405" s="117"/>
      <c r="S1405" s="114" t="s">
        <v>7160</v>
      </c>
      <c r="T1405" s="114" t="s">
        <v>2931</v>
      </c>
      <c r="U1405" s="164" t="s">
        <v>12013</v>
      </c>
    </row>
    <row r="1406" spans="1:21" ht="15.6" hidden="1">
      <c r="A1406" s="114">
        <v>115</v>
      </c>
      <c r="B1406" s="521">
        <v>44271</v>
      </c>
      <c r="C1406" s="139" t="s">
        <v>7446</v>
      </c>
      <c r="D1406" s="114">
        <v>26</v>
      </c>
      <c r="E1406" s="114" t="s">
        <v>1554</v>
      </c>
      <c r="F1406" s="114" t="s">
        <v>167</v>
      </c>
      <c r="G1406" s="163" t="s">
        <v>7430</v>
      </c>
      <c r="H1406" s="114" t="s">
        <v>7417</v>
      </c>
      <c r="I1406" s="114" t="s">
        <v>7186</v>
      </c>
      <c r="J1406" s="169" t="s">
        <v>7447</v>
      </c>
      <c r="K1406" s="1441"/>
      <c r="L1406" s="114" t="s">
        <v>7158</v>
      </c>
      <c r="M1406" s="115"/>
      <c r="N1406" s="135" t="s">
        <v>2899</v>
      </c>
      <c r="O1406" s="114" t="s">
        <v>7159</v>
      </c>
      <c r="P1406" s="114" t="s">
        <v>2929</v>
      </c>
      <c r="Q1406" s="117"/>
      <c r="R1406" s="117"/>
      <c r="S1406" s="114" t="s">
        <v>7160</v>
      </c>
      <c r="T1406" s="114" t="s">
        <v>2931</v>
      </c>
      <c r="U1406" s="164" t="s">
        <v>12013</v>
      </c>
    </row>
    <row r="1407" spans="1:21" ht="15.6" hidden="1">
      <c r="A1407" s="114">
        <v>116</v>
      </c>
      <c r="B1407" s="521">
        <v>44271</v>
      </c>
      <c r="C1407" s="139" t="s">
        <v>7448</v>
      </c>
      <c r="D1407" s="114">
        <v>30</v>
      </c>
      <c r="E1407" s="114" t="s">
        <v>1554</v>
      </c>
      <c r="F1407" s="114" t="s">
        <v>167</v>
      </c>
      <c r="G1407" s="163" t="s">
        <v>7430</v>
      </c>
      <c r="H1407" s="114" t="s">
        <v>7417</v>
      </c>
      <c r="I1407" s="114" t="s">
        <v>7186</v>
      </c>
      <c r="J1407" s="169" t="s">
        <v>7449</v>
      </c>
      <c r="K1407" s="1441"/>
      <c r="L1407" s="114" t="s">
        <v>7158</v>
      </c>
      <c r="M1407" s="115"/>
      <c r="N1407" s="135" t="s">
        <v>2899</v>
      </c>
      <c r="O1407" s="114" t="s">
        <v>7159</v>
      </c>
      <c r="P1407" s="114" t="s">
        <v>2929</v>
      </c>
      <c r="Q1407" s="117"/>
      <c r="R1407" s="117"/>
      <c r="S1407" s="114" t="s">
        <v>7160</v>
      </c>
      <c r="T1407" s="114" t="s">
        <v>2931</v>
      </c>
      <c r="U1407" s="164" t="s">
        <v>12013</v>
      </c>
    </row>
    <row r="1408" spans="1:21" ht="15.6" hidden="1">
      <c r="A1408" s="114">
        <v>117</v>
      </c>
      <c r="B1408" s="521">
        <v>44271</v>
      </c>
      <c r="C1408" s="139" t="s">
        <v>7011</v>
      </c>
      <c r="D1408" s="114">
        <v>22</v>
      </c>
      <c r="E1408" s="114" t="s">
        <v>1554</v>
      </c>
      <c r="F1408" s="114" t="s">
        <v>167</v>
      </c>
      <c r="G1408" s="163" t="s">
        <v>7430</v>
      </c>
      <c r="H1408" s="114" t="s">
        <v>7417</v>
      </c>
      <c r="I1408" s="114" t="s">
        <v>7186</v>
      </c>
      <c r="J1408" s="169" t="s">
        <v>7450</v>
      </c>
      <c r="K1408" s="1441"/>
      <c r="L1408" s="114" t="s">
        <v>7158</v>
      </c>
      <c r="M1408" s="115"/>
      <c r="N1408" s="135" t="s">
        <v>2899</v>
      </c>
      <c r="O1408" s="114" t="s">
        <v>7159</v>
      </c>
      <c r="P1408" s="114" t="s">
        <v>2929</v>
      </c>
      <c r="Q1408" s="117"/>
      <c r="R1408" s="117"/>
      <c r="S1408" s="114" t="s">
        <v>7160</v>
      </c>
      <c r="T1408" s="114" t="s">
        <v>2931</v>
      </c>
      <c r="U1408" s="164" t="s">
        <v>12013</v>
      </c>
    </row>
    <row r="1409" spans="1:21" ht="15.6" hidden="1">
      <c r="A1409" s="114">
        <v>118</v>
      </c>
      <c r="B1409" s="521">
        <v>44271</v>
      </c>
      <c r="C1409" s="139" t="s">
        <v>7451</v>
      </c>
      <c r="D1409" s="114">
        <v>22</v>
      </c>
      <c r="E1409" s="114" t="s">
        <v>1554</v>
      </c>
      <c r="F1409" s="114" t="s">
        <v>167</v>
      </c>
      <c r="G1409" s="163" t="s">
        <v>7430</v>
      </c>
      <c r="H1409" s="114" t="s">
        <v>7417</v>
      </c>
      <c r="I1409" s="114" t="s">
        <v>7186</v>
      </c>
      <c r="J1409" s="169" t="s">
        <v>7452</v>
      </c>
      <c r="K1409" s="1441"/>
      <c r="L1409" s="114" t="s">
        <v>7158</v>
      </c>
      <c r="M1409" s="115"/>
      <c r="N1409" s="135" t="s">
        <v>2899</v>
      </c>
      <c r="O1409" s="114" t="s">
        <v>7159</v>
      </c>
      <c r="P1409" s="114" t="s">
        <v>2929</v>
      </c>
      <c r="Q1409" s="117"/>
      <c r="R1409" s="117"/>
      <c r="S1409" s="114" t="s">
        <v>7160</v>
      </c>
      <c r="T1409" s="114" t="s">
        <v>2931</v>
      </c>
      <c r="U1409" s="164" t="s">
        <v>12013</v>
      </c>
    </row>
    <row r="1410" spans="1:21" ht="15.6" hidden="1">
      <c r="A1410" s="114">
        <v>119</v>
      </c>
      <c r="B1410" s="521">
        <v>44271</v>
      </c>
      <c r="C1410" s="139" t="s">
        <v>7453</v>
      </c>
      <c r="D1410" s="114">
        <v>30</v>
      </c>
      <c r="E1410" s="114" t="s">
        <v>1554</v>
      </c>
      <c r="F1410" s="114" t="s">
        <v>167</v>
      </c>
      <c r="G1410" s="163" t="s">
        <v>7430</v>
      </c>
      <c r="H1410" s="114" t="s">
        <v>7417</v>
      </c>
      <c r="I1410" s="114" t="s">
        <v>7186</v>
      </c>
      <c r="J1410" s="169" t="s">
        <v>7454</v>
      </c>
      <c r="K1410" s="1441"/>
      <c r="L1410" s="114" t="s">
        <v>7158</v>
      </c>
      <c r="M1410" s="115"/>
      <c r="N1410" s="135" t="s">
        <v>2899</v>
      </c>
      <c r="O1410" s="114" t="s">
        <v>7159</v>
      </c>
      <c r="P1410" s="114" t="s">
        <v>2929</v>
      </c>
      <c r="Q1410" s="117"/>
      <c r="R1410" s="117"/>
      <c r="S1410" s="114" t="s">
        <v>7160</v>
      </c>
      <c r="T1410" s="114" t="s">
        <v>2931</v>
      </c>
      <c r="U1410" s="164" t="s">
        <v>12013</v>
      </c>
    </row>
    <row r="1411" spans="1:21" ht="15.6" hidden="1">
      <c r="A1411" s="114">
        <v>120</v>
      </c>
      <c r="B1411" s="521">
        <v>44271</v>
      </c>
      <c r="C1411" s="139" t="s">
        <v>7455</v>
      </c>
      <c r="D1411" s="114">
        <v>23</v>
      </c>
      <c r="E1411" s="114" t="s">
        <v>1554</v>
      </c>
      <c r="F1411" s="114" t="s">
        <v>167</v>
      </c>
      <c r="G1411" s="163" t="s">
        <v>7430</v>
      </c>
      <c r="H1411" s="114" t="s">
        <v>7417</v>
      </c>
      <c r="I1411" s="114" t="s">
        <v>7186</v>
      </c>
      <c r="J1411" s="169" t="s">
        <v>7456</v>
      </c>
      <c r="K1411" s="1441"/>
      <c r="L1411" s="114" t="s">
        <v>7158</v>
      </c>
      <c r="M1411" s="115"/>
      <c r="N1411" s="135" t="s">
        <v>2899</v>
      </c>
      <c r="O1411" s="114" t="s">
        <v>7159</v>
      </c>
      <c r="P1411" s="114" t="s">
        <v>2929</v>
      </c>
      <c r="Q1411" s="117"/>
      <c r="R1411" s="117"/>
      <c r="S1411" s="114" t="s">
        <v>7160</v>
      </c>
      <c r="T1411" s="114" t="s">
        <v>2931</v>
      </c>
      <c r="U1411" s="164" t="s">
        <v>12013</v>
      </c>
    </row>
    <row r="1412" spans="1:21" ht="15.6" hidden="1">
      <c r="A1412" s="114">
        <v>121</v>
      </c>
      <c r="B1412" s="521">
        <v>44271</v>
      </c>
      <c r="C1412" s="139" t="s">
        <v>7457</v>
      </c>
      <c r="D1412" s="114">
        <v>22</v>
      </c>
      <c r="E1412" s="114" t="s">
        <v>1554</v>
      </c>
      <c r="F1412" s="114" t="s">
        <v>167</v>
      </c>
      <c r="G1412" s="163" t="s">
        <v>7430</v>
      </c>
      <c r="H1412" s="114" t="s">
        <v>7417</v>
      </c>
      <c r="I1412" s="114" t="s">
        <v>7186</v>
      </c>
      <c r="J1412" s="169" t="s">
        <v>7458</v>
      </c>
      <c r="K1412" s="1441"/>
      <c r="L1412" s="114" t="s">
        <v>7158</v>
      </c>
      <c r="M1412" s="115"/>
      <c r="N1412" s="135" t="s">
        <v>2899</v>
      </c>
      <c r="O1412" s="114" t="s">
        <v>7159</v>
      </c>
      <c r="P1412" s="114" t="s">
        <v>2929</v>
      </c>
      <c r="Q1412" s="117"/>
      <c r="R1412" s="117"/>
      <c r="S1412" s="114" t="s">
        <v>7160</v>
      </c>
      <c r="T1412" s="114" t="s">
        <v>2931</v>
      </c>
      <c r="U1412" s="164" t="s">
        <v>12013</v>
      </c>
    </row>
    <row r="1413" spans="1:21" ht="15.6" hidden="1">
      <c r="A1413" s="114">
        <v>122</v>
      </c>
      <c r="B1413" s="521">
        <v>44271</v>
      </c>
      <c r="C1413" s="172" t="s">
        <v>7459</v>
      </c>
      <c r="D1413" s="114">
        <v>23</v>
      </c>
      <c r="E1413" s="114" t="s">
        <v>1554</v>
      </c>
      <c r="F1413" s="114" t="s">
        <v>167</v>
      </c>
      <c r="G1413" s="166" t="s">
        <v>7460</v>
      </c>
      <c r="H1413" s="114" t="s">
        <v>7461</v>
      </c>
      <c r="I1413" s="114" t="s">
        <v>7462</v>
      </c>
      <c r="J1413" s="170" t="s">
        <v>7463</v>
      </c>
      <c r="K1413" s="1441"/>
      <c r="L1413" s="114" t="s">
        <v>7464</v>
      </c>
      <c r="M1413" s="115"/>
      <c r="N1413" s="135" t="s">
        <v>7465</v>
      </c>
      <c r="O1413" s="114" t="s">
        <v>7159</v>
      </c>
      <c r="P1413" s="114" t="s">
        <v>2929</v>
      </c>
      <c r="Q1413" s="117"/>
      <c r="R1413" s="117"/>
      <c r="S1413" s="114" t="s">
        <v>7160</v>
      </c>
      <c r="T1413" s="114" t="s">
        <v>2931</v>
      </c>
      <c r="U1413" s="164" t="s">
        <v>12013</v>
      </c>
    </row>
    <row r="1414" spans="1:21" ht="15.6" hidden="1">
      <c r="A1414" s="114">
        <v>123</v>
      </c>
      <c r="B1414" s="521">
        <v>44271</v>
      </c>
      <c r="C1414" s="172" t="s">
        <v>7466</v>
      </c>
      <c r="D1414" s="114">
        <v>22</v>
      </c>
      <c r="E1414" s="114" t="s">
        <v>1554</v>
      </c>
      <c r="F1414" s="114" t="s">
        <v>167</v>
      </c>
      <c r="G1414" s="166" t="s">
        <v>7460</v>
      </c>
      <c r="H1414" s="114" t="s">
        <v>7461</v>
      </c>
      <c r="I1414" s="114" t="s">
        <v>7462</v>
      </c>
      <c r="J1414" s="170" t="s">
        <v>7467</v>
      </c>
      <c r="K1414" s="1441"/>
      <c r="L1414" s="114" t="s">
        <v>7464</v>
      </c>
      <c r="M1414" s="115"/>
      <c r="N1414" s="135" t="s">
        <v>7465</v>
      </c>
      <c r="O1414" s="114" t="s">
        <v>7159</v>
      </c>
      <c r="P1414" s="114" t="s">
        <v>2929</v>
      </c>
      <c r="Q1414" s="117"/>
      <c r="R1414" s="117"/>
      <c r="S1414" s="114" t="s">
        <v>7160</v>
      </c>
      <c r="T1414" s="114" t="s">
        <v>2931</v>
      </c>
      <c r="U1414" s="164" t="s">
        <v>12013</v>
      </c>
    </row>
    <row r="1415" spans="1:21" ht="15.6" hidden="1">
      <c r="A1415" s="114">
        <v>124</v>
      </c>
      <c r="B1415" s="521">
        <v>44271</v>
      </c>
      <c r="C1415" s="172" t="s">
        <v>7468</v>
      </c>
      <c r="D1415" s="114">
        <v>20</v>
      </c>
      <c r="E1415" s="114" t="s">
        <v>1554</v>
      </c>
      <c r="F1415" s="114" t="s">
        <v>167</v>
      </c>
      <c r="G1415" s="166" t="s">
        <v>7460</v>
      </c>
      <c r="H1415" s="114" t="s">
        <v>7461</v>
      </c>
      <c r="I1415" s="114" t="s">
        <v>7462</v>
      </c>
      <c r="J1415" s="170" t="s">
        <v>7469</v>
      </c>
      <c r="K1415" s="1441"/>
      <c r="L1415" s="114" t="s">
        <v>7464</v>
      </c>
      <c r="M1415" s="115"/>
      <c r="N1415" s="135" t="s">
        <v>7465</v>
      </c>
      <c r="O1415" s="114" t="s">
        <v>7159</v>
      </c>
      <c r="P1415" s="114" t="s">
        <v>2929</v>
      </c>
      <c r="Q1415" s="117"/>
      <c r="R1415" s="117"/>
      <c r="S1415" s="114" t="s">
        <v>7160</v>
      </c>
      <c r="T1415" s="114" t="s">
        <v>2931</v>
      </c>
      <c r="U1415" s="164" t="s">
        <v>12013</v>
      </c>
    </row>
    <row r="1416" spans="1:21" ht="15.6" hidden="1">
      <c r="A1416" s="114">
        <v>125</v>
      </c>
      <c r="B1416" s="521">
        <v>44271</v>
      </c>
      <c r="C1416" s="172" t="s">
        <v>7470</v>
      </c>
      <c r="D1416" s="114">
        <v>25</v>
      </c>
      <c r="E1416" s="114" t="s">
        <v>1554</v>
      </c>
      <c r="F1416" s="114" t="s">
        <v>167</v>
      </c>
      <c r="G1416" s="166" t="s">
        <v>7460</v>
      </c>
      <c r="H1416" s="114" t="s">
        <v>7461</v>
      </c>
      <c r="I1416" s="114" t="s">
        <v>7462</v>
      </c>
      <c r="J1416" s="170" t="s">
        <v>7471</v>
      </c>
      <c r="K1416" s="1441"/>
      <c r="L1416" s="114" t="s">
        <v>7464</v>
      </c>
      <c r="M1416" s="115"/>
      <c r="N1416" s="135" t="s">
        <v>7465</v>
      </c>
      <c r="O1416" s="114" t="s">
        <v>7159</v>
      </c>
      <c r="P1416" s="114" t="s">
        <v>2929</v>
      </c>
      <c r="Q1416" s="117"/>
      <c r="R1416" s="117"/>
      <c r="S1416" s="114" t="s">
        <v>7160</v>
      </c>
      <c r="T1416" s="114" t="s">
        <v>2931</v>
      </c>
      <c r="U1416" s="164" t="s">
        <v>12013</v>
      </c>
    </row>
    <row r="1417" spans="1:21" ht="15.6" hidden="1">
      <c r="A1417" s="114">
        <v>126</v>
      </c>
      <c r="B1417" s="521">
        <v>44271</v>
      </c>
      <c r="C1417" s="172" t="s">
        <v>7472</v>
      </c>
      <c r="D1417" s="114">
        <v>30</v>
      </c>
      <c r="E1417" s="114" t="s">
        <v>1554</v>
      </c>
      <c r="F1417" s="114" t="s">
        <v>167</v>
      </c>
      <c r="G1417" s="166" t="s">
        <v>7460</v>
      </c>
      <c r="H1417" s="114" t="s">
        <v>7461</v>
      </c>
      <c r="I1417" s="114" t="s">
        <v>7462</v>
      </c>
      <c r="J1417" s="170" t="s">
        <v>7473</v>
      </c>
      <c r="K1417" s="1441"/>
      <c r="L1417" s="114" t="s">
        <v>7464</v>
      </c>
      <c r="M1417" s="115"/>
      <c r="N1417" s="135" t="s">
        <v>7465</v>
      </c>
      <c r="O1417" s="114" t="s">
        <v>7159</v>
      </c>
      <c r="P1417" s="114" t="s">
        <v>2929</v>
      </c>
      <c r="Q1417" s="117"/>
      <c r="R1417" s="117"/>
      <c r="S1417" s="114" t="s">
        <v>7160</v>
      </c>
      <c r="T1417" s="114" t="s">
        <v>2931</v>
      </c>
      <c r="U1417" s="164" t="s">
        <v>12013</v>
      </c>
    </row>
    <row r="1418" spans="1:21" ht="15.6" hidden="1">
      <c r="A1418" s="114">
        <v>127</v>
      </c>
      <c r="B1418" s="521">
        <v>44271</v>
      </c>
      <c r="C1418" s="172" t="s">
        <v>7474</v>
      </c>
      <c r="D1418" s="114">
        <v>22</v>
      </c>
      <c r="E1418" s="114" t="s">
        <v>1554</v>
      </c>
      <c r="F1418" s="114" t="s">
        <v>167</v>
      </c>
      <c r="G1418" s="166" t="s">
        <v>7460</v>
      </c>
      <c r="H1418" s="114" t="s">
        <v>7461</v>
      </c>
      <c r="I1418" s="114" t="s">
        <v>7462</v>
      </c>
      <c r="J1418" s="170" t="s">
        <v>7475</v>
      </c>
      <c r="K1418" s="1441"/>
      <c r="L1418" s="114" t="s">
        <v>7464</v>
      </c>
      <c r="M1418" s="115"/>
      <c r="N1418" s="135" t="s">
        <v>7465</v>
      </c>
      <c r="O1418" s="114" t="s">
        <v>7159</v>
      </c>
      <c r="P1418" s="114" t="s">
        <v>2929</v>
      </c>
      <c r="Q1418" s="117"/>
      <c r="R1418" s="117"/>
      <c r="S1418" s="114" t="s">
        <v>7160</v>
      </c>
      <c r="T1418" s="114" t="s">
        <v>2931</v>
      </c>
      <c r="U1418" s="164" t="s">
        <v>12013</v>
      </c>
    </row>
    <row r="1419" spans="1:21" ht="15.6" hidden="1">
      <c r="A1419" s="114">
        <v>128</v>
      </c>
      <c r="B1419" s="521">
        <v>44271</v>
      </c>
      <c r="C1419" s="172" t="s">
        <v>7476</v>
      </c>
      <c r="D1419" s="114">
        <v>28</v>
      </c>
      <c r="E1419" s="114" t="s">
        <v>1554</v>
      </c>
      <c r="F1419" s="114" t="s">
        <v>167</v>
      </c>
      <c r="G1419" s="166" t="s">
        <v>7460</v>
      </c>
      <c r="H1419" s="114" t="s">
        <v>7461</v>
      </c>
      <c r="I1419" s="114" t="s">
        <v>7462</v>
      </c>
      <c r="J1419" s="170" t="s">
        <v>7477</v>
      </c>
      <c r="K1419" s="1441"/>
      <c r="L1419" s="114" t="s">
        <v>7464</v>
      </c>
      <c r="M1419" s="115"/>
      <c r="N1419" s="135" t="s">
        <v>7465</v>
      </c>
      <c r="O1419" s="114" t="s">
        <v>7159</v>
      </c>
      <c r="P1419" s="114" t="s">
        <v>2929</v>
      </c>
      <c r="Q1419" s="117"/>
      <c r="R1419" s="117"/>
      <c r="S1419" s="114" t="s">
        <v>7160</v>
      </c>
      <c r="T1419" s="114" t="s">
        <v>2931</v>
      </c>
      <c r="U1419" s="164" t="s">
        <v>12013</v>
      </c>
    </row>
    <row r="1420" spans="1:21" ht="15.6" hidden="1">
      <c r="A1420" s="114">
        <v>129</v>
      </c>
      <c r="B1420" s="521">
        <v>44271</v>
      </c>
      <c r="C1420" s="172" t="s">
        <v>7478</v>
      </c>
      <c r="D1420" s="114">
        <v>28</v>
      </c>
      <c r="E1420" s="114" t="s">
        <v>1554</v>
      </c>
      <c r="F1420" s="114" t="s">
        <v>167</v>
      </c>
      <c r="G1420" s="166" t="s">
        <v>7460</v>
      </c>
      <c r="H1420" s="114" t="s">
        <v>7461</v>
      </c>
      <c r="I1420" s="114" t="s">
        <v>7462</v>
      </c>
      <c r="J1420" s="170" t="s">
        <v>7479</v>
      </c>
      <c r="K1420" s="1441"/>
      <c r="L1420" s="114" t="s">
        <v>7464</v>
      </c>
      <c r="M1420" s="115"/>
      <c r="N1420" s="135" t="s">
        <v>7465</v>
      </c>
      <c r="O1420" s="114" t="s">
        <v>7159</v>
      </c>
      <c r="P1420" s="114" t="s">
        <v>2929</v>
      </c>
      <c r="Q1420" s="117"/>
      <c r="R1420" s="117"/>
      <c r="S1420" s="114" t="s">
        <v>7160</v>
      </c>
      <c r="T1420" s="114" t="s">
        <v>2931</v>
      </c>
      <c r="U1420" s="164" t="s">
        <v>12013</v>
      </c>
    </row>
    <row r="1421" spans="1:21" ht="15.6" hidden="1">
      <c r="A1421" s="114">
        <v>130</v>
      </c>
      <c r="B1421" s="521">
        <v>44271</v>
      </c>
      <c r="C1421" s="172" t="s">
        <v>7480</v>
      </c>
      <c r="D1421" s="114">
        <v>24</v>
      </c>
      <c r="E1421" s="114" t="s">
        <v>1554</v>
      </c>
      <c r="F1421" s="114" t="s">
        <v>167</v>
      </c>
      <c r="G1421" s="166" t="s">
        <v>7460</v>
      </c>
      <c r="H1421" s="114" t="s">
        <v>7461</v>
      </c>
      <c r="I1421" s="114" t="s">
        <v>7462</v>
      </c>
      <c r="J1421" s="170" t="s">
        <v>7481</v>
      </c>
      <c r="K1421" s="1441"/>
      <c r="L1421" s="114" t="s">
        <v>7464</v>
      </c>
      <c r="M1421" s="115"/>
      <c r="N1421" s="135" t="s">
        <v>7465</v>
      </c>
      <c r="O1421" s="114" t="s">
        <v>7159</v>
      </c>
      <c r="P1421" s="114" t="s">
        <v>2929</v>
      </c>
      <c r="Q1421" s="117"/>
      <c r="R1421" s="117"/>
      <c r="S1421" s="114" t="s">
        <v>7160</v>
      </c>
      <c r="T1421" s="114" t="s">
        <v>2931</v>
      </c>
      <c r="U1421" s="164" t="s">
        <v>12013</v>
      </c>
    </row>
    <row r="1422" spans="1:21" ht="15.6" hidden="1">
      <c r="A1422" s="114">
        <v>131</v>
      </c>
      <c r="B1422" s="521">
        <v>44271</v>
      </c>
      <c r="C1422" s="172" t="s">
        <v>3442</v>
      </c>
      <c r="D1422" s="114">
        <v>25</v>
      </c>
      <c r="E1422" s="114" t="s">
        <v>1554</v>
      </c>
      <c r="F1422" s="114" t="s">
        <v>167</v>
      </c>
      <c r="G1422" s="166" t="s">
        <v>7460</v>
      </c>
      <c r="H1422" s="114" t="s">
        <v>7461</v>
      </c>
      <c r="I1422" s="114" t="s">
        <v>7462</v>
      </c>
      <c r="J1422" s="170" t="s">
        <v>7482</v>
      </c>
      <c r="K1422" s="1441"/>
      <c r="L1422" s="1430" t="s">
        <v>7464</v>
      </c>
      <c r="M1422" s="115"/>
      <c r="N1422" s="135" t="s">
        <v>7465</v>
      </c>
      <c r="O1422" s="114" t="s">
        <v>7159</v>
      </c>
      <c r="P1422" s="114" t="s">
        <v>2929</v>
      </c>
      <c r="Q1422" s="117"/>
      <c r="R1422" s="117"/>
      <c r="S1422" s="114" t="s">
        <v>7160</v>
      </c>
      <c r="T1422" s="114" t="s">
        <v>2931</v>
      </c>
      <c r="U1422" s="164" t="s">
        <v>12013</v>
      </c>
    </row>
    <row r="1423" spans="1:21" ht="15.6" hidden="1">
      <c r="A1423" s="114">
        <v>132</v>
      </c>
      <c r="B1423" s="521">
        <v>44271</v>
      </c>
      <c r="C1423" s="172" t="s">
        <v>7483</v>
      </c>
      <c r="D1423" s="114">
        <v>22</v>
      </c>
      <c r="E1423" s="114" t="s">
        <v>1554</v>
      </c>
      <c r="F1423" s="114" t="s">
        <v>167</v>
      </c>
      <c r="G1423" s="166" t="s">
        <v>7460</v>
      </c>
      <c r="H1423" s="114" t="s">
        <v>7461</v>
      </c>
      <c r="I1423" s="114" t="s">
        <v>7462</v>
      </c>
      <c r="J1423" s="170" t="s">
        <v>7484</v>
      </c>
      <c r="K1423" s="1441"/>
      <c r="L1423" s="114" t="s">
        <v>7464</v>
      </c>
      <c r="M1423" s="115"/>
      <c r="N1423" s="135" t="s">
        <v>7465</v>
      </c>
      <c r="O1423" s="114" t="s">
        <v>7159</v>
      </c>
      <c r="P1423" s="114" t="s">
        <v>2929</v>
      </c>
      <c r="Q1423" s="117"/>
      <c r="R1423" s="117"/>
      <c r="S1423" s="114" t="s">
        <v>7160</v>
      </c>
      <c r="T1423" s="114" t="s">
        <v>2931</v>
      </c>
      <c r="U1423" s="164" t="s">
        <v>12013</v>
      </c>
    </row>
    <row r="1424" spans="1:21" ht="15.6" hidden="1">
      <c r="A1424" s="114">
        <v>133</v>
      </c>
      <c r="B1424" s="521">
        <v>44271</v>
      </c>
      <c r="C1424" s="172" t="s">
        <v>7485</v>
      </c>
      <c r="D1424" s="114">
        <v>22</v>
      </c>
      <c r="E1424" s="114" t="s">
        <v>1554</v>
      </c>
      <c r="F1424" s="114" t="s">
        <v>167</v>
      </c>
      <c r="G1424" s="166" t="s">
        <v>7460</v>
      </c>
      <c r="H1424" s="114" t="s">
        <v>7461</v>
      </c>
      <c r="I1424" s="114" t="s">
        <v>7462</v>
      </c>
      <c r="J1424" s="170" t="s">
        <v>7486</v>
      </c>
      <c r="K1424" s="1441"/>
      <c r="L1424" s="114" t="s">
        <v>7464</v>
      </c>
      <c r="M1424" s="115"/>
      <c r="N1424" s="135" t="s">
        <v>7465</v>
      </c>
      <c r="O1424" s="114" t="s">
        <v>7159</v>
      </c>
      <c r="P1424" s="114" t="s">
        <v>2929</v>
      </c>
      <c r="Q1424" s="117"/>
      <c r="R1424" s="117"/>
      <c r="S1424" s="114" t="s">
        <v>7160</v>
      </c>
      <c r="T1424" s="114" t="s">
        <v>2931</v>
      </c>
      <c r="U1424" s="164" t="s">
        <v>12013</v>
      </c>
    </row>
    <row r="1425" spans="1:21" ht="15.6" hidden="1">
      <c r="A1425" s="114">
        <v>134</v>
      </c>
      <c r="B1425" s="521">
        <v>44271</v>
      </c>
      <c r="C1425" s="172" t="s">
        <v>7487</v>
      </c>
      <c r="D1425" s="114">
        <v>22</v>
      </c>
      <c r="E1425" s="114" t="s">
        <v>1554</v>
      </c>
      <c r="F1425" s="114" t="s">
        <v>167</v>
      </c>
      <c r="G1425" s="166" t="s">
        <v>7460</v>
      </c>
      <c r="H1425" s="114" t="s">
        <v>7461</v>
      </c>
      <c r="I1425" s="114" t="s">
        <v>7462</v>
      </c>
      <c r="J1425" s="170" t="s">
        <v>7488</v>
      </c>
      <c r="K1425" s="1441"/>
      <c r="L1425" s="114" t="s">
        <v>7464</v>
      </c>
      <c r="M1425" s="115"/>
      <c r="N1425" s="135" t="s">
        <v>7465</v>
      </c>
      <c r="O1425" s="114" t="s">
        <v>7159</v>
      </c>
      <c r="P1425" s="114" t="s">
        <v>2929</v>
      </c>
      <c r="Q1425" s="117"/>
      <c r="R1425" s="117"/>
      <c r="S1425" s="114" t="s">
        <v>7160</v>
      </c>
      <c r="T1425" s="114" t="s">
        <v>2931</v>
      </c>
      <c r="U1425" s="164" t="s">
        <v>12013</v>
      </c>
    </row>
    <row r="1426" spans="1:21" ht="15.6" hidden="1">
      <c r="A1426" s="114">
        <v>135</v>
      </c>
      <c r="B1426" s="521">
        <v>44271</v>
      </c>
      <c r="C1426" s="172" t="s">
        <v>7489</v>
      </c>
      <c r="D1426" s="114">
        <v>27</v>
      </c>
      <c r="E1426" s="114" t="s">
        <v>1554</v>
      </c>
      <c r="F1426" s="114" t="s">
        <v>167</v>
      </c>
      <c r="G1426" s="166" t="s">
        <v>7460</v>
      </c>
      <c r="H1426" s="114" t="s">
        <v>7461</v>
      </c>
      <c r="I1426" s="114" t="s">
        <v>7462</v>
      </c>
      <c r="J1426" s="170" t="s">
        <v>7490</v>
      </c>
      <c r="K1426" s="1441"/>
      <c r="L1426" s="114" t="s">
        <v>7464</v>
      </c>
      <c r="M1426" s="115"/>
      <c r="N1426" s="135" t="s">
        <v>7465</v>
      </c>
      <c r="O1426" s="114" t="s">
        <v>7159</v>
      </c>
      <c r="P1426" s="114" t="s">
        <v>2929</v>
      </c>
      <c r="Q1426" s="117"/>
      <c r="R1426" s="117"/>
      <c r="S1426" s="114" t="s">
        <v>7160</v>
      </c>
      <c r="T1426" s="114" t="s">
        <v>2931</v>
      </c>
      <c r="U1426" s="164" t="s">
        <v>12013</v>
      </c>
    </row>
    <row r="1427" spans="1:21" ht="15.6" hidden="1">
      <c r="A1427" s="114">
        <v>136</v>
      </c>
      <c r="B1427" s="521">
        <v>44271</v>
      </c>
      <c r="C1427" s="172" t="s">
        <v>7491</v>
      </c>
      <c r="D1427" s="114">
        <v>27</v>
      </c>
      <c r="E1427" s="114" t="s">
        <v>1554</v>
      </c>
      <c r="F1427" s="114" t="s">
        <v>167</v>
      </c>
      <c r="G1427" s="166" t="s">
        <v>7460</v>
      </c>
      <c r="H1427" s="114" t="s">
        <v>7461</v>
      </c>
      <c r="I1427" s="114" t="s">
        <v>7462</v>
      </c>
      <c r="J1427" s="170" t="s">
        <v>7492</v>
      </c>
      <c r="K1427" s="1441"/>
      <c r="L1427" s="114" t="s">
        <v>7464</v>
      </c>
      <c r="M1427" s="115"/>
      <c r="N1427" s="135" t="s">
        <v>7465</v>
      </c>
      <c r="O1427" s="114" t="s">
        <v>7159</v>
      </c>
      <c r="P1427" s="114" t="s">
        <v>2929</v>
      </c>
      <c r="Q1427" s="117"/>
      <c r="R1427" s="117"/>
      <c r="S1427" s="114" t="s">
        <v>7160</v>
      </c>
      <c r="T1427" s="114" t="s">
        <v>2931</v>
      </c>
      <c r="U1427" s="164" t="s">
        <v>12013</v>
      </c>
    </row>
    <row r="1428" spans="1:21" ht="15.6" hidden="1">
      <c r="A1428" s="114">
        <v>137</v>
      </c>
      <c r="B1428" s="521">
        <v>44271</v>
      </c>
      <c r="C1428" s="172" t="s">
        <v>7493</v>
      </c>
      <c r="D1428" s="114">
        <v>23</v>
      </c>
      <c r="E1428" s="114" t="s">
        <v>1554</v>
      </c>
      <c r="F1428" s="114" t="s">
        <v>167</v>
      </c>
      <c r="G1428" s="166" t="s">
        <v>7460</v>
      </c>
      <c r="H1428" s="114" t="s">
        <v>7461</v>
      </c>
      <c r="I1428" s="114" t="s">
        <v>7462</v>
      </c>
      <c r="J1428" s="170" t="s">
        <v>7494</v>
      </c>
      <c r="K1428" s="1442"/>
      <c r="L1428" s="114" t="s">
        <v>7464</v>
      </c>
      <c r="M1428" s="115"/>
      <c r="N1428" s="135" t="s">
        <v>7465</v>
      </c>
      <c r="O1428" s="114" t="s">
        <v>7159</v>
      </c>
      <c r="P1428" s="114" t="s">
        <v>2929</v>
      </c>
      <c r="Q1428" s="117"/>
      <c r="R1428" s="117"/>
      <c r="S1428" s="114" t="s">
        <v>7160</v>
      </c>
      <c r="T1428" s="114" t="s">
        <v>2931</v>
      </c>
      <c r="U1428" s="164" t="s">
        <v>12013</v>
      </c>
    </row>
    <row r="1429" spans="1:21" ht="15.6" hidden="1">
      <c r="A1429" s="114">
        <v>138</v>
      </c>
      <c r="B1429" s="521">
        <v>44329</v>
      </c>
      <c r="C1429" s="139" t="s">
        <v>7495</v>
      </c>
      <c r="D1429" s="114">
        <v>52</v>
      </c>
      <c r="E1429" s="114" t="s">
        <v>1554</v>
      </c>
      <c r="F1429" s="114"/>
      <c r="G1429" s="114" t="s">
        <v>7496</v>
      </c>
      <c r="H1429" s="114" t="s">
        <v>7068</v>
      </c>
      <c r="I1429" s="114" t="s">
        <v>7497</v>
      </c>
      <c r="J1429" s="114" t="s">
        <v>7498</v>
      </c>
      <c r="K1429" s="1438"/>
      <c r="L1429" s="114" t="s">
        <v>7158</v>
      </c>
      <c r="M1429" s="114"/>
      <c r="N1429" s="114"/>
      <c r="O1429" s="114" t="s">
        <v>7499</v>
      </c>
      <c r="P1429" s="114" t="s">
        <v>30</v>
      </c>
      <c r="Q1429" s="115"/>
      <c r="R1429" s="115"/>
      <c r="S1429" s="114" t="s">
        <v>1085</v>
      </c>
      <c r="T1429" s="114"/>
      <c r="U1429" s="114"/>
    </row>
    <row r="1430" spans="1:21" ht="15.6" hidden="1">
      <c r="A1430" s="114">
        <v>139</v>
      </c>
      <c r="B1430" s="521">
        <v>44329</v>
      </c>
      <c r="C1430" s="139" t="s">
        <v>7500</v>
      </c>
      <c r="D1430" s="114">
        <v>38</v>
      </c>
      <c r="E1430" s="114" t="s">
        <v>1554</v>
      </c>
      <c r="F1430" s="114"/>
      <c r="G1430" s="114" t="s">
        <v>7496</v>
      </c>
      <c r="H1430" s="114" t="s">
        <v>7068</v>
      </c>
      <c r="I1430" s="114" t="s">
        <v>7497</v>
      </c>
      <c r="J1430" s="114" t="s">
        <v>7501</v>
      </c>
      <c r="K1430" s="1438"/>
      <c r="L1430" s="114" t="s">
        <v>7158</v>
      </c>
      <c r="M1430" s="114"/>
      <c r="N1430" s="114"/>
      <c r="O1430" s="114" t="s">
        <v>7499</v>
      </c>
      <c r="P1430" s="114" t="s">
        <v>30</v>
      </c>
      <c r="Q1430" s="115"/>
      <c r="R1430" s="115"/>
      <c r="S1430" s="114" t="s">
        <v>1085</v>
      </c>
      <c r="T1430" s="114"/>
      <c r="U1430" s="114"/>
    </row>
    <row r="1431" spans="1:21" ht="15.6" hidden="1">
      <c r="A1431" s="114">
        <v>140</v>
      </c>
      <c r="B1431" s="521">
        <v>44329</v>
      </c>
      <c r="C1431" s="139" t="s">
        <v>7502</v>
      </c>
      <c r="D1431" s="114">
        <v>35</v>
      </c>
      <c r="E1431" s="114" t="s">
        <v>1554</v>
      </c>
      <c r="F1431" s="114"/>
      <c r="G1431" s="114" t="s">
        <v>7496</v>
      </c>
      <c r="H1431" s="114" t="s">
        <v>7068</v>
      </c>
      <c r="I1431" s="114" t="s">
        <v>7497</v>
      </c>
      <c r="J1431" s="114" t="s">
        <v>7503</v>
      </c>
      <c r="K1431" s="1438"/>
      <c r="L1431" s="114" t="s">
        <v>7158</v>
      </c>
      <c r="M1431" s="114"/>
      <c r="N1431" s="114"/>
      <c r="O1431" s="114" t="s">
        <v>7499</v>
      </c>
      <c r="P1431" s="114" t="s">
        <v>30</v>
      </c>
      <c r="Q1431" s="115"/>
      <c r="R1431" s="115"/>
      <c r="S1431" s="114" t="s">
        <v>1085</v>
      </c>
      <c r="T1431" s="114"/>
      <c r="U1431" s="114"/>
    </row>
    <row r="1432" spans="1:21" ht="15.6" hidden="1">
      <c r="A1432" s="114">
        <v>141</v>
      </c>
      <c r="B1432" s="521">
        <v>44329</v>
      </c>
      <c r="C1432" s="139" t="s">
        <v>7504</v>
      </c>
      <c r="D1432" s="114">
        <v>27</v>
      </c>
      <c r="E1432" s="114" t="s">
        <v>1554</v>
      </c>
      <c r="F1432" s="114"/>
      <c r="G1432" s="114" t="s">
        <v>7496</v>
      </c>
      <c r="H1432" s="114" t="s">
        <v>7068</v>
      </c>
      <c r="I1432" s="114" t="s">
        <v>7497</v>
      </c>
      <c r="J1432" s="114" t="s">
        <v>7505</v>
      </c>
      <c r="K1432" s="1438"/>
      <c r="L1432" s="114" t="s">
        <v>7158</v>
      </c>
      <c r="M1432" s="114"/>
      <c r="N1432" s="114"/>
      <c r="O1432" s="114" t="s">
        <v>7499</v>
      </c>
      <c r="P1432" s="114" t="s">
        <v>30</v>
      </c>
      <c r="Q1432" s="115"/>
      <c r="R1432" s="115"/>
      <c r="S1432" s="114" t="s">
        <v>1085</v>
      </c>
      <c r="T1432" s="114"/>
      <c r="U1432" s="114"/>
    </row>
    <row r="1433" spans="1:21" ht="15.6" hidden="1">
      <c r="A1433" s="114">
        <v>142</v>
      </c>
      <c r="B1433" s="521">
        <v>44329</v>
      </c>
      <c r="C1433" s="139" t="s">
        <v>7506</v>
      </c>
      <c r="D1433" s="114">
        <v>29</v>
      </c>
      <c r="E1433" s="114" t="s">
        <v>1557</v>
      </c>
      <c r="F1433" s="114"/>
      <c r="G1433" s="114" t="s">
        <v>7496</v>
      </c>
      <c r="H1433" s="114" t="s">
        <v>7068</v>
      </c>
      <c r="I1433" s="114" t="s">
        <v>7497</v>
      </c>
      <c r="J1433" s="114" t="s">
        <v>7507</v>
      </c>
      <c r="K1433" s="1438"/>
      <c r="L1433" s="114" t="s">
        <v>7158</v>
      </c>
      <c r="M1433" s="114"/>
      <c r="N1433" s="114"/>
      <c r="O1433" s="114" t="s">
        <v>7499</v>
      </c>
      <c r="P1433" s="114" t="s">
        <v>30</v>
      </c>
      <c r="Q1433" s="115"/>
      <c r="R1433" s="115"/>
      <c r="S1433" s="114" t="s">
        <v>1085</v>
      </c>
      <c r="T1433" s="114"/>
      <c r="U1433" s="114"/>
    </row>
    <row r="1434" spans="1:21" ht="15.6" hidden="1">
      <c r="A1434" s="114">
        <v>143</v>
      </c>
      <c r="B1434" s="521">
        <v>44329</v>
      </c>
      <c r="C1434" s="139" t="s">
        <v>7508</v>
      </c>
      <c r="D1434" s="114">
        <v>27</v>
      </c>
      <c r="E1434" s="114" t="s">
        <v>1557</v>
      </c>
      <c r="F1434" s="114"/>
      <c r="G1434" s="114" t="s">
        <v>7496</v>
      </c>
      <c r="H1434" s="114" t="s">
        <v>7068</v>
      </c>
      <c r="I1434" s="114" t="s">
        <v>7497</v>
      </c>
      <c r="J1434" s="114" t="s">
        <v>7509</v>
      </c>
      <c r="K1434" s="1438"/>
      <c r="L1434" s="114" t="s">
        <v>7158</v>
      </c>
      <c r="M1434" s="114"/>
      <c r="N1434" s="114"/>
      <c r="O1434" s="114" t="s">
        <v>7499</v>
      </c>
      <c r="P1434" s="114" t="s">
        <v>30</v>
      </c>
      <c r="Q1434" s="115"/>
      <c r="R1434" s="115"/>
      <c r="S1434" s="114" t="s">
        <v>1085</v>
      </c>
      <c r="T1434" s="114"/>
      <c r="U1434" s="114"/>
    </row>
    <row r="1435" spans="1:21" ht="15.6" hidden="1">
      <c r="A1435" s="114">
        <v>144</v>
      </c>
      <c r="B1435" s="521">
        <v>44329</v>
      </c>
      <c r="C1435" s="139" t="s">
        <v>349</v>
      </c>
      <c r="D1435" s="114">
        <v>28</v>
      </c>
      <c r="E1435" s="114" t="s">
        <v>1557</v>
      </c>
      <c r="F1435" s="114"/>
      <c r="G1435" s="114" t="s">
        <v>7496</v>
      </c>
      <c r="H1435" s="114" t="s">
        <v>7068</v>
      </c>
      <c r="I1435" s="114" t="s">
        <v>7497</v>
      </c>
      <c r="J1435" s="114" t="s">
        <v>7510</v>
      </c>
      <c r="K1435" s="1438"/>
      <c r="L1435" s="114" t="s">
        <v>7158</v>
      </c>
      <c r="M1435" s="114"/>
      <c r="N1435" s="114"/>
      <c r="O1435" s="114" t="s">
        <v>7499</v>
      </c>
      <c r="P1435" s="114" t="s">
        <v>30</v>
      </c>
      <c r="Q1435" s="115"/>
      <c r="R1435" s="115"/>
      <c r="S1435" s="114" t="s">
        <v>1085</v>
      </c>
      <c r="T1435" s="114"/>
      <c r="U1435" s="114"/>
    </row>
    <row r="1436" spans="1:21" ht="15.6" hidden="1">
      <c r="A1436" s="114">
        <v>145</v>
      </c>
      <c r="B1436" s="521">
        <v>44329</v>
      </c>
      <c r="C1436" s="139" t="s">
        <v>7511</v>
      </c>
      <c r="D1436" s="114">
        <v>26</v>
      </c>
      <c r="E1436" s="114" t="s">
        <v>1557</v>
      </c>
      <c r="F1436" s="114"/>
      <c r="G1436" s="114" t="s">
        <v>7496</v>
      </c>
      <c r="H1436" s="114" t="s">
        <v>7068</v>
      </c>
      <c r="I1436" s="114" t="s">
        <v>7497</v>
      </c>
      <c r="J1436" s="114" t="s">
        <v>7512</v>
      </c>
      <c r="K1436" s="1438"/>
      <c r="L1436" s="114" t="s">
        <v>7158</v>
      </c>
      <c r="M1436" s="114"/>
      <c r="N1436" s="114"/>
      <c r="O1436" s="114" t="s">
        <v>7499</v>
      </c>
      <c r="P1436" s="114" t="s">
        <v>30</v>
      </c>
      <c r="Q1436" s="115"/>
      <c r="R1436" s="115"/>
      <c r="S1436" s="114" t="s">
        <v>1085</v>
      </c>
      <c r="T1436" s="114"/>
      <c r="U1436" s="114"/>
    </row>
    <row r="1437" spans="1:21" ht="15.6" hidden="1">
      <c r="A1437" s="114">
        <v>146</v>
      </c>
      <c r="B1437" s="521">
        <v>44329</v>
      </c>
      <c r="C1437" s="139" t="s">
        <v>7513</v>
      </c>
      <c r="D1437" s="114">
        <v>28</v>
      </c>
      <c r="E1437" s="114" t="s">
        <v>1557</v>
      </c>
      <c r="F1437" s="114"/>
      <c r="G1437" s="114" t="s">
        <v>7496</v>
      </c>
      <c r="H1437" s="114" t="s">
        <v>7068</v>
      </c>
      <c r="I1437" s="114" t="s">
        <v>7497</v>
      </c>
      <c r="J1437" s="114" t="s">
        <v>7514</v>
      </c>
      <c r="K1437" s="1438"/>
      <c r="L1437" s="114" t="s">
        <v>7158</v>
      </c>
      <c r="M1437" s="114"/>
      <c r="N1437" s="114"/>
      <c r="O1437" s="114" t="s">
        <v>7499</v>
      </c>
      <c r="P1437" s="114" t="s">
        <v>30</v>
      </c>
      <c r="Q1437" s="115"/>
      <c r="R1437" s="115"/>
      <c r="S1437" s="114" t="s">
        <v>1085</v>
      </c>
      <c r="T1437" s="114"/>
      <c r="U1437" s="114"/>
    </row>
    <row r="1438" spans="1:21" ht="15.6" hidden="1">
      <c r="A1438" s="114">
        <v>147</v>
      </c>
      <c r="B1438" s="521">
        <v>44329</v>
      </c>
      <c r="C1438" s="139" t="s">
        <v>7515</v>
      </c>
      <c r="D1438" s="114">
        <v>37</v>
      </c>
      <c r="E1438" s="114" t="s">
        <v>1557</v>
      </c>
      <c r="F1438" s="114"/>
      <c r="G1438" s="114" t="s">
        <v>7496</v>
      </c>
      <c r="H1438" s="114" t="s">
        <v>7068</v>
      </c>
      <c r="I1438" s="114" t="s">
        <v>7497</v>
      </c>
      <c r="J1438" s="114" t="s">
        <v>7516</v>
      </c>
      <c r="K1438" s="1438"/>
      <c r="L1438" s="114" t="s">
        <v>7158</v>
      </c>
      <c r="M1438" s="114"/>
      <c r="N1438" s="114"/>
      <c r="O1438" s="114" t="s">
        <v>7499</v>
      </c>
      <c r="P1438" s="114" t="s">
        <v>30</v>
      </c>
      <c r="Q1438" s="115"/>
      <c r="R1438" s="115"/>
      <c r="S1438" s="114" t="s">
        <v>1085</v>
      </c>
      <c r="T1438" s="114"/>
      <c r="U1438" s="114"/>
    </row>
    <row r="1439" spans="1:21" ht="15.6" hidden="1">
      <c r="A1439" s="114">
        <v>148</v>
      </c>
      <c r="B1439" s="521">
        <v>44329</v>
      </c>
      <c r="C1439" s="139" t="s">
        <v>7517</v>
      </c>
      <c r="D1439" s="114">
        <v>26</v>
      </c>
      <c r="E1439" s="114" t="s">
        <v>1557</v>
      </c>
      <c r="F1439" s="114"/>
      <c r="G1439" s="114" t="s">
        <v>7496</v>
      </c>
      <c r="H1439" s="114" t="s">
        <v>7068</v>
      </c>
      <c r="I1439" s="114" t="s">
        <v>7497</v>
      </c>
      <c r="J1439" s="114" t="s">
        <v>7518</v>
      </c>
      <c r="K1439" s="1438"/>
      <c r="L1439" s="114" t="s">
        <v>7158</v>
      </c>
      <c r="M1439" s="114"/>
      <c r="N1439" s="114"/>
      <c r="O1439" s="114" t="s">
        <v>7499</v>
      </c>
      <c r="P1439" s="114" t="s">
        <v>30</v>
      </c>
      <c r="Q1439" s="115"/>
      <c r="R1439" s="115"/>
      <c r="S1439" s="114" t="s">
        <v>1085</v>
      </c>
      <c r="T1439" s="114"/>
      <c r="U1439" s="114"/>
    </row>
    <row r="1440" spans="1:21" ht="15.6" hidden="1">
      <c r="A1440" s="114">
        <v>149</v>
      </c>
      <c r="B1440" s="521">
        <v>44329</v>
      </c>
      <c r="C1440" s="139" t="s">
        <v>7519</v>
      </c>
      <c r="D1440" s="114">
        <v>37</v>
      </c>
      <c r="E1440" s="114" t="s">
        <v>1557</v>
      </c>
      <c r="F1440" s="114"/>
      <c r="G1440" s="114" t="s">
        <v>7496</v>
      </c>
      <c r="H1440" s="114" t="s">
        <v>7068</v>
      </c>
      <c r="I1440" s="114" t="s">
        <v>7497</v>
      </c>
      <c r="J1440" s="114" t="s">
        <v>7503</v>
      </c>
      <c r="K1440" s="1438"/>
      <c r="L1440" s="114" t="s">
        <v>7158</v>
      </c>
      <c r="M1440" s="114"/>
      <c r="N1440" s="114"/>
      <c r="O1440" s="114" t="s">
        <v>7499</v>
      </c>
      <c r="P1440" s="114" t="s">
        <v>30</v>
      </c>
      <c r="Q1440" s="115"/>
      <c r="R1440" s="115"/>
      <c r="S1440" s="114" t="s">
        <v>1085</v>
      </c>
      <c r="T1440" s="114"/>
      <c r="U1440" s="114"/>
    </row>
    <row r="1441" spans="1:21" ht="15.6" hidden="1">
      <c r="A1441" s="114">
        <v>150</v>
      </c>
      <c r="B1441" s="521">
        <v>44329</v>
      </c>
      <c r="C1441" s="139" t="s">
        <v>7520</v>
      </c>
      <c r="D1441" s="114">
        <v>32</v>
      </c>
      <c r="E1441" s="114" t="s">
        <v>1557</v>
      </c>
      <c r="F1441" s="114"/>
      <c r="G1441" s="114" t="s">
        <v>7496</v>
      </c>
      <c r="H1441" s="114" t="s">
        <v>7068</v>
      </c>
      <c r="I1441" s="114" t="s">
        <v>7497</v>
      </c>
      <c r="J1441" s="114" t="s">
        <v>7521</v>
      </c>
      <c r="K1441" s="1438"/>
      <c r="L1441" s="114" t="s">
        <v>7158</v>
      </c>
      <c r="M1441" s="114"/>
      <c r="N1441" s="114"/>
      <c r="O1441" s="114" t="s">
        <v>7499</v>
      </c>
      <c r="P1441" s="114" t="s">
        <v>30</v>
      </c>
      <c r="Q1441" s="115"/>
      <c r="R1441" s="115"/>
      <c r="S1441" s="114" t="s">
        <v>1085</v>
      </c>
      <c r="T1441" s="114"/>
      <c r="U1441" s="114"/>
    </row>
    <row r="1442" spans="1:21" ht="15.6" hidden="1">
      <c r="A1442" s="114">
        <v>151</v>
      </c>
      <c r="B1442" s="521">
        <v>44329</v>
      </c>
      <c r="C1442" s="139" t="s">
        <v>7522</v>
      </c>
      <c r="D1442" s="114">
        <v>26</v>
      </c>
      <c r="E1442" s="114" t="s">
        <v>1557</v>
      </c>
      <c r="F1442" s="114"/>
      <c r="G1442" s="114" t="s">
        <v>7496</v>
      </c>
      <c r="H1442" s="114" t="s">
        <v>7068</v>
      </c>
      <c r="I1442" s="114" t="s">
        <v>7497</v>
      </c>
      <c r="J1442" s="114" t="s">
        <v>7523</v>
      </c>
      <c r="K1442" s="1438"/>
      <c r="L1442" s="114" t="s">
        <v>7158</v>
      </c>
      <c r="M1442" s="114"/>
      <c r="N1442" s="114"/>
      <c r="O1442" s="114" t="s">
        <v>7499</v>
      </c>
      <c r="P1442" s="114" t="s">
        <v>30</v>
      </c>
      <c r="Q1442" s="115"/>
      <c r="R1442" s="115"/>
      <c r="S1442" s="114" t="s">
        <v>1085</v>
      </c>
      <c r="T1442" s="114"/>
      <c r="U1442" s="114"/>
    </row>
    <row r="1443" spans="1:21" ht="15.6" hidden="1">
      <c r="A1443" s="114">
        <v>152</v>
      </c>
      <c r="B1443" s="521">
        <v>44329</v>
      </c>
      <c r="C1443" s="139" t="s">
        <v>7524</v>
      </c>
      <c r="D1443" s="114">
        <v>25</v>
      </c>
      <c r="E1443" s="114" t="s">
        <v>1557</v>
      </c>
      <c r="F1443" s="114"/>
      <c r="G1443" s="114" t="s">
        <v>7496</v>
      </c>
      <c r="H1443" s="114" t="s">
        <v>7068</v>
      </c>
      <c r="I1443" s="114" t="s">
        <v>7497</v>
      </c>
      <c r="J1443" s="114" t="s">
        <v>7525</v>
      </c>
      <c r="K1443" s="1438"/>
      <c r="L1443" s="114" t="s">
        <v>7158</v>
      </c>
      <c r="M1443" s="114"/>
      <c r="N1443" s="114"/>
      <c r="O1443" s="114" t="s">
        <v>7499</v>
      </c>
      <c r="P1443" s="114" t="s">
        <v>30</v>
      </c>
      <c r="Q1443" s="115"/>
      <c r="R1443" s="115"/>
      <c r="S1443" s="114" t="s">
        <v>1085</v>
      </c>
      <c r="T1443" s="114"/>
      <c r="U1443" s="114"/>
    </row>
    <row r="1444" spans="1:21" ht="15.6">
      <c r="A1444" s="114">
        <v>153</v>
      </c>
      <c r="B1444" s="521">
        <v>44272</v>
      </c>
      <c r="C1444" s="139" t="s">
        <v>7526</v>
      </c>
      <c r="D1444" s="114">
        <v>28</v>
      </c>
      <c r="E1444" s="114" t="s">
        <v>1557</v>
      </c>
      <c r="F1444" s="114"/>
      <c r="G1444" s="114" t="s">
        <v>7158</v>
      </c>
      <c r="H1444" s="114" t="s">
        <v>7068</v>
      </c>
      <c r="I1444" s="114" t="s">
        <v>7497</v>
      </c>
      <c r="J1444" s="114"/>
      <c r="K1444" s="1438"/>
      <c r="L1444" s="1430" t="s">
        <v>7158</v>
      </c>
      <c r="M1444" s="114"/>
      <c r="N1444" s="114"/>
      <c r="O1444" s="114" t="s">
        <v>1270</v>
      </c>
      <c r="P1444" s="114" t="s">
        <v>39</v>
      </c>
      <c r="Q1444" s="115"/>
      <c r="R1444" s="115"/>
      <c r="S1444" s="114" t="s">
        <v>1099</v>
      </c>
      <c r="T1444" s="114"/>
      <c r="U1444" s="114"/>
    </row>
    <row r="1445" spans="1:21" ht="15.6" hidden="1">
      <c r="A1445" s="1500">
        <v>1</v>
      </c>
      <c r="B1445" s="521">
        <v>44329</v>
      </c>
      <c r="C1445" s="522" t="s">
        <v>11141</v>
      </c>
      <c r="D1445" s="1509">
        <v>16</v>
      </c>
      <c r="E1445" s="1509" t="s">
        <v>1554</v>
      </c>
      <c r="F1445" s="523"/>
      <c r="G1445" s="522" t="s">
        <v>11142</v>
      </c>
      <c r="H1445" s="522" t="s">
        <v>7068</v>
      </c>
      <c r="I1445" s="522" t="s">
        <v>7069</v>
      </c>
      <c r="J1445" s="523">
        <v>81290881530</v>
      </c>
      <c r="K1445" s="1408"/>
      <c r="L1445" s="524" t="s">
        <v>7075</v>
      </c>
      <c r="M1445" s="522"/>
      <c r="N1445" s="523"/>
      <c r="O1445" s="522" t="s">
        <v>11143</v>
      </c>
      <c r="P1445" s="522" t="s">
        <v>30</v>
      </c>
      <c r="Q1445" s="522"/>
      <c r="R1445" s="522"/>
      <c r="S1445" s="522" t="s">
        <v>1085</v>
      </c>
      <c r="T1445" s="1500"/>
      <c r="U1445" s="1482"/>
    </row>
    <row r="1446" spans="1:21" ht="15.6" hidden="1">
      <c r="A1446" s="1500">
        <v>2</v>
      </c>
      <c r="B1446" s="521">
        <v>44329</v>
      </c>
      <c r="C1446" s="522" t="s">
        <v>11144</v>
      </c>
      <c r="D1446" s="1509">
        <v>39</v>
      </c>
      <c r="E1446" s="1509" t="s">
        <v>1554</v>
      </c>
      <c r="F1446" s="523"/>
      <c r="G1446" s="522" t="s">
        <v>11142</v>
      </c>
      <c r="H1446" s="522" t="s">
        <v>7068</v>
      </c>
      <c r="I1446" s="522" t="s">
        <v>7069</v>
      </c>
      <c r="J1446" s="523">
        <v>81290881530</v>
      </c>
      <c r="K1446" s="1408"/>
      <c r="L1446" s="524" t="s">
        <v>7075</v>
      </c>
      <c r="M1446" s="522"/>
      <c r="N1446" s="523"/>
      <c r="O1446" s="522" t="s">
        <v>11143</v>
      </c>
      <c r="P1446" s="522" t="s">
        <v>30</v>
      </c>
      <c r="Q1446" s="522"/>
      <c r="R1446" s="522"/>
      <c r="S1446" s="522" t="s">
        <v>1085</v>
      </c>
      <c r="T1446" s="1500"/>
      <c r="U1446" s="1482"/>
    </row>
    <row r="1447" spans="1:21" ht="15.6" hidden="1">
      <c r="A1447" s="1500">
        <v>3</v>
      </c>
      <c r="B1447" s="521">
        <v>44329</v>
      </c>
      <c r="C1447" s="522" t="s">
        <v>11145</v>
      </c>
      <c r="D1447" s="1509">
        <v>12</v>
      </c>
      <c r="E1447" s="1509" t="s">
        <v>1554</v>
      </c>
      <c r="F1447" s="523"/>
      <c r="G1447" s="522" t="s">
        <v>11142</v>
      </c>
      <c r="H1447" s="522" t="s">
        <v>7068</v>
      </c>
      <c r="I1447" s="522" t="s">
        <v>7069</v>
      </c>
      <c r="J1447" s="523">
        <v>81290881530</v>
      </c>
      <c r="K1447" s="1408"/>
      <c r="L1447" s="524" t="s">
        <v>7075</v>
      </c>
      <c r="M1447" s="522"/>
      <c r="N1447" s="523"/>
      <c r="O1447" s="522" t="s">
        <v>11143</v>
      </c>
      <c r="P1447" s="522" t="s">
        <v>30</v>
      </c>
      <c r="Q1447" s="522"/>
      <c r="R1447" s="522"/>
      <c r="S1447" s="522" t="s">
        <v>1085</v>
      </c>
      <c r="T1447" s="1500"/>
      <c r="U1447" s="1482"/>
    </row>
    <row r="1448" spans="1:21" ht="15.6" hidden="1">
      <c r="A1448" s="1500">
        <v>4</v>
      </c>
      <c r="B1448" s="521">
        <v>44329</v>
      </c>
      <c r="C1448" s="522" t="s">
        <v>11146</v>
      </c>
      <c r="D1448" s="1509">
        <v>9</v>
      </c>
      <c r="E1448" s="1509" t="s">
        <v>1554</v>
      </c>
      <c r="F1448" s="456"/>
      <c r="G1448" s="522" t="s">
        <v>11142</v>
      </c>
      <c r="H1448" s="522" t="s">
        <v>7068</v>
      </c>
      <c r="I1448" s="522" t="s">
        <v>7069</v>
      </c>
      <c r="J1448" s="523"/>
      <c r="K1448" s="1408"/>
      <c r="L1448" s="524" t="s">
        <v>7075</v>
      </c>
      <c r="M1448" s="453"/>
      <c r="N1448" s="456"/>
      <c r="O1448" s="522" t="s">
        <v>11143</v>
      </c>
      <c r="P1448" s="522" t="s">
        <v>30</v>
      </c>
      <c r="Q1448" s="453"/>
      <c r="R1448" s="453"/>
      <c r="S1448" s="522" t="s">
        <v>1085</v>
      </c>
      <c r="T1448" s="1500"/>
      <c r="U1448" s="1482"/>
    </row>
    <row r="1449" spans="1:21" ht="15.6" hidden="1">
      <c r="A1449" s="1500">
        <v>5</v>
      </c>
      <c r="B1449" s="521">
        <v>44329</v>
      </c>
      <c r="C1449" s="522" t="s">
        <v>11147</v>
      </c>
      <c r="D1449" s="1509">
        <v>38</v>
      </c>
      <c r="E1449" s="1509" t="s">
        <v>1557</v>
      </c>
      <c r="F1449" s="523"/>
      <c r="G1449" s="522" t="s">
        <v>11142</v>
      </c>
      <c r="H1449" s="522" t="s">
        <v>7068</v>
      </c>
      <c r="I1449" s="522" t="s">
        <v>7069</v>
      </c>
      <c r="J1449" s="523">
        <v>81290881530</v>
      </c>
      <c r="K1449" s="1408"/>
      <c r="L1449" s="524" t="s">
        <v>7075</v>
      </c>
      <c r="M1449" s="522"/>
      <c r="N1449" s="523"/>
      <c r="O1449" s="522" t="s">
        <v>11143</v>
      </c>
      <c r="P1449" s="522" t="s">
        <v>30</v>
      </c>
      <c r="Q1449" s="522"/>
      <c r="R1449" s="522"/>
      <c r="S1449" s="522" t="s">
        <v>1085</v>
      </c>
      <c r="T1449" s="1500"/>
      <c r="U1449" s="1482"/>
    </row>
    <row r="1450" spans="1:21" ht="15.6" hidden="1">
      <c r="A1450" s="1500">
        <v>6</v>
      </c>
      <c r="B1450" s="521">
        <v>44329</v>
      </c>
      <c r="C1450" s="522" t="s">
        <v>11148</v>
      </c>
      <c r="D1450" s="1509">
        <v>5</v>
      </c>
      <c r="E1450" s="1509" t="s">
        <v>1557</v>
      </c>
      <c r="F1450" s="523"/>
      <c r="G1450" s="522" t="s">
        <v>11142</v>
      </c>
      <c r="H1450" s="522" t="s">
        <v>7068</v>
      </c>
      <c r="I1450" s="522" t="s">
        <v>7069</v>
      </c>
      <c r="J1450" s="523">
        <v>81290881530</v>
      </c>
      <c r="K1450" s="1408"/>
      <c r="L1450" s="524" t="s">
        <v>7075</v>
      </c>
      <c r="M1450" s="522"/>
      <c r="N1450" s="523"/>
      <c r="O1450" s="522" t="s">
        <v>11143</v>
      </c>
      <c r="P1450" s="522" t="s">
        <v>30</v>
      </c>
      <c r="Q1450" s="522"/>
      <c r="R1450" s="522"/>
      <c r="S1450" s="522" t="s">
        <v>1085</v>
      </c>
      <c r="T1450" s="1500"/>
      <c r="U1450" s="1482"/>
    </row>
    <row r="1451" spans="1:21" ht="15.6" hidden="1">
      <c r="A1451" s="1500">
        <v>7</v>
      </c>
      <c r="B1451" s="521">
        <v>44329</v>
      </c>
      <c r="C1451" s="522" t="s">
        <v>11149</v>
      </c>
      <c r="D1451" s="1509">
        <v>2</v>
      </c>
      <c r="E1451" s="1509" t="s">
        <v>1557</v>
      </c>
      <c r="F1451" s="523"/>
      <c r="G1451" s="522" t="s">
        <v>11142</v>
      </c>
      <c r="H1451" s="522" t="s">
        <v>7068</v>
      </c>
      <c r="I1451" s="522" t="s">
        <v>7069</v>
      </c>
      <c r="J1451" s="523">
        <v>81290881530</v>
      </c>
      <c r="K1451" s="1408"/>
      <c r="L1451" s="524" t="s">
        <v>7075</v>
      </c>
      <c r="M1451" s="522"/>
      <c r="N1451" s="523"/>
      <c r="O1451" s="522" t="s">
        <v>11143</v>
      </c>
      <c r="P1451" s="522" t="s">
        <v>30</v>
      </c>
      <c r="Q1451" s="522"/>
      <c r="R1451" s="522"/>
      <c r="S1451" s="522" t="s">
        <v>1085</v>
      </c>
      <c r="T1451" s="1500"/>
      <c r="U1451" s="1482"/>
    </row>
    <row r="1452" spans="1:21" ht="15.6" hidden="1">
      <c r="A1452" s="1500">
        <v>8</v>
      </c>
      <c r="B1452" s="521">
        <v>44329</v>
      </c>
      <c r="C1452" s="522" t="s">
        <v>11150</v>
      </c>
      <c r="D1452" s="1509">
        <v>41</v>
      </c>
      <c r="E1452" s="1509" t="s">
        <v>1557</v>
      </c>
      <c r="F1452" s="523"/>
      <c r="G1452" s="522" t="s">
        <v>11151</v>
      </c>
      <c r="H1452" s="522" t="s">
        <v>7068</v>
      </c>
      <c r="I1452" s="522" t="s">
        <v>7069</v>
      </c>
      <c r="J1452" s="523" t="s">
        <v>11152</v>
      </c>
      <c r="K1452" s="1408"/>
      <c r="L1452" s="524" t="s">
        <v>7075</v>
      </c>
      <c r="M1452" s="522"/>
      <c r="N1452" s="523"/>
      <c r="O1452" s="522" t="s">
        <v>11143</v>
      </c>
      <c r="P1452" s="522" t="s">
        <v>30</v>
      </c>
      <c r="Q1452" s="522"/>
      <c r="R1452" s="522"/>
      <c r="S1452" s="522" t="s">
        <v>1085</v>
      </c>
      <c r="T1452" s="1500"/>
      <c r="U1452" s="1482"/>
    </row>
    <row r="1453" spans="1:21" ht="15.6">
      <c r="A1453" s="1500">
        <v>9</v>
      </c>
      <c r="B1453" s="521">
        <v>44220</v>
      </c>
      <c r="C1453" s="522" t="s">
        <v>11153</v>
      </c>
      <c r="D1453" s="1509">
        <v>16</v>
      </c>
      <c r="E1453" s="1509" t="s">
        <v>1554</v>
      </c>
      <c r="F1453" s="523"/>
      <c r="G1453" s="522" t="s">
        <v>11154</v>
      </c>
      <c r="H1453" s="522" t="s">
        <v>7068</v>
      </c>
      <c r="I1453" s="522" t="s">
        <v>7069</v>
      </c>
      <c r="J1453" s="523" t="s">
        <v>11155</v>
      </c>
      <c r="K1453" s="1408"/>
      <c r="L1453" s="524" t="s">
        <v>7075</v>
      </c>
      <c r="M1453" s="522"/>
      <c r="N1453" s="523"/>
      <c r="O1453" s="522"/>
      <c r="P1453" s="522" t="s">
        <v>39</v>
      </c>
      <c r="Q1453" s="522"/>
      <c r="R1453" s="522"/>
      <c r="S1453" s="522" t="s">
        <v>1099</v>
      </c>
      <c r="T1453" s="1500"/>
      <c r="U1453" s="1482"/>
    </row>
    <row r="1454" spans="1:21" ht="15.6" hidden="1">
      <c r="A1454" s="1500">
        <v>10</v>
      </c>
      <c r="B1454" s="521">
        <v>44140</v>
      </c>
      <c r="C1454" s="522" t="s">
        <v>7071</v>
      </c>
      <c r="D1454" s="1509">
        <v>36</v>
      </c>
      <c r="E1454" s="1509" t="s">
        <v>1557</v>
      </c>
      <c r="F1454" s="523"/>
      <c r="G1454" s="522" t="s">
        <v>7072</v>
      </c>
      <c r="H1454" s="522" t="s">
        <v>7068</v>
      </c>
      <c r="I1454" s="522" t="s">
        <v>7073</v>
      </c>
      <c r="J1454" s="523" t="s">
        <v>7074</v>
      </c>
      <c r="K1454" s="1408"/>
      <c r="L1454" s="524" t="s">
        <v>7075</v>
      </c>
      <c r="M1454" s="522"/>
      <c r="N1454" s="523"/>
      <c r="O1454" s="522"/>
      <c r="P1454" s="522" t="s">
        <v>30</v>
      </c>
      <c r="Q1454" s="522"/>
      <c r="R1454" s="522"/>
      <c r="S1454" s="522" t="s">
        <v>1085</v>
      </c>
      <c r="T1454" s="1500"/>
      <c r="U1454" s="1482"/>
    </row>
    <row r="1455" spans="1:21" ht="15.6" hidden="1">
      <c r="A1455" s="1500">
        <v>11</v>
      </c>
      <c r="B1455" s="521">
        <v>43930</v>
      </c>
      <c r="C1455" s="522" t="s">
        <v>11156</v>
      </c>
      <c r="D1455" s="1509">
        <v>28</v>
      </c>
      <c r="E1455" s="1509" t="s">
        <v>1557</v>
      </c>
      <c r="F1455" s="523"/>
      <c r="G1455" s="522" t="s">
        <v>11157</v>
      </c>
      <c r="H1455" s="522" t="s">
        <v>7068</v>
      </c>
      <c r="I1455" s="522" t="s">
        <v>7069</v>
      </c>
      <c r="J1455" s="523" t="s">
        <v>11158</v>
      </c>
      <c r="K1455" s="1408" t="s">
        <v>10832</v>
      </c>
      <c r="L1455" s="524" t="s">
        <v>7075</v>
      </c>
      <c r="M1455" s="522"/>
      <c r="N1455" s="523" t="s">
        <v>1677</v>
      </c>
      <c r="O1455" s="522" t="s">
        <v>258</v>
      </c>
      <c r="P1455" s="522" t="s">
        <v>1078</v>
      </c>
      <c r="Q1455" s="522"/>
      <c r="R1455" s="522"/>
      <c r="S1455" s="522" t="s">
        <v>1085</v>
      </c>
      <c r="T1455" s="1500"/>
      <c r="U1455" s="1482"/>
    </row>
    <row r="1456" spans="1:21" ht="15.6" hidden="1">
      <c r="A1456" s="1500">
        <v>12</v>
      </c>
      <c r="B1456" s="521">
        <v>44187</v>
      </c>
      <c r="C1456" s="608" t="s">
        <v>7066</v>
      </c>
      <c r="D1456" s="637">
        <v>30</v>
      </c>
      <c r="E1456" s="638" t="s">
        <v>1554</v>
      </c>
      <c r="F1456" s="456" t="s">
        <v>668</v>
      </c>
      <c r="G1456" s="614" t="s">
        <v>7067</v>
      </c>
      <c r="H1456" s="614" t="s">
        <v>7068</v>
      </c>
      <c r="I1456" s="614" t="s">
        <v>7069</v>
      </c>
      <c r="J1456" s="456" t="s">
        <v>668</v>
      </c>
      <c r="K1456" s="1409">
        <v>44187</v>
      </c>
      <c r="L1456" s="612" t="s">
        <v>7070</v>
      </c>
      <c r="M1456" s="456" t="s">
        <v>668</v>
      </c>
      <c r="N1456" s="584" t="s">
        <v>1555</v>
      </c>
      <c r="O1456" s="615" t="s">
        <v>5088</v>
      </c>
      <c r="P1456" s="584" t="s">
        <v>276</v>
      </c>
      <c r="Q1456" s="453"/>
      <c r="R1456" s="453"/>
      <c r="S1456" s="453" t="s">
        <v>1085</v>
      </c>
      <c r="T1456" s="456"/>
      <c r="U1456" s="616" t="s">
        <v>12001</v>
      </c>
    </row>
    <row r="1457" spans="1:21" ht="15.6" hidden="1">
      <c r="A1457" s="1500">
        <v>13</v>
      </c>
      <c r="B1457" s="521">
        <v>44083</v>
      </c>
      <c r="C1457" s="614" t="s">
        <v>7077</v>
      </c>
      <c r="D1457" s="637">
        <v>26</v>
      </c>
      <c r="E1457" s="638" t="s">
        <v>1554</v>
      </c>
      <c r="F1457" s="456" t="s">
        <v>668</v>
      </c>
      <c r="G1457" s="614" t="s">
        <v>7067</v>
      </c>
      <c r="H1457" s="614" t="s">
        <v>7068</v>
      </c>
      <c r="I1457" s="614" t="s">
        <v>7069</v>
      </c>
      <c r="J1457" s="453" t="s">
        <v>668</v>
      </c>
      <c r="K1457" s="1409">
        <v>44084</v>
      </c>
      <c r="L1457" s="613" t="s">
        <v>7075</v>
      </c>
      <c r="M1457" s="456" t="s">
        <v>668</v>
      </c>
      <c r="N1457" s="584" t="s">
        <v>1555</v>
      </c>
      <c r="O1457" s="615" t="s">
        <v>5088</v>
      </c>
      <c r="P1457" s="584" t="s">
        <v>2929</v>
      </c>
      <c r="Q1457" s="453"/>
      <c r="R1457" s="453"/>
      <c r="S1457" s="453" t="s">
        <v>1085</v>
      </c>
      <c r="T1457" s="456"/>
      <c r="U1457" s="616" t="s">
        <v>12134</v>
      </c>
    </row>
    <row r="1458" spans="1:21" ht="31.2" hidden="1">
      <c r="A1458" s="1500">
        <v>14</v>
      </c>
      <c r="B1458" s="521">
        <v>44075</v>
      </c>
      <c r="C1458" s="617" t="s">
        <v>7078</v>
      </c>
      <c r="D1458" s="630">
        <v>24</v>
      </c>
      <c r="E1458" s="638" t="s">
        <v>1554</v>
      </c>
      <c r="F1458" s="456" t="s">
        <v>668</v>
      </c>
      <c r="G1458" s="619" t="s">
        <v>7079</v>
      </c>
      <c r="H1458" s="620" t="s">
        <v>7068</v>
      </c>
      <c r="I1458" s="614" t="s">
        <v>7069</v>
      </c>
      <c r="J1458" s="456" t="s">
        <v>668</v>
      </c>
      <c r="K1458" s="1427">
        <v>44075</v>
      </c>
      <c r="L1458" s="613" t="s">
        <v>7075</v>
      </c>
      <c r="M1458" s="621" t="s">
        <v>274</v>
      </c>
      <c r="N1458" s="456" t="s">
        <v>668</v>
      </c>
      <c r="O1458" s="615" t="s">
        <v>5088</v>
      </c>
      <c r="P1458" s="584" t="s">
        <v>2929</v>
      </c>
      <c r="Q1458" s="453"/>
      <c r="R1458" s="453"/>
      <c r="S1458" s="453" t="s">
        <v>1085</v>
      </c>
      <c r="T1458" s="456"/>
      <c r="U1458" s="616" t="s">
        <v>7080</v>
      </c>
    </row>
    <row r="1459" spans="1:21" ht="31.2" hidden="1">
      <c r="A1459" s="1500">
        <v>15</v>
      </c>
      <c r="B1459" s="521">
        <v>44075</v>
      </c>
      <c r="C1459" s="617" t="s">
        <v>7081</v>
      </c>
      <c r="D1459" s="630">
        <v>26</v>
      </c>
      <c r="E1459" s="638" t="s">
        <v>1554</v>
      </c>
      <c r="F1459" s="456" t="s">
        <v>668</v>
      </c>
      <c r="G1459" s="619" t="s">
        <v>7079</v>
      </c>
      <c r="H1459" s="620" t="s">
        <v>7068</v>
      </c>
      <c r="I1459" s="614" t="s">
        <v>7069</v>
      </c>
      <c r="J1459" s="456" t="s">
        <v>668</v>
      </c>
      <c r="K1459" s="1427">
        <v>44075</v>
      </c>
      <c r="L1459" s="613" t="s">
        <v>7075</v>
      </c>
      <c r="M1459" s="621" t="s">
        <v>274</v>
      </c>
      <c r="N1459" s="456" t="s">
        <v>668</v>
      </c>
      <c r="O1459" s="615" t="s">
        <v>5088</v>
      </c>
      <c r="P1459" s="584" t="s">
        <v>2929</v>
      </c>
      <c r="Q1459" s="453"/>
      <c r="R1459" s="453"/>
      <c r="S1459" s="453" t="s">
        <v>1085</v>
      </c>
      <c r="T1459" s="456"/>
      <c r="U1459" s="616" t="s">
        <v>7080</v>
      </c>
    </row>
    <row r="1460" spans="1:21" ht="31.2" hidden="1">
      <c r="A1460" s="1500">
        <v>16</v>
      </c>
      <c r="B1460" s="521">
        <v>44077</v>
      </c>
      <c r="C1460" s="617" t="s">
        <v>7082</v>
      </c>
      <c r="D1460" s="630">
        <v>26</v>
      </c>
      <c r="E1460" s="638" t="s">
        <v>1554</v>
      </c>
      <c r="F1460" s="456" t="s">
        <v>668</v>
      </c>
      <c r="G1460" s="619" t="s">
        <v>7083</v>
      </c>
      <c r="H1460" s="620" t="s">
        <v>7068</v>
      </c>
      <c r="I1460" s="612" t="s">
        <v>7073</v>
      </c>
      <c r="J1460" s="622" t="s">
        <v>7084</v>
      </c>
      <c r="K1460" s="1428">
        <v>44071</v>
      </c>
      <c r="L1460" s="613" t="s">
        <v>7075</v>
      </c>
      <c r="M1460" s="456" t="s">
        <v>668</v>
      </c>
      <c r="N1460" s="621" t="s">
        <v>987</v>
      </c>
      <c r="O1460" s="615" t="s">
        <v>5088</v>
      </c>
      <c r="P1460" s="584" t="s">
        <v>2929</v>
      </c>
      <c r="Q1460" s="453"/>
      <c r="R1460" s="453"/>
      <c r="S1460" s="453" t="s">
        <v>1085</v>
      </c>
      <c r="T1460" s="456"/>
      <c r="U1460" s="616" t="s">
        <v>7085</v>
      </c>
    </row>
    <row r="1461" spans="1:21" ht="31.2" hidden="1">
      <c r="A1461" s="1500">
        <v>17</v>
      </c>
      <c r="B1461" s="521">
        <v>44077</v>
      </c>
      <c r="C1461" s="617" t="s">
        <v>7086</v>
      </c>
      <c r="D1461" s="630">
        <v>25</v>
      </c>
      <c r="E1461" s="638" t="s">
        <v>1554</v>
      </c>
      <c r="F1461" s="456" t="s">
        <v>668</v>
      </c>
      <c r="G1461" s="619" t="s">
        <v>7067</v>
      </c>
      <c r="H1461" s="620" t="s">
        <v>7068</v>
      </c>
      <c r="I1461" s="614" t="s">
        <v>7069</v>
      </c>
      <c r="J1461" s="456" t="s">
        <v>668</v>
      </c>
      <c r="K1461" s="1428">
        <v>44075</v>
      </c>
      <c r="L1461" s="613" t="s">
        <v>7075</v>
      </c>
      <c r="M1461" s="456" t="s">
        <v>668</v>
      </c>
      <c r="N1461" s="621" t="s">
        <v>987</v>
      </c>
      <c r="O1461" s="615" t="s">
        <v>5088</v>
      </c>
      <c r="P1461" s="584" t="s">
        <v>2929</v>
      </c>
      <c r="Q1461" s="453"/>
      <c r="R1461" s="453"/>
      <c r="S1461" s="453" t="s">
        <v>1085</v>
      </c>
      <c r="T1461" s="456"/>
      <c r="U1461" s="616" t="s">
        <v>7085</v>
      </c>
    </row>
    <row r="1462" spans="1:21" ht="31.2" hidden="1">
      <c r="A1462" s="1500">
        <v>18</v>
      </c>
      <c r="B1462" s="521">
        <v>44077</v>
      </c>
      <c r="C1462" s="617" t="s">
        <v>7087</v>
      </c>
      <c r="D1462" s="630">
        <v>32</v>
      </c>
      <c r="E1462" s="638" t="s">
        <v>1554</v>
      </c>
      <c r="F1462" s="456" t="s">
        <v>668</v>
      </c>
      <c r="G1462" s="619" t="s">
        <v>7067</v>
      </c>
      <c r="H1462" s="620" t="s">
        <v>7068</v>
      </c>
      <c r="I1462" s="614" t="s">
        <v>7069</v>
      </c>
      <c r="J1462" s="456" t="s">
        <v>668</v>
      </c>
      <c r="K1462" s="1428">
        <v>44075</v>
      </c>
      <c r="L1462" s="613" t="s">
        <v>7075</v>
      </c>
      <c r="M1462" s="456" t="s">
        <v>668</v>
      </c>
      <c r="N1462" s="621" t="s">
        <v>987</v>
      </c>
      <c r="O1462" s="615" t="s">
        <v>5088</v>
      </c>
      <c r="P1462" s="584" t="s">
        <v>2929</v>
      </c>
      <c r="Q1462" s="453"/>
      <c r="R1462" s="453"/>
      <c r="S1462" s="453" t="s">
        <v>1085</v>
      </c>
      <c r="T1462" s="456"/>
      <c r="U1462" s="616" t="s">
        <v>7085</v>
      </c>
    </row>
    <row r="1463" spans="1:21" ht="31.2" hidden="1">
      <c r="A1463" s="1500">
        <v>19</v>
      </c>
      <c r="B1463" s="521">
        <v>44081</v>
      </c>
      <c r="C1463" s="617" t="s">
        <v>7088</v>
      </c>
      <c r="D1463" s="637">
        <v>24</v>
      </c>
      <c r="E1463" s="638" t="s">
        <v>1554</v>
      </c>
      <c r="F1463" s="456" t="s">
        <v>668</v>
      </c>
      <c r="G1463" s="614" t="s">
        <v>7083</v>
      </c>
      <c r="H1463" s="620" t="s">
        <v>7068</v>
      </c>
      <c r="I1463" s="612" t="s">
        <v>7073</v>
      </c>
      <c r="J1463" s="622" t="s">
        <v>7089</v>
      </c>
      <c r="K1463" s="1429">
        <v>44048</v>
      </c>
      <c r="L1463" s="613" t="s">
        <v>7075</v>
      </c>
      <c r="M1463" s="456" t="s">
        <v>668</v>
      </c>
      <c r="N1463" s="621" t="s">
        <v>987</v>
      </c>
      <c r="O1463" s="615" t="s">
        <v>5088</v>
      </c>
      <c r="P1463" s="584" t="s">
        <v>2929</v>
      </c>
      <c r="Q1463" s="453"/>
      <c r="R1463" s="453"/>
      <c r="S1463" s="453" t="s">
        <v>1085</v>
      </c>
      <c r="T1463" s="456"/>
      <c r="U1463" s="616" t="s">
        <v>7090</v>
      </c>
    </row>
    <row r="1464" spans="1:21" ht="15.6" hidden="1">
      <c r="A1464" s="1500">
        <v>20</v>
      </c>
      <c r="B1464" s="521">
        <v>44018</v>
      </c>
      <c r="C1464" s="617" t="s">
        <v>7091</v>
      </c>
      <c r="D1464" s="630">
        <v>23</v>
      </c>
      <c r="E1464" s="638" t="s">
        <v>1557</v>
      </c>
      <c r="F1464" s="456" t="s">
        <v>7092</v>
      </c>
      <c r="G1464" s="621" t="s">
        <v>7067</v>
      </c>
      <c r="H1464" s="620" t="s">
        <v>7068</v>
      </c>
      <c r="I1464" s="623" t="s">
        <v>7069</v>
      </c>
      <c r="J1464" s="624" t="s">
        <v>7093</v>
      </c>
      <c r="K1464" s="1409">
        <v>44018</v>
      </c>
      <c r="L1464" s="613" t="s">
        <v>7075</v>
      </c>
      <c r="M1464" s="456" t="s">
        <v>668</v>
      </c>
      <c r="N1464" s="621" t="s">
        <v>35</v>
      </c>
      <c r="O1464" s="615" t="s">
        <v>5088</v>
      </c>
      <c r="P1464" s="584" t="s">
        <v>2929</v>
      </c>
      <c r="Q1464" s="453"/>
      <c r="R1464" s="453"/>
      <c r="S1464" s="453" t="s">
        <v>1085</v>
      </c>
      <c r="T1464" s="456"/>
      <c r="U1464" s="616" t="s">
        <v>12071</v>
      </c>
    </row>
    <row r="1465" spans="1:21" ht="15.6" hidden="1">
      <c r="A1465" s="1500">
        <v>21</v>
      </c>
      <c r="B1465" s="521">
        <v>44033</v>
      </c>
      <c r="C1465" s="617" t="s">
        <v>7094</v>
      </c>
      <c r="D1465" s="630">
        <v>32</v>
      </c>
      <c r="E1465" s="638" t="s">
        <v>1554</v>
      </c>
      <c r="F1465" s="456" t="s">
        <v>668</v>
      </c>
      <c r="G1465" s="621" t="s">
        <v>7095</v>
      </c>
      <c r="H1465" s="620" t="s">
        <v>7068</v>
      </c>
      <c r="I1465" s="613" t="s">
        <v>7073</v>
      </c>
      <c r="J1465" s="456" t="s">
        <v>668</v>
      </c>
      <c r="K1465" s="1409">
        <v>44033</v>
      </c>
      <c r="L1465" s="613" t="s">
        <v>7075</v>
      </c>
      <c r="M1465" s="456" t="s">
        <v>668</v>
      </c>
      <c r="N1465" s="621" t="s">
        <v>987</v>
      </c>
      <c r="O1465" s="615" t="s">
        <v>5088</v>
      </c>
      <c r="P1465" s="584" t="s">
        <v>2929</v>
      </c>
      <c r="Q1465" s="453"/>
      <c r="R1465" s="453"/>
      <c r="S1465" s="453" t="s">
        <v>1085</v>
      </c>
      <c r="T1465" s="456"/>
      <c r="U1465" s="616" t="s">
        <v>12103</v>
      </c>
    </row>
    <row r="1466" spans="1:21" ht="15.6" hidden="1">
      <c r="A1466" s="1500">
        <v>22</v>
      </c>
      <c r="B1466" s="521">
        <v>44034</v>
      </c>
      <c r="C1466" s="617" t="s">
        <v>7096</v>
      </c>
      <c r="D1466" s="630">
        <v>36</v>
      </c>
      <c r="E1466" s="638" t="s">
        <v>1557</v>
      </c>
      <c r="F1466" s="456" t="s">
        <v>668</v>
      </c>
      <c r="G1466" s="621" t="s">
        <v>7097</v>
      </c>
      <c r="H1466" s="620" t="s">
        <v>7068</v>
      </c>
      <c r="I1466" s="613" t="s">
        <v>7073</v>
      </c>
      <c r="J1466" s="625" t="s">
        <v>7098</v>
      </c>
      <c r="K1466" s="1409">
        <v>44034</v>
      </c>
      <c r="L1466" s="613" t="s">
        <v>7075</v>
      </c>
      <c r="M1466" s="456" t="s">
        <v>668</v>
      </c>
      <c r="N1466" s="621" t="s">
        <v>7099</v>
      </c>
      <c r="O1466" s="615" t="s">
        <v>5088</v>
      </c>
      <c r="P1466" s="584" t="s">
        <v>2929</v>
      </c>
      <c r="Q1466" s="453"/>
      <c r="R1466" s="453"/>
      <c r="S1466" s="453" t="s">
        <v>1085</v>
      </c>
      <c r="T1466" s="456"/>
      <c r="U1466" s="616" t="s">
        <v>12104</v>
      </c>
    </row>
    <row r="1467" spans="1:21" ht="15.6" hidden="1">
      <c r="A1467" s="1500">
        <v>23</v>
      </c>
      <c r="B1467" s="521">
        <v>44034</v>
      </c>
      <c r="C1467" s="617" t="s">
        <v>7100</v>
      </c>
      <c r="D1467" s="630">
        <v>23</v>
      </c>
      <c r="E1467" s="638" t="s">
        <v>1557</v>
      </c>
      <c r="F1467" s="456" t="s">
        <v>668</v>
      </c>
      <c r="G1467" s="621" t="s">
        <v>7101</v>
      </c>
      <c r="H1467" s="620" t="s">
        <v>7068</v>
      </c>
      <c r="I1467" s="623" t="s">
        <v>7102</v>
      </c>
      <c r="J1467" s="625" t="s">
        <v>7103</v>
      </c>
      <c r="K1467" s="1409">
        <v>44034</v>
      </c>
      <c r="L1467" s="613" t="s">
        <v>7075</v>
      </c>
      <c r="M1467" s="456" t="s">
        <v>668</v>
      </c>
      <c r="N1467" s="621" t="s">
        <v>7099</v>
      </c>
      <c r="O1467" s="615" t="s">
        <v>5088</v>
      </c>
      <c r="P1467" s="584" t="s">
        <v>2929</v>
      </c>
      <c r="Q1467" s="453"/>
      <c r="R1467" s="453"/>
      <c r="S1467" s="453" t="s">
        <v>1085</v>
      </c>
      <c r="T1467" s="456"/>
      <c r="U1467" s="616" t="s">
        <v>12104</v>
      </c>
    </row>
    <row r="1468" spans="1:21" ht="15.6" hidden="1">
      <c r="A1468" s="1500">
        <v>24</v>
      </c>
      <c r="B1468" s="521">
        <v>43995</v>
      </c>
      <c r="C1468" s="617" t="s">
        <v>7104</v>
      </c>
      <c r="D1468" s="630">
        <v>67</v>
      </c>
      <c r="E1468" s="638" t="s">
        <v>1557</v>
      </c>
      <c r="F1468" s="456" t="s">
        <v>5096</v>
      </c>
      <c r="G1468" s="621" t="s">
        <v>7105</v>
      </c>
      <c r="H1468" s="620" t="s">
        <v>7068</v>
      </c>
      <c r="I1468" s="623" t="s">
        <v>7102</v>
      </c>
      <c r="J1468" s="625" t="s">
        <v>7106</v>
      </c>
      <c r="K1468" s="1409">
        <v>43991</v>
      </c>
      <c r="L1468" s="613" t="s">
        <v>7075</v>
      </c>
      <c r="M1468" s="626" t="s">
        <v>668</v>
      </c>
      <c r="N1468" s="621" t="s">
        <v>7107</v>
      </c>
      <c r="O1468" s="615" t="s">
        <v>5088</v>
      </c>
      <c r="P1468" s="584" t="s">
        <v>2929</v>
      </c>
      <c r="Q1468" s="453"/>
      <c r="R1468" s="453"/>
      <c r="S1468" s="453" t="s">
        <v>1085</v>
      </c>
      <c r="T1468" s="456"/>
      <c r="U1468" s="616" t="s">
        <v>12043</v>
      </c>
    </row>
    <row r="1469" spans="1:21" ht="15.6" hidden="1">
      <c r="A1469" s="1500">
        <v>25</v>
      </c>
      <c r="B1469" s="521">
        <v>43995</v>
      </c>
      <c r="C1469" s="617" t="s">
        <v>7108</v>
      </c>
      <c r="D1469" s="630">
        <v>43</v>
      </c>
      <c r="E1469" s="638" t="s">
        <v>1557</v>
      </c>
      <c r="F1469" s="456" t="s">
        <v>5096</v>
      </c>
      <c r="G1469" s="621" t="s">
        <v>7101</v>
      </c>
      <c r="H1469" s="620" t="s">
        <v>7068</v>
      </c>
      <c r="I1469" s="623" t="s">
        <v>7102</v>
      </c>
      <c r="J1469" s="625" t="s">
        <v>7106</v>
      </c>
      <c r="K1469" s="1409">
        <v>43991</v>
      </c>
      <c r="L1469" s="613" t="s">
        <v>7075</v>
      </c>
      <c r="M1469" s="626" t="s">
        <v>668</v>
      </c>
      <c r="N1469" s="621" t="s">
        <v>7107</v>
      </c>
      <c r="O1469" s="615" t="s">
        <v>5088</v>
      </c>
      <c r="P1469" s="584" t="s">
        <v>2929</v>
      </c>
      <c r="Q1469" s="453"/>
      <c r="R1469" s="453"/>
      <c r="S1469" s="453" t="s">
        <v>1085</v>
      </c>
      <c r="T1469" s="456"/>
      <c r="U1469" s="616" t="s">
        <v>12043</v>
      </c>
    </row>
    <row r="1470" spans="1:21" ht="31.2" hidden="1">
      <c r="A1470" s="1500">
        <v>26</v>
      </c>
      <c r="B1470" s="521">
        <v>43996</v>
      </c>
      <c r="C1470" s="617" t="s">
        <v>7109</v>
      </c>
      <c r="D1470" s="630">
        <v>35</v>
      </c>
      <c r="E1470" s="638" t="s">
        <v>1557</v>
      </c>
      <c r="F1470" s="456" t="s">
        <v>5096</v>
      </c>
      <c r="G1470" s="621" t="s">
        <v>7110</v>
      </c>
      <c r="H1470" s="620" t="s">
        <v>7068</v>
      </c>
      <c r="I1470" s="613" t="s">
        <v>7069</v>
      </c>
      <c r="J1470" s="625" t="s">
        <v>7111</v>
      </c>
      <c r="K1470" s="1409">
        <v>43996</v>
      </c>
      <c r="L1470" s="613" t="s">
        <v>7075</v>
      </c>
      <c r="M1470" s="456" t="s">
        <v>668</v>
      </c>
      <c r="N1470" s="621" t="s">
        <v>7112</v>
      </c>
      <c r="O1470" s="615" t="s">
        <v>5088</v>
      </c>
      <c r="P1470" s="584" t="s">
        <v>2929</v>
      </c>
      <c r="Q1470" s="453"/>
      <c r="R1470" s="453"/>
      <c r="S1470" s="453" t="s">
        <v>1085</v>
      </c>
      <c r="T1470" s="456"/>
      <c r="U1470" s="616" t="s">
        <v>12044</v>
      </c>
    </row>
    <row r="1471" spans="1:21" ht="31.2" hidden="1">
      <c r="A1471" s="1500">
        <v>27</v>
      </c>
      <c r="B1471" s="521">
        <v>43996</v>
      </c>
      <c r="C1471" s="617" t="s">
        <v>7113</v>
      </c>
      <c r="D1471" s="630">
        <v>1</v>
      </c>
      <c r="E1471" s="638" t="s">
        <v>1554</v>
      </c>
      <c r="F1471" s="456" t="s">
        <v>668</v>
      </c>
      <c r="G1471" s="621" t="s">
        <v>7110</v>
      </c>
      <c r="H1471" s="620" t="s">
        <v>7068</v>
      </c>
      <c r="I1471" s="613" t="s">
        <v>7069</v>
      </c>
      <c r="J1471" s="625" t="s">
        <v>7111</v>
      </c>
      <c r="K1471" s="1409">
        <v>43996</v>
      </c>
      <c r="L1471" s="613" t="s">
        <v>7075</v>
      </c>
      <c r="M1471" s="456" t="s">
        <v>668</v>
      </c>
      <c r="N1471" s="621" t="s">
        <v>7112</v>
      </c>
      <c r="O1471" s="615" t="s">
        <v>5088</v>
      </c>
      <c r="P1471" s="584" t="s">
        <v>2929</v>
      </c>
      <c r="Q1471" s="453"/>
      <c r="R1471" s="453"/>
      <c r="S1471" s="453" t="s">
        <v>1085</v>
      </c>
      <c r="T1471" s="456"/>
      <c r="U1471" s="616" t="s">
        <v>12044</v>
      </c>
    </row>
    <row r="1472" spans="1:21" ht="15.6" hidden="1">
      <c r="A1472" s="1500">
        <v>28</v>
      </c>
      <c r="B1472" s="521">
        <v>44005</v>
      </c>
      <c r="C1472" s="617" t="s">
        <v>7114</v>
      </c>
      <c r="D1472" s="638">
        <v>23</v>
      </c>
      <c r="E1472" s="638" t="s">
        <v>1554</v>
      </c>
      <c r="F1472" s="456" t="s">
        <v>6112</v>
      </c>
      <c r="G1472" s="621" t="s">
        <v>7115</v>
      </c>
      <c r="H1472" s="620" t="s">
        <v>7068</v>
      </c>
      <c r="I1472" s="627" t="s">
        <v>7069</v>
      </c>
      <c r="J1472" s="456" t="s">
        <v>668</v>
      </c>
      <c r="K1472" s="1409">
        <v>44001</v>
      </c>
      <c r="L1472" s="613" t="s">
        <v>7075</v>
      </c>
      <c r="M1472" s="456" t="s">
        <v>668</v>
      </c>
      <c r="N1472" s="621" t="s">
        <v>1059</v>
      </c>
      <c r="O1472" s="615" t="s">
        <v>5088</v>
      </c>
      <c r="P1472" s="584" t="s">
        <v>2929</v>
      </c>
      <c r="Q1472" s="453"/>
      <c r="R1472" s="453"/>
      <c r="S1472" s="453" t="s">
        <v>1085</v>
      </c>
      <c r="T1472" s="456"/>
      <c r="U1472" s="616" t="s">
        <v>12072</v>
      </c>
    </row>
    <row r="1473" spans="1:21" ht="31.2" hidden="1">
      <c r="A1473" s="1500">
        <v>29</v>
      </c>
      <c r="B1473" s="521">
        <v>43969</v>
      </c>
      <c r="C1473" s="617" t="s">
        <v>7116</v>
      </c>
      <c r="D1473" s="630">
        <v>42</v>
      </c>
      <c r="E1473" s="638" t="s">
        <v>1554</v>
      </c>
      <c r="F1473" s="456" t="s">
        <v>7117</v>
      </c>
      <c r="G1473" s="626" t="s">
        <v>7118</v>
      </c>
      <c r="H1473" s="620" t="s">
        <v>7068</v>
      </c>
      <c r="I1473" s="613" t="s">
        <v>7069</v>
      </c>
      <c r="J1473" s="625" t="s">
        <v>7119</v>
      </c>
      <c r="K1473" s="1409">
        <v>43969</v>
      </c>
      <c r="L1473" s="613" t="s">
        <v>7075</v>
      </c>
      <c r="M1473" s="621" t="s">
        <v>1571</v>
      </c>
      <c r="N1473" s="456" t="s">
        <v>668</v>
      </c>
      <c r="O1473" s="615" t="s">
        <v>5088</v>
      </c>
      <c r="P1473" s="584" t="s">
        <v>2929</v>
      </c>
      <c r="Q1473" s="453"/>
      <c r="R1473" s="453"/>
      <c r="S1473" s="453" t="s">
        <v>1085</v>
      </c>
      <c r="T1473" s="456"/>
      <c r="U1473" s="616" t="s">
        <v>12025</v>
      </c>
    </row>
    <row r="1474" spans="1:21" ht="31.2" hidden="1">
      <c r="A1474" s="1500">
        <v>30</v>
      </c>
      <c r="B1474" s="521">
        <v>43969</v>
      </c>
      <c r="C1474" s="617" t="s">
        <v>7120</v>
      </c>
      <c r="D1474" s="630">
        <v>42</v>
      </c>
      <c r="E1474" s="638" t="s">
        <v>1554</v>
      </c>
      <c r="F1474" s="456" t="s">
        <v>7117</v>
      </c>
      <c r="G1474" s="626" t="s">
        <v>7118</v>
      </c>
      <c r="H1474" s="620" t="s">
        <v>7068</v>
      </c>
      <c r="I1474" s="613" t="s">
        <v>7069</v>
      </c>
      <c r="J1474" s="625" t="s">
        <v>7121</v>
      </c>
      <c r="K1474" s="1409">
        <v>43969</v>
      </c>
      <c r="L1474" s="613" t="s">
        <v>7075</v>
      </c>
      <c r="M1474" s="621" t="s">
        <v>1571</v>
      </c>
      <c r="N1474" s="456" t="s">
        <v>668</v>
      </c>
      <c r="O1474" s="615" t="s">
        <v>5088</v>
      </c>
      <c r="P1474" s="584" t="s">
        <v>2929</v>
      </c>
      <c r="Q1474" s="453"/>
      <c r="R1474" s="453"/>
      <c r="S1474" s="453" t="s">
        <v>1085</v>
      </c>
      <c r="T1474" s="456"/>
      <c r="U1474" s="616" t="s">
        <v>12025</v>
      </c>
    </row>
    <row r="1475" spans="1:21" ht="31.2" hidden="1">
      <c r="A1475" s="1500">
        <v>31</v>
      </c>
      <c r="B1475" s="521">
        <v>43969</v>
      </c>
      <c r="C1475" s="617" t="s">
        <v>7122</v>
      </c>
      <c r="D1475" s="630">
        <v>36</v>
      </c>
      <c r="E1475" s="638" t="s">
        <v>1554</v>
      </c>
      <c r="F1475" s="456" t="s">
        <v>7117</v>
      </c>
      <c r="G1475" s="626" t="s">
        <v>7118</v>
      </c>
      <c r="H1475" s="620" t="s">
        <v>7068</v>
      </c>
      <c r="I1475" s="613" t="s">
        <v>7069</v>
      </c>
      <c r="J1475" s="625" t="s">
        <v>7123</v>
      </c>
      <c r="K1475" s="1409">
        <v>43969</v>
      </c>
      <c r="L1475" s="613" t="s">
        <v>7075</v>
      </c>
      <c r="M1475" s="621" t="s">
        <v>1571</v>
      </c>
      <c r="N1475" s="456" t="s">
        <v>668</v>
      </c>
      <c r="O1475" s="615" t="s">
        <v>5088</v>
      </c>
      <c r="P1475" s="584" t="s">
        <v>2929</v>
      </c>
      <c r="Q1475" s="453"/>
      <c r="R1475" s="453"/>
      <c r="S1475" s="453" t="s">
        <v>1085</v>
      </c>
      <c r="T1475" s="456"/>
      <c r="U1475" s="616" t="s">
        <v>12025</v>
      </c>
    </row>
    <row r="1476" spans="1:21" ht="15.6" hidden="1">
      <c r="A1476" s="1500">
        <v>32</v>
      </c>
      <c r="B1476" s="521">
        <v>43941</v>
      </c>
      <c r="C1476" s="628" t="s">
        <v>7124</v>
      </c>
      <c r="D1476" s="630">
        <v>25</v>
      </c>
      <c r="E1476" s="638" t="s">
        <v>1554</v>
      </c>
      <c r="F1476" s="584" t="s">
        <v>668</v>
      </c>
      <c r="G1476" s="621" t="s">
        <v>7125</v>
      </c>
      <c r="H1476" s="620" t="s">
        <v>7068</v>
      </c>
      <c r="I1476" s="613" t="s">
        <v>7069</v>
      </c>
      <c r="J1476" s="629" t="s">
        <v>7126</v>
      </c>
      <c r="K1476" s="1427">
        <v>43938</v>
      </c>
      <c r="L1476" s="613" t="s">
        <v>7075</v>
      </c>
      <c r="M1476" s="456" t="s">
        <v>668</v>
      </c>
      <c r="N1476" s="621" t="s">
        <v>1588</v>
      </c>
      <c r="O1476" s="615" t="s">
        <v>5088</v>
      </c>
      <c r="P1476" s="584" t="s">
        <v>2929</v>
      </c>
      <c r="Q1476" s="584"/>
      <c r="R1476" s="584"/>
      <c r="S1476" s="584" t="s">
        <v>1085</v>
      </c>
      <c r="T1476" s="456"/>
      <c r="U1476" s="616" t="s">
        <v>12026</v>
      </c>
    </row>
    <row r="1477" spans="1:21" ht="15.6" hidden="1">
      <c r="A1477" s="1500">
        <v>33</v>
      </c>
      <c r="B1477" s="521">
        <v>43943</v>
      </c>
      <c r="C1477" s="628" t="s">
        <v>7127</v>
      </c>
      <c r="D1477" s="630">
        <v>19</v>
      </c>
      <c r="E1477" s="638" t="s">
        <v>1554</v>
      </c>
      <c r="F1477" s="584" t="s">
        <v>668</v>
      </c>
      <c r="G1477" s="620" t="s">
        <v>7097</v>
      </c>
      <c r="H1477" s="620" t="s">
        <v>7068</v>
      </c>
      <c r="I1477" s="620" t="s">
        <v>7073</v>
      </c>
      <c r="J1477" s="629" t="s">
        <v>7128</v>
      </c>
      <c r="K1477" s="1427">
        <v>43942</v>
      </c>
      <c r="L1477" s="613" t="s">
        <v>7075</v>
      </c>
      <c r="M1477" s="456" t="s">
        <v>668</v>
      </c>
      <c r="N1477" s="584" t="s">
        <v>1555</v>
      </c>
      <c r="O1477" s="615" t="s">
        <v>5088</v>
      </c>
      <c r="P1477" s="584" t="s">
        <v>2929</v>
      </c>
      <c r="Q1477" s="584"/>
      <c r="R1477" s="584"/>
      <c r="S1477" s="584" t="s">
        <v>1085</v>
      </c>
      <c r="T1477" s="456"/>
      <c r="U1477" s="616" t="s">
        <v>12027</v>
      </c>
    </row>
    <row r="1478" spans="1:21" ht="15.6" hidden="1">
      <c r="A1478" s="1500">
        <v>34</v>
      </c>
      <c r="B1478" s="521" t="s">
        <v>6262</v>
      </c>
      <c r="C1478" s="628" t="s">
        <v>7129</v>
      </c>
      <c r="D1478" s="630">
        <v>19</v>
      </c>
      <c r="E1478" s="638" t="s">
        <v>1557</v>
      </c>
      <c r="F1478" s="584" t="s">
        <v>668</v>
      </c>
      <c r="G1478" s="621" t="s">
        <v>7130</v>
      </c>
      <c r="H1478" s="620" t="s">
        <v>7068</v>
      </c>
      <c r="I1478" s="620" t="s">
        <v>7073</v>
      </c>
      <c r="J1478" s="629" t="s">
        <v>7131</v>
      </c>
      <c r="K1478" s="1428">
        <v>43944</v>
      </c>
      <c r="L1478" s="613" t="s">
        <v>7075</v>
      </c>
      <c r="M1478" s="456" t="s">
        <v>668</v>
      </c>
      <c r="N1478" s="621" t="s">
        <v>1627</v>
      </c>
      <c r="O1478" s="615" t="s">
        <v>5088</v>
      </c>
      <c r="P1478" s="584" t="s">
        <v>2929</v>
      </c>
      <c r="Q1478" s="584"/>
      <c r="R1478" s="584"/>
      <c r="S1478" s="584" t="s">
        <v>1085</v>
      </c>
      <c r="T1478" s="456"/>
      <c r="U1478" s="616" t="s">
        <v>12028</v>
      </c>
    </row>
    <row r="1479" spans="1:21" ht="15.6" hidden="1">
      <c r="A1479" s="1500">
        <v>35</v>
      </c>
      <c r="B1479" s="521" t="s">
        <v>6262</v>
      </c>
      <c r="C1479" s="628" t="s">
        <v>7132</v>
      </c>
      <c r="D1479" s="630">
        <v>20</v>
      </c>
      <c r="E1479" s="638" t="s">
        <v>1557</v>
      </c>
      <c r="F1479" s="584" t="s">
        <v>668</v>
      </c>
      <c r="G1479" s="621" t="s">
        <v>7130</v>
      </c>
      <c r="H1479" s="620" t="s">
        <v>7068</v>
      </c>
      <c r="I1479" s="620" t="s">
        <v>7073</v>
      </c>
      <c r="J1479" s="629" t="s">
        <v>7133</v>
      </c>
      <c r="K1479" s="1428">
        <v>43944</v>
      </c>
      <c r="L1479" s="613" t="s">
        <v>7075</v>
      </c>
      <c r="M1479" s="456" t="s">
        <v>668</v>
      </c>
      <c r="N1479" s="621" t="s">
        <v>1627</v>
      </c>
      <c r="O1479" s="615" t="s">
        <v>5088</v>
      </c>
      <c r="P1479" s="584" t="s">
        <v>2929</v>
      </c>
      <c r="Q1479" s="584"/>
      <c r="R1479" s="584"/>
      <c r="S1479" s="584" t="s">
        <v>1085</v>
      </c>
      <c r="T1479" s="456"/>
      <c r="U1479" s="616" t="s">
        <v>12028</v>
      </c>
    </row>
    <row r="1480" spans="1:21" ht="15.6" hidden="1">
      <c r="A1480" s="1500">
        <v>36</v>
      </c>
      <c r="B1480" s="521" t="s">
        <v>6262</v>
      </c>
      <c r="C1480" s="628" t="s">
        <v>7134</v>
      </c>
      <c r="D1480" s="630">
        <v>30</v>
      </c>
      <c r="E1480" s="638" t="s">
        <v>1554</v>
      </c>
      <c r="F1480" s="584" t="s">
        <v>668</v>
      </c>
      <c r="G1480" s="621" t="s">
        <v>7130</v>
      </c>
      <c r="H1480" s="620" t="s">
        <v>7068</v>
      </c>
      <c r="I1480" s="620" t="s">
        <v>7073</v>
      </c>
      <c r="J1480" s="629" t="s">
        <v>7135</v>
      </c>
      <c r="K1480" s="1428">
        <v>43944</v>
      </c>
      <c r="L1480" s="613" t="s">
        <v>7075</v>
      </c>
      <c r="M1480" s="456" t="s">
        <v>668</v>
      </c>
      <c r="N1480" s="621" t="s">
        <v>1627</v>
      </c>
      <c r="O1480" s="615" t="s">
        <v>5088</v>
      </c>
      <c r="P1480" s="584" t="s">
        <v>2929</v>
      </c>
      <c r="Q1480" s="584"/>
      <c r="R1480" s="584"/>
      <c r="S1480" s="584" t="s">
        <v>1085</v>
      </c>
      <c r="T1480" s="456"/>
      <c r="U1480" s="616" t="s">
        <v>12028</v>
      </c>
    </row>
    <row r="1481" spans="1:21" ht="15.6" hidden="1">
      <c r="A1481" s="1500">
        <v>37</v>
      </c>
      <c r="B1481" s="521">
        <v>43913</v>
      </c>
      <c r="C1481" s="617" t="s">
        <v>7136</v>
      </c>
      <c r="D1481" s="630">
        <v>23</v>
      </c>
      <c r="E1481" s="638" t="s">
        <v>1554</v>
      </c>
      <c r="F1481" s="456" t="s">
        <v>7137</v>
      </c>
      <c r="G1481" s="630" t="s">
        <v>7083</v>
      </c>
      <c r="H1481" s="620" t="s">
        <v>7068</v>
      </c>
      <c r="I1481" s="613" t="s">
        <v>7073</v>
      </c>
      <c r="J1481" s="618" t="s">
        <v>7138</v>
      </c>
      <c r="K1481" s="1409">
        <v>43911</v>
      </c>
      <c r="L1481" s="613" t="s">
        <v>7075</v>
      </c>
      <c r="M1481" s="456" t="s">
        <v>668</v>
      </c>
      <c r="N1481" s="584" t="s">
        <v>1627</v>
      </c>
      <c r="O1481" s="615" t="s">
        <v>5088</v>
      </c>
      <c r="P1481" s="584" t="s">
        <v>2929</v>
      </c>
      <c r="Q1481" s="453"/>
      <c r="R1481" s="453"/>
      <c r="S1481" s="453" t="s">
        <v>1085</v>
      </c>
      <c r="T1481" s="456"/>
      <c r="U1481" s="616" t="s">
        <v>12167</v>
      </c>
    </row>
    <row r="1482" spans="1:21" ht="15.6" hidden="1">
      <c r="A1482" s="1500">
        <v>38</v>
      </c>
      <c r="B1482" s="521">
        <v>43913</v>
      </c>
      <c r="C1482" s="617" t="s">
        <v>7139</v>
      </c>
      <c r="D1482" s="630">
        <v>19</v>
      </c>
      <c r="E1482" s="638" t="s">
        <v>1554</v>
      </c>
      <c r="F1482" s="456" t="s">
        <v>6112</v>
      </c>
      <c r="G1482" s="630" t="s">
        <v>7083</v>
      </c>
      <c r="H1482" s="620" t="s">
        <v>7068</v>
      </c>
      <c r="I1482" s="613" t="s">
        <v>7073</v>
      </c>
      <c r="J1482" s="618" t="s">
        <v>7140</v>
      </c>
      <c r="K1482" s="1409">
        <v>43911</v>
      </c>
      <c r="L1482" s="613" t="s">
        <v>7075</v>
      </c>
      <c r="M1482" s="456" t="s">
        <v>668</v>
      </c>
      <c r="N1482" s="584" t="s">
        <v>1627</v>
      </c>
      <c r="O1482" s="615" t="s">
        <v>5088</v>
      </c>
      <c r="P1482" s="584" t="s">
        <v>2929</v>
      </c>
      <c r="Q1482" s="453"/>
      <c r="R1482" s="453"/>
      <c r="S1482" s="453" t="s">
        <v>1085</v>
      </c>
      <c r="T1482" s="456"/>
      <c r="U1482" s="616" t="s">
        <v>12167</v>
      </c>
    </row>
    <row r="1483" spans="1:21" ht="15.6" hidden="1">
      <c r="A1483" s="1500">
        <v>39</v>
      </c>
      <c r="B1483" s="521">
        <v>43914</v>
      </c>
      <c r="C1483" s="617" t="s">
        <v>7141</v>
      </c>
      <c r="D1483" s="630">
        <v>23</v>
      </c>
      <c r="E1483" s="630" t="s">
        <v>1554</v>
      </c>
      <c r="F1483" s="456" t="s">
        <v>7142</v>
      </c>
      <c r="G1483" s="630" t="s">
        <v>7143</v>
      </c>
      <c r="H1483" s="620" t="s">
        <v>7068</v>
      </c>
      <c r="I1483" s="613" t="s">
        <v>7073</v>
      </c>
      <c r="J1483" s="631" t="s">
        <v>7144</v>
      </c>
      <c r="K1483" s="1409">
        <v>43913</v>
      </c>
      <c r="L1483" s="613" t="s">
        <v>7075</v>
      </c>
      <c r="M1483" s="456" t="s">
        <v>668</v>
      </c>
      <c r="N1483" s="628" t="s">
        <v>7145</v>
      </c>
      <c r="O1483" s="615" t="s">
        <v>5088</v>
      </c>
      <c r="P1483" s="584" t="s">
        <v>2929</v>
      </c>
      <c r="Q1483" s="453"/>
      <c r="R1483" s="453"/>
      <c r="S1483" s="453" t="s">
        <v>1085</v>
      </c>
      <c r="T1483" s="456"/>
      <c r="U1483" s="616" t="s">
        <v>12168</v>
      </c>
    </row>
    <row r="1484" spans="1:21" ht="15.6" hidden="1">
      <c r="A1484" s="1500">
        <v>40</v>
      </c>
      <c r="B1484" s="521">
        <v>43914</v>
      </c>
      <c r="C1484" s="617" t="s">
        <v>7146</v>
      </c>
      <c r="D1484" s="630">
        <v>22</v>
      </c>
      <c r="E1484" s="630" t="s">
        <v>1554</v>
      </c>
      <c r="F1484" s="456" t="s">
        <v>7142</v>
      </c>
      <c r="G1484" s="630" t="s">
        <v>7143</v>
      </c>
      <c r="H1484" s="620" t="s">
        <v>7068</v>
      </c>
      <c r="I1484" s="613" t="s">
        <v>7073</v>
      </c>
      <c r="J1484" s="618" t="s">
        <v>7147</v>
      </c>
      <c r="K1484" s="1409">
        <v>43913</v>
      </c>
      <c r="L1484" s="613" t="s">
        <v>7075</v>
      </c>
      <c r="M1484" s="456" t="s">
        <v>668</v>
      </c>
      <c r="N1484" s="628" t="s">
        <v>7145</v>
      </c>
      <c r="O1484" s="615" t="s">
        <v>5088</v>
      </c>
      <c r="P1484" s="584" t="s">
        <v>2929</v>
      </c>
      <c r="Q1484" s="453"/>
      <c r="R1484" s="453"/>
      <c r="S1484" s="453" t="s">
        <v>1085</v>
      </c>
      <c r="T1484" s="456"/>
      <c r="U1484" s="616" t="s">
        <v>12168</v>
      </c>
    </row>
    <row r="1485" spans="1:21" ht="15.6" hidden="1">
      <c r="A1485" s="1500">
        <v>41</v>
      </c>
      <c r="B1485" s="521">
        <v>43914</v>
      </c>
      <c r="C1485" s="617" t="s">
        <v>7148</v>
      </c>
      <c r="D1485" s="630">
        <v>20</v>
      </c>
      <c r="E1485" s="630" t="s">
        <v>1557</v>
      </c>
      <c r="F1485" s="456" t="s">
        <v>7142</v>
      </c>
      <c r="G1485" s="630" t="s">
        <v>7143</v>
      </c>
      <c r="H1485" s="620" t="s">
        <v>7068</v>
      </c>
      <c r="I1485" s="613" t="s">
        <v>7073</v>
      </c>
      <c r="J1485" s="618" t="s">
        <v>7149</v>
      </c>
      <c r="K1485" s="1409">
        <v>43913</v>
      </c>
      <c r="L1485" s="613" t="s">
        <v>7075</v>
      </c>
      <c r="M1485" s="456" t="s">
        <v>668</v>
      </c>
      <c r="N1485" s="628" t="s">
        <v>7145</v>
      </c>
      <c r="O1485" s="615" t="s">
        <v>5088</v>
      </c>
      <c r="P1485" s="584" t="s">
        <v>2929</v>
      </c>
      <c r="Q1485" s="453"/>
      <c r="R1485" s="453"/>
      <c r="S1485" s="453" t="s">
        <v>1085</v>
      </c>
      <c r="T1485" s="456"/>
      <c r="U1485" s="616" t="s">
        <v>12168</v>
      </c>
    </row>
    <row r="1486" spans="1:21" ht="15.6" hidden="1">
      <c r="A1486" s="1500">
        <v>42</v>
      </c>
      <c r="B1486" s="521">
        <v>43915</v>
      </c>
      <c r="C1486" s="621" t="s">
        <v>7150</v>
      </c>
      <c r="D1486" s="630">
        <v>36</v>
      </c>
      <c r="E1486" s="638" t="s">
        <v>1554</v>
      </c>
      <c r="F1486" s="456" t="s">
        <v>668</v>
      </c>
      <c r="G1486" s="632" t="s">
        <v>7067</v>
      </c>
      <c r="H1486" s="620" t="s">
        <v>7068</v>
      </c>
      <c r="I1486" s="623" t="s">
        <v>7069</v>
      </c>
      <c r="J1486" s="456" t="s">
        <v>668</v>
      </c>
      <c r="K1486" s="1409">
        <v>43915</v>
      </c>
      <c r="L1486" s="613" t="s">
        <v>7075</v>
      </c>
      <c r="M1486" s="456" t="s">
        <v>668</v>
      </c>
      <c r="N1486" s="628" t="s">
        <v>1627</v>
      </c>
      <c r="O1486" s="615" t="s">
        <v>5088</v>
      </c>
      <c r="P1486" s="584" t="s">
        <v>2929</v>
      </c>
      <c r="Q1486" s="453"/>
      <c r="R1486" s="453"/>
      <c r="S1486" s="453" t="s">
        <v>1085</v>
      </c>
      <c r="T1486" s="456"/>
      <c r="U1486" s="616" t="s">
        <v>12169</v>
      </c>
    </row>
    <row r="1487" spans="1:21" ht="15.6" hidden="1">
      <c r="A1487" s="1500">
        <v>43</v>
      </c>
      <c r="B1487" s="521">
        <v>43915</v>
      </c>
      <c r="C1487" s="628" t="s">
        <v>7151</v>
      </c>
      <c r="D1487" s="630">
        <v>21</v>
      </c>
      <c r="E1487" s="638" t="s">
        <v>1557</v>
      </c>
      <c r="F1487" s="456" t="s">
        <v>668</v>
      </c>
      <c r="G1487" s="632" t="s">
        <v>7067</v>
      </c>
      <c r="H1487" s="620" t="s">
        <v>7068</v>
      </c>
      <c r="I1487" s="623" t="s">
        <v>7069</v>
      </c>
      <c r="J1487" s="456" t="s">
        <v>668</v>
      </c>
      <c r="K1487" s="1409">
        <v>43915</v>
      </c>
      <c r="L1487" s="613" t="s">
        <v>7075</v>
      </c>
      <c r="M1487" s="456" t="s">
        <v>668</v>
      </c>
      <c r="N1487" s="628" t="s">
        <v>7145</v>
      </c>
      <c r="O1487" s="615" t="s">
        <v>5088</v>
      </c>
      <c r="P1487" s="584" t="s">
        <v>2929</v>
      </c>
      <c r="Q1487" s="453"/>
      <c r="R1487" s="453"/>
      <c r="S1487" s="453" t="s">
        <v>1085</v>
      </c>
      <c r="T1487" s="456"/>
      <c r="U1487" s="616" t="s">
        <v>12169</v>
      </c>
    </row>
    <row r="1488" spans="1:21" ht="15.6" hidden="1">
      <c r="A1488" s="1500">
        <v>44</v>
      </c>
      <c r="B1488" s="521">
        <v>43917</v>
      </c>
      <c r="C1488" s="617" t="s">
        <v>7152</v>
      </c>
      <c r="D1488" s="639">
        <v>33</v>
      </c>
      <c r="E1488" s="638" t="s">
        <v>1554</v>
      </c>
      <c r="F1488" s="456" t="s">
        <v>6112</v>
      </c>
      <c r="G1488" s="632" t="s">
        <v>7125</v>
      </c>
      <c r="H1488" s="620" t="s">
        <v>7068</v>
      </c>
      <c r="I1488" s="623" t="s">
        <v>7069</v>
      </c>
      <c r="J1488" s="456" t="s">
        <v>668</v>
      </c>
      <c r="K1488" s="1409">
        <v>43915</v>
      </c>
      <c r="L1488" s="613" t="s">
        <v>7075</v>
      </c>
      <c r="M1488" s="456" t="s">
        <v>668</v>
      </c>
      <c r="N1488" s="621" t="s">
        <v>1582</v>
      </c>
      <c r="O1488" s="615" t="s">
        <v>5088</v>
      </c>
      <c r="P1488" s="584" t="s">
        <v>2929</v>
      </c>
      <c r="Q1488" s="453"/>
      <c r="R1488" s="453"/>
      <c r="S1488" s="453" t="s">
        <v>1085</v>
      </c>
      <c r="T1488" s="456"/>
      <c r="U1488" s="616" t="s">
        <v>12170</v>
      </c>
    </row>
    <row r="1489" spans="1:21" ht="15.6" hidden="1">
      <c r="A1489" s="1500">
        <v>45</v>
      </c>
      <c r="B1489" s="521">
        <v>43917</v>
      </c>
      <c r="C1489" s="617" t="s">
        <v>7153</v>
      </c>
      <c r="D1489" s="639">
        <v>32</v>
      </c>
      <c r="E1489" s="638" t="s">
        <v>1557</v>
      </c>
      <c r="F1489" s="456" t="s">
        <v>5096</v>
      </c>
      <c r="G1489" s="632" t="s">
        <v>7125</v>
      </c>
      <c r="H1489" s="620" t="s">
        <v>7068</v>
      </c>
      <c r="I1489" s="623" t="s">
        <v>7069</v>
      </c>
      <c r="J1489" s="456" t="s">
        <v>668</v>
      </c>
      <c r="K1489" s="1409">
        <v>43915</v>
      </c>
      <c r="L1489" s="613" t="s">
        <v>7075</v>
      </c>
      <c r="M1489" s="456" t="s">
        <v>668</v>
      </c>
      <c r="N1489" s="621" t="s">
        <v>1582</v>
      </c>
      <c r="O1489" s="615" t="s">
        <v>5088</v>
      </c>
      <c r="P1489" s="584" t="s">
        <v>2929</v>
      </c>
      <c r="Q1489" s="453"/>
      <c r="R1489" s="453"/>
      <c r="S1489" s="453" t="s">
        <v>1085</v>
      </c>
      <c r="T1489" s="456"/>
      <c r="U1489" s="616" t="s">
        <v>12170</v>
      </c>
    </row>
    <row r="1490" spans="1:21" ht="15.6" hidden="1">
      <c r="A1490" s="1500">
        <v>46</v>
      </c>
      <c r="B1490" s="521">
        <v>44210</v>
      </c>
      <c r="C1490" s="633" t="s">
        <v>11459</v>
      </c>
      <c r="D1490" s="457">
        <v>45</v>
      </c>
      <c r="E1490" s="457" t="s">
        <v>1554</v>
      </c>
      <c r="F1490" s="456" t="s">
        <v>6112</v>
      </c>
      <c r="G1490" s="453" t="s">
        <v>11460</v>
      </c>
      <c r="H1490" s="453" t="s">
        <v>7068</v>
      </c>
      <c r="I1490" s="453" t="s">
        <v>7073</v>
      </c>
      <c r="J1490" s="456">
        <v>81290881530</v>
      </c>
      <c r="K1490" s="1409">
        <v>44219</v>
      </c>
      <c r="L1490" s="633" t="s">
        <v>7075</v>
      </c>
      <c r="M1490" s="453"/>
      <c r="N1490" s="456"/>
      <c r="O1490" s="615" t="s">
        <v>5088</v>
      </c>
      <c r="P1490" s="584" t="s">
        <v>2929</v>
      </c>
      <c r="Q1490" s="453"/>
      <c r="R1490" s="453"/>
      <c r="S1490" s="453" t="s">
        <v>1085</v>
      </c>
      <c r="T1490" s="456"/>
      <c r="U1490" s="547"/>
    </row>
    <row r="1491" spans="1:21" ht="15.6" hidden="1">
      <c r="A1491" s="1500">
        <v>47</v>
      </c>
      <c r="B1491" s="521">
        <v>44271</v>
      </c>
      <c r="C1491" s="633" t="s">
        <v>11461</v>
      </c>
      <c r="D1491" s="640">
        <v>37</v>
      </c>
      <c r="E1491" s="457" t="s">
        <v>1554</v>
      </c>
      <c r="F1491" s="456" t="s">
        <v>167</v>
      </c>
      <c r="G1491" s="633" t="s">
        <v>11462</v>
      </c>
      <c r="H1491" s="453" t="s">
        <v>7068</v>
      </c>
      <c r="I1491" s="453" t="s">
        <v>7069</v>
      </c>
      <c r="J1491" s="634" t="s">
        <v>11152</v>
      </c>
      <c r="K1491" s="1409">
        <v>44271</v>
      </c>
      <c r="L1491" s="633" t="s">
        <v>7075</v>
      </c>
      <c r="M1491" s="453"/>
      <c r="N1491" s="456"/>
      <c r="O1491" s="615" t="s">
        <v>5088</v>
      </c>
      <c r="P1491" s="584" t="s">
        <v>2929</v>
      </c>
      <c r="Q1491" s="453"/>
      <c r="R1491" s="453"/>
      <c r="S1491" s="453" t="s">
        <v>1085</v>
      </c>
      <c r="T1491" s="456"/>
      <c r="U1491" s="547"/>
    </row>
    <row r="1492" spans="1:21" ht="15.6" hidden="1">
      <c r="A1492" s="1500">
        <v>48</v>
      </c>
      <c r="B1492" s="521">
        <v>44271</v>
      </c>
      <c r="C1492" s="633" t="s">
        <v>11463</v>
      </c>
      <c r="D1492" s="640">
        <v>23</v>
      </c>
      <c r="E1492" s="457" t="s">
        <v>1554</v>
      </c>
      <c r="F1492" s="456" t="s">
        <v>167</v>
      </c>
      <c r="G1492" s="633" t="s">
        <v>11462</v>
      </c>
      <c r="H1492" s="453" t="s">
        <v>7068</v>
      </c>
      <c r="I1492" s="453" t="s">
        <v>7069</v>
      </c>
      <c r="J1492" s="634" t="s">
        <v>11152</v>
      </c>
      <c r="K1492" s="1409">
        <v>44271</v>
      </c>
      <c r="L1492" s="633" t="s">
        <v>7075</v>
      </c>
      <c r="M1492" s="453"/>
      <c r="N1492" s="456"/>
      <c r="O1492" s="615" t="s">
        <v>5088</v>
      </c>
      <c r="P1492" s="584" t="s">
        <v>2929</v>
      </c>
      <c r="Q1492" s="453"/>
      <c r="R1492" s="453"/>
      <c r="S1492" s="453" t="s">
        <v>1085</v>
      </c>
      <c r="T1492" s="456"/>
      <c r="U1492" s="547"/>
    </row>
    <row r="1493" spans="1:21" ht="15.6" hidden="1">
      <c r="A1493" s="1500">
        <v>49</v>
      </c>
      <c r="B1493" s="521">
        <v>44271</v>
      </c>
      <c r="C1493" s="633" t="s">
        <v>11464</v>
      </c>
      <c r="D1493" s="640">
        <v>22</v>
      </c>
      <c r="E1493" s="457" t="s">
        <v>1554</v>
      </c>
      <c r="F1493" s="456" t="s">
        <v>167</v>
      </c>
      <c r="G1493" s="633" t="s">
        <v>11462</v>
      </c>
      <c r="H1493" s="453" t="s">
        <v>7068</v>
      </c>
      <c r="I1493" s="453" t="s">
        <v>7069</v>
      </c>
      <c r="J1493" s="634" t="s">
        <v>11152</v>
      </c>
      <c r="K1493" s="1409">
        <v>44271</v>
      </c>
      <c r="L1493" s="633" t="s">
        <v>7075</v>
      </c>
      <c r="M1493" s="453"/>
      <c r="N1493" s="456"/>
      <c r="O1493" s="615" t="s">
        <v>5088</v>
      </c>
      <c r="P1493" s="584" t="s">
        <v>2929</v>
      </c>
      <c r="Q1493" s="453"/>
      <c r="R1493" s="453"/>
      <c r="S1493" s="453" t="s">
        <v>1085</v>
      </c>
      <c r="T1493" s="456"/>
      <c r="U1493" s="547"/>
    </row>
    <row r="1494" spans="1:21" ht="15.6" hidden="1">
      <c r="A1494" s="1500">
        <v>50</v>
      </c>
      <c r="B1494" s="521">
        <v>44271</v>
      </c>
      <c r="C1494" s="633" t="s">
        <v>11465</v>
      </c>
      <c r="D1494" s="640">
        <v>21</v>
      </c>
      <c r="E1494" s="457" t="s">
        <v>1554</v>
      </c>
      <c r="F1494" s="456" t="s">
        <v>167</v>
      </c>
      <c r="G1494" s="633" t="s">
        <v>11462</v>
      </c>
      <c r="H1494" s="453" t="s">
        <v>7068</v>
      </c>
      <c r="I1494" s="453" t="s">
        <v>7069</v>
      </c>
      <c r="J1494" s="634" t="s">
        <v>11152</v>
      </c>
      <c r="K1494" s="1409">
        <v>44271</v>
      </c>
      <c r="L1494" s="633" t="s">
        <v>7075</v>
      </c>
      <c r="M1494" s="453"/>
      <c r="N1494" s="456"/>
      <c r="O1494" s="615" t="s">
        <v>5088</v>
      </c>
      <c r="P1494" s="584" t="s">
        <v>2929</v>
      </c>
      <c r="Q1494" s="453"/>
      <c r="R1494" s="453"/>
      <c r="S1494" s="453" t="s">
        <v>1085</v>
      </c>
      <c r="T1494" s="456"/>
      <c r="U1494" s="547"/>
    </row>
    <row r="1495" spans="1:21" ht="15.6" hidden="1">
      <c r="A1495" s="1500">
        <v>51</v>
      </c>
      <c r="B1495" s="521">
        <v>44271</v>
      </c>
      <c r="C1495" s="633" t="s">
        <v>11466</v>
      </c>
      <c r="D1495" s="640">
        <v>27</v>
      </c>
      <c r="E1495" s="457" t="s">
        <v>1554</v>
      </c>
      <c r="F1495" s="456" t="s">
        <v>167</v>
      </c>
      <c r="G1495" s="633" t="s">
        <v>11462</v>
      </c>
      <c r="H1495" s="453" t="s">
        <v>7068</v>
      </c>
      <c r="I1495" s="453" t="s">
        <v>7069</v>
      </c>
      <c r="J1495" s="634" t="s">
        <v>11152</v>
      </c>
      <c r="K1495" s="1409">
        <v>44271</v>
      </c>
      <c r="L1495" s="633" t="s">
        <v>7075</v>
      </c>
      <c r="M1495" s="453"/>
      <c r="N1495" s="456"/>
      <c r="O1495" s="615" t="s">
        <v>5088</v>
      </c>
      <c r="P1495" s="584" t="s">
        <v>2929</v>
      </c>
      <c r="Q1495" s="453"/>
      <c r="R1495" s="453"/>
      <c r="S1495" s="453" t="s">
        <v>1085</v>
      </c>
      <c r="T1495" s="456"/>
      <c r="U1495" s="547"/>
    </row>
    <row r="1496" spans="1:21" ht="15.6" hidden="1">
      <c r="A1496" s="1500">
        <v>52</v>
      </c>
      <c r="B1496" s="521">
        <v>44271</v>
      </c>
      <c r="C1496" s="633" t="s">
        <v>11467</v>
      </c>
      <c r="D1496" s="640">
        <v>22</v>
      </c>
      <c r="E1496" s="457" t="s">
        <v>1554</v>
      </c>
      <c r="F1496" s="456" t="s">
        <v>167</v>
      </c>
      <c r="G1496" s="633" t="s">
        <v>11462</v>
      </c>
      <c r="H1496" s="453" t="s">
        <v>7068</v>
      </c>
      <c r="I1496" s="453" t="s">
        <v>7069</v>
      </c>
      <c r="J1496" s="634" t="s">
        <v>11152</v>
      </c>
      <c r="K1496" s="1409">
        <v>44271</v>
      </c>
      <c r="L1496" s="633" t="s">
        <v>7075</v>
      </c>
      <c r="M1496" s="453"/>
      <c r="N1496" s="456"/>
      <c r="O1496" s="615" t="s">
        <v>5088</v>
      </c>
      <c r="P1496" s="584" t="s">
        <v>2929</v>
      </c>
      <c r="Q1496" s="453"/>
      <c r="R1496" s="453"/>
      <c r="S1496" s="453" t="s">
        <v>1085</v>
      </c>
      <c r="T1496" s="456"/>
      <c r="U1496" s="547"/>
    </row>
    <row r="1497" spans="1:21" ht="15.6" hidden="1">
      <c r="A1497" s="1500">
        <v>53</v>
      </c>
      <c r="B1497" s="521">
        <v>44271</v>
      </c>
      <c r="C1497" s="633" t="s">
        <v>11468</v>
      </c>
      <c r="D1497" s="640">
        <v>28</v>
      </c>
      <c r="E1497" s="457" t="s">
        <v>1554</v>
      </c>
      <c r="F1497" s="456" t="s">
        <v>167</v>
      </c>
      <c r="G1497" s="633" t="s">
        <v>11462</v>
      </c>
      <c r="H1497" s="453" t="s">
        <v>7068</v>
      </c>
      <c r="I1497" s="453" t="s">
        <v>7069</v>
      </c>
      <c r="J1497" s="634" t="s">
        <v>11152</v>
      </c>
      <c r="K1497" s="1409">
        <v>44271</v>
      </c>
      <c r="L1497" s="633" t="s">
        <v>7075</v>
      </c>
      <c r="M1497" s="453"/>
      <c r="N1497" s="456"/>
      <c r="O1497" s="615" t="s">
        <v>5088</v>
      </c>
      <c r="P1497" s="584" t="s">
        <v>2929</v>
      </c>
      <c r="Q1497" s="453"/>
      <c r="R1497" s="453"/>
      <c r="S1497" s="453" t="s">
        <v>1085</v>
      </c>
      <c r="T1497" s="456"/>
      <c r="U1497" s="547"/>
    </row>
    <row r="1498" spans="1:21" ht="15.6" hidden="1">
      <c r="A1498" s="1500">
        <v>54</v>
      </c>
      <c r="B1498" s="521">
        <v>44271</v>
      </c>
      <c r="C1498" s="635" t="s">
        <v>11469</v>
      </c>
      <c r="D1498" s="641">
        <v>26</v>
      </c>
      <c r="E1498" s="457" t="s">
        <v>1554</v>
      </c>
      <c r="F1498" s="456" t="s">
        <v>167</v>
      </c>
      <c r="G1498" s="633" t="s">
        <v>11462</v>
      </c>
      <c r="H1498" s="453" t="s">
        <v>7068</v>
      </c>
      <c r="I1498" s="453" t="s">
        <v>7069</v>
      </c>
      <c r="J1498" s="634" t="s">
        <v>11152</v>
      </c>
      <c r="K1498" s="1409">
        <v>44271</v>
      </c>
      <c r="L1498" s="633" t="s">
        <v>7075</v>
      </c>
      <c r="M1498" s="453"/>
      <c r="N1498" s="456"/>
      <c r="O1498" s="615" t="s">
        <v>5088</v>
      </c>
      <c r="P1498" s="584" t="s">
        <v>2929</v>
      </c>
      <c r="Q1498" s="453"/>
      <c r="R1498" s="453"/>
      <c r="S1498" s="453" t="s">
        <v>1085</v>
      </c>
      <c r="T1498" s="456"/>
      <c r="U1498" s="547"/>
    </row>
    <row r="1499" spans="1:21" ht="15.6" hidden="1">
      <c r="A1499" s="1500">
        <v>55</v>
      </c>
      <c r="B1499" s="521">
        <v>44271</v>
      </c>
      <c r="C1499" s="635" t="s">
        <v>11470</v>
      </c>
      <c r="D1499" s="641">
        <v>22</v>
      </c>
      <c r="E1499" s="457" t="s">
        <v>1554</v>
      </c>
      <c r="F1499" s="456" t="s">
        <v>167</v>
      </c>
      <c r="G1499" s="633" t="s">
        <v>11462</v>
      </c>
      <c r="H1499" s="453" t="s">
        <v>7068</v>
      </c>
      <c r="I1499" s="453" t="s">
        <v>7069</v>
      </c>
      <c r="J1499" s="634" t="s">
        <v>11152</v>
      </c>
      <c r="K1499" s="1409">
        <v>44271</v>
      </c>
      <c r="L1499" s="633" t="s">
        <v>7075</v>
      </c>
      <c r="M1499" s="453"/>
      <c r="N1499" s="456"/>
      <c r="O1499" s="615" t="s">
        <v>5088</v>
      </c>
      <c r="P1499" s="584" t="s">
        <v>2929</v>
      </c>
      <c r="Q1499" s="453"/>
      <c r="R1499" s="453"/>
      <c r="S1499" s="453" t="s">
        <v>1085</v>
      </c>
      <c r="T1499" s="456"/>
      <c r="U1499" s="547"/>
    </row>
    <row r="1500" spans="1:21" ht="15.6" hidden="1">
      <c r="A1500" s="1500">
        <v>56</v>
      </c>
      <c r="B1500" s="521">
        <v>44271</v>
      </c>
      <c r="C1500" s="635" t="s">
        <v>11471</v>
      </c>
      <c r="D1500" s="641">
        <v>29</v>
      </c>
      <c r="E1500" s="457" t="s">
        <v>1554</v>
      </c>
      <c r="F1500" s="456" t="s">
        <v>167</v>
      </c>
      <c r="G1500" s="633" t="s">
        <v>11462</v>
      </c>
      <c r="H1500" s="453" t="s">
        <v>7068</v>
      </c>
      <c r="I1500" s="453" t="s">
        <v>7069</v>
      </c>
      <c r="J1500" s="634" t="s">
        <v>11152</v>
      </c>
      <c r="K1500" s="1409">
        <v>44271</v>
      </c>
      <c r="L1500" s="633" t="s">
        <v>7075</v>
      </c>
      <c r="M1500" s="453"/>
      <c r="N1500" s="456"/>
      <c r="O1500" s="615" t="s">
        <v>5088</v>
      </c>
      <c r="P1500" s="584" t="s">
        <v>2929</v>
      </c>
      <c r="Q1500" s="453"/>
      <c r="R1500" s="453"/>
      <c r="S1500" s="453" t="s">
        <v>1085</v>
      </c>
      <c r="T1500" s="456"/>
      <c r="U1500" s="547"/>
    </row>
    <row r="1501" spans="1:21" ht="15.6" hidden="1">
      <c r="A1501" s="1500">
        <v>57</v>
      </c>
      <c r="B1501" s="521">
        <v>44271</v>
      </c>
      <c r="C1501" s="635" t="s">
        <v>11472</v>
      </c>
      <c r="D1501" s="641">
        <v>24</v>
      </c>
      <c r="E1501" s="457" t="s">
        <v>1554</v>
      </c>
      <c r="F1501" s="456" t="s">
        <v>167</v>
      </c>
      <c r="G1501" s="633" t="s">
        <v>11462</v>
      </c>
      <c r="H1501" s="453" t="s">
        <v>7068</v>
      </c>
      <c r="I1501" s="453" t="s">
        <v>7069</v>
      </c>
      <c r="J1501" s="634" t="s">
        <v>11152</v>
      </c>
      <c r="K1501" s="1409">
        <v>44271</v>
      </c>
      <c r="L1501" s="633" t="s">
        <v>7075</v>
      </c>
      <c r="M1501" s="453"/>
      <c r="N1501" s="456"/>
      <c r="O1501" s="615" t="s">
        <v>5088</v>
      </c>
      <c r="P1501" s="584" t="s">
        <v>2929</v>
      </c>
      <c r="Q1501" s="453"/>
      <c r="R1501" s="453"/>
      <c r="S1501" s="453" t="s">
        <v>1085</v>
      </c>
      <c r="T1501" s="456"/>
      <c r="U1501" s="547"/>
    </row>
    <row r="1502" spans="1:21" ht="15.6" hidden="1">
      <c r="A1502" s="1500">
        <v>58</v>
      </c>
      <c r="B1502" s="521">
        <v>44271</v>
      </c>
      <c r="C1502" s="635" t="s">
        <v>11473</v>
      </c>
      <c r="D1502" s="641">
        <v>23</v>
      </c>
      <c r="E1502" s="457" t="s">
        <v>1554</v>
      </c>
      <c r="F1502" s="456" t="s">
        <v>167</v>
      </c>
      <c r="G1502" s="633" t="s">
        <v>11462</v>
      </c>
      <c r="H1502" s="453" t="s">
        <v>7068</v>
      </c>
      <c r="I1502" s="453" t="s">
        <v>7069</v>
      </c>
      <c r="J1502" s="634" t="s">
        <v>11152</v>
      </c>
      <c r="K1502" s="1409">
        <v>44271</v>
      </c>
      <c r="L1502" s="633" t="s">
        <v>7075</v>
      </c>
      <c r="M1502" s="453"/>
      <c r="N1502" s="456"/>
      <c r="O1502" s="615" t="s">
        <v>5088</v>
      </c>
      <c r="P1502" s="584" t="s">
        <v>2929</v>
      </c>
      <c r="Q1502" s="453"/>
      <c r="R1502" s="453"/>
      <c r="S1502" s="453" t="s">
        <v>1085</v>
      </c>
      <c r="T1502" s="456"/>
      <c r="U1502" s="547"/>
    </row>
    <row r="1503" spans="1:21" ht="15.6" hidden="1">
      <c r="A1503" s="1500">
        <v>59</v>
      </c>
      <c r="B1503" s="521">
        <v>44271</v>
      </c>
      <c r="C1503" s="633" t="s">
        <v>11474</v>
      </c>
      <c r="D1503" s="640">
        <v>22</v>
      </c>
      <c r="E1503" s="457" t="s">
        <v>1554</v>
      </c>
      <c r="F1503" s="456" t="s">
        <v>167</v>
      </c>
      <c r="G1503" s="633" t="s">
        <v>11462</v>
      </c>
      <c r="H1503" s="453" t="s">
        <v>7068</v>
      </c>
      <c r="I1503" s="453" t="s">
        <v>7069</v>
      </c>
      <c r="J1503" s="634" t="s">
        <v>11152</v>
      </c>
      <c r="K1503" s="1409">
        <v>44271</v>
      </c>
      <c r="L1503" s="633" t="s">
        <v>7075</v>
      </c>
      <c r="M1503" s="453"/>
      <c r="N1503" s="456"/>
      <c r="O1503" s="615" t="s">
        <v>5088</v>
      </c>
      <c r="P1503" s="584" t="s">
        <v>2929</v>
      </c>
      <c r="Q1503" s="453"/>
      <c r="R1503" s="453"/>
      <c r="S1503" s="453" t="s">
        <v>1085</v>
      </c>
      <c r="T1503" s="456"/>
      <c r="U1503" s="547"/>
    </row>
    <row r="1504" spans="1:21" ht="15.6" hidden="1">
      <c r="A1504" s="1500">
        <v>60</v>
      </c>
      <c r="B1504" s="521">
        <v>44271</v>
      </c>
      <c r="C1504" s="635" t="s">
        <v>11475</v>
      </c>
      <c r="D1504" s="641">
        <v>21</v>
      </c>
      <c r="E1504" s="457" t="s">
        <v>1554</v>
      </c>
      <c r="F1504" s="456" t="s">
        <v>167</v>
      </c>
      <c r="G1504" s="633" t="s">
        <v>11462</v>
      </c>
      <c r="H1504" s="453" t="s">
        <v>7068</v>
      </c>
      <c r="I1504" s="453" t="s">
        <v>7069</v>
      </c>
      <c r="J1504" s="634" t="s">
        <v>11152</v>
      </c>
      <c r="K1504" s="1409">
        <v>44271</v>
      </c>
      <c r="L1504" s="633" t="s">
        <v>7075</v>
      </c>
      <c r="M1504" s="453"/>
      <c r="N1504" s="456"/>
      <c r="O1504" s="615" t="s">
        <v>5088</v>
      </c>
      <c r="P1504" s="584" t="s">
        <v>2929</v>
      </c>
      <c r="Q1504" s="453"/>
      <c r="R1504" s="453"/>
      <c r="S1504" s="453" t="s">
        <v>1085</v>
      </c>
      <c r="T1504" s="456"/>
      <c r="U1504" s="547"/>
    </row>
    <row r="1505" spans="1:21" ht="15.6" hidden="1">
      <c r="A1505" s="1500">
        <v>61</v>
      </c>
      <c r="B1505" s="521">
        <v>44271</v>
      </c>
      <c r="C1505" s="635" t="s">
        <v>11476</v>
      </c>
      <c r="D1505" s="641">
        <v>22</v>
      </c>
      <c r="E1505" s="457" t="s">
        <v>1554</v>
      </c>
      <c r="F1505" s="456" t="s">
        <v>167</v>
      </c>
      <c r="G1505" s="633" t="s">
        <v>11462</v>
      </c>
      <c r="H1505" s="453" t="s">
        <v>7068</v>
      </c>
      <c r="I1505" s="453" t="s">
        <v>7069</v>
      </c>
      <c r="J1505" s="634" t="s">
        <v>11477</v>
      </c>
      <c r="K1505" s="1409">
        <v>44282</v>
      </c>
      <c r="L1505" s="633" t="s">
        <v>7075</v>
      </c>
      <c r="M1505" s="453"/>
      <c r="N1505" s="456"/>
      <c r="O1505" s="615" t="s">
        <v>5088</v>
      </c>
      <c r="P1505" s="584" t="s">
        <v>2929</v>
      </c>
      <c r="Q1505" s="453"/>
      <c r="R1505" s="453"/>
      <c r="S1505" s="453" t="s">
        <v>1085</v>
      </c>
      <c r="T1505" s="456"/>
      <c r="U1505" s="547"/>
    </row>
    <row r="1506" spans="1:21" ht="15.6" hidden="1">
      <c r="A1506" s="1500">
        <v>62</v>
      </c>
      <c r="B1506" s="521">
        <v>44282</v>
      </c>
      <c r="C1506" s="635" t="s">
        <v>11478</v>
      </c>
      <c r="D1506" s="641">
        <v>24</v>
      </c>
      <c r="E1506" s="457" t="s">
        <v>1557</v>
      </c>
      <c r="F1506" s="456" t="s">
        <v>5096</v>
      </c>
      <c r="G1506" s="636" t="s">
        <v>11479</v>
      </c>
      <c r="H1506" s="453" t="s">
        <v>7068</v>
      </c>
      <c r="I1506" s="453" t="s">
        <v>7069</v>
      </c>
      <c r="J1506" s="634" t="s">
        <v>11480</v>
      </c>
      <c r="K1506" s="1409">
        <v>44282</v>
      </c>
      <c r="L1506" s="633" t="s">
        <v>7075</v>
      </c>
      <c r="M1506" s="453"/>
      <c r="N1506" s="456"/>
      <c r="O1506" s="615" t="s">
        <v>5088</v>
      </c>
      <c r="P1506" s="584" t="s">
        <v>2929</v>
      </c>
      <c r="Q1506" s="453"/>
      <c r="R1506" s="453"/>
      <c r="S1506" s="453" t="s">
        <v>1085</v>
      </c>
      <c r="T1506" s="456"/>
      <c r="U1506" s="547"/>
    </row>
    <row r="1507" spans="1:21" ht="15.6" hidden="1">
      <c r="A1507" s="1500">
        <v>63</v>
      </c>
      <c r="B1507" s="521">
        <v>44282</v>
      </c>
      <c r="C1507" s="635" t="s">
        <v>11481</v>
      </c>
      <c r="D1507" s="641">
        <v>34</v>
      </c>
      <c r="E1507" s="457" t="s">
        <v>1554</v>
      </c>
      <c r="F1507" s="456" t="s">
        <v>6112</v>
      </c>
      <c r="G1507" s="636" t="s">
        <v>11482</v>
      </c>
      <c r="H1507" s="453" t="s">
        <v>7068</v>
      </c>
      <c r="I1507" s="453" t="s">
        <v>7069</v>
      </c>
      <c r="J1507" s="634" t="s">
        <v>11480</v>
      </c>
      <c r="K1507" s="1409">
        <v>44282</v>
      </c>
      <c r="L1507" s="633" t="s">
        <v>7075</v>
      </c>
      <c r="M1507" s="453"/>
      <c r="N1507" s="456"/>
      <c r="O1507" s="615" t="s">
        <v>5088</v>
      </c>
      <c r="P1507" s="584" t="s">
        <v>2929</v>
      </c>
      <c r="Q1507" s="453"/>
      <c r="R1507" s="453"/>
      <c r="S1507" s="453" t="s">
        <v>1085</v>
      </c>
      <c r="T1507" s="456"/>
      <c r="U1507" s="547"/>
    </row>
    <row r="1508" spans="1:21" ht="15.6" hidden="1">
      <c r="A1508" s="1476">
        <v>1</v>
      </c>
      <c r="B1508" s="521">
        <v>43988</v>
      </c>
      <c r="C1508" s="422" t="s">
        <v>6898</v>
      </c>
      <c r="D1508" s="434">
        <v>12</v>
      </c>
      <c r="E1508" s="434" t="s">
        <v>1554</v>
      </c>
      <c r="F1508" s="435"/>
      <c r="G1508" s="422" t="s">
        <v>6899</v>
      </c>
      <c r="H1508" s="422" t="s">
        <v>6900</v>
      </c>
      <c r="I1508" s="422" t="s">
        <v>6901</v>
      </c>
      <c r="J1508" s="422" t="s">
        <v>6902</v>
      </c>
      <c r="K1508" s="1380">
        <v>43983</v>
      </c>
      <c r="L1508" s="477" t="s">
        <v>6903</v>
      </c>
      <c r="M1508" s="422"/>
      <c r="N1508" s="435" t="s">
        <v>6132</v>
      </c>
      <c r="O1508" s="435" t="s">
        <v>258</v>
      </c>
      <c r="P1508" s="435" t="s">
        <v>1078</v>
      </c>
      <c r="Q1508" s="422"/>
      <c r="R1508" s="422"/>
      <c r="S1508" s="422" t="s">
        <v>1085</v>
      </c>
      <c r="T1508" s="422" t="s">
        <v>6904</v>
      </c>
      <c r="U1508" s="1477"/>
    </row>
    <row r="1509" spans="1:21" ht="15.6" hidden="1">
      <c r="A1509" s="1476">
        <v>2</v>
      </c>
      <c r="B1509" s="521">
        <v>43973</v>
      </c>
      <c r="C1509" s="422" t="s">
        <v>6905</v>
      </c>
      <c r="D1509" s="434">
        <v>52</v>
      </c>
      <c r="E1509" s="434" t="s">
        <v>1554</v>
      </c>
      <c r="F1509" s="435"/>
      <c r="G1509" s="422" t="s">
        <v>6906</v>
      </c>
      <c r="H1509" s="422" t="s">
        <v>6900</v>
      </c>
      <c r="I1509" s="422" t="s">
        <v>6907</v>
      </c>
      <c r="J1509" s="422" t="s">
        <v>6908</v>
      </c>
      <c r="K1509" s="1380">
        <v>43972</v>
      </c>
      <c r="L1509" s="477" t="s">
        <v>6903</v>
      </c>
      <c r="M1509" s="422"/>
      <c r="N1509" s="435" t="s">
        <v>34</v>
      </c>
      <c r="O1509" s="435" t="s">
        <v>1542</v>
      </c>
      <c r="P1509" s="435" t="s">
        <v>1078</v>
      </c>
      <c r="Q1509" s="422"/>
      <c r="R1509" s="422"/>
      <c r="S1509" s="422" t="s">
        <v>1085</v>
      </c>
      <c r="T1509" s="422" t="s">
        <v>6904</v>
      </c>
      <c r="U1509" s="1477"/>
    </row>
    <row r="1510" spans="1:21" ht="15.6" hidden="1">
      <c r="A1510" s="1476">
        <v>3</v>
      </c>
      <c r="B1510" s="521">
        <v>43923</v>
      </c>
      <c r="C1510" s="422" t="s">
        <v>6909</v>
      </c>
      <c r="D1510" s="434">
        <v>21</v>
      </c>
      <c r="E1510" s="434" t="s">
        <v>1557</v>
      </c>
      <c r="F1510" s="435"/>
      <c r="G1510" s="422" t="s">
        <v>6910</v>
      </c>
      <c r="H1510" s="422" t="s">
        <v>6900</v>
      </c>
      <c r="I1510" s="422" t="s">
        <v>6911</v>
      </c>
      <c r="J1510" s="422" t="s">
        <v>6912</v>
      </c>
      <c r="K1510" s="1380"/>
      <c r="L1510" s="477" t="s">
        <v>6903</v>
      </c>
      <c r="M1510" s="422"/>
      <c r="N1510" s="435" t="s">
        <v>5448</v>
      </c>
      <c r="O1510" s="435" t="s">
        <v>1542</v>
      </c>
      <c r="P1510" s="435" t="s">
        <v>1078</v>
      </c>
      <c r="Q1510" s="422"/>
      <c r="R1510" s="422"/>
      <c r="S1510" s="422" t="s">
        <v>1085</v>
      </c>
      <c r="T1510" s="422" t="s">
        <v>6904</v>
      </c>
      <c r="U1510" s="1477"/>
    </row>
    <row r="1511" spans="1:21" ht="15.6" hidden="1">
      <c r="A1511" s="1476">
        <v>4</v>
      </c>
      <c r="B1511" s="521">
        <v>43917</v>
      </c>
      <c r="C1511" s="422" t="s">
        <v>6913</v>
      </c>
      <c r="D1511" s="434">
        <v>32</v>
      </c>
      <c r="E1511" s="434" t="s">
        <v>1554</v>
      </c>
      <c r="F1511" s="435"/>
      <c r="G1511" s="422" t="s">
        <v>6910</v>
      </c>
      <c r="H1511" s="422" t="s">
        <v>6900</v>
      </c>
      <c r="I1511" s="422" t="s">
        <v>6911</v>
      </c>
      <c r="J1511" s="422" t="s">
        <v>6914</v>
      </c>
      <c r="K1511" s="1380"/>
      <c r="L1511" s="477" t="s">
        <v>6903</v>
      </c>
      <c r="M1511" s="422"/>
      <c r="N1511" s="435" t="s">
        <v>6915</v>
      </c>
      <c r="O1511" s="435" t="s">
        <v>258</v>
      </c>
      <c r="P1511" s="435" t="s">
        <v>1078</v>
      </c>
      <c r="Q1511" s="422"/>
      <c r="R1511" s="422"/>
      <c r="S1511" s="422" t="s">
        <v>1085</v>
      </c>
      <c r="T1511" s="422" t="s">
        <v>6904</v>
      </c>
      <c r="U1511" s="1477"/>
    </row>
    <row r="1512" spans="1:21" ht="15.6" hidden="1">
      <c r="A1512" s="1476">
        <v>5</v>
      </c>
      <c r="B1512" s="521">
        <v>43915</v>
      </c>
      <c r="C1512" s="422" t="s">
        <v>6916</v>
      </c>
      <c r="D1512" s="434">
        <v>21</v>
      </c>
      <c r="E1512" s="434" t="s">
        <v>1557</v>
      </c>
      <c r="F1512" s="435"/>
      <c r="G1512" s="422" t="s">
        <v>6917</v>
      </c>
      <c r="H1512" s="422" t="s">
        <v>6900</v>
      </c>
      <c r="I1512" s="422" t="s">
        <v>6901</v>
      </c>
      <c r="J1512" s="422" t="s">
        <v>6918</v>
      </c>
      <c r="K1512" s="1380" t="s">
        <v>2896</v>
      </c>
      <c r="L1512" s="477" t="s">
        <v>6903</v>
      </c>
      <c r="M1512" s="422"/>
      <c r="N1512" s="435" t="s">
        <v>2891</v>
      </c>
      <c r="O1512" s="435" t="s">
        <v>258</v>
      </c>
      <c r="P1512" s="435" t="s">
        <v>1078</v>
      </c>
      <c r="Q1512" s="422"/>
      <c r="R1512" s="422"/>
      <c r="S1512" s="422" t="s">
        <v>1085</v>
      </c>
      <c r="T1512" s="422" t="s">
        <v>6904</v>
      </c>
      <c r="U1512" s="1477"/>
    </row>
    <row r="1513" spans="1:21" ht="31.2" hidden="1">
      <c r="A1513" s="1476">
        <v>6</v>
      </c>
      <c r="B1513" s="521">
        <v>43917</v>
      </c>
      <c r="C1513" s="575" t="s">
        <v>6117</v>
      </c>
      <c r="D1513" s="1422">
        <v>19</v>
      </c>
      <c r="E1513" s="570" t="s">
        <v>1554</v>
      </c>
      <c r="F1513" s="1515" t="s">
        <v>5083</v>
      </c>
      <c r="G1513" s="454" t="s">
        <v>11329</v>
      </c>
      <c r="H1513" s="577" t="s">
        <v>6900</v>
      </c>
      <c r="I1513" s="454" t="s">
        <v>6975</v>
      </c>
      <c r="J1513" s="578" t="s">
        <v>11330</v>
      </c>
      <c r="K1513" s="1415" t="s">
        <v>11838</v>
      </c>
      <c r="L1513" s="454" t="s">
        <v>6903</v>
      </c>
      <c r="M1513" s="1481"/>
      <c r="N1513" s="579" t="s">
        <v>11331</v>
      </c>
      <c r="O1513" s="1515" t="s">
        <v>6103</v>
      </c>
      <c r="P1513" s="1515" t="s">
        <v>276</v>
      </c>
      <c r="Q1513" s="1481"/>
      <c r="R1513" s="1479"/>
      <c r="S1513" s="454" t="s">
        <v>4069</v>
      </c>
      <c r="T1513" s="1509" t="s">
        <v>6904</v>
      </c>
      <c r="U1513" s="580">
        <v>43930</v>
      </c>
    </row>
    <row r="1514" spans="1:21" ht="31.2" hidden="1">
      <c r="A1514" s="1476">
        <v>7</v>
      </c>
      <c r="B1514" s="521">
        <v>43917</v>
      </c>
      <c r="C1514" s="575" t="s">
        <v>11332</v>
      </c>
      <c r="D1514" s="570">
        <v>22</v>
      </c>
      <c r="E1514" s="570" t="s">
        <v>1554</v>
      </c>
      <c r="F1514" s="1515" t="s">
        <v>5083</v>
      </c>
      <c r="G1514" s="454" t="s">
        <v>11333</v>
      </c>
      <c r="H1514" s="577" t="s">
        <v>6900</v>
      </c>
      <c r="I1514" s="454" t="s">
        <v>6975</v>
      </c>
      <c r="J1514" s="578" t="s">
        <v>11334</v>
      </c>
      <c r="K1514" s="1415" t="s">
        <v>11838</v>
      </c>
      <c r="L1514" s="454" t="s">
        <v>6903</v>
      </c>
      <c r="M1514" s="1481"/>
      <c r="N1514" s="579" t="s">
        <v>11331</v>
      </c>
      <c r="O1514" s="1515" t="s">
        <v>6103</v>
      </c>
      <c r="P1514" s="1515" t="s">
        <v>276</v>
      </c>
      <c r="Q1514" s="1481"/>
      <c r="R1514" s="1479"/>
      <c r="S1514" s="454" t="s">
        <v>4069</v>
      </c>
      <c r="T1514" s="1509" t="s">
        <v>6904</v>
      </c>
      <c r="U1514" s="580">
        <v>43930</v>
      </c>
    </row>
    <row r="1515" spans="1:21" ht="31.2" hidden="1">
      <c r="A1515" s="1476">
        <v>8</v>
      </c>
      <c r="B1515" s="521">
        <v>43919</v>
      </c>
      <c r="C1515" s="575" t="s">
        <v>11335</v>
      </c>
      <c r="D1515" s="570">
        <v>22</v>
      </c>
      <c r="E1515" s="570" t="s">
        <v>1554</v>
      </c>
      <c r="F1515" s="1515" t="s">
        <v>5083</v>
      </c>
      <c r="G1515" s="454" t="s">
        <v>11336</v>
      </c>
      <c r="H1515" s="577" t="s">
        <v>6900</v>
      </c>
      <c r="I1515" s="454" t="s">
        <v>6919</v>
      </c>
      <c r="J1515" s="578" t="s">
        <v>668</v>
      </c>
      <c r="K1515" s="1415" t="s">
        <v>11845</v>
      </c>
      <c r="L1515" s="454" t="s">
        <v>6903</v>
      </c>
      <c r="M1515" s="1481"/>
      <c r="N1515" s="579" t="s">
        <v>11331</v>
      </c>
      <c r="O1515" s="1515" t="s">
        <v>6103</v>
      </c>
      <c r="P1515" s="1515" t="s">
        <v>276</v>
      </c>
      <c r="Q1515" s="1481"/>
      <c r="R1515" s="1479"/>
      <c r="S1515" s="454" t="s">
        <v>4069</v>
      </c>
      <c r="T1515" s="1509" t="s">
        <v>6904</v>
      </c>
      <c r="U1515" s="580">
        <v>43932</v>
      </c>
    </row>
    <row r="1516" spans="1:21" ht="31.2" hidden="1">
      <c r="A1516" s="1476">
        <v>9</v>
      </c>
      <c r="B1516" s="521">
        <v>43919</v>
      </c>
      <c r="C1516" s="575" t="s">
        <v>11337</v>
      </c>
      <c r="D1516" s="570">
        <v>22</v>
      </c>
      <c r="E1516" s="570" t="s">
        <v>1554</v>
      </c>
      <c r="F1516" s="1515" t="s">
        <v>5083</v>
      </c>
      <c r="G1516" s="454" t="s">
        <v>11338</v>
      </c>
      <c r="H1516" s="577" t="s">
        <v>6900</v>
      </c>
      <c r="I1516" s="454" t="s">
        <v>6919</v>
      </c>
      <c r="J1516" s="578" t="s">
        <v>668</v>
      </c>
      <c r="K1516" s="1415" t="s">
        <v>11845</v>
      </c>
      <c r="L1516" s="454" t="s">
        <v>6903</v>
      </c>
      <c r="M1516" s="1481"/>
      <c r="N1516" s="579" t="s">
        <v>11331</v>
      </c>
      <c r="O1516" s="1515" t="s">
        <v>6103</v>
      </c>
      <c r="P1516" s="1515" t="s">
        <v>276</v>
      </c>
      <c r="Q1516" s="1481"/>
      <c r="R1516" s="1479"/>
      <c r="S1516" s="454" t="s">
        <v>4069</v>
      </c>
      <c r="T1516" s="1509" t="s">
        <v>6904</v>
      </c>
      <c r="U1516" s="580">
        <v>43932</v>
      </c>
    </row>
    <row r="1517" spans="1:21" ht="31.2" hidden="1">
      <c r="A1517" s="1476">
        <v>10</v>
      </c>
      <c r="B1517" s="521">
        <v>43920</v>
      </c>
      <c r="C1517" s="575" t="s">
        <v>11340</v>
      </c>
      <c r="D1517" s="570">
        <v>21</v>
      </c>
      <c r="E1517" s="570" t="s">
        <v>1557</v>
      </c>
      <c r="F1517" s="1515" t="s">
        <v>5083</v>
      </c>
      <c r="G1517" s="454" t="s">
        <v>6906</v>
      </c>
      <c r="H1517" s="577" t="s">
        <v>6900</v>
      </c>
      <c r="I1517" s="454" t="s">
        <v>6919</v>
      </c>
      <c r="J1517" s="578" t="s">
        <v>6918</v>
      </c>
      <c r="K1517" s="1415" t="s">
        <v>11841</v>
      </c>
      <c r="L1517" s="454" t="s">
        <v>6903</v>
      </c>
      <c r="M1517" s="1481"/>
      <c r="N1517" s="579" t="s">
        <v>11331</v>
      </c>
      <c r="O1517" s="1515" t="s">
        <v>6103</v>
      </c>
      <c r="P1517" s="1515" t="s">
        <v>276</v>
      </c>
      <c r="Q1517" s="1481"/>
      <c r="R1517" s="1479"/>
      <c r="S1517" s="454" t="s">
        <v>4069</v>
      </c>
      <c r="T1517" s="1509" t="s">
        <v>6904</v>
      </c>
      <c r="U1517" s="580">
        <v>43933</v>
      </c>
    </row>
    <row r="1518" spans="1:21" ht="31.2" hidden="1">
      <c r="A1518" s="1476">
        <v>11</v>
      </c>
      <c r="B1518" s="521">
        <v>43920</v>
      </c>
      <c r="C1518" s="575" t="s">
        <v>11341</v>
      </c>
      <c r="D1518" s="570">
        <v>22</v>
      </c>
      <c r="E1518" s="570" t="s">
        <v>1557</v>
      </c>
      <c r="F1518" s="1515" t="s">
        <v>5083</v>
      </c>
      <c r="G1518" s="454" t="s">
        <v>11329</v>
      </c>
      <c r="H1518" s="577" t="s">
        <v>6900</v>
      </c>
      <c r="I1518" s="454" t="s">
        <v>6975</v>
      </c>
      <c r="J1518" s="578" t="s">
        <v>11342</v>
      </c>
      <c r="K1518" s="1415" t="s">
        <v>11841</v>
      </c>
      <c r="L1518" s="454" t="s">
        <v>6903</v>
      </c>
      <c r="M1518" s="1481"/>
      <c r="N1518" s="579" t="s">
        <v>11331</v>
      </c>
      <c r="O1518" s="1515" t="s">
        <v>6103</v>
      </c>
      <c r="P1518" s="1515" t="s">
        <v>276</v>
      </c>
      <c r="Q1518" s="1481"/>
      <c r="R1518" s="1479"/>
      <c r="S1518" s="454" t="s">
        <v>4069</v>
      </c>
      <c r="T1518" s="1509" t="s">
        <v>6904</v>
      </c>
      <c r="U1518" s="580">
        <v>43933</v>
      </c>
    </row>
    <row r="1519" spans="1:21" ht="31.2" hidden="1">
      <c r="A1519" s="1476">
        <v>12</v>
      </c>
      <c r="B1519" s="521">
        <v>43921</v>
      </c>
      <c r="C1519" s="575" t="s">
        <v>11343</v>
      </c>
      <c r="D1519" s="570">
        <v>22</v>
      </c>
      <c r="E1519" s="570" t="s">
        <v>1557</v>
      </c>
      <c r="F1519" s="1515" t="s">
        <v>5083</v>
      </c>
      <c r="G1519" s="454" t="s">
        <v>11329</v>
      </c>
      <c r="H1519" s="577" t="s">
        <v>6900</v>
      </c>
      <c r="I1519" s="454" t="s">
        <v>6975</v>
      </c>
      <c r="J1519" s="578" t="s">
        <v>11344</v>
      </c>
      <c r="K1519" s="1415" t="s">
        <v>11843</v>
      </c>
      <c r="L1519" s="454" t="s">
        <v>6903</v>
      </c>
      <c r="M1519" s="1481"/>
      <c r="N1519" s="579" t="s">
        <v>11331</v>
      </c>
      <c r="O1519" s="1515" t="s">
        <v>6103</v>
      </c>
      <c r="P1519" s="1515" t="s">
        <v>276</v>
      </c>
      <c r="Q1519" s="1481"/>
      <c r="R1519" s="1479"/>
      <c r="S1519" s="454" t="s">
        <v>4069</v>
      </c>
      <c r="T1519" s="1509" t="s">
        <v>6904</v>
      </c>
      <c r="U1519" s="580">
        <v>43934</v>
      </c>
    </row>
    <row r="1520" spans="1:21" ht="31.2" hidden="1">
      <c r="A1520" s="1476">
        <v>13</v>
      </c>
      <c r="B1520" s="521">
        <v>43921</v>
      </c>
      <c r="C1520" s="575" t="s">
        <v>11345</v>
      </c>
      <c r="D1520" s="570">
        <v>20</v>
      </c>
      <c r="E1520" s="570" t="s">
        <v>1557</v>
      </c>
      <c r="F1520" s="1515" t="s">
        <v>5083</v>
      </c>
      <c r="G1520" s="454" t="s">
        <v>11346</v>
      </c>
      <c r="H1520" s="577" t="s">
        <v>6900</v>
      </c>
      <c r="I1520" s="454" t="s">
        <v>11347</v>
      </c>
      <c r="J1520" s="578" t="s">
        <v>11348</v>
      </c>
      <c r="K1520" s="1415" t="s">
        <v>11843</v>
      </c>
      <c r="L1520" s="454" t="s">
        <v>6903</v>
      </c>
      <c r="M1520" s="1481"/>
      <c r="N1520" s="579" t="s">
        <v>11331</v>
      </c>
      <c r="O1520" s="1515" t="s">
        <v>6103</v>
      </c>
      <c r="P1520" s="1515" t="s">
        <v>276</v>
      </c>
      <c r="Q1520" s="1481"/>
      <c r="R1520" s="1479"/>
      <c r="S1520" s="454" t="s">
        <v>4069</v>
      </c>
      <c r="T1520" s="1509" t="s">
        <v>6904</v>
      </c>
      <c r="U1520" s="580">
        <v>43934</v>
      </c>
    </row>
    <row r="1521" spans="1:21" ht="31.2" hidden="1">
      <c r="A1521" s="1476">
        <v>14</v>
      </c>
      <c r="B1521" s="521" t="s">
        <v>5569</v>
      </c>
      <c r="C1521" s="575" t="s">
        <v>11349</v>
      </c>
      <c r="D1521" s="570">
        <v>24</v>
      </c>
      <c r="E1521" s="570" t="s">
        <v>1557</v>
      </c>
      <c r="F1521" s="1515" t="s">
        <v>5083</v>
      </c>
      <c r="G1521" s="454" t="s">
        <v>11350</v>
      </c>
      <c r="H1521" s="577" t="s">
        <v>6900</v>
      </c>
      <c r="I1521" s="454" t="s">
        <v>6917</v>
      </c>
      <c r="J1521" s="578" t="s">
        <v>11351</v>
      </c>
      <c r="K1521" s="1416" t="s">
        <v>5569</v>
      </c>
      <c r="L1521" s="454" t="s">
        <v>6903</v>
      </c>
      <c r="M1521" s="1481"/>
      <c r="N1521" s="579" t="s">
        <v>11331</v>
      </c>
      <c r="O1521" s="1515" t="s">
        <v>6103</v>
      </c>
      <c r="P1521" s="1515" t="s">
        <v>276</v>
      </c>
      <c r="Q1521" s="1481"/>
      <c r="R1521" s="1479"/>
      <c r="S1521" s="454" t="s">
        <v>4069</v>
      </c>
      <c r="T1521" s="1509" t="s">
        <v>6904</v>
      </c>
      <c r="U1521" s="580">
        <v>43936</v>
      </c>
    </row>
    <row r="1522" spans="1:21" ht="31.2" hidden="1">
      <c r="A1522" s="1476">
        <v>15</v>
      </c>
      <c r="B1522" s="521" t="s">
        <v>5579</v>
      </c>
      <c r="C1522" s="575" t="s">
        <v>11352</v>
      </c>
      <c r="D1522" s="570">
        <v>24</v>
      </c>
      <c r="E1522" s="570" t="s">
        <v>1557</v>
      </c>
      <c r="F1522" s="1515" t="s">
        <v>5083</v>
      </c>
      <c r="G1522" s="454" t="s">
        <v>11353</v>
      </c>
      <c r="H1522" s="577" t="s">
        <v>6900</v>
      </c>
      <c r="I1522" s="454" t="s">
        <v>6919</v>
      </c>
      <c r="J1522" s="578" t="s">
        <v>11354</v>
      </c>
      <c r="K1522" s="1416" t="s">
        <v>5579</v>
      </c>
      <c r="L1522" s="454" t="s">
        <v>6903</v>
      </c>
      <c r="M1522" s="1481"/>
      <c r="N1522" s="579" t="s">
        <v>11331</v>
      </c>
      <c r="O1522" s="1515" t="s">
        <v>6103</v>
      </c>
      <c r="P1522" s="1515" t="s">
        <v>276</v>
      </c>
      <c r="Q1522" s="1481"/>
      <c r="R1522" s="1479"/>
      <c r="S1522" s="454" t="s">
        <v>4069</v>
      </c>
      <c r="T1522" s="1509" t="s">
        <v>6904</v>
      </c>
      <c r="U1522" s="580">
        <v>43937</v>
      </c>
    </row>
    <row r="1523" spans="1:21" ht="31.2" hidden="1">
      <c r="A1523" s="1476">
        <v>16</v>
      </c>
      <c r="B1523" s="521" t="s">
        <v>5579</v>
      </c>
      <c r="C1523" s="575" t="s">
        <v>11355</v>
      </c>
      <c r="D1523" s="570">
        <v>22</v>
      </c>
      <c r="E1523" s="570" t="s">
        <v>1557</v>
      </c>
      <c r="F1523" s="1515" t="s">
        <v>5083</v>
      </c>
      <c r="G1523" s="454" t="s">
        <v>11350</v>
      </c>
      <c r="H1523" s="577" t="s">
        <v>6900</v>
      </c>
      <c r="I1523" s="454" t="s">
        <v>6919</v>
      </c>
      <c r="J1523" s="581" t="s">
        <v>11356</v>
      </c>
      <c r="K1523" s="1416" t="s">
        <v>5579</v>
      </c>
      <c r="L1523" s="454" t="s">
        <v>6903</v>
      </c>
      <c r="M1523" s="1481"/>
      <c r="N1523" s="579" t="s">
        <v>11331</v>
      </c>
      <c r="O1523" s="1515" t="s">
        <v>6103</v>
      </c>
      <c r="P1523" s="1515" t="s">
        <v>276</v>
      </c>
      <c r="Q1523" s="1481"/>
      <c r="R1523" s="1479"/>
      <c r="S1523" s="454" t="s">
        <v>4069</v>
      </c>
      <c r="T1523" s="1509" t="s">
        <v>6904</v>
      </c>
      <c r="U1523" s="580">
        <v>43937</v>
      </c>
    </row>
    <row r="1524" spans="1:21" ht="31.2" hidden="1">
      <c r="A1524" s="1476">
        <v>17</v>
      </c>
      <c r="B1524" s="521" t="s">
        <v>5579</v>
      </c>
      <c r="C1524" s="575" t="s">
        <v>11357</v>
      </c>
      <c r="D1524" s="570">
        <v>18</v>
      </c>
      <c r="E1524" s="570" t="s">
        <v>1557</v>
      </c>
      <c r="F1524" s="1515" t="s">
        <v>5083</v>
      </c>
      <c r="G1524" s="454" t="s">
        <v>11358</v>
      </c>
      <c r="H1524" s="577" t="s">
        <v>6900</v>
      </c>
      <c r="I1524" s="454" t="s">
        <v>6975</v>
      </c>
      <c r="J1524" s="581" t="s">
        <v>11359</v>
      </c>
      <c r="K1524" s="1416" t="s">
        <v>5579</v>
      </c>
      <c r="L1524" s="454" t="s">
        <v>6903</v>
      </c>
      <c r="M1524" s="1481"/>
      <c r="N1524" s="579" t="s">
        <v>11331</v>
      </c>
      <c r="O1524" s="1515" t="s">
        <v>6103</v>
      </c>
      <c r="P1524" s="1515" t="s">
        <v>276</v>
      </c>
      <c r="Q1524" s="1481"/>
      <c r="R1524" s="1479"/>
      <c r="S1524" s="454" t="s">
        <v>4069</v>
      </c>
      <c r="T1524" s="1509" t="s">
        <v>6904</v>
      </c>
      <c r="U1524" s="580">
        <v>43937</v>
      </c>
    </row>
    <row r="1525" spans="1:21" ht="31.2" hidden="1">
      <c r="A1525" s="1476">
        <v>18</v>
      </c>
      <c r="B1525" s="521" t="s">
        <v>5589</v>
      </c>
      <c r="C1525" s="575" t="s">
        <v>11360</v>
      </c>
      <c r="D1525" s="570">
        <v>22</v>
      </c>
      <c r="E1525" s="570" t="s">
        <v>1557</v>
      </c>
      <c r="F1525" s="1515" t="s">
        <v>5083</v>
      </c>
      <c r="G1525" s="454" t="s">
        <v>11358</v>
      </c>
      <c r="H1525" s="577" t="s">
        <v>6900</v>
      </c>
      <c r="I1525" s="454" t="s">
        <v>6975</v>
      </c>
      <c r="J1525" s="578" t="s">
        <v>11361</v>
      </c>
      <c r="K1525" s="1416" t="s">
        <v>5589</v>
      </c>
      <c r="L1525" s="454" t="s">
        <v>6903</v>
      </c>
      <c r="M1525" s="1481"/>
      <c r="N1525" s="579" t="s">
        <v>11331</v>
      </c>
      <c r="O1525" s="1515" t="s">
        <v>6103</v>
      </c>
      <c r="P1525" s="1515" t="s">
        <v>276</v>
      </c>
      <c r="Q1525" s="1481"/>
      <c r="R1525" s="1479"/>
      <c r="S1525" s="454" t="s">
        <v>4069</v>
      </c>
      <c r="T1525" s="1509" t="s">
        <v>6904</v>
      </c>
      <c r="U1525" s="580">
        <v>43938</v>
      </c>
    </row>
    <row r="1526" spans="1:21" ht="31.2" hidden="1">
      <c r="A1526" s="1476">
        <v>19</v>
      </c>
      <c r="B1526" s="521" t="s">
        <v>5589</v>
      </c>
      <c r="C1526" s="575" t="s">
        <v>11362</v>
      </c>
      <c r="D1526" s="570">
        <v>19</v>
      </c>
      <c r="E1526" s="570" t="s">
        <v>1557</v>
      </c>
      <c r="F1526" s="1515" t="s">
        <v>5083</v>
      </c>
      <c r="G1526" s="454" t="s">
        <v>11363</v>
      </c>
      <c r="H1526" s="577" t="s">
        <v>6900</v>
      </c>
      <c r="I1526" s="454" t="s">
        <v>6975</v>
      </c>
      <c r="J1526" s="581" t="s">
        <v>11364</v>
      </c>
      <c r="K1526" s="1416" t="s">
        <v>5589</v>
      </c>
      <c r="L1526" s="454" t="s">
        <v>6903</v>
      </c>
      <c r="M1526" s="1481"/>
      <c r="N1526" s="579" t="s">
        <v>11331</v>
      </c>
      <c r="O1526" s="1515" t="s">
        <v>6103</v>
      </c>
      <c r="P1526" s="1515" t="s">
        <v>276</v>
      </c>
      <c r="Q1526" s="1481"/>
      <c r="R1526" s="1479"/>
      <c r="S1526" s="454" t="s">
        <v>4069</v>
      </c>
      <c r="T1526" s="1509" t="s">
        <v>6904</v>
      </c>
      <c r="U1526" s="580">
        <v>43938</v>
      </c>
    </row>
    <row r="1527" spans="1:21" ht="31.2" hidden="1">
      <c r="A1527" s="1476">
        <v>20</v>
      </c>
      <c r="B1527" s="521" t="s">
        <v>5589</v>
      </c>
      <c r="C1527" s="575" t="s">
        <v>11365</v>
      </c>
      <c r="D1527" s="570">
        <v>20</v>
      </c>
      <c r="E1527" s="570" t="s">
        <v>1557</v>
      </c>
      <c r="F1527" s="1515" t="s">
        <v>5083</v>
      </c>
      <c r="G1527" s="454" t="s">
        <v>11329</v>
      </c>
      <c r="H1527" s="577" t="s">
        <v>6900</v>
      </c>
      <c r="I1527" s="454" t="s">
        <v>6975</v>
      </c>
      <c r="J1527" s="581" t="s">
        <v>11366</v>
      </c>
      <c r="K1527" s="1416" t="s">
        <v>5589</v>
      </c>
      <c r="L1527" s="454" t="s">
        <v>6903</v>
      </c>
      <c r="M1527" s="1481"/>
      <c r="N1527" s="579" t="s">
        <v>11331</v>
      </c>
      <c r="O1527" s="1515" t="s">
        <v>6103</v>
      </c>
      <c r="P1527" s="1515" t="s">
        <v>276</v>
      </c>
      <c r="Q1527" s="1481"/>
      <c r="R1527" s="1479"/>
      <c r="S1527" s="454" t="s">
        <v>4069</v>
      </c>
      <c r="T1527" s="1509" t="s">
        <v>6904</v>
      </c>
      <c r="U1527" s="580">
        <v>43938</v>
      </c>
    </row>
    <row r="1528" spans="1:21" ht="31.2" hidden="1">
      <c r="A1528" s="1476">
        <v>21</v>
      </c>
      <c r="B1528" s="521" t="s">
        <v>5589</v>
      </c>
      <c r="C1528" s="575" t="s">
        <v>11367</v>
      </c>
      <c r="D1528" s="570">
        <v>20</v>
      </c>
      <c r="E1528" s="1422" t="s">
        <v>1557</v>
      </c>
      <c r="F1528" s="1515" t="s">
        <v>5083</v>
      </c>
      <c r="G1528" s="454" t="s">
        <v>11329</v>
      </c>
      <c r="H1528" s="577" t="s">
        <v>6900</v>
      </c>
      <c r="I1528" s="454" t="s">
        <v>6975</v>
      </c>
      <c r="J1528" s="581"/>
      <c r="K1528" s="1416" t="s">
        <v>5589</v>
      </c>
      <c r="L1528" s="454" t="s">
        <v>6903</v>
      </c>
      <c r="M1528" s="1481"/>
      <c r="N1528" s="579" t="s">
        <v>11331</v>
      </c>
      <c r="O1528" s="1515" t="s">
        <v>6103</v>
      </c>
      <c r="P1528" s="1515" t="s">
        <v>276</v>
      </c>
      <c r="Q1528" s="1481"/>
      <c r="R1528" s="1479"/>
      <c r="S1528" s="454" t="s">
        <v>4069</v>
      </c>
      <c r="T1528" s="1509" t="s">
        <v>6904</v>
      </c>
      <c r="U1528" s="580">
        <v>43938</v>
      </c>
    </row>
    <row r="1529" spans="1:21" ht="31.2" hidden="1">
      <c r="A1529" s="1476">
        <v>22</v>
      </c>
      <c r="B1529" s="521" t="s">
        <v>5589</v>
      </c>
      <c r="C1529" s="575" t="s">
        <v>11368</v>
      </c>
      <c r="D1529" s="570">
        <v>24</v>
      </c>
      <c r="E1529" s="570" t="s">
        <v>1557</v>
      </c>
      <c r="F1529" s="1515" t="s">
        <v>5083</v>
      </c>
      <c r="G1529" s="454" t="s">
        <v>11333</v>
      </c>
      <c r="H1529" s="577" t="s">
        <v>6900</v>
      </c>
      <c r="I1529" s="454" t="s">
        <v>6975</v>
      </c>
      <c r="J1529" s="581" t="s">
        <v>11369</v>
      </c>
      <c r="K1529" s="1416" t="s">
        <v>5589</v>
      </c>
      <c r="L1529" s="454" t="s">
        <v>6903</v>
      </c>
      <c r="M1529" s="1481"/>
      <c r="N1529" s="579" t="s">
        <v>11331</v>
      </c>
      <c r="O1529" s="1515" t="s">
        <v>6103</v>
      </c>
      <c r="P1529" s="1515" t="s">
        <v>276</v>
      </c>
      <c r="Q1529" s="1481"/>
      <c r="R1529" s="1479"/>
      <c r="S1529" s="454" t="s">
        <v>4069</v>
      </c>
      <c r="T1529" s="1509" t="s">
        <v>6904</v>
      </c>
      <c r="U1529" s="580">
        <v>43938</v>
      </c>
    </row>
    <row r="1530" spans="1:21" ht="31.2" hidden="1">
      <c r="A1530" s="1476">
        <v>23</v>
      </c>
      <c r="B1530" s="521" t="s">
        <v>5589</v>
      </c>
      <c r="C1530" s="575" t="s">
        <v>11370</v>
      </c>
      <c r="D1530" s="570">
        <v>19</v>
      </c>
      <c r="E1530" s="570" t="s">
        <v>1557</v>
      </c>
      <c r="F1530" s="1515" t="s">
        <v>5083</v>
      </c>
      <c r="G1530" s="454" t="s">
        <v>11333</v>
      </c>
      <c r="H1530" s="577" t="s">
        <v>6900</v>
      </c>
      <c r="I1530" s="454" t="s">
        <v>6975</v>
      </c>
      <c r="J1530" s="581" t="s">
        <v>11371</v>
      </c>
      <c r="K1530" s="1416" t="s">
        <v>5589</v>
      </c>
      <c r="L1530" s="454" t="s">
        <v>6903</v>
      </c>
      <c r="M1530" s="1481"/>
      <c r="N1530" s="579" t="s">
        <v>11331</v>
      </c>
      <c r="O1530" s="1515" t="s">
        <v>6103</v>
      </c>
      <c r="P1530" s="1515" t="s">
        <v>276</v>
      </c>
      <c r="Q1530" s="1481"/>
      <c r="R1530" s="1479"/>
      <c r="S1530" s="454" t="s">
        <v>4069</v>
      </c>
      <c r="T1530" s="1509" t="s">
        <v>6904</v>
      </c>
      <c r="U1530" s="580">
        <v>43938</v>
      </c>
    </row>
    <row r="1531" spans="1:21" ht="31.2" hidden="1">
      <c r="A1531" s="1476">
        <v>24</v>
      </c>
      <c r="B1531" s="521" t="s">
        <v>5589</v>
      </c>
      <c r="C1531" s="575" t="s">
        <v>11372</v>
      </c>
      <c r="D1531" s="570">
        <v>20</v>
      </c>
      <c r="E1531" s="570" t="s">
        <v>1557</v>
      </c>
      <c r="F1531" s="1515" t="s">
        <v>5083</v>
      </c>
      <c r="G1531" s="454" t="s">
        <v>11333</v>
      </c>
      <c r="H1531" s="577" t="s">
        <v>6900</v>
      </c>
      <c r="I1531" s="454" t="s">
        <v>6975</v>
      </c>
      <c r="J1531" s="581" t="s">
        <v>11373</v>
      </c>
      <c r="K1531" s="1416" t="s">
        <v>5589</v>
      </c>
      <c r="L1531" s="454" t="s">
        <v>6903</v>
      </c>
      <c r="M1531" s="1481"/>
      <c r="N1531" s="579" t="s">
        <v>11331</v>
      </c>
      <c r="O1531" s="1515" t="s">
        <v>6103</v>
      </c>
      <c r="P1531" s="1515" t="s">
        <v>276</v>
      </c>
      <c r="Q1531" s="1481"/>
      <c r="R1531" s="1479"/>
      <c r="S1531" s="454" t="s">
        <v>4069</v>
      </c>
      <c r="T1531" s="1509" t="s">
        <v>6904</v>
      </c>
      <c r="U1531" s="580">
        <v>43938</v>
      </c>
    </row>
    <row r="1532" spans="1:21" ht="31.2" hidden="1">
      <c r="A1532" s="1476">
        <v>25</v>
      </c>
      <c r="B1532" s="521" t="s">
        <v>5589</v>
      </c>
      <c r="C1532" s="575" t="s">
        <v>11374</v>
      </c>
      <c r="D1532" s="570">
        <v>20</v>
      </c>
      <c r="E1532" s="570" t="s">
        <v>1557</v>
      </c>
      <c r="F1532" s="1515" t="s">
        <v>5083</v>
      </c>
      <c r="G1532" s="454" t="s">
        <v>11333</v>
      </c>
      <c r="H1532" s="577" t="s">
        <v>6900</v>
      </c>
      <c r="I1532" s="454" t="s">
        <v>6975</v>
      </c>
      <c r="J1532" s="581" t="s">
        <v>11375</v>
      </c>
      <c r="K1532" s="1416" t="s">
        <v>5589</v>
      </c>
      <c r="L1532" s="454" t="s">
        <v>6903</v>
      </c>
      <c r="M1532" s="1481"/>
      <c r="N1532" s="579" t="s">
        <v>11331</v>
      </c>
      <c r="O1532" s="1515" t="s">
        <v>6103</v>
      </c>
      <c r="P1532" s="1515" t="s">
        <v>276</v>
      </c>
      <c r="Q1532" s="1481"/>
      <c r="R1532" s="1479"/>
      <c r="S1532" s="454" t="s">
        <v>4069</v>
      </c>
      <c r="T1532" s="1509" t="s">
        <v>6904</v>
      </c>
      <c r="U1532" s="580">
        <v>43938</v>
      </c>
    </row>
    <row r="1533" spans="1:21" ht="31.2" hidden="1">
      <c r="A1533" s="1476">
        <v>26</v>
      </c>
      <c r="B1533" s="521" t="s">
        <v>5589</v>
      </c>
      <c r="C1533" s="575" t="s">
        <v>11376</v>
      </c>
      <c r="D1533" s="570">
        <v>23</v>
      </c>
      <c r="E1533" s="570" t="s">
        <v>1554</v>
      </c>
      <c r="F1533" s="1515" t="s">
        <v>5083</v>
      </c>
      <c r="G1533" s="454" t="s">
        <v>11358</v>
      </c>
      <c r="H1533" s="577" t="s">
        <v>6900</v>
      </c>
      <c r="I1533" s="454" t="s">
        <v>6975</v>
      </c>
      <c r="J1533" s="581" t="s">
        <v>11377</v>
      </c>
      <c r="K1533" s="1416" t="s">
        <v>5589</v>
      </c>
      <c r="L1533" s="454" t="s">
        <v>6903</v>
      </c>
      <c r="M1533" s="1481"/>
      <c r="N1533" s="579" t="s">
        <v>11331</v>
      </c>
      <c r="O1533" s="1515" t="s">
        <v>6103</v>
      </c>
      <c r="P1533" s="1515" t="s">
        <v>276</v>
      </c>
      <c r="Q1533" s="1481"/>
      <c r="R1533" s="1479"/>
      <c r="S1533" s="454" t="s">
        <v>4069</v>
      </c>
      <c r="T1533" s="1509" t="s">
        <v>6904</v>
      </c>
      <c r="U1533" s="580">
        <v>43938</v>
      </c>
    </row>
    <row r="1534" spans="1:21" ht="31.2" hidden="1">
      <c r="A1534" s="1476">
        <v>27</v>
      </c>
      <c r="B1534" s="521" t="s">
        <v>5589</v>
      </c>
      <c r="C1534" s="575" t="s">
        <v>11378</v>
      </c>
      <c r="D1534" s="570">
        <v>20</v>
      </c>
      <c r="E1534" s="570" t="s">
        <v>1557</v>
      </c>
      <c r="F1534" s="1515" t="s">
        <v>5083</v>
      </c>
      <c r="G1534" s="454" t="s">
        <v>11329</v>
      </c>
      <c r="H1534" s="577" t="s">
        <v>6900</v>
      </c>
      <c r="I1534" s="454" t="s">
        <v>6975</v>
      </c>
      <c r="J1534" s="581" t="s">
        <v>6914</v>
      </c>
      <c r="K1534" s="1416" t="s">
        <v>5589</v>
      </c>
      <c r="L1534" s="454" t="s">
        <v>6903</v>
      </c>
      <c r="M1534" s="1481"/>
      <c r="N1534" s="579" t="s">
        <v>11331</v>
      </c>
      <c r="O1534" s="1515" t="s">
        <v>6103</v>
      </c>
      <c r="P1534" s="1515" t="s">
        <v>276</v>
      </c>
      <c r="Q1534" s="1481"/>
      <c r="R1534" s="1479"/>
      <c r="S1534" s="454" t="s">
        <v>4069</v>
      </c>
      <c r="T1534" s="1509" t="s">
        <v>6904</v>
      </c>
      <c r="U1534" s="580">
        <v>43938</v>
      </c>
    </row>
    <row r="1535" spans="1:21" ht="31.2" hidden="1">
      <c r="A1535" s="1476">
        <v>28</v>
      </c>
      <c r="B1535" s="521" t="s">
        <v>5589</v>
      </c>
      <c r="C1535" s="575" t="s">
        <v>11379</v>
      </c>
      <c r="D1535" s="570">
        <v>21</v>
      </c>
      <c r="E1535" s="570" t="s">
        <v>1557</v>
      </c>
      <c r="F1535" s="1515" t="s">
        <v>5083</v>
      </c>
      <c r="G1535" s="454" t="s">
        <v>11329</v>
      </c>
      <c r="H1535" s="577" t="s">
        <v>6900</v>
      </c>
      <c r="I1535" s="454" t="s">
        <v>6975</v>
      </c>
      <c r="J1535" s="578" t="s">
        <v>6912</v>
      </c>
      <c r="K1535" s="1416" t="s">
        <v>5589</v>
      </c>
      <c r="L1535" s="454" t="s">
        <v>6903</v>
      </c>
      <c r="M1535" s="1481"/>
      <c r="N1535" s="579" t="s">
        <v>11331</v>
      </c>
      <c r="O1535" s="1515" t="s">
        <v>6103</v>
      </c>
      <c r="P1535" s="1515" t="s">
        <v>276</v>
      </c>
      <c r="Q1535" s="1481"/>
      <c r="R1535" s="1479"/>
      <c r="S1535" s="454" t="s">
        <v>4069</v>
      </c>
      <c r="T1535" s="1509" t="s">
        <v>6904</v>
      </c>
      <c r="U1535" s="580">
        <v>43938</v>
      </c>
    </row>
    <row r="1536" spans="1:21" ht="31.2" hidden="1">
      <c r="A1536" s="1476">
        <v>29</v>
      </c>
      <c r="B1536" s="521" t="s">
        <v>5589</v>
      </c>
      <c r="C1536" s="575" t="s">
        <v>11380</v>
      </c>
      <c r="D1536" s="570">
        <v>18</v>
      </c>
      <c r="E1536" s="570" t="s">
        <v>1557</v>
      </c>
      <c r="F1536" s="1515" t="s">
        <v>5083</v>
      </c>
      <c r="G1536" s="454" t="s">
        <v>11329</v>
      </c>
      <c r="H1536" s="577" t="s">
        <v>6900</v>
      </c>
      <c r="I1536" s="454" t="s">
        <v>6975</v>
      </c>
      <c r="J1536" s="578" t="s">
        <v>11381</v>
      </c>
      <c r="K1536" s="1416" t="s">
        <v>5589</v>
      </c>
      <c r="L1536" s="454" t="s">
        <v>6903</v>
      </c>
      <c r="M1536" s="1481"/>
      <c r="N1536" s="579" t="s">
        <v>11331</v>
      </c>
      <c r="O1536" s="1515" t="s">
        <v>6103</v>
      </c>
      <c r="P1536" s="1515" t="s">
        <v>276</v>
      </c>
      <c r="Q1536" s="1481"/>
      <c r="R1536" s="1479"/>
      <c r="S1536" s="454" t="s">
        <v>4069</v>
      </c>
      <c r="T1536" s="1509" t="s">
        <v>6904</v>
      </c>
      <c r="U1536" s="580">
        <v>43938</v>
      </c>
    </row>
    <row r="1537" spans="1:21" ht="31.2" hidden="1">
      <c r="A1537" s="1476">
        <v>30</v>
      </c>
      <c r="B1537" s="521" t="s">
        <v>5589</v>
      </c>
      <c r="C1537" s="575" t="s">
        <v>11382</v>
      </c>
      <c r="D1537" s="570">
        <v>4</v>
      </c>
      <c r="E1537" s="570" t="s">
        <v>1557</v>
      </c>
      <c r="F1537" s="1515" t="s">
        <v>5083</v>
      </c>
      <c r="G1537" s="454" t="s">
        <v>11333</v>
      </c>
      <c r="H1537" s="577" t="s">
        <v>6900</v>
      </c>
      <c r="I1537" s="454" t="s">
        <v>6975</v>
      </c>
      <c r="J1537" s="575"/>
      <c r="K1537" s="1416" t="s">
        <v>5589</v>
      </c>
      <c r="L1537" s="454" t="s">
        <v>6903</v>
      </c>
      <c r="M1537" s="1481"/>
      <c r="N1537" s="579" t="s">
        <v>11331</v>
      </c>
      <c r="O1537" s="1515" t="s">
        <v>6103</v>
      </c>
      <c r="P1537" s="1515" t="s">
        <v>276</v>
      </c>
      <c r="Q1537" s="1481"/>
      <c r="R1537" s="1479"/>
      <c r="S1537" s="454" t="s">
        <v>4069</v>
      </c>
      <c r="T1537" s="1509" t="s">
        <v>6904</v>
      </c>
      <c r="U1537" s="580">
        <v>43938</v>
      </c>
    </row>
    <row r="1538" spans="1:21" ht="31.2" hidden="1">
      <c r="A1538" s="1476">
        <v>31</v>
      </c>
      <c r="B1538" s="521" t="s">
        <v>5589</v>
      </c>
      <c r="C1538" s="575" t="s">
        <v>11383</v>
      </c>
      <c r="D1538" s="570">
        <v>18</v>
      </c>
      <c r="E1538" s="570" t="s">
        <v>1557</v>
      </c>
      <c r="F1538" s="1515" t="s">
        <v>5083</v>
      </c>
      <c r="G1538" s="454" t="s">
        <v>11333</v>
      </c>
      <c r="H1538" s="577" t="s">
        <v>6900</v>
      </c>
      <c r="I1538" s="454" t="s">
        <v>6975</v>
      </c>
      <c r="J1538" s="578" t="s">
        <v>11384</v>
      </c>
      <c r="K1538" s="1416" t="s">
        <v>5589</v>
      </c>
      <c r="L1538" s="454" t="s">
        <v>6903</v>
      </c>
      <c r="M1538" s="1481"/>
      <c r="N1538" s="579" t="s">
        <v>11331</v>
      </c>
      <c r="O1538" s="1515" t="s">
        <v>6103</v>
      </c>
      <c r="P1538" s="1515" t="s">
        <v>276</v>
      </c>
      <c r="Q1538" s="1481"/>
      <c r="R1538" s="1479"/>
      <c r="S1538" s="454" t="s">
        <v>4069</v>
      </c>
      <c r="T1538" s="1509" t="s">
        <v>6904</v>
      </c>
      <c r="U1538" s="580">
        <v>43938</v>
      </c>
    </row>
    <row r="1539" spans="1:21" ht="31.2" hidden="1">
      <c r="A1539" s="1476">
        <v>32</v>
      </c>
      <c r="B1539" s="521" t="s">
        <v>8644</v>
      </c>
      <c r="C1539" s="582" t="s">
        <v>11385</v>
      </c>
      <c r="D1539" s="570">
        <v>25</v>
      </c>
      <c r="E1539" s="570" t="s">
        <v>1557</v>
      </c>
      <c r="F1539" s="1515" t="s">
        <v>5083</v>
      </c>
      <c r="G1539" s="454" t="s">
        <v>11329</v>
      </c>
      <c r="H1539" s="577" t="s">
        <v>6900</v>
      </c>
      <c r="I1539" s="454" t="s">
        <v>6975</v>
      </c>
      <c r="J1539" s="578" t="s">
        <v>11386</v>
      </c>
      <c r="K1539" s="1416" t="s">
        <v>8644</v>
      </c>
      <c r="L1539" s="454" t="s">
        <v>6903</v>
      </c>
      <c r="M1539" s="1481"/>
      <c r="N1539" s="579" t="s">
        <v>11331</v>
      </c>
      <c r="O1539" s="1515" t="s">
        <v>6103</v>
      </c>
      <c r="P1539" s="1515" t="s">
        <v>276</v>
      </c>
      <c r="Q1539" s="1481"/>
      <c r="R1539" s="1479"/>
      <c r="S1539" s="454" t="s">
        <v>4069</v>
      </c>
      <c r="T1539" s="1509" t="s">
        <v>6904</v>
      </c>
      <c r="U1539" s="580">
        <v>43939</v>
      </c>
    </row>
    <row r="1540" spans="1:21" ht="31.2" hidden="1">
      <c r="A1540" s="1476">
        <v>33</v>
      </c>
      <c r="B1540" s="521" t="s">
        <v>8644</v>
      </c>
      <c r="C1540" s="582" t="s">
        <v>11387</v>
      </c>
      <c r="D1540" s="570">
        <v>22</v>
      </c>
      <c r="E1540" s="570" t="s">
        <v>1557</v>
      </c>
      <c r="F1540" s="1515" t="s">
        <v>5083</v>
      </c>
      <c r="G1540" s="454" t="s">
        <v>11363</v>
      </c>
      <c r="H1540" s="577" t="s">
        <v>6900</v>
      </c>
      <c r="I1540" s="454" t="s">
        <v>6975</v>
      </c>
      <c r="J1540" s="578" t="s">
        <v>11388</v>
      </c>
      <c r="K1540" s="1416" t="s">
        <v>8644</v>
      </c>
      <c r="L1540" s="454" t="s">
        <v>6903</v>
      </c>
      <c r="M1540" s="1481"/>
      <c r="N1540" s="579" t="s">
        <v>11331</v>
      </c>
      <c r="O1540" s="1515" t="s">
        <v>6103</v>
      </c>
      <c r="P1540" s="1515" t="s">
        <v>276</v>
      </c>
      <c r="Q1540" s="1481"/>
      <c r="R1540" s="1479"/>
      <c r="S1540" s="454" t="s">
        <v>4069</v>
      </c>
      <c r="T1540" s="1509" t="s">
        <v>6904</v>
      </c>
      <c r="U1540" s="580">
        <v>43939</v>
      </c>
    </row>
    <row r="1541" spans="1:21" ht="31.2" hidden="1">
      <c r="A1541" s="1476">
        <v>34</v>
      </c>
      <c r="B1541" s="521" t="s">
        <v>8644</v>
      </c>
      <c r="C1541" s="582" t="s">
        <v>11389</v>
      </c>
      <c r="D1541" s="570">
        <v>20</v>
      </c>
      <c r="E1541" s="570" t="s">
        <v>1557</v>
      </c>
      <c r="F1541" s="1515" t="s">
        <v>5083</v>
      </c>
      <c r="G1541" s="454" t="s">
        <v>11358</v>
      </c>
      <c r="H1541" s="577" t="s">
        <v>6900</v>
      </c>
      <c r="I1541" s="454" t="s">
        <v>6975</v>
      </c>
      <c r="J1541" s="578" t="s">
        <v>11390</v>
      </c>
      <c r="K1541" s="1416" t="s">
        <v>8644</v>
      </c>
      <c r="L1541" s="454" t="s">
        <v>6903</v>
      </c>
      <c r="M1541" s="1481"/>
      <c r="N1541" s="579" t="s">
        <v>11331</v>
      </c>
      <c r="O1541" s="1515" t="s">
        <v>6103</v>
      </c>
      <c r="P1541" s="1515" t="s">
        <v>276</v>
      </c>
      <c r="Q1541" s="1481"/>
      <c r="R1541" s="1479"/>
      <c r="S1541" s="454" t="s">
        <v>4069</v>
      </c>
      <c r="T1541" s="1509" t="s">
        <v>6904</v>
      </c>
      <c r="U1541" s="580">
        <v>43939</v>
      </c>
    </row>
    <row r="1542" spans="1:21" ht="31.2" hidden="1">
      <c r="A1542" s="1476">
        <v>35</v>
      </c>
      <c r="B1542" s="521">
        <v>43929</v>
      </c>
      <c r="C1542" s="582" t="s">
        <v>11391</v>
      </c>
      <c r="D1542" s="570">
        <v>19</v>
      </c>
      <c r="E1542" s="570" t="s">
        <v>1557</v>
      </c>
      <c r="F1542" s="1515" t="s">
        <v>5083</v>
      </c>
      <c r="G1542" s="454" t="s">
        <v>11329</v>
      </c>
      <c r="H1542" s="577" t="s">
        <v>6900</v>
      </c>
      <c r="I1542" s="454" t="s">
        <v>6975</v>
      </c>
      <c r="J1542" s="578" t="s">
        <v>11392</v>
      </c>
      <c r="K1542" s="1416">
        <v>43929</v>
      </c>
      <c r="L1542" s="454" t="s">
        <v>6903</v>
      </c>
      <c r="M1542" s="1481"/>
      <c r="N1542" s="579" t="s">
        <v>11331</v>
      </c>
      <c r="O1542" s="1515" t="s">
        <v>6103</v>
      </c>
      <c r="P1542" s="1515" t="s">
        <v>276</v>
      </c>
      <c r="Q1542" s="1481"/>
      <c r="R1542" s="1479"/>
      <c r="S1542" s="454" t="s">
        <v>4069</v>
      </c>
      <c r="T1542" s="1509" t="s">
        <v>6904</v>
      </c>
      <c r="U1542" s="580">
        <v>43939</v>
      </c>
    </row>
    <row r="1543" spans="1:21" ht="31.2" hidden="1">
      <c r="A1543" s="1476">
        <v>36</v>
      </c>
      <c r="B1543" s="521">
        <v>43929</v>
      </c>
      <c r="C1543" s="582" t="s">
        <v>11393</v>
      </c>
      <c r="D1543" s="570">
        <v>17</v>
      </c>
      <c r="E1543" s="570" t="s">
        <v>1557</v>
      </c>
      <c r="F1543" s="1515" t="s">
        <v>5083</v>
      </c>
      <c r="G1543" s="454" t="s">
        <v>11363</v>
      </c>
      <c r="H1543" s="577" t="s">
        <v>6900</v>
      </c>
      <c r="I1543" s="454" t="s">
        <v>6975</v>
      </c>
      <c r="J1543" s="578" t="s">
        <v>11394</v>
      </c>
      <c r="K1543" s="1416">
        <v>43929</v>
      </c>
      <c r="L1543" s="454" t="s">
        <v>6903</v>
      </c>
      <c r="M1543" s="1481"/>
      <c r="N1543" s="579" t="s">
        <v>11331</v>
      </c>
      <c r="O1543" s="1515" t="s">
        <v>6103</v>
      </c>
      <c r="P1543" s="1515" t="s">
        <v>276</v>
      </c>
      <c r="Q1543" s="1481"/>
      <c r="R1543" s="1479"/>
      <c r="S1543" s="454" t="s">
        <v>4069</v>
      </c>
      <c r="T1543" s="1509" t="s">
        <v>6904</v>
      </c>
      <c r="U1543" s="580">
        <v>43939</v>
      </c>
    </row>
    <row r="1544" spans="1:21" ht="31.2" hidden="1">
      <c r="A1544" s="1476">
        <v>37</v>
      </c>
      <c r="B1544" s="521">
        <v>43930</v>
      </c>
      <c r="C1544" s="1423" t="s">
        <v>11395</v>
      </c>
      <c r="D1544" s="570">
        <v>25</v>
      </c>
      <c r="E1544" s="570" t="s">
        <v>1557</v>
      </c>
      <c r="F1544" s="1515" t="s">
        <v>5083</v>
      </c>
      <c r="G1544" s="454" t="s">
        <v>11358</v>
      </c>
      <c r="H1544" s="577" t="s">
        <v>6900</v>
      </c>
      <c r="I1544" s="454" t="s">
        <v>6975</v>
      </c>
      <c r="J1544" s="578" t="s">
        <v>11396</v>
      </c>
      <c r="K1544" s="1416">
        <v>43930</v>
      </c>
      <c r="L1544" s="454" t="s">
        <v>6903</v>
      </c>
      <c r="M1544" s="1481"/>
      <c r="N1544" s="579" t="s">
        <v>11331</v>
      </c>
      <c r="O1544" s="1515" t="s">
        <v>6103</v>
      </c>
      <c r="P1544" s="1515" t="s">
        <v>276</v>
      </c>
      <c r="Q1544" s="1481"/>
      <c r="R1544" s="1479"/>
      <c r="S1544" s="454" t="s">
        <v>4069</v>
      </c>
      <c r="T1544" s="1509" t="s">
        <v>6904</v>
      </c>
      <c r="U1544" s="580">
        <v>43943</v>
      </c>
    </row>
    <row r="1545" spans="1:21" ht="31.2" hidden="1">
      <c r="A1545" s="1476">
        <v>38</v>
      </c>
      <c r="B1545" s="521">
        <v>43930</v>
      </c>
      <c r="C1545" s="582" t="s">
        <v>11397</v>
      </c>
      <c r="D1545" s="570">
        <v>24</v>
      </c>
      <c r="E1545" s="570" t="s">
        <v>1554</v>
      </c>
      <c r="F1545" s="1515" t="s">
        <v>5083</v>
      </c>
      <c r="G1545" s="454" t="s">
        <v>11363</v>
      </c>
      <c r="H1545" s="577" t="s">
        <v>6900</v>
      </c>
      <c r="I1545" s="454" t="s">
        <v>6919</v>
      </c>
      <c r="J1545" s="578" t="s">
        <v>11398</v>
      </c>
      <c r="K1545" s="1416">
        <v>43930</v>
      </c>
      <c r="L1545" s="454" t="s">
        <v>6903</v>
      </c>
      <c r="M1545" s="1481"/>
      <c r="N1545" s="579" t="s">
        <v>11331</v>
      </c>
      <c r="O1545" s="1515" t="s">
        <v>6103</v>
      </c>
      <c r="P1545" s="1515" t="s">
        <v>276</v>
      </c>
      <c r="Q1545" s="1481"/>
      <c r="R1545" s="1479"/>
      <c r="S1545" s="454" t="s">
        <v>4069</v>
      </c>
      <c r="T1545" s="1509" t="s">
        <v>6904</v>
      </c>
      <c r="U1545" s="580">
        <v>43943</v>
      </c>
    </row>
    <row r="1546" spans="1:21" ht="31.2" hidden="1">
      <c r="A1546" s="1476">
        <v>39</v>
      </c>
      <c r="B1546" s="521">
        <v>43932</v>
      </c>
      <c r="C1546" s="582" t="s">
        <v>11399</v>
      </c>
      <c r="D1546" s="570">
        <v>20</v>
      </c>
      <c r="E1546" s="570" t="s">
        <v>1554</v>
      </c>
      <c r="F1546" s="1515" t="s">
        <v>5083</v>
      </c>
      <c r="G1546" s="454" t="s">
        <v>11358</v>
      </c>
      <c r="H1546" s="577" t="s">
        <v>6900</v>
      </c>
      <c r="I1546" s="454" t="s">
        <v>11347</v>
      </c>
      <c r="J1546" s="578" t="s">
        <v>11400</v>
      </c>
      <c r="K1546" s="1416">
        <v>43932</v>
      </c>
      <c r="L1546" s="454" t="s">
        <v>6903</v>
      </c>
      <c r="M1546" s="1481"/>
      <c r="N1546" s="579" t="s">
        <v>11331</v>
      </c>
      <c r="O1546" s="1515" t="s">
        <v>6103</v>
      </c>
      <c r="P1546" s="1515" t="s">
        <v>276</v>
      </c>
      <c r="Q1546" s="1481"/>
      <c r="R1546" s="1479"/>
      <c r="S1546" s="454" t="s">
        <v>4069</v>
      </c>
      <c r="T1546" s="1509" t="s">
        <v>6904</v>
      </c>
      <c r="U1546" s="580">
        <v>43945</v>
      </c>
    </row>
    <row r="1547" spans="1:21" ht="31.2" hidden="1">
      <c r="A1547" s="1476">
        <v>40</v>
      </c>
      <c r="B1547" s="521">
        <v>43932</v>
      </c>
      <c r="C1547" s="1423" t="s">
        <v>11401</v>
      </c>
      <c r="D1547" s="570">
        <v>22</v>
      </c>
      <c r="E1547" s="570" t="s">
        <v>1554</v>
      </c>
      <c r="F1547" s="1515" t="s">
        <v>5083</v>
      </c>
      <c r="G1547" s="454" t="s">
        <v>11329</v>
      </c>
      <c r="H1547" s="577" t="s">
        <v>6900</v>
      </c>
      <c r="I1547" s="454" t="s">
        <v>6975</v>
      </c>
      <c r="J1547" s="578" t="s">
        <v>11402</v>
      </c>
      <c r="K1547" s="1416">
        <v>43932</v>
      </c>
      <c r="L1547" s="454" t="s">
        <v>6903</v>
      </c>
      <c r="M1547" s="1481"/>
      <c r="N1547" s="579" t="s">
        <v>11331</v>
      </c>
      <c r="O1547" s="1515" t="s">
        <v>6103</v>
      </c>
      <c r="P1547" s="1515" t="s">
        <v>276</v>
      </c>
      <c r="Q1547" s="1481"/>
      <c r="R1547" s="1479"/>
      <c r="S1547" s="454" t="s">
        <v>4069</v>
      </c>
      <c r="T1547" s="1509" t="s">
        <v>6904</v>
      </c>
      <c r="U1547" s="580">
        <v>43945</v>
      </c>
    </row>
    <row r="1548" spans="1:21" ht="31.2" hidden="1">
      <c r="A1548" s="1476">
        <v>41</v>
      </c>
      <c r="B1548" s="521">
        <v>43932</v>
      </c>
      <c r="C1548" s="582" t="s">
        <v>11403</v>
      </c>
      <c r="D1548" s="570">
        <v>23</v>
      </c>
      <c r="E1548" s="570" t="s">
        <v>1557</v>
      </c>
      <c r="F1548" s="1515" t="s">
        <v>5083</v>
      </c>
      <c r="G1548" s="454" t="s">
        <v>11329</v>
      </c>
      <c r="H1548" s="577" t="s">
        <v>6900</v>
      </c>
      <c r="I1548" s="454" t="s">
        <v>6975</v>
      </c>
      <c r="J1548" s="578" t="s">
        <v>11404</v>
      </c>
      <c r="K1548" s="1416">
        <v>43932</v>
      </c>
      <c r="L1548" s="454" t="s">
        <v>6903</v>
      </c>
      <c r="M1548" s="1481"/>
      <c r="N1548" s="579" t="s">
        <v>11331</v>
      </c>
      <c r="O1548" s="1515" t="s">
        <v>6103</v>
      </c>
      <c r="P1548" s="1515" t="s">
        <v>276</v>
      </c>
      <c r="Q1548" s="1481"/>
      <c r="R1548" s="1479"/>
      <c r="S1548" s="454" t="s">
        <v>4069</v>
      </c>
      <c r="T1548" s="1509" t="s">
        <v>6904</v>
      </c>
      <c r="U1548" s="580">
        <v>43945</v>
      </c>
    </row>
    <row r="1549" spans="1:21" ht="31.2" hidden="1">
      <c r="A1549" s="1476">
        <v>42</v>
      </c>
      <c r="B1549" s="521">
        <v>43933</v>
      </c>
      <c r="C1549" s="1423" t="s">
        <v>11405</v>
      </c>
      <c r="D1549" s="570">
        <v>19</v>
      </c>
      <c r="E1549" s="570" t="s">
        <v>1557</v>
      </c>
      <c r="F1549" s="1515" t="s">
        <v>5083</v>
      </c>
      <c r="G1549" s="454" t="s">
        <v>11358</v>
      </c>
      <c r="H1549" s="577" t="s">
        <v>6900</v>
      </c>
      <c r="I1549" s="454" t="s">
        <v>6975</v>
      </c>
      <c r="J1549" s="578" t="s">
        <v>11406</v>
      </c>
      <c r="K1549" s="1416">
        <v>43933</v>
      </c>
      <c r="L1549" s="454" t="s">
        <v>6903</v>
      </c>
      <c r="M1549" s="1481"/>
      <c r="N1549" s="579" t="s">
        <v>11331</v>
      </c>
      <c r="O1549" s="1515" t="s">
        <v>6103</v>
      </c>
      <c r="P1549" s="1515" t="s">
        <v>276</v>
      </c>
      <c r="Q1549" s="1481"/>
      <c r="R1549" s="1479"/>
      <c r="S1549" s="454" t="s">
        <v>4069</v>
      </c>
      <c r="T1549" s="1509" t="s">
        <v>6904</v>
      </c>
      <c r="U1549" s="580">
        <v>43946</v>
      </c>
    </row>
    <row r="1550" spans="1:21" ht="31.2" hidden="1">
      <c r="A1550" s="1476">
        <v>43</v>
      </c>
      <c r="B1550" s="521">
        <v>43933</v>
      </c>
      <c r="C1550" s="582" t="s">
        <v>11407</v>
      </c>
      <c r="D1550" s="570">
        <v>29</v>
      </c>
      <c r="E1550" s="570" t="s">
        <v>1554</v>
      </c>
      <c r="F1550" s="1515" t="s">
        <v>5083</v>
      </c>
      <c r="G1550" s="454" t="s">
        <v>11329</v>
      </c>
      <c r="H1550" s="577" t="s">
        <v>6900</v>
      </c>
      <c r="I1550" s="454" t="s">
        <v>6975</v>
      </c>
      <c r="J1550" s="578" t="s">
        <v>11408</v>
      </c>
      <c r="K1550" s="1416">
        <v>43933</v>
      </c>
      <c r="L1550" s="454" t="s">
        <v>6903</v>
      </c>
      <c r="M1550" s="1481"/>
      <c r="N1550" s="579" t="s">
        <v>11331</v>
      </c>
      <c r="O1550" s="1515" t="s">
        <v>6103</v>
      </c>
      <c r="P1550" s="1515" t="s">
        <v>276</v>
      </c>
      <c r="Q1550" s="1481"/>
      <c r="R1550" s="1479"/>
      <c r="S1550" s="454" t="s">
        <v>4069</v>
      </c>
      <c r="T1550" s="1509" t="s">
        <v>6904</v>
      </c>
      <c r="U1550" s="580">
        <v>43946</v>
      </c>
    </row>
    <row r="1551" spans="1:21" ht="31.2" hidden="1">
      <c r="A1551" s="1476">
        <v>44</v>
      </c>
      <c r="B1551" s="521">
        <v>43934</v>
      </c>
      <c r="C1551" s="582" t="s">
        <v>11409</v>
      </c>
      <c r="D1551" s="570">
        <v>23</v>
      </c>
      <c r="E1551" s="570" t="s">
        <v>1554</v>
      </c>
      <c r="F1551" s="1515" t="s">
        <v>5083</v>
      </c>
      <c r="G1551" s="454" t="s">
        <v>11329</v>
      </c>
      <c r="H1551" s="577" t="s">
        <v>6900</v>
      </c>
      <c r="I1551" s="454" t="s">
        <v>6975</v>
      </c>
      <c r="J1551" s="578" t="s">
        <v>11410</v>
      </c>
      <c r="K1551" s="1416">
        <v>43934</v>
      </c>
      <c r="L1551" s="454" t="s">
        <v>6903</v>
      </c>
      <c r="M1551" s="1481"/>
      <c r="N1551" s="579" t="s">
        <v>11331</v>
      </c>
      <c r="O1551" s="1515" t="s">
        <v>6103</v>
      </c>
      <c r="P1551" s="1515" t="s">
        <v>276</v>
      </c>
      <c r="Q1551" s="1481"/>
      <c r="R1551" s="1479"/>
      <c r="S1551" s="454" t="s">
        <v>4069</v>
      </c>
      <c r="T1551" s="1509" t="s">
        <v>6904</v>
      </c>
      <c r="U1551" s="580">
        <v>43947</v>
      </c>
    </row>
    <row r="1552" spans="1:21" ht="31.2" hidden="1">
      <c r="A1552" s="1476">
        <v>45</v>
      </c>
      <c r="B1552" s="521">
        <v>43934</v>
      </c>
      <c r="C1552" s="582" t="s">
        <v>11411</v>
      </c>
      <c r="D1552" s="570">
        <v>26</v>
      </c>
      <c r="E1552" s="570" t="s">
        <v>1557</v>
      </c>
      <c r="F1552" s="1515" t="s">
        <v>5083</v>
      </c>
      <c r="G1552" s="454" t="s">
        <v>11329</v>
      </c>
      <c r="H1552" s="577" t="s">
        <v>6900</v>
      </c>
      <c r="I1552" s="454" t="s">
        <v>6975</v>
      </c>
      <c r="J1552" s="578" t="s">
        <v>11412</v>
      </c>
      <c r="K1552" s="1416">
        <v>43934</v>
      </c>
      <c r="L1552" s="454" t="s">
        <v>6903</v>
      </c>
      <c r="M1552" s="1481"/>
      <c r="N1552" s="579" t="s">
        <v>11331</v>
      </c>
      <c r="O1552" s="1515" t="s">
        <v>6103</v>
      </c>
      <c r="P1552" s="1515" t="s">
        <v>276</v>
      </c>
      <c r="Q1552" s="1481"/>
      <c r="R1552" s="1479"/>
      <c r="S1552" s="454" t="s">
        <v>4069</v>
      </c>
      <c r="T1552" s="1509" t="s">
        <v>6904</v>
      </c>
      <c r="U1552" s="580">
        <v>43947</v>
      </c>
    </row>
    <row r="1553" spans="1:21" ht="31.2" hidden="1">
      <c r="A1553" s="1476">
        <v>46</v>
      </c>
      <c r="B1553" s="521">
        <v>43934</v>
      </c>
      <c r="C1553" s="1423" t="s">
        <v>11413</v>
      </c>
      <c r="D1553" s="570">
        <v>26</v>
      </c>
      <c r="E1553" s="570" t="s">
        <v>1554</v>
      </c>
      <c r="F1553" s="1515" t="s">
        <v>5083</v>
      </c>
      <c r="G1553" s="454" t="s">
        <v>11329</v>
      </c>
      <c r="H1553" s="577" t="s">
        <v>6900</v>
      </c>
      <c r="I1553" s="454" t="s">
        <v>6975</v>
      </c>
      <c r="J1553" s="578" t="s">
        <v>11414</v>
      </c>
      <c r="K1553" s="1416">
        <v>43934</v>
      </c>
      <c r="L1553" s="454" t="s">
        <v>6903</v>
      </c>
      <c r="M1553" s="1481"/>
      <c r="N1553" s="579" t="s">
        <v>11331</v>
      </c>
      <c r="O1553" s="1515" t="s">
        <v>6103</v>
      </c>
      <c r="P1553" s="1515" t="s">
        <v>276</v>
      </c>
      <c r="Q1553" s="1481"/>
      <c r="R1553" s="1479"/>
      <c r="S1553" s="454" t="s">
        <v>4069</v>
      </c>
      <c r="T1553" s="1509" t="s">
        <v>6904</v>
      </c>
      <c r="U1553" s="580">
        <v>43947</v>
      </c>
    </row>
    <row r="1554" spans="1:21" ht="31.2" hidden="1">
      <c r="A1554" s="1476">
        <v>47</v>
      </c>
      <c r="B1554" s="521">
        <v>43938</v>
      </c>
      <c r="C1554" s="582" t="s">
        <v>11415</v>
      </c>
      <c r="D1554" s="570">
        <v>22</v>
      </c>
      <c r="E1554" s="570" t="s">
        <v>1557</v>
      </c>
      <c r="F1554" s="1515" t="s">
        <v>5083</v>
      </c>
      <c r="G1554" s="454" t="s">
        <v>11363</v>
      </c>
      <c r="H1554" s="577" t="s">
        <v>6900</v>
      </c>
      <c r="I1554" s="454" t="s">
        <v>6975</v>
      </c>
      <c r="J1554" s="578" t="s">
        <v>11416</v>
      </c>
      <c r="K1554" s="1416">
        <v>43938</v>
      </c>
      <c r="L1554" s="454" t="s">
        <v>6903</v>
      </c>
      <c r="M1554" s="1481"/>
      <c r="N1554" s="579" t="s">
        <v>11331</v>
      </c>
      <c r="O1554" s="1515" t="s">
        <v>6103</v>
      </c>
      <c r="P1554" s="1515" t="s">
        <v>276</v>
      </c>
      <c r="Q1554" s="1481"/>
      <c r="R1554" s="1479"/>
      <c r="S1554" s="454" t="s">
        <v>4069</v>
      </c>
      <c r="T1554" s="1509" t="s">
        <v>6904</v>
      </c>
      <c r="U1554" s="580">
        <v>43951</v>
      </c>
    </row>
    <row r="1555" spans="1:21" ht="31.2" hidden="1">
      <c r="A1555" s="1476">
        <v>48</v>
      </c>
      <c r="B1555" s="521">
        <v>43939</v>
      </c>
      <c r="C1555" s="582" t="s">
        <v>11417</v>
      </c>
      <c r="D1555" s="570">
        <v>2</v>
      </c>
      <c r="E1555" s="570" t="s">
        <v>1554</v>
      </c>
      <c r="F1555" s="1515" t="s">
        <v>5083</v>
      </c>
      <c r="G1555" s="454" t="s">
        <v>11363</v>
      </c>
      <c r="H1555" s="577" t="s">
        <v>6900</v>
      </c>
      <c r="I1555" s="454" t="s">
        <v>6975</v>
      </c>
      <c r="J1555" s="578" t="s">
        <v>11418</v>
      </c>
      <c r="K1555" s="1416">
        <v>43939</v>
      </c>
      <c r="L1555" s="454" t="s">
        <v>6903</v>
      </c>
      <c r="M1555" s="1481"/>
      <c r="N1555" s="579" t="s">
        <v>11331</v>
      </c>
      <c r="O1555" s="1515" t="s">
        <v>6103</v>
      </c>
      <c r="P1555" s="1515" t="s">
        <v>276</v>
      </c>
      <c r="Q1555" s="1481"/>
      <c r="R1555" s="1479"/>
      <c r="S1555" s="454" t="s">
        <v>4069</v>
      </c>
      <c r="T1555" s="1509" t="s">
        <v>6904</v>
      </c>
      <c r="U1555" s="580">
        <v>43952</v>
      </c>
    </row>
    <row r="1556" spans="1:21" ht="31.2" hidden="1">
      <c r="A1556" s="1476">
        <v>49</v>
      </c>
      <c r="B1556" s="521">
        <v>43939</v>
      </c>
      <c r="C1556" s="582" t="s">
        <v>11419</v>
      </c>
      <c r="D1556" s="570">
        <v>22</v>
      </c>
      <c r="E1556" s="570" t="s">
        <v>1557</v>
      </c>
      <c r="F1556" s="1515" t="s">
        <v>5083</v>
      </c>
      <c r="G1556" s="454" t="s">
        <v>11358</v>
      </c>
      <c r="H1556" s="577" t="s">
        <v>6900</v>
      </c>
      <c r="I1556" s="454" t="s">
        <v>6975</v>
      </c>
      <c r="J1556" s="578" t="s">
        <v>11420</v>
      </c>
      <c r="K1556" s="1416">
        <v>43939</v>
      </c>
      <c r="L1556" s="454" t="s">
        <v>6903</v>
      </c>
      <c r="M1556" s="1481"/>
      <c r="N1556" s="579" t="s">
        <v>11331</v>
      </c>
      <c r="O1556" s="1515" t="s">
        <v>6103</v>
      </c>
      <c r="P1556" s="1515" t="s">
        <v>276</v>
      </c>
      <c r="Q1556" s="1481"/>
      <c r="R1556" s="1479"/>
      <c r="S1556" s="454" t="s">
        <v>4069</v>
      </c>
      <c r="T1556" s="1509" t="s">
        <v>6904</v>
      </c>
      <c r="U1556" s="580">
        <v>43952</v>
      </c>
    </row>
    <row r="1557" spans="1:21" ht="31.2" hidden="1">
      <c r="A1557" s="1476">
        <v>50</v>
      </c>
      <c r="B1557" s="521">
        <v>43941</v>
      </c>
      <c r="C1557" s="582" t="s">
        <v>11421</v>
      </c>
      <c r="D1557" s="570">
        <v>30</v>
      </c>
      <c r="E1557" s="570" t="s">
        <v>1554</v>
      </c>
      <c r="F1557" s="1515" t="s">
        <v>5083</v>
      </c>
      <c r="G1557" s="454" t="s">
        <v>6927</v>
      </c>
      <c r="H1557" s="577" t="s">
        <v>6900</v>
      </c>
      <c r="I1557" s="454" t="s">
        <v>11339</v>
      </c>
      <c r="J1557" s="578" t="s">
        <v>11422</v>
      </c>
      <c r="K1557" s="1416">
        <v>43941</v>
      </c>
      <c r="L1557" s="454" t="s">
        <v>6903</v>
      </c>
      <c r="M1557" s="1481"/>
      <c r="N1557" s="579" t="s">
        <v>11331</v>
      </c>
      <c r="O1557" s="1515" t="s">
        <v>6103</v>
      </c>
      <c r="P1557" s="1515" t="s">
        <v>276</v>
      </c>
      <c r="Q1557" s="1481"/>
      <c r="R1557" s="1479"/>
      <c r="S1557" s="454" t="s">
        <v>4069</v>
      </c>
      <c r="T1557" s="1509" t="s">
        <v>6904</v>
      </c>
      <c r="U1557" s="580">
        <v>43954</v>
      </c>
    </row>
    <row r="1558" spans="1:21" ht="31.2" hidden="1">
      <c r="A1558" s="1476">
        <v>51</v>
      </c>
      <c r="B1558" s="521">
        <v>43941</v>
      </c>
      <c r="C1558" s="582" t="s">
        <v>11423</v>
      </c>
      <c r="D1558" s="570">
        <v>26</v>
      </c>
      <c r="E1558" s="570" t="s">
        <v>1557</v>
      </c>
      <c r="F1558" s="1515" t="s">
        <v>5083</v>
      </c>
      <c r="G1558" s="454" t="s">
        <v>6927</v>
      </c>
      <c r="H1558" s="577" t="s">
        <v>6900</v>
      </c>
      <c r="I1558" s="454" t="s">
        <v>6917</v>
      </c>
      <c r="J1558" s="578"/>
      <c r="K1558" s="1416">
        <v>43941</v>
      </c>
      <c r="L1558" s="454" t="s">
        <v>6903</v>
      </c>
      <c r="M1558" s="1481"/>
      <c r="N1558" s="579" t="s">
        <v>11331</v>
      </c>
      <c r="O1558" s="1515" t="s">
        <v>6103</v>
      </c>
      <c r="P1558" s="1515" t="s">
        <v>276</v>
      </c>
      <c r="Q1558" s="1481"/>
      <c r="R1558" s="1479"/>
      <c r="S1558" s="454" t="s">
        <v>4069</v>
      </c>
      <c r="T1558" s="1509" t="s">
        <v>6904</v>
      </c>
      <c r="U1558" s="580">
        <v>43954</v>
      </c>
    </row>
    <row r="1559" spans="1:21" ht="31.2" hidden="1">
      <c r="A1559" s="1476">
        <v>52</v>
      </c>
      <c r="B1559" s="521">
        <v>43942</v>
      </c>
      <c r="C1559" s="582" t="s">
        <v>11424</v>
      </c>
      <c r="D1559" s="570">
        <v>21</v>
      </c>
      <c r="E1559" s="570" t="s">
        <v>1557</v>
      </c>
      <c r="F1559" s="1515" t="s">
        <v>5083</v>
      </c>
      <c r="G1559" s="454" t="s">
        <v>11358</v>
      </c>
      <c r="H1559" s="577" t="s">
        <v>6900</v>
      </c>
      <c r="I1559" s="454" t="s">
        <v>6975</v>
      </c>
      <c r="J1559" s="578" t="s">
        <v>11425</v>
      </c>
      <c r="K1559" s="1416">
        <v>43942</v>
      </c>
      <c r="L1559" s="454" t="s">
        <v>6903</v>
      </c>
      <c r="M1559" s="1481"/>
      <c r="N1559" s="579" t="s">
        <v>11331</v>
      </c>
      <c r="O1559" s="1515" t="s">
        <v>6103</v>
      </c>
      <c r="P1559" s="1515" t="s">
        <v>276</v>
      </c>
      <c r="Q1559" s="1481"/>
      <c r="R1559" s="1479"/>
      <c r="S1559" s="454" t="s">
        <v>4069</v>
      </c>
      <c r="T1559" s="1509" t="s">
        <v>6904</v>
      </c>
      <c r="U1559" s="580">
        <v>43955</v>
      </c>
    </row>
    <row r="1560" spans="1:21" ht="31.2" hidden="1">
      <c r="A1560" s="1476">
        <v>53</v>
      </c>
      <c r="B1560" s="521">
        <v>43943</v>
      </c>
      <c r="C1560" s="582" t="s">
        <v>11426</v>
      </c>
      <c r="D1560" s="570">
        <v>19</v>
      </c>
      <c r="E1560" s="570" t="s">
        <v>1554</v>
      </c>
      <c r="F1560" s="1515" t="s">
        <v>5083</v>
      </c>
      <c r="G1560" s="454" t="s">
        <v>11358</v>
      </c>
      <c r="H1560" s="577" t="s">
        <v>6900</v>
      </c>
      <c r="I1560" s="454" t="s">
        <v>6975</v>
      </c>
      <c r="J1560" s="578" t="s">
        <v>11427</v>
      </c>
      <c r="K1560" s="1416">
        <v>43943</v>
      </c>
      <c r="L1560" s="454" t="s">
        <v>6903</v>
      </c>
      <c r="M1560" s="1481"/>
      <c r="N1560" s="579" t="s">
        <v>11331</v>
      </c>
      <c r="O1560" s="1515" t="s">
        <v>6103</v>
      </c>
      <c r="P1560" s="1515" t="s">
        <v>276</v>
      </c>
      <c r="Q1560" s="1481"/>
      <c r="R1560" s="1479"/>
      <c r="S1560" s="454" t="s">
        <v>4069</v>
      </c>
      <c r="T1560" s="1509" t="s">
        <v>6904</v>
      </c>
      <c r="U1560" s="580">
        <v>43956</v>
      </c>
    </row>
    <row r="1561" spans="1:21" ht="31.2" hidden="1">
      <c r="A1561" s="1476">
        <v>54</v>
      </c>
      <c r="B1561" s="521">
        <v>43943</v>
      </c>
      <c r="C1561" s="582" t="s">
        <v>11428</v>
      </c>
      <c r="D1561" s="570">
        <v>22</v>
      </c>
      <c r="E1561" s="570" t="s">
        <v>1554</v>
      </c>
      <c r="F1561" s="1515" t="s">
        <v>5083</v>
      </c>
      <c r="G1561" s="454" t="s">
        <v>6927</v>
      </c>
      <c r="H1561" s="577" t="s">
        <v>6900</v>
      </c>
      <c r="I1561" s="454" t="s">
        <v>6917</v>
      </c>
      <c r="J1561" s="578" t="s">
        <v>11429</v>
      </c>
      <c r="K1561" s="1416">
        <v>43943</v>
      </c>
      <c r="L1561" s="454" t="s">
        <v>6903</v>
      </c>
      <c r="M1561" s="1481"/>
      <c r="N1561" s="579" t="s">
        <v>11331</v>
      </c>
      <c r="O1561" s="1515" t="s">
        <v>6103</v>
      </c>
      <c r="P1561" s="1515" t="s">
        <v>276</v>
      </c>
      <c r="Q1561" s="1481"/>
      <c r="R1561" s="1479"/>
      <c r="S1561" s="454" t="s">
        <v>4069</v>
      </c>
      <c r="T1561" s="1509" t="s">
        <v>6904</v>
      </c>
      <c r="U1561" s="580">
        <v>43956</v>
      </c>
    </row>
    <row r="1562" spans="1:21" ht="31.2" hidden="1">
      <c r="A1562" s="1476">
        <v>55</v>
      </c>
      <c r="B1562" s="521">
        <v>43946</v>
      </c>
      <c r="C1562" s="582" t="s">
        <v>11430</v>
      </c>
      <c r="D1562" s="570">
        <v>24</v>
      </c>
      <c r="E1562" s="570" t="s">
        <v>1554</v>
      </c>
      <c r="F1562" s="1515" t="s">
        <v>6178</v>
      </c>
      <c r="G1562" s="454" t="s">
        <v>11329</v>
      </c>
      <c r="H1562" s="577" t="s">
        <v>6900</v>
      </c>
      <c r="I1562" s="454" t="s">
        <v>6975</v>
      </c>
      <c r="J1562" s="578" t="s">
        <v>11431</v>
      </c>
      <c r="K1562" s="1415">
        <v>43946</v>
      </c>
      <c r="L1562" s="454" t="s">
        <v>6903</v>
      </c>
      <c r="M1562" s="1481"/>
      <c r="N1562" s="579" t="s">
        <v>11432</v>
      </c>
      <c r="O1562" s="1515" t="s">
        <v>6103</v>
      </c>
      <c r="P1562" s="1515" t="s">
        <v>276</v>
      </c>
      <c r="Q1562" s="1481"/>
      <c r="R1562" s="1479"/>
      <c r="S1562" s="454" t="s">
        <v>4069</v>
      </c>
      <c r="T1562" s="1509" t="s">
        <v>6904</v>
      </c>
      <c r="U1562" s="580">
        <v>43959</v>
      </c>
    </row>
    <row r="1563" spans="1:21" ht="31.2" hidden="1">
      <c r="A1563" s="1476">
        <v>56</v>
      </c>
      <c r="B1563" s="521">
        <v>43946</v>
      </c>
      <c r="C1563" s="582" t="s">
        <v>11433</v>
      </c>
      <c r="D1563" s="570">
        <v>52</v>
      </c>
      <c r="E1563" s="570" t="s">
        <v>1557</v>
      </c>
      <c r="F1563" s="1515" t="s">
        <v>6178</v>
      </c>
      <c r="G1563" s="454" t="s">
        <v>11353</v>
      </c>
      <c r="H1563" s="577" t="s">
        <v>6900</v>
      </c>
      <c r="I1563" s="454" t="s">
        <v>11434</v>
      </c>
      <c r="J1563" s="583"/>
      <c r="K1563" s="1416">
        <v>43946</v>
      </c>
      <c r="L1563" s="454" t="s">
        <v>6903</v>
      </c>
      <c r="M1563" s="1481"/>
      <c r="N1563" s="579" t="s">
        <v>11432</v>
      </c>
      <c r="O1563" s="1515" t="s">
        <v>6103</v>
      </c>
      <c r="P1563" s="1515" t="s">
        <v>276</v>
      </c>
      <c r="Q1563" s="1481"/>
      <c r="R1563" s="1479"/>
      <c r="S1563" s="454" t="s">
        <v>4069</v>
      </c>
      <c r="T1563" s="1509" t="s">
        <v>6904</v>
      </c>
      <c r="U1563" s="580">
        <v>43959</v>
      </c>
    </row>
    <row r="1564" spans="1:21" ht="31.2" hidden="1">
      <c r="A1564" s="1476">
        <v>57</v>
      </c>
      <c r="B1564" s="521">
        <v>44017</v>
      </c>
      <c r="C1564" s="582" t="s">
        <v>11436</v>
      </c>
      <c r="D1564" s="570">
        <v>24</v>
      </c>
      <c r="E1564" s="570" t="s">
        <v>1554</v>
      </c>
      <c r="F1564" s="1515" t="s">
        <v>6178</v>
      </c>
      <c r="G1564" s="454" t="s">
        <v>11353</v>
      </c>
      <c r="H1564" s="577" t="s">
        <v>6900</v>
      </c>
      <c r="I1564" s="454" t="s">
        <v>11434</v>
      </c>
      <c r="J1564" s="583"/>
      <c r="K1564" s="1416" t="s">
        <v>11435</v>
      </c>
      <c r="L1564" s="454" t="s">
        <v>6903</v>
      </c>
      <c r="M1564" s="1481"/>
      <c r="N1564" s="579" t="s">
        <v>35</v>
      </c>
      <c r="O1564" s="1515" t="s">
        <v>6103</v>
      </c>
      <c r="P1564" s="1515" t="s">
        <v>276</v>
      </c>
      <c r="Q1564" s="1481"/>
      <c r="R1564" s="1479"/>
      <c r="S1564" s="454" t="s">
        <v>4069</v>
      </c>
      <c r="T1564" s="1509" t="s">
        <v>6904</v>
      </c>
      <c r="U1564" s="580">
        <v>43971</v>
      </c>
    </row>
    <row r="1565" spans="1:21" ht="31.2" hidden="1">
      <c r="A1565" s="1476">
        <v>58</v>
      </c>
      <c r="B1565" s="521">
        <v>44017</v>
      </c>
      <c r="C1565" s="575" t="s">
        <v>11437</v>
      </c>
      <c r="D1565" s="570">
        <v>59</v>
      </c>
      <c r="E1565" s="570" t="s">
        <v>1554</v>
      </c>
      <c r="F1565" s="1515" t="s">
        <v>6178</v>
      </c>
      <c r="G1565" s="454" t="s">
        <v>11338</v>
      </c>
      <c r="H1565" s="577" t="s">
        <v>6900</v>
      </c>
      <c r="I1565" s="454" t="s">
        <v>11339</v>
      </c>
      <c r="J1565" s="583"/>
      <c r="K1565" s="1416" t="s">
        <v>11435</v>
      </c>
      <c r="L1565" s="454" t="s">
        <v>6903</v>
      </c>
      <c r="M1565" s="1481"/>
      <c r="N1565" s="579" t="s">
        <v>6132</v>
      </c>
      <c r="O1565" s="1515" t="s">
        <v>6103</v>
      </c>
      <c r="P1565" s="1515" t="s">
        <v>276</v>
      </c>
      <c r="Q1565" s="1481"/>
      <c r="R1565" s="1479"/>
      <c r="S1565" s="454" t="s">
        <v>4069</v>
      </c>
      <c r="T1565" s="1509" t="s">
        <v>6904</v>
      </c>
      <c r="U1565" s="580">
        <v>43971</v>
      </c>
    </row>
    <row r="1566" spans="1:21" ht="31.2" hidden="1">
      <c r="A1566" s="1476">
        <v>59</v>
      </c>
      <c r="B1566" s="521">
        <v>43963</v>
      </c>
      <c r="C1566" s="575" t="s">
        <v>11438</v>
      </c>
      <c r="D1566" s="570">
        <v>21</v>
      </c>
      <c r="E1566" s="570" t="s">
        <v>1554</v>
      </c>
      <c r="F1566" s="1515" t="s">
        <v>5083</v>
      </c>
      <c r="G1566" s="454" t="s">
        <v>11338</v>
      </c>
      <c r="H1566" s="577" t="s">
        <v>6900</v>
      </c>
      <c r="I1566" s="454" t="s">
        <v>11339</v>
      </c>
      <c r="J1566" s="583"/>
      <c r="K1566" s="1416">
        <v>43963</v>
      </c>
      <c r="L1566" s="454" t="s">
        <v>6903</v>
      </c>
      <c r="M1566" s="1481"/>
      <c r="N1566" s="579" t="s">
        <v>6132</v>
      </c>
      <c r="O1566" s="1515" t="s">
        <v>6103</v>
      </c>
      <c r="P1566" s="1515" t="s">
        <v>276</v>
      </c>
      <c r="Q1566" s="1481"/>
      <c r="R1566" s="1479"/>
      <c r="S1566" s="454" t="s">
        <v>4069</v>
      </c>
      <c r="T1566" s="1509" t="s">
        <v>6904</v>
      </c>
      <c r="U1566" s="580">
        <v>43974</v>
      </c>
    </row>
    <row r="1567" spans="1:21" ht="31.2" hidden="1">
      <c r="A1567" s="1476">
        <v>60</v>
      </c>
      <c r="B1567" s="521">
        <v>43963</v>
      </c>
      <c r="C1567" s="582" t="s">
        <v>11439</v>
      </c>
      <c r="D1567" s="570">
        <v>39</v>
      </c>
      <c r="E1567" s="570" t="s">
        <v>1554</v>
      </c>
      <c r="F1567" s="1515" t="s">
        <v>6178</v>
      </c>
      <c r="G1567" s="454" t="s">
        <v>11353</v>
      </c>
      <c r="H1567" s="577" t="s">
        <v>6900</v>
      </c>
      <c r="I1567" s="454" t="s">
        <v>11434</v>
      </c>
      <c r="J1567" s="583"/>
      <c r="K1567" s="1416">
        <v>43963</v>
      </c>
      <c r="L1567" s="454" t="s">
        <v>6903</v>
      </c>
      <c r="M1567" s="1481"/>
      <c r="N1567" s="579" t="s">
        <v>35</v>
      </c>
      <c r="O1567" s="1515" t="s">
        <v>6103</v>
      </c>
      <c r="P1567" s="1515" t="s">
        <v>276</v>
      </c>
      <c r="Q1567" s="1481"/>
      <c r="R1567" s="1479"/>
      <c r="S1567" s="454" t="s">
        <v>4069</v>
      </c>
      <c r="T1567" s="1509" t="s">
        <v>6904</v>
      </c>
      <c r="U1567" s="580">
        <v>43974</v>
      </c>
    </row>
    <row r="1568" spans="1:21" ht="15.6" hidden="1">
      <c r="A1568" s="1476">
        <v>61</v>
      </c>
      <c r="B1568" s="521">
        <v>43991</v>
      </c>
      <c r="C1568" s="582" t="s">
        <v>11440</v>
      </c>
      <c r="D1568" s="606">
        <v>20</v>
      </c>
      <c r="E1568" s="606" t="s">
        <v>1557</v>
      </c>
      <c r="F1568" s="584" t="s">
        <v>6127</v>
      </c>
      <c r="G1568" s="585" t="s">
        <v>11353</v>
      </c>
      <c r="H1568" s="577" t="s">
        <v>6900</v>
      </c>
      <c r="I1568" s="585" t="s">
        <v>11434</v>
      </c>
      <c r="J1568" s="585"/>
      <c r="K1568" s="1417">
        <v>43991</v>
      </c>
      <c r="L1568" s="577"/>
      <c r="M1568" s="453"/>
      <c r="N1568" s="585"/>
      <c r="O1568" s="585"/>
      <c r="P1568" s="1515" t="s">
        <v>276</v>
      </c>
      <c r="Q1568" s="453"/>
      <c r="R1568" s="453"/>
      <c r="S1568" s="454" t="s">
        <v>4069</v>
      </c>
      <c r="T1568" s="1509" t="s">
        <v>6904</v>
      </c>
      <c r="U1568" s="580">
        <v>44004</v>
      </c>
    </row>
    <row r="1569" spans="1:21" ht="15.6" hidden="1">
      <c r="A1569" s="1476">
        <v>62</v>
      </c>
      <c r="B1569" s="521">
        <v>44210</v>
      </c>
      <c r="C1569" s="524" t="s">
        <v>6921</v>
      </c>
      <c r="D1569" s="607">
        <v>21</v>
      </c>
      <c r="E1569" s="607" t="s">
        <v>1557</v>
      </c>
      <c r="F1569" s="585" t="s">
        <v>6922</v>
      </c>
      <c r="G1569" s="577" t="s">
        <v>6923</v>
      </c>
      <c r="H1569" s="577" t="s">
        <v>6900</v>
      </c>
      <c r="I1569" s="577" t="s">
        <v>6917</v>
      </c>
      <c r="J1569" s="585"/>
      <c r="K1569" s="1418">
        <v>44210</v>
      </c>
      <c r="L1569" s="524" t="s">
        <v>6924</v>
      </c>
      <c r="M1569" s="522"/>
      <c r="N1569" s="585" t="s">
        <v>3499</v>
      </c>
      <c r="O1569" s="585" t="s">
        <v>6925</v>
      </c>
      <c r="P1569" s="1515" t="s">
        <v>276</v>
      </c>
      <c r="Q1569" s="522"/>
      <c r="R1569" s="522"/>
      <c r="S1569" s="454" t="s">
        <v>4069</v>
      </c>
      <c r="T1569" s="522" t="s">
        <v>6904</v>
      </c>
      <c r="U1569" s="522" t="s">
        <v>6920</v>
      </c>
    </row>
    <row r="1570" spans="1:21" ht="15.6" hidden="1">
      <c r="A1570" s="1476">
        <v>63</v>
      </c>
      <c r="B1570" s="521">
        <v>44036</v>
      </c>
      <c r="C1570" s="525" t="s">
        <v>11441</v>
      </c>
      <c r="D1570" s="565">
        <v>27</v>
      </c>
      <c r="E1570" s="565" t="s">
        <v>1557</v>
      </c>
      <c r="F1570" s="525" t="s">
        <v>6178</v>
      </c>
      <c r="G1570" s="586" t="s">
        <v>11350</v>
      </c>
      <c r="H1570" s="577" t="s">
        <v>6900</v>
      </c>
      <c r="I1570" s="577" t="s">
        <v>11339</v>
      </c>
      <c r="J1570" s="525" t="s">
        <v>11442</v>
      </c>
      <c r="K1570" s="1419">
        <v>44036</v>
      </c>
      <c r="L1570" s="524" t="s">
        <v>6924</v>
      </c>
      <c r="M1570" s="522"/>
      <c r="N1570" s="523"/>
      <c r="O1570" s="1515" t="s">
        <v>6103</v>
      </c>
      <c r="P1570" s="1515" t="s">
        <v>276</v>
      </c>
      <c r="Q1570" s="522"/>
      <c r="R1570" s="522"/>
      <c r="S1570" s="454" t="s">
        <v>4069</v>
      </c>
      <c r="T1570" s="1509" t="s">
        <v>6904</v>
      </c>
      <c r="U1570" s="587">
        <v>44049</v>
      </c>
    </row>
    <row r="1571" spans="1:21" ht="15.6" hidden="1">
      <c r="A1571" s="1476">
        <v>64</v>
      </c>
      <c r="B1571" s="521">
        <v>44036</v>
      </c>
      <c r="C1571" s="525" t="s">
        <v>11443</v>
      </c>
      <c r="D1571" s="565">
        <v>22</v>
      </c>
      <c r="E1571" s="565" t="s">
        <v>1557</v>
      </c>
      <c r="F1571" s="525" t="s">
        <v>5083</v>
      </c>
      <c r="G1571" s="586" t="s">
        <v>11353</v>
      </c>
      <c r="H1571" s="577" t="s">
        <v>6900</v>
      </c>
      <c r="I1571" s="577" t="s">
        <v>11434</v>
      </c>
      <c r="J1571" s="536" t="s">
        <v>11444</v>
      </c>
      <c r="K1571" s="1419">
        <v>44036</v>
      </c>
      <c r="L1571" s="524" t="s">
        <v>6924</v>
      </c>
      <c r="M1571" s="522"/>
      <c r="N1571" s="523"/>
      <c r="O1571" s="1515" t="s">
        <v>6103</v>
      </c>
      <c r="P1571" s="1515" t="s">
        <v>276</v>
      </c>
      <c r="Q1571" s="522"/>
      <c r="R1571" s="522"/>
      <c r="S1571" s="454" t="s">
        <v>4069</v>
      </c>
      <c r="T1571" s="1509" t="s">
        <v>6904</v>
      </c>
      <c r="U1571" s="587">
        <v>44049</v>
      </c>
    </row>
    <row r="1572" spans="1:21" ht="15.6" hidden="1">
      <c r="A1572" s="1476">
        <v>65</v>
      </c>
      <c r="B1572" s="521">
        <v>44036</v>
      </c>
      <c r="C1572" s="525" t="s">
        <v>11445</v>
      </c>
      <c r="D1572" s="565">
        <v>23</v>
      </c>
      <c r="E1572" s="565" t="s">
        <v>1557</v>
      </c>
      <c r="F1572" s="525" t="s">
        <v>5083</v>
      </c>
      <c r="G1572" s="586" t="s">
        <v>11353</v>
      </c>
      <c r="H1572" s="577" t="s">
        <v>6900</v>
      </c>
      <c r="I1572" s="577" t="s">
        <v>11434</v>
      </c>
      <c r="J1572" s="536" t="s">
        <v>11446</v>
      </c>
      <c r="K1572" s="1419">
        <v>44036</v>
      </c>
      <c r="L1572" s="524" t="s">
        <v>6924</v>
      </c>
      <c r="M1572" s="522"/>
      <c r="N1572" s="523"/>
      <c r="O1572" s="1515" t="s">
        <v>6103</v>
      </c>
      <c r="P1572" s="1515" t="s">
        <v>276</v>
      </c>
      <c r="Q1572" s="522"/>
      <c r="R1572" s="522"/>
      <c r="S1572" s="454" t="s">
        <v>4069</v>
      </c>
      <c r="T1572" s="1509" t="s">
        <v>6904</v>
      </c>
      <c r="U1572" s="587">
        <v>44049</v>
      </c>
    </row>
    <row r="1573" spans="1:21" ht="15.6" hidden="1">
      <c r="A1573" s="1476">
        <v>66</v>
      </c>
      <c r="B1573" s="521">
        <v>44034</v>
      </c>
      <c r="C1573" s="525" t="s">
        <v>11447</v>
      </c>
      <c r="D1573" s="565">
        <v>30</v>
      </c>
      <c r="E1573" s="565" t="s">
        <v>1557</v>
      </c>
      <c r="F1573" s="525" t="s">
        <v>6178</v>
      </c>
      <c r="G1573" s="586" t="s">
        <v>11350</v>
      </c>
      <c r="H1573" s="577" t="s">
        <v>6900</v>
      </c>
      <c r="I1573" s="577" t="s">
        <v>11339</v>
      </c>
      <c r="J1573" s="536" t="s">
        <v>11448</v>
      </c>
      <c r="K1573" s="1419">
        <v>44034</v>
      </c>
      <c r="L1573" s="524" t="s">
        <v>6924</v>
      </c>
      <c r="M1573" s="522"/>
      <c r="N1573" s="523"/>
      <c r="O1573" s="1515" t="s">
        <v>6103</v>
      </c>
      <c r="P1573" s="1515" t="s">
        <v>276</v>
      </c>
      <c r="Q1573" s="522"/>
      <c r="R1573" s="522"/>
      <c r="S1573" s="454" t="s">
        <v>4069</v>
      </c>
      <c r="T1573" s="1509" t="s">
        <v>6904</v>
      </c>
      <c r="U1573" s="587">
        <v>44047</v>
      </c>
    </row>
    <row r="1574" spans="1:21" ht="15.6" hidden="1">
      <c r="A1574" s="1476">
        <v>67</v>
      </c>
      <c r="B1574" s="521">
        <v>44034</v>
      </c>
      <c r="C1574" s="525" t="s">
        <v>11449</v>
      </c>
      <c r="D1574" s="565">
        <v>10</v>
      </c>
      <c r="E1574" s="565" t="s">
        <v>1554</v>
      </c>
      <c r="F1574" s="536"/>
      <c r="G1574" s="586" t="s">
        <v>11350</v>
      </c>
      <c r="H1574" s="577" t="s">
        <v>6900</v>
      </c>
      <c r="I1574" s="577" t="s">
        <v>6917</v>
      </c>
      <c r="J1574" s="585"/>
      <c r="K1574" s="1419">
        <v>44034</v>
      </c>
      <c r="L1574" s="524" t="s">
        <v>6924</v>
      </c>
      <c r="M1574" s="522"/>
      <c r="N1574" s="523"/>
      <c r="O1574" s="1515" t="s">
        <v>6103</v>
      </c>
      <c r="P1574" s="1515" t="s">
        <v>276</v>
      </c>
      <c r="Q1574" s="522"/>
      <c r="R1574" s="522"/>
      <c r="S1574" s="454" t="s">
        <v>4069</v>
      </c>
      <c r="T1574" s="1509" t="s">
        <v>6904</v>
      </c>
      <c r="U1574" s="587">
        <v>44047</v>
      </c>
    </row>
    <row r="1575" spans="1:21" ht="15.6" hidden="1">
      <c r="A1575" s="1476">
        <v>68</v>
      </c>
      <c r="B1575" s="521">
        <v>44034</v>
      </c>
      <c r="C1575" s="588" t="s">
        <v>11450</v>
      </c>
      <c r="D1575" s="565">
        <v>10</v>
      </c>
      <c r="E1575" s="565" t="s">
        <v>1554</v>
      </c>
      <c r="F1575" s="536"/>
      <c r="G1575" s="586" t="s">
        <v>11353</v>
      </c>
      <c r="H1575" s="577" t="s">
        <v>6900</v>
      </c>
      <c r="I1575" s="577" t="s">
        <v>6919</v>
      </c>
      <c r="J1575" s="585"/>
      <c r="K1575" s="1419">
        <v>44034</v>
      </c>
      <c r="L1575" s="524" t="s">
        <v>6924</v>
      </c>
      <c r="M1575" s="522"/>
      <c r="N1575" s="523"/>
      <c r="O1575" s="1515" t="s">
        <v>6103</v>
      </c>
      <c r="P1575" s="1515" t="s">
        <v>276</v>
      </c>
      <c r="Q1575" s="522"/>
      <c r="R1575" s="522"/>
      <c r="S1575" s="454" t="s">
        <v>4069</v>
      </c>
      <c r="T1575" s="1509" t="s">
        <v>6904</v>
      </c>
      <c r="U1575" s="587">
        <v>44047</v>
      </c>
    </row>
    <row r="1576" spans="1:21" ht="15.6" hidden="1">
      <c r="A1576" s="1476">
        <v>69</v>
      </c>
      <c r="B1576" s="521">
        <v>44034</v>
      </c>
      <c r="C1576" s="588" t="s">
        <v>11451</v>
      </c>
      <c r="D1576" s="565">
        <v>7</v>
      </c>
      <c r="E1576" s="565" t="s">
        <v>1557</v>
      </c>
      <c r="F1576" s="536"/>
      <c r="G1576" s="586" t="s">
        <v>11350</v>
      </c>
      <c r="H1576" s="577" t="s">
        <v>6900</v>
      </c>
      <c r="I1576" s="577" t="s">
        <v>11339</v>
      </c>
      <c r="J1576" s="585"/>
      <c r="K1576" s="1419">
        <v>44034</v>
      </c>
      <c r="L1576" s="524" t="s">
        <v>6924</v>
      </c>
      <c r="M1576" s="522"/>
      <c r="N1576" s="523"/>
      <c r="O1576" s="1515" t="s">
        <v>6103</v>
      </c>
      <c r="P1576" s="1515" t="s">
        <v>276</v>
      </c>
      <c r="Q1576" s="522"/>
      <c r="R1576" s="522"/>
      <c r="S1576" s="454" t="s">
        <v>4069</v>
      </c>
      <c r="T1576" s="1509" t="s">
        <v>6904</v>
      </c>
      <c r="U1576" s="587">
        <v>44047</v>
      </c>
    </row>
    <row r="1577" spans="1:21" ht="15.6" hidden="1">
      <c r="A1577" s="1476">
        <v>70</v>
      </c>
      <c r="B1577" s="521">
        <v>44029</v>
      </c>
      <c r="C1577" s="588" t="s">
        <v>11452</v>
      </c>
      <c r="D1577" s="1491">
        <v>20</v>
      </c>
      <c r="E1577" s="1491" t="s">
        <v>1557</v>
      </c>
      <c r="F1577" s="525" t="s">
        <v>5083</v>
      </c>
      <c r="G1577" s="589" t="s">
        <v>11353</v>
      </c>
      <c r="H1577" s="577" t="s">
        <v>6900</v>
      </c>
      <c r="I1577" s="577" t="s">
        <v>6919</v>
      </c>
      <c r="J1577" s="536" t="s">
        <v>11453</v>
      </c>
      <c r="K1577" s="1420">
        <v>44029</v>
      </c>
      <c r="L1577" s="524" t="s">
        <v>6924</v>
      </c>
      <c r="M1577" s="522"/>
      <c r="N1577" s="523"/>
      <c r="O1577" s="1515" t="s">
        <v>6103</v>
      </c>
      <c r="P1577" s="1515" t="s">
        <v>276</v>
      </c>
      <c r="Q1577" s="522"/>
      <c r="R1577" s="522"/>
      <c r="S1577" s="454" t="s">
        <v>4069</v>
      </c>
      <c r="T1577" s="1509" t="s">
        <v>6904</v>
      </c>
      <c r="U1577" s="587">
        <v>44042</v>
      </c>
    </row>
    <row r="1578" spans="1:21" ht="15.6" hidden="1">
      <c r="A1578" s="1476">
        <v>71</v>
      </c>
      <c r="B1578" s="521">
        <v>44029</v>
      </c>
      <c r="C1578" s="524" t="s">
        <v>11454</v>
      </c>
      <c r="D1578" s="607">
        <v>21</v>
      </c>
      <c r="E1578" s="607" t="s">
        <v>1557</v>
      </c>
      <c r="F1578" s="525" t="s">
        <v>5083</v>
      </c>
      <c r="G1578" s="589" t="s">
        <v>11353</v>
      </c>
      <c r="H1578" s="577" t="s">
        <v>6900</v>
      </c>
      <c r="I1578" s="577" t="s">
        <v>6919</v>
      </c>
      <c r="J1578" s="590" t="s">
        <v>11455</v>
      </c>
      <c r="K1578" s="1420">
        <v>44029</v>
      </c>
      <c r="L1578" s="524" t="s">
        <v>6924</v>
      </c>
      <c r="M1578" s="522"/>
      <c r="N1578" s="523"/>
      <c r="O1578" s="1515" t="s">
        <v>6103</v>
      </c>
      <c r="P1578" s="1515" t="s">
        <v>276</v>
      </c>
      <c r="Q1578" s="522"/>
      <c r="R1578" s="522"/>
      <c r="S1578" s="454" t="s">
        <v>4069</v>
      </c>
      <c r="T1578" s="1509" t="s">
        <v>6904</v>
      </c>
      <c r="U1578" s="587">
        <v>44042</v>
      </c>
    </row>
    <row r="1579" spans="1:21" ht="15.6" hidden="1">
      <c r="A1579" s="1476">
        <v>72</v>
      </c>
      <c r="B1579" s="521">
        <v>44111</v>
      </c>
      <c r="C1579" s="524" t="s">
        <v>11456</v>
      </c>
      <c r="D1579" s="607">
        <v>30</v>
      </c>
      <c r="E1579" s="607" t="s">
        <v>1557</v>
      </c>
      <c r="F1579" s="585" t="s">
        <v>6178</v>
      </c>
      <c r="G1579" s="589" t="s">
        <v>11350</v>
      </c>
      <c r="H1579" s="577" t="s">
        <v>6900</v>
      </c>
      <c r="I1579" s="577" t="s">
        <v>11339</v>
      </c>
      <c r="J1579" s="585"/>
      <c r="K1579" s="1420">
        <v>44111</v>
      </c>
      <c r="L1579" s="524" t="s">
        <v>6924</v>
      </c>
      <c r="M1579" s="522"/>
      <c r="N1579" s="585" t="s">
        <v>2092</v>
      </c>
      <c r="O1579" s="1515" t="s">
        <v>6103</v>
      </c>
      <c r="P1579" s="1515" t="s">
        <v>276</v>
      </c>
      <c r="Q1579" s="522"/>
      <c r="R1579" s="522"/>
      <c r="S1579" s="454" t="s">
        <v>4069</v>
      </c>
      <c r="T1579" s="1509" t="s">
        <v>6904</v>
      </c>
      <c r="U1579" s="587">
        <v>44124</v>
      </c>
    </row>
    <row r="1580" spans="1:21" ht="15.6" hidden="1">
      <c r="A1580" s="1476">
        <v>73</v>
      </c>
      <c r="B1580" s="521">
        <v>44111</v>
      </c>
      <c r="C1580" s="524" t="s">
        <v>11457</v>
      </c>
      <c r="D1580" s="607">
        <v>1</v>
      </c>
      <c r="E1580" s="607" t="s">
        <v>1557</v>
      </c>
      <c r="F1580" s="590"/>
      <c r="G1580" s="589" t="s">
        <v>11350</v>
      </c>
      <c r="H1580" s="577" t="s">
        <v>6900</v>
      </c>
      <c r="I1580" s="577" t="s">
        <v>11339</v>
      </c>
      <c r="J1580" s="585"/>
      <c r="K1580" s="1420">
        <v>44111</v>
      </c>
      <c r="L1580" s="524" t="s">
        <v>6924</v>
      </c>
      <c r="M1580" s="522"/>
      <c r="N1580" s="585" t="s">
        <v>2092</v>
      </c>
      <c r="O1580" s="1515" t="s">
        <v>6103</v>
      </c>
      <c r="P1580" s="1515" t="s">
        <v>276</v>
      </c>
      <c r="Q1580" s="522"/>
      <c r="R1580" s="522"/>
      <c r="S1580" s="454" t="s">
        <v>4069</v>
      </c>
      <c r="T1580" s="1509" t="s">
        <v>6904</v>
      </c>
      <c r="U1580" s="587">
        <v>44124</v>
      </c>
    </row>
    <row r="1581" spans="1:21" ht="15.6" hidden="1">
      <c r="A1581" s="1476">
        <v>74</v>
      </c>
      <c r="B1581" s="521">
        <v>44105</v>
      </c>
      <c r="C1581" s="524" t="s">
        <v>11458</v>
      </c>
      <c r="D1581" s="607"/>
      <c r="E1581" s="356"/>
      <c r="F1581" s="585" t="s">
        <v>6178</v>
      </c>
      <c r="G1581" s="589" t="s">
        <v>11338</v>
      </c>
      <c r="H1581" s="577" t="s">
        <v>6900</v>
      </c>
      <c r="I1581" s="577" t="s">
        <v>11339</v>
      </c>
      <c r="J1581" s="585"/>
      <c r="K1581" s="1420">
        <v>44105</v>
      </c>
      <c r="L1581" s="524" t="s">
        <v>6924</v>
      </c>
      <c r="M1581" s="522"/>
      <c r="N1581" s="585"/>
      <c r="O1581" s="1515" t="s">
        <v>6103</v>
      </c>
      <c r="P1581" s="1515" t="s">
        <v>276</v>
      </c>
      <c r="Q1581" s="522"/>
      <c r="R1581" s="522"/>
      <c r="S1581" s="454" t="s">
        <v>4069</v>
      </c>
      <c r="T1581" s="1509" t="s">
        <v>6904</v>
      </c>
      <c r="U1581" s="587">
        <v>44118</v>
      </c>
    </row>
    <row r="1582" spans="1:21" ht="15.6" hidden="1">
      <c r="A1582" s="1476">
        <v>75</v>
      </c>
      <c r="B1582" s="521">
        <v>44220</v>
      </c>
      <c r="C1582" s="524" t="s">
        <v>6929</v>
      </c>
      <c r="D1582" s="607"/>
      <c r="E1582" s="356"/>
      <c r="F1582" s="585" t="s">
        <v>6178</v>
      </c>
      <c r="G1582" s="577" t="s">
        <v>6927</v>
      </c>
      <c r="H1582" s="577" t="s">
        <v>6900</v>
      </c>
      <c r="I1582" s="577" t="s">
        <v>6917</v>
      </c>
      <c r="J1582" s="585" t="s">
        <v>6930</v>
      </c>
      <c r="K1582" s="1418">
        <v>44220</v>
      </c>
      <c r="L1582" s="524" t="s">
        <v>6924</v>
      </c>
      <c r="M1582" s="522"/>
      <c r="N1582" s="585" t="s">
        <v>3499</v>
      </c>
      <c r="O1582" s="585" t="s">
        <v>6925</v>
      </c>
      <c r="P1582" s="1515" t="s">
        <v>276</v>
      </c>
      <c r="Q1582" s="522"/>
      <c r="R1582" s="522"/>
      <c r="S1582" s="1515" t="s">
        <v>6928</v>
      </c>
      <c r="T1582" s="522" t="s">
        <v>6904</v>
      </c>
      <c r="U1582" s="522" t="s">
        <v>6931</v>
      </c>
    </row>
    <row r="1583" spans="1:21" ht="15.6" hidden="1">
      <c r="A1583" s="1476">
        <v>76</v>
      </c>
      <c r="B1583" s="521">
        <v>44261</v>
      </c>
      <c r="C1583" s="524" t="s">
        <v>6932</v>
      </c>
      <c r="D1583" s="607">
        <v>37</v>
      </c>
      <c r="E1583" s="607" t="s">
        <v>1554</v>
      </c>
      <c r="F1583" s="585" t="s">
        <v>6018</v>
      </c>
      <c r="G1583" s="577" t="s">
        <v>6933</v>
      </c>
      <c r="H1583" s="577" t="s">
        <v>6900</v>
      </c>
      <c r="I1583" s="577" t="s">
        <v>6917</v>
      </c>
      <c r="J1583" s="585" t="s">
        <v>6934</v>
      </c>
      <c r="K1583" s="1418">
        <v>44260</v>
      </c>
      <c r="L1583" s="577" t="s">
        <v>6924</v>
      </c>
      <c r="M1583" s="523"/>
      <c r="N1583" s="585" t="s">
        <v>987</v>
      </c>
      <c r="O1583" s="585" t="s">
        <v>6925</v>
      </c>
      <c r="P1583" s="1515" t="s">
        <v>276</v>
      </c>
      <c r="Q1583" s="522"/>
      <c r="R1583" s="522"/>
      <c r="S1583" s="1509" t="s">
        <v>4069</v>
      </c>
      <c r="T1583" s="523" t="s">
        <v>6904</v>
      </c>
      <c r="U1583" s="523" t="s">
        <v>6935</v>
      </c>
    </row>
    <row r="1584" spans="1:21" ht="15.6" hidden="1">
      <c r="A1584" s="1476">
        <v>77</v>
      </c>
      <c r="B1584" s="521">
        <v>44271</v>
      </c>
      <c r="C1584" s="591" t="s">
        <v>6936</v>
      </c>
      <c r="D1584" s="607">
        <v>44</v>
      </c>
      <c r="E1584" s="607" t="s">
        <v>1554</v>
      </c>
      <c r="F1584" s="585" t="s">
        <v>167</v>
      </c>
      <c r="G1584" s="577" t="s">
        <v>6937</v>
      </c>
      <c r="H1584" s="577" t="s">
        <v>6900</v>
      </c>
      <c r="I1584" s="577" t="s">
        <v>6919</v>
      </c>
      <c r="J1584" s="592" t="s">
        <v>6938</v>
      </c>
      <c r="K1584" s="1418">
        <v>44270</v>
      </c>
      <c r="L1584" s="577" t="s">
        <v>6924</v>
      </c>
      <c r="M1584" s="523"/>
      <c r="N1584" s="585" t="s">
        <v>6939</v>
      </c>
      <c r="O1584" s="585" t="s">
        <v>6925</v>
      </c>
      <c r="P1584" s="1515" t="s">
        <v>276</v>
      </c>
      <c r="Q1584" s="522"/>
      <c r="R1584" s="522"/>
      <c r="S1584" s="1509" t="s">
        <v>4069</v>
      </c>
      <c r="T1584" s="523" t="s">
        <v>6904</v>
      </c>
      <c r="U1584" s="523" t="s">
        <v>6935</v>
      </c>
    </row>
    <row r="1585" spans="1:21" ht="15.6" hidden="1">
      <c r="A1585" s="1476">
        <v>78</v>
      </c>
      <c r="B1585" s="521">
        <v>44271</v>
      </c>
      <c r="C1585" s="593" t="s">
        <v>6940</v>
      </c>
      <c r="D1585" s="607">
        <v>44</v>
      </c>
      <c r="E1585" s="607" t="s">
        <v>1554</v>
      </c>
      <c r="F1585" s="585" t="s">
        <v>167</v>
      </c>
      <c r="G1585" s="577" t="s">
        <v>6937</v>
      </c>
      <c r="H1585" s="577" t="s">
        <v>6900</v>
      </c>
      <c r="I1585" s="577" t="s">
        <v>6919</v>
      </c>
      <c r="J1585" s="592" t="s">
        <v>6941</v>
      </c>
      <c r="K1585" s="1418">
        <v>44270</v>
      </c>
      <c r="L1585" s="577" t="s">
        <v>6924</v>
      </c>
      <c r="M1585" s="523"/>
      <c r="N1585" s="585" t="s">
        <v>6939</v>
      </c>
      <c r="O1585" s="585" t="s">
        <v>6925</v>
      </c>
      <c r="P1585" s="1515" t="s">
        <v>276</v>
      </c>
      <c r="Q1585" s="522"/>
      <c r="R1585" s="522"/>
      <c r="S1585" s="1509" t="s">
        <v>4069</v>
      </c>
      <c r="T1585" s="523" t="s">
        <v>6904</v>
      </c>
      <c r="U1585" s="523" t="s">
        <v>6935</v>
      </c>
    </row>
    <row r="1586" spans="1:21" ht="15.6" hidden="1">
      <c r="A1586" s="1476">
        <v>79</v>
      </c>
      <c r="B1586" s="521">
        <v>44271</v>
      </c>
      <c r="C1586" s="594" t="s">
        <v>6942</v>
      </c>
      <c r="D1586" s="607">
        <v>25</v>
      </c>
      <c r="E1586" s="607" t="s">
        <v>1554</v>
      </c>
      <c r="F1586" s="585" t="s">
        <v>167</v>
      </c>
      <c r="G1586" s="577" t="s">
        <v>6937</v>
      </c>
      <c r="H1586" s="577" t="s">
        <v>6900</v>
      </c>
      <c r="I1586" s="577" t="s">
        <v>6919</v>
      </c>
      <c r="J1586" s="592" t="s">
        <v>6943</v>
      </c>
      <c r="K1586" s="1418">
        <v>44270</v>
      </c>
      <c r="L1586" s="577" t="s">
        <v>6924</v>
      </c>
      <c r="M1586" s="523"/>
      <c r="N1586" s="585" t="s">
        <v>6939</v>
      </c>
      <c r="O1586" s="585" t="s">
        <v>6925</v>
      </c>
      <c r="P1586" s="1515" t="s">
        <v>276</v>
      </c>
      <c r="Q1586" s="522"/>
      <c r="R1586" s="522"/>
      <c r="S1586" s="1509" t="s">
        <v>4069</v>
      </c>
      <c r="T1586" s="523" t="s">
        <v>6904</v>
      </c>
      <c r="U1586" s="523" t="s">
        <v>6935</v>
      </c>
    </row>
    <row r="1587" spans="1:21" ht="15.6" hidden="1">
      <c r="A1587" s="1476">
        <v>80</v>
      </c>
      <c r="B1587" s="521">
        <v>44271</v>
      </c>
      <c r="C1587" s="595" t="s">
        <v>6944</v>
      </c>
      <c r="D1587" s="607">
        <v>37</v>
      </c>
      <c r="E1587" s="607" t="s">
        <v>1554</v>
      </c>
      <c r="F1587" s="585" t="s">
        <v>167</v>
      </c>
      <c r="G1587" s="577" t="s">
        <v>6937</v>
      </c>
      <c r="H1587" s="577" t="s">
        <v>6900</v>
      </c>
      <c r="I1587" s="577" t="s">
        <v>6919</v>
      </c>
      <c r="J1587" s="592" t="s">
        <v>6945</v>
      </c>
      <c r="K1587" s="1418">
        <v>44270</v>
      </c>
      <c r="L1587" s="577" t="s">
        <v>6924</v>
      </c>
      <c r="M1587" s="523"/>
      <c r="N1587" s="585" t="s">
        <v>6939</v>
      </c>
      <c r="O1587" s="585" t="s">
        <v>6925</v>
      </c>
      <c r="P1587" s="1515" t="s">
        <v>276</v>
      </c>
      <c r="Q1587" s="522"/>
      <c r="R1587" s="522"/>
      <c r="S1587" s="1509" t="s">
        <v>4069</v>
      </c>
      <c r="T1587" s="523" t="s">
        <v>6904</v>
      </c>
      <c r="U1587" s="523" t="s">
        <v>6935</v>
      </c>
    </row>
    <row r="1588" spans="1:21" ht="15.6" hidden="1">
      <c r="A1588" s="1476">
        <v>81</v>
      </c>
      <c r="B1588" s="521">
        <v>44271</v>
      </c>
      <c r="C1588" s="596" t="s">
        <v>6946</v>
      </c>
      <c r="D1588" s="607">
        <v>31</v>
      </c>
      <c r="E1588" s="607" t="s">
        <v>1554</v>
      </c>
      <c r="F1588" s="585" t="s">
        <v>167</v>
      </c>
      <c r="G1588" s="577" t="s">
        <v>6937</v>
      </c>
      <c r="H1588" s="577" t="s">
        <v>6900</v>
      </c>
      <c r="I1588" s="577" t="s">
        <v>6919</v>
      </c>
      <c r="J1588" s="592" t="s">
        <v>6947</v>
      </c>
      <c r="K1588" s="1418">
        <v>44270</v>
      </c>
      <c r="L1588" s="577" t="s">
        <v>6924</v>
      </c>
      <c r="M1588" s="523"/>
      <c r="N1588" s="585" t="s">
        <v>6939</v>
      </c>
      <c r="O1588" s="585" t="s">
        <v>6925</v>
      </c>
      <c r="P1588" s="1515" t="s">
        <v>276</v>
      </c>
      <c r="Q1588" s="522"/>
      <c r="R1588" s="522"/>
      <c r="S1588" s="1509" t="s">
        <v>4069</v>
      </c>
      <c r="T1588" s="523" t="s">
        <v>6904</v>
      </c>
      <c r="U1588" s="523" t="s">
        <v>6935</v>
      </c>
    </row>
    <row r="1589" spans="1:21" ht="15.6" hidden="1">
      <c r="A1589" s="1476">
        <v>82</v>
      </c>
      <c r="B1589" s="521">
        <v>44271</v>
      </c>
      <c r="C1589" s="593" t="s">
        <v>6948</v>
      </c>
      <c r="D1589" s="607">
        <v>28</v>
      </c>
      <c r="E1589" s="607" t="s">
        <v>1554</v>
      </c>
      <c r="F1589" s="585" t="s">
        <v>167</v>
      </c>
      <c r="G1589" s="577" t="s">
        <v>6937</v>
      </c>
      <c r="H1589" s="577" t="s">
        <v>6900</v>
      </c>
      <c r="I1589" s="577" t="s">
        <v>6919</v>
      </c>
      <c r="J1589" s="592" t="s">
        <v>6949</v>
      </c>
      <c r="K1589" s="1418">
        <v>44270</v>
      </c>
      <c r="L1589" s="577" t="s">
        <v>6924</v>
      </c>
      <c r="M1589" s="523"/>
      <c r="N1589" s="585" t="s">
        <v>6939</v>
      </c>
      <c r="O1589" s="585" t="s">
        <v>6925</v>
      </c>
      <c r="P1589" s="1515" t="s">
        <v>276</v>
      </c>
      <c r="Q1589" s="522"/>
      <c r="R1589" s="522"/>
      <c r="S1589" s="1509" t="s">
        <v>4069</v>
      </c>
      <c r="T1589" s="523" t="s">
        <v>6904</v>
      </c>
      <c r="U1589" s="523" t="s">
        <v>6935</v>
      </c>
    </row>
    <row r="1590" spans="1:21" ht="15.6" hidden="1">
      <c r="A1590" s="1476">
        <v>83</v>
      </c>
      <c r="B1590" s="521">
        <v>44271</v>
      </c>
      <c r="C1590" s="597" t="s">
        <v>6950</v>
      </c>
      <c r="D1590" s="607">
        <v>23</v>
      </c>
      <c r="E1590" s="607" t="s">
        <v>1554</v>
      </c>
      <c r="F1590" s="585" t="s">
        <v>167</v>
      </c>
      <c r="G1590" s="577" t="s">
        <v>6937</v>
      </c>
      <c r="H1590" s="577" t="s">
        <v>6900</v>
      </c>
      <c r="I1590" s="577" t="s">
        <v>6919</v>
      </c>
      <c r="J1590" s="592" t="s">
        <v>6951</v>
      </c>
      <c r="K1590" s="1418">
        <v>44270</v>
      </c>
      <c r="L1590" s="577" t="s">
        <v>6924</v>
      </c>
      <c r="M1590" s="523"/>
      <c r="N1590" s="585" t="s">
        <v>6939</v>
      </c>
      <c r="O1590" s="585" t="s">
        <v>6925</v>
      </c>
      <c r="P1590" s="1515" t="s">
        <v>276</v>
      </c>
      <c r="Q1590" s="522"/>
      <c r="R1590" s="522"/>
      <c r="S1590" s="1509" t="s">
        <v>4069</v>
      </c>
      <c r="T1590" s="523" t="s">
        <v>6904</v>
      </c>
      <c r="U1590" s="523" t="s">
        <v>6935</v>
      </c>
    </row>
    <row r="1591" spans="1:21" ht="15.6" hidden="1">
      <c r="A1591" s="1476">
        <v>84</v>
      </c>
      <c r="B1591" s="521">
        <v>44271</v>
      </c>
      <c r="C1591" s="598" t="s">
        <v>6952</v>
      </c>
      <c r="D1591" s="607">
        <v>23</v>
      </c>
      <c r="E1591" s="607" t="s">
        <v>1554</v>
      </c>
      <c r="F1591" s="585" t="s">
        <v>167</v>
      </c>
      <c r="G1591" s="577" t="s">
        <v>6937</v>
      </c>
      <c r="H1591" s="577" t="s">
        <v>6900</v>
      </c>
      <c r="I1591" s="577" t="s">
        <v>6919</v>
      </c>
      <c r="J1591" s="592" t="s">
        <v>6953</v>
      </c>
      <c r="K1591" s="1418">
        <v>44270</v>
      </c>
      <c r="L1591" s="577" t="s">
        <v>6924</v>
      </c>
      <c r="M1591" s="523"/>
      <c r="N1591" s="585" t="s">
        <v>6939</v>
      </c>
      <c r="O1591" s="585" t="s">
        <v>6925</v>
      </c>
      <c r="P1591" s="1515" t="s">
        <v>276</v>
      </c>
      <c r="Q1591" s="522"/>
      <c r="R1591" s="522"/>
      <c r="S1591" s="1509" t="s">
        <v>4069</v>
      </c>
      <c r="T1591" s="523" t="s">
        <v>6904</v>
      </c>
      <c r="U1591" s="523" t="s">
        <v>6935</v>
      </c>
    </row>
    <row r="1592" spans="1:21" ht="15.6" hidden="1">
      <c r="A1592" s="1476">
        <v>85</v>
      </c>
      <c r="B1592" s="521">
        <v>44271</v>
      </c>
      <c r="C1592" s="596" t="s">
        <v>6954</v>
      </c>
      <c r="D1592" s="607">
        <v>25</v>
      </c>
      <c r="E1592" s="607" t="s">
        <v>1554</v>
      </c>
      <c r="F1592" s="585" t="s">
        <v>167</v>
      </c>
      <c r="G1592" s="577" t="s">
        <v>6937</v>
      </c>
      <c r="H1592" s="577" t="s">
        <v>6900</v>
      </c>
      <c r="I1592" s="577" t="s">
        <v>6919</v>
      </c>
      <c r="J1592" s="592" t="s">
        <v>6955</v>
      </c>
      <c r="K1592" s="1418">
        <v>44270</v>
      </c>
      <c r="L1592" s="577" t="s">
        <v>6924</v>
      </c>
      <c r="M1592" s="523"/>
      <c r="N1592" s="585" t="s">
        <v>6939</v>
      </c>
      <c r="O1592" s="585" t="s">
        <v>6925</v>
      </c>
      <c r="P1592" s="1515" t="s">
        <v>276</v>
      </c>
      <c r="Q1592" s="522"/>
      <c r="R1592" s="522"/>
      <c r="S1592" s="1509" t="s">
        <v>4069</v>
      </c>
      <c r="T1592" s="523" t="s">
        <v>6904</v>
      </c>
      <c r="U1592" s="523" t="s">
        <v>6935</v>
      </c>
    </row>
    <row r="1593" spans="1:21" ht="15.6" hidden="1">
      <c r="A1593" s="1476">
        <v>86</v>
      </c>
      <c r="B1593" s="521">
        <v>44271</v>
      </c>
      <c r="C1593" s="596" t="s">
        <v>6956</v>
      </c>
      <c r="D1593" s="607"/>
      <c r="E1593" s="607" t="s">
        <v>1554</v>
      </c>
      <c r="F1593" s="585" t="s">
        <v>167</v>
      </c>
      <c r="G1593" s="577" t="s">
        <v>6937</v>
      </c>
      <c r="H1593" s="577" t="s">
        <v>6900</v>
      </c>
      <c r="I1593" s="577" t="s">
        <v>6919</v>
      </c>
      <c r="J1593" s="592" t="s">
        <v>6957</v>
      </c>
      <c r="K1593" s="1418">
        <v>44270</v>
      </c>
      <c r="L1593" s="577" t="s">
        <v>6924</v>
      </c>
      <c r="M1593" s="523"/>
      <c r="N1593" s="585" t="s">
        <v>6939</v>
      </c>
      <c r="O1593" s="585" t="s">
        <v>6925</v>
      </c>
      <c r="P1593" s="1515" t="s">
        <v>276</v>
      </c>
      <c r="Q1593" s="522"/>
      <c r="R1593" s="522"/>
      <c r="S1593" s="1509" t="s">
        <v>4069</v>
      </c>
      <c r="T1593" s="523" t="s">
        <v>6904</v>
      </c>
      <c r="U1593" s="523" t="s">
        <v>6935</v>
      </c>
    </row>
    <row r="1594" spans="1:21" ht="15.6" hidden="1">
      <c r="A1594" s="1476">
        <v>87</v>
      </c>
      <c r="B1594" s="521">
        <v>44271</v>
      </c>
      <c r="C1594" s="596" t="s">
        <v>6958</v>
      </c>
      <c r="D1594" s="607">
        <v>25</v>
      </c>
      <c r="E1594" s="607" t="s">
        <v>1554</v>
      </c>
      <c r="F1594" s="585" t="s">
        <v>167</v>
      </c>
      <c r="G1594" s="577" t="s">
        <v>6937</v>
      </c>
      <c r="H1594" s="577" t="s">
        <v>6900</v>
      </c>
      <c r="I1594" s="577" t="s">
        <v>6919</v>
      </c>
      <c r="J1594" s="599" t="s">
        <v>6959</v>
      </c>
      <c r="K1594" s="1418">
        <v>44270</v>
      </c>
      <c r="L1594" s="577" t="s">
        <v>6924</v>
      </c>
      <c r="M1594" s="523"/>
      <c r="N1594" s="585" t="s">
        <v>6939</v>
      </c>
      <c r="O1594" s="585" t="s">
        <v>6925</v>
      </c>
      <c r="P1594" s="1515" t="s">
        <v>276</v>
      </c>
      <c r="Q1594" s="522"/>
      <c r="R1594" s="522"/>
      <c r="S1594" s="1509" t="s">
        <v>4069</v>
      </c>
      <c r="T1594" s="523" t="s">
        <v>6904</v>
      </c>
      <c r="U1594" s="523" t="s">
        <v>6935</v>
      </c>
    </row>
    <row r="1595" spans="1:21" ht="15.6" hidden="1">
      <c r="A1595" s="1476">
        <v>88</v>
      </c>
      <c r="B1595" s="521">
        <v>44271</v>
      </c>
      <c r="C1595" s="593" t="s">
        <v>6960</v>
      </c>
      <c r="D1595" s="1509"/>
      <c r="E1595" s="607" t="s">
        <v>1554</v>
      </c>
      <c r="F1595" s="585" t="s">
        <v>167</v>
      </c>
      <c r="G1595" s="577" t="s">
        <v>6937</v>
      </c>
      <c r="H1595" s="577" t="s">
        <v>6900</v>
      </c>
      <c r="I1595" s="577" t="s">
        <v>6919</v>
      </c>
      <c r="J1595" s="592" t="s">
        <v>6961</v>
      </c>
      <c r="K1595" s="1418">
        <v>44270</v>
      </c>
      <c r="L1595" s="577" t="s">
        <v>6924</v>
      </c>
      <c r="M1595" s="523"/>
      <c r="N1595" s="585" t="s">
        <v>6939</v>
      </c>
      <c r="O1595" s="585" t="s">
        <v>6925</v>
      </c>
      <c r="P1595" s="1515" t="s">
        <v>276</v>
      </c>
      <c r="Q1595" s="522"/>
      <c r="R1595" s="522"/>
      <c r="S1595" s="1509" t="s">
        <v>4069</v>
      </c>
      <c r="T1595" s="523" t="s">
        <v>6904</v>
      </c>
      <c r="U1595" s="523" t="s">
        <v>6935</v>
      </c>
    </row>
    <row r="1596" spans="1:21" ht="15.6" hidden="1">
      <c r="A1596" s="1476">
        <v>89</v>
      </c>
      <c r="B1596" s="521">
        <v>44271</v>
      </c>
      <c r="C1596" s="593" t="s">
        <v>6962</v>
      </c>
      <c r="D1596" s="1509">
        <v>26</v>
      </c>
      <c r="E1596" s="607" t="s">
        <v>1554</v>
      </c>
      <c r="F1596" s="585" t="s">
        <v>167</v>
      </c>
      <c r="G1596" s="577" t="s">
        <v>6937</v>
      </c>
      <c r="H1596" s="577" t="s">
        <v>6900</v>
      </c>
      <c r="I1596" s="577" t="s">
        <v>6919</v>
      </c>
      <c r="J1596" s="592" t="s">
        <v>6963</v>
      </c>
      <c r="K1596" s="1418">
        <v>44270</v>
      </c>
      <c r="L1596" s="577" t="s">
        <v>6924</v>
      </c>
      <c r="M1596" s="523"/>
      <c r="N1596" s="585" t="s">
        <v>6939</v>
      </c>
      <c r="O1596" s="585" t="s">
        <v>6925</v>
      </c>
      <c r="P1596" s="1515" t="s">
        <v>276</v>
      </c>
      <c r="Q1596" s="522"/>
      <c r="R1596" s="522"/>
      <c r="S1596" s="1509" t="s">
        <v>4069</v>
      </c>
      <c r="T1596" s="523" t="s">
        <v>6904</v>
      </c>
      <c r="U1596" s="523" t="s">
        <v>6935</v>
      </c>
    </row>
    <row r="1597" spans="1:21" ht="15.6" hidden="1">
      <c r="A1597" s="1476">
        <v>90</v>
      </c>
      <c r="B1597" s="521">
        <v>44271</v>
      </c>
      <c r="C1597" s="600" t="s">
        <v>6964</v>
      </c>
      <c r="D1597" s="1509">
        <v>24</v>
      </c>
      <c r="E1597" s="607" t="s">
        <v>1554</v>
      </c>
      <c r="F1597" s="585" t="s">
        <v>167</v>
      </c>
      <c r="G1597" s="577" t="s">
        <v>6937</v>
      </c>
      <c r="H1597" s="577" t="s">
        <v>6900</v>
      </c>
      <c r="I1597" s="577" t="s">
        <v>6919</v>
      </c>
      <c r="J1597" s="599" t="s">
        <v>6965</v>
      </c>
      <c r="K1597" s="1418">
        <v>44270</v>
      </c>
      <c r="L1597" s="577" t="s">
        <v>6924</v>
      </c>
      <c r="M1597" s="523"/>
      <c r="N1597" s="585" t="s">
        <v>6939</v>
      </c>
      <c r="O1597" s="585" t="s">
        <v>6925</v>
      </c>
      <c r="P1597" s="1515" t="s">
        <v>276</v>
      </c>
      <c r="Q1597" s="522"/>
      <c r="R1597" s="522"/>
      <c r="S1597" s="1509" t="s">
        <v>4069</v>
      </c>
      <c r="T1597" s="523" t="s">
        <v>6904</v>
      </c>
      <c r="U1597" s="523" t="s">
        <v>6935</v>
      </c>
    </row>
    <row r="1598" spans="1:21" ht="15.6" hidden="1">
      <c r="A1598" s="1476">
        <v>91</v>
      </c>
      <c r="B1598" s="521">
        <v>44271</v>
      </c>
      <c r="C1598" s="593" t="s">
        <v>6966</v>
      </c>
      <c r="D1598" s="1509">
        <v>23</v>
      </c>
      <c r="E1598" s="607" t="s">
        <v>1554</v>
      </c>
      <c r="F1598" s="585" t="s">
        <v>167</v>
      </c>
      <c r="G1598" s="577" t="s">
        <v>6937</v>
      </c>
      <c r="H1598" s="577" t="s">
        <v>6900</v>
      </c>
      <c r="I1598" s="577" t="s">
        <v>6919</v>
      </c>
      <c r="J1598" s="592" t="s">
        <v>6967</v>
      </c>
      <c r="K1598" s="1418">
        <v>44270</v>
      </c>
      <c r="L1598" s="577" t="s">
        <v>6924</v>
      </c>
      <c r="M1598" s="523"/>
      <c r="N1598" s="585" t="s">
        <v>6939</v>
      </c>
      <c r="O1598" s="585" t="s">
        <v>6925</v>
      </c>
      <c r="P1598" s="1515" t="s">
        <v>276</v>
      </c>
      <c r="Q1598" s="522"/>
      <c r="R1598" s="522"/>
      <c r="S1598" s="1509" t="s">
        <v>4069</v>
      </c>
      <c r="T1598" s="523" t="s">
        <v>6904</v>
      </c>
      <c r="U1598" s="523" t="s">
        <v>6935</v>
      </c>
    </row>
    <row r="1599" spans="1:21" ht="15.6" hidden="1">
      <c r="A1599" s="1476">
        <v>92</v>
      </c>
      <c r="B1599" s="521">
        <v>44271</v>
      </c>
      <c r="C1599" s="593" t="s">
        <v>6968</v>
      </c>
      <c r="D1599" s="1509">
        <v>24</v>
      </c>
      <c r="E1599" s="607" t="s">
        <v>1554</v>
      </c>
      <c r="F1599" s="585" t="s">
        <v>167</v>
      </c>
      <c r="G1599" s="577" t="s">
        <v>6937</v>
      </c>
      <c r="H1599" s="577" t="s">
        <v>6900</v>
      </c>
      <c r="I1599" s="577" t="s">
        <v>6919</v>
      </c>
      <c r="J1599" s="592" t="s">
        <v>6969</v>
      </c>
      <c r="K1599" s="1418">
        <v>44270</v>
      </c>
      <c r="L1599" s="577" t="s">
        <v>6924</v>
      </c>
      <c r="M1599" s="523"/>
      <c r="N1599" s="585" t="s">
        <v>6939</v>
      </c>
      <c r="O1599" s="585" t="s">
        <v>6925</v>
      </c>
      <c r="P1599" s="1515" t="s">
        <v>276</v>
      </c>
      <c r="Q1599" s="522"/>
      <c r="R1599" s="522"/>
      <c r="S1599" s="1509" t="s">
        <v>4069</v>
      </c>
      <c r="T1599" s="523" t="s">
        <v>6904</v>
      </c>
      <c r="U1599" s="523" t="s">
        <v>6935</v>
      </c>
    </row>
    <row r="1600" spans="1:21" ht="15.6" hidden="1">
      <c r="A1600" s="1476">
        <v>93</v>
      </c>
      <c r="B1600" s="521">
        <v>44271</v>
      </c>
      <c r="C1600" s="601" t="s">
        <v>6970</v>
      </c>
      <c r="D1600" s="1509">
        <v>24</v>
      </c>
      <c r="E1600" s="607" t="s">
        <v>1554</v>
      </c>
      <c r="F1600" s="585" t="s">
        <v>167</v>
      </c>
      <c r="G1600" s="577" t="s">
        <v>6937</v>
      </c>
      <c r="H1600" s="577" t="s">
        <v>6900</v>
      </c>
      <c r="I1600" s="577" t="s">
        <v>6919</v>
      </c>
      <c r="J1600" s="599" t="s">
        <v>6971</v>
      </c>
      <c r="K1600" s="1418">
        <v>44270</v>
      </c>
      <c r="L1600" s="577" t="s">
        <v>6924</v>
      </c>
      <c r="M1600" s="523"/>
      <c r="N1600" s="585" t="s">
        <v>6939</v>
      </c>
      <c r="O1600" s="585" t="s">
        <v>6925</v>
      </c>
      <c r="P1600" s="1515" t="s">
        <v>276</v>
      </c>
      <c r="Q1600" s="522"/>
      <c r="R1600" s="522"/>
      <c r="S1600" s="1509" t="s">
        <v>4069</v>
      </c>
      <c r="T1600" s="523" t="s">
        <v>6904</v>
      </c>
      <c r="U1600" s="523" t="s">
        <v>6935</v>
      </c>
    </row>
    <row r="1601" spans="1:21" ht="15.6" hidden="1">
      <c r="A1601" s="1476">
        <v>94</v>
      </c>
      <c r="B1601" s="521">
        <v>44271</v>
      </c>
      <c r="C1601" s="600" t="s">
        <v>6972</v>
      </c>
      <c r="D1601" s="1509">
        <v>24</v>
      </c>
      <c r="E1601" s="607" t="s">
        <v>1554</v>
      </c>
      <c r="F1601" s="585" t="s">
        <v>167</v>
      </c>
      <c r="G1601" s="577" t="s">
        <v>6937</v>
      </c>
      <c r="H1601" s="577" t="s">
        <v>6900</v>
      </c>
      <c r="I1601" s="577" t="s">
        <v>6919</v>
      </c>
      <c r="J1601" s="599" t="s">
        <v>6973</v>
      </c>
      <c r="K1601" s="1418">
        <v>44270</v>
      </c>
      <c r="L1601" s="577" t="s">
        <v>6924</v>
      </c>
      <c r="M1601" s="523"/>
      <c r="N1601" s="585" t="s">
        <v>6939</v>
      </c>
      <c r="O1601" s="585" t="s">
        <v>6925</v>
      </c>
      <c r="P1601" s="1515" t="s">
        <v>276</v>
      </c>
      <c r="Q1601" s="522"/>
      <c r="R1601" s="522"/>
      <c r="S1601" s="1509" t="s">
        <v>4069</v>
      </c>
      <c r="T1601" s="523" t="s">
        <v>6904</v>
      </c>
      <c r="U1601" s="523" t="s">
        <v>6935</v>
      </c>
    </row>
    <row r="1602" spans="1:21" ht="15.6" hidden="1">
      <c r="A1602" s="1476">
        <v>95</v>
      </c>
      <c r="B1602" s="521">
        <v>44271</v>
      </c>
      <c r="C1602" s="602" t="s">
        <v>6974</v>
      </c>
      <c r="D1602" s="1509">
        <v>25</v>
      </c>
      <c r="E1602" s="1509"/>
      <c r="F1602" s="585" t="s">
        <v>167</v>
      </c>
      <c r="G1602" s="603" t="s">
        <v>6975</v>
      </c>
      <c r="H1602" s="577" t="s">
        <v>6900</v>
      </c>
      <c r="I1602" s="603" t="s">
        <v>6975</v>
      </c>
      <c r="J1602" s="592" t="s">
        <v>6976</v>
      </c>
      <c r="K1602" s="1418">
        <v>44270</v>
      </c>
      <c r="L1602" s="577" t="s">
        <v>6924</v>
      </c>
      <c r="M1602" s="523"/>
      <c r="N1602" s="585" t="s">
        <v>6939</v>
      </c>
      <c r="O1602" s="585" t="s">
        <v>6925</v>
      </c>
      <c r="P1602" s="1515" t="s">
        <v>276</v>
      </c>
      <c r="Q1602" s="522"/>
      <c r="R1602" s="522"/>
      <c r="S1602" s="1509" t="s">
        <v>4069</v>
      </c>
      <c r="T1602" s="523" t="s">
        <v>6904</v>
      </c>
      <c r="U1602" s="523" t="s">
        <v>6935</v>
      </c>
    </row>
    <row r="1603" spans="1:21" ht="15.6" hidden="1">
      <c r="A1603" s="1476">
        <v>96</v>
      </c>
      <c r="B1603" s="521">
        <v>44271</v>
      </c>
      <c r="C1603" s="602" t="s">
        <v>6977</v>
      </c>
      <c r="D1603" s="1509">
        <v>25</v>
      </c>
      <c r="E1603" s="1509"/>
      <c r="F1603" s="585" t="s">
        <v>167</v>
      </c>
      <c r="G1603" s="585" t="s">
        <v>6975</v>
      </c>
      <c r="H1603" s="577" t="s">
        <v>6900</v>
      </c>
      <c r="I1603" s="585" t="s">
        <v>6975</v>
      </c>
      <c r="J1603" s="599" t="s">
        <v>6978</v>
      </c>
      <c r="K1603" s="1418">
        <v>44270</v>
      </c>
      <c r="L1603" s="577" t="s">
        <v>6924</v>
      </c>
      <c r="M1603" s="523"/>
      <c r="N1603" s="585" t="s">
        <v>6939</v>
      </c>
      <c r="O1603" s="585" t="s">
        <v>6925</v>
      </c>
      <c r="P1603" s="1515" t="s">
        <v>276</v>
      </c>
      <c r="Q1603" s="522"/>
      <c r="R1603" s="522"/>
      <c r="S1603" s="1509" t="s">
        <v>4069</v>
      </c>
      <c r="T1603" s="523" t="s">
        <v>6904</v>
      </c>
      <c r="U1603" s="523" t="s">
        <v>6935</v>
      </c>
    </row>
    <row r="1604" spans="1:21" ht="15.6" hidden="1">
      <c r="A1604" s="1476">
        <v>97</v>
      </c>
      <c r="B1604" s="521">
        <v>44271</v>
      </c>
      <c r="C1604" s="602" t="s">
        <v>6979</v>
      </c>
      <c r="D1604" s="1509">
        <v>24</v>
      </c>
      <c r="E1604" s="1509"/>
      <c r="F1604" s="585" t="s">
        <v>167</v>
      </c>
      <c r="G1604" s="585" t="s">
        <v>6975</v>
      </c>
      <c r="H1604" s="577" t="s">
        <v>6900</v>
      </c>
      <c r="I1604" s="585" t="s">
        <v>6975</v>
      </c>
      <c r="J1604" s="599" t="s">
        <v>6980</v>
      </c>
      <c r="K1604" s="1418"/>
      <c r="L1604" s="577" t="s">
        <v>6924</v>
      </c>
      <c r="M1604" s="523"/>
      <c r="N1604" s="585" t="s">
        <v>6939</v>
      </c>
      <c r="O1604" s="585" t="s">
        <v>6925</v>
      </c>
      <c r="P1604" s="1515" t="s">
        <v>276</v>
      </c>
      <c r="Q1604" s="522"/>
      <c r="R1604" s="522"/>
      <c r="S1604" s="1509" t="s">
        <v>4069</v>
      </c>
      <c r="T1604" s="523" t="s">
        <v>6904</v>
      </c>
      <c r="U1604" s="523" t="s">
        <v>6935</v>
      </c>
    </row>
    <row r="1605" spans="1:21" ht="15.6" hidden="1">
      <c r="A1605" s="1476">
        <v>98</v>
      </c>
      <c r="B1605" s="521">
        <v>44271</v>
      </c>
      <c r="C1605" s="602" t="s">
        <v>6981</v>
      </c>
      <c r="D1605" s="1509">
        <v>24</v>
      </c>
      <c r="E1605" s="1509"/>
      <c r="F1605" s="585" t="s">
        <v>167</v>
      </c>
      <c r="G1605" s="585" t="s">
        <v>6975</v>
      </c>
      <c r="H1605" s="577" t="s">
        <v>6900</v>
      </c>
      <c r="I1605" s="585" t="s">
        <v>6975</v>
      </c>
      <c r="J1605" s="599" t="s">
        <v>6982</v>
      </c>
      <c r="K1605" s="1418">
        <v>44270</v>
      </c>
      <c r="L1605" s="577" t="s">
        <v>6924</v>
      </c>
      <c r="M1605" s="523"/>
      <c r="N1605" s="585" t="s">
        <v>6939</v>
      </c>
      <c r="O1605" s="585" t="s">
        <v>6925</v>
      </c>
      <c r="P1605" s="1515" t="s">
        <v>276</v>
      </c>
      <c r="Q1605" s="522"/>
      <c r="R1605" s="522"/>
      <c r="S1605" s="1509" t="s">
        <v>4069</v>
      </c>
      <c r="T1605" s="523" t="s">
        <v>6904</v>
      </c>
      <c r="U1605" s="523" t="s">
        <v>6935</v>
      </c>
    </row>
    <row r="1606" spans="1:21" ht="15.6" hidden="1">
      <c r="A1606" s="1476">
        <v>99</v>
      </c>
      <c r="B1606" s="521">
        <v>44271</v>
      </c>
      <c r="C1606" s="602" t="s">
        <v>6983</v>
      </c>
      <c r="D1606" s="1509">
        <v>25</v>
      </c>
      <c r="E1606" s="1509"/>
      <c r="F1606" s="585" t="s">
        <v>167</v>
      </c>
      <c r="G1606" s="585" t="s">
        <v>6975</v>
      </c>
      <c r="H1606" s="577" t="s">
        <v>6900</v>
      </c>
      <c r="I1606" s="585" t="s">
        <v>6975</v>
      </c>
      <c r="J1606" s="599" t="s">
        <v>6984</v>
      </c>
      <c r="K1606" s="1418">
        <v>44270</v>
      </c>
      <c r="L1606" s="577" t="s">
        <v>6924</v>
      </c>
      <c r="M1606" s="523"/>
      <c r="N1606" s="585" t="s">
        <v>6939</v>
      </c>
      <c r="O1606" s="585" t="s">
        <v>6925</v>
      </c>
      <c r="P1606" s="1515" t="s">
        <v>276</v>
      </c>
      <c r="Q1606" s="522"/>
      <c r="R1606" s="522"/>
      <c r="S1606" s="1509" t="s">
        <v>4069</v>
      </c>
      <c r="T1606" s="523" t="s">
        <v>6904</v>
      </c>
      <c r="U1606" s="523" t="s">
        <v>6935</v>
      </c>
    </row>
    <row r="1607" spans="1:21" ht="15.6" hidden="1">
      <c r="A1607" s="1476">
        <v>100</v>
      </c>
      <c r="B1607" s="521">
        <v>44271</v>
      </c>
      <c r="C1607" s="602" t="s">
        <v>6985</v>
      </c>
      <c r="D1607" s="1509">
        <v>23</v>
      </c>
      <c r="E1607" s="1509"/>
      <c r="F1607" s="585" t="s">
        <v>167</v>
      </c>
      <c r="G1607" s="585" t="s">
        <v>6975</v>
      </c>
      <c r="H1607" s="577" t="s">
        <v>6900</v>
      </c>
      <c r="I1607" s="585" t="s">
        <v>6975</v>
      </c>
      <c r="J1607" s="599" t="s">
        <v>6986</v>
      </c>
      <c r="K1607" s="1418">
        <v>44270</v>
      </c>
      <c r="L1607" s="577" t="s">
        <v>6924</v>
      </c>
      <c r="M1607" s="523"/>
      <c r="N1607" s="585" t="s">
        <v>6939</v>
      </c>
      <c r="O1607" s="585" t="s">
        <v>6925</v>
      </c>
      <c r="P1607" s="1515" t="s">
        <v>276</v>
      </c>
      <c r="Q1607" s="522"/>
      <c r="R1607" s="522"/>
      <c r="S1607" s="1509" t="s">
        <v>4069</v>
      </c>
      <c r="T1607" s="523" t="s">
        <v>6904</v>
      </c>
      <c r="U1607" s="523" t="s">
        <v>6935</v>
      </c>
    </row>
    <row r="1608" spans="1:21" ht="15.6" hidden="1">
      <c r="A1608" s="1476">
        <v>101</v>
      </c>
      <c r="B1608" s="521">
        <v>44271</v>
      </c>
      <c r="C1608" s="602" t="s">
        <v>6987</v>
      </c>
      <c r="D1608" s="1509">
        <v>25</v>
      </c>
      <c r="E1608" s="1509"/>
      <c r="F1608" s="585" t="s">
        <v>167</v>
      </c>
      <c r="G1608" s="585" t="s">
        <v>6975</v>
      </c>
      <c r="H1608" s="577" t="s">
        <v>6900</v>
      </c>
      <c r="I1608" s="585" t="s">
        <v>6975</v>
      </c>
      <c r="J1608" s="599" t="s">
        <v>6988</v>
      </c>
      <c r="K1608" s="1418">
        <v>44270</v>
      </c>
      <c r="L1608" s="577" t="s">
        <v>6924</v>
      </c>
      <c r="M1608" s="523"/>
      <c r="N1608" s="585" t="s">
        <v>6939</v>
      </c>
      <c r="O1608" s="585" t="s">
        <v>6925</v>
      </c>
      <c r="P1608" s="1515" t="s">
        <v>276</v>
      </c>
      <c r="Q1608" s="522"/>
      <c r="R1608" s="522"/>
      <c r="S1608" s="1509" t="s">
        <v>4069</v>
      </c>
      <c r="T1608" s="523" t="s">
        <v>6904</v>
      </c>
      <c r="U1608" s="523" t="s">
        <v>6935</v>
      </c>
    </row>
    <row r="1609" spans="1:21" ht="15.6" hidden="1">
      <c r="A1609" s="1476">
        <v>102</v>
      </c>
      <c r="B1609" s="521">
        <v>44271</v>
      </c>
      <c r="C1609" s="602" t="s">
        <v>6989</v>
      </c>
      <c r="D1609" s="1509">
        <v>27</v>
      </c>
      <c r="E1609" s="1509"/>
      <c r="F1609" s="585" t="s">
        <v>167</v>
      </c>
      <c r="G1609" s="585" t="s">
        <v>6975</v>
      </c>
      <c r="H1609" s="577" t="s">
        <v>6900</v>
      </c>
      <c r="I1609" s="585" t="s">
        <v>6975</v>
      </c>
      <c r="J1609" s="599" t="s">
        <v>6990</v>
      </c>
      <c r="K1609" s="1418"/>
      <c r="L1609" s="577" t="s">
        <v>6924</v>
      </c>
      <c r="M1609" s="523"/>
      <c r="N1609" s="585" t="s">
        <v>6939</v>
      </c>
      <c r="O1609" s="585" t="s">
        <v>6925</v>
      </c>
      <c r="P1609" s="1515" t="s">
        <v>276</v>
      </c>
      <c r="Q1609" s="522"/>
      <c r="R1609" s="522"/>
      <c r="S1609" s="1509" t="s">
        <v>4069</v>
      </c>
      <c r="T1609" s="523" t="s">
        <v>6904</v>
      </c>
      <c r="U1609" s="523" t="s">
        <v>6935</v>
      </c>
    </row>
    <row r="1610" spans="1:21" ht="15.6" hidden="1">
      <c r="A1610" s="1476">
        <v>103</v>
      </c>
      <c r="B1610" s="521">
        <v>44271</v>
      </c>
      <c r="C1610" s="602" t="s">
        <v>6991</v>
      </c>
      <c r="D1610" s="1509">
        <v>23</v>
      </c>
      <c r="E1610" s="1509"/>
      <c r="F1610" s="585" t="s">
        <v>167</v>
      </c>
      <c r="G1610" s="585" t="s">
        <v>6975</v>
      </c>
      <c r="H1610" s="577" t="s">
        <v>6900</v>
      </c>
      <c r="I1610" s="585" t="s">
        <v>6975</v>
      </c>
      <c r="J1610" s="599" t="s">
        <v>6992</v>
      </c>
      <c r="K1610" s="1418">
        <v>44270</v>
      </c>
      <c r="L1610" s="577" t="s">
        <v>6924</v>
      </c>
      <c r="M1610" s="523"/>
      <c r="N1610" s="585" t="s">
        <v>6939</v>
      </c>
      <c r="O1610" s="585" t="s">
        <v>6925</v>
      </c>
      <c r="P1610" s="1515" t="s">
        <v>276</v>
      </c>
      <c r="Q1610" s="522"/>
      <c r="R1610" s="522"/>
      <c r="S1610" s="1509" t="s">
        <v>4069</v>
      </c>
      <c r="T1610" s="523" t="s">
        <v>6904</v>
      </c>
      <c r="U1610" s="523" t="s">
        <v>6935</v>
      </c>
    </row>
    <row r="1611" spans="1:21" ht="15.6" hidden="1">
      <c r="A1611" s="1476">
        <v>104</v>
      </c>
      <c r="B1611" s="521">
        <v>44271</v>
      </c>
      <c r="C1611" s="602" t="s">
        <v>6993</v>
      </c>
      <c r="D1611" s="1509">
        <v>24</v>
      </c>
      <c r="E1611" s="1509"/>
      <c r="F1611" s="585" t="s">
        <v>167</v>
      </c>
      <c r="G1611" s="585" t="s">
        <v>6975</v>
      </c>
      <c r="H1611" s="577" t="s">
        <v>6900</v>
      </c>
      <c r="I1611" s="585" t="s">
        <v>6975</v>
      </c>
      <c r="J1611" s="599" t="s">
        <v>6994</v>
      </c>
      <c r="K1611" s="1418">
        <v>44270</v>
      </c>
      <c r="L1611" s="577" t="s">
        <v>6924</v>
      </c>
      <c r="M1611" s="523"/>
      <c r="N1611" s="585" t="s">
        <v>6939</v>
      </c>
      <c r="O1611" s="585" t="s">
        <v>6925</v>
      </c>
      <c r="P1611" s="1515" t="s">
        <v>276</v>
      </c>
      <c r="Q1611" s="522"/>
      <c r="R1611" s="522"/>
      <c r="S1611" s="1509" t="s">
        <v>4069</v>
      </c>
      <c r="T1611" s="523" t="s">
        <v>6904</v>
      </c>
      <c r="U1611" s="523" t="s">
        <v>6935</v>
      </c>
    </row>
    <row r="1612" spans="1:21" ht="15.6" hidden="1">
      <c r="A1612" s="1476">
        <v>105</v>
      </c>
      <c r="B1612" s="521">
        <v>44271</v>
      </c>
      <c r="C1612" s="602" t="s">
        <v>6995</v>
      </c>
      <c r="D1612" s="1509">
        <v>27</v>
      </c>
      <c r="E1612" s="1509"/>
      <c r="F1612" s="585" t="s">
        <v>167</v>
      </c>
      <c r="G1612" s="585" t="s">
        <v>6975</v>
      </c>
      <c r="H1612" s="577" t="s">
        <v>6900</v>
      </c>
      <c r="I1612" s="585" t="s">
        <v>6975</v>
      </c>
      <c r="J1612" s="599" t="s">
        <v>6996</v>
      </c>
      <c r="K1612" s="1418">
        <v>44270</v>
      </c>
      <c r="L1612" s="577" t="s">
        <v>6924</v>
      </c>
      <c r="M1612" s="523"/>
      <c r="N1612" s="585" t="s">
        <v>6939</v>
      </c>
      <c r="O1612" s="585" t="s">
        <v>6925</v>
      </c>
      <c r="P1612" s="1515" t="s">
        <v>276</v>
      </c>
      <c r="Q1612" s="522"/>
      <c r="R1612" s="522"/>
      <c r="S1612" s="1509" t="s">
        <v>4069</v>
      </c>
      <c r="T1612" s="523" t="s">
        <v>6904</v>
      </c>
      <c r="U1612" s="523" t="s">
        <v>6935</v>
      </c>
    </row>
    <row r="1613" spans="1:21" ht="15.6" hidden="1">
      <c r="A1613" s="1476">
        <v>106</v>
      </c>
      <c r="B1613" s="521">
        <v>44271</v>
      </c>
      <c r="C1613" s="602" t="s">
        <v>6997</v>
      </c>
      <c r="D1613" s="1509">
        <v>26</v>
      </c>
      <c r="E1613" s="1509"/>
      <c r="F1613" s="585" t="s">
        <v>167</v>
      </c>
      <c r="G1613" s="585" t="s">
        <v>6975</v>
      </c>
      <c r="H1613" s="577" t="s">
        <v>6900</v>
      </c>
      <c r="I1613" s="585" t="s">
        <v>6975</v>
      </c>
      <c r="J1613" s="599" t="s">
        <v>6998</v>
      </c>
      <c r="K1613" s="1418">
        <v>44270</v>
      </c>
      <c r="L1613" s="577" t="s">
        <v>6924</v>
      </c>
      <c r="M1613" s="523"/>
      <c r="N1613" s="585" t="s">
        <v>6939</v>
      </c>
      <c r="O1613" s="585" t="s">
        <v>6925</v>
      </c>
      <c r="P1613" s="1515" t="s">
        <v>276</v>
      </c>
      <c r="Q1613" s="522"/>
      <c r="R1613" s="522"/>
      <c r="S1613" s="1509" t="s">
        <v>4069</v>
      </c>
      <c r="T1613" s="523" t="s">
        <v>6904</v>
      </c>
      <c r="U1613" s="523" t="s">
        <v>6935</v>
      </c>
    </row>
    <row r="1614" spans="1:21" ht="15.6" hidden="1">
      <c r="A1614" s="1476">
        <v>107</v>
      </c>
      <c r="B1614" s="521">
        <v>44271</v>
      </c>
      <c r="C1614" s="602" t="s">
        <v>6999</v>
      </c>
      <c r="D1614" s="1509">
        <v>25</v>
      </c>
      <c r="E1614" s="1509"/>
      <c r="F1614" s="585" t="s">
        <v>167</v>
      </c>
      <c r="G1614" s="585" t="s">
        <v>6975</v>
      </c>
      <c r="H1614" s="577" t="s">
        <v>6900</v>
      </c>
      <c r="I1614" s="585" t="s">
        <v>6975</v>
      </c>
      <c r="J1614" s="599" t="s">
        <v>7000</v>
      </c>
      <c r="K1614" s="1418">
        <v>44270</v>
      </c>
      <c r="L1614" s="577" t="s">
        <v>6924</v>
      </c>
      <c r="M1614" s="523"/>
      <c r="N1614" s="585" t="s">
        <v>6939</v>
      </c>
      <c r="O1614" s="585" t="s">
        <v>6925</v>
      </c>
      <c r="P1614" s="1515" t="s">
        <v>276</v>
      </c>
      <c r="Q1614" s="522"/>
      <c r="R1614" s="522"/>
      <c r="S1614" s="1509" t="s">
        <v>4069</v>
      </c>
      <c r="T1614" s="522"/>
      <c r="U1614" s="523" t="s">
        <v>6935</v>
      </c>
    </row>
    <row r="1615" spans="1:21" ht="15.6" hidden="1">
      <c r="A1615" s="1476">
        <v>108</v>
      </c>
      <c r="B1615" s="521">
        <v>44271</v>
      </c>
      <c r="C1615" s="602" t="s">
        <v>7001</v>
      </c>
      <c r="D1615" s="1509">
        <v>24</v>
      </c>
      <c r="E1615" s="1509"/>
      <c r="F1615" s="585" t="s">
        <v>167</v>
      </c>
      <c r="G1615" s="585" t="s">
        <v>6975</v>
      </c>
      <c r="H1615" s="577" t="s">
        <v>6900</v>
      </c>
      <c r="I1615" s="585" t="s">
        <v>6975</v>
      </c>
      <c r="J1615" s="599" t="s">
        <v>7002</v>
      </c>
      <c r="K1615" s="1418">
        <v>44270</v>
      </c>
      <c r="L1615" s="577" t="s">
        <v>6924</v>
      </c>
      <c r="M1615" s="523"/>
      <c r="N1615" s="585" t="s">
        <v>6939</v>
      </c>
      <c r="O1615" s="585" t="s">
        <v>6925</v>
      </c>
      <c r="P1615" s="1515" t="s">
        <v>276</v>
      </c>
      <c r="Q1615" s="522"/>
      <c r="R1615" s="522"/>
      <c r="S1615" s="1509" t="s">
        <v>4069</v>
      </c>
      <c r="T1615" s="522"/>
      <c r="U1615" s="523" t="s">
        <v>6935</v>
      </c>
    </row>
    <row r="1616" spans="1:21" ht="15.6" hidden="1">
      <c r="A1616" s="1476">
        <v>109</v>
      </c>
      <c r="B1616" s="521">
        <v>44271</v>
      </c>
      <c r="C1616" s="602" t="s">
        <v>7003</v>
      </c>
      <c r="D1616" s="1509">
        <v>24</v>
      </c>
      <c r="E1616" s="1509"/>
      <c r="F1616" s="585" t="s">
        <v>167</v>
      </c>
      <c r="G1616" s="585" t="s">
        <v>6975</v>
      </c>
      <c r="H1616" s="577" t="s">
        <v>6900</v>
      </c>
      <c r="I1616" s="585" t="s">
        <v>6975</v>
      </c>
      <c r="J1616" s="599" t="s">
        <v>7004</v>
      </c>
      <c r="K1616" s="1418">
        <v>44270</v>
      </c>
      <c r="L1616" s="577" t="s">
        <v>6924</v>
      </c>
      <c r="M1616" s="523"/>
      <c r="N1616" s="585" t="s">
        <v>6939</v>
      </c>
      <c r="O1616" s="585" t="s">
        <v>6925</v>
      </c>
      <c r="P1616" s="1515" t="s">
        <v>276</v>
      </c>
      <c r="Q1616" s="522"/>
      <c r="R1616" s="522"/>
      <c r="S1616" s="1509" t="s">
        <v>4069</v>
      </c>
      <c r="T1616" s="522"/>
      <c r="U1616" s="523" t="s">
        <v>6935</v>
      </c>
    </row>
    <row r="1617" spans="1:21" ht="15.6" hidden="1">
      <c r="A1617" s="1476">
        <v>110</v>
      </c>
      <c r="B1617" s="521">
        <v>44271</v>
      </c>
      <c r="C1617" s="602" t="s">
        <v>7005</v>
      </c>
      <c r="D1617" s="1509">
        <v>26</v>
      </c>
      <c r="E1617" s="1509"/>
      <c r="F1617" s="585" t="s">
        <v>167</v>
      </c>
      <c r="G1617" s="585" t="s">
        <v>7006</v>
      </c>
      <c r="H1617" s="577" t="s">
        <v>6900</v>
      </c>
      <c r="I1617" s="585" t="s">
        <v>6975</v>
      </c>
      <c r="J1617" s="599" t="s">
        <v>7007</v>
      </c>
      <c r="K1617" s="1418">
        <v>44270</v>
      </c>
      <c r="L1617" s="577" t="s">
        <v>6924</v>
      </c>
      <c r="M1617" s="523"/>
      <c r="N1617" s="585" t="s">
        <v>6939</v>
      </c>
      <c r="O1617" s="585" t="s">
        <v>6925</v>
      </c>
      <c r="P1617" s="1515" t="s">
        <v>276</v>
      </c>
      <c r="Q1617" s="522"/>
      <c r="R1617" s="522"/>
      <c r="S1617" s="1509" t="s">
        <v>4069</v>
      </c>
      <c r="T1617" s="523" t="s">
        <v>6904</v>
      </c>
      <c r="U1617" s="523" t="s">
        <v>6935</v>
      </c>
    </row>
    <row r="1618" spans="1:21" ht="15.6" hidden="1">
      <c r="A1618" s="1476">
        <v>111</v>
      </c>
      <c r="B1618" s="521">
        <v>44271</v>
      </c>
      <c r="C1618" s="602" t="s">
        <v>7008</v>
      </c>
      <c r="D1618" s="1509">
        <v>24</v>
      </c>
      <c r="E1618" s="1509"/>
      <c r="F1618" s="585" t="s">
        <v>167</v>
      </c>
      <c r="G1618" s="585" t="s">
        <v>7006</v>
      </c>
      <c r="H1618" s="577" t="s">
        <v>6900</v>
      </c>
      <c r="I1618" s="585" t="s">
        <v>6975</v>
      </c>
      <c r="J1618" s="599" t="s">
        <v>7009</v>
      </c>
      <c r="K1618" s="1418">
        <v>44270</v>
      </c>
      <c r="L1618" s="577" t="s">
        <v>6924</v>
      </c>
      <c r="M1618" s="523"/>
      <c r="N1618" s="585" t="s">
        <v>6939</v>
      </c>
      <c r="O1618" s="585" t="s">
        <v>6925</v>
      </c>
      <c r="P1618" s="1515" t="s">
        <v>276</v>
      </c>
      <c r="Q1618" s="522"/>
      <c r="R1618" s="522"/>
      <c r="S1618" s="1509" t="s">
        <v>4069</v>
      </c>
      <c r="T1618" s="523" t="s">
        <v>6904</v>
      </c>
      <c r="U1618" s="523" t="s">
        <v>6935</v>
      </c>
    </row>
    <row r="1619" spans="1:21" ht="15.6" hidden="1">
      <c r="A1619" s="1476">
        <v>112</v>
      </c>
      <c r="B1619" s="521">
        <v>44271</v>
      </c>
      <c r="C1619" s="602" t="s">
        <v>6952</v>
      </c>
      <c r="D1619" s="1509">
        <v>25</v>
      </c>
      <c r="E1619" s="1509"/>
      <c r="F1619" s="585" t="s">
        <v>167</v>
      </c>
      <c r="G1619" s="585" t="s">
        <v>7006</v>
      </c>
      <c r="H1619" s="577" t="s">
        <v>6900</v>
      </c>
      <c r="I1619" s="585" t="s">
        <v>6975</v>
      </c>
      <c r="J1619" s="599" t="s">
        <v>7010</v>
      </c>
      <c r="K1619" s="1418">
        <v>44270</v>
      </c>
      <c r="L1619" s="577" t="s">
        <v>6924</v>
      </c>
      <c r="M1619" s="523"/>
      <c r="N1619" s="585" t="s">
        <v>6939</v>
      </c>
      <c r="O1619" s="585" t="s">
        <v>6925</v>
      </c>
      <c r="P1619" s="1515" t="s">
        <v>276</v>
      </c>
      <c r="Q1619" s="522"/>
      <c r="R1619" s="522"/>
      <c r="S1619" s="1509" t="s">
        <v>4069</v>
      </c>
      <c r="T1619" s="523" t="s">
        <v>6904</v>
      </c>
      <c r="U1619" s="523" t="s">
        <v>6935</v>
      </c>
    </row>
    <row r="1620" spans="1:21" ht="15.6" hidden="1">
      <c r="A1620" s="1476">
        <v>113</v>
      </c>
      <c r="B1620" s="521">
        <v>44271</v>
      </c>
      <c r="C1620" s="602" t="s">
        <v>7011</v>
      </c>
      <c r="D1620" s="1509">
        <v>23</v>
      </c>
      <c r="E1620" s="1509"/>
      <c r="F1620" s="585" t="s">
        <v>167</v>
      </c>
      <c r="G1620" s="585" t="s">
        <v>7006</v>
      </c>
      <c r="H1620" s="577" t="s">
        <v>6900</v>
      </c>
      <c r="I1620" s="585" t="s">
        <v>6975</v>
      </c>
      <c r="J1620" s="599" t="s">
        <v>7012</v>
      </c>
      <c r="K1620" s="1418">
        <v>44270</v>
      </c>
      <c r="L1620" s="577" t="s">
        <v>6924</v>
      </c>
      <c r="M1620" s="523"/>
      <c r="N1620" s="585" t="s">
        <v>6939</v>
      </c>
      <c r="O1620" s="585" t="s">
        <v>6925</v>
      </c>
      <c r="P1620" s="1515" t="s">
        <v>276</v>
      </c>
      <c r="Q1620" s="522"/>
      <c r="R1620" s="522"/>
      <c r="S1620" s="1509" t="s">
        <v>4069</v>
      </c>
      <c r="T1620" s="523" t="s">
        <v>6904</v>
      </c>
      <c r="U1620" s="523" t="s">
        <v>6935</v>
      </c>
    </row>
    <row r="1621" spans="1:21" ht="15.6" hidden="1">
      <c r="A1621" s="1476">
        <v>114</v>
      </c>
      <c r="B1621" s="521">
        <v>44271</v>
      </c>
      <c r="C1621" s="602" t="s">
        <v>7013</v>
      </c>
      <c r="D1621" s="1509">
        <v>23</v>
      </c>
      <c r="E1621" s="1509"/>
      <c r="F1621" s="585" t="s">
        <v>167</v>
      </c>
      <c r="G1621" s="585" t="s">
        <v>7006</v>
      </c>
      <c r="H1621" s="577" t="s">
        <v>6900</v>
      </c>
      <c r="I1621" s="585" t="s">
        <v>6975</v>
      </c>
      <c r="J1621" s="599" t="s">
        <v>7014</v>
      </c>
      <c r="K1621" s="1418">
        <v>44270</v>
      </c>
      <c r="L1621" s="577" t="s">
        <v>6924</v>
      </c>
      <c r="M1621" s="523"/>
      <c r="N1621" s="585" t="s">
        <v>6939</v>
      </c>
      <c r="O1621" s="585" t="s">
        <v>6925</v>
      </c>
      <c r="P1621" s="1515" t="s">
        <v>276</v>
      </c>
      <c r="Q1621" s="522"/>
      <c r="R1621" s="522"/>
      <c r="S1621" s="1509" t="s">
        <v>4069</v>
      </c>
      <c r="T1621" s="523" t="s">
        <v>6904</v>
      </c>
      <c r="U1621" s="523" t="s">
        <v>6935</v>
      </c>
    </row>
    <row r="1622" spans="1:21" ht="15.6" hidden="1">
      <c r="A1622" s="1476">
        <v>115</v>
      </c>
      <c r="B1622" s="521">
        <v>44271</v>
      </c>
      <c r="C1622" s="602" t="s">
        <v>7015</v>
      </c>
      <c r="D1622" s="1509">
        <v>23</v>
      </c>
      <c r="E1622" s="1509"/>
      <c r="F1622" s="585" t="s">
        <v>167</v>
      </c>
      <c r="G1622" s="585" t="s">
        <v>7006</v>
      </c>
      <c r="H1622" s="577" t="s">
        <v>6900</v>
      </c>
      <c r="I1622" s="585" t="s">
        <v>6975</v>
      </c>
      <c r="J1622" s="599" t="s">
        <v>7016</v>
      </c>
      <c r="K1622" s="1418">
        <v>44270</v>
      </c>
      <c r="L1622" s="577" t="s">
        <v>6924</v>
      </c>
      <c r="M1622" s="523"/>
      <c r="N1622" s="585" t="s">
        <v>6939</v>
      </c>
      <c r="O1622" s="585" t="s">
        <v>6925</v>
      </c>
      <c r="P1622" s="1515" t="s">
        <v>276</v>
      </c>
      <c r="Q1622" s="522"/>
      <c r="R1622" s="522"/>
      <c r="S1622" s="1509" t="s">
        <v>4069</v>
      </c>
      <c r="T1622" s="523" t="s">
        <v>6904</v>
      </c>
      <c r="U1622" s="523" t="s">
        <v>6935</v>
      </c>
    </row>
    <row r="1623" spans="1:21" ht="15.6" hidden="1">
      <c r="A1623" s="1476">
        <v>116</v>
      </c>
      <c r="B1623" s="521">
        <v>44271</v>
      </c>
      <c r="C1623" s="602" t="s">
        <v>7017</v>
      </c>
      <c r="D1623" s="1509">
        <v>25</v>
      </c>
      <c r="E1623" s="1509"/>
      <c r="F1623" s="585" t="s">
        <v>167</v>
      </c>
      <c r="G1623" s="585" t="s">
        <v>7006</v>
      </c>
      <c r="H1623" s="577" t="s">
        <v>6900</v>
      </c>
      <c r="I1623" s="585" t="s">
        <v>6975</v>
      </c>
      <c r="J1623" s="599" t="s">
        <v>7018</v>
      </c>
      <c r="K1623" s="1418">
        <v>44270</v>
      </c>
      <c r="L1623" s="577" t="s">
        <v>6924</v>
      </c>
      <c r="M1623" s="523"/>
      <c r="N1623" s="585" t="s">
        <v>6939</v>
      </c>
      <c r="O1623" s="585" t="s">
        <v>6925</v>
      </c>
      <c r="P1623" s="1515" t="s">
        <v>276</v>
      </c>
      <c r="Q1623" s="522"/>
      <c r="R1623" s="522"/>
      <c r="S1623" s="1509" t="s">
        <v>4069</v>
      </c>
      <c r="T1623" s="523" t="s">
        <v>6904</v>
      </c>
      <c r="U1623" s="523" t="s">
        <v>6935</v>
      </c>
    </row>
    <row r="1624" spans="1:21" ht="15.6" hidden="1">
      <c r="A1624" s="1476">
        <v>117</v>
      </c>
      <c r="B1624" s="521">
        <v>44271</v>
      </c>
      <c r="C1624" s="602" t="s">
        <v>7019</v>
      </c>
      <c r="D1624" s="1509">
        <v>23</v>
      </c>
      <c r="E1624" s="1509"/>
      <c r="F1624" s="585" t="s">
        <v>167</v>
      </c>
      <c r="G1624" s="585" t="s">
        <v>7006</v>
      </c>
      <c r="H1624" s="577" t="s">
        <v>6900</v>
      </c>
      <c r="I1624" s="585" t="s">
        <v>6975</v>
      </c>
      <c r="J1624" s="599" t="s">
        <v>7020</v>
      </c>
      <c r="K1624" s="1418">
        <v>44270</v>
      </c>
      <c r="L1624" s="577" t="s">
        <v>6924</v>
      </c>
      <c r="M1624" s="523"/>
      <c r="N1624" s="585" t="s">
        <v>6939</v>
      </c>
      <c r="O1624" s="585" t="s">
        <v>6925</v>
      </c>
      <c r="P1624" s="1515" t="s">
        <v>276</v>
      </c>
      <c r="Q1624" s="522"/>
      <c r="R1624" s="522"/>
      <c r="S1624" s="1509" t="s">
        <v>4069</v>
      </c>
      <c r="T1624" s="523" t="s">
        <v>6904</v>
      </c>
      <c r="U1624" s="523" t="s">
        <v>6935</v>
      </c>
    </row>
    <row r="1625" spans="1:21" ht="15.6" hidden="1">
      <c r="A1625" s="1476">
        <v>118</v>
      </c>
      <c r="B1625" s="521">
        <v>44271</v>
      </c>
      <c r="C1625" s="602" t="s">
        <v>7021</v>
      </c>
      <c r="D1625" s="1509">
        <v>24</v>
      </c>
      <c r="E1625" s="1509"/>
      <c r="F1625" s="585" t="s">
        <v>167</v>
      </c>
      <c r="G1625" s="585" t="s">
        <v>7006</v>
      </c>
      <c r="H1625" s="577" t="s">
        <v>6900</v>
      </c>
      <c r="I1625" s="585" t="s">
        <v>6975</v>
      </c>
      <c r="J1625" s="599" t="s">
        <v>7022</v>
      </c>
      <c r="K1625" s="1418">
        <v>44270</v>
      </c>
      <c r="L1625" s="577" t="s">
        <v>6924</v>
      </c>
      <c r="M1625" s="523"/>
      <c r="N1625" s="585" t="s">
        <v>6939</v>
      </c>
      <c r="O1625" s="585" t="s">
        <v>6925</v>
      </c>
      <c r="P1625" s="1515" t="s">
        <v>276</v>
      </c>
      <c r="Q1625" s="522"/>
      <c r="R1625" s="522"/>
      <c r="S1625" s="1509" t="s">
        <v>4069</v>
      </c>
      <c r="T1625" s="523" t="s">
        <v>6904</v>
      </c>
      <c r="U1625" s="523" t="s">
        <v>6935</v>
      </c>
    </row>
    <row r="1626" spans="1:21" ht="15.6" hidden="1">
      <c r="A1626" s="1476">
        <v>119</v>
      </c>
      <c r="B1626" s="521">
        <v>44271</v>
      </c>
      <c r="C1626" s="602" t="s">
        <v>7023</v>
      </c>
      <c r="D1626" s="1509"/>
      <c r="E1626" s="1509"/>
      <c r="F1626" s="585" t="s">
        <v>167</v>
      </c>
      <c r="G1626" s="585" t="s">
        <v>7006</v>
      </c>
      <c r="H1626" s="577" t="s">
        <v>6900</v>
      </c>
      <c r="I1626" s="585" t="s">
        <v>6975</v>
      </c>
      <c r="J1626" s="604"/>
      <c r="K1626" s="1418">
        <v>44270</v>
      </c>
      <c r="L1626" s="577" t="s">
        <v>6924</v>
      </c>
      <c r="M1626" s="523"/>
      <c r="N1626" s="585" t="s">
        <v>6939</v>
      </c>
      <c r="O1626" s="585" t="s">
        <v>6925</v>
      </c>
      <c r="P1626" s="1515" t="s">
        <v>276</v>
      </c>
      <c r="Q1626" s="522"/>
      <c r="R1626" s="522"/>
      <c r="S1626" s="1509" t="s">
        <v>4069</v>
      </c>
      <c r="T1626" s="523" t="s">
        <v>6904</v>
      </c>
      <c r="U1626" s="523" t="s">
        <v>6935</v>
      </c>
    </row>
    <row r="1627" spans="1:21" ht="15.6" hidden="1">
      <c r="A1627" s="1476">
        <v>120</v>
      </c>
      <c r="B1627" s="521">
        <v>44271</v>
      </c>
      <c r="C1627" s="602" t="s">
        <v>7024</v>
      </c>
      <c r="D1627" s="1509">
        <v>26</v>
      </c>
      <c r="E1627" s="1509"/>
      <c r="F1627" s="585" t="s">
        <v>167</v>
      </c>
      <c r="G1627" s="585" t="s">
        <v>7006</v>
      </c>
      <c r="H1627" s="577" t="s">
        <v>6900</v>
      </c>
      <c r="I1627" s="585" t="s">
        <v>6975</v>
      </c>
      <c r="J1627" s="599" t="s">
        <v>7025</v>
      </c>
      <c r="K1627" s="1418">
        <v>44270</v>
      </c>
      <c r="L1627" s="577" t="s">
        <v>6924</v>
      </c>
      <c r="M1627" s="523"/>
      <c r="N1627" s="585" t="s">
        <v>6939</v>
      </c>
      <c r="O1627" s="585" t="s">
        <v>6925</v>
      </c>
      <c r="P1627" s="1515" t="s">
        <v>276</v>
      </c>
      <c r="Q1627" s="522"/>
      <c r="R1627" s="522"/>
      <c r="S1627" s="1509" t="s">
        <v>4069</v>
      </c>
      <c r="T1627" s="523" t="s">
        <v>6904</v>
      </c>
      <c r="U1627" s="523" t="s">
        <v>6935</v>
      </c>
    </row>
    <row r="1628" spans="1:21" ht="15.6" hidden="1">
      <c r="A1628" s="1476">
        <v>121</v>
      </c>
      <c r="B1628" s="521">
        <v>44271</v>
      </c>
      <c r="C1628" s="602" t="s">
        <v>7026</v>
      </c>
      <c r="D1628" s="1509">
        <v>24</v>
      </c>
      <c r="E1628" s="1509"/>
      <c r="F1628" s="585" t="s">
        <v>167</v>
      </c>
      <c r="G1628" s="585" t="s">
        <v>7006</v>
      </c>
      <c r="H1628" s="577" t="s">
        <v>6900</v>
      </c>
      <c r="I1628" s="585" t="s">
        <v>6975</v>
      </c>
      <c r="J1628" s="592" t="s">
        <v>7027</v>
      </c>
      <c r="K1628" s="1418">
        <v>44270</v>
      </c>
      <c r="L1628" s="577" t="s">
        <v>6924</v>
      </c>
      <c r="M1628" s="523"/>
      <c r="N1628" s="585" t="s">
        <v>6939</v>
      </c>
      <c r="O1628" s="585" t="s">
        <v>6925</v>
      </c>
      <c r="P1628" s="1515" t="s">
        <v>276</v>
      </c>
      <c r="Q1628" s="522"/>
      <c r="R1628" s="522"/>
      <c r="S1628" s="1509" t="s">
        <v>4069</v>
      </c>
      <c r="T1628" s="523" t="s">
        <v>6904</v>
      </c>
      <c r="U1628" s="523" t="s">
        <v>6935</v>
      </c>
    </row>
    <row r="1629" spans="1:21" ht="15.6" hidden="1">
      <c r="A1629" s="1476">
        <v>122</v>
      </c>
      <c r="B1629" s="521">
        <v>44271</v>
      </c>
      <c r="C1629" s="602" t="s">
        <v>7028</v>
      </c>
      <c r="D1629" s="1509">
        <v>25</v>
      </c>
      <c r="E1629" s="1509"/>
      <c r="F1629" s="585" t="s">
        <v>167</v>
      </c>
      <c r="G1629" s="585" t="s">
        <v>7006</v>
      </c>
      <c r="H1629" s="577" t="s">
        <v>6900</v>
      </c>
      <c r="I1629" s="585" t="s">
        <v>6975</v>
      </c>
      <c r="J1629" s="599" t="s">
        <v>7029</v>
      </c>
      <c r="K1629" s="1418">
        <v>44270</v>
      </c>
      <c r="L1629" s="577" t="s">
        <v>6924</v>
      </c>
      <c r="M1629" s="523"/>
      <c r="N1629" s="585" t="s">
        <v>6939</v>
      </c>
      <c r="O1629" s="585" t="s">
        <v>6925</v>
      </c>
      <c r="P1629" s="1515" t="s">
        <v>276</v>
      </c>
      <c r="Q1629" s="522"/>
      <c r="R1629" s="522"/>
      <c r="S1629" s="1509" t="s">
        <v>4069</v>
      </c>
      <c r="T1629" s="523" t="s">
        <v>6904</v>
      </c>
      <c r="U1629" s="523" t="s">
        <v>6935</v>
      </c>
    </row>
    <row r="1630" spans="1:21" ht="15.6" hidden="1">
      <c r="A1630" s="1476">
        <v>123</v>
      </c>
      <c r="B1630" s="521">
        <v>44271</v>
      </c>
      <c r="C1630" s="602" t="s">
        <v>7030</v>
      </c>
      <c r="D1630" s="1509">
        <v>23</v>
      </c>
      <c r="E1630" s="1509"/>
      <c r="F1630" s="585" t="s">
        <v>167</v>
      </c>
      <c r="G1630" s="585" t="s">
        <v>7006</v>
      </c>
      <c r="H1630" s="577" t="s">
        <v>6900</v>
      </c>
      <c r="I1630" s="585" t="s">
        <v>6975</v>
      </c>
      <c r="J1630" s="599" t="s">
        <v>7031</v>
      </c>
      <c r="K1630" s="1418">
        <v>44270</v>
      </c>
      <c r="L1630" s="577" t="s">
        <v>6924</v>
      </c>
      <c r="M1630" s="523"/>
      <c r="N1630" s="585" t="s">
        <v>6939</v>
      </c>
      <c r="O1630" s="585" t="s">
        <v>6925</v>
      </c>
      <c r="P1630" s="1515" t="s">
        <v>276</v>
      </c>
      <c r="Q1630" s="522"/>
      <c r="R1630" s="522"/>
      <c r="S1630" s="1509" t="s">
        <v>4069</v>
      </c>
      <c r="T1630" s="523" t="s">
        <v>6904</v>
      </c>
      <c r="U1630" s="523" t="s">
        <v>6935</v>
      </c>
    </row>
    <row r="1631" spans="1:21" ht="15.6" hidden="1">
      <c r="A1631" s="1476">
        <v>124</v>
      </c>
      <c r="B1631" s="521">
        <v>44271</v>
      </c>
      <c r="C1631" s="602" t="s">
        <v>7032</v>
      </c>
      <c r="D1631" s="1509">
        <v>23</v>
      </c>
      <c r="E1631" s="1509"/>
      <c r="F1631" s="585" t="s">
        <v>167</v>
      </c>
      <c r="G1631" s="585" t="s">
        <v>7006</v>
      </c>
      <c r="H1631" s="577" t="s">
        <v>6900</v>
      </c>
      <c r="I1631" s="585" t="s">
        <v>6975</v>
      </c>
      <c r="J1631" s="599" t="s">
        <v>7033</v>
      </c>
      <c r="K1631" s="1418">
        <v>44270</v>
      </c>
      <c r="L1631" s="577" t="s">
        <v>6924</v>
      </c>
      <c r="M1631" s="523"/>
      <c r="N1631" s="585" t="s">
        <v>6939</v>
      </c>
      <c r="O1631" s="585" t="s">
        <v>6925</v>
      </c>
      <c r="P1631" s="1515" t="s">
        <v>276</v>
      </c>
      <c r="Q1631" s="522"/>
      <c r="R1631" s="522"/>
      <c r="S1631" s="1509" t="s">
        <v>4069</v>
      </c>
      <c r="T1631" s="523" t="s">
        <v>6904</v>
      </c>
      <c r="U1631" s="523" t="s">
        <v>6935</v>
      </c>
    </row>
    <row r="1632" spans="1:21" ht="15.6" hidden="1">
      <c r="A1632" s="1476">
        <v>125</v>
      </c>
      <c r="B1632" s="521">
        <v>44271</v>
      </c>
      <c r="C1632" s="602" t="s">
        <v>7034</v>
      </c>
      <c r="D1632" s="1509">
        <v>26</v>
      </c>
      <c r="E1632" s="1509"/>
      <c r="F1632" s="585" t="s">
        <v>167</v>
      </c>
      <c r="G1632" s="603" t="s">
        <v>7035</v>
      </c>
      <c r="H1632" s="577" t="s">
        <v>6900</v>
      </c>
      <c r="I1632" s="585" t="s">
        <v>6917</v>
      </c>
      <c r="J1632" s="592" t="s">
        <v>7036</v>
      </c>
      <c r="K1632" s="1418">
        <v>44270</v>
      </c>
      <c r="L1632" s="577" t="s">
        <v>6924</v>
      </c>
      <c r="M1632" s="523"/>
      <c r="N1632" s="585" t="s">
        <v>6939</v>
      </c>
      <c r="O1632" s="585" t="s">
        <v>6925</v>
      </c>
      <c r="P1632" s="1515" t="s">
        <v>276</v>
      </c>
      <c r="Q1632" s="522"/>
      <c r="R1632" s="522"/>
      <c r="S1632" s="1509" t="s">
        <v>4069</v>
      </c>
      <c r="T1632" s="523" t="s">
        <v>6904</v>
      </c>
      <c r="U1632" s="523" t="s">
        <v>6935</v>
      </c>
    </row>
    <row r="1633" spans="1:21" ht="15.6" hidden="1">
      <c r="A1633" s="1476">
        <v>126</v>
      </c>
      <c r="B1633" s="521">
        <v>44271</v>
      </c>
      <c r="C1633" s="602" t="s">
        <v>7037</v>
      </c>
      <c r="D1633" s="1509">
        <v>27</v>
      </c>
      <c r="E1633" s="1509"/>
      <c r="F1633" s="585" t="s">
        <v>167</v>
      </c>
      <c r="G1633" s="585" t="s">
        <v>7035</v>
      </c>
      <c r="H1633" s="577" t="s">
        <v>6900</v>
      </c>
      <c r="I1633" s="585" t="s">
        <v>6917</v>
      </c>
      <c r="J1633" s="599" t="s">
        <v>7038</v>
      </c>
      <c r="K1633" s="1418">
        <v>44270</v>
      </c>
      <c r="L1633" s="577" t="s">
        <v>6924</v>
      </c>
      <c r="M1633" s="523"/>
      <c r="N1633" s="585" t="s">
        <v>6939</v>
      </c>
      <c r="O1633" s="585" t="s">
        <v>6925</v>
      </c>
      <c r="P1633" s="1515" t="s">
        <v>276</v>
      </c>
      <c r="Q1633" s="522"/>
      <c r="R1633" s="522"/>
      <c r="S1633" s="1509" t="s">
        <v>4069</v>
      </c>
      <c r="T1633" s="523" t="s">
        <v>6904</v>
      </c>
      <c r="U1633" s="523" t="s">
        <v>6935</v>
      </c>
    </row>
    <row r="1634" spans="1:21" ht="15.6" hidden="1">
      <c r="A1634" s="1476">
        <v>127</v>
      </c>
      <c r="B1634" s="521">
        <v>44271</v>
      </c>
      <c r="C1634" s="602" t="s">
        <v>7039</v>
      </c>
      <c r="D1634" s="1509">
        <v>24</v>
      </c>
      <c r="E1634" s="1509"/>
      <c r="F1634" s="585" t="s">
        <v>167</v>
      </c>
      <c r="G1634" s="585" t="s">
        <v>7035</v>
      </c>
      <c r="H1634" s="577" t="s">
        <v>6900</v>
      </c>
      <c r="I1634" s="585" t="s">
        <v>6917</v>
      </c>
      <c r="J1634" s="599" t="s">
        <v>7040</v>
      </c>
      <c r="K1634" s="1418">
        <v>44270</v>
      </c>
      <c r="L1634" s="577" t="s">
        <v>6924</v>
      </c>
      <c r="M1634" s="523"/>
      <c r="N1634" s="585" t="s">
        <v>6939</v>
      </c>
      <c r="O1634" s="585" t="s">
        <v>6925</v>
      </c>
      <c r="P1634" s="1515" t="s">
        <v>276</v>
      </c>
      <c r="Q1634" s="522"/>
      <c r="R1634" s="522"/>
      <c r="S1634" s="1509" t="s">
        <v>4069</v>
      </c>
      <c r="T1634" s="523" t="s">
        <v>6904</v>
      </c>
      <c r="U1634" s="523" t="s">
        <v>6935</v>
      </c>
    </row>
    <row r="1635" spans="1:21" ht="15.6" hidden="1">
      <c r="A1635" s="1476">
        <v>128</v>
      </c>
      <c r="B1635" s="521">
        <v>44271</v>
      </c>
      <c r="C1635" s="602" t="s">
        <v>7041</v>
      </c>
      <c r="D1635" s="1509">
        <v>25</v>
      </c>
      <c r="E1635" s="1509"/>
      <c r="F1635" s="585" t="s">
        <v>167</v>
      </c>
      <c r="G1635" s="585" t="s">
        <v>7035</v>
      </c>
      <c r="H1635" s="577" t="s">
        <v>6900</v>
      </c>
      <c r="I1635" s="585" t="s">
        <v>6917</v>
      </c>
      <c r="J1635" s="599" t="s">
        <v>7042</v>
      </c>
      <c r="K1635" s="1418">
        <v>44270</v>
      </c>
      <c r="L1635" s="577" t="s">
        <v>6924</v>
      </c>
      <c r="M1635" s="523"/>
      <c r="N1635" s="585" t="s">
        <v>6939</v>
      </c>
      <c r="O1635" s="585" t="s">
        <v>6925</v>
      </c>
      <c r="P1635" s="1515" t="s">
        <v>276</v>
      </c>
      <c r="Q1635" s="522"/>
      <c r="R1635" s="522"/>
      <c r="S1635" s="1509" t="s">
        <v>4069</v>
      </c>
      <c r="T1635" s="523" t="s">
        <v>6904</v>
      </c>
      <c r="U1635" s="523" t="s">
        <v>6935</v>
      </c>
    </row>
    <row r="1636" spans="1:21" ht="15.6" hidden="1">
      <c r="A1636" s="1476">
        <v>129</v>
      </c>
      <c r="B1636" s="521">
        <v>44271</v>
      </c>
      <c r="C1636" s="602" t="s">
        <v>7043</v>
      </c>
      <c r="D1636" s="1509">
        <v>23</v>
      </c>
      <c r="E1636" s="1509"/>
      <c r="F1636" s="585" t="s">
        <v>167</v>
      </c>
      <c r="G1636" s="585" t="s">
        <v>7035</v>
      </c>
      <c r="H1636" s="577" t="s">
        <v>6900</v>
      </c>
      <c r="I1636" s="585" t="s">
        <v>6917</v>
      </c>
      <c r="J1636" s="599" t="s">
        <v>7044</v>
      </c>
      <c r="K1636" s="1418">
        <v>44270</v>
      </c>
      <c r="L1636" s="577" t="s">
        <v>6924</v>
      </c>
      <c r="M1636" s="523"/>
      <c r="N1636" s="585" t="s">
        <v>6939</v>
      </c>
      <c r="O1636" s="585" t="s">
        <v>6925</v>
      </c>
      <c r="P1636" s="1515" t="s">
        <v>276</v>
      </c>
      <c r="Q1636" s="522"/>
      <c r="R1636" s="522"/>
      <c r="S1636" s="1509" t="s">
        <v>4069</v>
      </c>
      <c r="T1636" s="523" t="s">
        <v>6904</v>
      </c>
      <c r="U1636" s="523" t="s">
        <v>6935</v>
      </c>
    </row>
    <row r="1637" spans="1:21" ht="15.6" hidden="1">
      <c r="A1637" s="1476">
        <v>130</v>
      </c>
      <c r="B1637" s="521">
        <v>44271</v>
      </c>
      <c r="C1637" s="602" t="s">
        <v>7045</v>
      </c>
      <c r="D1637" s="1509">
        <v>24</v>
      </c>
      <c r="E1637" s="1509"/>
      <c r="F1637" s="585" t="s">
        <v>167</v>
      </c>
      <c r="G1637" s="585" t="s">
        <v>7035</v>
      </c>
      <c r="H1637" s="577" t="s">
        <v>6900</v>
      </c>
      <c r="I1637" s="585" t="s">
        <v>6917</v>
      </c>
      <c r="J1637" s="599" t="s">
        <v>7046</v>
      </c>
      <c r="K1637" s="1418">
        <v>44270</v>
      </c>
      <c r="L1637" s="577" t="s">
        <v>6924</v>
      </c>
      <c r="M1637" s="523"/>
      <c r="N1637" s="585" t="s">
        <v>6939</v>
      </c>
      <c r="O1637" s="585" t="s">
        <v>6925</v>
      </c>
      <c r="P1637" s="1515" t="s">
        <v>276</v>
      </c>
      <c r="Q1637" s="522"/>
      <c r="R1637" s="522"/>
      <c r="S1637" s="1509" t="s">
        <v>4069</v>
      </c>
      <c r="T1637" s="522"/>
      <c r="U1637" s="523" t="s">
        <v>6935</v>
      </c>
    </row>
    <row r="1638" spans="1:21" ht="15.6" hidden="1">
      <c r="A1638" s="1476">
        <v>131</v>
      </c>
      <c r="B1638" s="521">
        <v>44271</v>
      </c>
      <c r="C1638" s="602" t="s">
        <v>7047</v>
      </c>
      <c r="D1638" s="1509">
        <v>24</v>
      </c>
      <c r="E1638" s="1509"/>
      <c r="F1638" s="585" t="s">
        <v>167</v>
      </c>
      <c r="G1638" s="585" t="s">
        <v>7035</v>
      </c>
      <c r="H1638" s="577" t="s">
        <v>6900</v>
      </c>
      <c r="I1638" s="585" t="s">
        <v>6917</v>
      </c>
      <c r="J1638" s="599" t="s">
        <v>7048</v>
      </c>
      <c r="K1638" s="1418">
        <v>44270</v>
      </c>
      <c r="L1638" s="577" t="s">
        <v>6924</v>
      </c>
      <c r="M1638" s="523"/>
      <c r="N1638" s="585" t="s">
        <v>6939</v>
      </c>
      <c r="O1638" s="585" t="s">
        <v>6925</v>
      </c>
      <c r="P1638" s="1515" t="s">
        <v>276</v>
      </c>
      <c r="Q1638" s="522"/>
      <c r="R1638" s="522"/>
      <c r="S1638" s="1509" t="s">
        <v>4069</v>
      </c>
      <c r="T1638" s="523" t="s">
        <v>6904</v>
      </c>
      <c r="U1638" s="523" t="s">
        <v>6935</v>
      </c>
    </row>
    <row r="1639" spans="1:21" ht="15.6" hidden="1">
      <c r="A1639" s="1476">
        <v>132</v>
      </c>
      <c r="B1639" s="521">
        <v>44271</v>
      </c>
      <c r="C1639" s="602" t="s">
        <v>7049</v>
      </c>
      <c r="D1639" s="1509">
        <v>24</v>
      </c>
      <c r="E1639" s="1509"/>
      <c r="F1639" s="585" t="s">
        <v>167</v>
      </c>
      <c r="G1639" s="585" t="s">
        <v>7035</v>
      </c>
      <c r="H1639" s="577" t="s">
        <v>6900</v>
      </c>
      <c r="I1639" s="585" t="s">
        <v>6917</v>
      </c>
      <c r="J1639" s="599" t="s">
        <v>7050</v>
      </c>
      <c r="K1639" s="1418">
        <v>44270</v>
      </c>
      <c r="L1639" s="577" t="s">
        <v>6924</v>
      </c>
      <c r="M1639" s="523"/>
      <c r="N1639" s="585" t="s">
        <v>6939</v>
      </c>
      <c r="O1639" s="585" t="s">
        <v>6925</v>
      </c>
      <c r="P1639" s="1515" t="s">
        <v>276</v>
      </c>
      <c r="Q1639" s="522"/>
      <c r="R1639" s="522"/>
      <c r="S1639" s="1509" t="s">
        <v>4069</v>
      </c>
      <c r="T1639" s="523" t="s">
        <v>6904</v>
      </c>
      <c r="U1639" s="523" t="s">
        <v>6935</v>
      </c>
    </row>
    <row r="1640" spans="1:21" ht="15.6" hidden="1">
      <c r="A1640" s="1476">
        <v>133</v>
      </c>
      <c r="B1640" s="521">
        <v>44271</v>
      </c>
      <c r="C1640" s="602" t="s">
        <v>7051</v>
      </c>
      <c r="D1640" s="1509">
        <v>26</v>
      </c>
      <c r="E1640" s="1509"/>
      <c r="F1640" s="585" t="s">
        <v>167</v>
      </c>
      <c r="G1640" s="585" t="s">
        <v>7035</v>
      </c>
      <c r="H1640" s="577" t="s">
        <v>6900</v>
      </c>
      <c r="I1640" s="585" t="s">
        <v>6917</v>
      </c>
      <c r="J1640" s="599" t="s">
        <v>7052</v>
      </c>
      <c r="K1640" s="1418">
        <v>44270</v>
      </c>
      <c r="L1640" s="577" t="s">
        <v>6924</v>
      </c>
      <c r="M1640" s="523"/>
      <c r="N1640" s="585" t="s">
        <v>6939</v>
      </c>
      <c r="O1640" s="585" t="s">
        <v>6925</v>
      </c>
      <c r="P1640" s="1515" t="s">
        <v>276</v>
      </c>
      <c r="Q1640" s="522"/>
      <c r="R1640" s="522"/>
      <c r="S1640" s="1509" t="s">
        <v>4069</v>
      </c>
      <c r="T1640" s="523" t="s">
        <v>6904</v>
      </c>
      <c r="U1640" s="523" t="s">
        <v>6935</v>
      </c>
    </row>
    <row r="1641" spans="1:21" ht="15.6" hidden="1">
      <c r="A1641" s="1476">
        <v>134</v>
      </c>
      <c r="B1641" s="521">
        <v>44271</v>
      </c>
      <c r="C1641" s="602" t="s">
        <v>7053</v>
      </c>
      <c r="D1641" s="1509">
        <v>26</v>
      </c>
      <c r="E1641" s="1509"/>
      <c r="F1641" s="585" t="s">
        <v>167</v>
      </c>
      <c r="G1641" s="585" t="s">
        <v>7035</v>
      </c>
      <c r="H1641" s="577" t="s">
        <v>6900</v>
      </c>
      <c r="I1641" s="585" t="s">
        <v>6917</v>
      </c>
      <c r="J1641" s="599" t="s">
        <v>7054</v>
      </c>
      <c r="K1641" s="1418">
        <v>44270</v>
      </c>
      <c r="L1641" s="577" t="s">
        <v>6924</v>
      </c>
      <c r="M1641" s="523"/>
      <c r="N1641" s="585" t="s">
        <v>6939</v>
      </c>
      <c r="O1641" s="585" t="s">
        <v>6925</v>
      </c>
      <c r="P1641" s="1515" t="s">
        <v>276</v>
      </c>
      <c r="Q1641" s="522"/>
      <c r="R1641" s="522"/>
      <c r="S1641" s="1509" t="s">
        <v>4069</v>
      </c>
      <c r="T1641" s="523" t="s">
        <v>6904</v>
      </c>
      <c r="U1641" s="523" t="s">
        <v>6935</v>
      </c>
    </row>
    <row r="1642" spans="1:21" ht="15.6" hidden="1">
      <c r="A1642" s="1476">
        <v>135</v>
      </c>
      <c r="B1642" s="521">
        <v>44271</v>
      </c>
      <c r="C1642" s="602" t="s">
        <v>7055</v>
      </c>
      <c r="D1642" s="1509">
        <v>27</v>
      </c>
      <c r="E1642" s="1509"/>
      <c r="F1642" s="585" t="s">
        <v>167</v>
      </c>
      <c r="G1642" s="585" t="s">
        <v>7035</v>
      </c>
      <c r="H1642" s="577" t="s">
        <v>6900</v>
      </c>
      <c r="I1642" s="585" t="s">
        <v>6917</v>
      </c>
      <c r="J1642" s="592" t="s">
        <v>7056</v>
      </c>
      <c r="K1642" s="1418">
        <v>44270</v>
      </c>
      <c r="L1642" s="577" t="s">
        <v>6924</v>
      </c>
      <c r="M1642" s="523"/>
      <c r="N1642" s="585" t="s">
        <v>6939</v>
      </c>
      <c r="O1642" s="585" t="s">
        <v>6925</v>
      </c>
      <c r="P1642" s="1515" t="s">
        <v>276</v>
      </c>
      <c r="Q1642" s="522"/>
      <c r="R1642" s="522"/>
      <c r="S1642" s="1509" t="s">
        <v>4069</v>
      </c>
      <c r="T1642" s="523" t="s">
        <v>6904</v>
      </c>
      <c r="U1642" s="523" t="s">
        <v>6935</v>
      </c>
    </row>
    <row r="1643" spans="1:21" ht="15.6" hidden="1">
      <c r="A1643" s="1476">
        <v>136</v>
      </c>
      <c r="B1643" s="521">
        <v>44271</v>
      </c>
      <c r="C1643" s="602" t="s">
        <v>7057</v>
      </c>
      <c r="D1643" s="1509">
        <v>24</v>
      </c>
      <c r="E1643" s="1509"/>
      <c r="F1643" s="585" t="s">
        <v>167</v>
      </c>
      <c r="G1643" s="585" t="s">
        <v>7035</v>
      </c>
      <c r="H1643" s="577" t="s">
        <v>6900</v>
      </c>
      <c r="I1643" s="585" t="s">
        <v>6917</v>
      </c>
      <c r="J1643" s="599" t="s">
        <v>7058</v>
      </c>
      <c r="K1643" s="1418">
        <v>44270</v>
      </c>
      <c r="L1643" s="577" t="s">
        <v>6924</v>
      </c>
      <c r="M1643" s="523"/>
      <c r="N1643" s="585" t="s">
        <v>6939</v>
      </c>
      <c r="O1643" s="585" t="s">
        <v>6925</v>
      </c>
      <c r="P1643" s="1515" t="s">
        <v>276</v>
      </c>
      <c r="Q1643" s="522"/>
      <c r="R1643" s="522"/>
      <c r="S1643" s="1509" t="s">
        <v>4069</v>
      </c>
      <c r="T1643" s="523" t="s">
        <v>6904</v>
      </c>
      <c r="U1643" s="523" t="s">
        <v>6935</v>
      </c>
    </row>
    <row r="1644" spans="1:21" ht="15.6" hidden="1">
      <c r="A1644" s="1476">
        <v>137</v>
      </c>
      <c r="B1644" s="521">
        <v>44271</v>
      </c>
      <c r="C1644" s="602" t="s">
        <v>7059</v>
      </c>
      <c r="D1644" s="1509">
        <v>24</v>
      </c>
      <c r="E1644" s="1509"/>
      <c r="F1644" s="585" t="s">
        <v>167</v>
      </c>
      <c r="G1644" s="585" t="s">
        <v>7035</v>
      </c>
      <c r="H1644" s="577" t="s">
        <v>6900</v>
      </c>
      <c r="I1644" s="585" t="s">
        <v>6917</v>
      </c>
      <c r="J1644" s="599" t="s">
        <v>7060</v>
      </c>
      <c r="K1644" s="1418">
        <v>44270</v>
      </c>
      <c r="L1644" s="577" t="s">
        <v>6924</v>
      </c>
      <c r="M1644" s="523"/>
      <c r="N1644" s="585" t="s">
        <v>6939</v>
      </c>
      <c r="O1644" s="585" t="s">
        <v>6925</v>
      </c>
      <c r="P1644" s="1515" t="s">
        <v>276</v>
      </c>
      <c r="Q1644" s="522"/>
      <c r="R1644" s="522"/>
      <c r="S1644" s="1509" t="s">
        <v>4069</v>
      </c>
      <c r="T1644" s="523" t="s">
        <v>6904</v>
      </c>
      <c r="U1644" s="523" t="s">
        <v>6935</v>
      </c>
    </row>
    <row r="1645" spans="1:21" ht="15.6" hidden="1">
      <c r="A1645" s="1476">
        <v>138</v>
      </c>
      <c r="B1645" s="521">
        <v>44271</v>
      </c>
      <c r="C1645" s="602" t="s">
        <v>7061</v>
      </c>
      <c r="D1645" s="1509">
        <v>24</v>
      </c>
      <c r="E1645" s="1509"/>
      <c r="F1645" s="585" t="s">
        <v>167</v>
      </c>
      <c r="G1645" s="585" t="s">
        <v>7035</v>
      </c>
      <c r="H1645" s="577" t="s">
        <v>6900</v>
      </c>
      <c r="I1645" s="585" t="s">
        <v>6917</v>
      </c>
      <c r="J1645" s="592"/>
      <c r="K1645" s="1418">
        <v>44270</v>
      </c>
      <c r="L1645" s="577" t="s">
        <v>6924</v>
      </c>
      <c r="M1645" s="523"/>
      <c r="N1645" s="585" t="s">
        <v>6939</v>
      </c>
      <c r="O1645" s="585" t="s">
        <v>6925</v>
      </c>
      <c r="P1645" s="1515" t="s">
        <v>276</v>
      </c>
      <c r="Q1645" s="522"/>
      <c r="R1645" s="522"/>
      <c r="S1645" s="1509" t="s">
        <v>4069</v>
      </c>
      <c r="T1645" s="523" t="s">
        <v>6904</v>
      </c>
      <c r="U1645" s="523" t="s">
        <v>6935</v>
      </c>
    </row>
    <row r="1646" spans="1:21" ht="15.6" hidden="1">
      <c r="A1646" s="1476">
        <v>139</v>
      </c>
      <c r="B1646" s="521">
        <v>44271</v>
      </c>
      <c r="C1646" s="602" t="s">
        <v>7062</v>
      </c>
      <c r="D1646" s="1509">
        <v>25</v>
      </c>
      <c r="E1646" s="1509"/>
      <c r="F1646" s="585" t="s">
        <v>167</v>
      </c>
      <c r="G1646" s="585" t="s">
        <v>7035</v>
      </c>
      <c r="H1646" s="577" t="s">
        <v>6900</v>
      </c>
      <c r="I1646" s="585" t="s">
        <v>6917</v>
      </c>
      <c r="J1646" s="599" t="s">
        <v>7063</v>
      </c>
      <c r="K1646" s="1418">
        <v>44270</v>
      </c>
      <c r="L1646" s="577" t="s">
        <v>6924</v>
      </c>
      <c r="M1646" s="523"/>
      <c r="N1646" s="585" t="s">
        <v>6939</v>
      </c>
      <c r="O1646" s="585" t="s">
        <v>6925</v>
      </c>
      <c r="P1646" s="1515" t="s">
        <v>276</v>
      </c>
      <c r="Q1646" s="522"/>
      <c r="R1646" s="522"/>
      <c r="S1646" s="1509" t="s">
        <v>4069</v>
      </c>
      <c r="T1646" s="523" t="s">
        <v>6904</v>
      </c>
      <c r="U1646" s="523" t="s">
        <v>6935</v>
      </c>
    </row>
    <row r="1647" spans="1:21" ht="15.6" hidden="1">
      <c r="A1647" s="1476">
        <v>140</v>
      </c>
      <c r="B1647" s="521">
        <v>44271</v>
      </c>
      <c r="C1647" s="602" t="s">
        <v>7064</v>
      </c>
      <c r="D1647" s="1509">
        <v>26</v>
      </c>
      <c r="E1647" s="1509"/>
      <c r="F1647" s="585" t="s">
        <v>167</v>
      </c>
      <c r="G1647" s="585" t="s">
        <v>7035</v>
      </c>
      <c r="H1647" s="577" t="s">
        <v>6900</v>
      </c>
      <c r="I1647" s="585" t="s">
        <v>6917</v>
      </c>
      <c r="J1647" s="599" t="s">
        <v>7065</v>
      </c>
      <c r="K1647" s="1418">
        <v>44270</v>
      </c>
      <c r="L1647" s="577" t="s">
        <v>6924</v>
      </c>
      <c r="M1647" s="523"/>
      <c r="N1647" s="585" t="s">
        <v>6939</v>
      </c>
      <c r="O1647" s="585" t="s">
        <v>6925</v>
      </c>
      <c r="P1647" s="1515" t="s">
        <v>276</v>
      </c>
      <c r="Q1647" s="522"/>
      <c r="R1647" s="522"/>
      <c r="S1647" s="1509" t="s">
        <v>4069</v>
      </c>
      <c r="T1647" s="523" t="s">
        <v>6904</v>
      </c>
      <c r="U1647" s="523" t="s">
        <v>6935</v>
      </c>
    </row>
    <row r="1648" spans="1:21" ht="15.6" hidden="1">
      <c r="A1648" s="1490">
        <v>1</v>
      </c>
      <c r="B1648" s="521">
        <v>44329</v>
      </c>
      <c r="C1648" s="522" t="s">
        <v>10000</v>
      </c>
      <c r="D1648" s="1509">
        <v>27</v>
      </c>
      <c r="E1648" s="1509" t="s">
        <v>1554</v>
      </c>
      <c r="F1648" s="523"/>
      <c r="G1648" s="522" t="s">
        <v>10001</v>
      </c>
      <c r="H1648" s="522" t="s">
        <v>6628</v>
      </c>
      <c r="I1648" s="522" t="s">
        <v>6628</v>
      </c>
      <c r="J1648" s="522" t="s">
        <v>10002</v>
      </c>
      <c r="K1648" s="1408"/>
      <c r="L1648" s="524" t="s">
        <v>6631</v>
      </c>
      <c r="M1648" s="522"/>
      <c r="N1648" s="523"/>
      <c r="O1648" s="522" t="s">
        <v>10003</v>
      </c>
      <c r="P1648" s="522" t="s">
        <v>30</v>
      </c>
      <c r="Q1648" s="522"/>
      <c r="R1648" s="522"/>
      <c r="S1648" s="522" t="s">
        <v>1085</v>
      </c>
      <c r="T1648" s="523"/>
      <c r="U1648" s="522"/>
    </row>
    <row r="1649" spans="1:21" ht="15.6" hidden="1">
      <c r="A1649" s="1490">
        <v>2</v>
      </c>
      <c r="B1649" s="521">
        <v>44329</v>
      </c>
      <c r="C1649" s="522" t="s">
        <v>10004</v>
      </c>
      <c r="D1649" s="1509">
        <v>20</v>
      </c>
      <c r="E1649" s="1509" t="s">
        <v>1557</v>
      </c>
      <c r="F1649" s="523"/>
      <c r="G1649" s="522" t="s">
        <v>10001</v>
      </c>
      <c r="H1649" s="522" t="s">
        <v>6628</v>
      </c>
      <c r="I1649" s="522" t="s">
        <v>6628</v>
      </c>
      <c r="J1649" s="522" t="s">
        <v>10005</v>
      </c>
      <c r="K1649" s="1408"/>
      <c r="L1649" s="524" t="s">
        <v>6631</v>
      </c>
      <c r="M1649" s="522"/>
      <c r="N1649" s="523"/>
      <c r="O1649" s="522" t="s">
        <v>10003</v>
      </c>
      <c r="P1649" s="522" t="s">
        <v>30</v>
      </c>
      <c r="Q1649" s="522"/>
      <c r="R1649" s="522"/>
      <c r="S1649" s="522" t="s">
        <v>1085</v>
      </c>
      <c r="T1649" s="523"/>
      <c r="U1649" s="522"/>
    </row>
    <row r="1650" spans="1:21" ht="15.6" hidden="1">
      <c r="A1650" s="1490">
        <v>3</v>
      </c>
      <c r="B1650" s="521">
        <v>44329</v>
      </c>
      <c r="C1650" s="522" t="s">
        <v>10006</v>
      </c>
      <c r="D1650" s="1509">
        <v>19</v>
      </c>
      <c r="E1650" s="1509" t="s">
        <v>1557</v>
      </c>
      <c r="F1650" s="523"/>
      <c r="G1650" s="522" t="s">
        <v>10001</v>
      </c>
      <c r="H1650" s="522" t="s">
        <v>6628</v>
      </c>
      <c r="I1650" s="522" t="s">
        <v>6628</v>
      </c>
      <c r="J1650" s="522"/>
      <c r="K1650" s="1408"/>
      <c r="L1650" s="524" t="s">
        <v>6631</v>
      </c>
      <c r="M1650" s="522"/>
      <c r="N1650" s="523"/>
      <c r="O1650" s="522" t="s">
        <v>10003</v>
      </c>
      <c r="P1650" s="522" t="s">
        <v>30</v>
      </c>
      <c r="Q1650" s="522"/>
      <c r="R1650" s="522"/>
      <c r="S1650" s="522" t="s">
        <v>1085</v>
      </c>
      <c r="T1650" s="523"/>
      <c r="U1650" s="522"/>
    </row>
    <row r="1651" spans="1:21" ht="15.6" hidden="1">
      <c r="A1651" s="1490">
        <v>4</v>
      </c>
      <c r="B1651" s="521">
        <v>44253</v>
      </c>
      <c r="C1651" s="522" t="s">
        <v>10007</v>
      </c>
      <c r="D1651" s="1509">
        <v>68</v>
      </c>
      <c r="E1651" s="1509" t="s">
        <v>1554</v>
      </c>
      <c r="F1651" s="456"/>
      <c r="G1651" s="522" t="s">
        <v>10008</v>
      </c>
      <c r="H1651" s="522" t="s">
        <v>6628</v>
      </c>
      <c r="I1651" s="522" t="s">
        <v>6662</v>
      </c>
      <c r="J1651" s="522"/>
      <c r="K1651" s="1409"/>
      <c r="L1651" s="524" t="s">
        <v>6631</v>
      </c>
      <c r="M1651" s="453"/>
      <c r="N1651" s="456"/>
      <c r="O1651" s="522" t="s">
        <v>1445</v>
      </c>
      <c r="P1651" s="522" t="s">
        <v>1446</v>
      </c>
      <c r="Q1651" s="453"/>
      <c r="R1651" s="453"/>
      <c r="S1651" s="522" t="s">
        <v>40</v>
      </c>
      <c r="T1651" s="456"/>
      <c r="U1651" s="453"/>
    </row>
    <row r="1652" spans="1:21" ht="15.6">
      <c r="A1652" s="1490">
        <v>5</v>
      </c>
      <c r="B1652" s="521">
        <v>44216</v>
      </c>
      <c r="C1652" s="522" t="s">
        <v>10009</v>
      </c>
      <c r="D1652" s="1509">
        <v>60</v>
      </c>
      <c r="E1652" s="1509" t="s">
        <v>1554</v>
      </c>
      <c r="F1652" s="523"/>
      <c r="G1652" s="522" t="s">
        <v>10010</v>
      </c>
      <c r="H1652" s="522" t="s">
        <v>6628</v>
      </c>
      <c r="I1652" s="522" t="s">
        <v>6662</v>
      </c>
      <c r="J1652" s="522" t="s">
        <v>10011</v>
      </c>
      <c r="K1652" s="1408"/>
      <c r="L1652" s="524" t="s">
        <v>6631</v>
      </c>
      <c r="M1652" s="522"/>
      <c r="N1652" s="523"/>
      <c r="O1652" s="522"/>
      <c r="P1652" s="522" t="s">
        <v>39</v>
      </c>
      <c r="Q1652" s="522"/>
      <c r="R1652" s="522"/>
      <c r="S1652" s="522" t="s">
        <v>1099</v>
      </c>
      <c r="T1652" s="523"/>
      <c r="U1652" s="522"/>
    </row>
    <row r="1653" spans="1:21" ht="15.6">
      <c r="A1653" s="1490">
        <v>6</v>
      </c>
      <c r="B1653" s="521">
        <v>44216</v>
      </c>
      <c r="C1653" s="522" t="s">
        <v>10012</v>
      </c>
      <c r="D1653" s="1509">
        <v>54</v>
      </c>
      <c r="E1653" s="1509" t="s">
        <v>1557</v>
      </c>
      <c r="F1653" s="523"/>
      <c r="G1653" s="522" t="s">
        <v>10010</v>
      </c>
      <c r="H1653" s="522" t="s">
        <v>6628</v>
      </c>
      <c r="I1653" s="522" t="s">
        <v>6662</v>
      </c>
      <c r="J1653" s="522" t="s">
        <v>10011</v>
      </c>
      <c r="K1653" s="1408"/>
      <c r="L1653" s="524" t="s">
        <v>6631</v>
      </c>
      <c r="M1653" s="522"/>
      <c r="N1653" s="523"/>
      <c r="O1653" s="522"/>
      <c r="P1653" s="522" t="s">
        <v>39</v>
      </c>
      <c r="Q1653" s="522"/>
      <c r="R1653" s="522"/>
      <c r="S1653" s="522" t="s">
        <v>1099</v>
      </c>
      <c r="T1653" s="523"/>
      <c r="U1653" s="522"/>
    </row>
    <row r="1654" spans="1:21" ht="15.6" hidden="1">
      <c r="A1654" s="1490">
        <v>7</v>
      </c>
      <c r="B1654" s="521">
        <v>44201</v>
      </c>
      <c r="C1654" s="522" t="s">
        <v>10013</v>
      </c>
      <c r="D1654" s="1509">
        <v>55</v>
      </c>
      <c r="E1654" s="1509" t="s">
        <v>1557</v>
      </c>
      <c r="F1654" s="523"/>
      <c r="G1654" s="522" t="s">
        <v>10001</v>
      </c>
      <c r="H1654" s="522" t="s">
        <v>6628</v>
      </c>
      <c r="I1654" s="522" t="s">
        <v>6662</v>
      </c>
      <c r="J1654" s="522" t="s">
        <v>10014</v>
      </c>
      <c r="K1654" s="1408"/>
      <c r="L1654" s="524" t="s">
        <v>6631</v>
      </c>
      <c r="M1654" s="522"/>
      <c r="N1654" s="523"/>
      <c r="O1654" s="522" t="s">
        <v>10015</v>
      </c>
      <c r="P1654" s="522" t="s">
        <v>1078</v>
      </c>
      <c r="Q1654" s="522"/>
      <c r="R1654" s="522"/>
      <c r="S1654" s="522" t="s">
        <v>1085</v>
      </c>
      <c r="T1654" s="522"/>
      <c r="U1654" s="522"/>
    </row>
    <row r="1655" spans="1:21" ht="15.6" hidden="1">
      <c r="A1655" s="1490">
        <v>8</v>
      </c>
      <c r="B1655" s="521">
        <v>43918</v>
      </c>
      <c r="C1655" s="522" t="s">
        <v>6659</v>
      </c>
      <c r="D1655" s="1509">
        <v>20</v>
      </c>
      <c r="E1655" s="1509" t="s">
        <v>1557</v>
      </c>
      <c r="F1655" s="523"/>
      <c r="G1655" s="522" t="s">
        <v>10016</v>
      </c>
      <c r="H1655" s="522" t="s">
        <v>6628</v>
      </c>
      <c r="I1655" s="522" t="s">
        <v>6654</v>
      </c>
      <c r="J1655" s="522" t="s">
        <v>10017</v>
      </c>
      <c r="K1655" s="1408"/>
      <c r="L1655" s="524" t="s">
        <v>6631</v>
      </c>
      <c r="M1655" s="522"/>
      <c r="N1655" s="523"/>
      <c r="O1655" s="522" t="s">
        <v>258</v>
      </c>
      <c r="P1655" s="522" t="s">
        <v>1078</v>
      </c>
      <c r="Q1655" s="522"/>
      <c r="R1655" s="522"/>
      <c r="S1655" s="522" t="s">
        <v>1085</v>
      </c>
      <c r="T1655" s="522"/>
      <c r="U1655" s="522"/>
    </row>
    <row r="1656" spans="1:21" ht="15.6" hidden="1">
      <c r="A1656" s="1490">
        <v>9</v>
      </c>
      <c r="B1656" s="521">
        <v>43918</v>
      </c>
      <c r="C1656" s="522" t="s">
        <v>10018</v>
      </c>
      <c r="D1656" s="1509">
        <v>6</v>
      </c>
      <c r="E1656" s="1509" t="s">
        <v>1557</v>
      </c>
      <c r="F1656" s="523"/>
      <c r="G1656" s="522" t="s">
        <v>10016</v>
      </c>
      <c r="H1656" s="522" t="s">
        <v>6628</v>
      </c>
      <c r="I1656" s="522" t="s">
        <v>6654</v>
      </c>
      <c r="J1656" s="522" t="s">
        <v>10017</v>
      </c>
      <c r="K1656" s="1408"/>
      <c r="L1656" s="524" t="s">
        <v>6631</v>
      </c>
      <c r="M1656" s="522"/>
      <c r="N1656" s="523"/>
      <c r="O1656" s="522" t="s">
        <v>258</v>
      </c>
      <c r="P1656" s="522" t="s">
        <v>1078</v>
      </c>
      <c r="Q1656" s="522"/>
      <c r="R1656" s="522"/>
      <c r="S1656" s="522" t="s">
        <v>1085</v>
      </c>
      <c r="T1656" s="522"/>
      <c r="U1656" s="522"/>
    </row>
    <row r="1657" spans="1:21" ht="15.6" hidden="1">
      <c r="A1657" s="1490">
        <v>10</v>
      </c>
      <c r="B1657" s="521">
        <v>43916</v>
      </c>
      <c r="C1657" s="525" t="s">
        <v>6626</v>
      </c>
      <c r="D1657" s="565">
        <v>25</v>
      </c>
      <c r="E1657" s="565" t="s">
        <v>1557</v>
      </c>
      <c r="F1657" s="527"/>
      <c r="G1657" s="528" t="s">
        <v>6627</v>
      </c>
      <c r="H1657" s="526" t="s">
        <v>6628</v>
      </c>
      <c r="I1657" s="526" t="s">
        <v>6629</v>
      </c>
      <c r="J1657" s="529" t="s">
        <v>6630</v>
      </c>
      <c r="K1657" s="1410"/>
      <c r="L1657" s="530" t="s">
        <v>6631</v>
      </c>
      <c r="M1657" s="526" t="s">
        <v>25</v>
      </c>
      <c r="N1657" s="527"/>
      <c r="O1657" s="526"/>
      <c r="P1657" s="526" t="s">
        <v>276</v>
      </c>
      <c r="Q1657" s="526"/>
      <c r="R1657" s="526"/>
      <c r="S1657" s="526" t="s">
        <v>4069</v>
      </c>
      <c r="T1657" s="526"/>
      <c r="U1657" s="526"/>
    </row>
    <row r="1658" spans="1:21" ht="15.6" hidden="1">
      <c r="A1658" s="1490">
        <v>11</v>
      </c>
      <c r="B1658" s="521">
        <v>43916</v>
      </c>
      <c r="C1658" s="525" t="s">
        <v>6632</v>
      </c>
      <c r="D1658" s="565">
        <v>2</v>
      </c>
      <c r="E1658" s="565" t="s">
        <v>1557</v>
      </c>
      <c r="F1658" s="527"/>
      <c r="G1658" s="531" t="s">
        <v>6627</v>
      </c>
      <c r="H1658" s="526" t="s">
        <v>6628</v>
      </c>
      <c r="I1658" s="526" t="s">
        <v>6629</v>
      </c>
      <c r="J1658" s="532" t="s">
        <v>6633</v>
      </c>
      <c r="K1658" s="1410"/>
      <c r="L1658" s="530" t="s">
        <v>6631</v>
      </c>
      <c r="M1658" s="526" t="s">
        <v>25</v>
      </c>
      <c r="N1658" s="527"/>
      <c r="O1658" s="526"/>
      <c r="P1658" s="526" t="s">
        <v>276</v>
      </c>
      <c r="Q1658" s="526"/>
      <c r="R1658" s="526"/>
      <c r="S1658" s="526" t="s">
        <v>4069</v>
      </c>
      <c r="T1658" s="526"/>
      <c r="U1658" s="526"/>
    </row>
    <row r="1659" spans="1:21" ht="15.6" hidden="1">
      <c r="A1659" s="1490">
        <v>12</v>
      </c>
      <c r="B1659" s="521">
        <v>43916</v>
      </c>
      <c r="C1659" s="525" t="s">
        <v>6634</v>
      </c>
      <c r="D1659" s="565">
        <v>23</v>
      </c>
      <c r="E1659" s="565" t="s">
        <v>1557</v>
      </c>
      <c r="F1659" s="527"/>
      <c r="G1659" s="528" t="s">
        <v>6635</v>
      </c>
      <c r="H1659" s="526" t="s">
        <v>6628</v>
      </c>
      <c r="I1659" s="526" t="s">
        <v>6629</v>
      </c>
      <c r="J1659" s="529" t="s">
        <v>6636</v>
      </c>
      <c r="K1659" s="1410"/>
      <c r="L1659" s="530" t="s">
        <v>6631</v>
      </c>
      <c r="M1659" s="526" t="s">
        <v>25</v>
      </c>
      <c r="N1659" s="527"/>
      <c r="O1659" s="526"/>
      <c r="P1659" s="526" t="s">
        <v>276</v>
      </c>
      <c r="Q1659" s="526"/>
      <c r="R1659" s="526"/>
      <c r="S1659" s="526" t="s">
        <v>4069</v>
      </c>
      <c r="T1659" s="526"/>
      <c r="U1659" s="526"/>
    </row>
    <row r="1660" spans="1:21" ht="15.6" hidden="1">
      <c r="A1660" s="1490">
        <v>13</v>
      </c>
      <c r="B1660" s="521">
        <v>43916</v>
      </c>
      <c r="C1660" s="525" t="s">
        <v>6637</v>
      </c>
      <c r="D1660" s="565">
        <v>19</v>
      </c>
      <c r="E1660" s="565" t="s">
        <v>1557</v>
      </c>
      <c r="F1660" s="527"/>
      <c r="G1660" s="528" t="s">
        <v>6638</v>
      </c>
      <c r="H1660" s="526" t="s">
        <v>6628</v>
      </c>
      <c r="I1660" s="526" t="s">
        <v>6628</v>
      </c>
      <c r="J1660" s="529" t="s">
        <v>6639</v>
      </c>
      <c r="K1660" s="1410"/>
      <c r="L1660" s="530" t="s">
        <v>6631</v>
      </c>
      <c r="M1660" s="526"/>
      <c r="N1660" s="525" t="s">
        <v>1627</v>
      </c>
      <c r="O1660" s="526"/>
      <c r="P1660" s="526" t="s">
        <v>276</v>
      </c>
      <c r="Q1660" s="526"/>
      <c r="R1660" s="526"/>
      <c r="S1660" s="526" t="s">
        <v>4069</v>
      </c>
      <c r="T1660" s="526"/>
      <c r="U1660" s="526"/>
    </row>
    <row r="1661" spans="1:21" ht="15.6" hidden="1">
      <c r="A1661" s="1490">
        <v>14</v>
      </c>
      <c r="B1661" s="521">
        <v>43916</v>
      </c>
      <c r="C1661" s="525" t="s">
        <v>6640</v>
      </c>
      <c r="D1661" s="565">
        <v>19</v>
      </c>
      <c r="E1661" s="565" t="s">
        <v>1557</v>
      </c>
      <c r="F1661" s="527"/>
      <c r="G1661" s="531" t="s">
        <v>6638</v>
      </c>
      <c r="H1661" s="526" t="s">
        <v>6628</v>
      </c>
      <c r="I1661" s="526" t="s">
        <v>6628</v>
      </c>
      <c r="J1661" s="529" t="s">
        <v>6641</v>
      </c>
      <c r="K1661" s="1410"/>
      <c r="L1661" s="530" t="s">
        <v>6631</v>
      </c>
      <c r="M1661" s="526"/>
      <c r="N1661" s="525" t="s">
        <v>19</v>
      </c>
      <c r="O1661" s="526"/>
      <c r="P1661" s="526" t="s">
        <v>276</v>
      </c>
      <c r="Q1661" s="526"/>
      <c r="R1661" s="526"/>
      <c r="S1661" s="526" t="s">
        <v>4069</v>
      </c>
      <c r="T1661" s="526"/>
      <c r="U1661" s="526"/>
    </row>
    <row r="1662" spans="1:21" ht="15.6" hidden="1">
      <c r="A1662" s="1490">
        <v>15</v>
      </c>
      <c r="B1662" s="521">
        <v>43917</v>
      </c>
      <c r="C1662" s="533" t="s">
        <v>6642</v>
      </c>
      <c r="D1662" s="565">
        <v>25</v>
      </c>
      <c r="E1662" s="565" t="s">
        <v>1557</v>
      </c>
      <c r="F1662" s="527"/>
      <c r="G1662" s="528" t="s">
        <v>6643</v>
      </c>
      <c r="H1662" s="526" t="s">
        <v>6628</v>
      </c>
      <c r="I1662" s="526" t="s">
        <v>6644</v>
      </c>
      <c r="J1662" s="529" t="s">
        <v>6645</v>
      </c>
      <c r="K1662" s="1410"/>
      <c r="L1662" s="530" t="s">
        <v>6631</v>
      </c>
      <c r="M1662" s="526" t="s">
        <v>1571</v>
      </c>
      <c r="N1662" s="525"/>
      <c r="O1662" s="526"/>
      <c r="P1662" s="526" t="s">
        <v>276</v>
      </c>
      <c r="Q1662" s="526"/>
      <c r="R1662" s="526"/>
      <c r="S1662" s="526" t="s">
        <v>4069</v>
      </c>
      <c r="T1662" s="526"/>
      <c r="U1662" s="526"/>
    </row>
    <row r="1663" spans="1:21" ht="15.6" hidden="1">
      <c r="A1663" s="1490">
        <v>16</v>
      </c>
      <c r="B1663" s="521">
        <v>43917</v>
      </c>
      <c r="C1663" s="533" t="s">
        <v>6646</v>
      </c>
      <c r="D1663" s="565">
        <v>26</v>
      </c>
      <c r="E1663" s="565" t="s">
        <v>1554</v>
      </c>
      <c r="F1663" s="527"/>
      <c r="G1663" s="528" t="s">
        <v>6647</v>
      </c>
      <c r="H1663" s="526" t="s">
        <v>6628</v>
      </c>
      <c r="I1663" s="526" t="s">
        <v>6648</v>
      </c>
      <c r="J1663" s="534" t="s">
        <v>6649</v>
      </c>
      <c r="K1663" s="1410"/>
      <c r="L1663" s="530" t="s">
        <v>6631</v>
      </c>
      <c r="M1663" s="526"/>
      <c r="N1663" s="525" t="s">
        <v>1588</v>
      </c>
      <c r="O1663" s="526"/>
      <c r="P1663" s="526" t="s">
        <v>276</v>
      </c>
      <c r="Q1663" s="526"/>
      <c r="R1663" s="526"/>
      <c r="S1663" s="526" t="s">
        <v>4069</v>
      </c>
      <c r="T1663" s="526"/>
      <c r="U1663" s="526"/>
    </row>
    <row r="1664" spans="1:21" ht="15.6" hidden="1">
      <c r="A1664" s="1490">
        <v>17</v>
      </c>
      <c r="B1664" s="521">
        <v>43917</v>
      </c>
      <c r="C1664" s="525" t="s">
        <v>6650</v>
      </c>
      <c r="D1664" s="565">
        <v>37</v>
      </c>
      <c r="E1664" s="565" t="s">
        <v>1554</v>
      </c>
      <c r="F1664" s="527"/>
      <c r="G1664" s="528" t="s">
        <v>6651</v>
      </c>
      <c r="H1664" s="526" t="s">
        <v>6628</v>
      </c>
      <c r="I1664" s="526" t="s">
        <v>6628</v>
      </c>
      <c r="J1664" s="525"/>
      <c r="K1664" s="1410"/>
      <c r="L1664" s="530" t="s">
        <v>6631</v>
      </c>
      <c r="M1664" s="526"/>
      <c r="N1664" s="525" t="s">
        <v>1582</v>
      </c>
      <c r="O1664" s="526"/>
      <c r="P1664" s="526" t="s">
        <v>276</v>
      </c>
      <c r="Q1664" s="526"/>
      <c r="R1664" s="526"/>
      <c r="S1664" s="526" t="s">
        <v>4069</v>
      </c>
      <c r="T1664" s="526"/>
      <c r="U1664" s="526"/>
    </row>
    <row r="1665" spans="1:21" ht="15.6" hidden="1">
      <c r="A1665" s="1490">
        <v>18</v>
      </c>
      <c r="B1665" s="521">
        <v>43920</v>
      </c>
      <c r="C1665" s="533" t="s">
        <v>6652</v>
      </c>
      <c r="D1665" s="565">
        <v>37</v>
      </c>
      <c r="E1665" s="565" t="s">
        <v>1554</v>
      </c>
      <c r="F1665" s="527"/>
      <c r="G1665" s="531" t="s">
        <v>6653</v>
      </c>
      <c r="H1665" s="526" t="s">
        <v>6628</v>
      </c>
      <c r="I1665" s="526" t="s">
        <v>6654</v>
      </c>
      <c r="J1665" s="535" t="s">
        <v>6655</v>
      </c>
      <c r="K1665" s="1410"/>
      <c r="L1665" s="530" t="s">
        <v>6631</v>
      </c>
      <c r="M1665" s="526"/>
      <c r="N1665" s="533" t="s">
        <v>1582</v>
      </c>
      <c r="O1665" s="526"/>
      <c r="P1665" s="526" t="s">
        <v>276</v>
      </c>
      <c r="Q1665" s="526"/>
      <c r="R1665" s="526"/>
      <c r="S1665" s="526" t="s">
        <v>4069</v>
      </c>
      <c r="T1665" s="526"/>
      <c r="U1665" s="526"/>
    </row>
    <row r="1666" spans="1:21" ht="15.6" hidden="1">
      <c r="A1666" s="1490">
        <v>19</v>
      </c>
      <c r="B1666" s="521">
        <v>43920</v>
      </c>
      <c r="C1666" s="533" t="s">
        <v>6656</v>
      </c>
      <c r="D1666" s="565">
        <v>27</v>
      </c>
      <c r="E1666" s="565" t="s">
        <v>1557</v>
      </c>
      <c r="F1666" s="526"/>
      <c r="G1666" s="531" t="s">
        <v>6653</v>
      </c>
      <c r="H1666" s="526" t="s">
        <v>6628</v>
      </c>
      <c r="I1666" s="526" t="s">
        <v>6654</v>
      </c>
      <c r="J1666" s="62" t="s">
        <v>6657</v>
      </c>
      <c r="K1666" s="1410"/>
      <c r="L1666" s="530" t="s">
        <v>6631</v>
      </c>
      <c r="M1666" s="526"/>
      <c r="N1666" s="533" t="s">
        <v>1582</v>
      </c>
      <c r="O1666" s="526"/>
      <c r="P1666" s="526" t="s">
        <v>276</v>
      </c>
      <c r="Q1666" s="526"/>
      <c r="R1666" s="526"/>
      <c r="S1666" s="526" t="s">
        <v>4069</v>
      </c>
      <c r="T1666" s="526"/>
      <c r="U1666" s="526"/>
    </row>
    <row r="1667" spans="1:21" ht="15.6" hidden="1">
      <c r="A1667" s="1490">
        <v>20</v>
      </c>
      <c r="B1667" s="521">
        <v>43920</v>
      </c>
      <c r="C1667" s="533" t="s">
        <v>6658</v>
      </c>
      <c r="D1667" s="565">
        <v>5</v>
      </c>
      <c r="E1667" s="565" t="s">
        <v>1557</v>
      </c>
      <c r="F1667" s="527"/>
      <c r="G1667" s="531" t="s">
        <v>6653</v>
      </c>
      <c r="H1667" s="526" t="s">
        <v>6628</v>
      </c>
      <c r="I1667" s="526" t="s">
        <v>6654</v>
      </c>
      <c r="J1667" s="62" t="s">
        <v>6657</v>
      </c>
      <c r="K1667" s="1410"/>
      <c r="L1667" s="530" t="s">
        <v>6631</v>
      </c>
      <c r="M1667" s="526"/>
      <c r="N1667" s="533" t="s">
        <v>1582</v>
      </c>
      <c r="O1667" s="526"/>
      <c r="P1667" s="526" t="s">
        <v>276</v>
      </c>
      <c r="Q1667" s="526"/>
      <c r="R1667" s="526"/>
      <c r="S1667" s="526" t="s">
        <v>4069</v>
      </c>
      <c r="T1667" s="526"/>
      <c r="U1667" s="526"/>
    </row>
    <row r="1668" spans="1:21" ht="15.6" hidden="1">
      <c r="A1668" s="1490">
        <v>21</v>
      </c>
      <c r="B1668" s="521">
        <v>43920</v>
      </c>
      <c r="C1668" s="533" t="s">
        <v>6659</v>
      </c>
      <c r="D1668" s="565">
        <v>2</v>
      </c>
      <c r="E1668" s="565" t="s">
        <v>1557</v>
      </c>
      <c r="F1668" s="527"/>
      <c r="G1668" s="531" t="s">
        <v>6653</v>
      </c>
      <c r="H1668" s="526" t="s">
        <v>6628</v>
      </c>
      <c r="I1668" s="526" t="s">
        <v>6654</v>
      </c>
      <c r="J1668" s="62" t="s">
        <v>6657</v>
      </c>
      <c r="K1668" s="1410"/>
      <c r="L1668" s="530" t="s">
        <v>6631</v>
      </c>
      <c r="M1668" s="526"/>
      <c r="N1668" s="533" t="s">
        <v>1582</v>
      </c>
      <c r="O1668" s="526"/>
      <c r="P1668" s="526" t="s">
        <v>276</v>
      </c>
      <c r="Q1668" s="526"/>
      <c r="R1668" s="526"/>
      <c r="S1668" s="526" t="s">
        <v>4069</v>
      </c>
      <c r="T1668" s="526"/>
      <c r="U1668" s="526"/>
    </row>
    <row r="1669" spans="1:21" ht="15.6" hidden="1">
      <c r="A1669" s="1490">
        <v>22</v>
      </c>
      <c r="B1669" s="521">
        <v>43920</v>
      </c>
      <c r="C1669" s="533" t="s">
        <v>6660</v>
      </c>
      <c r="D1669" s="565">
        <v>23</v>
      </c>
      <c r="E1669" s="565" t="s">
        <v>1554</v>
      </c>
      <c r="F1669" s="527"/>
      <c r="G1669" s="531" t="s">
        <v>6661</v>
      </c>
      <c r="H1669" s="526" t="s">
        <v>6628</v>
      </c>
      <c r="I1669" s="526" t="s">
        <v>6662</v>
      </c>
      <c r="J1669" s="535" t="s">
        <v>6663</v>
      </c>
      <c r="K1669" s="1410"/>
      <c r="L1669" s="530" t="s">
        <v>6631</v>
      </c>
      <c r="M1669" s="526"/>
      <c r="N1669" s="533" t="s">
        <v>6664</v>
      </c>
      <c r="O1669" s="526"/>
      <c r="P1669" s="526" t="s">
        <v>276</v>
      </c>
      <c r="Q1669" s="526"/>
      <c r="R1669" s="526"/>
      <c r="S1669" s="526" t="s">
        <v>4069</v>
      </c>
      <c r="T1669" s="526"/>
      <c r="U1669" s="526"/>
    </row>
    <row r="1670" spans="1:21" ht="15.6" hidden="1">
      <c r="A1670" s="1490">
        <v>23</v>
      </c>
      <c r="B1670" s="521">
        <v>43920</v>
      </c>
      <c r="C1670" s="533" t="s">
        <v>6665</v>
      </c>
      <c r="D1670" s="565">
        <v>20</v>
      </c>
      <c r="E1670" s="565" t="s">
        <v>1557</v>
      </c>
      <c r="F1670" s="527"/>
      <c r="G1670" s="531" t="s">
        <v>6666</v>
      </c>
      <c r="H1670" s="526" t="s">
        <v>6628</v>
      </c>
      <c r="I1670" s="526" t="s">
        <v>6662</v>
      </c>
      <c r="J1670" s="535" t="s">
        <v>6667</v>
      </c>
      <c r="K1670" s="1410"/>
      <c r="L1670" s="530" t="s">
        <v>6631</v>
      </c>
      <c r="M1670" s="526"/>
      <c r="N1670" s="533" t="s">
        <v>6664</v>
      </c>
      <c r="O1670" s="526"/>
      <c r="P1670" s="526" t="s">
        <v>276</v>
      </c>
      <c r="Q1670" s="526"/>
      <c r="R1670" s="526"/>
      <c r="S1670" s="526" t="s">
        <v>4069</v>
      </c>
      <c r="T1670" s="526"/>
      <c r="U1670" s="526"/>
    </row>
    <row r="1671" spans="1:21" ht="15.6" hidden="1">
      <c r="A1671" s="1490">
        <v>24</v>
      </c>
      <c r="B1671" s="521">
        <v>43921</v>
      </c>
      <c r="C1671" s="533" t="s">
        <v>6668</v>
      </c>
      <c r="D1671" s="565">
        <v>22</v>
      </c>
      <c r="E1671" s="565" t="s">
        <v>1557</v>
      </c>
      <c r="F1671" s="527"/>
      <c r="G1671" s="531" t="s">
        <v>6669</v>
      </c>
      <c r="H1671" s="526" t="s">
        <v>6628</v>
      </c>
      <c r="I1671" s="526" t="s">
        <v>6670</v>
      </c>
      <c r="J1671" s="536" t="s">
        <v>668</v>
      </c>
      <c r="K1671" s="1410"/>
      <c r="L1671" s="530" t="s">
        <v>6631</v>
      </c>
      <c r="M1671" s="526"/>
      <c r="N1671" s="525" t="s">
        <v>1588</v>
      </c>
      <c r="O1671" s="526"/>
      <c r="P1671" s="526" t="s">
        <v>276</v>
      </c>
      <c r="Q1671" s="526"/>
      <c r="R1671" s="526"/>
      <c r="S1671" s="526" t="s">
        <v>4069</v>
      </c>
      <c r="T1671" s="526"/>
      <c r="U1671" s="526"/>
    </row>
    <row r="1672" spans="1:21" ht="15.6" hidden="1">
      <c r="A1672" s="1490">
        <v>25</v>
      </c>
      <c r="B1672" s="521">
        <v>43922</v>
      </c>
      <c r="C1672" s="533" t="s">
        <v>6671</v>
      </c>
      <c r="D1672" s="565">
        <v>21</v>
      </c>
      <c r="E1672" s="565" t="s">
        <v>1554</v>
      </c>
      <c r="F1672" s="527"/>
      <c r="G1672" s="531" t="s">
        <v>6672</v>
      </c>
      <c r="H1672" s="526" t="s">
        <v>6628</v>
      </c>
      <c r="I1672" s="526" t="s">
        <v>6662</v>
      </c>
      <c r="J1672" s="535" t="s">
        <v>6673</v>
      </c>
      <c r="K1672" s="1410"/>
      <c r="L1672" s="530" t="s">
        <v>6631</v>
      </c>
      <c r="M1672" s="526"/>
      <c r="N1672" s="533" t="s">
        <v>6664</v>
      </c>
      <c r="O1672" s="526"/>
      <c r="P1672" s="526" t="s">
        <v>276</v>
      </c>
      <c r="Q1672" s="526"/>
      <c r="R1672" s="526"/>
      <c r="S1672" s="526" t="s">
        <v>4069</v>
      </c>
      <c r="T1672" s="526"/>
      <c r="U1672" s="526"/>
    </row>
    <row r="1673" spans="1:21" ht="15.6" hidden="1">
      <c r="A1673" s="1490">
        <v>26</v>
      </c>
      <c r="B1673" s="521">
        <v>43923</v>
      </c>
      <c r="C1673" s="533" t="s">
        <v>6674</v>
      </c>
      <c r="D1673" s="565">
        <v>21</v>
      </c>
      <c r="E1673" s="565" t="s">
        <v>1557</v>
      </c>
      <c r="F1673" s="527"/>
      <c r="G1673" s="531" t="s">
        <v>6675</v>
      </c>
      <c r="H1673" s="526" t="s">
        <v>6628</v>
      </c>
      <c r="I1673" s="526" t="s">
        <v>6628</v>
      </c>
      <c r="J1673" s="535" t="s">
        <v>6676</v>
      </c>
      <c r="K1673" s="1410"/>
      <c r="L1673" s="530" t="s">
        <v>6631</v>
      </c>
      <c r="M1673" s="526"/>
      <c r="N1673" s="533" t="s">
        <v>6664</v>
      </c>
      <c r="O1673" s="526"/>
      <c r="P1673" s="526" t="s">
        <v>276</v>
      </c>
      <c r="Q1673" s="526"/>
      <c r="R1673" s="526"/>
      <c r="S1673" s="526" t="s">
        <v>4069</v>
      </c>
      <c r="T1673" s="526"/>
      <c r="U1673" s="526"/>
    </row>
    <row r="1674" spans="1:21" ht="15.6" hidden="1">
      <c r="A1674" s="1490">
        <v>27</v>
      </c>
      <c r="B1674" s="521">
        <v>43923</v>
      </c>
      <c r="C1674" s="525" t="s">
        <v>6677</v>
      </c>
      <c r="D1674" s="565">
        <v>21</v>
      </c>
      <c r="E1674" s="565" t="s">
        <v>1554</v>
      </c>
      <c r="F1674" s="527"/>
      <c r="G1674" s="531" t="s">
        <v>6675</v>
      </c>
      <c r="H1674" s="526" t="s">
        <v>6628</v>
      </c>
      <c r="I1674" s="526" t="s">
        <v>6628</v>
      </c>
      <c r="J1674" s="62" t="s">
        <v>6678</v>
      </c>
      <c r="K1674" s="1410"/>
      <c r="L1674" s="530" t="s">
        <v>6631</v>
      </c>
      <c r="M1674" s="526"/>
      <c r="N1674" s="533" t="s">
        <v>1644</v>
      </c>
      <c r="O1674" s="526"/>
      <c r="P1674" s="526" t="s">
        <v>276</v>
      </c>
      <c r="Q1674" s="526"/>
      <c r="R1674" s="526"/>
      <c r="S1674" s="526" t="s">
        <v>4069</v>
      </c>
      <c r="T1674" s="526"/>
      <c r="U1674" s="526"/>
    </row>
    <row r="1675" spans="1:21" ht="15.6" hidden="1">
      <c r="A1675" s="1490">
        <v>28</v>
      </c>
      <c r="B1675" s="521">
        <v>43923</v>
      </c>
      <c r="C1675" s="525" t="s">
        <v>6679</v>
      </c>
      <c r="D1675" s="565">
        <v>22</v>
      </c>
      <c r="E1675" s="565" t="s">
        <v>1554</v>
      </c>
      <c r="F1675" s="527"/>
      <c r="G1675" s="531" t="s">
        <v>6680</v>
      </c>
      <c r="H1675" s="526" t="s">
        <v>6628</v>
      </c>
      <c r="I1675" s="526" t="s">
        <v>6654</v>
      </c>
      <c r="J1675" s="62" t="s">
        <v>6681</v>
      </c>
      <c r="K1675" s="1410"/>
      <c r="L1675" s="530" t="s">
        <v>6631</v>
      </c>
      <c r="M1675" s="526"/>
      <c r="N1675" s="525" t="s">
        <v>1555</v>
      </c>
      <c r="O1675" s="526"/>
      <c r="P1675" s="526" t="s">
        <v>276</v>
      </c>
      <c r="Q1675" s="526"/>
      <c r="R1675" s="526"/>
      <c r="S1675" s="526" t="s">
        <v>4069</v>
      </c>
      <c r="T1675" s="526"/>
      <c r="U1675" s="526"/>
    </row>
    <row r="1676" spans="1:21" ht="15.6" hidden="1">
      <c r="A1676" s="1490">
        <v>29</v>
      </c>
      <c r="B1676" s="521" t="s">
        <v>11866</v>
      </c>
      <c r="C1676" s="533" t="s">
        <v>6682</v>
      </c>
      <c r="D1676" s="565">
        <v>26</v>
      </c>
      <c r="E1676" s="565" t="s">
        <v>1554</v>
      </c>
      <c r="F1676" s="527"/>
      <c r="G1676" s="531" t="s">
        <v>6666</v>
      </c>
      <c r="H1676" s="526" t="s">
        <v>6628</v>
      </c>
      <c r="I1676" s="526" t="s">
        <v>6662</v>
      </c>
      <c r="J1676" s="535" t="s">
        <v>6683</v>
      </c>
      <c r="K1676" s="1410"/>
      <c r="L1676" s="530" t="s">
        <v>6631</v>
      </c>
      <c r="M1676" s="526"/>
      <c r="N1676" s="525"/>
      <c r="O1676" s="526"/>
      <c r="P1676" s="526" t="s">
        <v>276</v>
      </c>
      <c r="Q1676" s="526"/>
      <c r="R1676" s="526"/>
      <c r="S1676" s="526" t="s">
        <v>4069</v>
      </c>
      <c r="T1676" s="526"/>
      <c r="U1676" s="526"/>
    </row>
    <row r="1677" spans="1:21" ht="15.6" hidden="1">
      <c r="A1677" s="1490">
        <v>30</v>
      </c>
      <c r="B1677" s="521">
        <v>43929</v>
      </c>
      <c r="C1677" s="533" t="s">
        <v>6684</v>
      </c>
      <c r="D1677" s="565">
        <v>71</v>
      </c>
      <c r="E1677" s="565" t="s">
        <v>1557</v>
      </c>
      <c r="F1677" s="527"/>
      <c r="G1677" s="531" t="s">
        <v>6661</v>
      </c>
      <c r="H1677" s="526" t="s">
        <v>6628</v>
      </c>
      <c r="I1677" s="526" t="s">
        <v>6662</v>
      </c>
      <c r="J1677" s="525"/>
      <c r="K1677" s="1410"/>
      <c r="L1677" s="530" t="s">
        <v>6631</v>
      </c>
      <c r="M1677" s="526"/>
      <c r="N1677" s="533" t="s">
        <v>1627</v>
      </c>
      <c r="O1677" s="526"/>
      <c r="P1677" s="526" t="s">
        <v>276</v>
      </c>
      <c r="Q1677" s="526"/>
      <c r="R1677" s="526"/>
      <c r="S1677" s="526" t="s">
        <v>4069</v>
      </c>
      <c r="T1677" s="526"/>
      <c r="U1677" s="526"/>
    </row>
    <row r="1678" spans="1:21" ht="15.6" hidden="1">
      <c r="A1678" s="1490">
        <v>31</v>
      </c>
      <c r="B1678" s="521">
        <v>43929</v>
      </c>
      <c r="C1678" s="525" t="s">
        <v>6685</v>
      </c>
      <c r="D1678" s="565">
        <v>64</v>
      </c>
      <c r="E1678" s="565" t="s">
        <v>1557</v>
      </c>
      <c r="F1678" s="527"/>
      <c r="G1678" s="528" t="s">
        <v>6661</v>
      </c>
      <c r="H1678" s="526" t="s">
        <v>6628</v>
      </c>
      <c r="I1678" s="526" t="s">
        <v>6662</v>
      </c>
      <c r="J1678" s="525"/>
      <c r="K1678" s="1410"/>
      <c r="L1678" s="530" t="s">
        <v>6631</v>
      </c>
      <c r="M1678" s="526"/>
      <c r="N1678" s="525" t="s">
        <v>1627</v>
      </c>
      <c r="O1678" s="526"/>
      <c r="P1678" s="526" t="s">
        <v>276</v>
      </c>
      <c r="Q1678" s="526"/>
      <c r="R1678" s="526"/>
      <c r="S1678" s="526" t="s">
        <v>4069</v>
      </c>
      <c r="T1678" s="526"/>
      <c r="U1678" s="526"/>
    </row>
    <row r="1679" spans="1:21" ht="15.6" hidden="1">
      <c r="A1679" s="1490">
        <v>32</v>
      </c>
      <c r="B1679" s="521">
        <v>43931</v>
      </c>
      <c r="C1679" s="533" t="s">
        <v>6686</v>
      </c>
      <c r="D1679" s="565">
        <v>28</v>
      </c>
      <c r="E1679" s="565" t="s">
        <v>1554</v>
      </c>
      <c r="F1679" s="527"/>
      <c r="G1679" s="531" t="s">
        <v>6687</v>
      </c>
      <c r="H1679" s="526" t="s">
        <v>6628</v>
      </c>
      <c r="I1679" s="526" t="s">
        <v>6648</v>
      </c>
      <c r="J1679" s="525"/>
      <c r="K1679" s="1410"/>
      <c r="L1679" s="530" t="s">
        <v>6631</v>
      </c>
      <c r="M1679" s="526"/>
      <c r="N1679" s="525" t="s">
        <v>1627</v>
      </c>
      <c r="O1679" s="526"/>
      <c r="P1679" s="526" t="s">
        <v>276</v>
      </c>
      <c r="Q1679" s="526"/>
      <c r="R1679" s="526"/>
      <c r="S1679" s="526" t="s">
        <v>4069</v>
      </c>
      <c r="T1679" s="526"/>
      <c r="U1679" s="526"/>
    </row>
    <row r="1680" spans="1:21" ht="15.6" hidden="1">
      <c r="A1680" s="1490">
        <v>33</v>
      </c>
      <c r="B1680" s="521">
        <v>43931</v>
      </c>
      <c r="C1680" s="525" t="s">
        <v>6688</v>
      </c>
      <c r="D1680" s="565">
        <v>29</v>
      </c>
      <c r="E1680" s="565" t="s">
        <v>1557</v>
      </c>
      <c r="F1680" s="527"/>
      <c r="G1680" s="531" t="s">
        <v>6687</v>
      </c>
      <c r="H1680" s="526" t="s">
        <v>6628</v>
      </c>
      <c r="I1680" s="526" t="s">
        <v>6648</v>
      </c>
      <c r="J1680" s="525"/>
      <c r="K1680" s="1410"/>
      <c r="L1680" s="530" t="s">
        <v>6631</v>
      </c>
      <c r="M1680" s="526"/>
      <c r="N1680" s="525" t="s">
        <v>1627</v>
      </c>
      <c r="O1680" s="526"/>
      <c r="P1680" s="526" t="s">
        <v>276</v>
      </c>
      <c r="Q1680" s="526"/>
      <c r="R1680" s="526"/>
      <c r="S1680" s="526" t="s">
        <v>4069</v>
      </c>
      <c r="T1680" s="526"/>
      <c r="U1680" s="526"/>
    </row>
    <row r="1681" spans="1:21" ht="15.6" hidden="1">
      <c r="A1681" s="1490">
        <v>34</v>
      </c>
      <c r="B1681" s="521">
        <v>43933</v>
      </c>
      <c r="C1681" s="533" t="s">
        <v>6689</v>
      </c>
      <c r="D1681" s="565">
        <v>24</v>
      </c>
      <c r="E1681" s="565" t="s">
        <v>1554</v>
      </c>
      <c r="F1681" s="527"/>
      <c r="G1681" s="531" t="s">
        <v>6675</v>
      </c>
      <c r="H1681" s="526" t="s">
        <v>6628</v>
      </c>
      <c r="I1681" s="526" t="s">
        <v>6628</v>
      </c>
      <c r="J1681" s="537" t="s">
        <v>6690</v>
      </c>
      <c r="K1681" s="1410"/>
      <c r="L1681" s="530" t="s">
        <v>6631</v>
      </c>
      <c r="M1681" s="526"/>
      <c r="N1681" s="525" t="s">
        <v>1588</v>
      </c>
      <c r="O1681" s="526"/>
      <c r="P1681" s="526" t="s">
        <v>276</v>
      </c>
      <c r="Q1681" s="526"/>
      <c r="R1681" s="526"/>
      <c r="S1681" s="526" t="s">
        <v>4069</v>
      </c>
      <c r="T1681" s="526"/>
      <c r="U1681" s="526"/>
    </row>
    <row r="1682" spans="1:21" ht="15.6" hidden="1">
      <c r="A1682" s="1490">
        <v>35</v>
      </c>
      <c r="B1682" s="521" t="s">
        <v>11858</v>
      </c>
      <c r="C1682" s="533" t="s">
        <v>6691</v>
      </c>
      <c r="D1682" s="565">
        <v>24</v>
      </c>
      <c r="E1682" s="565" t="s">
        <v>1554</v>
      </c>
      <c r="F1682" s="527"/>
      <c r="G1682" s="531" t="s">
        <v>6675</v>
      </c>
      <c r="H1682" s="526" t="s">
        <v>6628</v>
      </c>
      <c r="I1682" s="526" t="s">
        <v>6628</v>
      </c>
      <c r="J1682" s="535" t="s">
        <v>6692</v>
      </c>
      <c r="K1682" s="1410"/>
      <c r="L1682" s="530" t="s">
        <v>6631</v>
      </c>
      <c r="M1682" s="526"/>
      <c r="N1682" s="533" t="s">
        <v>1588</v>
      </c>
      <c r="O1682" s="526"/>
      <c r="P1682" s="526" t="s">
        <v>276</v>
      </c>
      <c r="Q1682" s="526"/>
      <c r="R1682" s="526"/>
      <c r="S1682" s="526" t="s">
        <v>4069</v>
      </c>
      <c r="T1682" s="526"/>
      <c r="U1682" s="526"/>
    </row>
    <row r="1683" spans="1:21" ht="15.6" hidden="1">
      <c r="A1683" s="1490">
        <v>36</v>
      </c>
      <c r="B1683" s="521" t="s">
        <v>11858</v>
      </c>
      <c r="C1683" s="525" t="s">
        <v>6693</v>
      </c>
      <c r="D1683" s="565">
        <v>19</v>
      </c>
      <c r="E1683" s="565" t="s">
        <v>1554</v>
      </c>
      <c r="F1683" s="527"/>
      <c r="G1683" s="531" t="s">
        <v>6675</v>
      </c>
      <c r="H1683" s="526" t="s">
        <v>6628</v>
      </c>
      <c r="I1683" s="526" t="s">
        <v>6628</v>
      </c>
      <c r="J1683" s="535" t="s">
        <v>6694</v>
      </c>
      <c r="K1683" s="1410"/>
      <c r="L1683" s="530" t="s">
        <v>6631</v>
      </c>
      <c r="M1683" s="526"/>
      <c r="N1683" s="525" t="s">
        <v>1588</v>
      </c>
      <c r="O1683" s="526"/>
      <c r="P1683" s="526" t="s">
        <v>276</v>
      </c>
      <c r="Q1683" s="526"/>
      <c r="R1683" s="526"/>
      <c r="S1683" s="526" t="s">
        <v>4069</v>
      </c>
      <c r="T1683" s="526"/>
      <c r="U1683" s="526"/>
    </row>
    <row r="1684" spans="1:21" ht="15.6" hidden="1">
      <c r="A1684" s="1490">
        <v>37</v>
      </c>
      <c r="B1684" s="521">
        <v>43937</v>
      </c>
      <c r="C1684" s="533" t="s">
        <v>6695</v>
      </c>
      <c r="D1684" s="565">
        <v>23</v>
      </c>
      <c r="E1684" s="565" t="s">
        <v>1557</v>
      </c>
      <c r="F1684" s="527"/>
      <c r="G1684" s="531" t="s">
        <v>6669</v>
      </c>
      <c r="H1684" s="526" t="s">
        <v>6628</v>
      </c>
      <c r="I1684" s="526" t="s">
        <v>6670</v>
      </c>
      <c r="J1684" s="535" t="s">
        <v>6696</v>
      </c>
      <c r="K1684" s="1410"/>
      <c r="L1684" s="530" t="s">
        <v>6631</v>
      </c>
      <c r="M1684" s="526"/>
      <c r="N1684" s="525" t="s">
        <v>1555</v>
      </c>
      <c r="O1684" s="526"/>
      <c r="P1684" s="526" t="s">
        <v>276</v>
      </c>
      <c r="Q1684" s="526"/>
      <c r="R1684" s="526"/>
      <c r="S1684" s="526" t="s">
        <v>4069</v>
      </c>
      <c r="T1684" s="526"/>
      <c r="U1684" s="526"/>
    </row>
    <row r="1685" spans="1:21" ht="15.6" hidden="1">
      <c r="A1685" s="1490">
        <v>38</v>
      </c>
      <c r="B1685" s="521">
        <v>43945</v>
      </c>
      <c r="C1685" s="533" t="s">
        <v>6697</v>
      </c>
      <c r="D1685" s="565">
        <v>48</v>
      </c>
      <c r="E1685" s="565" t="s">
        <v>1557</v>
      </c>
      <c r="F1685" s="527"/>
      <c r="G1685" s="531" t="s">
        <v>6680</v>
      </c>
      <c r="H1685" s="526" t="s">
        <v>6628</v>
      </c>
      <c r="I1685" s="526" t="s">
        <v>6654</v>
      </c>
      <c r="J1685" s="535" t="s">
        <v>6698</v>
      </c>
      <c r="K1685" s="1410"/>
      <c r="L1685" s="530" t="s">
        <v>6631</v>
      </c>
      <c r="M1685" s="526"/>
      <c r="N1685" s="525" t="s">
        <v>1555</v>
      </c>
      <c r="O1685" s="526"/>
      <c r="P1685" s="526" t="s">
        <v>276</v>
      </c>
      <c r="Q1685" s="526"/>
      <c r="R1685" s="526"/>
      <c r="S1685" s="526" t="s">
        <v>4069</v>
      </c>
      <c r="T1685" s="526"/>
      <c r="U1685" s="526"/>
    </row>
    <row r="1686" spans="1:21" ht="15.6" hidden="1">
      <c r="A1686" s="1490">
        <v>39</v>
      </c>
      <c r="B1686" s="521">
        <v>43945</v>
      </c>
      <c r="C1686" s="525" t="s">
        <v>6699</v>
      </c>
      <c r="D1686" s="565">
        <v>5</v>
      </c>
      <c r="E1686" s="565" t="s">
        <v>1557</v>
      </c>
      <c r="F1686" s="527"/>
      <c r="G1686" s="531" t="s">
        <v>6680</v>
      </c>
      <c r="H1686" s="526" t="s">
        <v>6628</v>
      </c>
      <c r="I1686" s="526" t="s">
        <v>6654</v>
      </c>
      <c r="J1686" s="536" t="s">
        <v>668</v>
      </c>
      <c r="K1686" s="1410"/>
      <c r="L1686" s="530" t="s">
        <v>6631</v>
      </c>
      <c r="M1686" s="526"/>
      <c r="N1686" s="525" t="s">
        <v>1555</v>
      </c>
      <c r="O1686" s="526"/>
      <c r="P1686" s="526" t="s">
        <v>276</v>
      </c>
      <c r="Q1686" s="526"/>
      <c r="R1686" s="526"/>
      <c r="S1686" s="526" t="s">
        <v>4069</v>
      </c>
      <c r="T1686" s="526"/>
      <c r="U1686" s="526"/>
    </row>
    <row r="1687" spans="1:21" ht="15.6" hidden="1">
      <c r="A1687" s="1490">
        <v>40</v>
      </c>
      <c r="B1687" s="521">
        <v>43958</v>
      </c>
      <c r="C1687" s="533" t="s">
        <v>6700</v>
      </c>
      <c r="D1687" s="565">
        <v>29</v>
      </c>
      <c r="E1687" s="565" t="s">
        <v>1557</v>
      </c>
      <c r="F1687" s="527"/>
      <c r="G1687" s="531" t="s">
        <v>6627</v>
      </c>
      <c r="H1687" s="526" t="s">
        <v>6628</v>
      </c>
      <c r="I1687" s="526" t="s">
        <v>6629</v>
      </c>
      <c r="J1687" s="535" t="s">
        <v>6701</v>
      </c>
      <c r="K1687" s="1410"/>
      <c r="L1687" s="530" t="s">
        <v>6631</v>
      </c>
      <c r="M1687" s="526"/>
      <c r="N1687" s="533" t="s">
        <v>34</v>
      </c>
      <c r="O1687" s="526"/>
      <c r="P1687" s="526" t="s">
        <v>276</v>
      </c>
      <c r="Q1687" s="526"/>
      <c r="R1687" s="526"/>
      <c r="S1687" s="526" t="s">
        <v>4069</v>
      </c>
      <c r="T1687" s="526"/>
      <c r="U1687" s="526"/>
    </row>
    <row r="1688" spans="1:21" ht="15.6" hidden="1">
      <c r="A1688" s="1490">
        <v>41</v>
      </c>
      <c r="B1688" s="521">
        <v>43939</v>
      </c>
      <c r="C1688" s="533" t="s">
        <v>6702</v>
      </c>
      <c r="D1688" s="566">
        <v>40</v>
      </c>
      <c r="E1688" s="565" t="s">
        <v>1557</v>
      </c>
      <c r="F1688" s="527"/>
      <c r="G1688" s="531" t="s">
        <v>6661</v>
      </c>
      <c r="H1688" s="526" t="s">
        <v>6628</v>
      </c>
      <c r="I1688" s="526" t="s">
        <v>6662</v>
      </c>
      <c r="J1688" s="535" t="s">
        <v>6698</v>
      </c>
      <c r="K1688" s="1410"/>
      <c r="L1688" s="530" t="s">
        <v>6631</v>
      </c>
      <c r="M1688" s="526"/>
      <c r="N1688" s="533" t="s">
        <v>34</v>
      </c>
      <c r="O1688" s="526"/>
      <c r="P1688" s="526" t="s">
        <v>276</v>
      </c>
      <c r="Q1688" s="526"/>
      <c r="R1688" s="526"/>
      <c r="S1688" s="526" t="s">
        <v>4069</v>
      </c>
      <c r="T1688" s="526"/>
      <c r="U1688" s="526"/>
    </row>
    <row r="1689" spans="1:21" ht="15.6" hidden="1">
      <c r="A1689" s="1490">
        <v>42</v>
      </c>
      <c r="B1689" s="521">
        <v>43939</v>
      </c>
      <c r="C1689" s="525" t="s">
        <v>6703</v>
      </c>
      <c r="D1689" s="566">
        <v>11</v>
      </c>
      <c r="E1689" s="565" t="s">
        <v>1557</v>
      </c>
      <c r="F1689" s="527"/>
      <c r="G1689" s="531" t="s">
        <v>6661</v>
      </c>
      <c r="H1689" s="526" t="s">
        <v>6628</v>
      </c>
      <c r="I1689" s="526" t="s">
        <v>6662</v>
      </c>
      <c r="J1689" s="536" t="s">
        <v>668</v>
      </c>
      <c r="K1689" s="1410"/>
      <c r="L1689" s="530" t="s">
        <v>6631</v>
      </c>
      <c r="M1689" s="526"/>
      <c r="N1689" s="533" t="s">
        <v>34</v>
      </c>
      <c r="O1689" s="526"/>
      <c r="P1689" s="526" t="s">
        <v>276</v>
      </c>
      <c r="Q1689" s="526"/>
      <c r="R1689" s="526"/>
      <c r="S1689" s="526" t="s">
        <v>4069</v>
      </c>
      <c r="T1689" s="526"/>
      <c r="U1689" s="526"/>
    </row>
    <row r="1690" spans="1:21" ht="15.6" hidden="1">
      <c r="A1690" s="1490">
        <v>43</v>
      </c>
      <c r="B1690" s="521">
        <v>43977</v>
      </c>
      <c r="C1690" s="533" t="s">
        <v>6704</v>
      </c>
      <c r="D1690" s="565">
        <v>21</v>
      </c>
      <c r="E1690" s="565" t="s">
        <v>1554</v>
      </c>
      <c r="F1690" s="527"/>
      <c r="G1690" s="531" t="s">
        <v>6705</v>
      </c>
      <c r="H1690" s="526" t="s">
        <v>6628</v>
      </c>
      <c r="I1690" s="526" t="s">
        <v>6662</v>
      </c>
      <c r="J1690" s="535" t="s">
        <v>6706</v>
      </c>
      <c r="K1690" s="1410"/>
      <c r="L1690" s="530" t="s">
        <v>6631</v>
      </c>
      <c r="M1690" s="526"/>
      <c r="N1690" s="533" t="s">
        <v>34</v>
      </c>
      <c r="O1690" s="526"/>
      <c r="P1690" s="526" t="s">
        <v>276</v>
      </c>
      <c r="Q1690" s="526"/>
      <c r="R1690" s="526"/>
      <c r="S1690" s="526" t="s">
        <v>4069</v>
      </c>
      <c r="T1690" s="526"/>
      <c r="U1690" s="526"/>
    </row>
    <row r="1691" spans="1:21" ht="15.6" hidden="1">
      <c r="A1691" s="1490">
        <v>44</v>
      </c>
      <c r="B1691" s="521">
        <v>43977</v>
      </c>
      <c r="C1691" s="525" t="s">
        <v>6707</v>
      </c>
      <c r="D1691" s="565">
        <v>25</v>
      </c>
      <c r="E1691" s="565" t="s">
        <v>1557</v>
      </c>
      <c r="F1691" s="527"/>
      <c r="G1691" s="531" t="s">
        <v>6705</v>
      </c>
      <c r="H1691" s="526" t="s">
        <v>6628</v>
      </c>
      <c r="I1691" s="526" t="s">
        <v>6662</v>
      </c>
      <c r="J1691" s="536" t="s">
        <v>668</v>
      </c>
      <c r="K1691" s="1410"/>
      <c r="L1691" s="530" t="s">
        <v>6631</v>
      </c>
      <c r="M1691" s="526"/>
      <c r="N1691" s="533" t="s">
        <v>34</v>
      </c>
      <c r="O1691" s="526"/>
      <c r="P1691" s="526" t="s">
        <v>276</v>
      </c>
      <c r="Q1691" s="526"/>
      <c r="R1691" s="526"/>
      <c r="S1691" s="526" t="s">
        <v>4069</v>
      </c>
      <c r="T1691" s="526"/>
      <c r="U1691" s="526"/>
    </row>
    <row r="1692" spans="1:21" ht="15.6" hidden="1">
      <c r="A1692" s="1490">
        <v>45</v>
      </c>
      <c r="B1692" s="521">
        <v>43977</v>
      </c>
      <c r="C1692" s="525" t="s">
        <v>6708</v>
      </c>
      <c r="D1692" s="565">
        <v>1</v>
      </c>
      <c r="E1692" s="565" t="s">
        <v>1554</v>
      </c>
      <c r="F1692" s="527"/>
      <c r="G1692" s="531" t="s">
        <v>6705</v>
      </c>
      <c r="H1692" s="526" t="s">
        <v>6628</v>
      </c>
      <c r="I1692" s="526" t="s">
        <v>6662</v>
      </c>
      <c r="J1692" s="536" t="s">
        <v>668</v>
      </c>
      <c r="K1692" s="1410"/>
      <c r="L1692" s="530" t="s">
        <v>6631</v>
      </c>
      <c r="M1692" s="526"/>
      <c r="N1692" s="533" t="s">
        <v>34</v>
      </c>
      <c r="O1692" s="526"/>
      <c r="P1692" s="526" t="s">
        <v>276</v>
      </c>
      <c r="Q1692" s="526"/>
      <c r="R1692" s="526"/>
      <c r="S1692" s="526" t="s">
        <v>4069</v>
      </c>
      <c r="T1692" s="526"/>
      <c r="U1692" s="526"/>
    </row>
    <row r="1693" spans="1:21" ht="15.6" hidden="1">
      <c r="A1693" s="1490">
        <v>46</v>
      </c>
      <c r="B1693" s="521">
        <v>43977</v>
      </c>
      <c r="C1693" s="525" t="s">
        <v>6709</v>
      </c>
      <c r="D1693" s="565">
        <v>2</v>
      </c>
      <c r="E1693" s="565" t="s">
        <v>1554</v>
      </c>
      <c r="F1693" s="527"/>
      <c r="G1693" s="528" t="s">
        <v>6705</v>
      </c>
      <c r="H1693" s="526" t="s">
        <v>6628</v>
      </c>
      <c r="I1693" s="526" t="s">
        <v>6662</v>
      </c>
      <c r="J1693" s="536" t="s">
        <v>668</v>
      </c>
      <c r="K1693" s="1410"/>
      <c r="L1693" s="530" t="s">
        <v>6631</v>
      </c>
      <c r="M1693" s="526"/>
      <c r="N1693" s="533" t="s">
        <v>34</v>
      </c>
      <c r="O1693" s="526"/>
      <c r="P1693" s="526" t="s">
        <v>276</v>
      </c>
      <c r="Q1693" s="526"/>
      <c r="R1693" s="526"/>
      <c r="S1693" s="526" t="s">
        <v>4069</v>
      </c>
      <c r="T1693" s="526"/>
      <c r="U1693" s="526"/>
    </row>
    <row r="1694" spans="1:21" ht="15.6" hidden="1">
      <c r="A1694" s="1490">
        <v>47</v>
      </c>
      <c r="B1694" s="521">
        <v>43977</v>
      </c>
      <c r="C1694" s="525" t="s">
        <v>6710</v>
      </c>
      <c r="D1694" s="565">
        <v>44</v>
      </c>
      <c r="E1694" s="565" t="s">
        <v>1557</v>
      </c>
      <c r="F1694" s="527"/>
      <c r="G1694" s="528" t="s">
        <v>6705</v>
      </c>
      <c r="H1694" s="526" t="s">
        <v>6628</v>
      </c>
      <c r="I1694" s="526" t="s">
        <v>6662</v>
      </c>
      <c r="J1694" s="536" t="s">
        <v>668</v>
      </c>
      <c r="K1694" s="1410"/>
      <c r="L1694" s="530" t="s">
        <v>6631</v>
      </c>
      <c r="M1694" s="526"/>
      <c r="N1694" s="533" t="s">
        <v>34</v>
      </c>
      <c r="O1694" s="526"/>
      <c r="P1694" s="526" t="s">
        <v>276</v>
      </c>
      <c r="Q1694" s="526"/>
      <c r="R1694" s="526"/>
      <c r="S1694" s="526" t="s">
        <v>4069</v>
      </c>
      <c r="T1694" s="526"/>
      <c r="U1694" s="526"/>
    </row>
    <row r="1695" spans="1:21" ht="15.6" hidden="1">
      <c r="A1695" s="1490">
        <v>48</v>
      </c>
      <c r="B1695" s="521">
        <v>43989</v>
      </c>
      <c r="C1695" s="533" t="s">
        <v>6700</v>
      </c>
      <c r="D1695" s="565">
        <v>29</v>
      </c>
      <c r="E1695" s="565" t="s">
        <v>1557</v>
      </c>
      <c r="F1695" s="527"/>
      <c r="G1695" s="531" t="s">
        <v>6627</v>
      </c>
      <c r="H1695" s="526" t="s">
        <v>6628</v>
      </c>
      <c r="I1695" s="526" t="s">
        <v>6629</v>
      </c>
      <c r="J1695" s="535" t="s">
        <v>6701</v>
      </c>
      <c r="K1695" s="1410"/>
      <c r="L1695" s="530" t="s">
        <v>6631</v>
      </c>
      <c r="M1695" s="526"/>
      <c r="N1695" s="533" t="s">
        <v>34</v>
      </c>
      <c r="O1695" s="526"/>
      <c r="P1695" s="526" t="s">
        <v>276</v>
      </c>
      <c r="Q1695" s="526"/>
      <c r="R1695" s="526"/>
      <c r="S1695" s="526" t="s">
        <v>4069</v>
      </c>
      <c r="T1695" s="526"/>
      <c r="U1695" s="526"/>
    </row>
    <row r="1696" spans="1:21" ht="15.6" hidden="1">
      <c r="A1696" s="1490">
        <v>49</v>
      </c>
      <c r="B1696" s="521">
        <v>43998</v>
      </c>
      <c r="C1696" s="533" t="s">
        <v>6702</v>
      </c>
      <c r="D1696" s="566">
        <v>40</v>
      </c>
      <c r="E1696" s="565" t="s">
        <v>1557</v>
      </c>
      <c r="F1696" s="527"/>
      <c r="G1696" s="531" t="s">
        <v>6661</v>
      </c>
      <c r="H1696" s="526" t="s">
        <v>6628</v>
      </c>
      <c r="I1696" s="526" t="s">
        <v>6662</v>
      </c>
      <c r="J1696" s="535" t="s">
        <v>6698</v>
      </c>
      <c r="K1696" s="1410"/>
      <c r="L1696" s="530" t="s">
        <v>6631</v>
      </c>
      <c r="M1696" s="526"/>
      <c r="N1696" s="533" t="s">
        <v>34</v>
      </c>
      <c r="O1696" s="526"/>
      <c r="P1696" s="526" t="s">
        <v>276</v>
      </c>
      <c r="Q1696" s="526"/>
      <c r="R1696" s="526"/>
      <c r="S1696" s="526" t="s">
        <v>4069</v>
      </c>
      <c r="T1696" s="526"/>
      <c r="U1696" s="526"/>
    </row>
    <row r="1697" spans="1:21" ht="15.6" hidden="1">
      <c r="A1697" s="1490">
        <v>50</v>
      </c>
      <c r="B1697" s="521">
        <v>43998</v>
      </c>
      <c r="C1697" s="525" t="s">
        <v>6703</v>
      </c>
      <c r="D1697" s="566">
        <v>11</v>
      </c>
      <c r="E1697" s="565" t="s">
        <v>1557</v>
      </c>
      <c r="F1697" s="527"/>
      <c r="G1697" s="531" t="s">
        <v>6661</v>
      </c>
      <c r="H1697" s="526" t="s">
        <v>6628</v>
      </c>
      <c r="I1697" s="526" t="s">
        <v>6662</v>
      </c>
      <c r="J1697" s="536" t="s">
        <v>668</v>
      </c>
      <c r="K1697" s="1410"/>
      <c r="L1697" s="530" t="s">
        <v>6631</v>
      </c>
      <c r="M1697" s="526"/>
      <c r="N1697" s="533" t="s">
        <v>34</v>
      </c>
      <c r="O1697" s="526"/>
      <c r="P1697" s="526" t="s">
        <v>276</v>
      </c>
      <c r="Q1697" s="526"/>
      <c r="R1697" s="526"/>
      <c r="S1697" s="526" t="s">
        <v>4069</v>
      </c>
      <c r="T1697" s="526"/>
      <c r="U1697" s="526"/>
    </row>
    <row r="1698" spans="1:21" ht="15.6" hidden="1">
      <c r="A1698" s="1490">
        <v>51</v>
      </c>
      <c r="B1698" s="521">
        <v>44009</v>
      </c>
      <c r="C1698" s="533" t="s">
        <v>6704</v>
      </c>
      <c r="D1698" s="565">
        <v>21</v>
      </c>
      <c r="E1698" s="565" t="s">
        <v>1554</v>
      </c>
      <c r="F1698" s="527"/>
      <c r="G1698" s="531" t="s">
        <v>6705</v>
      </c>
      <c r="H1698" s="526" t="s">
        <v>6628</v>
      </c>
      <c r="I1698" s="526" t="s">
        <v>6662</v>
      </c>
      <c r="J1698" s="535" t="s">
        <v>6706</v>
      </c>
      <c r="K1698" s="1410"/>
      <c r="L1698" s="530" t="s">
        <v>6631</v>
      </c>
      <c r="M1698" s="526"/>
      <c r="N1698" s="533" t="s">
        <v>34</v>
      </c>
      <c r="O1698" s="526"/>
      <c r="P1698" s="526" t="s">
        <v>276</v>
      </c>
      <c r="Q1698" s="526"/>
      <c r="R1698" s="526"/>
      <c r="S1698" s="526" t="s">
        <v>4069</v>
      </c>
      <c r="T1698" s="526"/>
      <c r="U1698" s="526"/>
    </row>
    <row r="1699" spans="1:21" ht="15.6" hidden="1">
      <c r="A1699" s="1490">
        <v>52</v>
      </c>
      <c r="B1699" s="521">
        <v>44009</v>
      </c>
      <c r="C1699" s="525" t="s">
        <v>6707</v>
      </c>
      <c r="D1699" s="565">
        <v>25</v>
      </c>
      <c r="E1699" s="565" t="s">
        <v>1557</v>
      </c>
      <c r="F1699" s="527"/>
      <c r="G1699" s="531" t="s">
        <v>6705</v>
      </c>
      <c r="H1699" s="526" t="s">
        <v>6628</v>
      </c>
      <c r="I1699" s="526" t="s">
        <v>6662</v>
      </c>
      <c r="J1699" s="536" t="s">
        <v>668</v>
      </c>
      <c r="K1699" s="1410"/>
      <c r="L1699" s="530" t="s">
        <v>6631</v>
      </c>
      <c r="M1699" s="526"/>
      <c r="N1699" s="533" t="s">
        <v>34</v>
      </c>
      <c r="O1699" s="526"/>
      <c r="P1699" s="526" t="s">
        <v>276</v>
      </c>
      <c r="Q1699" s="526"/>
      <c r="R1699" s="526"/>
      <c r="S1699" s="526" t="s">
        <v>4069</v>
      </c>
      <c r="T1699" s="526"/>
      <c r="U1699" s="526"/>
    </row>
    <row r="1700" spans="1:21" ht="15.6" hidden="1">
      <c r="A1700" s="1490">
        <v>53</v>
      </c>
      <c r="B1700" s="521">
        <v>44009</v>
      </c>
      <c r="C1700" s="525" t="s">
        <v>6708</v>
      </c>
      <c r="D1700" s="565">
        <v>1</v>
      </c>
      <c r="E1700" s="565" t="s">
        <v>1554</v>
      </c>
      <c r="F1700" s="527"/>
      <c r="G1700" s="531" t="s">
        <v>6705</v>
      </c>
      <c r="H1700" s="526" t="s">
        <v>6628</v>
      </c>
      <c r="I1700" s="526" t="s">
        <v>6662</v>
      </c>
      <c r="J1700" s="536" t="s">
        <v>668</v>
      </c>
      <c r="K1700" s="1410"/>
      <c r="L1700" s="530" t="s">
        <v>6631</v>
      </c>
      <c r="M1700" s="526"/>
      <c r="N1700" s="533" t="s">
        <v>34</v>
      </c>
      <c r="O1700" s="526"/>
      <c r="P1700" s="526" t="s">
        <v>276</v>
      </c>
      <c r="Q1700" s="526"/>
      <c r="R1700" s="526"/>
      <c r="S1700" s="526" t="s">
        <v>4069</v>
      </c>
      <c r="T1700" s="526"/>
      <c r="U1700" s="526"/>
    </row>
    <row r="1701" spans="1:21" ht="15.6" hidden="1">
      <c r="A1701" s="1490">
        <v>54</v>
      </c>
      <c r="B1701" s="521">
        <v>44009</v>
      </c>
      <c r="C1701" s="525" t="s">
        <v>6709</v>
      </c>
      <c r="D1701" s="565">
        <v>2</v>
      </c>
      <c r="E1701" s="565" t="s">
        <v>1554</v>
      </c>
      <c r="F1701" s="527"/>
      <c r="G1701" s="528" t="s">
        <v>6705</v>
      </c>
      <c r="H1701" s="526" t="s">
        <v>6628</v>
      </c>
      <c r="I1701" s="526" t="s">
        <v>6662</v>
      </c>
      <c r="J1701" s="536" t="s">
        <v>668</v>
      </c>
      <c r="K1701" s="1410"/>
      <c r="L1701" s="530" t="s">
        <v>6631</v>
      </c>
      <c r="M1701" s="526"/>
      <c r="N1701" s="533" t="s">
        <v>34</v>
      </c>
      <c r="O1701" s="526"/>
      <c r="P1701" s="526" t="s">
        <v>276</v>
      </c>
      <c r="Q1701" s="526"/>
      <c r="R1701" s="526"/>
      <c r="S1701" s="526" t="s">
        <v>4069</v>
      </c>
      <c r="T1701" s="526"/>
      <c r="U1701" s="526"/>
    </row>
    <row r="1702" spans="1:21" ht="15.6" hidden="1">
      <c r="A1702" s="1490">
        <v>55</v>
      </c>
      <c r="B1702" s="521">
        <v>44009</v>
      </c>
      <c r="C1702" s="525" t="s">
        <v>6710</v>
      </c>
      <c r="D1702" s="565">
        <v>44</v>
      </c>
      <c r="E1702" s="565" t="s">
        <v>1557</v>
      </c>
      <c r="F1702" s="527"/>
      <c r="G1702" s="528" t="s">
        <v>6705</v>
      </c>
      <c r="H1702" s="526" t="s">
        <v>6628</v>
      </c>
      <c r="I1702" s="526" t="s">
        <v>6662</v>
      </c>
      <c r="J1702" s="536" t="s">
        <v>668</v>
      </c>
      <c r="K1702" s="1410"/>
      <c r="L1702" s="530" t="s">
        <v>6631</v>
      </c>
      <c r="M1702" s="526"/>
      <c r="N1702" s="533" t="s">
        <v>34</v>
      </c>
      <c r="O1702" s="526"/>
      <c r="P1702" s="526" t="s">
        <v>276</v>
      </c>
      <c r="Q1702" s="526"/>
      <c r="R1702" s="526"/>
      <c r="S1702" s="526" t="s">
        <v>4069</v>
      </c>
      <c r="T1702" s="526"/>
      <c r="U1702" s="526"/>
    </row>
    <row r="1703" spans="1:21" ht="15.6" hidden="1">
      <c r="A1703" s="1490">
        <v>56</v>
      </c>
      <c r="B1703" s="521">
        <v>44014</v>
      </c>
      <c r="C1703" s="538" t="s">
        <v>6711</v>
      </c>
      <c r="D1703" s="567">
        <v>21</v>
      </c>
      <c r="E1703" s="567" t="s">
        <v>1557</v>
      </c>
      <c r="F1703" s="527"/>
      <c r="G1703" s="41" t="s">
        <v>6712</v>
      </c>
      <c r="H1703" s="526" t="s">
        <v>6628</v>
      </c>
      <c r="I1703" s="526" t="s">
        <v>6670</v>
      </c>
      <c r="J1703" s="535" t="s">
        <v>6713</v>
      </c>
      <c r="K1703" s="1410"/>
      <c r="L1703" s="530" t="s">
        <v>6631</v>
      </c>
      <c r="M1703" s="526"/>
      <c r="N1703" s="525" t="s">
        <v>1627</v>
      </c>
      <c r="O1703" s="526"/>
      <c r="P1703" s="526" t="s">
        <v>276</v>
      </c>
      <c r="Q1703" s="526"/>
      <c r="R1703" s="526"/>
      <c r="S1703" s="526" t="s">
        <v>4069</v>
      </c>
      <c r="T1703" s="526"/>
      <c r="U1703" s="526"/>
    </row>
    <row r="1704" spans="1:21" ht="15.6" hidden="1">
      <c r="A1704" s="1490">
        <v>57</v>
      </c>
      <c r="B1704" s="521">
        <v>44026</v>
      </c>
      <c r="C1704" s="40" t="s">
        <v>6714</v>
      </c>
      <c r="D1704" s="568">
        <v>22</v>
      </c>
      <c r="E1704" s="60" t="s">
        <v>1557</v>
      </c>
      <c r="F1704" s="527"/>
      <c r="G1704" s="41" t="s">
        <v>6715</v>
      </c>
      <c r="H1704" s="526" t="s">
        <v>6628</v>
      </c>
      <c r="I1704" s="526" t="s">
        <v>6648</v>
      </c>
      <c r="J1704" s="535" t="s">
        <v>6716</v>
      </c>
      <c r="K1704" s="1410"/>
      <c r="L1704" s="530" t="s">
        <v>6631</v>
      </c>
      <c r="M1704" s="526"/>
      <c r="N1704" s="525" t="s">
        <v>1627</v>
      </c>
      <c r="O1704" s="526"/>
      <c r="P1704" s="526" t="s">
        <v>276</v>
      </c>
      <c r="Q1704" s="526"/>
      <c r="R1704" s="526"/>
      <c r="S1704" s="526" t="s">
        <v>4069</v>
      </c>
      <c r="T1704" s="526"/>
      <c r="U1704" s="526"/>
    </row>
    <row r="1705" spans="1:21" ht="15.6" hidden="1">
      <c r="A1705" s="1490">
        <v>58</v>
      </c>
      <c r="B1705" s="521">
        <v>44026</v>
      </c>
      <c r="C1705" s="40" t="s">
        <v>6717</v>
      </c>
      <c r="D1705" s="568">
        <v>26</v>
      </c>
      <c r="E1705" s="60" t="s">
        <v>1554</v>
      </c>
      <c r="F1705" s="527"/>
      <c r="G1705" s="41" t="s">
        <v>6718</v>
      </c>
      <c r="H1705" s="526" t="s">
        <v>6628</v>
      </c>
      <c r="I1705" s="526" t="s">
        <v>6662</v>
      </c>
      <c r="J1705" s="535" t="s">
        <v>6719</v>
      </c>
      <c r="K1705" s="1410"/>
      <c r="L1705" s="530" t="s">
        <v>6631</v>
      </c>
      <c r="M1705" s="526" t="s">
        <v>25</v>
      </c>
      <c r="N1705" s="525"/>
      <c r="O1705" s="526"/>
      <c r="P1705" s="526" t="s">
        <v>276</v>
      </c>
      <c r="Q1705" s="526"/>
      <c r="R1705" s="526"/>
      <c r="S1705" s="526" t="s">
        <v>4069</v>
      </c>
      <c r="T1705" s="526"/>
      <c r="U1705" s="526"/>
    </row>
    <row r="1706" spans="1:21" ht="15.6" hidden="1">
      <c r="A1706" s="1490">
        <v>59</v>
      </c>
      <c r="B1706" s="521">
        <v>44027</v>
      </c>
      <c r="C1706" s="40" t="s">
        <v>6720</v>
      </c>
      <c r="D1706" s="568">
        <v>23</v>
      </c>
      <c r="E1706" s="567" t="s">
        <v>1554</v>
      </c>
      <c r="F1706" s="527"/>
      <c r="G1706" s="41" t="s">
        <v>6687</v>
      </c>
      <c r="H1706" s="526" t="s">
        <v>6628</v>
      </c>
      <c r="I1706" s="526" t="s">
        <v>6648</v>
      </c>
      <c r="J1706" s="42" t="s">
        <v>6721</v>
      </c>
      <c r="K1706" s="1410"/>
      <c r="L1706" s="530" t="s">
        <v>6631</v>
      </c>
      <c r="M1706" s="526"/>
      <c r="N1706" s="525" t="s">
        <v>1582</v>
      </c>
      <c r="O1706" s="526"/>
      <c r="P1706" s="526" t="s">
        <v>276</v>
      </c>
      <c r="Q1706" s="526"/>
      <c r="R1706" s="526"/>
      <c r="S1706" s="526" t="s">
        <v>4069</v>
      </c>
      <c r="T1706" s="526"/>
      <c r="U1706" s="526"/>
    </row>
    <row r="1707" spans="1:21" ht="15.6" hidden="1">
      <c r="A1707" s="1490">
        <v>60</v>
      </c>
      <c r="B1707" s="521">
        <v>44035</v>
      </c>
      <c r="C1707" s="40" t="s">
        <v>6722</v>
      </c>
      <c r="D1707" s="568">
        <v>21</v>
      </c>
      <c r="E1707" s="567" t="s">
        <v>1557</v>
      </c>
      <c r="F1707" s="527"/>
      <c r="G1707" s="41" t="s">
        <v>6723</v>
      </c>
      <c r="H1707" s="526" t="s">
        <v>6628</v>
      </c>
      <c r="I1707" s="526" t="s">
        <v>6644</v>
      </c>
      <c r="J1707" s="42" t="s">
        <v>6724</v>
      </c>
      <c r="K1707" s="1410"/>
      <c r="L1707" s="530" t="s">
        <v>6631</v>
      </c>
      <c r="M1707" s="526"/>
      <c r="N1707" s="525" t="s">
        <v>6664</v>
      </c>
      <c r="O1707" s="526"/>
      <c r="P1707" s="526" t="s">
        <v>276</v>
      </c>
      <c r="Q1707" s="526"/>
      <c r="R1707" s="526"/>
      <c r="S1707" s="526" t="s">
        <v>4069</v>
      </c>
      <c r="T1707" s="526"/>
      <c r="U1707" s="526"/>
    </row>
    <row r="1708" spans="1:21" ht="15.6" hidden="1">
      <c r="A1708" s="1490">
        <v>61</v>
      </c>
      <c r="B1708" s="521">
        <v>44041</v>
      </c>
      <c r="C1708" s="40" t="s">
        <v>6725</v>
      </c>
      <c r="D1708" s="568">
        <v>24</v>
      </c>
      <c r="E1708" s="567" t="s">
        <v>1554</v>
      </c>
      <c r="F1708" s="527"/>
      <c r="G1708" s="41" t="s">
        <v>6726</v>
      </c>
      <c r="H1708" s="526" t="s">
        <v>6628</v>
      </c>
      <c r="I1708" s="526" t="s">
        <v>6629</v>
      </c>
      <c r="J1708" s="539" t="s">
        <v>668</v>
      </c>
      <c r="K1708" s="1410"/>
      <c r="L1708" s="530" t="s">
        <v>6631</v>
      </c>
      <c r="M1708" s="526"/>
      <c r="N1708" s="40" t="s">
        <v>6727</v>
      </c>
      <c r="O1708" s="526"/>
      <c r="P1708" s="526" t="s">
        <v>276</v>
      </c>
      <c r="Q1708" s="526"/>
      <c r="R1708" s="526"/>
      <c r="S1708" s="526" t="s">
        <v>4069</v>
      </c>
      <c r="T1708" s="526"/>
      <c r="U1708" s="526"/>
    </row>
    <row r="1709" spans="1:21" ht="15.6" hidden="1">
      <c r="A1709" s="1490">
        <v>62</v>
      </c>
      <c r="B1709" s="521" t="s">
        <v>12101</v>
      </c>
      <c r="C1709" s="40" t="s">
        <v>6728</v>
      </c>
      <c r="D1709" s="568">
        <v>20</v>
      </c>
      <c r="E1709" s="60" t="s">
        <v>1557</v>
      </c>
      <c r="F1709" s="527"/>
      <c r="G1709" s="41" t="s">
        <v>6729</v>
      </c>
      <c r="H1709" s="526" t="s">
        <v>6628</v>
      </c>
      <c r="I1709" s="526" t="s">
        <v>6644</v>
      </c>
      <c r="J1709" s="42" t="s">
        <v>6730</v>
      </c>
      <c r="K1709" s="1410"/>
      <c r="L1709" s="530" t="s">
        <v>6631</v>
      </c>
      <c r="M1709" s="526"/>
      <c r="N1709" s="525" t="s">
        <v>1588</v>
      </c>
      <c r="O1709" s="526"/>
      <c r="P1709" s="526" t="s">
        <v>276</v>
      </c>
      <c r="Q1709" s="526"/>
      <c r="R1709" s="526"/>
      <c r="S1709" s="526" t="s">
        <v>4069</v>
      </c>
      <c r="T1709" s="526"/>
      <c r="U1709" s="526"/>
    </row>
    <row r="1710" spans="1:21" ht="15.6" hidden="1">
      <c r="A1710" s="1490">
        <v>63</v>
      </c>
      <c r="B1710" s="521" t="s">
        <v>12101</v>
      </c>
      <c r="C1710" s="40" t="s">
        <v>6731</v>
      </c>
      <c r="D1710" s="568">
        <v>27</v>
      </c>
      <c r="E1710" s="60" t="s">
        <v>1554</v>
      </c>
      <c r="F1710" s="527"/>
      <c r="G1710" s="41" t="s">
        <v>6680</v>
      </c>
      <c r="H1710" s="526" t="s">
        <v>6628</v>
      </c>
      <c r="I1710" s="526" t="s">
        <v>6654</v>
      </c>
      <c r="J1710" s="40" t="s">
        <v>6732</v>
      </c>
      <c r="K1710" s="1410"/>
      <c r="L1710" s="530" t="s">
        <v>6631</v>
      </c>
      <c r="M1710" s="526" t="s">
        <v>25</v>
      </c>
      <c r="N1710" s="525"/>
      <c r="O1710" s="526"/>
      <c r="P1710" s="526" t="s">
        <v>276</v>
      </c>
      <c r="Q1710" s="526"/>
      <c r="R1710" s="526"/>
      <c r="S1710" s="526" t="s">
        <v>4069</v>
      </c>
      <c r="T1710" s="526"/>
      <c r="U1710" s="526"/>
    </row>
    <row r="1711" spans="1:21" ht="15.6" hidden="1">
      <c r="A1711" s="1490">
        <v>64</v>
      </c>
      <c r="B1711" s="521" t="s">
        <v>12101</v>
      </c>
      <c r="C1711" s="40" t="s">
        <v>6733</v>
      </c>
      <c r="D1711" s="568">
        <v>21</v>
      </c>
      <c r="E1711" s="60" t="s">
        <v>1554</v>
      </c>
      <c r="F1711" s="527"/>
      <c r="G1711" s="41" t="s">
        <v>6672</v>
      </c>
      <c r="H1711" s="526" t="s">
        <v>6628</v>
      </c>
      <c r="I1711" s="526" t="s">
        <v>6662</v>
      </c>
      <c r="J1711" s="40" t="s">
        <v>6734</v>
      </c>
      <c r="K1711" s="1410"/>
      <c r="L1711" s="530" t="s">
        <v>6631</v>
      </c>
      <c r="M1711" s="526"/>
      <c r="N1711" s="525" t="s">
        <v>1588</v>
      </c>
      <c r="O1711" s="526"/>
      <c r="P1711" s="526" t="s">
        <v>276</v>
      </c>
      <c r="Q1711" s="526"/>
      <c r="R1711" s="526"/>
      <c r="S1711" s="526" t="s">
        <v>4069</v>
      </c>
      <c r="T1711" s="526"/>
      <c r="U1711" s="526"/>
    </row>
    <row r="1712" spans="1:21" ht="15.6" hidden="1">
      <c r="A1712" s="1490">
        <v>65</v>
      </c>
      <c r="B1712" s="521">
        <v>44048</v>
      </c>
      <c r="C1712" s="40" t="s">
        <v>6735</v>
      </c>
      <c r="D1712" s="568">
        <v>34</v>
      </c>
      <c r="E1712" s="567" t="s">
        <v>1557</v>
      </c>
      <c r="F1712" s="527"/>
      <c r="G1712" s="41" t="s">
        <v>6736</v>
      </c>
      <c r="H1712" s="526" t="s">
        <v>6628</v>
      </c>
      <c r="I1712" s="526" t="s">
        <v>6670</v>
      </c>
      <c r="J1712" s="42" t="s">
        <v>6737</v>
      </c>
      <c r="K1712" s="1410"/>
      <c r="L1712" s="530" t="s">
        <v>6631</v>
      </c>
      <c r="M1712" s="526"/>
      <c r="N1712" s="525" t="s">
        <v>1582</v>
      </c>
      <c r="O1712" s="526"/>
      <c r="P1712" s="526" t="s">
        <v>276</v>
      </c>
      <c r="Q1712" s="526"/>
      <c r="R1712" s="526"/>
      <c r="S1712" s="526" t="s">
        <v>4069</v>
      </c>
      <c r="T1712" s="526"/>
      <c r="U1712" s="526"/>
    </row>
    <row r="1713" spans="1:21" ht="15.6" hidden="1">
      <c r="A1713" s="1490">
        <v>66</v>
      </c>
      <c r="B1713" s="521">
        <v>44059</v>
      </c>
      <c r="C1713" s="40" t="s">
        <v>6738</v>
      </c>
      <c r="D1713" s="568">
        <v>21</v>
      </c>
      <c r="E1713" s="60" t="s">
        <v>1557</v>
      </c>
      <c r="F1713" s="527"/>
      <c r="G1713" s="41" t="s">
        <v>6739</v>
      </c>
      <c r="H1713" s="526" t="s">
        <v>6628</v>
      </c>
      <c r="I1713" s="526" t="s">
        <v>6644</v>
      </c>
      <c r="J1713" s="42" t="s">
        <v>6740</v>
      </c>
      <c r="K1713" s="1410"/>
      <c r="L1713" s="530" t="s">
        <v>6631</v>
      </c>
      <c r="M1713" s="526" t="s">
        <v>6741</v>
      </c>
      <c r="N1713" s="525"/>
      <c r="O1713" s="526"/>
      <c r="P1713" s="526" t="s">
        <v>276</v>
      </c>
      <c r="Q1713" s="526"/>
      <c r="R1713" s="526"/>
      <c r="S1713" s="526" t="s">
        <v>4069</v>
      </c>
      <c r="T1713" s="526"/>
      <c r="U1713" s="526"/>
    </row>
    <row r="1714" spans="1:21" ht="15.6" hidden="1">
      <c r="A1714" s="1490">
        <v>67</v>
      </c>
      <c r="B1714" s="521">
        <v>44059</v>
      </c>
      <c r="C1714" s="40" t="s">
        <v>6742</v>
      </c>
      <c r="D1714" s="568">
        <v>25</v>
      </c>
      <c r="E1714" s="60" t="s">
        <v>1554</v>
      </c>
      <c r="F1714" s="527"/>
      <c r="G1714" s="41" t="s">
        <v>6739</v>
      </c>
      <c r="H1714" s="526" t="s">
        <v>6628</v>
      </c>
      <c r="I1714" s="526" t="s">
        <v>6644</v>
      </c>
      <c r="J1714" s="40" t="s">
        <v>6743</v>
      </c>
      <c r="K1714" s="1410"/>
      <c r="L1714" s="530" t="s">
        <v>6631</v>
      </c>
      <c r="M1714" s="526"/>
      <c r="N1714" s="525" t="s">
        <v>1582</v>
      </c>
      <c r="O1714" s="526"/>
      <c r="P1714" s="526" t="s">
        <v>276</v>
      </c>
      <c r="Q1714" s="526"/>
      <c r="R1714" s="526"/>
      <c r="S1714" s="526" t="s">
        <v>4069</v>
      </c>
      <c r="T1714" s="526"/>
      <c r="U1714" s="526"/>
    </row>
    <row r="1715" spans="1:21" ht="15.6" hidden="1">
      <c r="A1715" s="1490">
        <v>68</v>
      </c>
      <c r="B1715" s="521">
        <v>44061</v>
      </c>
      <c r="C1715" s="40" t="s">
        <v>6744</v>
      </c>
      <c r="D1715" s="568">
        <v>21</v>
      </c>
      <c r="E1715" s="567" t="s">
        <v>1554</v>
      </c>
      <c r="F1715" s="527"/>
      <c r="G1715" s="41" t="s">
        <v>6745</v>
      </c>
      <c r="H1715" s="526" t="s">
        <v>6628</v>
      </c>
      <c r="I1715" s="526" t="s">
        <v>6662</v>
      </c>
      <c r="J1715" s="42" t="s">
        <v>6746</v>
      </c>
      <c r="K1715" s="1410"/>
      <c r="L1715" s="530" t="s">
        <v>6631</v>
      </c>
      <c r="M1715" s="526"/>
      <c r="N1715" s="525" t="s">
        <v>6664</v>
      </c>
      <c r="O1715" s="526"/>
      <c r="P1715" s="526" t="s">
        <v>276</v>
      </c>
      <c r="Q1715" s="526"/>
      <c r="R1715" s="526"/>
      <c r="S1715" s="526" t="s">
        <v>4069</v>
      </c>
      <c r="T1715" s="526"/>
      <c r="U1715" s="526"/>
    </row>
    <row r="1716" spans="1:21" ht="15.6" hidden="1">
      <c r="A1716" s="1490">
        <v>69</v>
      </c>
      <c r="B1716" s="521">
        <v>44064</v>
      </c>
      <c r="C1716" s="40" t="s">
        <v>6747</v>
      </c>
      <c r="D1716" s="568">
        <v>23</v>
      </c>
      <c r="E1716" s="60" t="s">
        <v>1554</v>
      </c>
      <c r="F1716" s="527"/>
      <c r="G1716" s="41" t="s">
        <v>6726</v>
      </c>
      <c r="H1716" s="526" t="s">
        <v>6628</v>
      </c>
      <c r="I1716" s="526" t="s">
        <v>6629</v>
      </c>
      <c r="J1716" s="42" t="s">
        <v>6748</v>
      </c>
      <c r="K1716" s="1410"/>
      <c r="L1716" s="530" t="s">
        <v>6631</v>
      </c>
      <c r="M1716" s="526"/>
      <c r="N1716" s="40" t="s">
        <v>1582</v>
      </c>
      <c r="O1716" s="526"/>
      <c r="P1716" s="526" t="s">
        <v>276</v>
      </c>
      <c r="Q1716" s="526"/>
      <c r="R1716" s="526"/>
      <c r="S1716" s="526" t="s">
        <v>4069</v>
      </c>
      <c r="T1716" s="526"/>
      <c r="U1716" s="526"/>
    </row>
    <row r="1717" spans="1:21" ht="15.6" hidden="1">
      <c r="A1717" s="1490">
        <v>70</v>
      </c>
      <c r="B1717" s="521">
        <v>44064</v>
      </c>
      <c r="C1717" s="40" t="s">
        <v>6749</v>
      </c>
      <c r="D1717" s="568">
        <v>25</v>
      </c>
      <c r="E1717" s="60" t="s">
        <v>1554</v>
      </c>
      <c r="F1717" s="527"/>
      <c r="G1717" s="41" t="s">
        <v>6672</v>
      </c>
      <c r="H1717" s="526" t="s">
        <v>6628</v>
      </c>
      <c r="I1717" s="526" t="s">
        <v>6662</v>
      </c>
      <c r="J1717" s="40" t="s">
        <v>6750</v>
      </c>
      <c r="K1717" s="1410"/>
      <c r="L1717" s="530" t="s">
        <v>6631</v>
      </c>
      <c r="M1717" s="526"/>
      <c r="N1717" s="40" t="s">
        <v>6664</v>
      </c>
      <c r="O1717" s="526"/>
      <c r="P1717" s="526" t="s">
        <v>276</v>
      </c>
      <c r="Q1717" s="526"/>
      <c r="R1717" s="526"/>
      <c r="S1717" s="526" t="s">
        <v>4069</v>
      </c>
      <c r="T1717" s="526"/>
      <c r="U1717" s="526"/>
    </row>
    <row r="1718" spans="1:21" ht="15.6" hidden="1">
      <c r="A1718" s="1490">
        <v>71</v>
      </c>
      <c r="B1718" s="521">
        <v>44064</v>
      </c>
      <c r="C1718" s="540" t="s">
        <v>6751</v>
      </c>
      <c r="D1718" s="566">
        <v>23</v>
      </c>
      <c r="E1718" s="565" t="s">
        <v>1557</v>
      </c>
      <c r="F1718" s="527"/>
      <c r="G1718" s="531" t="s">
        <v>6627</v>
      </c>
      <c r="H1718" s="526" t="s">
        <v>6628</v>
      </c>
      <c r="I1718" s="526" t="s">
        <v>6629</v>
      </c>
      <c r="J1718" s="40" t="s">
        <v>6752</v>
      </c>
      <c r="K1718" s="1410"/>
      <c r="L1718" s="530" t="s">
        <v>6631</v>
      </c>
      <c r="M1718" s="526"/>
      <c r="N1718" s="533" t="s">
        <v>1582</v>
      </c>
      <c r="O1718" s="526"/>
      <c r="P1718" s="526" t="s">
        <v>276</v>
      </c>
      <c r="Q1718" s="526"/>
      <c r="R1718" s="526"/>
      <c r="S1718" s="526" t="s">
        <v>4069</v>
      </c>
      <c r="T1718" s="526"/>
      <c r="U1718" s="526"/>
    </row>
    <row r="1719" spans="1:21" ht="15.6" hidden="1">
      <c r="A1719" s="1490">
        <v>72</v>
      </c>
      <c r="B1719" s="521" t="s">
        <v>12102</v>
      </c>
      <c r="C1719" s="40" t="s">
        <v>6753</v>
      </c>
      <c r="D1719" s="568">
        <v>28</v>
      </c>
      <c r="E1719" s="60" t="s">
        <v>1557</v>
      </c>
      <c r="F1719" s="527"/>
      <c r="G1719" s="41" t="s">
        <v>6729</v>
      </c>
      <c r="H1719" s="526" t="s">
        <v>6628</v>
      </c>
      <c r="I1719" s="526" t="s">
        <v>6644</v>
      </c>
      <c r="J1719" s="42" t="s">
        <v>6754</v>
      </c>
      <c r="K1719" s="1410"/>
      <c r="L1719" s="530" t="s">
        <v>6631</v>
      </c>
      <c r="M1719" s="526"/>
      <c r="N1719" s="40" t="s">
        <v>1555</v>
      </c>
      <c r="O1719" s="526"/>
      <c r="P1719" s="526" t="s">
        <v>276</v>
      </c>
      <c r="Q1719" s="526"/>
      <c r="R1719" s="526"/>
      <c r="S1719" s="526" t="s">
        <v>4069</v>
      </c>
      <c r="T1719" s="526"/>
      <c r="U1719" s="526"/>
    </row>
    <row r="1720" spans="1:21" ht="15.6" hidden="1">
      <c r="A1720" s="1490">
        <v>73</v>
      </c>
      <c r="B1720" s="521" t="s">
        <v>12102</v>
      </c>
      <c r="C1720" s="40" t="s">
        <v>6755</v>
      </c>
      <c r="D1720" s="568">
        <v>35</v>
      </c>
      <c r="E1720" s="60" t="s">
        <v>1554</v>
      </c>
      <c r="F1720" s="527"/>
      <c r="G1720" s="41" t="s">
        <v>6715</v>
      </c>
      <c r="H1720" s="526" t="s">
        <v>6628</v>
      </c>
      <c r="I1720" s="526" t="s">
        <v>6648</v>
      </c>
      <c r="J1720" s="40" t="s">
        <v>6756</v>
      </c>
      <c r="K1720" s="1410"/>
      <c r="L1720" s="530" t="s">
        <v>6631</v>
      </c>
      <c r="M1720" s="526"/>
      <c r="N1720" s="40" t="s">
        <v>6757</v>
      </c>
      <c r="O1720" s="526"/>
      <c r="P1720" s="526" t="s">
        <v>276</v>
      </c>
      <c r="Q1720" s="526"/>
      <c r="R1720" s="526"/>
      <c r="S1720" s="526" t="s">
        <v>4069</v>
      </c>
      <c r="T1720" s="526"/>
      <c r="U1720" s="526"/>
    </row>
    <row r="1721" spans="1:21" ht="15.6" hidden="1">
      <c r="A1721" s="1490">
        <v>74</v>
      </c>
      <c r="B1721" s="521" t="s">
        <v>12102</v>
      </c>
      <c r="C1721" s="540" t="s">
        <v>6758</v>
      </c>
      <c r="D1721" s="566">
        <v>23</v>
      </c>
      <c r="E1721" s="565" t="s">
        <v>1554</v>
      </c>
      <c r="F1721" s="527"/>
      <c r="G1721" s="531" t="s">
        <v>6759</v>
      </c>
      <c r="H1721" s="526" t="s">
        <v>6628</v>
      </c>
      <c r="I1721" s="526" t="s">
        <v>6662</v>
      </c>
      <c r="J1721" s="40" t="s">
        <v>6760</v>
      </c>
      <c r="K1721" s="1410"/>
      <c r="L1721" s="530" t="s">
        <v>6631</v>
      </c>
      <c r="M1721" s="526"/>
      <c r="N1721" s="533" t="s">
        <v>1555</v>
      </c>
      <c r="O1721" s="526"/>
      <c r="P1721" s="526" t="s">
        <v>276</v>
      </c>
      <c r="Q1721" s="526"/>
      <c r="R1721" s="526"/>
      <c r="S1721" s="526" t="s">
        <v>4069</v>
      </c>
      <c r="T1721" s="526"/>
      <c r="U1721" s="526"/>
    </row>
    <row r="1722" spans="1:21" ht="15.6" hidden="1">
      <c r="A1722" s="1490">
        <v>75</v>
      </c>
      <c r="B1722" s="521">
        <v>44097</v>
      </c>
      <c r="C1722" s="40" t="s">
        <v>6761</v>
      </c>
      <c r="D1722" s="568">
        <v>22</v>
      </c>
      <c r="E1722" s="60" t="s">
        <v>1557</v>
      </c>
      <c r="F1722" s="527"/>
      <c r="G1722" s="41" t="s">
        <v>6762</v>
      </c>
      <c r="H1722" s="526" t="s">
        <v>6628</v>
      </c>
      <c r="I1722" s="526" t="s">
        <v>6670</v>
      </c>
      <c r="J1722" s="1492" t="s">
        <v>6763</v>
      </c>
      <c r="K1722" s="1410"/>
      <c r="L1722" s="530" t="s">
        <v>6631</v>
      </c>
      <c r="M1722" s="526"/>
      <c r="N1722" s="40" t="s">
        <v>6764</v>
      </c>
      <c r="O1722" s="526"/>
      <c r="P1722" s="526" t="s">
        <v>276</v>
      </c>
      <c r="Q1722" s="526"/>
      <c r="R1722" s="526"/>
      <c r="S1722" s="526" t="s">
        <v>4069</v>
      </c>
      <c r="T1722" s="526"/>
      <c r="U1722" s="526"/>
    </row>
    <row r="1723" spans="1:21" ht="15.6" hidden="1">
      <c r="A1723" s="1490">
        <v>76</v>
      </c>
      <c r="B1723" s="521">
        <v>44097</v>
      </c>
      <c r="C1723" s="40" t="s">
        <v>6765</v>
      </c>
      <c r="D1723" s="568">
        <v>22</v>
      </c>
      <c r="E1723" s="60" t="s">
        <v>1557</v>
      </c>
      <c r="F1723" s="527"/>
      <c r="G1723" s="41" t="s">
        <v>6766</v>
      </c>
      <c r="H1723" s="526" t="s">
        <v>6628</v>
      </c>
      <c r="I1723" s="526" t="s">
        <v>6662</v>
      </c>
      <c r="J1723" s="542" t="s">
        <v>6767</v>
      </c>
      <c r="K1723" s="1410"/>
      <c r="L1723" s="530" t="s">
        <v>6631</v>
      </c>
      <c r="M1723" s="526"/>
      <c r="N1723" s="40" t="s">
        <v>3001</v>
      </c>
      <c r="O1723" s="526"/>
      <c r="P1723" s="526" t="s">
        <v>276</v>
      </c>
      <c r="Q1723" s="526"/>
      <c r="R1723" s="526"/>
      <c r="S1723" s="526" t="s">
        <v>4069</v>
      </c>
      <c r="T1723" s="526"/>
      <c r="U1723" s="526"/>
    </row>
    <row r="1724" spans="1:21" ht="15.6" hidden="1">
      <c r="A1724" s="1490">
        <v>77</v>
      </c>
      <c r="B1724" s="521">
        <v>44103</v>
      </c>
      <c r="C1724" s="40" t="s">
        <v>6768</v>
      </c>
      <c r="D1724" s="573">
        <v>31</v>
      </c>
      <c r="E1724" s="569" t="s">
        <v>1554</v>
      </c>
      <c r="F1724" s="527"/>
      <c r="G1724" s="41" t="s">
        <v>6769</v>
      </c>
      <c r="H1724" s="526" t="s">
        <v>6628</v>
      </c>
      <c r="I1724" s="526" t="s">
        <v>6644</v>
      </c>
      <c r="J1724" s="543" t="s">
        <v>6770</v>
      </c>
      <c r="K1724" s="1410"/>
      <c r="L1724" s="530" t="s">
        <v>6631</v>
      </c>
      <c r="M1724" s="526"/>
      <c r="N1724" s="525" t="s">
        <v>1677</v>
      </c>
      <c r="O1724" s="526"/>
      <c r="P1724" s="526" t="s">
        <v>276</v>
      </c>
      <c r="Q1724" s="526"/>
      <c r="R1724" s="526"/>
      <c r="S1724" s="526" t="s">
        <v>4069</v>
      </c>
      <c r="T1724" s="526"/>
      <c r="U1724" s="526"/>
    </row>
    <row r="1725" spans="1:21" ht="15.6" hidden="1">
      <c r="A1725" s="1490">
        <v>78</v>
      </c>
      <c r="B1725" s="521">
        <v>44103</v>
      </c>
      <c r="C1725" s="40" t="s">
        <v>6771</v>
      </c>
      <c r="D1725" s="568">
        <v>22</v>
      </c>
      <c r="E1725" s="568" t="s">
        <v>1557</v>
      </c>
      <c r="F1725" s="527"/>
      <c r="G1725" s="41" t="s">
        <v>6769</v>
      </c>
      <c r="H1725" s="526" t="s">
        <v>6628</v>
      </c>
      <c r="I1725" s="526" t="s">
        <v>6644</v>
      </c>
      <c r="J1725" s="543" t="s">
        <v>6770</v>
      </c>
      <c r="K1725" s="1410"/>
      <c r="L1725" s="530" t="s">
        <v>6631</v>
      </c>
      <c r="M1725" s="526"/>
      <c r="N1725" s="525" t="s">
        <v>1677</v>
      </c>
      <c r="O1725" s="526"/>
      <c r="P1725" s="526" t="s">
        <v>276</v>
      </c>
      <c r="Q1725" s="526"/>
      <c r="R1725" s="526"/>
      <c r="S1725" s="526" t="s">
        <v>4069</v>
      </c>
      <c r="T1725" s="526"/>
      <c r="U1725" s="526"/>
    </row>
    <row r="1726" spans="1:21" ht="15.6" hidden="1">
      <c r="A1726" s="1490">
        <v>79</v>
      </c>
      <c r="B1726" s="521">
        <v>44103</v>
      </c>
      <c r="C1726" s="40" t="s">
        <v>6772</v>
      </c>
      <c r="D1726" s="568">
        <v>20</v>
      </c>
      <c r="E1726" s="568" t="s">
        <v>1554</v>
      </c>
      <c r="F1726" s="527"/>
      <c r="G1726" s="41" t="s">
        <v>6773</v>
      </c>
      <c r="H1726" s="526" t="s">
        <v>6628</v>
      </c>
      <c r="I1726" s="526" t="s">
        <v>6644</v>
      </c>
      <c r="J1726" s="543" t="s">
        <v>6774</v>
      </c>
      <c r="K1726" s="1410"/>
      <c r="L1726" s="530" t="s">
        <v>6631</v>
      </c>
      <c r="M1726" s="526"/>
      <c r="N1726" s="525" t="s">
        <v>1582</v>
      </c>
      <c r="O1726" s="526"/>
      <c r="P1726" s="526" t="s">
        <v>276</v>
      </c>
      <c r="Q1726" s="526"/>
      <c r="R1726" s="526"/>
      <c r="S1726" s="526" t="s">
        <v>4069</v>
      </c>
      <c r="T1726" s="526"/>
      <c r="U1726" s="526"/>
    </row>
    <row r="1727" spans="1:21" ht="31.2" hidden="1">
      <c r="A1727" s="1490">
        <v>80</v>
      </c>
      <c r="B1727" s="521">
        <v>44076</v>
      </c>
      <c r="C1727" s="40" t="s">
        <v>6775</v>
      </c>
      <c r="D1727" s="568">
        <v>28</v>
      </c>
      <c r="E1727" s="60" t="s">
        <v>1554</v>
      </c>
      <c r="F1727" s="527"/>
      <c r="G1727" s="41" t="s">
        <v>6776</v>
      </c>
      <c r="H1727" s="526" t="s">
        <v>6628</v>
      </c>
      <c r="I1727" s="526" t="s">
        <v>6670</v>
      </c>
      <c r="J1727" s="1492" t="s">
        <v>6777</v>
      </c>
      <c r="K1727" s="1410"/>
      <c r="L1727" s="530" t="s">
        <v>6631</v>
      </c>
      <c r="M1727" s="526"/>
      <c r="N1727" s="40" t="s">
        <v>1059</v>
      </c>
      <c r="O1727" s="526"/>
      <c r="P1727" s="526" t="s">
        <v>276</v>
      </c>
      <c r="Q1727" s="526"/>
      <c r="R1727" s="526"/>
      <c r="S1727" s="526" t="s">
        <v>4069</v>
      </c>
      <c r="T1727" s="526"/>
      <c r="U1727" s="526"/>
    </row>
    <row r="1728" spans="1:21" ht="31.2" hidden="1">
      <c r="A1728" s="1490">
        <v>81</v>
      </c>
      <c r="B1728" s="521">
        <v>44076</v>
      </c>
      <c r="C1728" s="40" t="s">
        <v>6778</v>
      </c>
      <c r="D1728" s="568">
        <v>26</v>
      </c>
      <c r="E1728" s="60" t="s">
        <v>1557</v>
      </c>
      <c r="F1728" s="527"/>
      <c r="G1728" s="41" t="s">
        <v>6776</v>
      </c>
      <c r="H1728" s="526" t="s">
        <v>6628</v>
      </c>
      <c r="I1728" s="526" t="s">
        <v>6670</v>
      </c>
      <c r="J1728" s="1493"/>
      <c r="K1728" s="1410"/>
      <c r="L1728" s="530" t="s">
        <v>6631</v>
      </c>
      <c r="M1728" s="526"/>
      <c r="N1728" s="40" t="s">
        <v>1059</v>
      </c>
      <c r="O1728" s="526"/>
      <c r="P1728" s="526" t="s">
        <v>276</v>
      </c>
      <c r="Q1728" s="526"/>
      <c r="R1728" s="526"/>
      <c r="S1728" s="526" t="s">
        <v>4069</v>
      </c>
      <c r="T1728" s="526"/>
      <c r="U1728" s="526"/>
    </row>
    <row r="1729" spans="1:21" ht="31.2" hidden="1">
      <c r="A1729" s="1490">
        <v>82</v>
      </c>
      <c r="B1729" s="521">
        <v>44076</v>
      </c>
      <c r="C1729" s="43" t="s">
        <v>6779</v>
      </c>
      <c r="D1729" s="570">
        <v>1</v>
      </c>
      <c r="E1729" s="570" t="s">
        <v>1554</v>
      </c>
      <c r="F1729" s="527"/>
      <c r="G1729" s="41" t="s">
        <v>6776</v>
      </c>
      <c r="H1729" s="526" t="s">
        <v>6628</v>
      </c>
      <c r="I1729" s="526" t="s">
        <v>6670</v>
      </c>
      <c r="J1729" s="1494"/>
      <c r="K1729" s="1410"/>
      <c r="L1729" s="530" t="s">
        <v>6631</v>
      </c>
      <c r="M1729" s="526"/>
      <c r="N1729" s="40" t="s">
        <v>1059</v>
      </c>
      <c r="O1729" s="526"/>
      <c r="P1729" s="526" t="s">
        <v>276</v>
      </c>
      <c r="Q1729" s="526"/>
      <c r="R1729" s="526"/>
      <c r="S1729" s="526" t="s">
        <v>4069</v>
      </c>
      <c r="T1729" s="526"/>
      <c r="U1729" s="526"/>
    </row>
    <row r="1730" spans="1:21" ht="15.6" hidden="1">
      <c r="A1730" s="1490">
        <v>83</v>
      </c>
      <c r="B1730" s="521">
        <v>44076</v>
      </c>
      <c r="C1730" s="43" t="s">
        <v>6780</v>
      </c>
      <c r="D1730" s="570">
        <v>21</v>
      </c>
      <c r="E1730" s="570" t="s">
        <v>1554</v>
      </c>
      <c r="F1730" s="527"/>
      <c r="G1730" s="45" t="s">
        <v>6781</v>
      </c>
      <c r="H1730" s="526" t="s">
        <v>6628</v>
      </c>
      <c r="I1730" s="526" t="s">
        <v>6628</v>
      </c>
      <c r="J1730" s="46" t="s">
        <v>6782</v>
      </c>
      <c r="K1730" s="1410"/>
      <c r="L1730" s="530" t="s">
        <v>6631</v>
      </c>
      <c r="M1730" s="526"/>
      <c r="N1730" s="43" t="s">
        <v>2966</v>
      </c>
      <c r="O1730" s="526"/>
      <c r="P1730" s="526" t="s">
        <v>276</v>
      </c>
      <c r="Q1730" s="526"/>
      <c r="R1730" s="526"/>
      <c r="S1730" s="526" t="s">
        <v>4069</v>
      </c>
      <c r="T1730" s="526"/>
      <c r="U1730" s="526"/>
    </row>
    <row r="1731" spans="1:21" ht="31.2" hidden="1">
      <c r="A1731" s="1490">
        <v>84</v>
      </c>
      <c r="B1731" s="521">
        <v>44076</v>
      </c>
      <c r="C1731" s="43" t="s">
        <v>6783</v>
      </c>
      <c r="D1731" s="570">
        <v>20</v>
      </c>
      <c r="E1731" s="570" t="s">
        <v>1554</v>
      </c>
      <c r="F1731" s="527"/>
      <c r="G1731" s="47" t="s">
        <v>6784</v>
      </c>
      <c r="H1731" s="526" t="s">
        <v>6628</v>
      </c>
      <c r="I1731" s="526" t="s">
        <v>6629</v>
      </c>
      <c r="J1731" s="46" t="s">
        <v>6785</v>
      </c>
      <c r="K1731" s="1410"/>
      <c r="L1731" s="530" t="s">
        <v>6631</v>
      </c>
      <c r="M1731" s="526"/>
      <c r="N1731" s="43" t="s">
        <v>6786</v>
      </c>
      <c r="O1731" s="526"/>
      <c r="P1731" s="526" t="s">
        <v>276</v>
      </c>
      <c r="Q1731" s="526"/>
      <c r="R1731" s="526"/>
      <c r="S1731" s="526" t="s">
        <v>4069</v>
      </c>
      <c r="T1731" s="526"/>
      <c r="U1731" s="526"/>
    </row>
    <row r="1732" spans="1:21" ht="31.2" hidden="1">
      <c r="A1732" s="1490">
        <v>85</v>
      </c>
      <c r="B1732" s="521">
        <v>44076</v>
      </c>
      <c r="C1732" s="43" t="s">
        <v>6787</v>
      </c>
      <c r="D1732" s="570">
        <v>21</v>
      </c>
      <c r="E1732" s="570" t="s">
        <v>1557</v>
      </c>
      <c r="F1732" s="527"/>
      <c r="G1732" s="47" t="s">
        <v>6784</v>
      </c>
      <c r="H1732" s="526" t="s">
        <v>6628</v>
      </c>
      <c r="I1732" s="526" t="s">
        <v>6629</v>
      </c>
      <c r="J1732" s="1495" t="s">
        <v>6788</v>
      </c>
      <c r="K1732" s="1410"/>
      <c r="L1732" s="530" t="s">
        <v>6631</v>
      </c>
      <c r="M1732" s="526"/>
      <c r="N1732" s="43" t="s">
        <v>4512</v>
      </c>
      <c r="O1732" s="526"/>
      <c r="P1732" s="526" t="s">
        <v>276</v>
      </c>
      <c r="Q1732" s="526"/>
      <c r="R1732" s="526"/>
      <c r="S1732" s="526" t="s">
        <v>4069</v>
      </c>
      <c r="T1732" s="526"/>
      <c r="U1732" s="526"/>
    </row>
    <row r="1733" spans="1:21" ht="31.2" hidden="1">
      <c r="A1733" s="1490">
        <v>86</v>
      </c>
      <c r="B1733" s="521">
        <v>44076</v>
      </c>
      <c r="C1733" s="43" t="s">
        <v>6789</v>
      </c>
      <c r="D1733" s="570">
        <v>24</v>
      </c>
      <c r="E1733" s="570" t="s">
        <v>1557</v>
      </c>
      <c r="F1733" s="527"/>
      <c r="G1733" s="47" t="s">
        <v>6784</v>
      </c>
      <c r="H1733" s="526" t="s">
        <v>6628</v>
      </c>
      <c r="I1733" s="526" t="s">
        <v>6629</v>
      </c>
      <c r="J1733" s="1496"/>
      <c r="K1733" s="1410"/>
      <c r="L1733" s="530" t="s">
        <v>6631</v>
      </c>
      <c r="M1733" s="526"/>
      <c r="N1733" s="43" t="s">
        <v>4512</v>
      </c>
      <c r="O1733" s="526"/>
      <c r="P1733" s="526" t="s">
        <v>276</v>
      </c>
      <c r="Q1733" s="526"/>
      <c r="R1733" s="526"/>
      <c r="S1733" s="526" t="s">
        <v>4069</v>
      </c>
      <c r="T1733" s="526"/>
      <c r="U1733" s="526"/>
    </row>
    <row r="1734" spans="1:21" ht="15.6" hidden="1">
      <c r="A1734" s="1490">
        <v>87</v>
      </c>
      <c r="B1734" s="521" t="s">
        <v>12132</v>
      </c>
      <c r="C1734" s="40" t="s">
        <v>6790</v>
      </c>
      <c r="D1734" s="568">
        <v>23</v>
      </c>
      <c r="E1734" s="60" t="s">
        <v>1557</v>
      </c>
      <c r="F1734" s="527"/>
      <c r="G1734" s="41" t="s">
        <v>6791</v>
      </c>
      <c r="H1734" s="526" t="s">
        <v>6628</v>
      </c>
      <c r="I1734" s="526" t="s">
        <v>6629</v>
      </c>
      <c r="J1734" s="1492" t="s">
        <v>6792</v>
      </c>
      <c r="K1734" s="1410"/>
      <c r="L1734" s="530" t="s">
        <v>6631</v>
      </c>
      <c r="M1734" s="526"/>
      <c r="N1734" s="525" t="s">
        <v>1627</v>
      </c>
      <c r="O1734" s="526"/>
      <c r="P1734" s="526" t="s">
        <v>276</v>
      </c>
      <c r="Q1734" s="526"/>
      <c r="R1734" s="526"/>
      <c r="S1734" s="526" t="s">
        <v>4069</v>
      </c>
      <c r="T1734" s="526"/>
      <c r="U1734" s="526"/>
    </row>
    <row r="1735" spans="1:21" ht="15.6" hidden="1">
      <c r="A1735" s="1490">
        <v>88</v>
      </c>
      <c r="B1735" s="521" t="s">
        <v>12133</v>
      </c>
      <c r="C1735" s="48" t="s">
        <v>6793</v>
      </c>
      <c r="D1735" s="53">
        <v>35</v>
      </c>
      <c r="E1735" s="54" t="s">
        <v>1557</v>
      </c>
      <c r="F1735" s="527"/>
      <c r="G1735" s="49" t="s">
        <v>6794</v>
      </c>
      <c r="H1735" s="526" t="s">
        <v>6628</v>
      </c>
      <c r="I1735" s="526" t="s">
        <v>6670</v>
      </c>
      <c r="J1735" s="50" t="s">
        <v>6795</v>
      </c>
      <c r="K1735" s="1410"/>
      <c r="L1735" s="530" t="s">
        <v>6631</v>
      </c>
      <c r="M1735" s="51" t="s">
        <v>6796</v>
      </c>
      <c r="N1735" s="540"/>
      <c r="O1735" s="526"/>
      <c r="P1735" s="526" t="s">
        <v>276</v>
      </c>
      <c r="Q1735" s="526"/>
      <c r="R1735" s="526"/>
      <c r="S1735" s="526" t="s">
        <v>4069</v>
      </c>
      <c r="T1735" s="526"/>
      <c r="U1735" s="526"/>
    </row>
    <row r="1736" spans="1:21" ht="15.6" hidden="1">
      <c r="A1736" s="1490">
        <v>89</v>
      </c>
      <c r="B1736" s="521" t="s">
        <v>12133</v>
      </c>
      <c r="C1736" s="40" t="s">
        <v>6797</v>
      </c>
      <c r="D1736" s="568">
        <v>24</v>
      </c>
      <c r="E1736" s="60" t="s">
        <v>1557</v>
      </c>
      <c r="F1736" s="527"/>
      <c r="G1736" s="41" t="s">
        <v>6798</v>
      </c>
      <c r="H1736" s="526" t="s">
        <v>6628</v>
      </c>
      <c r="I1736" s="526" t="s">
        <v>6628</v>
      </c>
      <c r="J1736" s="52" t="s">
        <v>6799</v>
      </c>
      <c r="K1736" s="1410"/>
      <c r="L1736" s="530" t="s">
        <v>6631</v>
      </c>
      <c r="M1736" s="526"/>
      <c r="N1736" s="40" t="s">
        <v>2966</v>
      </c>
      <c r="O1736" s="526"/>
      <c r="P1736" s="526" t="s">
        <v>276</v>
      </c>
      <c r="Q1736" s="526"/>
      <c r="R1736" s="526"/>
      <c r="S1736" s="526" t="s">
        <v>4069</v>
      </c>
      <c r="T1736" s="526"/>
      <c r="U1736" s="526"/>
    </row>
    <row r="1737" spans="1:21" ht="15.6" hidden="1">
      <c r="A1737" s="1490">
        <v>90</v>
      </c>
      <c r="B1737" s="521">
        <v>44089</v>
      </c>
      <c r="C1737" s="48" t="s">
        <v>6800</v>
      </c>
      <c r="D1737" s="53">
        <v>24</v>
      </c>
      <c r="E1737" s="54" t="s">
        <v>1557</v>
      </c>
      <c r="F1737" s="527"/>
      <c r="G1737" s="49" t="s">
        <v>6801</v>
      </c>
      <c r="H1737" s="526" t="s">
        <v>6628</v>
      </c>
      <c r="I1737" s="526" t="s">
        <v>6662</v>
      </c>
      <c r="J1737" s="50" t="s">
        <v>6802</v>
      </c>
      <c r="K1737" s="1410"/>
      <c r="L1737" s="530" t="s">
        <v>6631</v>
      </c>
      <c r="M1737" s="526"/>
      <c r="N1737" s="525" t="s">
        <v>1627</v>
      </c>
      <c r="O1737" s="526"/>
      <c r="P1737" s="526" t="s">
        <v>276</v>
      </c>
      <c r="Q1737" s="526"/>
      <c r="R1737" s="526"/>
      <c r="S1737" s="526" t="s">
        <v>4069</v>
      </c>
      <c r="T1737" s="526"/>
      <c r="U1737" s="526"/>
    </row>
    <row r="1738" spans="1:21" ht="15.6" hidden="1">
      <c r="A1738" s="1490">
        <v>91</v>
      </c>
      <c r="B1738" s="521">
        <v>44089</v>
      </c>
      <c r="C1738" s="40" t="s">
        <v>6803</v>
      </c>
      <c r="D1738" s="568">
        <v>2</v>
      </c>
      <c r="E1738" s="60" t="s">
        <v>1554</v>
      </c>
      <c r="F1738" s="527"/>
      <c r="G1738" s="49" t="s">
        <v>6801</v>
      </c>
      <c r="H1738" s="526" t="s">
        <v>6628</v>
      </c>
      <c r="I1738" s="526" t="s">
        <v>6662</v>
      </c>
      <c r="J1738" s="539" t="s">
        <v>668</v>
      </c>
      <c r="K1738" s="1410"/>
      <c r="L1738" s="530" t="s">
        <v>6631</v>
      </c>
      <c r="M1738" s="526"/>
      <c r="N1738" s="525" t="s">
        <v>1627</v>
      </c>
      <c r="O1738" s="526"/>
      <c r="P1738" s="526" t="s">
        <v>276</v>
      </c>
      <c r="Q1738" s="526"/>
      <c r="R1738" s="526"/>
      <c r="S1738" s="526" t="s">
        <v>4069</v>
      </c>
      <c r="T1738" s="526"/>
      <c r="U1738" s="526"/>
    </row>
    <row r="1739" spans="1:21" ht="15.6" hidden="1">
      <c r="A1739" s="1490">
        <v>92</v>
      </c>
      <c r="B1739" s="521">
        <v>44091</v>
      </c>
      <c r="C1739" s="48" t="s">
        <v>6804</v>
      </c>
      <c r="D1739" s="53">
        <v>32</v>
      </c>
      <c r="E1739" s="54" t="s">
        <v>1554</v>
      </c>
      <c r="F1739" s="527"/>
      <c r="G1739" s="49" t="s">
        <v>6805</v>
      </c>
      <c r="H1739" s="526" t="s">
        <v>6628</v>
      </c>
      <c r="I1739" s="526" t="s">
        <v>6662</v>
      </c>
      <c r="J1739" s="539" t="s">
        <v>668</v>
      </c>
      <c r="K1739" s="1410"/>
      <c r="L1739" s="530" t="s">
        <v>6631</v>
      </c>
      <c r="M1739" s="526" t="s">
        <v>25</v>
      </c>
      <c r="N1739" s="525"/>
      <c r="O1739" s="526"/>
      <c r="P1739" s="526" t="s">
        <v>276</v>
      </c>
      <c r="Q1739" s="526"/>
      <c r="R1739" s="526"/>
      <c r="S1739" s="526" t="s">
        <v>4069</v>
      </c>
      <c r="T1739" s="526"/>
      <c r="U1739" s="526"/>
    </row>
    <row r="1740" spans="1:21" ht="15.6" hidden="1">
      <c r="A1740" s="1490">
        <v>93</v>
      </c>
      <c r="B1740" s="521">
        <v>44161</v>
      </c>
      <c r="C1740" s="48" t="s">
        <v>6806</v>
      </c>
      <c r="D1740" s="53">
        <v>35</v>
      </c>
      <c r="E1740" s="54" t="s">
        <v>1554</v>
      </c>
      <c r="F1740" s="527"/>
      <c r="G1740" s="49" t="s">
        <v>6807</v>
      </c>
      <c r="H1740" s="526" t="s">
        <v>6628</v>
      </c>
      <c r="I1740" s="526" t="s">
        <v>6648</v>
      </c>
      <c r="J1740" s="539" t="s">
        <v>668</v>
      </c>
      <c r="K1740" s="1410"/>
      <c r="L1740" s="530" t="s">
        <v>6631</v>
      </c>
      <c r="M1740" s="526"/>
      <c r="N1740" s="525" t="s">
        <v>1555</v>
      </c>
      <c r="O1740" s="526"/>
      <c r="P1740" s="526" t="s">
        <v>276</v>
      </c>
      <c r="Q1740" s="526"/>
      <c r="R1740" s="526"/>
      <c r="S1740" s="526" t="s">
        <v>4069</v>
      </c>
      <c r="T1740" s="526"/>
      <c r="U1740" s="526"/>
    </row>
    <row r="1741" spans="1:21" ht="15.6" hidden="1">
      <c r="A1741" s="1490">
        <v>94</v>
      </c>
      <c r="B1741" s="521">
        <v>44169</v>
      </c>
      <c r="C1741" s="48" t="s">
        <v>6808</v>
      </c>
      <c r="D1741" s="53">
        <v>25</v>
      </c>
      <c r="E1741" s="54" t="s">
        <v>1554</v>
      </c>
      <c r="F1741" s="527"/>
      <c r="G1741" s="49" t="s">
        <v>6809</v>
      </c>
      <c r="H1741" s="526" t="s">
        <v>6628</v>
      </c>
      <c r="I1741" s="54" t="s">
        <v>6810</v>
      </c>
      <c r="J1741" s="50" t="s">
        <v>6811</v>
      </c>
      <c r="K1741" s="1410"/>
      <c r="L1741" s="530" t="s">
        <v>6631</v>
      </c>
      <c r="M1741" s="526"/>
      <c r="N1741" s="525" t="s">
        <v>1677</v>
      </c>
      <c r="O1741" s="526"/>
      <c r="P1741" s="526" t="s">
        <v>276</v>
      </c>
      <c r="Q1741" s="526"/>
      <c r="R1741" s="526"/>
      <c r="S1741" s="526" t="s">
        <v>4069</v>
      </c>
      <c r="T1741" s="526"/>
      <c r="U1741" s="526"/>
    </row>
    <row r="1742" spans="1:21" ht="15.6" hidden="1">
      <c r="A1742" s="1490">
        <v>95</v>
      </c>
      <c r="B1742" s="521">
        <v>44185</v>
      </c>
      <c r="C1742" s="48" t="s">
        <v>6812</v>
      </c>
      <c r="D1742" s="53">
        <v>20</v>
      </c>
      <c r="E1742" s="53" t="s">
        <v>1554</v>
      </c>
      <c r="F1742" s="527"/>
      <c r="G1742" s="49" t="s">
        <v>6813</v>
      </c>
      <c r="H1742" s="526" t="s">
        <v>6628</v>
      </c>
      <c r="I1742" s="526" t="s">
        <v>6644</v>
      </c>
      <c r="J1742" s="55" t="s">
        <v>6814</v>
      </c>
      <c r="K1742" s="1410"/>
      <c r="L1742" s="530" t="s">
        <v>6631</v>
      </c>
      <c r="M1742" s="526"/>
      <c r="N1742" s="525" t="s">
        <v>1582</v>
      </c>
      <c r="O1742" s="526"/>
      <c r="P1742" s="526" t="s">
        <v>276</v>
      </c>
      <c r="Q1742" s="526"/>
      <c r="R1742" s="526"/>
      <c r="S1742" s="526" t="s">
        <v>4069</v>
      </c>
      <c r="T1742" s="526"/>
      <c r="U1742" s="526"/>
    </row>
    <row r="1743" spans="1:21" ht="15.6" hidden="1">
      <c r="A1743" s="1490">
        <v>96</v>
      </c>
      <c r="B1743" s="521">
        <v>44185</v>
      </c>
      <c r="C1743" s="48" t="s">
        <v>6815</v>
      </c>
      <c r="D1743" s="53">
        <v>22</v>
      </c>
      <c r="E1743" s="53" t="s">
        <v>1554</v>
      </c>
      <c r="F1743" s="527"/>
      <c r="G1743" s="49" t="s">
        <v>6816</v>
      </c>
      <c r="H1743" s="526" t="s">
        <v>6628</v>
      </c>
      <c r="I1743" s="526" t="s">
        <v>6644</v>
      </c>
      <c r="J1743" s="55" t="s">
        <v>6817</v>
      </c>
      <c r="K1743" s="1410"/>
      <c r="L1743" s="530" t="s">
        <v>6631</v>
      </c>
      <c r="M1743" s="526"/>
      <c r="N1743" s="525" t="s">
        <v>1582</v>
      </c>
      <c r="O1743" s="526"/>
      <c r="P1743" s="526" t="s">
        <v>276</v>
      </c>
      <c r="Q1743" s="526"/>
      <c r="R1743" s="526"/>
      <c r="S1743" s="526" t="s">
        <v>4069</v>
      </c>
      <c r="T1743" s="526"/>
      <c r="U1743" s="526"/>
    </row>
    <row r="1744" spans="1:21" ht="15.6" hidden="1">
      <c r="A1744" s="1490">
        <v>97</v>
      </c>
      <c r="B1744" s="521">
        <v>44185</v>
      </c>
      <c r="C1744" s="48" t="s">
        <v>6818</v>
      </c>
      <c r="D1744" s="53">
        <v>19</v>
      </c>
      <c r="E1744" s="53" t="s">
        <v>1554</v>
      </c>
      <c r="F1744" s="527"/>
      <c r="G1744" s="49" t="s">
        <v>6816</v>
      </c>
      <c r="H1744" s="526" t="s">
        <v>6628</v>
      </c>
      <c r="I1744" s="526" t="s">
        <v>6644</v>
      </c>
      <c r="J1744" s="55" t="s">
        <v>6819</v>
      </c>
      <c r="K1744" s="1410"/>
      <c r="L1744" s="530" t="s">
        <v>6631</v>
      </c>
      <c r="M1744" s="526"/>
      <c r="N1744" s="525" t="s">
        <v>1582</v>
      </c>
      <c r="O1744" s="526"/>
      <c r="P1744" s="526" t="s">
        <v>276</v>
      </c>
      <c r="Q1744" s="526"/>
      <c r="R1744" s="526"/>
      <c r="S1744" s="526" t="s">
        <v>4069</v>
      </c>
      <c r="T1744" s="526"/>
      <c r="U1744" s="526"/>
    </row>
    <row r="1745" spans="1:21" ht="15.6" hidden="1">
      <c r="A1745" s="1490">
        <v>98</v>
      </c>
      <c r="B1745" s="521">
        <v>44185</v>
      </c>
      <c r="C1745" s="48" t="s">
        <v>6820</v>
      </c>
      <c r="D1745" s="53">
        <v>22</v>
      </c>
      <c r="E1745" s="53" t="s">
        <v>1554</v>
      </c>
      <c r="F1745" s="527"/>
      <c r="G1745" s="49" t="s">
        <v>6816</v>
      </c>
      <c r="H1745" s="526" t="s">
        <v>6628</v>
      </c>
      <c r="I1745" s="526" t="s">
        <v>6644</v>
      </c>
      <c r="J1745" s="55" t="s">
        <v>6821</v>
      </c>
      <c r="K1745" s="1410"/>
      <c r="L1745" s="530" t="s">
        <v>6631</v>
      </c>
      <c r="M1745" s="526"/>
      <c r="N1745" s="525" t="s">
        <v>1582</v>
      </c>
      <c r="O1745" s="526"/>
      <c r="P1745" s="526" t="s">
        <v>276</v>
      </c>
      <c r="Q1745" s="526"/>
      <c r="R1745" s="526"/>
      <c r="S1745" s="526" t="s">
        <v>4069</v>
      </c>
      <c r="T1745" s="526"/>
      <c r="U1745" s="526"/>
    </row>
    <row r="1746" spans="1:21" ht="15.6" hidden="1">
      <c r="A1746" s="1490">
        <v>99</v>
      </c>
      <c r="B1746" s="521">
        <v>44185</v>
      </c>
      <c r="C1746" s="48" t="s">
        <v>6822</v>
      </c>
      <c r="D1746" s="53">
        <v>20</v>
      </c>
      <c r="E1746" s="53" t="s">
        <v>1554</v>
      </c>
      <c r="F1746" s="527"/>
      <c r="G1746" s="49" t="s">
        <v>6816</v>
      </c>
      <c r="H1746" s="526" t="s">
        <v>6628</v>
      </c>
      <c r="I1746" s="526" t="s">
        <v>6644</v>
      </c>
      <c r="J1746" s="55" t="s">
        <v>6823</v>
      </c>
      <c r="K1746" s="1410"/>
      <c r="L1746" s="530" t="s">
        <v>6631</v>
      </c>
      <c r="M1746" s="526"/>
      <c r="N1746" s="525" t="s">
        <v>1582</v>
      </c>
      <c r="O1746" s="526"/>
      <c r="P1746" s="526" t="s">
        <v>276</v>
      </c>
      <c r="Q1746" s="526"/>
      <c r="R1746" s="526"/>
      <c r="S1746" s="526" t="s">
        <v>4069</v>
      </c>
      <c r="T1746" s="526"/>
      <c r="U1746" s="526"/>
    </row>
    <row r="1747" spans="1:21" ht="15.6" hidden="1">
      <c r="A1747" s="1490">
        <v>100</v>
      </c>
      <c r="B1747" s="521">
        <v>44185</v>
      </c>
      <c r="C1747" s="48" t="s">
        <v>6824</v>
      </c>
      <c r="D1747" s="53">
        <v>19</v>
      </c>
      <c r="E1747" s="53" t="s">
        <v>1554</v>
      </c>
      <c r="F1747" s="527"/>
      <c r="G1747" s="49" t="s">
        <v>6816</v>
      </c>
      <c r="H1747" s="526" t="s">
        <v>6628</v>
      </c>
      <c r="I1747" s="526" t="s">
        <v>6644</v>
      </c>
      <c r="J1747" s="55" t="s">
        <v>6825</v>
      </c>
      <c r="K1747" s="1410"/>
      <c r="L1747" s="530" t="s">
        <v>6631</v>
      </c>
      <c r="M1747" s="526"/>
      <c r="N1747" s="525" t="s">
        <v>1582</v>
      </c>
      <c r="O1747" s="526"/>
      <c r="P1747" s="526" t="s">
        <v>276</v>
      </c>
      <c r="Q1747" s="526"/>
      <c r="R1747" s="526"/>
      <c r="S1747" s="526" t="s">
        <v>4069</v>
      </c>
      <c r="T1747" s="526"/>
      <c r="U1747" s="526"/>
    </row>
    <row r="1748" spans="1:21" ht="15.6" hidden="1">
      <c r="A1748" s="1490">
        <v>101</v>
      </c>
      <c r="B1748" s="521">
        <v>44200</v>
      </c>
      <c r="C1748" s="56" t="s">
        <v>6826</v>
      </c>
      <c r="D1748" s="57">
        <v>32</v>
      </c>
      <c r="E1748" s="57" t="s">
        <v>1554</v>
      </c>
      <c r="F1748" s="527"/>
      <c r="G1748" s="544" t="s">
        <v>6827</v>
      </c>
      <c r="H1748" s="530" t="s">
        <v>6810</v>
      </c>
      <c r="I1748" s="530" t="s">
        <v>6828</v>
      </c>
      <c r="J1748" s="55" t="s">
        <v>6829</v>
      </c>
      <c r="K1748" s="1411">
        <v>44200</v>
      </c>
      <c r="L1748" s="530" t="s">
        <v>6830</v>
      </c>
      <c r="M1748" s="526"/>
      <c r="N1748" s="527"/>
      <c r="O1748" s="526"/>
      <c r="P1748" s="526" t="s">
        <v>276</v>
      </c>
      <c r="Q1748" s="526"/>
      <c r="R1748" s="526"/>
      <c r="S1748" s="526" t="s">
        <v>4069</v>
      </c>
      <c r="T1748" s="526"/>
      <c r="U1748" s="526"/>
    </row>
    <row r="1749" spans="1:21" ht="15.6" hidden="1">
      <c r="A1749" s="1490">
        <v>102</v>
      </c>
      <c r="B1749" s="521">
        <v>44200</v>
      </c>
      <c r="C1749" s="56" t="s">
        <v>6831</v>
      </c>
      <c r="D1749" s="57">
        <v>31</v>
      </c>
      <c r="E1749" s="58" t="s">
        <v>1554</v>
      </c>
      <c r="F1749" s="527"/>
      <c r="G1749" s="544" t="s">
        <v>6827</v>
      </c>
      <c r="H1749" s="530" t="s">
        <v>6810</v>
      </c>
      <c r="I1749" s="530" t="s">
        <v>6828</v>
      </c>
      <c r="J1749" s="55" t="s">
        <v>6832</v>
      </c>
      <c r="K1749" s="1411">
        <v>44200</v>
      </c>
      <c r="L1749" s="530" t="s">
        <v>6830</v>
      </c>
      <c r="M1749" s="526"/>
      <c r="N1749" s="527"/>
      <c r="O1749" s="526"/>
      <c r="P1749" s="526" t="s">
        <v>276</v>
      </c>
      <c r="Q1749" s="526"/>
      <c r="R1749" s="526"/>
      <c r="S1749" s="526" t="s">
        <v>4069</v>
      </c>
      <c r="T1749" s="526"/>
      <c r="U1749" s="526"/>
    </row>
    <row r="1750" spans="1:21" ht="15.6" hidden="1">
      <c r="A1750" s="1490">
        <v>103</v>
      </c>
      <c r="B1750" s="521">
        <v>44207</v>
      </c>
      <c r="C1750" s="56" t="s">
        <v>6833</v>
      </c>
      <c r="D1750" s="549">
        <v>37</v>
      </c>
      <c r="E1750" s="549" t="s">
        <v>1554</v>
      </c>
      <c r="F1750" s="527"/>
      <c r="G1750" s="1499" t="s">
        <v>6834</v>
      </c>
      <c r="H1750" s="530" t="s">
        <v>6810</v>
      </c>
      <c r="I1750" s="530" t="s">
        <v>6828</v>
      </c>
      <c r="J1750" s="55" t="s">
        <v>6835</v>
      </c>
      <c r="K1750" s="1411">
        <v>44207</v>
      </c>
      <c r="L1750" s="530" t="s">
        <v>6830</v>
      </c>
      <c r="M1750" s="526"/>
      <c r="N1750" s="527"/>
      <c r="O1750" s="526"/>
      <c r="P1750" s="526" t="s">
        <v>276</v>
      </c>
      <c r="Q1750" s="526"/>
      <c r="R1750" s="526"/>
      <c r="S1750" s="526" t="s">
        <v>4069</v>
      </c>
      <c r="T1750" s="526"/>
      <c r="U1750" s="526"/>
    </row>
    <row r="1751" spans="1:21" ht="15.6" hidden="1">
      <c r="A1751" s="1490">
        <v>104</v>
      </c>
      <c r="B1751" s="521">
        <v>44207</v>
      </c>
      <c r="C1751" s="56" t="s">
        <v>6836</v>
      </c>
      <c r="D1751" s="549">
        <v>19</v>
      </c>
      <c r="E1751" s="549" t="s">
        <v>1554</v>
      </c>
      <c r="F1751" s="527"/>
      <c r="G1751" s="1499" t="s">
        <v>6837</v>
      </c>
      <c r="H1751" s="530" t="s">
        <v>6810</v>
      </c>
      <c r="I1751" s="530" t="s">
        <v>6828</v>
      </c>
      <c r="J1751" s="55" t="s">
        <v>6838</v>
      </c>
      <c r="K1751" s="1411">
        <v>44207</v>
      </c>
      <c r="L1751" s="530" t="s">
        <v>6830</v>
      </c>
      <c r="M1751" s="526"/>
      <c r="N1751" s="527"/>
      <c r="O1751" s="526"/>
      <c r="P1751" s="526" t="s">
        <v>276</v>
      </c>
      <c r="Q1751" s="526"/>
      <c r="R1751" s="526"/>
      <c r="S1751" s="526" t="s">
        <v>4069</v>
      </c>
      <c r="T1751" s="526"/>
      <c r="U1751" s="526"/>
    </row>
    <row r="1752" spans="1:21" ht="15.6" hidden="1">
      <c r="A1752" s="1490">
        <v>105</v>
      </c>
      <c r="B1752" s="521">
        <v>44212</v>
      </c>
      <c r="C1752" s="56" t="s">
        <v>6839</v>
      </c>
      <c r="D1752" s="57">
        <v>29</v>
      </c>
      <c r="E1752" s="549" t="s">
        <v>1554</v>
      </c>
      <c r="F1752" s="527"/>
      <c r="G1752" s="1499" t="s">
        <v>6840</v>
      </c>
      <c r="H1752" s="530" t="s">
        <v>6810</v>
      </c>
      <c r="I1752" s="530" t="s">
        <v>6841</v>
      </c>
      <c r="J1752" s="55" t="s">
        <v>6842</v>
      </c>
      <c r="K1752" s="1411">
        <v>44212</v>
      </c>
      <c r="L1752" s="530" t="s">
        <v>6830</v>
      </c>
      <c r="M1752" s="526"/>
      <c r="N1752" s="527"/>
      <c r="O1752" s="526"/>
      <c r="P1752" s="526" t="s">
        <v>276</v>
      </c>
      <c r="Q1752" s="526"/>
      <c r="R1752" s="526"/>
      <c r="S1752" s="526" t="s">
        <v>4069</v>
      </c>
      <c r="T1752" s="526"/>
      <c r="U1752" s="526"/>
    </row>
    <row r="1753" spans="1:21" ht="15.6" hidden="1">
      <c r="A1753" s="1490">
        <v>106</v>
      </c>
      <c r="B1753" s="521">
        <v>44212</v>
      </c>
      <c r="C1753" s="56" t="s">
        <v>6843</v>
      </c>
      <c r="D1753" s="57">
        <v>25</v>
      </c>
      <c r="E1753" s="549" t="s">
        <v>1554</v>
      </c>
      <c r="F1753" s="527"/>
      <c r="G1753" s="1499" t="s">
        <v>6840</v>
      </c>
      <c r="H1753" s="530" t="s">
        <v>6810</v>
      </c>
      <c r="I1753" s="530" t="s">
        <v>6841</v>
      </c>
      <c r="J1753" s="55" t="s">
        <v>6844</v>
      </c>
      <c r="K1753" s="1411">
        <v>44212</v>
      </c>
      <c r="L1753" s="530" t="s">
        <v>6830</v>
      </c>
      <c r="M1753" s="526"/>
      <c r="N1753" s="527"/>
      <c r="O1753" s="526"/>
      <c r="P1753" s="526" t="s">
        <v>276</v>
      </c>
      <c r="Q1753" s="526"/>
      <c r="R1753" s="526"/>
      <c r="S1753" s="526" t="s">
        <v>4069</v>
      </c>
      <c r="T1753" s="526"/>
      <c r="U1753" s="526"/>
    </row>
    <row r="1754" spans="1:21" ht="15.6" hidden="1">
      <c r="A1754" s="1490">
        <v>107</v>
      </c>
      <c r="B1754" s="521">
        <v>44212</v>
      </c>
      <c r="C1754" s="56" t="s">
        <v>6845</v>
      </c>
      <c r="D1754" s="57">
        <v>31</v>
      </c>
      <c r="E1754" s="549" t="s">
        <v>1554</v>
      </c>
      <c r="F1754" s="527"/>
      <c r="G1754" s="1499" t="s">
        <v>6840</v>
      </c>
      <c r="H1754" s="530" t="s">
        <v>6810</v>
      </c>
      <c r="I1754" s="530" t="s">
        <v>6841</v>
      </c>
      <c r="J1754" s="55" t="s">
        <v>6846</v>
      </c>
      <c r="K1754" s="1411">
        <v>44212</v>
      </c>
      <c r="L1754" s="530" t="s">
        <v>6830</v>
      </c>
      <c r="M1754" s="526"/>
      <c r="N1754" s="527"/>
      <c r="O1754" s="526"/>
      <c r="P1754" s="526" t="s">
        <v>276</v>
      </c>
      <c r="Q1754" s="526"/>
      <c r="R1754" s="526"/>
      <c r="S1754" s="526" t="s">
        <v>4069</v>
      </c>
      <c r="T1754" s="526"/>
      <c r="U1754" s="526"/>
    </row>
    <row r="1755" spans="1:21" ht="15.6" hidden="1">
      <c r="A1755" s="1490">
        <v>108</v>
      </c>
      <c r="B1755" s="521">
        <v>44212</v>
      </c>
      <c r="C1755" s="56" t="s">
        <v>6847</v>
      </c>
      <c r="D1755" s="57">
        <v>31</v>
      </c>
      <c r="E1755" s="549" t="s">
        <v>1557</v>
      </c>
      <c r="F1755" s="527"/>
      <c r="G1755" s="1499" t="s">
        <v>6848</v>
      </c>
      <c r="H1755" s="530" t="s">
        <v>6810</v>
      </c>
      <c r="I1755" s="530" t="s">
        <v>6828</v>
      </c>
      <c r="J1755" s="55" t="s">
        <v>6849</v>
      </c>
      <c r="K1755" s="1411">
        <v>44212</v>
      </c>
      <c r="L1755" s="530" t="s">
        <v>6830</v>
      </c>
      <c r="M1755" s="526"/>
      <c r="N1755" s="527"/>
      <c r="O1755" s="526"/>
      <c r="P1755" s="526" t="s">
        <v>276</v>
      </c>
      <c r="Q1755" s="526"/>
      <c r="R1755" s="526"/>
      <c r="S1755" s="526" t="s">
        <v>4069</v>
      </c>
      <c r="T1755" s="526"/>
      <c r="U1755" s="526"/>
    </row>
    <row r="1756" spans="1:21" ht="15.6" hidden="1">
      <c r="A1756" s="1490">
        <v>109</v>
      </c>
      <c r="B1756" s="521">
        <v>44217</v>
      </c>
      <c r="C1756" s="56" t="s">
        <v>6850</v>
      </c>
      <c r="D1756" s="549">
        <v>35</v>
      </c>
      <c r="E1756" s="549" t="s">
        <v>1554</v>
      </c>
      <c r="F1756" s="527"/>
      <c r="G1756" s="1499" t="s">
        <v>6840</v>
      </c>
      <c r="H1756" s="530" t="s">
        <v>6810</v>
      </c>
      <c r="I1756" s="530" t="s">
        <v>6841</v>
      </c>
      <c r="J1756" s="55" t="s">
        <v>6851</v>
      </c>
      <c r="K1756" s="1411">
        <v>44217</v>
      </c>
      <c r="L1756" s="530" t="s">
        <v>6830</v>
      </c>
      <c r="M1756" s="526"/>
      <c r="N1756" s="527"/>
      <c r="O1756" s="526"/>
      <c r="P1756" s="526" t="s">
        <v>276</v>
      </c>
      <c r="Q1756" s="526"/>
      <c r="R1756" s="526"/>
      <c r="S1756" s="526" t="s">
        <v>4069</v>
      </c>
      <c r="T1756" s="526"/>
      <c r="U1756" s="526"/>
    </row>
    <row r="1757" spans="1:21" ht="15.6" hidden="1">
      <c r="A1757" s="1490">
        <v>110</v>
      </c>
      <c r="B1757" s="521">
        <v>44219</v>
      </c>
      <c r="C1757" s="56" t="s">
        <v>6852</v>
      </c>
      <c r="D1757" s="550">
        <v>25</v>
      </c>
      <c r="E1757" s="549" t="s">
        <v>1557</v>
      </c>
      <c r="F1757" s="527"/>
      <c r="G1757" s="1499" t="s">
        <v>6853</v>
      </c>
      <c r="H1757" s="545" t="s">
        <v>6810</v>
      </c>
      <c r="I1757" s="545" t="s">
        <v>6828</v>
      </c>
      <c r="J1757" s="55" t="s">
        <v>6854</v>
      </c>
      <c r="K1757" s="1411">
        <v>44219</v>
      </c>
      <c r="L1757" s="545" t="s">
        <v>6830</v>
      </c>
      <c r="M1757" s="526"/>
      <c r="N1757" s="527"/>
      <c r="O1757" s="526"/>
      <c r="P1757" s="526" t="s">
        <v>276</v>
      </c>
      <c r="Q1757" s="526"/>
      <c r="R1757" s="526"/>
      <c r="S1757" s="526" t="s">
        <v>4069</v>
      </c>
      <c r="T1757" s="526"/>
      <c r="U1757" s="526"/>
    </row>
    <row r="1758" spans="1:21" ht="15.6" hidden="1">
      <c r="A1758" s="1490">
        <v>111</v>
      </c>
      <c r="B1758" s="521">
        <v>44220</v>
      </c>
      <c r="C1758" s="56" t="s">
        <v>6855</v>
      </c>
      <c r="D1758" s="57">
        <v>27</v>
      </c>
      <c r="E1758" s="57" t="s">
        <v>1554</v>
      </c>
      <c r="F1758" s="527"/>
      <c r="G1758" s="1499" t="s">
        <v>6856</v>
      </c>
      <c r="H1758" s="545" t="s">
        <v>6810</v>
      </c>
      <c r="I1758" s="545" t="s">
        <v>6810</v>
      </c>
      <c r="J1758" s="536" t="s">
        <v>668</v>
      </c>
      <c r="K1758" s="1411">
        <v>44220</v>
      </c>
      <c r="L1758" s="530" t="s">
        <v>6830</v>
      </c>
      <c r="M1758" s="526"/>
      <c r="N1758" s="527"/>
      <c r="O1758" s="526"/>
      <c r="P1758" s="526" t="s">
        <v>276</v>
      </c>
      <c r="Q1758" s="526"/>
      <c r="R1758" s="526"/>
      <c r="S1758" s="526" t="s">
        <v>4069</v>
      </c>
      <c r="T1758" s="526"/>
      <c r="U1758" s="526"/>
    </row>
    <row r="1759" spans="1:21" ht="15.6" hidden="1">
      <c r="A1759" s="1490">
        <v>112</v>
      </c>
      <c r="B1759" s="521">
        <v>44224</v>
      </c>
      <c r="C1759" s="56" t="s">
        <v>6857</v>
      </c>
      <c r="D1759" s="57">
        <v>20</v>
      </c>
      <c r="E1759" s="57" t="s">
        <v>1554</v>
      </c>
      <c r="F1759" s="527"/>
      <c r="G1759" s="1499" t="s">
        <v>6858</v>
      </c>
      <c r="H1759" s="545" t="s">
        <v>6810</v>
      </c>
      <c r="I1759" s="545" t="s">
        <v>6810</v>
      </c>
      <c r="J1759" s="55" t="s">
        <v>6859</v>
      </c>
      <c r="K1759" s="1411">
        <v>44224</v>
      </c>
      <c r="L1759" s="545" t="s">
        <v>6830</v>
      </c>
      <c r="M1759" s="526"/>
      <c r="N1759" s="527"/>
      <c r="O1759" s="526"/>
      <c r="P1759" s="526" t="s">
        <v>276</v>
      </c>
      <c r="Q1759" s="526"/>
      <c r="R1759" s="526"/>
      <c r="S1759" s="526" t="s">
        <v>4069</v>
      </c>
      <c r="T1759" s="526"/>
      <c r="U1759" s="526"/>
    </row>
    <row r="1760" spans="1:21" ht="15.6" hidden="1">
      <c r="A1760" s="1490">
        <v>113</v>
      </c>
      <c r="B1760" s="521">
        <v>44225</v>
      </c>
      <c r="C1760" s="56" t="s">
        <v>6860</v>
      </c>
      <c r="D1760" s="57">
        <v>34</v>
      </c>
      <c r="E1760" s="57" t="s">
        <v>1554</v>
      </c>
      <c r="F1760" s="527"/>
      <c r="G1760" s="1499" t="s">
        <v>6861</v>
      </c>
      <c r="H1760" s="545" t="s">
        <v>6810</v>
      </c>
      <c r="I1760" s="545" t="s">
        <v>6828</v>
      </c>
      <c r="J1760" s="55" t="s">
        <v>6862</v>
      </c>
      <c r="K1760" s="1411">
        <v>44225</v>
      </c>
      <c r="L1760" s="545" t="s">
        <v>6830</v>
      </c>
      <c r="M1760" s="526"/>
      <c r="N1760" s="527"/>
      <c r="O1760" s="526"/>
      <c r="P1760" s="526" t="s">
        <v>276</v>
      </c>
      <c r="Q1760" s="526"/>
      <c r="R1760" s="526"/>
      <c r="S1760" s="526" t="s">
        <v>4069</v>
      </c>
      <c r="T1760" s="526"/>
      <c r="U1760" s="526"/>
    </row>
    <row r="1761" spans="1:21" ht="15.6" hidden="1">
      <c r="A1761" s="1490">
        <v>114</v>
      </c>
      <c r="B1761" s="521">
        <v>44441</v>
      </c>
      <c r="C1761" s="56" t="s">
        <v>6863</v>
      </c>
      <c r="D1761" s="57">
        <v>31</v>
      </c>
      <c r="E1761" s="57" t="s">
        <v>1554</v>
      </c>
      <c r="F1761" s="527"/>
      <c r="G1761" s="1499" t="s">
        <v>6864</v>
      </c>
      <c r="H1761" s="545" t="s">
        <v>6810</v>
      </c>
      <c r="I1761" s="545" t="s">
        <v>6828</v>
      </c>
      <c r="J1761" s="536" t="s">
        <v>668</v>
      </c>
      <c r="K1761" s="1410">
        <v>44236</v>
      </c>
      <c r="L1761" s="545" t="s">
        <v>6830</v>
      </c>
      <c r="M1761" s="526"/>
      <c r="N1761" s="527"/>
      <c r="O1761" s="526"/>
      <c r="P1761" s="526" t="s">
        <v>276</v>
      </c>
      <c r="Q1761" s="526"/>
      <c r="R1761" s="526"/>
      <c r="S1761" s="526" t="s">
        <v>4069</v>
      </c>
      <c r="T1761" s="526"/>
      <c r="U1761" s="526"/>
    </row>
    <row r="1762" spans="1:21" ht="15.6" hidden="1">
      <c r="A1762" s="1490">
        <v>115</v>
      </c>
      <c r="B1762" s="521">
        <v>44252</v>
      </c>
      <c r="C1762" s="56" t="s">
        <v>6865</v>
      </c>
      <c r="D1762" s="59">
        <v>42</v>
      </c>
      <c r="E1762" s="53" t="s">
        <v>1557</v>
      </c>
      <c r="F1762" s="527"/>
      <c r="G1762" s="546" t="s">
        <v>6866</v>
      </c>
      <c r="H1762" s="530" t="s">
        <v>6810</v>
      </c>
      <c r="I1762" s="530" t="s">
        <v>6841</v>
      </c>
      <c r="J1762" s="1497" t="s">
        <v>6867</v>
      </c>
      <c r="K1762" s="1411">
        <v>44221</v>
      </c>
      <c r="L1762" s="530" t="s">
        <v>6830</v>
      </c>
      <c r="M1762" s="526"/>
      <c r="N1762" s="527"/>
      <c r="O1762" s="526"/>
      <c r="P1762" s="526" t="s">
        <v>276</v>
      </c>
      <c r="Q1762" s="526"/>
      <c r="R1762" s="526"/>
      <c r="S1762" s="526" t="s">
        <v>4069</v>
      </c>
      <c r="T1762" s="526"/>
      <c r="U1762" s="526"/>
    </row>
    <row r="1763" spans="1:21" ht="15.6" hidden="1">
      <c r="A1763" s="1490">
        <v>116</v>
      </c>
      <c r="B1763" s="521">
        <v>44252</v>
      </c>
      <c r="C1763" s="56" t="s">
        <v>6868</v>
      </c>
      <c r="D1763" s="59">
        <v>48</v>
      </c>
      <c r="E1763" s="53" t="s">
        <v>1554</v>
      </c>
      <c r="F1763" s="527"/>
      <c r="G1763" s="546" t="s">
        <v>6866</v>
      </c>
      <c r="H1763" s="545" t="s">
        <v>6810</v>
      </c>
      <c r="I1763" s="530" t="s">
        <v>6841</v>
      </c>
      <c r="J1763" s="1498"/>
      <c r="K1763" s="1411">
        <v>44221</v>
      </c>
      <c r="L1763" s="530" t="s">
        <v>6830</v>
      </c>
      <c r="M1763" s="526"/>
      <c r="N1763" s="527"/>
      <c r="O1763" s="526"/>
      <c r="P1763" s="526" t="s">
        <v>276</v>
      </c>
      <c r="Q1763" s="526"/>
      <c r="R1763" s="526"/>
      <c r="S1763" s="526" t="s">
        <v>4069</v>
      </c>
      <c r="T1763" s="526"/>
      <c r="U1763" s="526"/>
    </row>
    <row r="1764" spans="1:21" ht="15.6" hidden="1">
      <c r="A1764" s="1490">
        <v>117</v>
      </c>
      <c r="B1764" s="521">
        <v>44252</v>
      </c>
      <c r="C1764" s="56" t="s">
        <v>6869</v>
      </c>
      <c r="D1764" s="57">
        <v>14</v>
      </c>
      <c r="E1764" s="57" t="s">
        <v>1554</v>
      </c>
      <c r="F1764" s="527"/>
      <c r="G1764" s="546" t="s">
        <v>6866</v>
      </c>
      <c r="H1764" s="545" t="s">
        <v>6810</v>
      </c>
      <c r="I1764" s="530" t="s">
        <v>6841</v>
      </c>
      <c r="J1764" s="1499"/>
      <c r="K1764" s="1411">
        <v>44221</v>
      </c>
      <c r="L1764" s="545" t="s">
        <v>6830</v>
      </c>
      <c r="M1764" s="526"/>
      <c r="N1764" s="527"/>
      <c r="O1764" s="526"/>
      <c r="P1764" s="526" t="s">
        <v>276</v>
      </c>
      <c r="Q1764" s="526"/>
      <c r="R1764" s="526"/>
      <c r="S1764" s="526" t="s">
        <v>4069</v>
      </c>
      <c r="T1764" s="526"/>
      <c r="U1764" s="526"/>
    </row>
    <row r="1765" spans="1:21" ht="15.6" hidden="1">
      <c r="A1765" s="1490">
        <v>118</v>
      </c>
      <c r="B1765" s="521">
        <v>44263</v>
      </c>
      <c r="C1765" s="56" t="s">
        <v>6870</v>
      </c>
      <c r="D1765" s="59">
        <v>40</v>
      </c>
      <c r="E1765" s="53" t="s">
        <v>1554</v>
      </c>
      <c r="F1765" s="527"/>
      <c r="G1765" s="546" t="s">
        <v>6871</v>
      </c>
      <c r="H1765" s="545" t="s">
        <v>6810</v>
      </c>
      <c r="I1765" s="545" t="s">
        <v>6828</v>
      </c>
      <c r="J1765" s="1497" t="s">
        <v>6872</v>
      </c>
      <c r="K1765" s="1410">
        <v>44263</v>
      </c>
      <c r="L1765" s="545" t="s">
        <v>6830</v>
      </c>
      <c r="M1765" s="526"/>
      <c r="N1765" s="527"/>
      <c r="O1765" s="526"/>
      <c r="P1765" s="526" t="s">
        <v>276</v>
      </c>
      <c r="Q1765" s="526"/>
      <c r="R1765" s="526"/>
      <c r="S1765" s="526" t="s">
        <v>4069</v>
      </c>
      <c r="T1765" s="526"/>
      <c r="U1765" s="526"/>
    </row>
    <row r="1766" spans="1:21" ht="15.6" hidden="1">
      <c r="A1766" s="1490">
        <v>119</v>
      </c>
      <c r="B1766" s="521">
        <v>44263</v>
      </c>
      <c r="C1766" s="56" t="s">
        <v>6873</v>
      </c>
      <c r="D1766" s="59">
        <v>41</v>
      </c>
      <c r="E1766" s="53" t="s">
        <v>1557</v>
      </c>
      <c r="F1766" s="527"/>
      <c r="G1766" s="546" t="s">
        <v>6871</v>
      </c>
      <c r="H1766" s="545" t="s">
        <v>6810</v>
      </c>
      <c r="I1766" s="545" t="s">
        <v>6828</v>
      </c>
      <c r="J1766" s="1499"/>
      <c r="K1766" s="1410"/>
      <c r="L1766" s="545" t="s">
        <v>6830</v>
      </c>
      <c r="M1766" s="526"/>
      <c r="N1766" s="527"/>
      <c r="O1766" s="526"/>
      <c r="P1766" s="526" t="s">
        <v>276</v>
      </c>
      <c r="Q1766" s="526"/>
      <c r="R1766" s="526"/>
      <c r="S1766" s="526" t="s">
        <v>4069</v>
      </c>
      <c r="T1766" s="526"/>
      <c r="U1766" s="526"/>
    </row>
    <row r="1767" spans="1:21" ht="15.6" hidden="1">
      <c r="A1767" s="1490">
        <v>120</v>
      </c>
      <c r="B1767" s="521">
        <v>44269</v>
      </c>
      <c r="C1767" s="56" t="s">
        <v>6874</v>
      </c>
      <c r="D1767" s="59">
        <v>35</v>
      </c>
      <c r="E1767" s="60" t="s">
        <v>1554</v>
      </c>
      <c r="F1767" s="527"/>
      <c r="G1767" s="1499" t="s">
        <v>6840</v>
      </c>
      <c r="H1767" s="545" t="s">
        <v>6810</v>
      </c>
      <c r="I1767" s="61" t="s">
        <v>6841</v>
      </c>
      <c r="J1767" s="50" t="s">
        <v>6875</v>
      </c>
      <c r="K1767" s="1410">
        <v>44269</v>
      </c>
      <c r="L1767" s="545" t="s">
        <v>6830</v>
      </c>
      <c r="M1767" s="526"/>
      <c r="N1767" s="527"/>
      <c r="O1767" s="526"/>
      <c r="P1767" s="526" t="s">
        <v>276</v>
      </c>
      <c r="Q1767" s="526"/>
      <c r="R1767" s="526"/>
      <c r="S1767" s="526" t="s">
        <v>4069</v>
      </c>
      <c r="T1767" s="526"/>
      <c r="U1767" s="526"/>
    </row>
    <row r="1768" spans="1:21" ht="15.6" hidden="1">
      <c r="A1768" s="1490">
        <v>121</v>
      </c>
      <c r="B1768" s="521">
        <v>44269</v>
      </c>
      <c r="C1768" s="56" t="s">
        <v>6876</v>
      </c>
      <c r="D1768" s="59">
        <v>48</v>
      </c>
      <c r="E1768" s="60" t="s">
        <v>1554</v>
      </c>
      <c r="F1768" s="527"/>
      <c r="G1768" s="1499" t="s">
        <v>6877</v>
      </c>
      <c r="H1768" s="545" t="s">
        <v>6810</v>
      </c>
      <c r="I1768" s="61" t="s">
        <v>6878</v>
      </c>
      <c r="J1768" s="62"/>
      <c r="K1768" s="1410">
        <v>44269</v>
      </c>
      <c r="L1768" s="545" t="s">
        <v>6830</v>
      </c>
      <c r="M1768" s="526"/>
      <c r="N1768" s="527"/>
      <c r="O1768" s="526"/>
      <c r="P1768" s="526" t="s">
        <v>276</v>
      </c>
      <c r="Q1768" s="526"/>
      <c r="R1768" s="526"/>
      <c r="S1768" s="526" t="s">
        <v>4069</v>
      </c>
      <c r="T1768" s="526"/>
      <c r="U1768" s="526"/>
    </row>
    <row r="1769" spans="1:21" ht="15.6" hidden="1">
      <c r="A1769" s="1490">
        <v>122</v>
      </c>
      <c r="B1769" s="521">
        <v>44269</v>
      </c>
      <c r="C1769" s="56" t="s">
        <v>6879</v>
      </c>
      <c r="D1769" s="59">
        <v>39</v>
      </c>
      <c r="E1769" s="60" t="s">
        <v>1557</v>
      </c>
      <c r="F1769" s="527"/>
      <c r="G1769" s="1499" t="s">
        <v>6877</v>
      </c>
      <c r="H1769" s="545" t="s">
        <v>6810</v>
      </c>
      <c r="I1769" s="61" t="s">
        <v>6878</v>
      </c>
      <c r="J1769" s="62"/>
      <c r="K1769" s="1410">
        <v>44269</v>
      </c>
      <c r="L1769" s="545" t="s">
        <v>6830</v>
      </c>
      <c r="M1769" s="526"/>
      <c r="N1769" s="527"/>
      <c r="O1769" s="526"/>
      <c r="P1769" s="526" t="s">
        <v>276</v>
      </c>
      <c r="Q1769" s="526"/>
      <c r="R1769" s="526"/>
      <c r="S1769" s="526" t="s">
        <v>4069</v>
      </c>
      <c r="T1769" s="526"/>
      <c r="U1769" s="526"/>
    </row>
    <row r="1770" spans="1:21" ht="15.6" hidden="1">
      <c r="A1770" s="1490">
        <v>123</v>
      </c>
      <c r="B1770" s="521">
        <v>44269</v>
      </c>
      <c r="C1770" s="56" t="s">
        <v>6880</v>
      </c>
      <c r="D1770" s="59">
        <v>16</v>
      </c>
      <c r="E1770" s="60" t="s">
        <v>1554</v>
      </c>
      <c r="F1770" s="527"/>
      <c r="G1770" s="1499" t="s">
        <v>6877</v>
      </c>
      <c r="H1770" s="545" t="s">
        <v>6810</v>
      </c>
      <c r="I1770" s="61" t="s">
        <v>6878</v>
      </c>
      <c r="J1770" s="50" t="s">
        <v>6881</v>
      </c>
      <c r="K1770" s="1410">
        <v>44269</v>
      </c>
      <c r="L1770" s="545" t="s">
        <v>6830</v>
      </c>
      <c r="M1770" s="526"/>
      <c r="N1770" s="527"/>
      <c r="O1770" s="526"/>
      <c r="P1770" s="526" t="s">
        <v>276</v>
      </c>
      <c r="Q1770" s="526"/>
      <c r="R1770" s="526"/>
      <c r="S1770" s="526" t="s">
        <v>4069</v>
      </c>
      <c r="T1770" s="526"/>
      <c r="U1770" s="526"/>
    </row>
    <row r="1771" spans="1:21" ht="15.6" hidden="1">
      <c r="A1771" s="1490">
        <v>124</v>
      </c>
      <c r="B1771" s="521">
        <v>44269</v>
      </c>
      <c r="C1771" s="56" t="s">
        <v>6882</v>
      </c>
      <c r="D1771" s="59">
        <v>14</v>
      </c>
      <c r="E1771" s="53" t="s">
        <v>1557</v>
      </c>
      <c r="F1771" s="527"/>
      <c r="G1771" s="1499" t="s">
        <v>6877</v>
      </c>
      <c r="H1771" s="545" t="s">
        <v>6810</v>
      </c>
      <c r="I1771" s="61" t="s">
        <v>6878</v>
      </c>
      <c r="J1771" s="525"/>
      <c r="K1771" s="1410">
        <v>44269</v>
      </c>
      <c r="L1771" s="545" t="s">
        <v>6830</v>
      </c>
      <c r="M1771" s="526"/>
      <c r="N1771" s="527"/>
      <c r="O1771" s="526"/>
      <c r="P1771" s="526" t="s">
        <v>276</v>
      </c>
      <c r="Q1771" s="526"/>
      <c r="R1771" s="526"/>
      <c r="S1771" s="526" t="s">
        <v>4069</v>
      </c>
      <c r="T1771" s="526"/>
      <c r="U1771" s="526"/>
    </row>
    <row r="1772" spans="1:21" ht="15.6" hidden="1">
      <c r="A1772" s="1490">
        <v>125</v>
      </c>
      <c r="B1772" s="521">
        <v>44269</v>
      </c>
      <c r="C1772" s="56" t="s">
        <v>6883</v>
      </c>
      <c r="D1772" s="59">
        <v>10</v>
      </c>
      <c r="E1772" s="53" t="s">
        <v>1554</v>
      </c>
      <c r="F1772" s="527"/>
      <c r="G1772" s="1499" t="s">
        <v>6877</v>
      </c>
      <c r="H1772" s="545" t="s">
        <v>6810</v>
      </c>
      <c r="I1772" s="61" t="s">
        <v>6878</v>
      </c>
      <c r="J1772" s="525"/>
      <c r="K1772" s="1410">
        <v>44269</v>
      </c>
      <c r="L1772" s="545" t="s">
        <v>6830</v>
      </c>
      <c r="M1772" s="526"/>
      <c r="N1772" s="527"/>
      <c r="O1772" s="526"/>
      <c r="P1772" s="526" t="s">
        <v>276</v>
      </c>
      <c r="Q1772" s="526"/>
      <c r="R1772" s="526"/>
      <c r="S1772" s="526" t="s">
        <v>4069</v>
      </c>
      <c r="T1772" s="526"/>
      <c r="U1772" s="526"/>
    </row>
    <row r="1773" spans="1:21" ht="15.6" hidden="1">
      <c r="A1773" s="1490">
        <v>126</v>
      </c>
      <c r="B1773" s="521">
        <v>44279</v>
      </c>
      <c r="C1773" s="63" t="s">
        <v>6884</v>
      </c>
      <c r="D1773" s="64">
        <v>41</v>
      </c>
      <c r="E1773" s="64" t="s">
        <v>1554</v>
      </c>
      <c r="F1773" s="527"/>
      <c r="G1773" s="61" t="s">
        <v>6885</v>
      </c>
      <c r="H1773" s="545" t="s">
        <v>6810</v>
      </c>
      <c r="I1773" s="545" t="s">
        <v>6886</v>
      </c>
      <c r="J1773" s="62"/>
      <c r="K1773" s="1410"/>
      <c r="L1773" s="545" t="s">
        <v>6830</v>
      </c>
      <c r="M1773" s="526"/>
      <c r="N1773" s="527"/>
      <c r="O1773" s="526"/>
      <c r="P1773" s="526" t="s">
        <v>276</v>
      </c>
      <c r="Q1773" s="526"/>
      <c r="R1773" s="526"/>
      <c r="S1773" s="526" t="s">
        <v>4069</v>
      </c>
      <c r="T1773" s="526"/>
      <c r="U1773" s="526"/>
    </row>
    <row r="1774" spans="1:21" ht="15.6" hidden="1">
      <c r="A1774" s="1490">
        <v>127</v>
      </c>
      <c r="B1774" s="521">
        <v>44279</v>
      </c>
      <c r="C1774" s="63" t="s">
        <v>6887</v>
      </c>
      <c r="D1774" s="64">
        <v>24</v>
      </c>
      <c r="E1774" s="64" t="s">
        <v>1554</v>
      </c>
      <c r="F1774" s="527"/>
      <c r="G1774" s="61" t="s">
        <v>6885</v>
      </c>
      <c r="H1774" s="545" t="s">
        <v>6810</v>
      </c>
      <c r="I1774" s="545" t="s">
        <v>6886</v>
      </c>
      <c r="J1774" s="62"/>
      <c r="K1774" s="1410"/>
      <c r="L1774" s="545" t="s">
        <v>6830</v>
      </c>
      <c r="M1774" s="526"/>
      <c r="N1774" s="527"/>
      <c r="O1774" s="526"/>
      <c r="P1774" s="526" t="s">
        <v>276</v>
      </c>
      <c r="Q1774" s="526"/>
      <c r="R1774" s="526"/>
      <c r="S1774" s="526" t="s">
        <v>4069</v>
      </c>
      <c r="T1774" s="526"/>
      <c r="U1774" s="526"/>
    </row>
    <row r="1775" spans="1:21" ht="15.6" hidden="1">
      <c r="A1775" s="1490">
        <v>128</v>
      </c>
      <c r="B1775" s="521">
        <v>44279</v>
      </c>
      <c r="C1775" s="63" t="s">
        <v>6884</v>
      </c>
      <c r="D1775" s="64">
        <v>25</v>
      </c>
      <c r="E1775" s="64" t="s">
        <v>1554</v>
      </c>
      <c r="F1775" s="527"/>
      <c r="G1775" s="61" t="s">
        <v>6885</v>
      </c>
      <c r="H1775" s="545" t="s">
        <v>6810</v>
      </c>
      <c r="I1775" s="545" t="s">
        <v>6886</v>
      </c>
      <c r="J1775" s="50" t="s">
        <v>6888</v>
      </c>
      <c r="K1775" s="1410">
        <v>44279</v>
      </c>
      <c r="L1775" s="545" t="s">
        <v>6830</v>
      </c>
      <c r="M1775" s="526"/>
      <c r="N1775" s="527"/>
      <c r="O1775" s="526"/>
      <c r="P1775" s="526" t="s">
        <v>276</v>
      </c>
      <c r="Q1775" s="526"/>
      <c r="R1775" s="526"/>
      <c r="S1775" s="526" t="s">
        <v>4069</v>
      </c>
      <c r="T1775" s="526"/>
      <c r="U1775" s="526"/>
    </row>
    <row r="1776" spans="1:21" ht="15.6" hidden="1">
      <c r="A1776" s="1490">
        <v>129</v>
      </c>
      <c r="B1776" s="521">
        <v>44279</v>
      </c>
      <c r="C1776" s="63" t="s">
        <v>6887</v>
      </c>
      <c r="D1776" s="64">
        <v>30</v>
      </c>
      <c r="E1776" s="64" t="s">
        <v>1554</v>
      </c>
      <c r="F1776" s="527"/>
      <c r="G1776" s="61" t="s">
        <v>6885</v>
      </c>
      <c r="H1776" s="545" t="s">
        <v>6810</v>
      </c>
      <c r="I1776" s="545" t="s">
        <v>6886</v>
      </c>
      <c r="J1776" s="60"/>
      <c r="K1776" s="1410">
        <v>44279</v>
      </c>
      <c r="L1776" s="545" t="s">
        <v>6830</v>
      </c>
      <c r="M1776" s="526"/>
      <c r="N1776" s="527"/>
      <c r="O1776" s="526"/>
      <c r="P1776" s="526" t="s">
        <v>276</v>
      </c>
      <c r="Q1776" s="526"/>
      <c r="R1776" s="526"/>
      <c r="S1776" s="526" t="s">
        <v>4069</v>
      </c>
      <c r="T1776" s="526"/>
      <c r="U1776" s="526"/>
    </row>
    <row r="1777" spans="1:21" ht="15.6" hidden="1">
      <c r="A1777" s="1490">
        <v>130</v>
      </c>
      <c r="B1777" s="521">
        <v>44279</v>
      </c>
      <c r="C1777" s="63" t="s">
        <v>6884</v>
      </c>
      <c r="D1777" s="64">
        <v>31</v>
      </c>
      <c r="E1777" s="64" t="s">
        <v>1554</v>
      </c>
      <c r="F1777" s="527"/>
      <c r="G1777" s="61" t="s">
        <v>6885</v>
      </c>
      <c r="H1777" s="545" t="s">
        <v>6810</v>
      </c>
      <c r="I1777" s="545" t="s">
        <v>6886</v>
      </c>
      <c r="J1777" s="60"/>
      <c r="K1777" s="1410">
        <v>44279</v>
      </c>
      <c r="L1777" s="545" t="s">
        <v>6830</v>
      </c>
      <c r="M1777" s="526"/>
      <c r="N1777" s="527"/>
      <c r="O1777" s="526"/>
      <c r="P1777" s="526" t="s">
        <v>276</v>
      </c>
      <c r="Q1777" s="526"/>
      <c r="R1777" s="526"/>
      <c r="S1777" s="526" t="s">
        <v>4069</v>
      </c>
      <c r="T1777" s="526"/>
      <c r="U1777" s="526"/>
    </row>
    <row r="1778" spans="1:21" ht="15.6" hidden="1">
      <c r="A1778" s="1490">
        <v>131</v>
      </c>
      <c r="B1778" s="521">
        <v>44279</v>
      </c>
      <c r="C1778" s="63" t="s">
        <v>6887</v>
      </c>
      <c r="D1778" s="64">
        <v>21</v>
      </c>
      <c r="E1778" s="64" t="s">
        <v>1554</v>
      </c>
      <c r="F1778" s="527"/>
      <c r="G1778" s="61" t="s">
        <v>6885</v>
      </c>
      <c r="H1778" s="545" t="s">
        <v>6810</v>
      </c>
      <c r="I1778" s="545" t="s">
        <v>6886</v>
      </c>
      <c r="J1778" s="60"/>
      <c r="K1778" s="1410">
        <v>44279</v>
      </c>
      <c r="L1778" s="545" t="s">
        <v>6830</v>
      </c>
      <c r="M1778" s="526"/>
      <c r="N1778" s="527"/>
      <c r="O1778" s="526"/>
      <c r="P1778" s="526" t="s">
        <v>276</v>
      </c>
      <c r="Q1778" s="526"/>
      <c r="R1778" s="526"/>
      <c r="S1778" s="526" t="s">
        <v>4069</v>
      </c>
      <c r="T1778" s="526"/>
      <c r="U1778" s="526"/>
    </row>
    <row r="1779" spans="1:21" ht="15.6" hidden="1">
      <c r="A1779" s="1490">
        <v>132</v>
      </c>
      <c r="B1779" s="521">
        <v>44279</v>
      </c>
      <c r="C1779" s="63" t="s">
        <v>6884</v>
      </c>
      <c r="D1779" s="64">
        <v>23</v>
      </c>
      <c r="E1779" s="64" t="s">
        <v>1554</v>
      </c>
      <c r="F1779" s="527"/>
      <c r="G1779" s="61" t="s">
        <v>6885</v>
      </c>
      <c r="H1779" s="545" t="s">
        <v>6810</v>
      </c>
      <c r="I1779" s="545" t="s">
        <v>6886</v>
      </c>
      <c r="J1779" s="60"/>
      <c r="K1779" s="1410">
        <v>44279</v>
      </c>
      <c r="L1779" s="545" t="s">
        <v>6830</v>
      </c>
      <c r="M1779" s="526"/>
      <c r="N1779" s="527"/>
      <c r="O1779" s="526"/>
      <c r="P1779" s="526" t="s">
        <v>276</v>
      </c>
      <c r="Q1779" s="526"/>
      <c r="R1779" s="526"/>
      <c r="S1779" s="526" t="s">
        <v>4069</v>
      </c>
      <c r="T1779" s="526"/>
      <c r="U1779" s="526"/>
    </row>
    <row r="1780" spans="1:21" ht="15.6" hidden="1">
      <c r="A1780" s="1490">
        <v>133</v>
      </c>
      <c r="B1780" s="521">
        <v>44279</v>
      </c>
      <c r="C1780" s="63" t="s">
        <v>6887</v>
      </c>
      <c r="D1780" s="64">
        <v>24</v>
      </c>
      <c r="E1780" s="64" t="s">
        <v>1554</v>
      </c>
      <c r="F1780" s="527"/>
      <c r="G1780" s="61" t="s">
        <v>6885</v>
      </c>
      <c r="H1780" s="545" t="s">
        <v>6810</v>
      </c>
      <c r="I1780" s="545" t="s">
        <v>6886</v>
      </c>
      <c r="J1780" s="60"/>
      <c r="K1780" s="1410">
        <v>44279</v>
      </c>
      <c r="L1780" s="545" t="s">
        <v>6830</v>
      </c>
      <c r="M1780" s="526"/>
      <c r="N1780" s="527"/>
      <c r="O1780" s="526"/>
      <c r="P1780" s="526" t="s">
        <v>276</v>
      </c>
      <c r="Q1780" s="526"/>
      <c r="R1780" s="526"/>
      <c r="S1780" s="526" t="s">
        <v>4069</v>
      </c>
      <c r="T1780" s="526"/>
      <c r="U1780" s="526"/>
    </row>
    <row r="1781" spans="1:21" ht="15.6" hidden="1">
      <c r="A1781" s="1490">
        <v>134</v>
      </c>
      <c r="B1781" s="521">
        <v>44279</v>
      </c>
      <c r="C1781" s="63" t="s">
        <v>5897</v>
      </c>
      <c r="D1781" s="64">
        <v>23</v>
      </c>
      <c r="E1781" s="64" t="s">
        <v>1554</v>
      </c>
      <c r="F1781" s="527"/>
      <c r="G1781" s="61" t="s">
        <v>6885</v>
      </c>
      <c r="H1781" s="545" t="s">
        <v>6810</v>
      </c>
      <c r="I1781" s="545" t="s">
        <v>6886</v>
      </c>
      <c r="J1781" s="60"/>
      <c r="K1781" s="1410">
        <v>44279</v>
      </c>
      <c r="L1781" s="545" t="s">
        <v>6830</v>
      </c>
      <c r="M1781" s="526"/>
      <c r="N1781" s="527"/>
      <c r="O1781" s="526"/>
      <c r="P1781" s="526" t="s">
        <v>276</v>
      </c>
      <c r="Q1781" s="526"/>
      <c r="R1781" s="526"/>
      <c r="S1781" s="526" t="s">
        <v>4069</v>
      </c>
      <c r="T1781" s="526"/>
      <c r="U1781" s="526"/>
    </row>
    <row r="1782" spans="1:21" ht="15.6" hidden="1">
      <c r="A1782" s="1490">
        <v>135</v>
      </c>
      <c r="B1782" s="521">
        <v>44279</v>
      </c>
      <c r="C1782" s="63" t="s">
        <v>6889</v>
      </c>
      <c r="D1782" s="64">
        <v>22</v>
      </c>
      <c r="E1782" s="64" t="s">
        <v>1554</v>
      </c>
      <c r="F1782" s="527"/>
      <c r="G1782" s="61" t="s">
        <v>6885</v>
      </c>
      <c r="H1782" s="545" t="s">
        <v>6810</v>
      </c>
      <c r="I1782" s="545" t="s">
        <v>6886</v>
      </c>
      <c r="J1782" s="60"/>
      <c r="K1782" s="1410">
        <v>44279</v>
      </c>
      <c r="L1782" s="545" t="s">
        <v>6830</v>
      </c>
      <c r="M1782" s="526"/>
      <c r="N1782" s="527"/>
      <c r="O1782" s="526"/>
      <c r="P1782" s="526" t="s">
        <v>276</v>
      </c>
      <c r="Q1782" s="526"/>
      <c r="R1782" s="526"/>
      <c r="S1782" s="526" t="s">
        <v>4069</v>
      </c>
      <c r="T1782" s="526"/>
      <c r="U1782" s="526"/>
    </row>
    <row r="1783" spans="1:21" ht="15.6" hidden="1">
      <c r="A1783" s="1490">
        <v>136</v>
      </c>
      <c r="B1783" s="521">
        <v>44279</v>
      </c>
      <c r="C1783" s="63" t="s">
        <v>6884</v>
      </c>
      <c r="D1783" s="64">
        <v>25</v>
      </c>
      <c r="E1783" s="64" t="s">
        <v>1554</v>
      </c>
      <c r="F1783" s="527"/>
      <c r="G1783" s="61" t="s">
        <v>6885</v>
      </c>
      <c r="H1783" s="545" t="s">
        <v>6810</v>
      </c>
      <c r="I1783" s="545" t="s">
        <v>6886</v>
      </c>
      <c r="J1783" s="60"/>
      <c r="K1783" s="1410">
        <v>44279</v>
      </c>
      <c r="L1783" s="545" t="s">
        <v>6830</v>
      </c>
      <c r="M1783" s="526"/>
      <c r="N1783" s="527"/>
      <c r="O1783" s="526"/>
      <c r="P1783" s="526" t="s">
        <v>276</v>
      </c>
      <c r="Q1783" s="526"/>
      <c r="R1783" s="526"/>
      <c r="S1783" s="526" t="s">
        <v>4069</v>
      </c>
      <c r="T1783" s="526"/>
      <c r="U1783" s="526"/>
    </row>
    <row r="1784" spans="1:21" ht="15.6" hidden="1">
      <c r="A1784" s="1490">
        <v>137</v>
      </c>
      <c r="B1784" s="521">
        <v>44279</v>
      </c>
      <c r="C1784" s="63" t="s">
        <v>6887</v>
      </c>
      <c r="D1784" s="64">
        <v>25</v>
      </c>
      <c r="E1784" s="64" t="s">
        <v>1554</v>
      </c>
      <c r="F1784" s="527"/>
      <c r="G1784" s="61" t="s">
        <v>6885</v>
      </c>
      <c r="H1784" s="545" t="s">
        <v>6810</v>
      </c>
      <c r="I1784" s="545" t="s">
        <v>6886</v>
      </c>
      <c r="J1784" s="60"/>
      <c r="K1784" s="1410">
        <v>44279</v>
      </c>
      <c r="L1784" s="545" t="s">
        <v>6830</v>
      </c>
      <c r="M1784" s="526"/>
      <c r="N1784" s="527"/>
      <c r="O1784" s="526"/>
      <c r="P1784" s="526" t="s">
        <v>276</v>
      </c>
      <c r="Q1784" s="526"/>
      <c r="R1784" s="526"/>
      <c r="S1784" s="526" t="s">
        <v>4069</v>
      </c>
      <c r="T1784" s="526"/>
      <c r="U1784" s="526"/>
    </row>
    <row r="1785" spans="1:21" ht="15.6" hidden="1">
      <c r="A1785" s="1490">
        <v>138</v>
      </c>
      <c r="B1785" s="521">
        <v>44279</v>
      </c>
      <c r="C1785" s="63" t="s">
        <v>6884</v>
      </c>
      <c r="D1785" s="64">
        <v>26</v>
      </c>
      <c r="E1785" s="64" t="s">
        <v>1554</v>
      </c>
      <c r="F1785" s="527"/>
      <c r="G1785" s="61" t="s">
        <v>6885</v>
      </c>
      <c r="H1785" s="545" t="s">
        <v>6810</v>
      </c>
      <c r="I1785" s="545" t="s">
        <v>6886</v>
      </c>
      <c r="J1785" s="60"/>
      <c r="K1785" s="1410">
        <v>44279</v>
      </c>
      <c r="L1785" s="545" t="s">
        <v>6830</v>
      </c>
      <c r="M1785" s="526"/>
      <c r="N1785" s="527"/>
      <c r="O1785" s="526"/>
      <c r="P1785" s="526" t="s">
        <v>276</v>
      </c>
      <c r="Q1785" s="526"/>
      <c r="R1785" s="526"/>
      <c r="S1785" s="526" t="s">
        <v>4069</v>
      </c>
      <c r="T1785" s="526"/>
      <c r="U1785" s="526"/>
    </row>
    <row r="1786" spans="1:21" ht="15.6" hidden="1">
      <c r="A1786" s="1490">
        <v>139</v>
      </c>
      <c r="B1786" s="521">
        <v>44279</v>
      </c>
      <c r="C1786" s="63" t="s">
        <v>6887</v>
      </c>
      <c r="D1786" s="64">
        <v>23</v>
      </c>
      <c r="E1786" s="64" t="s">
        <v>1554</v>
      </c>
      <c r="F1786" s="527"/>
      <c r="G1786" s="61" t="s">
        <v>6885</v>
      </c>
      <c r="H1786" s="545" t="s">
        <v>6810</v>
      </c>
      <c r="I1786" s="545" t="s">
        <v>6886</v>
      </c>
      <c r="J1786" s="60"/>
      <c r="K1786" s="1410">
        <v>44279</v>
      </c>
      <c r="L1786" s="545" t="s">
        <v>6830</v>
      </c>
      <c r="M1786" s="526"/>
      <c r="N1786" s="527"/>
      <c r="O1786" s="526"/>
      <c r="P1786" s="526" t="s">
        <v>276</v>
      </c>
      <c r="Q1786" s="526"/>
      <c r="R1786" s="526"/>
      <c r="S1786" s="526" t="s">
        <v>4069</v>
      </c>
      <c r="T1786" s="526"/>
      <c r="U1786" s="526"/>
    </row>
    <row r="1787" spans="1:21" ht="15.6" hidden="1">
      <c r="A1787" s="1490">
        <v>140</v>
      </c>
      <c r="B1787" s="521">
        <v>44279</v>
      </c>
      <c r="C1787" s="63" t="s">
        <v>6890</v>
      </c>
      <c r="D1787" s="64">
        <v>23</v>
      </c>
      <c r="E1787" s="64" t="s">
        <v>1554</v>
      </c>
      <c r="F1787" s="527"/>
      <c r="G1787" s="61" t="s">
        <v>6891</v>
      </c>
      <c r="H1787" s="545" t="s">
        <v>6810</v>
      </c>
      <c r="I1787" s="545" t="s">
        <v>6892</v>
      </c>
      <c r="J1787" s="50" t="s">
        <v>6893</v>
      </c>
      <c r="K1787" s="1410">
        <v>44279</v>
      </c>
      <c r="L1787" s="545" t="s">
        <v>6830</v>
      </c>
      <c r="M1787" s="526"/>
      <c r="N1787" s="527"/>
      <c r="O1787" s="526"/>
      <c r="P1787" s="526" t="s">
        <v>276</v>
      </c>
      <c r="Q1787" s="526"/>
      <c r="R1787" s="526"/>
      <c r="S1787" s="526" t="s">
        <v>4069</v>
      </c>
      <c r="T1787" s="526"/>
      <c r="U1787" s="526"/>
    </row>
    <row r="1788" spans="1:21" ht="15.6" hidden="1">
      <c r="A1788" s="1490">
        <v>141</v>
      </c>
      <c r="B1788" s="521">
        <v>44279</v>
      </c>
      <c r="C1788" s="63" t="s">
        <v>6894</v>
      </c>
      <c r="D1788" s="64">
        <v>22</v>
      </c>
      <c r="E1788" s="64" t="s">
        <v>1554</v>
      </c>
      <c r="F1788" s="527"/>
      <c r="G1788" s="61" t="s">
        <v>6891</v>
      </c>
      <c r="H1788" s="545" t="s">
        <v>6810</v>
      </c>
      <c r="I1788" s="545" t="s">
        <v>6892</v>
      </c>
      <c r="J1788" s="62"/>
      <c r="K1788" s="1410">
        <v>44279</v>
      </c>
      <c r="L1788" s="545" t="s">
        <v>6830</v>
      </c>
      <c r="M1788" s="526"/>
      <c r="N1788" s="527"/>
      <c r="O1788" s="526"/>
      <c r="P1788" s="526" t="s">
        <v>276</v>
      </c>
      <c r="Q1788" s="526"/>
      <c r="R1788" s="526"/>
      <c r="S1788" s="526" t="s">
        <v>4069</v>
      </c>
      <c r="T1788" s="526"/>
      <c r="U1788" s="526"/>
    </row>
    <row r="1789" spans="1:21" ht="15.6" hidden="1">
      <c r="A1789" s="1490">
        <v>142</v>
      </c>
      <c r="B1789" s="521">
        <v>44285</v>
      </c>
      <c r="C1789" s="56" t="s">
        <v>6850</v>
      </c>
      <c r="D1789" s="57">
        <v>35</v>
      </c>
      <c r="E1789" s="57" t="s">
        <v>1554</v>
      </c>
      <c r="F1789" s="527"/>
      <c r="G1789" s="1499" t="s">
        <v>6895</v>
      </c>
      <c r="H1789" s="545" t="s">
        <v>6810</v>
      </c>
      <c r="I1789" s="545" t="s">
        <v>6841</v>
      </c>
      <c r="J1789" s="55" t="s">
        <v>6851</v>
      </c>
      <c r="K1789" s="1410">
        <v>44285</v>
      </c>
      <c r="L1789" s="545" t="s">
        <v>6830</v>
      </c>
      <c r="M1789" s="526"/>
      <c r="N1789" s="527"/>
      <c r="O1789" s="526"/>
      <c r="P1789" s="526" t="s">
        <v>276</v>
      </c>
      <c r="Q1789" s="526"/>
      <c r="R1789" s="526"/>
      <c r="S1789" s="526" t="s">
        <v>4069</v>
      </c>
      <c r="T1789" s="526"/>
      <c r="U1789" s="526"/>
    </row>
    <row r="1790" spans="1:21" ht="15.6" hidden="1">
      <c r="A1790" s="1490">
        <v>143</v>
      </c>
      <c r="B1790" s="521">
        <v>44309</v>
      </c>
      <c r="C1790" s="56" t="s">
        <v>6896</v>
      </c>
      <c r="D1790" s="57">
        <v>38</v>
      </c>
      <c r="E1790" s="57" t="s">
        <v>1557</v>
      </c>
      <c r="F1790" s="527"/>
      <c r="G1790" s="1499" t="s">
        <v>6895</v>
      </c>
      <c r="H1790" s="545" t="s">
        <v>6810</v>
      </c>
      <c r="I1790" s="545" t="s">
        <v>6841</v>
      </c>
      <c r="J1790" s="55" t="s">
        <v>6897</v>
      </c>
      <c r="K1790" s="1411">
        <v>44309</v>
      </c>
      <c r="L1790" s="545" t="s">
        <v>6830</v>
      </c>
      <c r="M1790" s="526"/>
      <c r="N1790" s="527"/>
      <c r="O1790" s="526"/>
      <c r="P1790" s="526" t="s">
        <v>276</v>
      </c>
      <c r="Q1790" s="526"/>
      <c r="R1790" s="526"/>
      <c r="S1790" s="526" t="s">
        <v>4069</v>
      </c>
      <c r="T1790" s="526"/>
      <c r="U1790" s="526"/>
    </row>
    <row r="1791" spans="1:21" ht="15.6" hidden="1">
      <c r="A1791" s="1490">
        <v>144</v>
      </c>
      <c r="B1791" s="521">
        <v>43918</v>
      </c>
      <c r="C1791" s="547" t="s">
        <v>6632</v>
      </c>
      <c r="D1791" s="571">
        <f>2021-2018</f>
        <v>3</v>
      </c>
      <c r="E1791" s="571" t="s">
        <v>1557</v>
      </c>
      <c r="F1791" s="527"/>
      <c r="G1791" s="547" t="s">
        <v>11138</v>
      </c>
      <c r="H1791" s="548" t="s">
        <v>6628</v>
      </c>
      <c r="I1791" s="526" t="s">
        <v>6629</v>
      </c>
      <c r="J1791" s="547" t="s">
        <v>11139</v>
      </c>
      <c r="K1791" s="1412" t="s">
        <v>11224</v>
      </c>
      <c r="L1791" s="548" t="s">
        <v>11140</v>
      </c>
      <c r="M1791" s="547" t="s">
        <v>267</v>
      </c>
      <c r="N1791" s="527"/>
      <c r="O1791" s="526" t="s">
        <v>10990</v>
      </c>
      <c r="P1791" s="525" t="s">
        <v>1078</v>
      </c>
      <c r="Q1791" s="526"/>
      <c r="R1791" s="526"/>
      <c r="S1791" s="540" t="s">
        <v>1085</v>
      </c>
      <c r="T1791" s="526"/>
      <c r="U1791" s="526"/>
    </row>
    <row r="1792" spans="1:21" hidden="1">
      <c r="A1792" s="429">
        <v>1</v>
      </c>
      <c r="B1792" s="517">
        <v>44329</v>
      </c>
      <c r="C1792" s="518" t="s">
        <v>11163</v>
      </c>
      <c r="D1792" s="428">
        <v>21</v>
      </c>
      <c r="E1792" s="428" t="s">
        <v>1554</v>
      </c>
      <c r="F1792" s="519"/>
      <c r="G1792" s="518" t="s">
        <v>11164</v>
      </c>
      <c r="H1792" s="518" t="s">
        <v>4896</v>
      </c>
      <c r="I1792" s="518" t="s">
        <v>6528</v>
      </c>
      <c r="J1792" s="1388" t="s">
        <v>2701</v>
      </c>
      <c r="K1792" s="1389"/>
      <c r="L1792" s="520" t="s">
        <v>6101</v>
      </c>
      <c r="M1792" s="518"/>
      <c r="N1792" s="518"/>
      <c r="O1792" s="518" t="s">
        <v>11165</v>
      </c>
      <c r="P1792" s="518" t="s">
        <v>30</v>
      </c>
      <c r="Q1792" s="518"/>
      <c r="R1792" s="518"/>
      <c r="S1792" s="518" t="s">
        <v>1085</v>
      </c>
      <c r="T1792" s="519"/>
      <c r="U1792" s="518"/>
    </row>
    <row r="1793" spans="1:21" hidden="1">
      <c r="A1793" s="429">
        <v>2</v>
      </c>
      <c r="B1793" s="517">
        <v>44329</v>
      </c>
      <c r="C1793" s="518" t="s">
        <v>11166</v>
      </c>
      <c r="D1793" s="428">
        <v>47</v>
      </c>
      <c r="E1793" s="428" t="s">
        <v>1554</v>
      </c>
      <c r="F1793" s="519"/>
      <c r="G1793" s="518" t="s">
        <v>11167</v>
      </c>
      <c r="H1793" s="518" t="s">
        <v>4896</v>
      </c>
      <c r="I1793" s="518" t="s">
        <v>11162</v>
      </c>
      <c r="J1793" s="1388" t="s">
        <v>11168</v>
      </c>
      <c r="K1793" s="1389"/>
      <c r="L1793" s="520" t="s">
        <v>6101</v>
      </c>
      <c r="M1793" s="518"/>
      <c r="N1793" s="518"/>
      <c r="O1793" s="518" t="s">
        <v>11169</v>
      </c>
      <c r="P1793" s="518" t="s">
        <v>30</v>
      </c>
      <c r="Q1793" s="518"/>
      <c r="R1793" s="518"/>
      <c r="S1793" s="518" t="s">
        <v>1085</v>
      </c>
      <c r="T1793" s="519"/>
      <c r="U1793" s="518"/>
    </row>
    <row r="1794" spans="1:21" hidden="1">
      <c r="A1794" s="429">
        <v>3</v>
      </c>
      <c r="B1794" s="517">
        <v>44329</v>
      </c>
      <c r="C1794" s="518" t="s">
        <v>11170</v>
      </c>
      <c r="D1794" s="428">
        <v>10</v>
      </c>
      <c r="E1794" s="428" t="s">
        <v>1554</v>
      </c>
      <c r="F1794" s="519"/>
      <c r="G1794" s="518" t="s">
        <v>11171</v>
      </c>
      <c r="H1794" s="518" t="s">
        <v>4896</v>
      </c>
      <c r="I1794" s="518" t="s">
        <v>11162</v>
      </c>
      <c r="J1794" s="1388" t="s">
        <v>11168</v>
      </c>
      <c r="K1794" s="1389"/>
      <c r="L1794" s="520" t="s">
        <v>6101</v>
      </c>
      <c r="M1794" s="518"/>
      <c r="N1794" s="518"/>
      <c r="O1794" s="518" t="s">
        <v>11169</v>
      </c>
      <c r="P1794" s="518" t="s">
        <v>30</v>
      </c>
      <c r="Q1794" s="518"/>
      <c r="R1794" s="518"/>
      <c r="S1794" s="518" t="s">
        <v>1085</v>
      </c>
      <c r="T1794" s="519"/>
      <c r="U1794" s="518"/>
    </row>
    <row r="1795" spans="1:21" hidden="1">
      <c r="A1795" s="429">
        <v>4</v>
      </c>
      <c r="B1795" s="517">
        <v>44329</v>
      </c>
      <c r="C1795" s="518" t="s">
        <v>11172</v>
      </c>
      <c r="D1795" s="428">
        <v>51</v>
      </c>
      <c r="E1795" s="428" t="s">
        <v>1557</v>
      </c>
      <c r="F1795" s="430"/>
      <c r="G1795" s="518" t="s">
        <v>11164</v>
      </c>
      <c r="H1795" s="518" t="s">
        <v>4896</v>
      </c>
      <c r="I1795" s="518" t="s">
        <v>6528</v>
      </c>
      <c r="J1795" s="1388" t="s">
        <v>2701</v>
      </c>
      <c r="K1795" s="1389"/>
      <c r="L1795" s="520" t="s">
        <v>6101</v>
      </c>
      <c r="M1795" s="429"/>
      <c r="N1795" s="518"/>
      <c r="O1795" s="518" t="s">
        <v>11165</v>
      </c>
      <c r="P1795" s="518" t="s">
        <v>30</v>
      </c>
      <c r="Q1795" s="429"/>
      <c r="R1795" s="429"/>
      <c r="S1795" s="518" t="s">
        <v>1085</v>
      </c>
      <c r="T1795" s="430"/>
      <c r="U1795" s="429"/>
    </row>
    <row r="1796" spans="1:21" hidden="1">
      <c r="A1796" s="429">
        <v>5</v>
      </c>
      <c r="B1796" s="517">
        <v>44329</v>
      </c>
      <c r="C1796" s="518" t="s">
        <v>11173</v>
      </c>
      <c r="D1796" s="428">
        <v>17</v>
      </c>
      <c r="E1796" s="428" t="s">
        <v>1557</v>
      </c>
      <c r="F1796" s="519"/>
      <c r="G1796" s="518" t="s">
        <v>11174</v>
      </c>
      <c r="H1796" s="518" t="s">
        <v>4896</v>
      </c>
      <c r="I1796" s="518" t="s">
        <v>11162</v>
      </c>
      <c r="J1796" s="1388" t="s">
        <v>11168</v>
      </c>
      <c r="K1796" s="1389"/>
      <c r="L1796" s="520" t="s">
        <v>6101</v>
      </c>
      <c r="M1796" s="518"/>
      <c r="N1796" s="518"/>
      <c r="O1796" s="518" t="s">
        <v>11169</v>
      </c>
      <c r="P1796" s="518" t="s">
        <v>30</v>
      </c>
      <c r="Q1796" s="518"/>
      <c r="R1796" s="518"/>
      <c r="S1796" s="518" t="s">
        <v>1085</v>
      </c>
      <c r="T1796" s="519"/>
      <c r="U1796" s="518"/>
    </row>
    <row r="1797" spans="1:21" hidden="1">
      <c r="A1797" s="429">
        <v>6</v>
      </c>
      <c r="B1797" s="517">
        <v>44329</v>
      </c>
      <c r="C1797" s="518" t="s">
        <v>11175</v>
      </c>
      <c r="D1797" s="428">
        <v>8</v>
      </c>
      <c r="E1797" s="428" t="s">
        <v>1557</v>
      </c>
      <c r="F1797" s="519"/>
      <c r="G1797" s="518" t="s">
        <v>11176</v>
      </c>
      <c r="H1797" s="518" t="s">
        <v>4896</v>
      </c>
      <c r="I1797" s="518" t="s">
        <v>11162</v>
      </c>
      <c r="J1797" s="1388" t="s">
        <v>11168</v>
      </c>
      <c r="K1797" s="1389"/>
      <c r="L1797" s="520" t="s">
        <v>6101</v>
      </c>
      <c r="M1797" s="518"/>
      <c r="N1797" s="518"/>
      <c r="O1797" s="518" t="s">
        <v>11169</v>
      </c>
      <c r="P1797" s="518" t="s">
        <v>30</v>
      </c>
      <c r="Q1797" s="518"/>
      <c r="R1797" s="518"/>
      <c r="S1797" s="518" t="s">
        <v>1085</v>
      </c>
      <c r="T1797" s="519"/>
      <c r="U1797" s="518"/>
    </row>
    <row r="1798" spans="1:21" hidden="1">
      <c r="A1798" s="429">
        <v>7</v>
      </c>
      <c r="B1798" s="517">
        <v>44329</v>
      </c>
      <c r="C1798" s="518" t="s">
        <v>11177</v>
      </c>
      <c r="D1798" s="428">
        <v>60</v>
      </c>
      <c r="E1798" s="428" t="s">
        <v>1557</v>
      </c>
      <c r="F1798" s="519"/>
      <c r="G1798" s="518" t="s">
        <v>11178</v>
      </c>
      <c r="H1798" s="518" t="s">
        <v>4896</v>
      </c>
      <c r="I1798" s="518" t="s">
        <v>11162</v>
      </c>
      <c r="J1798" s="1388" t="s">
        <v>11168</v>
      </c>
      <c r="K1798" s="1389"/>
      <c r="L1798" s="520" t="s">
        <v>6101</v>
      </c>
      <c r="M1798" s="518"/>
      <c r="N1798" s="518"/>
      <c r="O1798" s="518" t="s">
        <v>11169</v>
      </c>
      <c r="P1798" s="518" t="s">
        <v>30</v>
      </c>
      <c r="Q1798" s="518"/>
      <c r="R1798" s="518"/>
      <c r="S1798" s="518" t="s">
        <v>1085</v>
      </c>
      <c r="T1798" s="518"/>
      <c r="U1798" s="518"/>
    </row>
    <row r="1799" spans="1:21">
      <c r="A1799" s="429">
        <v>8</v>
      </c>
      <c r="B1799" s="517">
        <v>44272</v>
      </c>
      <c r="C1799" s="518" t="s">
        <v>11179</v>
      </c>
      <c r="D1799" s="428">
        <v>38</v>
      </c>
      <c r="E1799" s="428" t="s">
        <v>1557</v>
      </c>
      <c r="F1799" s="519"/>
      <c r="G1799" s="518" t="s">
        <v>11180</v>
      </c>
      <c r="H1799" s="518" t="s">
        <v>4896</v>
      </c>
      <c r="I1799" s="518" t="s">
        <v>6528</v>
      </c>
      <c r="J1799" s="1388" t="s">
        <v>11181</v>
      </c>
      <c r="K1799" s="1389"/>
      <c r="L1799" s="520" t="s">
        <v>6101</v>
      </c>
      <c r="M1799" s="518"/>
      <c r="N1799" s="518"/>
      <c r="O1799" s="518" t="s">
        <v>1270</v>
      </c>
      <c r="P1799" s="518" t="s">
        <v>39</v>
      </c>
      <c r="Q1799" s="518"/>
      <c r="R1799" s="518"/>
      <c r="S1799" s="518" t="s">
        <v>1099</v>
      </c>
      <c r="T1799" s="518"/>
      <c r="U1799" s="518"/>
    </row>
    <row r="1800" spans="1:21">
      <c r="A1800" s="429">
        <v>9</v>
      </c>
      <c r="B1800" s="517">
        <v>44220</v>
      </c>
      <c r="C1800" s="518" t="s">
        <v>11182</v>
      </c>
      <c r="D1800" s="428">
        <v>78</v>
      </c>
      <c r="E1800" s="428" t="s">
        <v>1554</v>
      </c>
      <c r="F1800" s="519"/>
      <c r="G1800" s="518" t="s">
        <v>11164</v>
      </c>
      <c r="H1800" s="518" t="s">
        <v>4896</v>
      </c>
      <c r="I1800" s="518" t="s">
        <v>6528</v>
      </c>
      <c r="J1800" s="1388" t="s">
        <v>2701</v>
      </c>
      <c r="K1800" s="1389"/>
      <c r="L1800" s="520" t="s">
        <v>6101</v>
      </c>
      <c r="M1800" s="518"/>
      <c r="N1800" s="518"/>
      <c r="O1800" s="518" t="s">
        <v>1274</v>
      </c>
      <c r="P1800" s="518" t="s">
        <v>39</v>
      </c>
      <c r="Q1800" s="518"/>
      <c r="R1800" s="518"/>
      <c r="S1800" s="518" t="s">
        <v>1099</v>
      </c>
      <c r="T1800" s="518"/>
      <c r="U1800" s="518"/>
    </row>
    <row r="1801" spans="1:21">
      <c r="A1801" s="429">
        <v>10</v>
      </c>
      <c r="B1801" s="517">
        <v>44220</v>
      </c>
      <c r="C1801" s="518" t="s">
        <v>11281</v>
      </c>
      <c r="D1801" s="428">
        <v>33</v>
      </c>
      <c r="E1801" s="428" t="s">
        <v>1557</v>
      </c>
      <c r="F1801" s="519"/>
      <c r="G1801" s="518" t="s">
        <v>11282</v>
      </c>
      <c r="H1801" s="518" t="s">
        <v>4896</v>
      </c>
      <c r="I1801" s="518" t="s">
        <v>6528</v>
      </c>
      <c r="J1801" s="1388"/>
      <c r="K1801" s="1389"/>
      <c r="L1801" s="520" t="s">
        <v>6101</v>
      </c>
      <c r="M1801" s="518"/>
      <c r="N1801" s="518"/>
      <c r="O1801" s="518" t="s">
        <v>1386</v>
      </c>
      <c r="P1801" s="518" t="s">
        <v>39</v>
      </c>
      <c r="Q1801" s="518"/>
      <c r="R1801" s="518"/>
      <c r="S1801" s="518" t="s">
        <v>1099</v>
      </c>
      <c r="T1801" s="518"/>
      <c r="U1801" s="518"/>
    </row>
    <row r="1802" spans="1:21">
      <c r="A1802" s="429">
        <v>11</v>
      </c>
      <c r="B1802" s="517">
        <v>44220</v>
      </c>
      <c r="C1802" s="518" t="s">
        <v>11283</v>
      </c>
      <c r="D1802" s="428">
        <v>41</v>
      </c>
      <c r="E1802" s="428" t="s">
        <v>1557</v>
      </c>
      <c r="F1802" s="519"/>
      <c r="G1802" s="518" t="s">
        <v>11167</v>
      </c>
      <c r="H1802" s="518" t="s">
        <v>4896</v>
      </c>
      <c r="I1802" s="518" t="s">
        <v>11162</v>
      </c>
      <c r="J1802" s="1388"/>
      <c r="K1802" s="1389"/>
      <c r="L1802" s="520" t="s">
        <v>6101</v>
      </c>
      <c r="M1802" s="518"/>
      <c r="N1802" s="518"/>
      <c r="O1802" s="518" t="s">
        <v>1386</v>
      </c>
      <c r="P1802" s="518" t="s">
        <v>39</v>
      </c>
      <c r="Q1802" s="518"/>
      <c r="R1802" s="518"/>
      <c r="S1802" s="518" t="s">
        <v>1099</v>
      </c>
      <c r="T1802" s="518"/>
      <c r="U1802" s="518"/>
    </row>
    <row r="1803" spans="1:21">
      <c r="A1803" s="429">
        <v>12</v>
      </c>
      <c r="B1803" s="517">
        <v>44188</v>
      </c>
      <c r="C1803" s="518" t="s">
        <v>6603</v>
      </c>
      <c r="D1803" s="428">
        <v>29</v>
      </c>
      <c r="E1803" s="428" t="s">
        <v>1554</v>
      </c>
      <c r="F1803" s="519"/>
      <c r="G1803" s="518" t="s">
        <v>6604</v>
      </c>
      <c r="H1803" s="518" t="s">
        <v>4896</v>
      </c>
      <c r="I1803" s="518" t="s">
        <v>6528</v>
      </c>
      <c r="J1803" s="1388" t="s">
        <v>6605</v>
      </c>
      <c r="K1803" s="1389"/>
      <c r="L1803" s="520" t="s">
        <v>6101</v>
      </c>
      <c r="M1803" s="518"/>
      <c r="N1803" s="518" t="s">
        <v>35</v>
      </c>
      <c r="O1803" s="518"/>
      <c r="P1803" s="518" t="s">
        <v>39</v>
      </c>
      <c r="Q1803" s="518"/>
      <c r="R1803" s="518"/>
      <c r="S1803" s="518" t="s">
        <v>1099</v>
      </c>
      <c r="T1803" s="518"/>
      <c r="U1803" s="518"/>
    </row>
    <row r="1804" spans="1:21">
      <c r="A1804" s="429">
        <v>13</v>
      </c>
      <c r="B1804" s="517">
        <v>44188</v>
      </c>
      <c r="C1804" s="518" t="s">
        <v>6606</v>
      </c>
      <c r="D1804" s="428">
        <v>61</v>
      </c>
      <c r="E1804" s="428" t="s">
        <v>1554</v>
      </c>
      <c r="F1804" s="519"/>
      <c r="G1804" s="518" t="s">
        <v>6604</v>
      </c>
      <c r="H1804" s="518" t="s">
        <v>4896</v>
      </c>
      <c r="I1804" s="518" t="s">
        <v>6528</v>
      </c>
      <c r="J1804" s="1388" t="s">
        <v>6607</v>
      </c>
      <c r="K1804" s="1389"/>
      <c r="L1804" s="520" t="s">
        <v>6101</v>
      </c>
      <c r="M1804" s="518"/>
      <c r="N1804" s="518"/>
      <c r="O1804" s="518"/>
      <c r="P1804" s="518" t="s">
        <v>39</v>
      </c>
      <c r="Q1804" s="518"/>
      <c r="R1804" s="518"/>
      <c r="S1804" s="518" t="s">
        <v>1099</v>
      </c>
      <c r="T1804" s="518"/>
      <c r="U1804" s="518"/>
    </row>
    <row r="1805" spans="1:21">
      <c r="A1805" s="429">
        <v>14</v>
      </c>
      <c r="B1805" s="517">
        <v>44188</v>
      </c>
      <c r="C1805" s="518" t="s">
        <v>6608</v>
      </c>
      <c r="D1805" s="428">
        <v>26</v>
      </c>
      <c r="E1805" s="428" t="s">
        <v>1557</v>
      </c>
      <c r="F1805" s="519"/>
      <c r="G1805" s="518" t="s">
        <v>6604</v>
      </c>
      <c r="H1805" s="518" t="s">
        <v>4896</v>
      </c>
      <c r="I1805" s="518" t="s">
        <v>6528</v>
      </c>
      <c r="J1805" s="1388" t="s">
        <v>6605</v>
      </c>
      <c r="K1805" s="1389"/>
      <c r="L1805" s="520" t="s">
        <v>6101</v>
      </c>
      <c r="M1805" s="518"/>
      <c r="N1805" s="518"/>
      <c r="O1805" s="518" t="s">
        <v>6609</v>
      </c>
      <c r="P1805" s="518" t="s">
        <v>39</v>
      </c>
      <c r="Q1805" s="518"/>
      <c r="R1805" s="518"/>
      <c r="S1805" s="518" t="s">
        <v>1099</v>
      </c>
      <c r="T1805" s="518"/>
      <c r="U1805" s="518"/>
    </row>
    <row r="1806" spans="1:21">
      <c r="A1806" s="429">
        <v>15</v>
      </c>
      <c r="B1806" s="517">
        <v>44188</v>
      </c>
      <c r="C1806" s="518" t="s">
        <v>6610</v>
      </c>
      <c r="D1806" s="428">
        <v>31</v>
      </c>
      <c r="E1806" s="428" t="s">
        <v>1557</v>
      </c>
      <c r="F1806" s="519"/>
      <c r="G1806" s="518" t="s">
        <v>6604</v>
      </c>
      <c r="H1806" s="518" t="s">
        <v>4896</v>
      </c>
      <c r="I1806" s="518" t="s">
        <v>6528</v>
      </c>
      <c r="J1806" s="1388" t="s">
        <v>6605</v>
      </c>
      <c r="K1806" s="1389"/>
      <c r="L1806" s="520" t="s">
        <v>6101</v>
      </c>
      <c r="M1806" s="518"/>
      <c r="N1806" s="518"/>
      <c r="O1806" s="518"/>
      <c r="P1806" s="518" t="s">
        <v>39</v>
      </c>
      <c r="Q1806" s="518"/>
      <c r="R1806" s="518"/>
      <c r="S1806" s="518" t="s">
        <v>1099</v>
      </c>
      <c r="T1806" s="518"/>
      <c r="U1806" s="518"/>
    </row>
    <row r="1807" spans="1:21">
      <c r="A1807" s="429">
        <v>16</v>
      </c>
      <c r="B1807" s="517">
        <v>44188</v>
      </c>
      <c r="C1807" s="518" t="s">
        <v>6611</v>
      </c>
      <c r="D1807" s="428">
        <v>61</v>
      </c>
      <c r="E1807" s="428" t="s">
        <v>1557</v>
      </c>
      <c r="F1807" s="519"/>
      <c r="G1807" s="518" t="s">
        <v>6604</v>
      </c>
      <c r="H1807" s="518" t="s">
        <v>4896</v>
      </c>
      <c r="I1807" s="518" t="s">
        <v>6528</v>
      </c>
      <c r="J1807" s="1388" t="s">
        <v>6605</v>
      </c>
      <c r="K1807" s="1389"/>
      <c r="L1807" s="520" t="s">
        <v>6101</v>
      </c>
      <c r="M1807" s="518"/>
      <c r="N1807" s="518"/>
      <c r="O1807" s="518"/>
      <c r="P1807" s="518" t="s">
        <v>39</v>
      </c>
      <c r="Q1807" s="518"/>
      <c r="R1807" s="518"/>
      <c r="S1807" s="518" t="s">
        <v>1099</v>
      </c>
      <c r="T1807" s="518"/>
      <c r="U1807" s="518"/>
    </row>
    <row r="1808" spans="1:21" hidden="1">
      <c r="A1808" s="429">
        <v>17</v>
      </c>
      <c r="B1808" s="517">
        <v>44171</v>
      </c>
      <c r="C1808" s="518" t="s">
        <v>6612</v>
      </c>
      <c r="D1808" s="428">
        <v>26</v>
      </c>
      <c r="E1808" s="428" t="s">
        <v>1554</v>
      </c>
      <c r="F1808" s="519"/>
      <c r="G1808" s="518" t="s">
        <v>6613</v>
      </c>
      <c r="H1808" s="518" t="s">
        <v>4896</v>
      </c>
      <c r="I1808" s="518" t="s">
        <v>6528</v>
      </c>
      <c r="J1808" s="1388" t="s">
        <v>6605</v>
      </c>
      <c r="K1808" s="1389"/>
      <c r="L1808" s="520" t="s">
        <v>6101</v>
      </c>
      <c r="M1808" s="518"/>
      <c r="N1808" s="518"/>
      <c r="O1808" s="518" t="s">
        <v>6614</v>
      </c>
      <c r="P1808" s="518" t="s">
        <v>1078</v>
      </c>
      <c r="Q1808" s="518"/>
      <c r="R1808" s="518"/>
      <c r="S1808" s="518" t="s">
        <v>1085</v>
      </c>
      <c r="T1808" s="518"/>
      <c r="U1808" s="518"/>
    </row>
    <row r="1809" spans="1:21" hidden="1">
      <c r="A1809" s="429">
        <v>18</v>
      </c>
      <c r="B1809" s="517">
        <v>44129</v>
      </c>
      <c r="C1809" s="518" t="s">
        <v>6615</v>
      </c>
      <c r="D1809" s="428">
        <v>4</v>
      </c>
      <c r="E1809" s="428" t="s">
        <v>1557</v>
      </c>
      <c r="F1809" s="519"/>
      <c r="G1809" s="518" t="s">
        <v>6616</v>
      </c>
      <c r="H1809" s="518" t="s">
        <v>4896</v>
      </c>
      <c r="I1809" s="518" t="s">
        <v>6528</v>
      </c>
      <c r="J1809" s="1388"/>
      <c r="K1809" s="1389"/>
      <c r="L1809" s="520" t="s">
        <v>6101</v>
      </c>
      <c r="M1809" s="518" t="s">
        <v>25</v>
      </c>
      <c r="N1809" s="518"/>
      <c r="O1809" s="518" t="s">
        <v>258</v>
      </c>
      <c r="P1809" s="518" t="s">
        <v>1078</v>
      </c>
      <c r="Q1809" s="518"/>
      <c r="R1809" s="518"/>
      <c r="S1809" s="518" t="s">
        <v>1085</v>
      </c>
      <c r="T1809" s="518"/>
      <c r="U1809" s="518"/>
    </row>
    <row r="1810" spans="1:21" hidden="1">
      <c r="A1810" s="429">
        <v>19</v>
      </c>
      <c r="B1810" s="517">
        <v>44099</v>
      </c>
      <c r="C1810" s="518" t="s">
        <v>6617</v>
      </c>
      <c r="D1810" s="428">
        <v>21</v>
      </c>
      <c r="E1810" s="428" t="s">
        <v>1557</v>
      </c>
      <c r="F1810" s="519"/>
      <c r="G1810" s="518" t="s">
        <v>6618</v>
      </c>
      <c r="H1810" s="518" t="s">
        <v>4896</v>
      </c>
      <c r="I1810" s="518" t="s">
        <v>6151</v>
      </c>
      <c r="J1810" s="1388" t="s">
        <v>6619</v>
      </c>
      <c r="K1810" s="1389"/>
      <c r="L1810" s="520" t="s">
        <v>6101</v>
      </c>
      <c r="M1810" s="518"/>
      <c r="N1810" s="518" t="s">
        <v>1507</v>
      </c>
      <c r="O1810" s="518"/>
      <c r="P1810" s="518" t="s">
        <v>30</v>
      </c>
      <c r="Q1810" s="518"/>
      <c r="R1810" s="518"/>
      <c r="S1810" s="518" t="s">
        <v>1085</v>
      </c>
      <c r="T1810" s="518"/>
      <c r="U1810" s="518"/>
    </row>
    <row r="1811" spans="1:21" hidden="1">
      <c r="A1811" s="429">
        <v>20</v>
      </c>
      <c r="B1811" s="517">
        <v>43978</v>
      </c>
      <c r="C1811" s="518" t="s">
        <v>6620</v>
      </c>
      <c r="D1811" s="428">
        <v>18</v>
      </c>
      <c r="E1811" s="428" t="s">
        <v>1557</v>
      </c>
      <c r="F1811" s="519"/>
      <c r="G1811" s="518" t="s">
        <v>6621</v>
      </c>
      <c r="H1811" s="518" t="s">
        <v>4896</v>
      </c>
      <c r="I1811" s="518" t="s">
        <v>6528</v>
      </c>
      <c r="J1811" s="1388" t="s">
        <v>6622</v>
      </c>
      <c r="K1811" s="1389"/>
      <c r="L1811" s="520" t="s">
        <v>6101</v>
      </c>
      <c r="M1811" s="518"/>
      <c r="N1811" s="518"/>
      <c r="O1811" s="518" t="s">
        <v>6623</v>
      </c>
      <c r="P1811" s="518" t="s">
        <v>1078</v>
      </c>
      <c r="Q1811" s="518"/>
      <c r="R1811" s="518"/>
      <c r="S1811" s="518" t="s">
        <v>1085</v>
      </c>
      <c r="T1811" s="518"/>
      <c r="U1811" s="518"/>
    </row>
    <row r="1812" spans="1:21" hidden="1">
      <c r="A1812" s="429">
        <v>21</v>
      </c>
      <c r="B1812" s="517">
        <v>43971</v>
      </c>
      <c r="C1812" s="518" t="s">
        <v>6624</v>
      </c>
      <c r="D1812" s="428">
        <v>33</v>
      </c>
      <c r="E1812" s="428" t="s">
        <v>1557</v>
      </c>
      <c r="F1812" s="519"/>
      <c r="G1812" s="518" t="s">
        <v>6625</v>
      </c>
      <c r="H1812" s="518" t="s">
        <v>4896</v>
      </c>
      <c r="I1812" s="1265" t="s">
        <v>6168</v>
      </c>
      <c r="J1812" s="1388"/>
      <c r="K1812" s="1389"/>
      <c r="L1812" s="520" t="s">
        <v>6101</v>
      </c>
      <c r="M1812" s="518"/>
      <c r="N1812" s="518"/>
      <c r="O1812" s="518"/>
      <c r="P1812" s="518" t="s">
        <v>30</v>
      </c>
      <c r="Q1812" s="518"/>
      <c r="R1812" s="518"/>
      <c r="S1812" s="518" t="s">
        <v>1085</v>
      </c>
      <c r="T1812" s="518"/>
      <c r="U1812" s="518"/>
    </row>
    <row r="1813" spans="1:21" hidden="1">
      <c r="A1813" s="429">
        <v>22</v>
      </c>
      <c r="B1813" s="517">
        <v>43951</v>
      </c>
      <c r="C1813" s="518" t="s">
        <v>6273</v>
      </c>
      <c r="D1813" s="428">
        <v>33</v>
      </c>
      <c r="E1813" s="428" t="s">
        <v>1557</v>
      </c>
      <c r="F1813" s="519"/>
      <c r="G1813" s="518" t="s">
        <v>6274</v>
      </c>
      <c r="H1813" s="518" t="s">
        <v>4896</v>
      </c>
      <c r="I1813" s="518" t="s">
        <v>6528</v>
      </c>
      <c r="J1813" s="1388" t="s">
        <v>6275</v>
      </c>
      <c r="K1813" s="1389"/>
      <c r="L1813" s="520" t="s">
        <v>6101</v>
      </c>
      <c r="M1813" s="518"/>
      <c r="N1813" s="518" t="s">
        <v>1507</v>
      </c>
      <c r="O1813" s="518" t="s">
        <v>258</v>
      </c>
      <c r="P1813" s="518" t="s">
        <v>1078</v>
      </c>
      <c r="Q1813" s="518"/>
      <c r="R1813" s="518"/>
      <c r="S1813" s="518" t="s">
        <v>1085</v>
      </c>
      <c r="T1813" s="518"/>
      <c r="U1813" s="518"/>
    </row>
    <row r="1814" spans="1:21" hidden="1">
      <c r="A1814" s="429">
        <v>23</v>
      </c>
      <c r="B1814" s="517">
        <v>43928</v>
      </c>
      <c r="C1814" s="518" t="s">
        <v>6192</v>
      </c>
      <c r="D1814" s="428">
        <v>23</v>
      </c>
      <c r="E1814" s="428" t="s">
        <v>1557</v>
      </c>
      <c r="F1814" s="519"/>
      <c r="G1814" s="518" t="s">
        <v>6193</v>
      </c>
      <c r="H1814" s="518" t="s">
        <v>4896</v>
      </c>
      <c r="I1814" s="518" t="s">
        <v>6304</v>
      </c>
      <c r="J1814" s="1388" t="s">
        <v>6194</v>
      </c>
      <c r="K1814" s="1389"/>
      <c r="L1814" s="520" t="s">
        <v>6101</v>
      </c>
      <c r="M1814" s="518"/>
      <c r="N1814" s="518" t="s">
        <v>1541</v>
      </c>
      <c r="O1814" s="518" t="s">
        <v>6195</v>
      </c>
      <c r="P1814" s="518" t="s">
        <v>1078</v>
      </c>
      <c r="Q1814" s="518"/>
      <c r="R1814" s="518"/>
      <c r="S1814" s="518" t="s">
        <v>1085</v>
      </c>
      <c r="T1814" s="518"/>
      <c r="U1814" s="518"/>
    </row>
    <row r="1815" spans="1:21" hidden="1">
      <c r="A1815" s="429">
        <v>24</v>
      </c>
      <c r="B1815" s="517">
        <v>43913</v>
      </c>
      <c r="C1815" s="518" t="s">
        <v>6117</v>
      </c>
      <c r="D1815" s="428">
        <v>45</v>
      </c>
      <c r="E1815" s="428" t="s">
        <v>1554</v>
      </c>
      <c r="F1815" s="519"/>
      <c r="G1815" s="518" t="s">
        <v>6118</v>
      </c>
      <c r="H1815" s="518" t="s">
        <v>4896</v>
      </c>
      <c r="I1815" s="518" t="s">
        <v>11162</v>
      </c>
      <c r="J1815" s="1388" t="s">
        <v>6120</v>
      </c>
      <c r="K1815" s="1389"/>
      <c r="L1815" s="520" t="s">
        <v>6101</v>
      </c>
      <c r="M1815" s="518" t="s">
        <v>267</v>
      </c>
      <c r="N1815" s="518"/>
      <c r="O1815" s="518" t="s">
        <v>6110</v>
      </c>
      <c r="P1815" s="518" t="s">
        <v>1078</v>
      </c>
      <c r="Q1815" s="518"/>
      <c r="R1815" s="518"/>
      <c r="S1815" s="518" t="s">
        <v>1085</v>
      </c>
      <c r="T1815" s="518"/>
      <c r="U1815" s="518"/>
    </row>
    <row r="1816" spans="1:21" hidden="1">
      <c r="A1816" s="429">
        <v>25</v>
      </c>
      <c r="B1816" s="517">
        <v>43910</v>
      </c>
      <c r="C1816" s="518" t="s">
        <v>6105</v>
      </c>
      <c r="D1816" s="428">
        <v>26</v>
      </c>
      <c r="E1816" s="428" t="s">
        <v>1554</v>
      </c>
      <c r="F1816" s="519"/>
      <c r="G1816" s="518" t="s">
        <v>6106</v>
      </c>
      <c r="H1816" s="518" t="s">
        <v>4896</v>
      </c>
      <c r="I1816" s="518" t="s">
        <v>6304</v>
      </c>
      <c r="J1816" s="1388" t="s">
        <v>6108</v>
      </c>
      <c r="K1816" s="1389"/>
      <c r="L1816" s="520" t="s">
        <v>6101</v>
      </c>
      <c r="M1816" s="518"/>
      <c r="N1816" s="518" t="s">
        <v>183</v>
      </c>
      <c r="O1816" s="518" t="s">
        <v>6110</v>
      </c>
      <c r="P1816" s="518" t="s">
        <v>1078</v>
      </c>
      <c r="Q1816" s="518"/>
      <c r="R1816" s="518"/>
      <c r="S1816" s="518" t="s">
        <v>1085</v>
      </c>
      <c r="T1816" s="518"/>
      <c r="U1816" s="518"/>
    </row>
    <row r="1817" spans="1:21" hidden="1">
      <c r="A1817" s="429">
        <v>26</v>
      </c>
      <c r="B1817" s="517" t="s">
        <v>5486</v>
      </c>
      <c r="C1817" s="1213" t="s">
        <v>6097</v>
      </c>
      <c r="D1817" s="1215">
        <v>45</v>
      </c>
      <c r="E1817" s="1214" t="s">
        <v>1557</v>
      </c>
      <c r="F1817" s="1260" t="s">
        <v>5096</v>
      </c>
      <c r="G1817" s="1261" t="s">
        <v>6098</v>
      </c>
      <c r="H1817" s="518" t="s">
        <v>4896</v>
      </c>
      <c r="I1817" s="1261" t="s">
        <v>6099</v>
      </c>
      <c r="J1817" s="1216" t="s">
        <v>6100</v>
      </c>
      <c r="K1817" s="1390">
        <v>43913</v>
      </c>
      <c r="L1817" s="609" t="s">
        <v>6101</v>
      </c>
      <c r="M1817" s="1261"/>
      <c r="N1817" s="1262" t="s">
        <v>2092</v>
      </c>
      <c r="O1817" s="1261" t="s">
        <v>6102</v>
      </c>
      <c r="P1817" s="1261" t="s">
        <v>276</v>
      </c>
      <c r="Q1817" s="1263"/>
      <c r="R1817" s="1263"/>
      <c r="S1817" s="518" t="s">
        <v>1085</v>
      </c>
      <c r="T1817" s="1264" t="s">
        <v>6104</v>
      </c>
      <c r="U1817" s="1265"/>
    </row>
    <row r="1818" spans="1:21" hidden="1">
      <c r="A1818" s="429">
        <v>27</v>
      </c>
      <c r="B1818" s="517" t="s">
        <v>5486</v>
      </c>
      <c r="C1818" s="1218" t="s">
        <v>6111</v>
      </c>
      <c r="D1818" s="1219">
        <v>42</v>
      </c>
      <c r="E1818" s="1219" t="s">
        <v>1554</v>
      </c>
      <c r="F1818" s="1260" t="s">
        <v>6112</v>
      </c>
      <c r="G1818" s="1261" t="s">
        <v>6113</v>
      </c>
      <c r="H1818" s="518" t="s">
        <v>4896</v>
      </c>
      <c r="I1818" s="1266" t="s">
        <v>6114</v>
      </c>
      <c r="J1818" s="1220" t="s">
        <v>6115</v>
      </c>
      <c r="K1818" s="1390">
        <v>43913</v>
      </c>
      <c r="L1818" s="609" t="s">
        <v>6101</v>
      </c>
      <c r="M1818" s="1261" t="s">
        <v>6116</v>
      </c>
      <c r="N1818" s="1262"/>
      <c r="O1818" s="1261" t="s">
        <v>6102</v>
      </c>
      <c r="P1818" s="1261" t="s">
        <v>276</v>
      </c>
      <c r="Q1818" s="1263"/>
      <c r="R1818" s="1263"/>
      <c r="S1818" s="518" t="s">
        <v>1085</v>
      </c>
      <c r="T1818" s="1264" t="s">
        <v>6104</v>
      </c>
      <c r="U1818" s="1265"/>
    </row>
    <row r="1819" spans="1:21" hidden="1">
      <c r="A1819" s="429">
        <v>28</v>
      </c>
      <c r="B1819" s="517" t="s">
        <v>12009</v>
      </c>
      <c r="C1819" s="518" t="s">
        <v>6117</v>
      </c>
      <c r="D1819" s="1215">
        <v>44</v>
      </c>
      <c r="E1819" s="1267" t="s">
        <v>1554</v>
      </c>
      <c r="F1819" s="1260" t="s">
        <v>6112</v>
      </c>
      <c r="G1819" s="1261" t="s">
        <v>6122</v>
      </c>
      <c r="H1819" s="518" t="s">
        <v>4896</v>
      </c>
      <c r="I1819" s="1261" t="s">
        <v>6123</v>
      </c>
      <c r="J1819" s="1216" t="s">
        <v>6120</v>
      </c>
      <c r="K1819" s="1391" t="s">
        <v>5486</v>
      </c>
      <c r="L1819" s="609" t="s">
        <v>6101</v>
      </c>
      <c r="M1819" s="1261" t="s">
        <v>6116</v>
      </c>
      <c r="N1819" s="1262"/>
      <c r="O1819" s="1261" t="s">
        <v>6102</v>
      </c>
      <c r="P1819" s="1261" t="s">
        <v>276</v>
      </c>
      <c r="Q1819" s="1263"/>
      <c r="R1819" s="1263"/>
      <c r="S1819" s="518" t="s">
        <v>1085</v>
      </c>
      <c r="T1819" s="1264" t="s">
        <v>6104</v>
      </c>
      <c r="U1819" s="1261"/>
    </row>
    <row r="1820" spans="1:21" ht="15.6" hidden="1">
      <c r="A1820" s="429">
        <v>29</v>
      </c>
      <c r="B1820" s="517" t="s">
        <v>12009</v>
      </c>
      <c r="C1820" s="1217" t="s">
        <v>6121</v>
      </c>
      <c r="D1820" s="1215">
        <v>44</v>
      </c>
      <c r="E1820" s="640" t="s">
        <v>1557</v>
      </c>
      <c r="F1820" s="1268" t="s">
        <v>5096</v>
      </c>
      <c r="G1820" s="1261" t="s">
        <v>6122</v>
      </c>
      <c r="H1820" s="518" t="s">
        <v>4896</v>
      </c>
      <c r="I1820" s="1261" t="s">
        <v>6123</v>
      </c>
      <c r="J1820" s="1216" t="s">
        <v>6120</v>
      </c>
      <c r="K1820" s="1391" t="s">
        <v>5486</v>
      </c>
      <c r="L1820" s="609" t="s">
        <v>6101</v>
      </c>
      <c r="M1820" s="1261" t="s">
        <v>6116</v>
      </c>
      <c r="N1820" s="1268"/>
      <c r="O1820" s="1261" t="s">
        <v>6102</v>
      </c>
      <c r="P1820" s="1261" t="s">
        <v>276</v>
      </c>
      <c r="Q1820" s="1269"/>
      <c r="R1820" s="1269"/>
      <c r="S1820" s="518" t="s">
        <v>1085</v>
      </c>
      <c r="T1820" s="1264" t="s">
        <v>6104</v>
      </c>
      <c r="U1820" s="1270"/>
    </row>
    <row r="1821" spans="1:21" ht="15.6" hidden="1">
      <c r="A1821" s="429">
        <v>30</v>
      </c>
      <c r="B1821" s="517">
        <v>43913</v>
      </c>
      <c r="C1821" s="1218" t="s">
        <v>6124</v>
      </c>
      <c r="D1821" s="1219">
        <v>20</v>
      </c>
      <c r="E1821" s="640" t="s">
        <v>1554</v>
      </c>
      <c r="F1821" s="1268" t="s">
        <v>6112</v>
      </c>
      <c r="G1821" s="1261" t="s">
        <v>6122</v>
      </c>
      <c r="H1821" s="518" t="s">
        <v>4896</v>
      </c>
      <c r="I1821" s="1261" t="s">
        <v>6123</v>
      </c>
      <c r="J1821" s="1271" t="s">
        <v>6120</v>
      </c>
      <c r="K1821" s="1391" t="s">
        <v>5486</v>
      </c>
      <c r="L1821" s="609" t="s">
        <v>6101</v>
      </c>
      <c r="M1821" s="1261" t="s">
        <v>6116</v>
      </c>
      <c r="N1821" s="1268"/>
      <c r="O1821" s="1388" t="s">
        <v>6110</v>
      </c>
      <c r="P1821" s="1261" t="s">
        <v>1078</v>
      </c>
      <c r="Q1821" s="1269"/>
      <c r="R1821" s="1269"/>
      <c r="S1821" s="518" t="s">
        <v>1085</v>
      </c>
      <c r="T1821" s="1264" t="s">
        <v>6104</v>
      </c>
      <c r="U1821" s="1272"/>
    </row>
    <row r="1822" spans="1:21" ht="15.6" hidden="1">
      <c r="A1822" s="429">
        <v>31</v>
      </c>
      <c r="B1822" s="517" t="s">
        <v>12009</v>
      </c>
      <c r="C1822" s="1218" t="s">
        <v>6125</v>
      </c>
      <c r="D1822" s="1219">
        <v>3</v>
      </c>
      <c r="E1822" s="640" t="s">
        <v>1554</v>
      </c>
      <c r="F1822" s="1273" t="s">
        <v>668</v>
      </c>
      <c r="G1822" s="1261" t="s">
        <v>6122</v>
      </c>
      <c r="H1822" s="518" t="s">
        <v>4896</v>
      </c>
      <c r="I1822" s="1261" t="s">
        <v>6123</v>
      </c>
      <c r="J1822" s="1220" t="s">
        <v>6120</v>
      </c>
      <c r="K1822" s="1391" t="s">
        <v>5486</v>
      </c>
      <c r="L1822" s="609" t="s">
        <v>6101</v>
      </c>
      <c r="M1822" s="1261" t="s">
        <v>6116</v>
      </c>
      <c r="N1822" s="1268"/>
      <c r="O1822" s="1261" t="s">
        <v>6102</v>
      </c>
      <c r="P1822" s="1261" t="s">
        <v>276</v>
      </c>
      <c r="Q1822" s="1269"/>
      <c r="R1822" s="1269"/>
      <c r="S1822" s="518" t="s">
        <v>1085</v>
      </c>
      <c r="T1822" s="1264" t="s">
        <v>6104</v>
      </c>
      <c r="U1822" s="1270"/>
    </row>
    <row r="1823" spans="1:21" ht="15.6" hidden="1">
      <c r="A1823" s="429">
        <v>32</v>
      </c>
      <c r="B1823" s="517" t="s">
        <v>5495</v>
      </c>
      <c r="C1823" s="427" t="s">
        <v>6126</v>
      </c>
      <c r="D1823" s="1215">
        <v>21</v>
      </c>
      <c r="E1823" s="640" t="s">
        <v>1554</v>
      </c>
      <c r="F1823" s="1268" t="s">
        <v>6127</v>
      </c>
      <c r="G1823" s="633" t="s">
        <v>6128</v>
      </c>
      <c r="H1823" s="518" t="s">
        <v>4896</v>
      </c>
      <c r="I1823" s="633" t="s">
        <v>6129</v>
      </c>
      <c r="J1823" s="1216" t="s">
        <v>6130</v>
      </c>
      <c r="K1823" s="1392" t="s">
        <v>6131</v>
      </c>
      <c r="L1823" s="609" t="s">
        <v>6101</v>
      </c>
      <c r="M1823" s="1269"/>
      <c r="N1823" s="1268" t="s">
        <v>6132</v>
      </c>
      <c r="O1823" s="1261" t="s">
        <v>6102</v>
      </c>
      <c r="P1823" s="1261" t="s">
        <v>276</v>
      </c>
      <c r="Q1823" s="1269"/>
      <c r="R1823" s="1269"/>
      <c r="S1823" s="518" t="s">
        <v>1085</v>
      </c>
      <c r="T1823" s="1264" t="s">
        <v>6104</v>
      </c>
      <c r="U1823" s="1270"/>
    </row>
    <row r="1824" spans="1:21" ht="15.6" hidden="1">
      <c r="A1824" s="429">
        <v>33</v>
      </c>
      <c r="B1824" s="517" t="s">
        <v>5507</v>
      </c>
      <c r="C1824" s="518" t="s">
        <v>6133</v>
      </c>
      <c r="D1824" s="1215">
        <v>43</v>
      </c>
      <c r="E1824" s="640" t="s">
        <v>1554</v>
      </c>
      <c r="F1824" s="1268" t="s">
        <v>6112</v>
      </c>
      <c r="G1824" s="764" t="s">
        <v>6134</v>
      </c>
      <c r="H1824" s="518" t="s">
        <v>4896</v>
      </c>
      <c r="I1824" s="633" t="s">
        <v>6129</v>
      </c>
      <c r="J1824" s="1216" t="s">
        <v>6135</v>
      </c>
      <c r="K1824" s="1393" t="s">
        <v>5495</v>
      </c>
      <c r="L1824" s="609" t="s">
        <v>6101</v>
      </c>
      <c r="M1824" s="1269"/>
      <c r="N1824" s="1268" t="s">
        <v>6136</v>
      </c>
      <c r="O1824" s="1261" t="s">
        <v>6102</v>
      </c>
      <c r="P1824" s="1261" t="s">
        <v>276</v>
      </c>
      <c r="Q1824" s="1269"/>
      <c r="R1824" s="1269"/>
      <c r="S1824" s="518" t="s">
        <v>1085</v>
      </c>
      <c r="T1824" s="1264" t="s">
        <v>6104</v>
      </c>
      <c r="U1824" s="1270"/>
    </row>
    <row r="1825" spans="1:21" ht="15.6" hidden="1">
      <c r="A1825" s="429">
        <v>34</v>
      </c>
      <c r="B1825" s="517" t="s">
        <v>5507</v>
      </c>
      <c r="C1825" s="1217" t="s">
        <v>6137</v>
      </c>
      <c r="D1825" s="1215">
        <v>25</v>
      </c>
      <c r="E1825" s="640" t="s">
        <v>1557</v>
      </c>
      <c r="F1825" s="1268" t="s">
        <v>6112</v>
      </c>
      <c r="G1825" s="633" t="s">
        <v>6138</v>
      </c>
      <c r="H1825" s="518" t="s">
        <v>4896</v>
      </c>
      <c r="I1825" s="633" t="s">
        <v>6139</v>
      </c>
      <c r="J1825" s="1216" t="s">
        <v>6140</v>
      </c>
      <c r="K1825" s="1393" t="s">
        <v>5495</v>
      </c>
      <c r="L1825" s="609" t="s">
        <v>6101</v>
      </c>
      <c r="M1825" s="1269" t="s">
        <v>6141</v>
      </c>
      <c r="N1825" s="1268"/>
      <c r="O1825" s="1261" t="s">
        <v>6102</v>
      </c>
      <c r="P1825" s="1261" t="s">
        <v>276</v>
      </c>
      <c r="Q1825" s="1269"/>
      <c r="R1825" s="1269"/>
      <c r="S1825" s="518" t="s">
        <v>1085</v>
      </c>
      <c r="T1825" s="1264" t="s">
        <v>6104</v>
      </c>
      <c r="U1825" s="1270"/>
    </row>
    <row r="1826" spans="1:21" ht="15.6" hidden="1">
      <c r="A1826" s="429">
        <v>35</v>
      </c>
      <c r="B1826" s="517" t="s">
        <v>5507</v>
      </c>
      <c r="C1826" s="1218" t="s">
        <v>6142</v>
      </c>
      <c r="D1826" s="1219">
        <v>45</v>
      </c>
      <c r="E1826" s="640" t="s">
        <v>1557</v>
      </c>
      <c r="F1826" s="1268" t="s">
        <v>5096</v>
      </c>
      <c r="G1826" s="633" t="s">
        <v>6143</v>
      </c>
      <c r="H1826" s="518" t="s">
        <v>4896</v>
      </c>
      <c r="I1826" s="633" t="s">
        <v>6139</v>
      </c>
      <c r="J1826" s="1271" t="s">
        <v>6140</v>
      </c>
      <c r="K1826" s="1393" t="s">
        <v>5495</v>
      </c>
      <c r="L1826" s="609" t="s">
        <v>6101</v>
      </c>
      <c r="M1826" s="1269" t="s">
        <v>6141</v>
      </c>
      <c r="N1826" s="1268"/>
      <c r="O1826" s="1261" t="s">
        <v>6102</v>
      </c>
      <c r="P1826" s="1261" t="s">
        <v>276</v>
      </c>
      <c r="Q1826" s="1269"/>
      <c r="R1826" s="1269"/>
      <c r="S1826" s="518" t="s">
        <v>1085</v>
      </c>
      <c r="T1826" s="1264" t="s">
        <v>6104</v>
      </c>
      <c r="U1826" s="1270"/>
    </row>
    <row r="1827" spans="1:21" ht="15.6" hidden="1">
      <c r="A1827" s="429">
        <v>36</v>
      </c>
      <c r="B1827" s="517" t="s">
        <v>5507</v>
      </c>
      <c r="C1827" s="1218" t="s">
        <v>6144</v>
      </c>
      <c r="D1827" s="1219">
        <v>37</v>
      </c>
      <c r="E1827" s="640" t="s">
        <v>1557</v>
      </c>
      <c r="F1827" s="1268" t="s">
        <v>5096</v>
      </c>
      <c r="G1827" s="633" t="s">
        <v>6145</v>
      </c>
      <c r="H1827" s="518" t="s">
        <v>4896</v>
      </c>
      <c r="I1827" s="633" t="s">
        <v>6139</v>
      </c>
      <c r="J1827" s="1220" t="s">
        <v>6146</v>
      </c>
      <c r="K1827" s="1393" t="s">
        <v>5495</v>
      </c>
      <c r="L1827" s="609" t="s">
        <v>6101</v>
      </c>
      <c r="M1827" s="1269" t="s">
        <v>6141</v>
      </c>
      <c r="N1827" s="1268"/>
      <c r="O1827" s="1261" t="s">
        <v>6102</v>
      </c>
      <c r="P1827" s="1261" t="s">
        <v>276</v>
      </c>
      <c r="Q1827" s="1269"/>
      <c r="R1827" s="1269"/>
      <c r="S1827" s="518" t="s">
        <v>1085</v>
      </c>
      <c r="T1827" s="1264" t="s">
        <v>6104</v>
      </c>
      <c r="U1827" s="1270"/>
    </row>
    <row r="1828" spans="1:21" ht="15.6" hidden="1">
      <c r="A1828" s="429">
        <v>37</v>
      </c>
      <c r="B1828" s="517" t="s">
        <v>5507</v>
      </c>
      <c r="C1828" s="1274" t="s">
        <v>6147</v>
      </c>
      <c r="D1828" s="759">
        <v>7</v>
      </c>
      <c r="E1828" s="640" t="s">
        <v>1554</v>
      </c>
      <c r="F1828" s="1273" t="s">
        <v>668</v>
      </c>
      <c r="G1828" s="633" t="s">
        <v>6148</v>
      </c>
      <c r="H1828" s="518" t="s">
        <v>4896</v>
      </c>
      <c r="I1828" s="633" t="s">
        <v>6139</v>
      </c>
      <c r="J1828" s="1222" t="s">
        <v>6146</v>
      </c>
      <c r="K1828" s="1393" t="s">
        <v>5495</v>
      </c>
      <c r="L1828" s="609" t="s">
        <v>6101</v>
      </c>
      <c r="M1828" s="1269" t="s">
        <v>6141</v>
      </c>
      <c r="N1828" s="1268"/>
      <c r="O1828" s="1261" t="s">
        <v>6102</v>
      </c>
      <c r="P1828" s="1261" t="s">
        <v>276</v>
      </c>
      <c r="Q1828" s="1269"/>
      <c r="R1828" s="1269"/>
      <c r="S1828" s="518" t="s">
        <v>1085</v>
      </c>
      <c r="T1828" s="1264" t="s">
        <v>6104</v>
      </c>
      <c r="U1828" s="1270"/>
    </row>
    <row r="1829" spans="1:21" ht="15.6" hidden="1">
      <c r="A1829" s="429">
        <v>38</v>
      </c>
      <c r="B1829" s="517" t="s">
        <v>5530</v>
      </c>
      <c r="C1829" s="518" t="s">
        <v>6149</v>
      </c>
      <c r="D1829" s="1215">
        <v>43</v>
      </c>
      <c r="E1829" s="640" t="s">
        <v>1554</v>
      </c>
      <c r="F1829" s="1268" t="s">
        <v>6112</v>
      </c>
      <c r="G1829" s="1269" t="s">
        <v>6150</v>
      </c>
      <c r="H1829" s="518" t="s">
        <v>4896</v>
      </c>
      <c r="I1829" s="633" t="s">
        <v>6151</v>
      </c>
      <c r="J1829" s="1216" t="s">
        <v>6152</v>
      </c>
      <c r="K1829" s="1392">
        <v>43920</v>
      </c>
      <c r="L1829" s="609" t="s">
        <v>6101</v>
      </c>
      <c r="M1829" s="1269"/>
      <c r="N1829" s="1268" t="s">
        <v>6153</v>
      </c>
      <c r="O1829" s="1261" t="s">
        <v>6102</v>
      </c>
      <c r="P1829" s="1261" t="s">
        <v>276</v>
      </c>
      <c r="Q1829" s="1269"/>
      <c r="R1829" s="1269"/>
      <c r="S1829" s="518" t="s">
        <v>1085</v>
      </c>
      <c r="T1829" s="1264" t="s">
        <v>6104</v>
      </c>
      <c r="U1829" s="1270"/>
    </row>
    <row r="1830" spans="1:21" ht="15.6" hidden="1">
      <c r="A1830" s="429">
        <v>39</v>
      </c>
      <c r="B1830" s="517" t="s">
        <v>5530</v>
      </c>
      <c r="C1830" s="518" t="s">
        <v>6154</v>
      </c>
      <c r="D1830" s="1215">
        <v>36</v>
      </c>
      <c r="E1830" s="640" t="s">
        <v>1554</v>
      </c>
      <c r="F1830" s="1268" t="s">
        <v>5096</v>
      </c>
      <c r="G1830" s="1269" t="s">
        <v>6150</v>
      </c>
      <c r="H1830" s="518" t="s">
        <v>4896</v>
      </c>
      <c r="I1830" s="633" t="s">
        <v>6151</v>
      </c>
      <c r="J1830" s="1216" t="s">
        <v>6152</v>
      </c>
      <c r="K1830" s="1392">
        <v>43920</v>
      </c>
      <c r="L1830" s="609" t="s">
        <v>6101</v>
      </c>
      <c r="M1830" s="1269"/>
      <c r="N1830" s="1268" t="s">
        <v>6153</v>
      </c>
      <c r="O1830" s="1261" t="s">
        <v>6102</v>
      </c>
      <c r="P1830" s="1261" t="s">
        <v>276</v>
      </c>
      <c r="Q1830" s="1269"/>
      <c r="R1830" s="1269"/>
      <c r="S1830" s="518" t="s">
        <v>1085</v>
      </c>
      <c r="T1830" s="1264" t="s">
        <v>6104</v>
      </c>
      <c r="U1830" s="1270"/>
    </row>
    <row r="1831" spans="1:21" ht="15.6" hidden="1">
      <c r="A1831" s="429">
        <v>40</v>
      </c>
      <c r="B1831" s="517" t="s">
        <v>5530</v>
      </c>
      <c r="C1831" s="518" t="s">
        <v>6155</v>
      </c>
      <c r="D1831" s="1219">
        <v>5</v>
      </c>
      <c r="E1831" s="640" t="s">
        <v>1554</v>
      </c>
      <c r="F1831" s="1273" t="s">
        <v>668</v>
      </c>
      <c r="G1831" s="1269" t="s">
        <v>6150</v>
      </c>
      <c r="H1831" s="518" t="s">
        <v>4896</v>
      </c>
      <c r="I1831" s="633" t="s">
        <v>6151</v>
      </c>
      <c r="J1831" s="1271" t="s">
        <v>6152</v>
      </c>
      <c r="K1831" s="1392">
        <v>43920</v>
      </c>
      <c r="L1831" s="609" t="s">
        <v>6101</v>
      </c>
      <c r="M1831" s="1269"/>
      <c r="N1831" s="1268" t="s">
        <v>6153</v>
      </c>
      <c r="O1831" s="1261" t="s">
        <v>6102</v>
      </c>
      <c r="P1831" s="1261" t="s">
        <v>276</v>
      </c>
      <c r="Q1831" s="1269"/>
      <c r="R1831" s="1269"/>
      <c r="S1831" s="518" t="s">
        <v>1085</v>
      </c>
      <c r="T1831" s="1264" t="s">
        <v>6104</v>
      </c>
      <c r="U1831" s="1270"/>
    </row>
    <row r="1832" spans="1:21" ht="15.6" hidden="1">
      <c r="A1832" s="429">
        <v>41</v>
      </c>
      <c r="B1832" s="517" t="s">
        <v>5530</v>
      </c>
      <c r="C1832" s="518" t="s">
        <v>6156</v>
      </c>
      <c r="D1832" s="1219">
        <v>19</v>
      </c>
      <c r="E1832" s="640" t="s">
        <v>1557</v>
      </c>
      <c r="F1832" s="1268" t="s">
        <v>6157</v>
      </c>
      <c r="G1832" s="1269" t="s">
        <v>6150</v>
      </c>
      <c r="H1832" s="518" t="s">
        <v>4896</v>
      </c>
      <c r="I1832" s="633" t="s">
        <v>6151</v>
      </c>
      <c r="J1832" s="1220" t="s">
        <v>6158</v>
      </c>
      <c r="K1832" s="1392">
        <v>43920</v>
      </c>
      <c r="L1832" s="609" t="s">
        <v>6101</v>
      </c>
      <c r="M1832" s="1269"/>
      <c r="N1832" s="1268" t="s">
        <v>6153</v>
      </c>
      <c r="O1832" s="1261" t="s">
        <v>6102</v>
      </c>
      <c r="P1832" s="1261" t="s">
        <v>276</v>
      </c>
      <c r="Q1832" s="1269"/>
      <c r="R1832" s="1269"/>
      <c r="S1832" s="518" t="s">
        <v>1085</v>
      </c>
      <c r="T1832" s="1264" t="s">
        <v>6104</v>
      </c>
      <c r="U1832" s="1270"/>
    </row>
    <row r="1833" spans="1:21" ht="15.6" hidden="1">
      <c r="A1833" s="429">
        <v>42</v>
      </c>
      <c r="B1833" s="517" t="s">
        <v>5539</v>
      </c>
      <c r="C1833" s="518" t="s">
        <v>6159</v>
      </c>
      <c r="D1833" s="1215">
        <v>18</v>
      </c>
      <c r="E1833" s="640" t="s">
        <v>1557</v>
      </c>
      <c r="F1833" s="1268" t="s">
        <v>6157</v>
      </c>
      <c r="G1833" s="1269" t="s">
        <v>6160</v>
      </c>
      <c r="H1833" s="518" t="s">
        <v>4896</v>
      </c>
      <c r="I1833" s="633" t="s">
        <v>6129</v>
      </c>
      <c r="J1833" s="1216" t="s">
        <v>6161</v>
      </c>
      <c r="K1833" s="1394">
        <v>43920</v>
      </c>
      <c r="L1833" s="609" t="s">
        <v>6101</v>
      </c>
      <c r="M1833" s="1269"/>
      <c r="N1833" s="1268" t="s">
        <v>6132</v>
      </c>
      <c r="O1833" s="1261" t="s">
        <v>6102</v>
      </c>
      <c r="P1833" s="1261" t="s">
        <v>276</v>
      </c>
      <c r="Q1833" s="1269"/>
      <c r="R1833" s="1269"/>
      <c r="S1833" s="518" t="s">
        <v>1085</v>
      </c>
      <c r="T1833" s="1264" t="s">
        <v>6104</v>
      </c>
      <c r="U1833" s="1270"/>
    </row>
    <row r="1834" spans="1:21" ht="15.6" hidden="1">
      <c r="A1834" s="429">
        <v>43</v>
      </c>
      <c r="B1834" s="517" t="s">
        <v>6162</v>
      </c>
      <c r="C1834" s="518" t="s">
        <v>6163</v>
      </c>
      <c r="D1834" s="1215">
        <v>23</v>
      </c>
      <c r="E1834" s="640" t="s">
        <v>1554</v>
      </c>
      <c r="F1834" s="1268" t="s">
        <v>6127</v>
      </c>
      <c r="G1834" s="1269" t="s">
        <v>6164</v>
      </c>
      <c r="H1834" s="518" t="s">
        <v>4896</v>
      </c>
      <c r="I1834" s="633" t="s">
        <v>6129</v>
      </c>
      <c r="J1834" s="1216" t="s">
        <v>6165</v>
      </c>
      <c r="K1834" s="1394">
        <v>43920</v>
      </c>
      <c r="L1834" s="609" t="s">
        <v>6101</v>
      </c>
      <c r="M1834" s="1269"/>
      <c r="N1834" s="1268" t="s">
        <v>6132</v>
      </c>
      <c r="O1834" s="1261" t="s">
        <v>6102</v>
      </c>
      <c r="P1834" s="1261" t="s">
        <v>276</v>
      </c>
      <c r="Q1834" s="1269"/>
      <c r="R1834" s="1269"/>
      <c r="S1834" s="518" t="s">
        <v>1085</v>
      </c>
      <c r="T1834" s="1264" t="s">
        <v>6104</v>
      </c>
      <c r="U1834" s="1270"/>
    </row>
    <row r="1835" spans="1:21" ht="15.6" hidden="1">
      <c r="A1835" s="429">
        <v>44</v>
      </c>
      <c r="B1835" s="517" t="s">
        <v>5539</v>
      </c>
      <c r="C1835" s="518" t="s">
        <v>6166</v>
      </c>
      <c r="D1835" s="1219">
        <v>20</v>
      </c>
      <c r="E1835" s="640" t="s">
        <v>1554</v>
      </c>
      <c r="F1835" s="1268" t="s">
        <v>6127</v>
      </c>
      <c r="G1835" s="518" t="s">
        <v>6167</v>
      </c>
      <c r="H1835" s="518" t="s">
        <v>4896</v>
      </c>
      <c r="I1835" s="633" t="s">
        <v>6168</v>
      </c>
      <c r="J1835" s="1271" t="s">
        <v>6169</v>
      </c>
      <c r="K1835" s="1394">
        <v>43920</v>
      </c>
      <c r="L1835" s="609" t="s">
        <v>6101</v>
      </c>
      <c r="M1835" s="1269"/>
      <c r="N1835" s="1268" t="s">
        <v>6132</v>
      </c>
      <c r="O1835" s="1261" t="s">
        <v>6102</v>
      </c>
      <c r="P1835" s="1261" t="s">
        <v>276</v>
      </c>
      <c r="Q1835" s="1269"/>
      <c r="R1835" s="1269"/>
      <c r="S1835" s="518" t="s">
        <v>1085</v>
      </c>
      <c r="T1835" s="1264" t="s">
        <v>6104</v>
      </c>
      <c r="U1835" s="1270"/>
    </row>
    <row r="1836" spans="1:21" ht="15.6" hidden="1">
      <c r="A1836" s="429">
        <v>45</v>
      </c>
      <c r="B1836" s="517" t="s">
        <v>5539</v>
      </c>
      <c r="C1836" s="518" t="s">
        <v>6170</v>
      </c>
      <c r="D1836" s="1219">
        <v>19</v>
      </c>
      <c r="E1836" s="640" t="s">
        <v>1557</v>
      </c>
      <c r="F1836" s="1268" t="s">
        <v>6127</v>
      </c>
      <c r="G1836" s="518" t="s">
        <v>6171</v>
      </c>
      <c r="H1836" s="518" t="s">
        <v>4896</v>
      </c>
      <c r="I1836" s="633" t="s">
        <v>6168</v>
      </c>
      <c r="J1836" s="1271" t="s">
        <v>6172</v>
      </c>
      <c r="K1836" s="1394">
        <v>43920</v>
      </c>
      <c r="L1836" s="609" t="s">
        <v>6101</v>
      </c>
      <c r="M1836" s="1269"/>
      <c r="N1836" s="1268" t="s">
        <v>6132</v>
      </c>
      <c r="O1836" s="1261" t="s">
        <v>6102</v>
      </c>
      <c r="P1836" s="1261" t="s">
        <v>276</v>
      </c>
      <c r="Q1836" s="1269"/>
      <c r="R1836" s="1269"/>
      <c r="S1836" s="518" t="s">
        <v>1085</v>
      </c>
      <c r="T1836" s="1264" t="s">
        <v>6104</v>
      </c>
      <c r="U1836" s="1270"/>
    </row>
    <row r="1837" spans="1:21" ht="15.6" hidden="1">
      <c r="A1837" s="429">
        <v>46</v>
      </c>
      <c r="B1837" s="517" t="s">
        <v>5539</v>
      </c>
      <c r="C1837" s="518" t="s">
        <v>6173</v>
      </c>
      <c r="D1837" s="1219">
        <v>26</v>
      </c>
      <c r="E1837" s="640" t="s">
        <v>1554</v>
      </c>
      <c r="F1837" s="1268" t="s">
        <v>6127</v>
      </c>
      <c r="G1837" s="518" t="s">
        <v>6174</v>
      </c>
      <c r="H1837" s="518" t="s">
        <v>4896</v>
      </c>
      <c r="I1837" s="633" t="s">
        <v>6129</v>
      </c>
      <c r="J1837" s="1220" t="s">
        <v>6175</v>
      </c>
      <c r="K1837" s="1394">
        <v>43920</v>
      </c>
      <c r="L1837" s="609" t="s">
        <v>6101</v>
      </c>
      <c r="M1837" s="1269"/>
      <c r="N1837" s="1268" t="s">
        <v>6132</v>
      </c>
      <c r="O1837" s="1261" t="s">
        <v>6102</v>
      </c>
      <c r="P1837" s="1261" t="s">
        <v>276</v>
      </c>
      <c r="Q1837" s="1269"/>
      <c r="R1837" s="1269"/>
      <c r="S1837" s="518" t="s">
        <v>1085</v>
      </c>
      <c r="T1837" s="1264" t="s">
        <v>6104</v>
      </c>
      <c r="U1837" s="1270"/>
    </row>
    <row r="1838" spans="1:21" ht="15.6" hidden="1">
      <c r="A1838" s="429">
        <v>47</v>
      </c>
      <c r="B1838" s="517" t="s">
        <v>6162</v>
      </c>
      <c r="C1838" s="518" t="s">
        <v>6176</v>
      </c>
      <c r="D1838" s="759">
        <v>24</v>
      </c>
      <c r="E1838" s="640" t="s">
        <v>1554</v>
      </c>
      <c r="F1838" s="1268" t="s">
        <v>6127</v>
      </c>
      <c r="G1838" s="518" t="s">
        <v>6174</v>
      </c>
      <c r="H1838" s="518" t="s">
        <v>4896</v>
      </c>
      <c r="I1838" s="633" t="s">
        <v>6129</v>
      </c>
      <c r="J1838" s="1222" t="s">
        <v>6175</v>
      </c>
      <c r="K1838" s="1394">
        <v>43920</v>
      </c>
      <c r="L1838" s="609" t="s">
        <v>6101</v>
      </c>
      <c r="M1838" s="1269"/>
      <c r="N1838" s="1268" t="s">
        <v>6132</v>
      </c>
      <c r="O1838" s="1261" t="s">
        <v>6102</v>
      </c>
      <c r="P1838" s="1261" t="s">
        <v>276</v>
      </c>
      <c r="Q1838" s="1269"/>
      <c r="R1838" s="1269"/>
      <c r="S1838" s="518" t="s">
        <v>1085</v>
      </c>
      <c r="T1838" s="1264" t="s">
        <v>6104</v>
      </c>
      <c r="U1838" s="1270"/>
    </row>
    <row r="1839" spans="1:21" ht="15.6" hidden="1">
      <c r="A1839" s="429">
        <v>48</v>
      </c>
      <c r="B1839" s="517">
        <v>43922</v>
      </c>
      <c r="C1839" s="518" t="s">
        <v>6177</v>
      </c>
      <c r="D1839" s="428">
        <v>28</v>
      </c>
      <c r="E1839" s="640" t="s">
        <v>1557</v>
      </c>
      <c r="F1839" s="1268" t="s">
        <v>6178</v>
      </c>
      <c r="G1839" s="518" t="s">
        <v>6179</v>
      </c>
      <c r="H1839" s="518" t="s">
        <v>4896</v>
      </c>
      <c r="I1839" s="633" t="s">
        <v>6180</v>
      </c>
      <c r="J1839" s="1216" t="s">
        <v>6181</v>
      </c>
      <c r="K1839" s="1395" t="s">
        <v>5539</v>
      </c>
      <c r="L1839" s="609" t="s">
        <v>6101</v>
      </c>
      <c r="M1839" s="1269" t="s">
        <v>6182</v>
      </c>
      <c r="N1839" s="1268" t="s">
        <v>6132</v>
      </c>
      <c r="O1839" s="1261" t="s">
        <v>6102</v>
      </c>
      <c r="P1839" s="1261" t="s">
        <v>276</v>
      </c>
      <c r="Q1839" s="1269"/>
      <c r="R1839" s="1269"/>
      <c r="S1839" s="518" t="s">
        <v>1085</v>
      </c>
      <c r="T1839" s="1264" t="s">
        <v>6104</v>
      </c>
      <c r="U1839" s="1270"/>
    </row>
    <row r="1840" spans="1:21" ht="15.6" hidden="1">
      <c r="A1840" s="429">
        <v>49</v>
      </c>
      <c r="B1840" s="517">
        <v>43924</v>
      </c>
      <c r="C1840" s="518" t="s">
        <v>6183</v>
      </c>
      <c r="D1840" s="428">
        <v>30</v>
      </c>
      <c r="E1840" s="640" t="s">
        <v>1554</v>
      </c>
      <c r="F1840" s="1268" t="s">
        <v>6178</v>
      </c>
      <c r="G1840" s="1269" t="s">
        <v>6184</v>
      </c>
      <c r="H1840" s="518" t="s">
        <v>4896</v>
      </c>
      <c r="I1840" s="633" t="s">
        <v>6129</v>
      </c>
      <c r="J1840" s="1216" t="s">
        <v>6185</v>
      </c>
      <c r="K1840" s="1396">
        <v>43923</v>
      </c>
      <c r="L1840" s="609" t="s">
        <v>6101</v>
      </c>
      <c r="M1840" s="1269"/>
      <c r="N1840" s="1268" t="s">
        <v>2873</v>
      </c>
      <c r="O1840" s="1261" t="s">
        <v>6102</v>
      </c>
      <c r="P1840" s="1261" t="s">
        <v>276</v>
      </c>
      <c r="Q1840" s="1269"/>
      <c r="R1840" s="1269"/>
      <c r="S1840" s="518" t="s">
        <v>1085</v>
      </c>
      <c r="T1840" s="1264" t="s">
        <v>6104</v>
      </c>
      <c r="U1840" s="1270"/>
    </row>
    <row r="1841" spans="1:21" ht="15.6" hidden="1">
      <c r="A1841" s="429">
        <v>50</v>
      </c>
      <c r="B1841" s="517">
        <v>43924</v>
      </c>
      <c r="C1841" s="518" t="s">
        <v>6186</v>
      </c>
      <c r="D1841" s="428">
        <v>25</v>
      </c>
      <c r="E1841" s="640" t="s">
        <v>1554</v>
      </c>
      <c r="F1841" s="1268" t="s">
        <v>6127</v>
      </c>
      <c r="G1841" s="1269" t="s">
        <v>6187</v>
      </c>
      <c r="H1841" s="518" t="s">
        <v>4896</v>
      </c>
      <c r="I1841" s="633" t="s">
        <v>6129</v>
      </c>
      <c r="J1841" s="1216" t="s">
        <v>6135</v>
      </c>
      <c r="K1841" s="1396">
        <v>43923</v>
      </c>
      <c r="L1841" s="609" t="s">
        <v>6101</v>
      </c>
      <c r="M1841" s="1269"/>
      <c r="N1841" s="1268" t="s">
        <v>6132</v>
      </c>
      <c r="O1841" s="1261" t="s">
        <v>6102</v>
      </c>
      <c r="P1841" s="1261" t="s">
        <v>276</v>
      </c>
      <c r="Q1841" s="1269"/>
      <c r="R1841" s="1269"/>
      <c r="S1841" s="518" t="s">
        <v>1085</v>
      </c>
      <c r="T1841" s="1264" t="s">
        <v>6104</v>
      </c>
      <c r="U1841" s="1270"/>
    </row>
    <row r="1842" spans="1:21" ht="15.6" hidden="1">
      <c r="A1842" s="429">
        <v>51</v>
      </c>
      <c r="B1842" s="517">
        <v>43924</v>
      </c>
      <c r="C1842" s="518" t="s">
        <v>6188</v>
      </c>
      <c r="D1842" s="428">
        <v>22</v>
      </c>
      <c r="E1842" s="640" t="s">
        <v>1557</v>
      </c>
      <c r="F1842" s="1268" t="s">
        <v>6127</v>
      </c>
      <c r="G1842" s="1269" t="s">
        <v>6189</v>
      </c>
      <c r="H1842" s="518" t="s">
        <v>4896</v>
      </c>
      <c r="I1842" s="633" t="s">
        <v>6114</v>
      </c>
      <c r="J1842" s="1271" t="s">
        <v>6190</v>
      </c>
      <c r="K1842" s="1396">
        <v>43923</v>
      </c>
      <c r="L1842" s="609" t="s">
        <v>6101</v>
      </c>
      <c r="M1842" s="1269"/>
      <c r="N1842" s="1268" t="s">
        <v>6191</v>
      </c>
      <c r="O1842" s="1261" t="s">
        <v>6102</v>
      </c>
      <c r="P1842" s="1261" t="s">
        <v>276</v>
      </c>
      <c r="Q1842" s="1269"/>
      <c r="R1842" s="1269"/>
      <c r="S1842" s="518" t="s">
        <v>1085</v>
      </c>
      <c r="T1842" s="1264" t="s">
        <v>6104</v>
      </c>
      <c r="U1842" s="1270"/>
    </row>
    <row r="1843" spans="1:21" ht="15.6" hidden="1">
      <c r="A1843" s="429">
        <v>52</v>
      </c>
      <c r="B1843" s="517">
        <v>43926</v>
      </c>
      <c r="C1843" s="518" t="s">
        <v>6196</v>
      </c>
      <c r="D1843" s="1215">
        <v>22</v>
      </c>
      <c r="E1843" s="640" t="s">
        <v>1554</v>
      </c>
      <c r="F1843" s="1268" t="s">
        <v>6127</v>
      </c>
      <c r="G1843" s="518" t="s">
        <v>6197</v>
      </c>
      <c r="H1843" s="518" t="s">
        <v>4896</v>
      </c>
      <c r="I1843" s="635" t="s">
        <v>6198</v>
      </c>
      <c r="J1843" s="1216" t="s">
        <v>6199</v>
      </c>
      <c r="K1843" s="1396">
        <v>43924</v>
      </c>
      <c r="L1843" s="609" t="s">
        <v>6101</v>
      </c>
      <c r="M1843" s="1269"/>
      <c r="N1843" s="1268" t="s">
        <v>6132</v>
      </c>
      <c r="O1843" s="1261" t="s">
        <v>6102</v>
      </c>
      <c r="P1843" s="1261" t="s">
        <v>276</v>
      </c>
      <c r="Q1843" s="1269"/>
      <c r="R1843" s="1269"/>
      <c r="S1843" s="518" t="s">
        <v>1085</v>
      </c>
      <c r="T1843" s="1264" t="s">
        <v>6104</v>
      </c>
      <c r="U1843" s="1270"/>
    </row>
    <row r="1844" spans="1:21" ht="15.6" hidden="1">
      <c r="A1844" s="429">
        <v>53</v>
      </c>
      <c r="B1844" s="517">
        <v>43926</v>
      </c>
      <c r="C1844" s="518" t="s">
        <v>6200</v>
      </c>
      <c r="D1844" s="1215">
        <v>22</v>
      </c>
      <c r="E1844" s="640" t="s">
        <v>1554</v>
      </c>
      <c r="F1844" s="1268" t="s">
        <v>6127</v>
      </c>
      <c r="G1844" s="518" t="s">
        <v>6201</v>
      </c>
      <c r="H1844" s="518" t="s">
        <v>4896</v>
      </c>
      <c r="I1844" s="635" t="s">
        <v>6198</v>
      </c>
      <c r="J1844" s="1216" t="s">
        <v>6202</v>
      </c>
      <c r="K1844" s="1396">
        <v>43924</v>
      </c>
      <c r="L1844" s="609" t="s">
        <v>6101</v>
      </c>
      <c r="M1844" s="1269"/>
      <c r="N1844" s="1268" t="s">
        <v>6132</v>
      </c>
      <c r="O1844" s="1261" t="s">
        <v>6102</v>
      </c>
      <c r="P1844" s="1261" t="s">
        <v>276</v>
      </c>
      <c r="Q1844" s="1269"/>
      <c r="R1844" s="1269"/>
      <c r="S1844" s="518" t="s">
        <v>1085</v>
      </c>
      <c r="T1844" s="1264" t="s">
        <v>6104</v>
      </c>
      <c r="U1844" s="1270"/>
    </row>
    <row r="1845" spans="1:21" ht="15.6" hidden="1">
      <c r="A1845" s="429">
        <v>54</v>
      </c>
      <c r="B1845" s="517">
        <v>43926</v>
      </c>
      <c r="C1845" s="518" t="s">
        <v>6203</v>
      </c>
      <c r="D1845" s="1219">
        <v>23</v>
      </c>
      <c r="E1845" s="640" t="s">
        <v>1557</v>
      </c>
      <c r="F1845" s="1268" t="s">
        <v>6127</v>
      </c>
      <c r="G1845" s="518" t="s">
        <v>6204</v>
      </c>
      <c r="H1845" s="518" t="s">
        <v>4896</v>
      </c>
      <c r="I1845" s="635" t="s">
        <v>6129</v>
      </c>
      <c r="J1845" s="1271"/>
      <c r="K1845" s="1396">
        <v>43924</v>
      </c>
      <c r="L1845" s="609" t="s">
        <v>6101</v>
      </c>
      <c r="M1845" s="1269"/>
      <c r="N1845" s="1268" t="s">
        <v>6132</v>
      </c>
      <c r="O1845" s="1261" t="s">
        <v>6102</v>
      </c>
      <c r="P1845" s="1261" t="s">
        <v>276</v>
      </c>
      <c r="Q1845" s="1269"/>
      <c r="R1845" s="1269"/>
      <c r="S1845" s="518" t="s">
        <v>1085</v>
      </c>
      <c r="T1845" s="1264" t="s">
        <v>6104</v>
      </c>
      <c r="U1845" s="1270"/>
    </row>
    <row r="1846" spans="1:21" ht="15.6" hidden="1">
      <c r="A1846" s="429">
        <v>55</v>
      </c>
      <c r="B1846" s="517">
        <v>43926</v>
      </c>
      <c r="C1846" s="518" t="s">
        <v>6205</v>
      </c>
      <c r="D1846" s="1219">
        <v>22</v>
      </c>
      <c r="E1846" s="640" t="s">
        <v>1557</v>
      </c>
      <c r="F1846" s="1268" t="s">
        <v>6127</v>
      </c>
      <c r="G1846" s="518" t="s">
        <v>6206</v>
      </c>
      <c r="H1846" s="518" t="s">
        <v>4896</v>
      </c>
      <c r="I1846" s="635" t="s">
        <v>6129</v>
      </c>
      <c r="J1846" s="1220" t="s">
        <v>6207</v>
      </c>
      <c r="K1846" s="1397" t="s">
        <v>5579</v>
      </c>
      <c r="L1846" s="609" t="s">
        <v>6101</v>
      </c>
      <c r="M1846" s="1269"/>
      <c r="N1846" s="1268" t="s">
        <v>2092</v>
      </c>
      <c r="O1846" s="1261" t="s">
        <v>6102</v>
      </c>
      <c r="P1846" s="1261" t="s">
        <v>276</v>
      </c>
      <c r="Q1846" s="1269"/>
      <c r="R1846" s="1269"/>
      <c r="S1846" s="518" t="s">
        <v>1085</v>
      </c>
      <c r="T1846" s="1264" t="s">
        <v>6104</v>
      </c>
      <c r="U1846" s="1270"/>
    </row>
    <row r="1847" spans="1:21" ht="15.6" hidden="1">
      <c r="A1847" s="429">
        <v>56</v>
      </c>
      <c r="B1847" s="517" t="s">
        <v>6208</v>
      </c>
      <c r="C1847" s="830" t="s">
        <v>6209</v>
      </c>
      <c r="D1847" s="1275" t="s">
        <v>5164</v>
      </c>
      <c r="E1847" s="1276" t="s">
        <v>1557</v>
      </c>
      <c r="F1847" s="1268" t="s">
        <v>6112</v>
      </c>
      <c r="G1847" s="518" t="s">
        <v>6210</v>
      </c>
      <c r="H1847" s="518" t="s">
        <v>4896</v>
      </c>
      <c r="I1847" s="635" t="s">
        <v>6129</v>
      </c>
      <c r="J1847" s="1271" t="s">
        <v>6211</v>
      </c>
      <c r="K1847" s="1396">
        <v>43925</v>
      </c>
      <c r="L1847" s="609" t="s">
        <v>6101</v>
      </c>
      <c r="M1847" s="1269"/>
      <c r="N1847" s="1268" t="s">
        <v>2873</v>
      </c>
      <c r="O1847" s="1261" t="s">
        <v>6102</v>
      </c>
      <c r="P1847" s="1261" t="s">
        <v>276</v>
      </c>
      <c r="Q1847" s="1269"/>
      <c r="R1847" s="1269"/>
      <c r="S1847" s="518" t="s">
        <v>1085</v>
      </c>
      <c r="T1847" s="1264" t="s">
        <v>6104</v>
      </c>
      <c r="U1847" s="1270"/>
    </row>
    <row r="1848" spans="1:21" ht="15.6" hidden="1">
      <c r="A1848" s="429">
        <v>57</v>
      </c>
      <c r="B1848" s="517">
        <v>43927</v>
      </c>
      <c r="C1848" s="1274" t="s">
        <v>6212</v>
      </c>
      <c r="D1848" s="1277" t="s">
        <v>5160</v>
      </c>
      <c r="E1848" s="759" t="s">
        <v>1557</v>
      </c>
      <c r="F1848" s="1268" t="s">
        <v>6127</v>
      </c>
      <c r="G1848" s="518" t="s">
        <v>6213</v>
      </c>
      <c r="H1848" s="518" t="s">
        <v>4896</v>
      </c>
      <c r="I1848" s="635" t="s">
        <v>6180</v>
      </c>
      <c r="J1848" s="1222" t="s">
        <v>6214</v>
      </c>
      <c r="K1848" s="1396">
        <v>43925</v>
      </c>
      <c r="L1848" s="609" t="s">
        <v>6101</v>
      </c>
      <c r="M1848" s="1269"/>
      <c r="N1848" s="1268" t="s">
        <v>6215</v>
      </c>
      <c r="O1848" s="1261" t="s">
        <v>6102</v>
      </c>
      <c r="P1848" s="1261" t="s">
        <v>276</v>
      </c>
      <c r="Q1848" s="1269"/>
      <c r="R1848" s="1269"/>
      <c r="S1848" s="518" t="s">
        <v>1085</v>
      </c>
      <c r="T1848" s="1264" t="s">
        <v>6104</v>
      </c>
      <c r="U1848" s="1270"/>
    </row>
    <row r="1849" spans="1:21" ht="15.6" hidden="1">
      <c r="A1849" s="429">
        <v>58</v>
      </c>
      <c r="B1849" s="517" t="s">
        <v>11867</v>
      </c>
      <c r="C1849" s="518" t="s">
        <v>6216</v>
      </c>
      <c r="D1849" s="428">
        <v>22</v>
      </c>
      <c r="E1849" s="640" t="s">
        <v>1557</v>
      </c>
      <c r="F1849" s="1268" t="s">
        <v>6127</v>
      </c>
      <c r="G1849" s="1269" t="s">
        <v>6217</v>
      </c>
      <c r="H1849" s="518" t="s">
        <v>4896</v>
      </c>
      <c r="I1849" s="635" t="s">
        <v>6129</v>
      </c>
      <c r="J1849" s="1271" t="s">
        <v>6218</v>
      </c>
      <c r="K1849" s="1396">
        <v>43928</v>
      </c>
      <c r="L1849" s="609" t="s">
        <v>6101</v>
      </c>
      <c r="M1849" s="1269"/>
      <c r="N1849" s="1268" t="s">
        <v>6191</v>
      </c>
      <c r="O1849" s="1261" t="s">
        <v>6102</v>
      </c>
      <c r="P1849" s="1261" t="s">
        <v>276</v>
      </c>
      <c r="Q1849" s="1269"/>
      <c r="R1849" s="1269"/>
      <c r="S1849" s="518" t="s">
        <v>1085</v>
      </c>
      <c r="T1849" s="1264" t="s">
        <v>6104</v>
      </c>
      <c r="U1849" s="1270"/>
    </row>
    <row r="1850" spans="1:21" ht="15.6" hidden="1">
      <c r="A1850" s="429">
        <v>59</v>
      </c>
      <c r="B1850" s="517">
        <v>43928</v>
      </c>
      <c r="C1850" s="518" t="s">
        <v>6219</v>
      </c>
      <c r="D1850" s="428">
        <v>20</v>
      </c>
      <c r="E1850" s="640" t="s">
        <v>1554</v>
      </c>
      <c r="F1850" s="1268" t="s">
        <v>6127</v>
      </c>
      <c r="G1850" s="1269" t="s">
        <v>6220</v>
      </c>
      <c r="H1850" s="518" t="s">
        <v>4896</v>
      </c>
      <c r="I1850" s="635" t="s">
        <v>6107</v>
      </c>
      <c r="J1850" s="1278"/>
      <c r="K1850" s="1396">
        <v>43928</v>
      </c>
      <c r="L1850" s="609" t="s">
        <v>6101</v>
      </c>
      <c r="M1850" s="1269"/>
      <c r="N1850" s="1268" t="s">
        <v>6132</v>
      </c>
      <c r="O1850" s="1261" t="s">
        <v>6102</v>
      </c>
      <c r="P1850" s="1261" t="s">
        <v>276</v>
      </c>
      <c r="Q1850" s="1269"/>
      <c r="R1850" s="1269"/>
      <c r="S1850" s="518" t="s">
        <v>1085</v>
      </c>
      <c r="T1850" s="1264" t="s">
        <v>6104</v>
      </c>
      <c r="U1850" s="1270"/>
    </row>
    <row r="1851" spans="1:21" ht="15.6" hidden="1">
      <c r="A1851" s="429">
        <v>60</v>
      </c>
      <c r="B1851" s="517">
        <v>43932</v>
      </c>
      <c r="C1851" s="518" t="s">
        <v>6221</v>
      </c>
      <c r="D1851" s="428">
        <v>31</v>
      </c>
      <c r="E1851" s="640" t="s">
        <v>1554</v>
      </c>
      <c r="F1851" s="1268" t="s">
        <v>6178</v>
      </c>
      <c r="G1851" s="518" t="s">
        <v>6222</v>
      </c>
      <c r="H1851" s="518" t="s">
        <v>4896</v>
      </c>
      <c r="I1851" s="635" t="s">
        <v>6129</v>
      </c>
      <c r="J1851" s="1222" t="s">
        <v>6223</v>
      </c>
      <c r="K1851" s="1396">
        <v>43926</v>
      </c>
      <c r="L1851" s="609" t="s">
        <v>6101</v>
      </c>
      <c r="M1851" s="1269"/>
      <c r="N1851" s="1268" t="s">
        <v>35</v>
      </c>
      <c r="O1851" s="1261" t="s">
        <v>6102</v>
      </c>
      <c r="P1851" s="1261" t="s">
        <v>276</v>
      </c>
      <c r="Q1851" s="1269"/>
      <c r="R1851" s="1269"/>
      <c r="S1851" s="518" t="s">
        <v>1085</v>
      </c>
      <c r="T1851" s="1264" t="s">
        <v>6104</v>
      </c>
      <c r="U1851" s="1270"/>
    </row>
    <row r="1852" spans="1:21" ht="15.6" hidden="1">
      <c r="A1852" s="429">
        <v>61</v>
      </c>
      <c r="B1852" s="517" t="s">
        <v>6224</v>
      </c>
      <c r="C1852" s="518" t="s">
        <v>6225</v>
      </c>
      <c r="D1852" s="1279" t="s">
        <v>5164</v>
      </c>
      <c r="E1852" s="640" t="s">
        <v>1554</v>
      </c>
      <c r="F1852" s="1268" t="s">
        <v>6178</v>
      </c>
      <c r="G1852" s="1269" t="s">
        <v>6226</v>
      </c>
      <c r="H1852" s="518" t="s">
        <v>4896</v>
      </c>
      <c r="I1852" s="635" t="s">
        <v>6180</v>
      </c>
      <c r="J1852" s="1222" t="s">
        <v>6227</v>
      </c>
      <c r="K1852" s="1396">
        <v>43940</v>
      </c>
      <c r="L1852" s="609" t="s">
        <v>6101</v>
      </c>
      <c r="M1852" s="1269"/>
      <c r="N1852" s="1268" t="s">
        <v>2092</v>
      </c>
      <c r="O1852" s="1261" t="s">
        <v>6102</v>
      </c>
      <c r="P1852" s="1261" t="s">
        <v>276</v>
      </c>
      <c r="Q1852" s="1269"/>
      <c r="R1852" s="1269"/>
      <c r="S1852" s="518" t="s">
        <v>1085</v>
      </c>
      <c r="T1852" s="1264" t="s">
        <v>6104</v>
      </c>
      <c r="U1852" s="1270"/>
    </row>
    <row r="1853" spans="1:21" ht="15.6" hidden="1">
      <c r="A1853" s="429">
        <v>62</v>
      </c>
      <c r="B1853" s="517" t="s">
        <v>5646</v>
      </c>
      <c r="C1853" s="830" t="s">
        <v>6228</v>
      </c>
      <c r="D1853" s="1276">
        <v>21</v>
      </c>
      <c r="E1853" s="1276" t="s">
        <v>1554</v>
      </c>
      <c r="F1853" s="1280" t="s">
        <v>6127</v>
      </c>
      <c r="G1853" s="518" t="s">
        <v>6229</v>
      </c>
      <c r="H1853" s="518" t="s">
        <v>4896</v>
      </c>
      <c r="I1853" s="635" t="s">
        <v>6129</v>
      </c>
      <c r="J1853" s="1281" t="s">
        <v>6227</v>
      </c>
      <c r="K1853" s="1396">
        <v>43935</v>
      </c>
      <c r="L1853" s="609" t="s">
        <v>6101</v>
      </c>
      <c r="M1853" s="1269"/>
      <c r="N1853" s="1268" t="s">
        <v>6132</v>
      </c>
      <c r="O1853" s="1261" t="s">
        <v>6102</v>
      </c>
      <c r="P1853" s="1261" t="s">
        <v>276</v>
      </c>
      <c r="Q1853" s="1269"/>
      <c r="R1853" s="1269"/>
      <c r="S1853" s="518" t="s">
        <v>1085</v>
      </c>
      <c r="T1853" s="1264" t="s">
        <v>6104</v>
      </c>
      <c r="U1853" s="1270"/>
    </row>
    <row r="1854" spans="1:21" ht="15.6" hidden="1">
      <c r="A1854" s="429">
        <v>63</v>
      </c>
      <c r="B1854" s="517" t="s">
        <v>5646</v>
      </c>
      <c r="C1854" s="518" t="s">
        <v>6230</v>
      </c>
      <c r="D1854" s="759">
        <v>23</v>
      </c>
      <c r="E1854" s="759" t="s">
        <v>1554</v>
      </c>
      <c r="F1854" s="1280" t="s">
        <v>6127</v>
      </c>
      <c r="G1854" s="518" t="s">
        <v>6231</v>
      </c>
      <c r="H1854" s="518" t="s">
        <v>4896</v>
      </c>
      <c r="I1854" s="635" t="s">
        <v>6114</v>
      </c>
      <c r="J1854" s="1222" t="s">
        <v>6232</v>
      </c>
      <c r="K1854" s="1396">
        <v>43934</v>
      </c>
      <c r="L1854" s="609" t="s">
        <v>6101</v>
      </c>
      <c r="M1854" s="1269" t="s">
        <v>6233</v>
      </c>
      <c r="N1854" s="1268"/>
      <c r="O1854" s="1261" t="s">
        <v>6102</v>
      </c>
      <c r="P1854" s="1261" t="s">
        <v>276</v>
      </c>
      <c r="Q1854" s="1269"/>
      <c r="R1854" s="1269"/>
      <c r="S1854" s="518" t="s">
        <v>1085</v>
      </c>
      <c r="T1854" s="1264" t="s">
        <v>6104</v>
      </c>
      <c r="U1854" s="1270"/>
    </row>
    <row r="1855" spans="1:21" ht="15.6" hidden="1">
      <c r="A1855" s="429">
        <v>64</v>
      </c>
      <c r="B1855" s="517" t="s">
        <v>5646</v>
      </c>
      <c r="C1855" s="830" t="s">
        <v>6234</v>
      </c>
      <c r="D1855" s="647" t="s">
        <v>5197</v>
      </c>
      <c r="E1855" s="428" t="s">
        <v>1554</v>
      </c>
      <c r="F1855" s="519" t="s">
        <v>6018</v>
      </c>
      <c r="G1855" s="518" t="s">
        <v>6235</v>
      </c>
      <c r="H1855" s="518" t="s">
        <v>4896</v>
      </c>
      <c r="I1855" s="635" t="s">
        <v>6236</v>
      </c>
      <c r="J1855" s="1281" t="s">
        <v>6237</v>
      </c>
      <c r="K1855" s="1396">
        <v>43929</v>
      </c>
      <c r="L1855" s="609" t="s">
        <v>6101</v>
      </c>
      <c r="M1855" s="1269" t="s">
        <v>6233</v>
      </c>
      <c r="N1855" s="1268"/>
      <c r="O1855" s="1261" t="s">
        <v>6102</v>
      </c>
      <c r="P1855" s="1261" t="s">
        <v>276</v>
      </c>
      <c r="Q1855" s="1269"/>
      <c r="R1855" s="1269"/>
      <c r="S1855" s="518" t="s">
        <v>1085</v>
      </c>
      <c r="T1855" s="1264" t="s">
        <v>6104</v>
      </c>
      <c r="U1855" s="1270"/>
    </row>
    <row r="1856" spans="1:21" ht="15.6" hidden="1">
      <c r="A1856" s="429">
        <v>65</v>
      </c>
      <c r="B1856" s="517" t="s">
        <v>5646</v>
      </c>
      <c r="C1856" s="830" t="s">
        <v>6238</v>
      </c>
      <c r="D1856" s="1282" t="s">
        <v>5230</v>
      </c>
      <c r="E1856" s="640" t="s">
        <v>1554</v>
      </c>
      <c r="F1856" s="1268" t="s">
        <v>6018</v>
      </c>
      <c r="G1856" s="1283" t="s">
        <v>6239</v>
      </c>
      <c r="H1856" s="518" t="s">
        <v>4896</v>
      </c>
      <c r="I1856" s="635" t="s">
        <v>6129</v>
      </c>
      <c r="J1856" s="1271"/>
      <c r="K1856" s="1398">
        <v>43928</v>
      </c>
      <c r="L1856" s="609" t="s">
        <v>6101</v>
      </c>
      <c r="M1856" s="1269"/>
      <c r="N1856" s="1268" t="s">
        <v>6132</v>
      </c>
      <c r="O1856" s="1261" t="s">
        <v>6102</v>
      </c>
      <c r="P1856" s="1261" t="s">
        <v>276</v>
      </c>
      <c r="Q1856" s="1269"/>
      <c r="R1856" s="1269"/>
      <c r="S1856" s="518" t="s">
        <v>1085</v>
      </c>
      <c r="T1856" s="1264" t="s">
        <v>6104</v>
      </c>
      <c r="U1856" s="1270"/>
    </row>
    <row r="1857" spans="1:21" ht="15.6" hidden="1">
      <c r="A1857" s="429">
        <v>66</v>
      </c>
      <c r="B1857" s="517" t="s">
        <v>5646</v>
      </c>
      <c r="C1857" s="1274" t="s">
        <v>6240</v>
      </c>
      <c r="D1857" s="1282" t="s">
        <v>5205</v>
      </c>
      <c r="E1857" s="640" t="s">
        <v>1557</v>
      </c>
      <c r="F1857" s="1268" t="s">
        <v>5083</v>
      </c>
      <c r="G1857" s="518" t="s">
        <v>6241</v>
      </c>
      <c r="H1857" s="518" t="s">
        <v>4896</v>
      </c>
      <c r="I1857" s="635" t="s">
        <v>6236</v>
      </c>
      <c r="J1857" s="1222" t="s">
        <v>6242</v>
      </c>
      <c r="K1857" s="1398">
        <v>43929</v>
      </c>
      <c r="L1857" s="609" t="s">
        <v>6101</v>
      </c>
      <c r="M1857" s="1269"/>
      <c r="N1857" s="1268" t="s">
        <v>6132</v>
      </c>
      <c r="O1857" s="1261" t="s">
        <v>6102</v>
      </c>
      <c r="P1857" s="1261" t="s">
        <v>276</v>
      </c>
      <c r="Q1857" s="1269"/>
      <c r="R1857" s="1269"/>
      <c r="S1857" s="518" t="s">
        <v>1085</v>
      </c>
      <c r="T1857" s="1264" t="s">
        <v>6104</v>
      </c>
      <c r="U1857" s="1270"/>
    </row>
    <row r="1858" spans="1:21" ht="15.6" hidden="1">
      <c r="A1858" s="429">
        <v>67</v>
      </c>
      <c r="B1858" s="517" t="s">
        <v>6243</v>
      </c>
      <c r="C1858" s="518" t="s">
        <v>6228</v>
      </c>
      <c r="D1858" s="647" t="s">
        <v>5156</v>
      </c>
      <c r="E1858" s="640" t="s">
        <v>1554</v>
      </c>
      <c r="F1858" s="1268" t="s">
        <v>5083</v>
      </c>
      <c r="G1858" s="518" t="s">
        <v>6244</v>
      </c>
      <c r="H1858" s="518" t="s">
        <v>4896</v>
      </c>
      <c r="I1858" s="635" t="s">
        <v>6129</v>
      </c>
      <c r="J1858" s="1281" t="s">
        <v>6227</v>
      </c>
      <c r="K1858" s="1399">
        <v>43934</v>
      </c>
      <c r="L1858" s="609" t="s">
        <v>6101</v>
      </c>
      <c r="M1858" s="1269"/>
      <c r="N1858" s="1268" t="s">
        <v>6132</v>
      </c>
      <c r="O1858" s="1261" t="s">
        <v>6102</v>
      </c>
      <c r="P1858" s="1261" t="s">
        <v>276</v>
      </c>
      <c r="Q1858" s="1269"/>
      <c r="R1858" s="1269"/>
      <c r="S1858" s="518" t="s">
        <v>1085</v>
      </c>
      <c r="T1858" s="1264" t="s">
        <v>6104</v>
      </c>
      <c r="U1858" s="1270"/>
    </row>
    <row r="1859" spans="1:21" ht="15.6" hidden="1">
      <c r="A1859" s="429">
        <v>68</v>
      </c>
      <c r="B1859" s="517" t="s">
        <v>6243</v>
      </c>
      <c r="C1859" s="518" t="s">
        <v>6230</v>
      </c>
      <c r="D1859" s="1279">
        <v>23</v>
      </c>
      <c r="E1859" s="640" t="s">
        <v>1557</v>
      </c>
      <c r="F1859" s="1268" t="s">
        <v>5083</v>
      </c>
      <c r="G1859" s="518" t="s">
        <v>6231</v>
      </c>
      <c r="H1859" s="518" t="s">
        <v>4896</v>
      </c>
      <c r="I1859" s="635" t="s">
        <v>6114</v>
      </c>
      <c r="J1859" s="1222" t="s">
        <v>6232</v>
      </c>
      <c r="K1859" s="1396">
        <v>43935</v>
      </c>
      <c r="L1859" s="609" t="s">
        <v>6101</v>
      </c>
      <c r="M1859" s="1269"/>
      <c r="N1859" s="1268" t="s">
        <v>2873</v>
      </c>
      <c r="O1859" s="1261" t="s">
        <v>6102</v>
      </c>
      <c r="P1859" s="1261" t="s">
        <v>276</v>
      </c>
      <c r="Q1859" s="1269"/>
      <c r="R1859" s="1269"/>
      <c r="S1859" s="518" t="s">
        <v>1085</v>
      </c>
      <c r="T1859" s="1264" t="s">
        <v>6104</v>
      </c>
      <c r="U1859" s="1270"/>
    </row>
    <row r="1860" spans="1:21" ht="15.6" hidden="1">
      <c r="A1860" s="429">
        <v>69</v>
      </c>
      <c r="B1860" s="517" t="s">
        <v>5660</v>
      </c>
      <c r="C1860" s="518" t="s">
        <v>6245</v>
      </c>
      <c r="D1860" s="759">
        <v>32</v>
      </c>
      <c r="E1860" s="640" t="s">
        <v>1554</v>
      </c>
      <c r="F1860" s="1268" t="s">
        <v>6178</v>
      </c>
      <c r="G1860" s="518" t="s">
        <v>6246</v>
      </c>
      <c r="H1860" s="518" t="s">
        <v>4896</v>
      </c>
      <c r="I1860" s="635" t="s">
        <v>6236</v>
      </c>
      <c r="J1860" s="1222" t="s">
        <v>6247</v>
      </c>
      <c r="K1860" s="1400" t="s">
        <v>5646</v>
      </c>
      <c r="L1860" s="609" t="s">
        <v>6101</v>
      </c>
      <c r="M1860" s="1269"/>
      <c r="N1860" s="1268" t="s">
        <v>6132</v>
      </c>
      <c r="O1860" s="1261" t="s">
        <v>6102</v>
      </c>
      <c r="P1860" s="1261" t="s">
        <v>276</v>
      </c>
      <c r="Q1860" s="1269"/>
      <c r="R1860" s="1269"/>
      <c r="S1860" s="518" t="s">
        <v>1085</v>
      </c>
      <c r="T1860" s="1264" t="s">
        <v>6104</v>
      </c>
      <c r="U1860" s="1270"/>
    </row>
    <row r="1861" spans="1:21" ht="15.6" hidden="1">
      <c r="A1861" s="429">
        <v>70</v>
      </c>
      <c r="B1861" s="517" t="s">
        <v>665</v>
      </c>
      <c r="C1861" s="830" t="s">
        <v>6248</v>
      </c>
      <c r="D1861" s="1276">
        <v>23</v>
      </c>
      <c r="E1861" s="640" t="s">
        <v>1554</v>
      </c>
      <c r="F1861" s="1268" t="s">
        <v>6127</v>
      </c>
      <c r="G1861" s="1269" t="s">
        <v>6249</v>
      </c>
      <c r="H1861" s="518" t="s">
        <v>4896</v>
      </c>
      <c r="I1861" s="635" t="s">
        <v>6129</v>
      </c>
      <c r="J1861" s="1281" t="s">
        <v>6250</v>
      </c>
      <c r="K1861" s="1397" t="s">
        <v>6251</v>
      </c>
      <c r="L1861" s="609" t="s">
        <v>6101</v>
      </c>
      <c r="M1861" s="1269"/>
      <c r="N1861" s="1268" t="s">
        <v>6132</v>
      </c>
      <c r="O1861" s="1261" t="s">
        <v>6102</v>
      </c>
      <c r="P1861" s="1261" t="s">
        <v>276</v>
      </c>
      <c r="Q1861" s="1269"/>
      <c r="R1861" s="1269"/>
      <c r="S1861" s="518" t="s">
        <v>1085</v>
      </c>
      <c r="T1861" s="1264" t="s">
        <v>6104</v>
      </c>
      <c r="U1861" s="1270"/>
    </row>
    <row r="1862" spans="1:21" ht="15.6" hidden="1">
      <c r="A1862" s="429">
        <v>71</v>
      </c>
      <c r="B1862" s="517" t="s">
        <v>665</v>
      </c>
      <c r="C1862" s="518" t="s">
        <v>6252</v>
      </c>
      <c r="D1862" s="759">
        <v>22</v>
      </c>
      <c r="E1862" s="640" t="s">
        <v>1557</v>
      </c>
      <c r="F1862" s="1268" t="s">
        <v>6127</v>
      </c>
      <c r="G1862" s="1269" t="s">
        <v>6249</v>
      </c>
      <c r="H1862" s="518" t="s">
        <v>4896</v>
      </c>
      <c r="I1862" s="635" t="s">
        <v>6129</v>
      </c>
      <c r="J1862" s="1222" t="s">
        <v>6250</v>
      </c>
      <c r="K1862" s="1397" t="s">
        <v>6251</v>
      </c>
      <c r="L1862" s="609" t="s">
        <v>6101</v>
      </c>
      <c r="M1862" s="1269"/>
      <c r="N1862" s="1268" t="s">
        <v>35</v>
      </c>
      <c r="O1862" s="1261" t="s">
        <v>6102</v>
      </c>
      <c r="P1862" s="1261" t="s">
        <v>276</v>
      </c>
      <c r="Q1862" s="1269"/>
      <c r="R1862" s="1269"/>
      <c r="S1862" s="518" t="s">
        <v>1085</v>
      </c>
      <c r="T1862" s="1264" t="s">
        <v>6104</v>
      </c>
      <c r="U1862" s="1270"/>
    </row>
    <row r="1863" spans="1:21" ht="15.6" hidden="1">
      <c r="A1863" s="429">
        <v>72</v>
      </c>
      <c r="B1863" s="517">
        <v>43942</v>
      </c>
      <c r="C1863" s="1213" t="s">
        <v>6253</v>
      </c>
      <c r="D1863" s="1285" t="s">
        <v>5170</v>
      </c>
      <c r="E1863" s="640" t="s">
        <v>1554</v>
      </c>
      <c r="F1863" s="1268" t="s">
        <v>6178</v>
      </c>
      <c r="G1863" s="1286" t="s">
        <v>6254</v>
      </c>
      <c r="H1863" s="518" t="s">
        <v>4896</v>
      </c>
      <c r="I1863" s="635" t="s">
        <v>6114</v>
      </c>
      <c r="J1863" s="1216" t="s">
        <v>6255</v>
      </c>
      <c r="K1863" s="1398">
        <v>43920</v>
      </c>
      <c r="L1863" s="609" t="s">
        <v>6101</v>
      </c>
      <c r="M1863" s="1269"/>
      <c r="N1863" s="1268" t="s">
        <v>35</v>
      </c>
      <c r="O1863" s="1261" t="s">
        <v>6102</v>
      </c>
      <c r="P1863" s="1261" t="s">
        <v>276</v>
      </c>
      <c r="Q1863" s="1269"/>
      <c r="R1863" s="1269"/>
      <c r="S1863" s="518" t="s">
        <v>1085</v>
      </c>
      <c r="T1863" s="1264" t="s">
        <v>6104</v>
      </c>
      <c r="U1863" s="1270"/>
    </row>
    <row r="1864" spans="1:21" ht="15.6" hidden="1">
      <c r="A1864" s="429">
        <v>73</v>
      </c>
      <c r="B1864" s="517">
        <v>43942</v>
      </c>
      <c r="C1864" s="1217" t="s">
        <v>6256</v>
      </c>
      <c r="D1864" s="1285" t="s">
        <v>5173</v>
      </c>
      <c r="E1864" s="640" t="s">
        <v>1554</v>
      </c>
      <c r="F1864" s="1268" t="s">
        <v>6178</v>
      </c>
      <c r="G1864" s="1286" t="s">
        <v>6254</v>
      </c>
      <c r="H1864" s="518" t="s">
        <v>4896</v>
      </c>
      <c r="I1864" s="635" t="s">
        <v>6114</v>
      </c>
      <c r="J1864" s="1216" t="s">
        <v>6255</v>
      </c>
      <c r="K1864" s="1398">
        <v>43920</v>
      </c>
      <c r="L1864" s="609" t="s">
        <v>6101</v>
      </c>
      <c r="M1864" s="1269"/>
      <c r="N1864" s="1268" t="s">
        <v>35</v>
      </c>
      <c r="O1864" s="1261" t="s">
        <v>6102</v>
      </c>
      <c r="P1864" s="1261" t="s">
        <v>276</v>
      </c>
      <c r="Q1864" s="1269"/>
      <c r="R1864" s="1269"/>
      <c r="S1864" s="518" t="s">
        <v>1085</v>
      </c>
      <c r="T1864" s="1264" t="s">
        <v>6104</v>
      </c>
      <c r="U1864" s="1270"/>
    </row>
    <row r="1865" spans="1:21" ht="15.6" hidden="1">
      <c r="A1865" s="429">
        <v>74</v>
      </c>
      <c r="B1865" s="517">
        <v>43942</v>
      </c>
      <c r="C1865" s="1218" t="s">
        <v>6257</v>
      </c>
      <c r="D1865" s="1285" t="s">
        <v>5173</v>
      </c>
      <c r="E1865" s="640" t="s">
        <v>1554</v>
      </c>
      <c r="F1865" s="1268" t="s">
        <v>6178</v>
      </c>
      <c r="G1865" s="1286" t="s">
        <v>6254</v>
      </c>
      <c r="H1865" s="518" t="s">
        <v>4896</v>
      </c>
      <c r="I1865" s="635" t="s">
        <v>6114</v>
      </c>
      <c r="J1865" s="1216" t="s">
        <v>6255</v>
      </c>
      <c r="K1865" s="1398">
        <v>43951</v>
      </c>
      <c r="L1865" s="609" t="s">
        <v>6101</v>
      </c>
      <c r="M1865" s="1269"/>
      <c r="N1865" s="1268" t="s">
        <v>35</v>
      </c>
      <c r="O1865" s="1261" t="s">
        <v>6102</v>
      </c>
      <c r="P1865" s="1261" t="s">
        <v>276</v>
      </c>
      <c r="Q1865" s="1269"/>
      <c r="R1865" s="1269"/>
      <c r="S1865" s="518" t="s">
        <v>1085</v>
      </c>
      <c r="T1865" s="1264" t="s">
        <v>6104</v>
      </c>
      <c r="U1865" s="1270"/>
    </row>
    <row r="1866" spans="1:21" ht="15.6" hidden="1">
      <c r="A1866" s="429">
        <v>75</v>
      </c>
      <c r="B1866" s="517">
        <v>43942</v>
      </c>
      <c r="C1866" s="1274" t="s">
        <v>6258</v>
      </c>
      <c r="D1866" s="649" t="s">
        <v>5188</v>
      </c>
      <c r="E1866" s="640" t="s">
        <v>1554</v>
      </c>
      <c r="F1866" s="1268" t="s">
        <v>6178</v>
      </c>
      <c r="G1866" s="1286" t="s">
        <v>6254</v>
      </c>
      <c r="H1866" s="518" t="s">
        <v>4896</v>
      </c>
      <c r="I1866" s="635" t="s">
        <v>6114</v>
      </c>
      <c r="J1866" s="1216" t="s">
        <v>6255</v>
      </c>
      <c r="K1866" s="1398">
        <v>43951</v>
      </c>
      <c r="L1866" s="609" t="s">
        <v>6101</v>
      </c>
      <c r="M1866" s="1269"/>
      <c r="N1866" s="1268" t="s">
        <v>35</v>
      </c>
      <c r="O1866" s="1261" t="s">
        <v>6102</v>
      </c>
      <c r="P1866" s="1261" t="s">
        <v>276</v>
      </c>
      <c r="Q1866" s="1269"/>
      <c r="R1866" s="1269"/>
      <c r="S1866" s="518" t="s">
        <v>1085</v>
      </c>
      <c r="T1866" s="1264" t="s">
        <v>6104</v>
      </c>
      <c r="U1866" s="1270"/>
    </row>
    <row r="1867" spans="1:21" ht="15.6" hidden="1">
      <c r="A1867" s="429">
        <v>76</v>
      </c>
      <c r="B1867" s="517">
        <v>43942</v>
      </c>
      <c r="C1867" s="1274" t="s">
        <v>6259</v>
      </c>
      <c r="D1867" s="649" t="s">
        <v>5212</v>
      </c>
      <c r="E1867" s="640" t="s">
        <v>1554</v>
      </c>
      <c r="F1867" s="1268" t="s">
        <v>6127</v>
      </c>
      <c r="G1867" s="518" t="s">
        <v>6260</v>
      </c>
      <c r="H1867" s="518" t="s">
        <v>4896</v>
      </c>
      <c r="I1867" s="635" t="s">
        <v>6129</v>
      </c>
      <c r="J1867" s="1216" t="s">
        <v>6261</v>
      </c>
      <c r="K1867" s="1396">
        <v>43917</v>
      </c>
      <c r="L1867" s="609" t="s">
        <v>6101</v>
      </c>
      <c r="M1867" s="1269"/>
      <c r="N1867" s="1268" t="s">
        <v>6132</v>
      </c>
      <c r="O1867" s="1261" t="s">
        <v>6102</v>
      </c>
      <c r="P1867" s="1261" t="s">
        <v>276</v>
      </c>
      <c r="Q1867" s="1269"/>
      <c r="R1867" s="1269"/>
      <c r="S1867" s="518" t="s">
        <v>1085</v>
      </c>
      <c r="T1867" s="1264" t="s">
        <v>6104</v>
      </c>
      <c r="U1867" s="1270"/>
    </row>
    <row r="1868" spans="1:21" ht="15.6" hidden="1">
      <c r="A1868" s="429">
        <v>77</v>
      </c>
      <c r="B1868" s="517" t="s">
        <v>6262</v>
      </c>
      <c r="C1868" s="518" t="s">
        <v>6263</v>
      </c>
      <c r="D1868" s="647" t="s">
        <v>5253</v>
      </c>
      <c r="E1868" s="640" t="s">
        <v>1557</v>
      </c>
      <c r="F1868" s="1268" t="s">
        <v>6127</v>
      </c>
      <c r="G1868" s="518" t="s">
        <v>6260</v>
      </c>
      <c r="H1868" s="518" t="s">
        <v>4896</v>
      </c>
      <c r="I1868" s="635" t="s">
        <v>6129</v>
      </c>
      <c r="J1868" s="1222" t="s">
        <v>6264</v>
      </c>
      <c r="K1868" s="1397" t="s">
        <v>5676</v>
      </c>
      <c r="L1868" s="609" t="s">
        <v>6101</v>
      </c>
      <c r="M1868" s="1269"/>
      <c r="N1868" s="1268" t="s">
        <v>6132</v>
      </c>
      <c r="O1868" s="1261" t="s">
        <v>6102</v>
      </c>
      <c r="P1868" s="1261" t="s">
        <v>276</v>
      </c>
      <c r="Q1868" s="1269"/>
      <c r="R1868" s="1269"/>
      <c r="S1868" s="518" t="s">
        <v>1085</v>
      </c>
      <c r="T1868" s="1264" t="s">
        <v>6104</v>
      </c>
      <c r="U1868" s="1270"/>
    </row>
    <row r="1869" spans="1:21" ht="15.6" hidden="1">
      <c r="A1869" s="429">
        <v>78</v>
      </c>
      <c r="B1869" s="517">
        <v>43945</v>
      </c>
      <c r="C1869" s="1287" t="s">
        <v>6265</v>
      </c>
      <c r="D1869" s="1285" t="s">
        <v>5214</v>
      </c>
      <c r="E1869" s="640" t="s">
        <v>1554</v>
      </c>
      <c r="F1869" s="1268" t="s">
        <v>6178</v>
      </c>
      <c r="G1869" s="1286" t="s">
        <v>6266</v>
      </c>
      <c r="H1869" s="518" t="s">
        <v>4896</v>
      </c>
      <c r="I1869" s="635" t="s">
        <v>6114</v>
      </c>
      <c r="J1869" s="1277" t="s">
        <v>6267</v>
      </c>
      <c r="K1869" s="1401" t="s">
        <v>5676</v>
      </c>
      <c r="L1869" s="609" t="s">
        <v>6101</v>
      </c>
      <c r="M1869" s="1269"/>
      <c r="N1869" s="1268" t="s">
        <v>35</v>
      </c>
      <c r="O1869" s="1261" t="s">
        <v>6102</v>
      </c>
      <c r="P1869" s="1261" t="s">
        <v>276</v>
      </c>
      <c r="Q1869" s="1269"/>
      <c r="R1869" s="1269"/>
      <c r="S1869" s="518" t="s">
        <v>1085</v>
      </c>
      <c r="T1869" s="1264" t="s">
        <v>6104</v>
      </c>
      <c r="U1869" s="1270"/>
    </row>
    <row r="1870" spans="1:21" ht="15.6" hidden="1">
      <c r="A1870" s="429">
        <v>79</v>
      </c>
      <c r="B1870" s="517" t="s">
        <v>6262</v>
      </c>
      <c r="C1870" s="1287" t="s">
        <v>6268</v>
      </c>
      <c r="D1870" s="1285" t="s">
        <v>5201</v>
      </c>
      <c r="E1870" s="640" t="s">
        <v>1554</v>
      </c>
      <c r="F1870" s="1268" t="s">
        <v>6178</v>
      </c>
      <c r="G1870" s="1286" t="s">
        <v>6266</v>
      </c>
      <c r="H1870" s="518" t="s">
        <v>4896</v>
      </c>
      <c r="I1870" s="635" t="s">
        <v>6114</v>
      </c>
      <c r="J1870" s="1277" t="s">
        <v>6267</v>
      </c>
      <c r="K1870" s="1401" t="s">
        <v>5676</v>
      </c>
      <c r="L1870" s="609" t="s">
        <v>6101</v>
      </c>
      <c r="M1870" s="1269"/>
      <c r="N1870" s="1268" t="s">
        <v>35</v>
      </c>
      <c r="O1870" s="1261" t="s">
        <v>6102</v>
      </c>
      <c r="P1870" s="1261" t="s">
        <v>276</v>
      </c>
      <c r="Q1870" s="1269"/>
      <c r="R1870" s="1269"/>
      <c r="S1870" s="518" t="s">
        <v>1085</v>
      </c>
      <c r="T1870" s="1264" t="s">
        <v>6104</v>
      </c>
      <c r="U1870" s="1270"/>
    </row>
    <row r="1871" spans="1:21" ht="15.6" hidden="1">
      <c r="A1871" s="429">
        <v>80</v>
      </c>
      <c r="B1871" s="517" t="s">
        <v>6262</v>
      </c>
      <c r="C1871" s="1287" t="s">
        <v>3928</v>
      </c>
      <c r="D1871" s="647" t="s">
        <v>5253</v>
      </c>
      <c r="E1871" s="640" t="s">
        <v>1554</v>
      </c>
      <c r="F1871" s="1268" t="s">
        <v>6178</v>
      </c>
      <c r="G1871" s="1286" t="s">
        <v>6266</v>
      </c>
      <c r="H1871" s="518" t="s">
        <v>4896</v>
      </c>
      <c r="I1871" s="635" t="s">
        <v>6114</v>
      </c>
      <c r="J1871" s="1277" t="s">
        <v>6267</v>
      </c>
      <c r="K1871" s="1401" t="s">
        <v>5676</v>
      </c>
      <c r="L1871" s="609" t="s">
        <v>6101</v>
      </c>
      <c r="M1871" s="1269"/>
      <c r="N1871" s="1268" t="s">
        <v>35</v>
      </c>
      <c r="O1871" s="1261" t="s">
        <v>6102</v>
      </c>
      <c r="P1871" s="1261" t="s">
        <v>276</v>
      </c>
      <c r="Q1871" s="1269"/>
      <c r="R1871" s="1269"/>
      <c r="S1871" s="518" t="s">
        <v>1085</v>
      </c>
      <c r="T1871" s="1264" t="s">
        <v>6104</v>
      </c>
      <c r="U1871" s="1270"/>
    </row>
    <row r="1872" spans="1:21" ht="15.6" hidden="1">
      <c r="A1872" s="429">
        <v>81</v>
      </c>
      <c r="B1872" s="517">
        <v>43945</v>
      </c>
      <c r="C1872" s="518" t="s">
        <v>6269</v>
      </c>
      <c r="D1872" s="647" t="s">
        <v>5258</v>
      </c>
      <c r="E1872" s="640" t="s">
        <v>1554</v>
      </c>
      <c r="F1872" s="1268" t="s">
        <v>6178</v>
      </c>
      <c r="G1872" s="1286" t="s">
        <v>6266</v>
      </c>
      <c r="H1872" s="518" t="s">
        <v>4896</v>
      </c>
      <c r="I1872" s="635" t="s">
        <v>6114</v>
      </c>
      <c r="J1872" s="1277" t="s">
        <v>6267</v>
      </c>
      <c r="K1872" s="1401" t="s">
        <v>5676</v>
      </c>
      <c r="L1872" s="609" t="s">
        <v>6101</v>
      </c>
      <c r="M1872" s="1269"/>
      <c r="N1872" s="1268" t="s">
        <v>35</v>
      </c>
      <c r="O1872" s="1261" t="s">
        <v>6102</v>
      </c>
      <c r="P1872" s="1261" t="s">
        <v>276</v>
      </c>
      <c r="Q1872" s="1269"/>
      <c r="R1872" s="1269"/>
      <c r="S1872" s="518" t="s">
        <v>1085</v>
      </c>
      <c r="T1872" s="1264" t="s">
        <v>6104</v>
      </c>
      <c r="U1872" s="1270"/>
    </row>
    <row r="1873" spans="1:21" ht="15.6" hidden="1">
      <c r="A1873" s="429">
        <v>82</v>
      </c>
      <c r="B1873" s="517" t="s">
        <v>5678</v>
      </c>
      <c r="C1873" s="518" t="s">
        <v>6270</v>
      </c>
      <c r="D1873" s="1284" t="s">
        <v>5146</v>
      </c>
      <c r="E1873" s="640" t="s">
        <v>1557</v>
      </c>
      <c r="F1873" s="1268" t="s">
        <v>6127</v>
      </c>
      <c r="G1873" s="518" t="s">
        <v>6271</v>
      </c>
      <c r="H1873" s="518" t="s">
        <v>4896</v>
      </c>
      <c r="I1873" s="635" t="s">
        <v>6123</v>
      </c>
      <c r="J1873" s="1222" t="s">
        <v>6272</v>
      </c>
      <c r="K1873" s="1397" t="s">
        <v>6251</v>
      </c>
      <c r="L1873" s="609" t="s">
        <v>6101</v>
      </c>
      <c r="M1873" s="1269"/>
      <c r="N1873" s="1268" t="s">
        <v>6132</v>
      </c>
      <c r="O1873" s="1261" t="s">
        <v>6102</v>
      </c>
      <c r="P1873" s="1261" t="s">
        <v>276</v>
      </c>
      <c r="Q1873" s="1269"/>
      <c r="R1873" s="1269"/>
      <c r="S1873" s="518" t="s">
        <v>1085</v>
      </c>
      <c r="T1873" s="1264" t="s">
        <v>6104</v>
      </c>
      <c r="U1873" s="1270"/>
    </row>
    <row r="1874" spans="1:21" ht="15.6" hidden="1">
      <c r="A1874" s="429">
        <v>83</v>
      </c>
      <c r="B1874" s="517" t="s">
        <v>11159</v>
      </c>
      <c r="C1874" s="518" t="s">
        <v>11160</v>
      </c>
      <c r="D1874" s="647" t="s">
        <v>5197</v>
      </c>
      <c r="E1874" s="640" t="s">
        <v>1557</v>
      </c>
      <c r="F1874" s="1268" t="s">
        <v>6178</v>
      </c>
      <c r="G1874" s="518" t="s">
        <v>11161</v>
      </c>
      <c r="H1874" s="518" t="s">
        <v>4896</v>
      </c>
      <c r="I1874" s="635" t="s">
        <v>6129</v>
      </c>
      <c r="J1874" s="1222" t="s">
        <v>6275</v>
      </c>
      <c r="K1874" s="1394">
        <v>43951</v>
      </c>
      <c r="L1874" s="609" t="s">
        <v>6101</v>
      </c>
      <c r="M1874" s="1269"/>
      <c r="N1874" s="1268" t="s">
        <v>35</v>
      </c>
      <c r="O1874" s="1261" t="s">
        <v>6102</v>
      </c>
      <c r="P1874" s="1261" t="s">
        <v>276</v>
      </c>
      <c r="Q1874" s="1269"/>
      <c r="R1874" s="1269"/>
      <c r="S1874" s="518" t="s">
        <v>1085</v>
      </c>
      <c r="T1874" s="1264" t="s">
        <v>6104</v>
      </c>
      <c r="U1874" s="1270"/>
    </row>
    <row r="1875" spans="1:21" ht="15.6" hidden="1">
      <c r="A1875" s="429">
        <v>84</v>
      </c>
      <c r="B1875" s="517" t="s">
        <v>6277</v>
      </c>
      <c r="C1875" s="518" t="s">
        <v>6278</v>
      </c>
      <c r="D1875" s="759">
        <v>29</v>
      </c>
      <c r="E1875" s="1221" t="s">
        <v>1554</v>
      </c>
      <c r="F1875" s="1268" t="s">
        <v>6178</v>
      </c>
      <c r="G1875" s="519" t="s">
        <v>6279</v>
      </c>
      <c r="H1875" s="518" t="s">
        <v>4896</v>
      </c>
      <c r="I1875" s="635" t="s">
        <v>6129</v>
      </c>
      <c r="J1875" s="1222" t="s">
        <v>6280</v>
      </c>
      <c r="K1875" s="1397">
        <v>43961</v>
      </c>
      <c r="L1875" s="609" t="s">
        <v>6101</v>
      </c>
      <c r="M1875" s="1269"/>
      <c r="N1875" s="1268" t="s">
        <v>35</v>
      </c>
      <c r="O1875" s="1261" t="s">
        <v>6102</v>
      </c>
      <c r="P1875" s="1261" t="s">
        <v>276</v>
      </c>
      <c r="Q1875" s="1269"/>
      <c r="R1875" s="1269"/>
      <c r="S1875" s="518" t="s">
        <v>1085</v>
      </c>
      <c r="T1875" s="1264" t="s">
        <v>6104</v>
      </c>
      <c r="U1875" s="1270"/>
    </row>
    <row r="1876" spans="1:21" ht="15.6" hidden="1">
      <c r="A1876" s="429">
        <v>85</v>
      </c>
      <c r="B1876" s="517" t="s">
        <v>6277</v>
      </c>
      <c r="C1876" s="1287" t="s">
        <v>6281</v>
      </c>
      <c r="D1876" s="759">
        <v>24</v>
      </c>
      <c r="E1876" s="759" t="s">
        <v>1554</v>
      </c>
      <c r="F1876" s="1268" t="s">
        <v>6178</v>
      </c>
      <c r="G1876" s="519" t="s">
        <v>6279</v>
      </c>
      <c r="H1876" s="518" t="s">
        <v>4896</v>
      </c>
      <c r="I1876" s="635" t="s">
        <v>6129</v>
      </c>
      <c r="J1876" s="1277" t="s">
        <v>6282</v>
      </c>
      <c r="K1876" s="1401">
        <v>43961</v>
      </c>
      <c r="L1876" s="609" t="s">
        <v>6101</v>
      </c>
      <c r="M1876" s="1269"/>
      <c r="N1876" s="1268" t="s">
        <v>35</v>
      </c>
      <c r="O1876" s="1261" t="s">
        <v>6102</v>
      </c>
      <c r="P1876" s="1261" t="s">
        <v>276</v>
      </c>
      <c r="Q1876" s="1269"/>
      <c r="R1876" s="1269"/>
      <c r="S1876" s="518" t="s">
        <v>1085</v>
      </c>
      <c r="T1876" s="1264" t="s">
        <v>6104</v>
      </c>
      <c r="U1876" s="1270"/>
    </row>
    <row r="1877" spans="1:21" ht="15.6" hidden="1">
      <c r="A1877" s="429">
        <v>86</v>
      </c>
      <c r="B1877" s="517" t="s">
        <v>6277</v>
      </c>
      <c r="C1877" s="1287" t="s">
        <v>6283</v>
      </c>
      <c r="D1877" s="759">
        <v>29</v>
      </c>
      <c r="E1877" s="759" t="s">
        <v>1554</v>
      </c>
      <c r="F1877" s="1268" t="s">
        <v>6178</v>
      </c>
      <c r="G1877" s="519" t="s">
        <v>6279</v>
      </c>
      <c r="H1877" s="518" t="s">
        <v>4896</v>
      </c>
      <c r="I1877" s="635" t="s">
        <v>6129</v>
      </c>
      <c r="J1877" s="1277" t="s">
        <v>6284</v>
      </c>
      <c r="K1877" s="1401">
        <v>43961</v>
      </c>
      <c r="L1877" s="609" t="s">
        <v>6101</v>
      </c>
      <c r="M1877" s="1269"/>
      <c r="N1877" s="1268" t="s">
        <v>35</v>
      </c>
      <c r="O1877" s="1261" t="s">
        <v>6102</v>
      </c>
      <c r="P1877" s="1261" t="s">
        <v>276</v>
      </c>
      <c r="Q1877" s="1269"/>
      <c r="R1877" s="1269"/>
      <c r="S1877" s="518" t="s">
        <v>1085</v>
      </c>
      <c r="T1877" s="1264" t="s">
        <v>6104</v>
      </c>
      <c r="U1877" s="1270"/>
    </row>
    <row r="1878" spans="1:21" ht="15.6" hidden="1">
      <c r="A1878" s="429">
        <v>87</v>
      </c>
      <c r="B1878" s="517" t="s">
        <v>6277</v>
      </c>
      <c r="C1878" s="1287" t="s">
        <v>6285</v>
      </c>
      <c r="D1878" s="759">
        <v>28</v>
      </c>
      <c r="E1878" s="759" t="s">
        <v>1554</v>
      </c>
      <c r="F1878" s="1268" t="s">
        <v>6178</v>
      </c>
      <c r="G1878" s="519" t="s">
        <v>6279</v>
      </c>
      <c r="H1878" s="518" t="s">
        <v>4896</v>
      </c>
      <c r="I1878" s="635" t="s">
        <v>6129</v>
      </c>
      <c r="J1878" s="1277" t="s">
        <v>6267</v>
      </c>
      <c r="K1878" s="1401">
        <v>43961</v>
      </c>
      <c r="L1878" s="609" t="s">
        <v>6101</v>
      </c>
      <c r="M1878" s="1269"/>
      <c r="N1878" s="1268" t="s">
        <v>35</v>
      </c>
      <c r="O1878" s="1261" t="s">
        <v>6102</v>
      </c>
      <c r="P1878" s="1261" t="s">
        <v>276</v>
      </c>
      <c r="Q1878" s="1269"/>
      <c r="R1878" s="1269"/>
      <c r="S1878" s="518" t="s">
        <v>1085</v>
      </c>
      <c r="T1878" s="1264" t="s">
        <v>6104</v>
      </c>
      <c r="U1878" s="1270"/>
    </row>
    <row r="1879" spans="1:21" ht="15.6" hidden="1">
      <c r="A1879" s="429">
        <v>88</v>
      </c>
      <c r="B1879" s="517" t="s">
        <v>6277</v>
      </c>
      <c r="C1879" s="518" t="s">
        <v>6286</v>
      </c>
      <c r="D1879" s="759">
        <v>39</v>
      </c>
      <c r="E1879" s="1221" t="s">
        <v>1554</v>
      </c>
      <c r="F1879" s="1268" t="s">
        <v>6178</v>
      </c>
      <c r="G1879" s="764" t="s">
        <v>6134</v>
      </c>
      <c r="H1879" s="518" t="s">
        <v>4896</v>
      </c>
      <c r="I1879" s="635" t="s">
        <v>6129</v>
      </c>
      <c r="J1879" s="1277" t="s">
        <v>6287</v>
      </c>
      <c r="K1879" s="1401">
        <v>43961</v>
      </c>
      <c r="L1879" s="609" t="s">
        <v>6101</v>
      </c>
      <c r="M1879" s="1269"/>
      <c r="N1879" s="1268" t="s">
        <v>35</v>
      </c>
      <c r="O1879" s="1261" t="s">
        <v>6102</v>
      </c>
      <c r="P1879" s="1261" t="s">
        <v>276</v>
      </c>
      <c r="Q1879" s="1269"/>
      <c r="R1879" s="1269"/>
      <c r="S1879" s="518" t="s">
        <v>1085</v>
      </c>
      <c r="T1879" s="1264" t="s">
        <v>6104</v>
      </c>
      <c r="U1879" s="1270"/>
    </row>
    <row r="1880" spans="1:21" ht="15.6" hidden="1">
      <c r="A1880" s="429">
        <v>89</v>
      </c>
      <c r="B1880" s="517" t="s">
        <v>6288</v>
      </c>
      <c r="C1880" s="518" t="s">
        <v>6289</v>
      </c>
      <c r="D1880" s="759">
        <v>24</v>
      </c>
      <c r="E1880" s="1221" t="s">
        <v>1554</v>
      </c>
      <c r="F1880" s="1268" t="s">
        <v>6178</v>
      </c>
      <c r="G1880" s="764" t="s">
        <v>6134</v>
      </c>
      <c r="H1880" s="518" t="s">
        <v>4896</v>
      </c>
      <c r="I1880" s="635" t="s">
        <v>6129</v>
      </c>
      <c r="J1880" s="1222" t="s">
        <v>6290</v>
      </c>
      <c r="K1880" s="1397">
        <v>43962</v>
      </c>
      <c r="L1880" s="609" t="s">
        <v>6101</v>
      </c>
      <c r="M1880" s="609"/>
      <c r="N1880" s="1268" t="s">
        <v>35</v>
      </c>
      <c r="O1880" s="1261" t="s">
        <v>6102</v>
      </c>
      <c r="P1880" s="1261" t="s">
        <v>276</v>
      </c>
      <c r="Q1880" s="1263"/>
      <c r="R1880" s="1263"/>
      <c r="S1880" s="518" t="s">
        <v>1085</v>
      </c>
      <c r="T1880" s="1264" t="s">
        <v>6104</v>
      </c>
      <c r="U1880" s="1288"/>
    </row>
    <row r="1881" spans="1:21" ht="15.6" hidden="1">
      <c r="A1881" s="429">
        <v>90</v>
      </c>
      <c r="B1881" s="517">
        <v>43963</v>
      </c>
      <c r="C1881" s="1287" t="s">
        <v>6291</v>
      </c>
      <c r="D1881" s="759">
        <v>24</v>
      </c>
      <c r="E1881" s="1221" t="s">
        <v>1554</v>
      </c>
      <c r="F1881" s="1268" t="s">
        <v>6178</v>
      </c>
      <c r="G1881" s="1489" t="s">
        <v>6254</v>
      </c>
      <c r="H1881" s="518" t="s">
        <v>4896</v>
      </c>
      <c r="I1881" s="1289" t="s">
        <v>6114</v>
      </c>
      <c r="J1881" s="1277" t="s">
        <v>6292</v>
      </c>
      <c r="K1881" s="1401">
        <v>43962</v>
      </c>
      <c r="L1881" s="609" t="s">
        <v>6101</v>
      </c>
      <c r="M1881" s="609"/>
      <c r="N1881" s="1268" t="s">
        <v>35</v>
      </c>
      <c r="O1881" s="1261" t="s">
        <v>6102</v>
      </c>
      <c r="P1881" s="1261" t="s">
        <v>276</v>
      </c>
      <c r="Q1881" s="1263"/>
      <c r="R1881" s="1263"/>
      <c r="S1881" s="518" t="s">
        <v>1085</v>
      </c>
      <c r="T1881" s="1264" t="s">
        <v>6104</v>
      </c>
      <c r="U1881" s="1288"/>
    </row>
    <row r="1882" spans="1:21" ht="15.6" hidden="1">
      <c r="A1882" s="429">
        <v>91</v>
      </c>
      <c r="B1882" s="517">
        <v>43963</v>
      </c>
      <c r="C1882" s="1287" t="s">
        <v>6293</v>
      </c>
      <c r="D1882" s="759">
        <v>29</v>
      </c>
      <c r="E1882" s="1221" t="s">
        <v>1554</v>
      </c>
      <c r="F1882" s="1268" t="s">
        <v>6178</v>
      </c>
      <c r="G1882" s="1489" t="s">
        <v>6254</v>
      </c>
      <c r="H1882" s="518" t="s">
        <v>4896</v>
      </c>
      <c r="I1882" s="1289" t="s">
        <v>6114</v>
      </c>
      <c r="J1882" s="1277" t="s">
        <v>6294</v>
      </c>
      <c r="K1882" s="1401">
        <v>43962</v>
      </c>
      <c r="L1882" s="609" t="s">
        <v>6101</v>
      </c>
      <c r="M1882" s="609"/>
      <c r="N1882" s="1268" t="s">
        <v>35</v>
      </c>
      <c r="O1882" s="1261" t="s">
        <v>6102</v>
      </c>
      <c r="P1882" s="1261" t="s">
        <v>276</v>
      </c>
      <c r="Q1882" s="1263"/>
      <c r="R1882" s="1263"/>
      <c r="S1882" s="518" t="s">
        <v>1085</v>
      </c>
      <c r="T1882" s="1264" t="s">
        <v>6104</v>
      </c>
      <c r="U1882" s="1288"/>
    </row>
    <row r="1883" spans="1:21" ht="15.6" hidden="1">
      <c r="A1883" s="429">
        <v>92</v>
      </c>
      <c r="B1883" s="517">
        <v>43963</v>
      </c>
      <c r="C1883" s="1287" t="s">
        <v>6295</v>
      </c>
      <c r="D1883" s="759">
        <v>28</v>
      </c>
      <c r="E1883" s="1221" t="s">
        <v>1554</v>
      </c>
      <c r="F1883" s="1268" t="s">
        <v>6178</v>
      </c>
      <c r="G1883" s="1489" t="s">
        <v>6254</v>
      </c>
      <c r="H1883" s="518" t="s">
        <v>4896</v>
      </c>
      <c r="I1883" s="1289" t="s">
        <v>6114</v>
      </c>
      <c r="J1883" s="1277" t="s">
        <v>6296</v>
      </c>
      <c r="K1883" s="1401">
        <v>43962</v>
      </c>
      <c r="L1883" s="609" t="s">
        <v>6101</v>
      </c>
      <c r="M1883" s="609"/>
      <c r="N1883" s="1268" t="s">
        <v>35</v>
      </c>
      <c r="O1883" s="1261" t="s">
        <v>6102</v>
      </c>
      <c r="P1883" s="1261" t="s">
        <v>276</v>
      </c>
      <c r="Q1883" s="1263"/>
      <c r="R1883" s="1263"/>
      <c r="S1883" s="518" t="s">
        <v>1085</v>
      </c>
      <c r="T1883" s="1264" t="s">
        <v>6104</v>
      </c>
      <c r="U1883" s="1288"/>
    </row>
    <row r="1884" spans="1:21" ht="15.6" hidden="1">
      <c r="A1884" s="429">
        <v>93</v>
      </c>
      <c r="B1884" s="517" t="s">
        <v>6288</v>
      </c>
      <c r="C1884" s="518" t="s">
        <v>6297</v>
      </c>
      <c r="D1884" s="759">
        <v>39</v>
      </c>
      <c r="E1884" s="1221" t="s">
        <v>1554</v>
      </c>
      <c r="F1884" s="1268" t="s">
        <v>6178</v>
      </c>
      <c r="G1884" s="1489" t="s">
        <v>6254</v>
      </c>
      <c r="H1884" s="518" t="s">
        <v>4896</v>
      </c>
      <c r="I1884" s="1289" t="s">
        <v>6114</v>
      </c>
      <c r="J1884" s="1277" t="s">
        <v>6298</v>
      </c>
      <c r="K1884" s="1401">
        <v>43962</v>
      </c>
      <c r="L1884" s="609" t="s">
        <v>6101</v>
      </c>
      <c r="M1884" s="609"/>
      <c r="N1884" s="1268" t="s">
        <v>35</v>
      </c>
      <c r="O1884" s="1261" t="s">
        <v>6102</v>
      </c>
      <c r="P1884" s="1261" t="s">
        <v>276</v>
      </c>
      <c r="Q1884" s="1263"/>
      <c r="R1884" s="1263"/>
      <c r="S1884" s="518" t="s">
        <v>1085</v>
      </c>
      <c r="T1884" s="1264" t="s">
        <v>6104</v>
      </c>
      <c r="U1884" s="1264"/>
    </row>
    <row r="1885" spans="1:21" ht="15.6" hidden="1">
      <c r="A1885" s="429">
        <v>94</v>
      </c>
      <c r="B1885" s="517" t="s">
        <v>6299</v>
      </c>
      <c r="C1885" s="518" t="s">
        <v>6300</v>
      </c>
      <c r="D1885" s="759">
        <v>34</v>
      </c>
      <c r="E1885" s="1221" t="s">
        <v>1554</v>
      </c>
      <c r="F1885" s="1268" t="s">
        <v>6178</v>
      </c>
      <c r="G1885" s="519" t="s">
        <v>6301</v>
      </c>
      <c r="H1885" s="518" t="s">
        <v>4896</v>
      </c>
      <c r="I1885" s="635" t="s">
        <v>6129</v>
      </c>
      <c r="J1885" s="1222" t="s">
        <v>6302</v>
      </c>
      <c r="K1885" s="1397">
        <v>43965</v>
      </c>
      <c r="L1885" s="609" t="s">
        <v>6101</v>
      </c>
      <c r="M1885" s="1261"/>
      <c r="N1885" s="1268" t="s">
        <v>35</v>
      </c>
      <c r="O1885" s="1261" t="s">
        <v>6102</v>
      </c>
      <c r="P1885" s="1261" t="s">
        <v>276</v>
      </c>
      <c r="Q1885" s="1263"/>
      <c r="R1885" s="1263"/>
      <c r="S1885" s="518" t="s">
        <v>1085</v>
      </c>
      <c r="T1885" s="1264" t="s">
        <v>6104</v>
      </c>
      <c r="U1885" s="1265"/>
    </row>
    <row r="1886" spans="1:21" ht="15.6" hidden="1">
      <c r="A1886" s="429">
        <v>95</v>
      </c>
      <c r="B1886" s="517">
        <v>43965</v>
      </c>
      <c r="C1886" s="1287" t="s">
        <v>6303</v>
      </c>
      <c r="D1886" s="759">
        <v>56</v>
      </c>
      <c r="E1886" s="1221" t="s">
        <v>1554</v>
      </c>
      <c r="F1886" s="1268" t="s">
        <v>6178</v>
      </c>
      <c r="G1886" s="1489" t="s">
        <v>6254</v>
      </c>
      <c r="H1886" s="518" t="s">
        <v>4896</v>
      </c>
      <c r="I1886" s="1261" t="s">
        <v>6304</v>
      </c>
      <c r="J1886" s="1277" t="s">
        <v>6305</v>
      </c>
      <c r="K1886" s="1401">
        <v>43965</v>
      </c>
      <c r="L1886" s="609" t="s">
        <v>6101</v>
      </c>
      <c r="M1886" s="1261"/>
      <c r="N1886" s="1268" t="s">
        <v>35</v>
      </c>
      <c r="O1886" s="1261" t="s">
        <v>6102</v>
      </c>
      <c r="P1886" s="1261" t="s">
        <v>276</v>
      </c>
      <c r="Q1886" s="1263"/>
      <c r="R1886" s="1263"/>
      <c r="S1886" s="518" t="s">
        <v>1085</v>
      </c>
      <c r="T1886" s="1264" t="s">
        <v>6104</v>
      </c>
      <c r="U1886" s="1265"/>
    </row>
    <row r="1887" spans="1:21" ht="15.6" hidden="1">
      <c r="A1887" s="429">
        <v>96</v>
      </c>
      <c r="B1887" s="517">
        <v>43965</v>
      </c>
      <c r="C1887" s="1287" t="s">
        <v>6306</v>
      </c>
      <c r="D1887" s="759">
        <v>35</v>
      </c>
      <c r="E1887" s="1221" t="s">
        <v>1554</v>
      </c>
      <c r="F1887" s="1268" t="s">
        <v>6178</v>
      </c>
      <c r="G1887" s="1489" t="s">
        <v>6254</v>
      </c>
      <c r="H1887" s="518" t="s">
        <v>4896</v>
      </c>
      <c r="I1887" s="1261" t="s">
        <v>6304</v>
      </c>
      <c r="J1887" s="1277" t="s">
        <v>6307</v>
      </c>
      <c r="K1887" s="1401">
        <v>43965</v>
      </c>
      <c r="L1887" s="609" t="s">
        <v>6101</v>
      </c>
      <c r="M1887" s="1261"/>
      <c r="N1887" s="1268" t="s">
        <v>35</v>
      </c>
      <c r="O1887" s="1261" t="s">
        <v>6102</v>
      </c>
      <c r="P1887" s="1261" t="s">
        <v>276</v>
      </c>
      <c r="Q1887" s="1263"/>
      <c r="R1887" s="1263"/>
      <c r="S1887" s="518" t="s">
        <v>1085</v>
      </c>
      <c r="T1887" s="1264" t="s">
        <v>6104</v>
      </c>
      <c r="U1887" s="1265"/>
    </row>
    <row r="1888" spans="1:21" ht="15.6" hidden="1">
      <c r="A1888" s="429">
        <v>97</v>
      </c>
      <c r="B1888" s="517">
        <v>43965</v>
      </c>
      <c r="C1888" s="1287" t="s">
        <v>6308</v>
      </c>
      <c r="D1888" s="759">
        <v>40</v>
      </c>
      <c r="E1888" s="1221" t="s">
        <v>1554</v>
      </c>
      <c r="F1888" s="1268" t="s">
        <v>6178</v>
      </c>
      <c r="G1888" s="1489" t="s">
        <v>6254</v>
      </c>
      <c r="H1888" s="518" t="s">
        <v>4896</v>
      </c>
      <c r="I1888" s="1261" t="s">
        <v>6304</v>
      </c>
      <c r="J1888" s="1277" t="s">
        <v>6307</v>
      </c>
      <c r="K1888" s="1401">
        <v>43965</v>
      </c>
      <c r="L1888" s="609" t="s">
        <v>6101</v>
      </c>
      <c r="M1888" s="1261"/>
      <c r="N1888" s="1268" t="s">
        <v>35</v>
      </c>
      <c r="O1888" s="1261" t="s">
        <v>6102</v>
      </c>
      <c r="P1888" s="1261" t="s">
        <v>276</v>
      </c>
      <c r="Q1888" s="1263"/>
      <c r="R1888" s="1263"/>
      <c r="S1888" s="518" t="s">
        <v>1085</v>
      </c>
      <c r="T1888" s="1264" t="s">
        <v>6104</v>
      </c>
      <c r="U1888" s="1265"/>
    </row>
    <row r="1889" spans="1:21" ht="15.6" hidden="1">
      <c r="A1889" s="429">
        <v>98</v>
      </c>
      <c r="B1889" s="517" t="s">
        <v>6299</v>
      </c>
      <c r="C1889" s="1287" t="s">
        <v>6309</v>
      </c>
      <c r="D1889" s="759">
        <v>45</v>
      </c>
      <c r="E1889" s="1221" t="s">
        <v>1554</v>
      </c>
      <c r="F1889" s="1268" t="s">
        <v>6178</v>
      </c>
      <c r="G1889" s="1489" t="s">
        <v>6254</v>
      </c>
      <c r="H1889" s="518" t="s">
        <v>4896</v>
      </c>
      <c r="I1889" s="1261" t="s">
        <v>6304</v>
      </c>
      <c r="J1889" s="1277"/>
      <c r="K1889" s="1401" t="s">
        <v>6299</v>
      </c>
      <c r="L1889" s="609" t="s">
        <v>6101</v>
      </c>
      <c r="M1889" s="1265"/>
      <c r="N1889" s="1268" t="s">
        <v>35</v>
      </c>
      <c r="O1889" s="1261" t="s">
        <v>6102</v>
      </c>
      <c r="P1889" s="1261" t="s">
        <v>276</v>
      </c>
      <c r="Q1889" s="1290"/>
      <c r="R1889" s="1290"/>
      <c r="S1889" s="518" t="s">
        <v>1085</v>
      </c>
      <c r="T1889" s="1264" t="s">
        <v>6104</v>
      </c>
      <c r="U1889" s="1265"/>
    </row>
    <row r="1890" spans="1:21" ht="15.6" hidden="1">
      <c r="A1890" s="429">
        <v>99</v>
      </c>
      <c r="B1890" s="517" t="s">
        <v>6299</v>
      </c>
      <c r="C1890" s="518" t="s">
        <v>6310</v>
      </c>
      <c r="D1890" s="759">
        <v>30</v>
      </c>
      <c r="E1890" s="1221" t="s">
        <v>1554</v>
      </c>
      <c r="F1890" s="1268" t="s">
        <v>6178</v>
      </c>
      <c r="G1890" s="1489" t="s">
        <v>6254</v>
      </c>
      <c r="H1890" s="518" t="s">
        <v>4896</v>
      </c>
      <c r="I1890" s="1261" t="s">
        <v>6304</v>
      </c>
      <c r="J1890" s="1277" t="s">
        <v>6311</v>
      </c>
      <c r="K1890" s="1401">
        <v>43965</v>
      </c>
      <c r="L1890" s="609" t="s">
        <v>6101</v>
      </c>
      <c r="M1890" s="1265"/>
      <c r="N1890" s="1268" t="s">
        <v>35</v>
      </c>
      <c r="O1890" s="1261" t="s">
        <v>6102</v>
      </c>
      <c r="P1890" s="1261" t="s">
        <v>276</v>
      </c>
      <c r="Q1890" s="1290"/>
      <c r="R1890" s="1290"/>
      <c r="S1890" s="518" t="s">
        <v>1085</v>
      </c>
      <c r="T1890" s="1264" t="s">
        <v>6104</v>
      </c>
      <c r="U1890" s="1265"/>
    </row>
    <row r="1891" spans="1:21" ht="15.6" hidden="1">
      <c r="A1891" s="429">
        <v>100</v>
      </c>
      <c r="B1891" s="517" t="s">
        <v>830</v>
      </c>
      <c r="C1891" s="518" t="s">
        <v>6312</v>
      </c>
      <c r="D1891" s="759">
        <v>34</v>
      </c>
      <c r="E1891" s="1221" t="s">
        <v>1554</v>
      </c>
      <c r="F1891" s="1268" t="s">
        <v>6178</v>
      </c>
      <c r="G1891" s="1489" t="s">
        <v>6254</v>
      </c>
      <c r="H1891" s="518" t="s">
        <v>4896</v>
      </c>
      <c r="I1891" s="1261" t="s">
        <v>6304</v>
      </c>
      <c r="J1891" s="1277" t="s">
        <v>6313</v>
      </c>
      <c r="K1891" s="1397">
        <v>43966</v>
      </c>
      <c r="L1891" s="609" t="s">
        <v>6101</v>
      </c>
      <c r="M1891" s="1265"/>
      <c r="N1891" s="1268" t="s">
        <v>35</v>
      </c>
      <c r="O1891" s="1261" t="s">
        <v>6102</v>
      </c>
      <c r="P1891" s="1261" t="s">
        <v>276</v>
      </c>
      <c r="Q1891" s="1290"/>
      <c r="R1891" s="1290"/>
      <c r="S1891" s="518" t="s">
        <v>1085</v>
      </c>
      <c r="T1891" s="1264" t="s">
        <v>6104</v>
      </c>
      <c r="U1891" s="1265"/>
    </row>
    <row r="1892" spans="1:21" ht="15.6" hidden="1">
      <c r="A1892" s="429">
        <v>101</v>
      </c>
      <c r="B1892" s="517">
        <v>43966</v>
      </c>
      <c r="C1892" s="1287" t="s">
        <v>6314</v>
      </c>
      <c r="D1892" s="759">
        <v>56</v>
      </c>
      <c r="E1892" s="1221" t="s">
        <v>1554</v>
      </c>
      <c r="F1892" s="1268" t="s">
        <v>6178</v>
      </c>
      <c r="G1892" s="1489" t="s">
        <v>6254</v>
      </c>
      <c r="H1892" s="518" t="s">
        <v>4896</v>
      </c>
      <c r="I1892" s="1261" t="s">
        <v>6304</v>
      </c>
      <c r="J1892" s="1277" t="s">
        <v>6315</v>
      </c>
      <c r="K1892" s="1401">
        <v>43966</v>
      </c>
      <c r="L1892" s="609" t="s">
        <v>6101</v>
      </c>
      <c r="M1892" s="1265"/>
      <c r="N1892" s="1268" t="s">
        <v>35</v>
      </c>
      <c r="O1892" s="1261" t="s">
        <v>6102</v>
      </c>
      <c r="P1892" s="1261" t="s">
        <v>276</v>
      </c>
      <c r="Q1892" s="1290"/>
      <c r="R1892" s="1290"/>
      <c r="S1892" s="518" t="s">
        <v>1085</v>
      </c>
      <c r="T1892" s="1264" t="s">
        <v>6104</v>
      </c>
      <c r="U1892" s="1265"/>
    </row>
    <row r="1893" spans="1:21" ht="15.6" hidden="1">
      <c r="A1893" s="429">
        <v>102</v>
      </c>
      <c r="B1893" s="517">
        <v>43966</v>
      </c>
      <c r="C1893" s="1287" t="s">
        <v>6316</v>
      </c>
      <c r="D1893" s="759">
        <v>35</v>
      </c>
      <c r="E1893" s="1221" t="s">
        <v>1554</v>
      </c>
      <c r="F1893" s="1268" t="s">
        <v>6178</v>
      </c>
      <c r="G1893" s="1489" t="s">
        <v>6254</v>
      </c>
      <c r="H1893" s="518" t="s">
        <v>4896</v>
      </c>
      <c r="I1893" s="1261" t="s">
        <v>6304</v>
      </c>
      <c r="J1893" s="1277" t="s">
        <v>6317</v>
      </c>
      <c r="K1893" s="1401">
        <v>43966</v>
      </c>
      <c r="L1893" s="609" t="s">
        <v>6101</v>
      </c>
      <c r="M1893" s="1265"/>
      <c r="N1893" s="1268" t="s">
        <v>35</v>
      </c>
      <c r="O1893" s="1261" t="s">
        <v>6102</v>
      </c>
      <c r="P1893" s="1261" t="s">
        <v>276</v>
      </c>
      <c r="Q1893" s="1290"/>
      <c r="R1893" s="1290"/>
      <c r="S1893" s="518" t="s">
        <v>1085</v>
      </c>
      <c r="T1893" s="1264" t="s">
        <v>6104</v>
      </c>
      <c r="U1893" s="1265"/>
    </row>
    <row r="1894" spans="1:21" ht="15.6" hidden="1">
      <c r="A1894" s="429">
        <v>103</v>
      </c>
      <c r="B1894" s="517">
        <v>43966</v>
      </c>
      <c r="C1894" s="1287" t="s">
        <v>6318</v>
      </c>
      <c r="D1894" s="759">
        <v>40</v>
      </c>
      <c r="E1894" s="1221" t="s">
        <v>1554</v>
      </c>
      <c r="F1894" s="1268" t="s">
        <v>6178</v>
      </c>
      <c r="G1894" s="1489" t="s">
        <v>6254</v>
      </c>
      <c r="H1894" s="518" t="s">
        <v>4896</v>
      </c>
      <c r="I1894" s="1261" t="s">
        <v>6304</v>
      </c>
      <c r="J1894" s="1277" t="s">
        <v>6319</v>
      </c>
      <c r="K1894" s="1401" t="s">
        <v>830</v>
      </c>
      <c r="L1894" s="609" t="s">
        <v>6101</v>
      </c>
      <c r="M1894" s="1265"/>
      <c r="N1894" s="1268" t="s">
        <v>35</v>
      </c>
      <c r="O1894" s="1261" t="s">
        <v>6102</v>
      </c>
      <c r="P1894" s="1261" t="s">
        <v>276</v>
      </c>
      <c r="Q1894" s="1290"/>
      <c r="R1894" s="1290"/>
      <c r="S1894" s="518" t="s">
        <v>1085</v>
      </c>
      <c r="T1894" s="1264" t="s">
        <v>6104</v>
      </c>
      <c r="U1894" s="1265"/>
    </row>
    <row r="1895" spans="1:21" ht="15.6" hidden="1">
      <c r="A1895" s="429">
        <v>104</v>
      </c>
      <c r="B1895" s="517" t="s">
        <v>830</v>
      </c>
      <c r="C1895" s="1287" t="s">
        <v>6320</v>
      </c>
      <c r="D1895" s="759">
        <v>45</v>
      </c>
      <c r="E1895" s="1221" t="s">
        <v>1554</v>
      </c>
      <c r="F1895" s="1268" t="s">
        <v>6178</v>
      </c>
      <c r="G1895" s="1489" t="s">
        <v>6254</v>
      </c>
      <c r="H1895" s="518" t="s">
        <v>4896</v>
      </c>
      <c r="I1895" s="1261" t="s">
        <v>6304</v>
      </c>
      <c r="J1895" s="1277" t="s">
        <v>6313</v>
      </c>
      <c r="K1895" s="1401" t="s">
        <v>830</v>
      </c>
      <c r="L1895" s="609" t="s">
        <v>6101</v>
      </c>
      <c r="M1895" s="1265"/>
      <c r="N1895" s="1268" t="s">
        <v>35</v>
      </c>
      <c r="O1895" s="1261" t="s">
        <v>6102</v>
      </c>
      <c r="P1895" s="1261" t="s">
        <v>276</v>
      </c>
      <c r="Q1895" s="1290"/>
      <c r="R1895" s="1290"/>
      <c r="S1895" s="518" t="s">
        <v>1085</v>
      </c>
      <c r="T1895" s="1264" t="s">
        <v>6104</v>
      </c>
      <c r="U1895" s="1265"/>
    </row>
    <row r="1896" spans="1:21" ht="15.6" hidden="1">
      <c r="A1896" s="429">
        <v>105</v>
      </c>
      <c r="B1896" s="517" t="s">
        <v>830</v>
      </c>
      <c r="C1896" s="1287" t="s">
        <v>6321</v>
      </c>
      <c r="D1896" s="759">
        <v>30</v>
      </c>
      <c r="E1896" s="1221" t="s">
        <v>1554</v>
      </c>
      <c r="F1896" s="1268" t="s">
        <v>6178</v>
      </c>
      <c r="G1896" s="1489" t="s">
        <v>6254</v>
      </c>
      <c r="H1896" s="518" t="s">
        <v>4896</v>
      </c>
      <c r="I1896" s="1261" t="s">
        <v>6304</v>
      </c>
      <c r="J1896" s="1277" t="s">
        <v>6313</v>
      </c>
      <c r="K1896" s="1401" t="s">
        <v>830</v>
      </c>
      <c r="L1896" s="609" t="s">
        <v>6101</v>
      </c>
      <c r="M1896" s="1265"/>
      <c r="N1896" s="1268" t="s">
        <v>35</v>
      </c>
      <c r="O1896" s="1261" t="s">
        <v>6102</v>
      </c>
      <c r="P1896" s="1261" t="s">
        <v>276</v>
      </c>
      <c r="Q1896" s="1290"/>
      <c r="R1896" s="1290"/>
      <c r="S1896" s="518" t="s">
        <v>1085</v>
      </c>
      <c r="T1896" s="1264" t="s">
        <v>6104</v>
      </c>
      <c r="U1896" s="1265"/>
    </row>
    <row r="1897" spans="1:21" ht="15.6" hidden="1">
      <c r="A1897" s="429">
        <v>106</v>
      </c>
      <c r="B1897" s="517" t="s">
        <v>830</v>
      </c>
      <c r="C1897" s="1287" t="s">
        <v>6322</v>
      </c>
      <c r="D1897" s="759">
        <v>37</v>
      </c>
      <c r="E1897" s="1221" t="s">
        <v>1554</v>
      </c>
      <c r="F1897" s="1268" t="s">
        <v>6178</v>
      </c>
      <c r="G1897" s="1489" t="s">
        <v>6254</v>
      </c>
      <c r="H1897" s="518" t="s">
        <v>4896</v>
      </c>
      <c r="I1897" s="1261" t="s">
        <v>6304</v>
      </c>
      <c r="J1897" s="1277" t="s">
        <v>6313</v>
      </c>
      <c r="K1897" s="1401" t="s">
        <v>830</v>
      </c>
      <c r="L1897" s="609" t="s">
        <v>6101</v>
      </c>
      <c r="M1897" s="1265"/>
      <c r="N1897" s="1268" t="s">
        <v>35</v>
      </c>
      <c r="O1897" s="1261" t="s">
        <v>6102</v>
      </c>
      <c r="P1897" s="1261" t="s">
        <v>276</v>
      </c>
      <c r="Q1897" s="1290"/>
      <c r="R1897" s="1290"/>
      <c r="S1897" s="518" t="s">
        <v>1085</v>
      </c>
      <c r="T1897" s="1264" t="s">
        <v>6104</v>
      </c>
      <c r="U1897" s="1265"/>
    </row>
    <row r="1898" spans="1:21" ht="15.6" hidden="1">
      <c r="A1898" s="429">
        <v>107</v>
      </c>
      <c r="B1898" s="517">
        <v>43967</v>
      </c>
      <c r="C1898" s="518" t="s">
        <v>6323</v>
      </c>
      <c r="D1898" s="649" t="s">
        <v>5167</v>
      </c>
      <c r="E1898" s="1221" t="s">
        <v>1554</v>
      </c>
      <c r="F1898" s="1268" t="s">
        <v>6178</v>
      </c>
      <c r="G1898" s="519" t="s">
        <v>6324</v>
      </c>
      <c r="H1898" s="518" t="s">
        <v>4896</v>
      </c>
      <c r="I1898" s="1265" t="s">
        <v>6099</v>
      </c>
      <c r="J1898" s="1277" t="s">
        <v>6325</v>
      </c>
      <c r="K1898" s="1397">
        <v>43963</v>
      </c>
      <c r="L1898" s="609" t="s">
        <v>6101</v>
      </c>
      <c r="M1898" s="1265"/>
      <c r="N1898" s="1268" t="s">
        <v>6326</v>
      </c>
      <c r="O1898" s="1261" t="s">
        <v>6102</v>
      </c>
      <c r="P1898" s="1261" t="s">
        <v>276</v>
      </c>
      <c r="Q1898" s="1290"/>
      <c r="R1898" s="1290"/>
      <c r="S1898" s="518" t="s">
        <v>1085</v>
      </c>
      <c r="T1898" s="1264" t="s">
        <v>6104</v>
      </c>
      <c r="U1898" s="1265"/>
    </row>
    <row r="1899" spans="1:21" ht="15.6" hidden="1">
      <c r="A1899" s="429">
        <v>108</v>
      </c>
      <c r="B1899" s="517">
        <v>43967</v>
      </c>
      <c r="C1899" s="1287" t="s">
        <v>6327</v>
      </c>
      <c r="D1899" s="1285" t="s">
        <v>5188</v>
      </c>
      <c r="E1899" s="1221" t="s">
        <v>1554</v>
      </c>
      <c r="F1899" s="1268" t="s">
        <v>6178</v>
      </c>
      <c r="G1899" s="519" t="s">
        <v>6324</v>
      </c>
      <c r="H1899" s="518" t="s">
        <v>4896</v>
      </c>
      <c r="I1899" s="1265" t="s">
        <v>6099</v>
      </c>
      <c r="J1899" s="1277" t="s">
        <v>6325</v>
      </c>
      <c r="K1899" s="1401">
        <v>43963</v>
      </c>
      <c r="L1899" s="609" t="s">
        <v>6101</v>
      </c>
      <c r="M1899" s="1265"/>
      <c r="N1899" s="1268" t="s">
        <v>6326</v>
      </c>
      <c r="O1899" s="1261" t="s">
        <v>6102</v>
      </c>
      <c r="P1899" s="1261" t="s">
        <v>276</v>
      </c>
      <c r="Q1899" s="1290"/>
      <c r="R1899" s="1290"/>
      <c r="S1899" s="518" t="s">
        <v>1085</v>
      </c>
      <c r="T1899" s="1264" t="s">
        <v>6104</v>
      </c>
      <c r="U1899" s="1265"/>
    </row>
    <row r="1900" spans="1:21" ht="15.6" hidden="1">
      <c r="A1900" s="429">
        <v>109</v>
      </c>
      <c r="B1900" s="517">
        <v>43967</v>
      </c>
      <c r="C1900" s="1287" t="s">
        <v>6328</v>
      </c>
      <c r="D1900" s="647" t="s">
        <v>5197</v>
      </c>
      <c r="E1900" s="1221" t="s">
        <v>1554</v>
      </c>
      <c r="F1900" s="1268" t="s">
        <v>6178</v>
      </c>
      <c r="G1900" s="519" t="s">
        <v>6324</v>
      </c>
      <c r="H1900" s="518" t="s">
        <v>4896</v>
      </c>
      <c r="I1900" s="1265" t="s">
        <v>6099</v>
      </c>
      <c r="J1900" s="1277" t="s">
        <v>6325</v>
      </c>
      <c r="K1900" s="1401">
        <v>43963</v>
      </c>
      <c r="L1900" s="609" t="s">
        <v>6101</v>
      </c>
      <c r="M1900" s="1265"/>
      <c r="N1900" s="1268" t="s">
        <v>6326</v>
      </c>
      <c r="O1900" s="1261" t="s">
        <v>6102</v>
      </c>
      <c r="P1900" s="1261" t="s">
        <v>276</v>
      </c>
      <c r="Q1900" s="1290"/>
      <c r="R1900" s="1290"/>
      <c r="S1900" s="518" t="s">
        <v>1085</v>
      </c>
      <c r="T1900" s="1264" t="s">
        <v>6104</v>
      </c>
      <c r="U1900" s="1265"/>
    </row>
    <row r="1901" spans="1:21" ht="15.6" hidden="1">
      <c r="A1901" s="429">
        <v>110</v>
      </c>
      <c r="B1901" s="517">
        <v>43967</v>
      </c>
      <c r="C1901" s="1287" t="s">
        <v>6329</v>
      </c>
      <c r="D1901" s="647" t="s">
        <v>5160</v>
      </c>
      <c r="E1901" s="1221" t="s">
        <v>1554</v>
      </c>
      <c r="F1901" s="1268" t="s">
        <v>6178</v>
      </c>
      <c r="G1901" s="519" t="s">
        <v>6324</v>
      </c>
      <c r="H1901" s="518" t="s">
        <v>4896</v>
      </c>
      <c r="I1901" s="1265" t="s">
        <v>6099</v>
      </c>
      <c r="J1901" s="1277" t="s">
        <v>6325</v>
      </c>
      <c r="K1901" s="1401">
        <v>43963</v>
      </c>
      <c r="L1901" s="609" t="s">
        <v>6101</v>
      </c>
      <c r="M1901" s="1265"/>
      <c r="N1901" s="1268" t="s">
        <v>6326</v>
      </c>
      <c r="O1901" s="1261" t="s">
        <v>6102</v>
      </c>
      <c r="P1901" s="1261" t="s">
        <v>276</v>
      </c>
      <c r="Q1901" s="1290"/>
      <c r="R1901" s="1290"/>
      <c r="S1901" s="518" t="s">
        <v>1085</v>
      </c>
      <c r="T1901" s="1264" t="s">
        <v>6104</v>
      </c>
      <c r="U1901" s="1265"/>
    </row>
    <row r="1902" spans="1:21" ht="15.6" hidden="1">
      <c r="A1902" s="429">
        <v>111</v>
      </c>
      <c r="B1902" s="517">
        <v>43967</v>
      </c>
      <c r="C1902" s="1287" t="s">
        <v>6330</v>
      </c>
      <c r="D1902" s="647" t="s">
        <v>5177</v>
      </c>
      <c r="E1902" s="1221" t="s">
        <v>1554</v>
      </c>
      <c r="F1902" s="1268" t="s">
        <v>6178</v>
      </c>
      <c r="G1902" s="519" t="s">
        <v>6324</v>
      </c>
      <c r="H1902" s="518" t="s">
        <v>4896</v>
      </c>
      <c r="I1902" s="1265" t="s">
        <v>6099</v>
      </c>
      <c r="J1902" s="1277" t="s">
        <v>6325</v>
      </c>
      <c r="K1902" s="1401">
        <v>43963</v>
      </c>
      <c r="L1902" s="609" t="s">
        <v>6101</v>
      </c>
      <c r="M1902" s="1265"/>
      <c r="N1902" s="1268" t="s">
        <v>6326</v>
      </c>
      <c r="O1902" s="1261" t="s">
        <v>6102</v>
      </c>
      <c r="P1902" s="1261" t="s">
        <v>276</v>
      </c>
      <c r="Q1902" s="1290"/>
      <c r="R1902" s="1290"/>
      <c r="S1902" s="518" t="s">
        <v>1085</v>
      </c>
      <c r="T1902" s="1264" t="s">
        <v>6104</v>
      </c>
      <c r="U1902" s="1265"/>
    </row>
    <row r="1903" spans="1:21" ht="15.6" hidden="1">
      <c r="A1903" s="429">
        <v>112</v>
      </c>
      <c r="B1903" s="517">
        <v>43967</v>
      </c>
      <c r="C1903" s="1287" t="s">
        <v>6331</v>
      </c>
      <c r="D1903" s="647" t="s">
        <v>5214</v>
      </c>
      <c r="E1903" s="1221" t="s">
        <v>1554</v>
      </c>
      <c r="F1903" s="1268" t="s">
        <v>6178</v>
      </c>
      <c r="G1903" s="519" t="s">
        <v>6324</v>
      </c>
      <c r="H1903" s="518" t="s">
        <v>4896</v>
      </c>
      <c r="I1903" s="1265" t="s">
        <v>6099</v>
      </c>
      <c r="J1903" s="1277" t="s">
        <v>6325</v>
      </c>
      <c r="K1903" s="1401">
        <v>43963</v>
      </c>
      <c r="L1903" s="609" t="s">
        <v>6101</v>
      </c>
      <c r="M1903" s="1265"/>
      <c r="N1903" s="1268" t="s">
        <v>6326</v>
      </c>
      <c r="O1903" s="1261" t="s">
        <v>6102</v>
      </c>
      <c r="P1903" s="1261" t="s">
        <v>276</v>
      </c>
      <c r="Q1903" s="1290"/>
      <c r="R1903" s="1290"/>
      <c r="S1903" s="518" t="s">
        <v>1085</v>
      </c>
      <c r="T1903" s="1264" t="s">
        <v>6104</v>
      </c>
      <c r="U1903" s="1265"/>
    </row>
    <row r="1904" spans="1:21" ht="15.6" hidden="1">
      <c r="A1904" s="429">
        <v>113</v>
      </c>
      <c r="B1904" s="517">
        <v>43967</v>
      </c>
      <c r="C1904" s="1287" t="s">
        <v>6332</v>
      </c>
      <c r="D1904" s="647" t="s">
        <v>5218</v>
      </c>
      <c r="E1904" s="1221" t="s">
        <v>1554</v>
      </c>
      <c r="F1904" s="1268" t="s">
        <v>6178</v>
      </c>
      <c r="G1904" s="518" t="s">
        <v>6271</v>
      </c>
      <c r="H1904" s="518" t="s">
        <v>4896</v>
      </c>
      <c r="I1904" s="1265" t="s">
        <v>6123</v>
      </c>
      <c r="J1904" s="1277" t="s">
        <v>6333</v>
      </c>
      <c r="K1904" s="1401">
        <v>43963</v>
      </c>
      <c r="L1904" s="609" t="s">
        <v>6101</v>
      </c>
      <c r="M1904" s="1265"/>
      <c r="N1904" s="1268" t="s">
        <v>6326</v>
      </c>
      <c r="O1904" s="1261" t="s">
        <v>6102</v>
      </c>
      <c r="P1904" s="1261" t="s">
        <v>276</v>
      </c>
      <c r="Q1904" s="1290"/>
      <c r="R1904" s="1290"/>
      <c r="S1904" s="518" t="s">
        <v>1085</v>
      </c>
      <c r="T1904" s="1264" t="s">
        <v>6104</v>
      </c>
      <c r="U1904" s="1265"/>
    </row>
    <row r="1905" spans="1:21" ht="15.6" hidden="1">
      <c r="A1905" s="429">
        <v>114</v>
      </c>
      <c r="B1905" s="517">
        <v>43967</v>
      </c>
      <c r="C1905" s="1287" t="s">
        <v>6334</v>
      </c>
      <c r="D1905" s="647" t="s">
        <v>5201</v>
      </c>
      <c r="E1905" s="1221" t="s">
        <v>1554</v>
      </c>
      <c r="F1905" s="1268" t="s">
        <v>6178</v>
      </c>
      <c r="G1905" s="518" t="s">
        <v>6271</v>
      </c>
      <c r="H1905" s="518" t="s">
        <v>4896</v>
      </c>
      <c r="I1905" s="1265" t="s">
        <v>6123</v>
      </c>
      <c r="J1905" s="1277" t="s">
        <v>6333</v>
      </c>
      <c r="K1905" s="1401">
        <v>43963</v>
      </c>
      <c r="L1905" s="609" t="s">
        <v>6101</v>
      </c>
      <c r="M1905" s="1265"/>
      <c r="N1905" s="1268" t="s">
        <v>6326</v>
      </c>
      <c r="O1905" s="1261" t="s">
        <v>6102</v>
      </c>
      <c r="P1905" s="1261" t="s">
        <v>276</v>
      </c>
      <c r="Q1905" s="1290"/>
      <c r="R1905" s="1290"/>
      <c r="S1905" s="518" t="s">
        <v>1085</v>
      </c>
      <c r="T1905" s="1264" t="s">
        <v>6104</v>
      </c>
      <c r="U1905" s="1265"/>
    </row>
    <row r="1906" spans="1:21" ht="15.6" hidden="1">
      <c r="A1906" s="429">
        <v>115</v>
      </c>
      <c r="B1906" s="517">
        <v>43967</v>
      </c>
      <c r="C1906" s="1287" t="s">
        <v>6335</v>
      </c>
      <c r="D1906" s="647" t="s">
        <v>5201</v>
      </c>
      <c r="E1906" s="1221" t="s">
        <v>1554</v>
      </c>
      <c r="F1906" s="1268" t="s">
        <v>6178</v>
      </c>
      <c r="G1906" s="518" t="s">
        <v>6271</v>
      </c>
      <c r="H1906" s="518" t="s">
        <v>4896</v>
      </c>
      <c r="I1906" s="1265" t="s">
        <v>6123</v>
      </c>
      <c r="J1906" s="1277" t="s">
        <v>6333</v>
      </c>
      <c r="K1906" s="1401">
        <v>43963</v>
      </c>
      <c r="L1906" s="609" t="s">
        <v>6101</v>
      </c>
      <c r="M1906" s="1265"/>
      <c r="N1906" s="1268" t="s">
        <v>6326</v>
      </c>
      <c r="O1906" s="1261" t="s">
        <v>6102</v>
      </c>
      <c r="P1906" s="1261" t="s">
        <v>276</v>
      </c>
      <c r="Q1906" s="1290"/>
      <c r="R1906" s="1290"/>
      <c r="S1906" s="518" t="s">
        <v>1085</v>
      </c>
      <c r="T1906" s="1264" t="s">
        <v>6104</v>
      </c>
      <c r="U1906" s="1265"/>
    </row>
    <row r="1907" spans="1:21" ht="15.6" hidden="1">
      <c r="A1907" s="429">
        <v>116</v>
      </c>
      <c r="B1907" s="517">
        <v>43967</v>
      </c>
      <c r="C1907" s="1287" t="s">
        <v>6336</v>
      </c>
      <c r="D1907" s="647" t="s">
        <v>5164</v>
      </c>
      <c r="E1907" s="1221" t="s">
        <v>1554</v>
      </c>
      <c r="F1907" s="1268" t="s">
        <v>6178</v>
      </c>
      <c r="G1907" s="518" t="s">
        <v>6271</v>
      </c>
      <c r="H1907" s="518" t="s">
        <v>4896</v>
      </c>
      <c r="I1907" s="1265" t="s">
        <v>6123</v>
      </c>
      <c r="J1907" s="1277" t="s">
        <v>6333</v>
      </c>
      <c r="K1907" s="1401">
        <v>43963</v>
      </c>
      <c r="L1907" s="609" t="s">
        <v>6101</v>
      </c>
      <c r="M1907" s="1265"/>
      <c r="N1907" s="1268" t="s">
        <v>6326</v>
      </c>
      <c r="O1907" s="1261" t="s">
        <v>6102</v>
      </c>
      <c r="P1907" s="1261" t="s">
        <v>276</v>
      </c>
      <c r="Q1907" s="1290"/>
      <c r="R1907" s="1290"/>
      <c r="S1907" s="518" t="s">
        <v>1085</v>
      </c>
      <c r="T1907" s="1264" t="s">
        <v>6104</v>
      </c>
      <c r="U1907" s="1265"/>
    </row>
    <row r="1908" spans="1:21" ht="15.6" hidden="1">
      <c r="A1908" s="429">
        <v>117</v>
      </c>
      <c r="B1908" s="517">
        <v>43967</v>
      </c>
      <c r="C1908" s="1287" t="s">
        <v>6337</v>
      </c>
      <c r="D1908" s="647" t="s">
        <v>5224</v>
      </c>
      <c r="E1908" s="1221" t="s">
        <v>1554</v>
      </c>
      <c r="F1908" s="1268" t="s">
        <v>6178</v>
      </c>
      <c r="G1908" s="518" t="s">
        <v>6271</v>
      </c>
      <c r="H1908" s="518" t="s">
        <v>4896</v>
      </c>
      <c r="I1908" s="1265" t="s">
        <v>6123</v>
      </c>
      <c r="J1908" s="1277" t="s">
        <v>6333</v>
      </c>
      <c r="K1908" s="1401">
        <v>43963</v>
      </c>
      <c r="L1908" s="609" t="s">
        <v>6101</v>
      </c>
      <c r="M1908" s="1265"/>
      <c r="N1908" s="1268" t="s">
        <v>6326</v>
      </c>
      <c r="O1908" s="1261" t="s">
        <v>6102</v>
      </c>
      <c r="P1908" s="1261" t="s">
        <v>276</v>
      </c>
      <c r="Q1908" s="1290"/>
      <c r="R1908" s="1290"/>
      <c r="S1908" s="518" t="s">
        <v>1085</v>
      </c>
      <c r="T1908" s="1264" t="s">
        <v>6104</v>
      </c>
      <c r="U1908" s="1265"/>
    </row>
    <row r="1909" spans="1:21" ht="15.6" hidden="1">
      <c r="A1909" s="429">
        <v>118</v>
      </c>
      <c r="B1909" s="517">
        <v>43967</v>
      </c>
      <c r="C1909" s="1287" t="s">
        <v>6338</v>
      </c>
      <c r="D1909" s="647" t="s">
        <v>5150</v>
      </c>
      <c r="E1909" s="1221" t="s">
        <v>1554</v>
      </c>
      <c r="F1909" s="1268" t="s">
        <v>6178</v>
      </c>
      <c r="G1909" s="518" t="s">
        <v>6271</v>
      </c>
      <c r="H1909" s="518" t="s">
        <v>4896</v>
      </c>
      <c r="I1909" s="1265" t="s">
        <v>6123</v>
      </c>
      <c r="J1909" s="1277" t="s">
        <v>6333</v>
      </c>
      <c r="K1909" s="1401">
        <v>43963</v>
      </c>
      <c r="L1909" s="609" t="s">
        <v>6101</v>
      </c>
      <c r="M1909" s="1265"/>
      <c r="N1909" s="1268" t="s">
        <v>6326</v>
      </c>
      <c r="O1909" s="1261" t="s">
        <v>6102</v>
      </c>
      <c r="P1909" s="1261" t="s">
        <v>276</v>
      </c>
      <c r="Q1909" s="1290"/>
      <c r="R1909" s="1290"/>
      <c r="S1909" s="518" t="s">
        <v>1085</v>
      </c>
      <c r="T1909" s="1264" t="s">
        <v>6104</v>
      </c>
      <c r="U1909" s="1265"/>
    </row>
    <row r="1910" spans="1:21" ht="15.6" hidden="1">
      <c r="A1910" s="429">
        <v>119</v>
      </c>
      <c r="B1910" s="517">
        <v>43967</v>
      </c>
      <c r="C1910" s="1287" t="s">
        <v>6339</v>
      </c>
      <c r="D1910" s="647" t="s">
        <v>5156</v>
      </c>
      <c r="E1910" s="1221" t="s">
        <v>1554</v>
      </c>
      <c r="F1910" s="1268" t="s">
        <v>6178</v>
      </c>
      <c r="G1910" s="518" t="s">
        <v>6271</v>
      </c>
      <c r="H1910" s="518" t="s">
        <v>4896</v>
      </c>
      <c r="I1910" s="1265" t="s">
        <v>6123</v>
      </c>
      <c r="J1910" s="1277" t="s">
        <v>6333</v>
      </c>
      <c r="K1910" s="1401">
        <v>43963</v>
      </c>
      <c r="L1910" s="609" t="s">
        <v>6101</v>
      </c>
      <c r="M1910" s="1265"/>
      <c r="N1910" s="1268" t="s">
        <v>6326</v>
      </c>
      <c r="O1910" s="1261" t="s">
        <v>6102</v>
      </c>
      <c r="P1910" s="1261" t="s">
        <v>276</v>
      </c>
      <c r="Q1910" s="1290"/>
      <c r="R1910" s="1290"/>
      <c r="S1910" s="518" t="s">
        <v>1085</v>
      </c>
      <c r="T1910" s="1264" t="s">
        <v>6104</v>
      </c>
      <c r="U1910" s="1265"/>
    </row>
    <row r="1911" spans="1:21" ht="15.6" hidden="1">
      <c r="A1911" s="429">
        <v>120</v>
      </c>
      <c r="B1911" s="517">
        <v>43967</v>
      </c>
      <c r="C1911" s="1287" t="s">
        <v>3888</v>
      </c>
      <c r="D1911" s="647" t="s">
        <v>5258</v>
      </c>
      <c r="E1911" s="1221" t="s">
        <v>1554</v>
      </c>
      <c r="F1911" s="1268" t="s">
        <v>6178</v>
      </c>
      <c r="G1911" s="518" t="s">
        <v>6271</v>
      </c>
      <c r="H1911" s="518" t="s">
        <v>4896</v>
      </c>
      <c r="I1911" s="1265" t="s">
        <v>6123</v>
      </c>
      <c r="J1911" s="1277" t="s">
        <v>6333</v>
      </c>
      <c r="K1911" s="1401">
        <v>43963</v>
      </c>
      <c r="L1911" s="609" t="s">
        <v>6101</v>
      </c>
      <c r="M1911" s="1265"/>
      <c r="N1911" s="1268" t="s">
        <v>6326</v>
      </c>
      <c r="O1911" s="1261" t="s">
        <v>6102</v>
      </c>
      <c r="P1911" s="1261" t="s">
        <v>276</v>
      </c>
      <c r="Q1911" s="1290"/>
      <c r="R1911" s="1290"/>
      <c r="S1911" s="518" t="s">
        <v>1085</v>
      </c>
      <c r="T1911" s="1264" t="s">
        <v>6104</v>
      </c>
      <c r="U1911" s="1265"/>
    </row>
    <row r="1912" spans="1:21" ht="15.6" hidden="1">
      <c r="A1912" s="429">
        <v>121</v>
      </c>
      <c r="B1912" s="517">
        <v>43967</v>
      </c>
      <c r="C1912" s="1287" t="s">
        <v>6340</v>
      </c>
      <c r="D1912" s="647" t="s">
        <v>5152</v>
      </c>
      <c r="E1912" s="1221" t="s">
        <v>1554</v>
      </c>
      <c r="F1912" s="1268" t="s">
        <v>6178</v>
      </c>
      <c r="G1912" s="518" t="s">
        <v>6271</v>
      </c>
      <c r="H1912" s="518" t="s">
        <v>4896</v>
      </c>
      <c r="I1912" s="1265" t="s">
        <v>6123</v>
      </c>
      <c r="J1912" s="1277" t="s">
        <v>6333</v>
      </c>
      <c r="K1912" s="1401">
        <v>43963</v>
      </c>
      <c r="L1912" s="609" t="s">
        <v>6101</v>
      </c>
      <c r="M1912" s="1265"/>
      <c r="N1912" s="1268" t="s">
        <v>6326</v>
      </c>
      <c r="O1912" s="1261" t="s">
        <v>6102</v>
      </c>
      <c r="P1912" s="1261" t="s">
        <v>276</v>
      </c>
      <c r="Q1912" s="1290"/>
      <c r="R1912" s="1290"/>
      <c r="S1912" s="518" t="s">
        <v>1085</v>
      </c>
      <c r="T1912" s="1264" t="s">
        <v>6104</v>
      </c>
      <c r="U1912" s="1265"/>
    </row>
    <row r="1913" spans="1:21" ht="15.6" hidden="1">
      <c r="A1913" s="429">
        <v>122</v>
      </c>
      <c r="B1913" s="517">
        <v>43967</v>
      </c>
      <c r="C1913" s="1287" t="s">
        <v>6341</v>
      </c>
      <c r="D1913" s="647" t="s">
        <v>5228</v>
      </c>
      <c r="E1913" s="1221" t="s">
        <v>1554</v>
      </c>
      <c r="F1913" s="1268" t="s">
        <v>6178</v>
      </c>
      <c r="G1913" s="518" t="s">
        <v>6271</v>
      </c>
      <c r="H1913" s="518" t="s">
        <v>4896</v>
      </c>
      <c r="I1913" s="1265" t="s">
        <v>6123</v>
      </c>
      <c r="J1913" s="1277" t="s">
        <v>6333</v>
      </c>
      <c r="K1913" s="1401">
        <v>43963</v>
      </c>
      <c r="L1913" s="609" t="s">
        <v>6101</v>
      </c>
      <c r="M1913" s="1265"/>
      <c r="N1913" s="1268" t="s">
        <v>6326</v>
      </c>
      <c r="O1913" s="1261" t="s">
        <v>6102</v>
      </c>
      <c r="P1913" s="1261" t="s">
        <v>276</v>
      </c>
      <c r="Q1913" s="1290"/>
      <c r="R1913" s="1290"/>
      <c r="S1913" s="518" t="s">
        <v>1085</v>
      </c>
      <c r="T1913" s="1264" t="s">
        <v>6104</v>
      </c>
      <c r="U1913" s="1265"/>
    </row>
    <row r="1914" spans="1:21" ht="15.6" hidden="1">
      <c r="A1914" s="429">
        <v>123</v>
      </c>
      <c r="B1914" s="517">
        <v>43967</v>
      </c>
      <c r="C1914" s="1287" t="s">
        <v>6342</v>
      </c>
      <c r="D1914" s="647" t="s">
        <v>5236</v>
      </c>
      <c r="E1914" s="1221" t="s">
        <v>1554</v>
      </c>
      <c r="F1914" s="1268" t="s">
        <v>6178</v>
      </c>
      <c r="G1914" s="518" t="s">
        <v>6271</v>
      </c>
      <c r="H1914" s="518" t="s">
        <v>4896</v>
      </c>
      <c r="I1914" s="1265" t="s">
        <v>6123</v>
      </c>
      <c r="J1914" s="1277" t="s">
        <v>6333</v>
      </c>
      <c r="K1914" s="1401">
        <v>43963</v>
      </c>
      <c r="L1914" s="609" t="s">
        <v>6101</v>
      </c>
      <c r="M1914" s="1265"/>
      <c r="N1914" s="1268" t="s">
        <v>6326</v>
      </c>
      <c r="O1914" s="1261" t="s">
        <v>6102</v>
      </c>
      <c r="P1914" s="1261" t="s">
        <v>276</v>
      </c>
      <c r="Q1914" s="1290"/>
      <c r="R1914" s="1290"/>
      <c r="S1914" s="518" t="s">
        <v>1085</v>
      </c>
      <c r="T1914" s="1264" t="s">
        <v>6104</v>
      </c>
      <c r="U1914" s="1265"/>
    </row>
    <row r="1915" spans="1:21" ht="15.6" hidden="1">
      <c r="A1915" s="429">
        <v>124</v>
      </c>
      <c r="B1915" s="517">
        <v>43967</v>
      </c>
      <c r="C1915" s="1287" t="s">
        <v>6343</v>
      </c>
      <c r="D1915" s="647" t="s">
        <v>5218</v>
      </c>
      <c r="E1915" s="1221" t="s">
        <v>1554</v>
      </c>
      <c r="F1915" s="1268" t="s">
        <v>6178</v>
      </c>
      <c r="G1915" s="518" t="s">
        <v>6271</v>
      </c>
      <c r="H1915" s="518" t="s">
        <v>4896</v>
      </c>
      <c r="I1915" s="1265" t="s">
        <v>6123</v>
      </c>
      <c r="J1915" s="1277" t="s">
        <v>6333</v>
      </c>
      <c r="K1915" s="1401">
        <v>43963</v>
      </c>
      <c r="L1915" s="609" t="s">
        <v>6101</v>
      </c>
      <c r="M1915" s="1265"/>
      <c r="N1915" s="1268" t="s">
        <v>6326</v>
      </c>
      <c r="O1915" s="1261" t="s">
        <v>6102</v>
      </c>
      <c r="P1915" s="1261" t="s">
        <v>276</v>
      </c>
      <c r="Q1915" s="1290"/>
      <c r="R1915" s="1290"/>
      <c r="S1915" s="518" t="s">
        <v>1085</v>
      </c>
      <c r="T1915" s="1264" t="s">
        <v>6104</v>
      </c>
      <c r="U1915" s="1265"/>
    </row>
    <row r="1916" spans="1:21" ht="15.6" hidden="1">
      <c r="A1916" s="429">
        <v>125</v>
      </c>
      <c r="B1916" s="517" t="s">
        <v>825</v>
      </c>
      <c r="C1916" s="518" t="s">
        <v>6344</v>
      </c>
      <c r="D1916" s="1277" t="s">
        <v>5173</v>
      </c>
      <c r="E1916" s="1221" t="s">
        <v>1554</v>
      </c>
      <c r="F1916" s="1268" t="s">
        <v>6178</v>
      </c>
      <c r="G1916" s="519" t="s">
        <v>6345</v>
      </c>
      <c r="H1916" s="518" t="s">
        <v>4896</v>
      </c>
      <c r="I1916" s="1265" t="s">
        <v>6236</v>
      </c>
      <c r="J1916" s="1222" t="s">
        <v>6346</v>
      </c>
      <c r="K1916" s="1397">
        <v>43968</v>
      </c>
      <c r="L1916" s="609" t="s">
        <v>6101</v>
      </c>
      <c r="M1916" s="1265"/>
      <c r="N1916" s="1291" t="s">
        <v>6132</v>
      </c>
      <c r="O1916" s="1261" t="s">
        <v>6102</v>
      </c>
      <c r="P1916" s="1261" t="s">
        <v>276</v>
      </c>
      <c r="Q1916" s="1290"/>
      <c r="R1916" s="1290"/>
      <c r="S1916" s="518" t="s">
        <v>1085</v>
      </c>
      <c r="T1916" s="1264" t="s">
        <v>6104</v>
      </c>
      <c r="U1916" s="1265"/>
    </row>
    <row r="1917" spans="1:21" ht="15.6" hidden="1">
      <c r="A1917" s="429">
        <v>126</v>
      </c>
      <c r="B1917" s="517" t="s">
        <v>6347</v>
      </c>
      <c r="C1917" s="1287" t="s">
        <v>6348</v>
      </c>
      <c r="D1917" s="1277" t="s">
        <v>5197</v>
      </c>
      <c r="E1917" s="765" t="s">
        <v>1554</v>
      </c>
      <c r="F1917" s="1268" t="s">
        <v>6178</v>
      </c>
      <c r="G1917" s="766" t="s">
        <v>6222</v>
      </c>
      <c r="H1917" s="518" t="s">
        <v>4896</v>
      </c>
      <c r="I1917" s="1265" t="s">
        <v>6129</v>
      </c>
      <c r="J1917" s="1222" t="s">
        <v>6349</v>
      </c>
      <c r="K1917" s="1401" t="s">
        <v>825</v>
      </c>
      <c r="L1917" s="609" t="s">
        <v>6101</v>
      </c>
      <c r="M1917" s="1265"/>
      <c r="N1917" s="1291" t="s">
        <v>35</v>
      </c>
      <c r="O1917" s="1261" t="s">
        <v>6102</v>
      </c>
      <c r="P1917" s="1261" t="s">
        <v>276</v>
      </c>
      <c r="Q1917" s="1290"/>
      <c r="R1917" s="1290"/>
      <c r="S1917" s="518" t="s">
        <v>1085</v>
      </c>
      <c r="T1917" s="1264" t="s">
        <v>6104</v>
      </c>
      <c r="U1917" s="1265"/>
    </row>
    <row r="1918" spans="1:21" hidden="1">
      <c r="A1918" s="429">
        <v>127</v>
      </c>
      <c r="B1918" s="517" t="s">
        <v>6347</v>
      </c>
      <c r="C1918" s="1287" t="s">
        <v>6350</v>
      </c>
      <c r="D1918" s="1277" t="s">
        <v>5185</v>
      </c>
      <c r="E1918" s="765" t="s">
        <v>1557</v>
      </c>
      <c r="F1918" s="1292" t="s">
        <v>668</v>
      </c>
      <c r="G1918" s="766" t="s">
        <v>6222</v>
      </c>
      <c r="H1918" s="518" t="s">
        <v>4896</v>
      </c>
      <c r="I1918" s="1265" t="s">
        <v>6129</v>
      </c>
      <c r="J1918" s="1222" t="s">
        <v>6349</v>
      </c>
      <c r="K1918" s="1401" t="s">
        <v>825</v>
      </c>
      <c r="L1918" s="609" t="s">
        <v>6101</v>
      </c>
      <c r="M1918" s="1265"/>
      <c r="N1918" s="1291" t="s">
        <v>35</v>
      </c>
      <c r="O1918" s="1261" t="s">
        <v>6102</v>
      </c>
      <c r="P1918" s="1261" t="s">
        <v>276</v>
      </c>
      <c r="Q1918" s="1290"/>
      <c r="R1918" s="1290"/>
      <c r="S1918" s="518" t="s">
        <v>1085</v>
      </c>
      <c r="T1918" s="1264" t="s">
        <v>6104</v>
      </c>
      <c r="U1918" s="1265"/>
    </row>
    <row r="1919" spans="1:21" hidden="1">
      <c r="A1919" s="429">
        <v>128</v>
      </c>
      <c r="B1919" s="517" t="s">
        <v>6347</v>
      </c>
      <c r="C1919" s="1287" t="s">
        <v>6351</v>
      </c>
      <c r="D1919" s="1277" t="s">
        <v>5107</v>
      </c>
      <c r="E1919" s="774" t="s">
        <v>1557</v>
      </c>
      <c r="F1919" s="1292" t="s">
        <v>668</v>
      </c>
      <c r="G1919" s="766" t="s">
        <v>6222</v>
      </c>
      <c r="H1919" s="518" t="s">
        <v>4896</v>
      </c>
      <c r="I1919" s="1265" t="s">
        <v>6129</v>
      </c>
      <c r="J1919" s="1222" t="s">
        <v>6349</v>
      </c>
      <c r="K1919" s="1401" t="s">
        <v>825</v>
      </c>
      <c r="L1919" s="609" t="s">
        <v>6101</v>
      </c>
      <c r="M1919" s="1265"/>
      <c r="N1919" s="1291" t="s">
        <v>35</v>
      </c>
      <c r="O1919" s="1261" t="s">
        <v>6102</v>
      </c>
      <c r="P1919" s="1261" t="s">
        <v>276</v>
      </c>
      <c r="Q1919" s="1290"/>
      <c r="R1919" s="1290"/>
      <c r="S1919" s="518" t="s">
        <v>1085</v>
      </c>
      <c r="T1919" s="1264" t="s">
        <v>6104</v>
      </c>
      <c r="U1919" s="1265"/>
    </row>
    <row r="1920" spans="1:21" hidden="1">
      <c r="A1920" s="429">
        <v>129</v>
      </c>
      <c r="B1920" s="517" t="s">
        <v>6347</v>
      </c>
      <c r="C1920" s="1287" t="s">
        <v>6352</v>
      </c>
      <c r="D1920" s="1277" t="s">
        <v>5091</v>
      </c>
      <c r="E1920" s="774" t="s">
        <v>1554</v>
      </c>
      <c r="F1920" s="1292" t="s">
        <v>668</v>
      </c>
      <c r="G1920" s="766" t="s">
        <v>6222</v>
      </c>
      <c r="H1920" s="518" t="s">
        <v>4896</v>
      </c>
      <c r="I1920" s="1265" t="s">
        <v>6129</v>
      </c>
      <c r="J1920" s="1222" t="s">
        <v>6349</v>
      </c>
      <c r="K1920" s="1401" t="s">
        <v>825</v>
      </c>
      <c r="L1920" s="609" t="s">
        <v>6101</v>
      </c>
      <c r="M1920" s="1265"/>
      <c r="N1920" s="1291" t="s">
        <v>35</v>
      </c>
      <c r="O1920" s="1261" t="s">
        <v>6102</v>
      </c>
      <c r="P1920" s="1261" t="s">
        <v>276</v>
      </c>
      <c r="Q1920" s="1290"/>
      <c r="R1920" s="1290"/>
      <c r="S1920" s="518" t="s">
        <v>1085</v>
      </c>
      <c r="T1920" s="1264" t="s">
        <v>6104</v>
      </c>
      <c r="U1920" s="1265"/>
    </row>
    <row r="1921" spans="1:21" hidden="1">
      <c r="A1921" s="429">
        <v>130</v>
      </c>
      <c r="B1921" s="517" t="s">
        <v>6347</v>
      </c>
      <c r="C1921" s="1287" t="s">
        <v>6353</v>
      </c>
      <c r="D1921" s="1277">
        <v>3</v>
      </c>
      <c r="E1921" s="762" t="s">
        <v>1554</v>
      </c>
      <c r="F1921" s="1292" t="s">
        <v>668</v>
      </c>
      <c r="G1921" s="766" t="s">
        <v>6222</v>
      </c>
      <c r="H1921" s="518" t="s">
        <v>4896</v>
      </c>
      <c r="I1921" s="1265" t="s">
        <v>6129</v>
      </c>
      <c r="J1921" s="1222" t="s">
        <v>6349</v>
      </c>
      <c r="K1921" s="1401" t="s">
        <v>825</v>
      </c>
      <c r="L1921" s="609" t="s">
        <v>6101</v>
      </c>
      <c r="M1921" s="1265"/>
      <c r="N1921" s="1291" t="s">
        <v>6132</v>
      </c>
      <c r="O1921" s="1261" t="s">
        <v>6102</v>
      </c>
      <c r="P1921" s="1261" t="s">
        <v>276</v>
      </c>
      <c r="Q1921" s="1290"/>
      <c r="R1921" s="1290"/>
      <c r="S1921" s="518" t="s">
        <v>1085</v>
      </c>
      <c r="T1921" s="1264" t="s">
        <v>6104</v>
      </c>
      <c r="U1921" s="1265"/>
    </row>
    <row r="1922" spans="1:21" hidden="1">
      <c r="A1922" s="429">
        <v>131</v>
      </c>
      <c r="B1922" s="517" t="s">
        <v>6354</v>
      </c>
      <c r="C1922" s="518" t="s">
        <v>6355</v>
      </c>
      <c r="D1922" s="1277" t="s">
        <v>5203</v>
      </c>
      <c r="E1922" s="762" t="s">
        <v>1554</v>
      </c>
      <c r="F1922" s="1291" t="s">
        <v>6127</v>
      </c>
      <c r="G1922" s="518" t="s">
        <v>6356</v>
      </c>
      <c r="H1922" s="518" t="s">
        <v>4896</v>
      </c>
      <c r="I1922" s="1265" t="s">
        <v>6129</v>
      </c>
      <c r="J1922" s="1222" t="s">
        <v>6357</v>
      </c>
      <c r="K1922" s="1397">
        <v>43963</v>
      </c>
      <c r="L1922" s="609" t="s">
        <v>6101</v>
      </c>
      <c r="M1922" s="1265"/>
      <c r="N1922" s="1291" t="s">
        <v>35</v>
      </c>
      <c r="O1922" s="1261" t="s">
        <v>6102</v>
      </c>
      <c r="P1922" s="1261" t="s">
        <v>276</v>
      </c>
      <c r="Q1922" s="1290"/>
      <c r="R1922" s="1290"/>
      <c r="S1922" s="518" t="s">
        <v>1085</v>
      </c>
      <c r="T1922" s="1264" t="s">
        <v>6104</v>
      </c>
      <c r="U1922" s="1265"/>
    </row>
    <row r="1923" spans="1:21" hidden="1">
      <c r="A1923" s="429">
        <v>132</v>
      </c>
      <c r="B1923" s="517" t="s">
        <v>6358</v>
      </c>
      <c r="C1923" s="518" t="s">
        <v>6359</v>
      </c>
      <c r="D1923" s="649" t="s">
        <v>5205</v>
      </c>
      <c r="E1923" s="762" t="s">
        <v>1554</v>
      </c>
      <c r="F1923" s="1291" t="s">
        <v>167</v>
      </c>
      <c r="G1923" s="519" t="s">
        <v>6301</v>
      </c>
      <c r="H1923" s="518" t="s">
        <v>4896</v>
      </c>
      <c r="I1923" s="1265" t="s">
        <v>6129</v>
      </c>
      <c r="J1923" s="1277" t="s">
        <v>6360</v>
      </c>
      <c r="K1923" s="1397" t="s">
        <v>833</v>
      </c>
      <c r="L1923" s="609" t="s">
        <v>6101</v>
      </c>
      <c r="M1923" s="1265"/>
      <c r="N1923" s="1291" t="s">
        <v>35</v>
      </c>
      <c r="O1923" s="1261" t="s">
        <v>6102</v>
      </c>
      <c r="P1923" s="1261" t="s">
        <v>276</v>
      </c>
      <c r="Q1923" s="1290"/>
      <c r="R1923" s="1290"/>
      <c r="S1923" s="518" t="s">
        <v>1085</v>
      </c>
      <c r="T1923" s="1264" t="s">
        <v>6104</v>
      </c>
      <c r="U1923" s="1265"/>
    </row>
    <row r="1924" spans="1:21" hidden="1">
      <c r="A1924" s="429">
        <v>133</v>
      </c>
      <c r="B1924" s="517" t="s">
        <v>6358</v>
      </c>
      <c r="C1924" s="1287" t="s">
        <v>6361</v>
      </c>
      <c r="D1924" s="1285" t="s">
        <v>5203</v>
      </c>
      <c r="E1924" s="762" t="s">
        <v>1554</v>
      </c>
      <c r="F1924" s="1291" t="s">
        <v>167</v>
      </c>
      <c r="G1924" s="519" t="s">
        <v>6301</v>
      </c>
      <c r="H1924" s="518" t="s">
        <v>4896</v>
      </c>
      <c r="I1924" s="1265" t="s">
        <v>6129</v>
      </c>
      <c r="J1924" s="1277" t="s">
        <v>6362</v>
      </c>
      <c r="K1924" s="1397" t="s">
        <v>833</v>
      </c>
      <c r="L1924" s="609" t="s">
        <v>6101</v>
      </c>
      <c r="M1924" s="1265"/>
      <c r="N1924" s="1291" t="s">
        <v>35</v>
      </c>
      <c r="O1924" s="1261" t="s">
        <v>6102</v>
      </c>
      <c r="P1924" s="1261" t="s">
        <v>276</v>
      </c>
      <c r="Q1924" s="1290"/>
      <c r="R1924" s="1290"/>
      <c r="S1924" s="518" t="s">
        <v>1085</v>
      </c>
      <c r="T1924" s="1264" t="s">
        <v>6104</v>
      </c>
      <c r="U1924" s="1265"/>
    </row>
    <row r="1925" spans="1:21" hidden="1">
      <c r="A1925" s="429">
        <v>134</v>
      </c>
      <c r="B1925" s="517" t="s">
        <v>6358</v>
      </c>
      <c r="C1925" s="1287" t="s">
        <v>6363</v>
      </c>
      <c r="D1925" s="647" t="s">
        <v>5201</v>
      </c>
      <c r="E1925" s="762" t="s">
        <v>1554</v>
      </c>
      <c r="F1925" s="1291" t="s">
        <v>167</v>
      </c>
      <c r="G1925" s="519" t="s">
        <v>6301</v>
      </c>
      <c r="H1925" s="518" t="s">
        <v>4896</v>
      </c>
      <c r="I1925" s="1265" t="s">
        <v>6129</v>
      </c>
      <c r="J1925" s="1277" t="s">
        <v>6364</v>
      </c>
      <c r="K1925" s="1397" t="s">
        <v>833</v>
      </c>
      <c r="L1925" s="609" t="s">
        <v>6101</v>
      </c>
      <c r="M1925" s="1265"/>
      <c r="N1925" s="1291" t="s">
        <v>35</v>
      </c>
      <c r="O1925" s="1261" t="s">
        <v>6102</v>
      </c>
      <c r="P1925" s="1261" t="s">
        <v>276</v>
      </c>
      <c r="Q1925" s="1290"/>
      <c r="R1925" s="1290"/>
      <c r="S1925" s="518" t="s">
        <v>1085</v>
      </c>
      <c r="T1925" s="1264" t="s">
        <v>6104</v>
      </c>
      <c r="U1925" s="1265"/>
    </row>
    <row r="1926" spans="1:21" hidden="1">
      <c r="A1926" s="429">
        <v>135</v>
      </c>
      <c r="B1926" s="517" t="s">
        <v>6358</v>
      </c>
      <c r="C1926" s="1287" t="s">
        <v>6365</v>
      </c>
      <c r="D1926" s="647" t="s">
        <v>5212</v>
      </c>
      <c r="E1926" s="762" t="s">
        <v>1554</v>
      </c>
      <c r="F1926" s="1291" t="s">
        <v>167</v>
      </c>
      <c r="G1926" s="519" t="s">
        <v>6301</v>
      </c>
      <c r="H1926" s="518" t="s">
        <v>4896</v>
      </c>
      <c r="I1926" s="1265" t="s">
        <v>6129</v>
      </c>
      <c r="J1926" s="1277" t="s">
        <v>6366</v>
      </c>
      <c r="K1926" s="1397" t="s">
        <v>833</v>
      </c>
      <c r="L1926" s="609" t="s">
        <v>6101</v>
      </c>
      <c r="M1926" s="1265"/>
      <c r="N1926" s="1291" t="s">
        <v>35</v>
      </c>
      <c r="O1926" s="1261" t="s">
        <v>6102</v>
      </c>
      <c r="P1926" s="1261" t="s">
        <v>276</v>
      </c>
      <c r="Q1926" s="1290"/>
      <c r="R1926" s="1290"/>
      <c r="S1926" s="518" t="s">
        <v>1085</v>
      </c>
      <c r="T1926" s="1264" t="s">
        <v>6104</v>
      </c>
      <c r="U1926" s="1265"/>
    </row>
    <row r="1927" spans="1:21" hidden="1">
      <c r="A1927" s="429">
        <v>136</v>
      </c>
      <c r="B1927" s="517" t="s">
        <v>6358</v>
      </c>
      <c r="C1927" s="1287" t="s">
        <v>6367</v>
      </c>
      <c r="D1927" s="647" t="s">
        <v>5205</v>
      </c>
      <c r="E1927" s="762" t="s">
        <v>1554</v>
      </c>
      <c r="F1927" s="1291" t="s">
        <v>167</v>
      </c>
      <c r="G1927" s="519" t="s">
        <v>6301</v>
      </c>
      <c r="H1927" s="518" t="s">
        <v>4896</v>
      </c>
      <c r="I1927" s="1265" t="s">
        <v>6129</v>
      </c>
      <c r="J1927" s="1277" t="s">
        <v>6362</v>
      </c>
      <c r="K1927" s="1397" t="s">
        <v>833</v>
      </c>
      <c r="L1927" s="609" t="s">
        <v>6101</v>
      </c>
      <c r="M1927" s="1265"/>
      <c r="N1927" s="1291" t="s">
        <v>35</v>
      </c>
      <c r="O1927" s="1261" t="s">
        <v>6102</v>
      </c>
      <c r="P1927" s="1261" t="s">
        <v>276</v>
      </c>
      <c r="Q1927" s="1290"/>
      <c r="R1927" s="1290"/>
      <c r="S1927" s="518" t="s">
        <v>1085</v>
      </c>
      <c r="T1927" s="1264" t="s">
        <v>6104</v>
      </c>
      <c r="U1927" s="1265"/>
    </row>
    <row r="1928" spans="1:21" hidden="1">
      <c r="A1928" s="429">
        <v>137</v>
      </c>
      <c r="B1928" s="517" t="s">
        <v>6358</v>
      </c>
      <c r="C1928" s="1287" t="s">
        <v>6368</v>
      </c>
      <c r="D1928" s="647" t="s">
        <v>5247</v>
      </c>
      <c r="E1928" s="762" t="s">
        <v>1554</v>
      </c>
      <c r="F1928" s="1291" t="s">
        <v>167</v>
      </c>
      <c r="G1928" s="519" t="s">
        <v>6301</v>
      </c>
      <c r="H1928" s="518" t="s">
        <v>4896</v>
      </c>
      <c r="I1928" s="1265" t="s">
        <v>6129</v>
      </c>
      <c r="J1928" s="1277" t="s">
        <v>6369</v>
      </c>
      <c r="K1928" s="1397" t="s">
        <v>833</v>
      </c>
      <c r="L1928" s="609" t="s">
        <v>6101</v>
      </c>
      <c r="M1928" s="1265"/>
      <c r="N1928" s="1291" t="s">
        <v>35</v>
      </c>
      <c r="O1928" s="1261" t="s">
        <v>6102</v>
      </c>
      <c r="P1928" s="1261" t="s">
        <v>276</v>
      </c>
      <c r="Q1928" s="1290"/>
      <c r="R1928" s="1290"/>
      <c r="S1928" s="518" t="s">
        <v>1085</v>
      </c>
      <c r="T1928" s="1264" t="s">
        <v>6104</v>
      </c>
      <c r="U1928" s="1265"/>
    </row>
    <row r="1929" spans="1:21" hidden="1">
      <c r="A1929" s="429">
        <v>138</v>
      </c>
      <c r="B1929" s="517" t="s">
        <v>6358</v>
      </c>
      <c r="C1929" s="1287" t="s">
        <v>6370</v>
      </c>
      <c r="D1929" s="647" t="s">
        <v>5203</v>
      </c>
      <c r="E1929" s="762" t="s">
        <v>1554</v>
      </c>
      <c r="F1929" s="1291" t="s">
        <v>167</v>
      </c>
      <c r="G1929" s="519" t="s">
        <v>6301</v>
      </c>
      <c r="H1929" s="518" t="s">
        <v>4896</v>
      </c>
      <c r="I1929" s="1265" t="s">
        <v>6129</v>
      </c>
      <c r="J1929" s="1277" t="s">
        <v>6371</v>
      </c>
      <c r="K1929" s="1397" t="s">
        <v>833</v>
      </c>
      <c r="L1929" s="609" t="s">
        <v>6101</v>
      </c>
      <c r="M1929" s="1265"/>
      <c r="N1929" s="1291" t="s">
        <v>35</v>
      </c>
      <c r="O1929" s="1261" t="s">
        <v>6102</v>
      </c>
      <c r="P1929" s="1261" t="s">
        <v>276</v>
      </c>
      <c r="Q1929" s="1290"/>
      <c r="R1929" s="1290"/>
      <c r="S1929" s="518" t="s">
        <v>1085</v>
      </c>
      <c r="T1929" s="1264" t="s">
        <v>6104</v>
      </c>
      <c r="U1929" s="1265"/>
    </row>
    <row r="1930" spans="1:21" hidden="1">
      <c r="A1930" s="429">
        <v>139</v>
      </c>
      <c r="B1930" s="517" t="s">
        <v>6358</v>
      </c>
      <c r="C1930" s="1287" t="s">
        <v>6372</v>
      </c>
      <c r="D1930" s="647" t="s">
        <v>5212</v>
      </c>
      <c r="E1930" s="762" t="s">
        <v>1554</v>
      </c>
      <c r="F1930" s="1291" t="s">
        <v>167</v>
      </c>
      <c r="G1930" s="519" t="s">
        <v>6301</v>
      </c>
      <c r="H1930" s="518" t="s">
        <v>4896</v>
      </c>
      <c r="I1930" s="1265" t="s">
        <v>6129</v>
      </c>
      <c r="J1930" s="1277" t="s">
        <v>6373</v>
      </c>
      <c r="K1930" s="1397" t="s">
        <v>833</v>
      </c>
      <c r="L1930" s="609" t="s">
        <v>6101</v>
      </c>
      <c r="M1930" s="1265"/>
      <c r="N1930" s="1291" t="s">
        <v>35</v>
      </c>
      <c r="O1930" s="1261" t="s">
        <v>6102</v>
      </c>
      <c r="P1930" s="1261" t="s">
        <v>276</v>
      </c>
      <c r="Q1930" s="1290"/>
      <c r="R1930" s="1290"/>
      <c r="S1930" s="518" t="s">
        <v>1085</v>
      </c>
      <c r="T1930" s="1264" t="s">
        <v>6104</v>
      </c>
      <c r="U1930" s="1265"/>
    </row>
    <row r="1931" spans="1:21" hidden="1">
      <c r="A1931" s="429">
        <v>140</v>
      </c>
      <c r="B1931" s="517" t="s">
        <v>6358</v>
      </c>
      <c r="C1931" s="1287" t="s">
        <v>6374</v>
      </c>
      <c r="D1931" s="647" t="s">
        <v>5201</v>
      </c>
      <c r="E1931" s="762" t="s">
        <v>1554</v>
      </c>
      <c r="F1931" s="1291" t="s">
        <v>167</v>
      </c>
      <c r="G1931" s="519" t="s">
        <v>6301</v>
      </c>
      <c r="H1931" s="518" t="s">
        <v>4896</v>
      </c>
      <c r="I1931" s="1265" t="s">
        <v>6129</v>
      </c>
      <c r="J1931" s="1277" t="s">
        <v>6375</v>
      </c>
      <c r="K1931" s="1397" t="s">
        <v>833</v>
      </c>
      <c r="L1931" s="609" t="s">
        <v>6101</v>
      </c>
      <c r="M1931" s="1265"/>
      <c r="N1931" s="1291" t="s">
        <v>35</v>
      </c>
      <c r="O1931" s="1261" t="s">
        <v>6102</v>
      </c>
      <c r="P1931" s="1261" t="s">
        <v>276</v>
      </c>
      <c r="Q1931" s="1290"/>
      <c r="R1931" s="1290"/>
      <c r="S1931" s="518" t="s">
        <v>1085</v>
      </c>
      <c r="T1931" s="1264" t="s">
        <v>6104</v>
      </c>
      <c r="U1931" s="1265"/>
    </row>
    <row r="1932" spans="1:21" hidden="1">
      <c r="A1932" s="429">
        <v>141</v>
      </c>
      <c r="B1932" s="517" t="s">
        <v>6358</v>
      </c>
      <c r="C1932" s="1287" t="s">
        <v>6376</v>
      </c>
      <c r="D1932" s="647" t="s">
        <v>5205</v>
      </c>
      <c r="E1932" s="762" t="s">
        <v>1554</v>
      </c>
      <c r="F1932" s="1291" t="s">
        <v>167</v>
      </c>
      <c r="G1932" s="519" t="s">
        <v>6301</v>
      </c>
      <c r="H1932" s="518" t="s">
        <v>4896</v>
      </c>
      <c r="I1932" s="1265" t="s">
        <v>6129</v>
      </c>
      <c r="J1932" s="1277" t="s">
        <v>6377</v>
      </c>
      <c r="K1932" s="1397" t="s">
        <v>833</v>
      </c>
      <c r="L1932" s="609" t="s">
        <v>6101</v>
      </c>
      <c r="M1932" s="1265"/>
      <c r="N1932" s="1291" t="s">
        <v>35</v>
      </c>
      <c r="O1932" s="1261" t="s">
        <v>6102</v>
      </c>
      <c r="P1932" s="1261" t="s">
        <v>276</v>
      </c>
      <c r="Q1932" s="1290"/>
      <c r="R1932" s="1290"/>
      <c r="S1932" s="518" t="s">
        <v>1085</v>
      </c>
      <c r="T1932" s="1264" t="s">
        <v>6104</v>
      </c>
      <c r="U1932" s="1265"/>
    </row>
    <row r="1933" spans="1:21" hidden="1">
      <c r="A1933" s="429">
        <v>142</v>
      </c>
      <c r="B1933" s="517" t="s">
        <v>6358</v>
      </c>
      <c r="C1933" s="1287" t="s">
        <v>6378</v>
      </c>
      <c r="D1933" s="647" t="s">
        <v>5207</v>
      </c>
      <c r="E1933" s="762" t="s">
        <v>1554</v>
      </c>
      <c r="F1933" s="1291" t="s">
        <v>167</v>
      </c>
      <c r="G1933" s="519" t="s">
        <v>6301</v>
      </c>
      <c r="H1933" s="518" t="s">
        <v>4896</v>
      </c>
      <c r="I1933" s="1265" t="s">
        <v>6129</v>
      </c>
      <c r="J1933" s="1277" t="s">
        <v>6379</v>
      </c>
      <c r="K1933" s="1397" t="s">
        <v>833</v>
      </c>
      <c r="L1933" s="609" t="s">
        <v>6101</v>
      </c>
      <c r="M1933" s="1265"/>
      <c r="N1933" s="1291" t="s">
        <v>35</v>
      </c>
      <c r="O1933" s="1261" t="s">
        <v>6102</v>
      </c>
      <c r="P1933" s="1261" t="s">
        <v>276</v>
      </c>
      <c r="Q1933" s="1290"/>
      <c r="R1933" s="1290"/>
      <c r="S1933" s="518" t="s">
        <v>1085</v>
      </c>
      <c r="T1933" s="1264" t="s">
        <v>6104</v>
      </c>
      <c r="U1933" s="1265"/>
    </row>
    <row r="1934" spans="1:21" hidden="1">
      <c r="A1934" s="429">
        <v>143</v>
      </c>
      <c r="B1934" s="517" t="s">
        <v>6358</v>
      </c>
      <c r="C1934" s="1287" t="s">
        <v>6380</v>
      </c>
      <c r="D1934" s="647" t="s">
        <v>5203</v>
      </c>
      <c r="E1934" s="762" t="s">
        <v>1554</v>
      </c>
      <c r="F1934" s="1291" t="s">
        <v>167</v>
      </c>
      <c r="G1934" s="519" t="s">
        <v>6301</v>
      </c>
      <c r="H1934" s="518" t="s">
        <v>4896</v>
      </c>
      <c r="I1934" s="1265" t="s">
        <v>6129</v>
      </c>
      <c r="J1934" s="1277" t="s">
        <v>6381</v>
      </c>
      <c r="K1934" s="1397" t="s">
        <v>833</v>
      </c>
      <c r="L1934" s="609" t="s">
        <v>6101</v>
      </c>
      <c r="M1934" s="1265"/>
      <c r="N1934" s="1291" t="s">
        <v>35</v>
      </c>
      <c r="O1934" s="1261" t="s">
        <v>6102</v>
      </c>
      <c r="P1934" s="1261" t="s">
        <v>276</v>
      </c>
      <c r="Q1934" s="1290"/>
      <c r="R1934" s="1290"/>
      <c r="S1934" s="518" t="s">
        <v>1085</v>
      </c>
      <c r="T1934" s="1264" t="s">
        <v>6104</v>
      </c>
      <c r="U1934" s="1265"/>
    </row>
    <row r="1935" spans="1:21" hidden="1">
      <c r="A1935" s="429">
        <v>144</v>
      </c>
      <c r="B1935" s="517" t="s">
        <v>6358</v>
      </c>
      <c r="C1935" s="1287" t="s">
        <v>6382</v>
      </c>
      <c r="D1935" s="647" t="s">
        <v>5212</v>
      </c>
      <c r="E1935" s="762" t="s">
        <v>1554</v>
      </c>
      <c r="F1935" s="1291" t="s">
        <v>167</v>
      </c>
      <c r="G1935" s="519" t="s">
        <v>6301</v>
      </c>
      <c r="H1935" s="518" t="s">
        <v>4896</v>
      </c>
      <c r="I1935" s="1265" t="s">
        <v>6129</v>
      </c>
      <c r="J1935" s="1277" t="s">
        <v>6383</v>
      </c>
      <c r="K1935" s="1397" t="s">
        <v>833</v>
      </c>
      <c r="L1935" s="609" t="s">
        <v>6101</v>
      </c>
      <c r="M1935" s="1265"/>
      <c r="N1935" s="1291" t="s">
        <v>35</v>
      </c>
      <c r="O1935" s="1261" t="s">
        <v>6102</v>
      </c>
      <c r="P1935" s="1261" t="s">
        <v>276</v>
      </c>
      <c r="Q1935" s="1290"/>
      <c r="R1935" s="1290"/>
      <c r="S1935" s="518" t="s">
        <v>1085</v>
      </c>
      <c r="T1935" s="1264" t="s">
        <v>6104</v>
      </c>
      <c r="U1935" s="1265"/>
    </row>
    <row r="1936" spans="1:21" hidden="1">
      <c r="A1936" s="429">
        <v>145</v>
      </c>
      <c r="B1936" s="517" t="s">
        <v>6358</v>
      </c>
      <c r="C1936" s="1287" t="s">
        <v>6384</v>
      </c>
      <c r="D1936" s="647" t="s">
        <v>5205</v>
      </c>
      <c r="E1936" s="762" t="s">
        <v>1554</v>
      </c>
      <c r="F1936" s="1291" t="s">
        <v>167</v>
      </c>
      <c r="G1936" s="519" t="s">
        <v>6301</v>
      </c>
      <c r="H1936" s="518" t="s">
        <v>4896</v>
      </c>
      <c r="I1936" s="1265" t="s">
        <v>6129</v>
      </c>
      <c r="J1936" s="1277" t="s">
        <v>6385</v>
      </c>
      <c r="K1936" s="1397" t="s">
        <v>833</v>
      </c>
      <c r="L1936" s="609" t="s">
        <v>6101</v>
      </c>
      <c r="M1936" s="1265"/>
      <c r="N1936" s="1291" t="s">
        <v>35</v>
      </c>
      <c r="O1936" s="1261" t="s">
        <v>6102</v>
      </c>
      <c r="P1936" s="1261" t="s">
        <v>276</v>
      </c>
      <c r="Q1936" s="1290"/>
      <c r="R1936" s="1290"/>
      <c r="S1936" s="518" t="s">
        <v>1085</v>
      </c>
      <c r="T1936" s="1264" t="s">
        <v>6104</v>
      </c>
      <c r="U1936" s="1265"/>
    </row>
    <row r="1937" spans="1:21" hidden="1">
      <c r="A1937" s="429">
        <v>146</v>
      </c>
      <c r="B1937" s="517" t="s">
        <v>6358</v>
      </c>
      <c r="C1937" s="1287" t="s">
        <v>6386</v>
      </c>
      <c r="D1937" s="647" t="s">
        <v>5203</v>
      </c>
      <c r="E1937" s="762" t="s">
        <v>1554</v>
      </c>
      <c r="F1937" s="1291" t="s">
        <v>167</v>
      </c>
      <c r="G1937" s="519" t="s">
        <v>6301</v>
      </c>
      <c r="H1937" s="518" t="s">
        <v>4896</v>
      </c>
      <c r="I1937" s="1265" t="s">
        <v>6129</v>
      </c>
      <c r="J1937" s="1277" t="s">
        <v>6387</v>
      </c>
      <c r="K1937" s="1397" t="s">
        <v>833</v>
      </c>
      <c r="L1937" s="609" t="s">
        <v>6101</v>
      </c>
      <c r="M1937" s="1265"/>
      <c r="N1937" s="1291" t="s">
        <v>35</v>
      </c>
      <c r="O1937" s="1261" t="s">
        <v>6102</v>
      </c>
      <c r="P1937" s="1261" t="s">
        <v>276</v>
      </c>
      <c r="Q1937" s="1290"/>
      <c r="R1937" s="1290"/>
      <c r="S1937" s="518" t="s">
        <v>1085</v>
      </c>
      <c r="T1937" s="1264" t="s">
        <v>6104</v>
      </c>
      <c r="U1937" s="1265"/>
    </row>
    <row r="1938" spans="1:21" hidden="1">
      <c r="A1938" s="429">
        <v>147</v>
      </c>
      <c r="B1938" s="517" t="s">
        <v>6358</v>
      </c>
      <c r="C1938" s="1287" t="s">
        <v>6388</v>
      </c>
      <c r="D1938" s="647" t="s">
        <v>5203</v>
      </c>
      <c r="E1938" s="762" t="s">
        <v>1554</v>
      </c>
      <c r="F1938" s="1291" t="s">
        <v>167</v>
      </c>
      <c r="G1938" s="519" t="s">
        <v>6301</v>
      </c>
      <c r="H1938" s="518" t="s">
        <v>4896</v>
      </c>
      <c r="I1938" s="1265" t="s">
        <v>6129</v>
      </c>
      <c r="J1938" s="1277" t="s">
        <v>6389</v>
      </c>
      <c r="K1938" s="1397" t="s">
        <v>833</v>
      </c>
      <c r="L1938" s="609" t="s">
        <v>6101</v>
      </c>
      <c r="M1938" s="1265"/>
      <c r="N1938" s="1291" t="s">
        <v>35</v>
      </c>
      <c r="O1938" s="1261" t="s">
        <v>6102</v>
      </c>
      <c r="P1938" s="1261" t="s">
        <v>276</v>
      </c>
      <c r="Q1938" s="1290"/>
      <c r="R1938" s="1290"/>
      <c r="S1938" s="518" t="s">
        <v>1085</v>
      </c>
      <c r="T1938" s="1264" t="s">
        <v>6104</v>
      </c>
      <c r="U1938" s="1265"/>
    </row>
    <row r="1939" spans="1:21" hidden="1">
      <c r="A1939" s="429">
        <v>148</v>
      </c>
      <c r="B1939" s="517" t="s">
        <v>6358</v>
      </c>
      <c r="C1939" s="1287" t="s">
        <v>6390</v>
      </c>
      <c r="D1939" s="647" t="s">
        <v>5197</v>
      </c>
      <c r="E1939" s="762" t="s">
        <v>1554</v>
      </c>
      <c r="F1939" s="1291" t="s">
        <v>167</v>
      </c>
      <c r="G1939" s="519" t="s">
        <v>6301</v>
      </c>
      <c r="H1939" s="518" t="s">
        <v>4896</v>
      </c>
      <c r="I1939" s="1265" t="s">
        <v>6129</v>
      </c>
      <c r="J1939" s="1277" t="s">
        <v>6391</v>
      </c>
      <c r="K1939" s="1397" t="s">
        <v>833</v>
      </c>
      <c r="L1939" s="609" t="s">
        <v>6101</v>
      </c>
      <c r="M1939" s="1265"/>
      <c r="N1939" s="1291" t="s">
        <v>35</v>
      </c>
      <c r="O1939" s="1261" t="s">
        <v>6102</v>
      </c>
      <c r="P1939" s="1261" t="s">
        <v>276</v>
      </c>
      <c r="Q1939" s="1290"/>
      <c r="R1939" s="1290"/>
      <c r="S1939" s="518" t="s">
        <v>1085</v>
      </c>
      <c r="T1939" s="1264" t="s">
        <v>6104</v>
      </c>
      <c r="U1939" s="1265"/>
    </row>
    <row r="1940" spans="1:21" hidden="1">
      <c r="A1940" s="429">
        <v>149</v>
      </c>
      <c r="B1940" s="517" t="s">
        <v>6358</v>
      </c>
      <c r="C1940" s="1287" t="s">
        <v>6392</v>
      </c>
      <c r="D1940" s="647" t="s">
        <v>5203</v>
      </c>
      <c r="E1940" s="762" t="s">
        <v>1554</v>
      </c>
      <c r="F1940" s="1291" t="s">
        <v>167</v>
      </c>
      <c r="G1940" s="519" t="s">
        <v>6301</v>
      </c>
      <c r="H1940" s="518" t="s">
        <v>4896</v>
      </c>
      <c r="I1940" s="1265" t="s">
        <v>6129</v>
      </c>
      <c r="J1940" s="1277" t="s">
        <v>6393</v>
      </c>
      <c r="K1940" s="1397" t="s">
        <v>833</v>
      </c>
      <c r="L1940" s="609" t="s">
        <v>6101</v>
      </c>
      <c r="M1940" s="1265"/>
      <c r="N1940" s="1291" t="s">
        <v>35</v>
      </c>
      <c r="O1940" s="1261" t="s">
        <v>6102</v>
      </c>
      <c r="P1940" s="1261" t="s">
        <v>276</v>
      </c>
      <c r="Q1940" s="1290"/>
      <c r="R1940" s="1290"/>
      <c r="S1940" s="518" t="s">
        <v>1085</v>
      </c>
      <c r="T1940" s="1264" t="s">
        <v>6104</v>
      </c>
      <c r="U1940" s="1265"/>
    </row>
    <row r="1941" spans="1:21" ht="15.6" hidden="1">
      <c r="A1941" s="429">
        <v>150</v>
      </c>
      <c r="B1941" s="517" t="s">
        <v>6394</v>
      </c>
      <c r="C1941" s="830" t="s">
        <v>6395</v>
      </c>
      <c r="D1941" s="649" t="s">
        <v>5258</v>
      </c>
      <c r="E1941" s="762" t="s">
        <v>1554</v>
      </c>
      <c r="F1941" s="1291" t="s">
        <v>6127</v>
      </c>
      <c r="G1941" s="1269" t="s">
        <v>6217</v>
      </c>
      <c r="H1941" s="518" t="s">
        <v>4896</v>
      </c>
      <c r="I1941" s="1265" t="s">
        <v>6129</v>
      </c>
      <c r="J1941" s="1281" t="s">
        <v>6396</v>
      </c>
      <c r="K1941" s="1397" t="s">
        <v>6397</v>
      </c>
      <c r="L1941" s="609" t="s">
        <v>6101</v>
      </c>
      <c r="M1941" s="1265"/>
      <c r="N1941" s="1291" t="s">
        <v>35</v>
      </c>
      <c r="O1941" s="1261" t="s">
        <v>6102</v>
      </c>
      <c r="P1941" s="1261" t="s">
        <v>276</v>
      </c>
      <c r="Q1941" s="1290"/>
      <c r="R1941" s="1290"/>
      <c r="S1941" s="518" t="s">
        <v>1085</v>
      </c>
      <c r="T1941" s="1264" t="s">
        <v>6104</v>
      </c>
      <c r="U1941" s="1265"/>
    </row>
    <row r="1942" spans="1:21" hidden="1">
      <c r="A1942" s="429">
        <v>151</v>
      </c>
      <c r="B1942" s="517" t="s">
        <v>6394</v>
      </c>
      <c r="C1942" s="518" t="s">
        <v>6398</v>
      </c>
      <c r="D1942" s="649" t="s">
        <v>5269</v>
      </c>
      <c r="E1942" s="762" t="s">
        <v>1554</v>
      </c>
      <c r="F1942" s="1291" t="s">
        <v>6178</v>
      </c>
      <c r="G1942" s="518" t="s">
        <v>6399</v>
      </c>
      <c r="H1942" s="518" t="s">
        <v>4896</v>
      </c>
      <c r="I1942" s="1265" t="s">
        <v>6129</v>
      </c>
      <c r="J1942" s="1222" t="s">
        <v>6400</v>
      </c>
      <c r="K1942" s="1397" t="s">
        <v>6397</v>
      </c>
      <c r="L1942" s="609" t="s">
        <v>6101</v>
      </c>
      <c r="M1942" s="1265"/>
      <c r="N1942" s="1291" t="s">
        <v>6132</v>
      </c>
      <c r="O1942" s="1261" t="s">
        <v>6102</v>
      </c>
      <c r="P1942" s="1261" t="s">
        <v>276</v>
      </c>
      <c r="Q1942" s="1290"/>
      <c r="R1942" s="1290"/>
      <c r="S1942" s="518" t="s">
        <v>1085</v>
      </c>
      <c r="T1942" s="1264" t="s">
        <v>6104</v>
      </c>
      <c r="U1942" s="1265"/>
    </row>
    <row r="1943" spans="1:21" hidden="1">
      <c r="A1943" s="429">
        <v>152</v>
      </c>
      <c r="B1943" s="517" t="s">
        <v>6401</v>
      </c>
      <c r="C1943" s="518" t="s">
        <v>6402</v>
      </c>
      <c r="D1943" s="649" t="s">
        <v>5212</v>
      </c>
      <c r="E1943" s="768" t="s">
        <v>1554</v>
      </c>
      <c r="F1943" s="1291" t="s">
        <v>167</v>
      </c>
      <c r="G1943" s="767" t="s">
        <v>6403</v>
      </c>
      <c r="H1943" s="518" t="s">
        <v>4896</v>
      </c>
      <c r="I1943" s="1265" t="s">
        <v>6129</v>
      </c>
      <c r="J1943" s="1222" t="s">
        <v>6404</v>
      </c>
      <c r="K1943" s="1397">
        <v>43993</v>
      </c>
      <c r="L1943" s="609" t="s">
        <v>6101</v>
      </c>
      <c r="M1943" s="1265"/>
      <c r="N1943" s="1291" t="s">
        <v>35</v>
      </c>
      <c r="O1943" s="1261" t="s">
        <v>6102</v>
      </c>
      <c r="P1943" s="1261" t="s">
        <v>276</v>
      </c>
      <c r="Q1943" s="1290"/>
      <c r="R1943" s="1290"/>
      <c r="S1943" s="518" t="s">
        <v>1085</v>
      </c>
      <c r="T1943" s="1264" t="s">
        <v>6104</v>
      </c>
      <c r="U1943" s="1265"/>
    </row>
    <row r="1944" spans="1:21" hidden="1">
      <c r="A1944" s="429">
        <v>153</v>
      </c>
      <c r="B1944" s="517" t="s">
        <v>6405</v>
      </c>
      <c r="C1944" s="830" t="s">
        <v>6406</v>
      </c>
      <c r="D1944" s="649" t="s">
        <v>5160</v>
      </c>
      <c r="E1944" s="762" t="s">
        <v>1557</v>
      </c>
      <c r="F1944" s="1291" t="s">
        <v>6178</v>
      </c>
      <c r="G1944" s="518" t="s">
        <v>6407</v>
      </c>
      <c r="H1944" s="518" t="s">
        <v>4896</v>
      </c>
      <c r="I1944" s="1265" t="s">
        <v>6129</v>
      </c>
      <c r="J1944" s="1281" t="s">
        <v>6408</v>
      </c>
      <c r="K1944" s="1397" t="s">
        <v>6409</v>
      </c>
      <c r="L1944" s="609" t="s">
        <v>6101</v>
      </c>
      <c r="M1944" s="1265"/>
      <c r="N1944" s="1291" t="s">
        <v>35</v>
      </c>
      <c r="O1944" s="1261" t="s">
        <v>6102</v>
      </c>
      <c r="P1944" s="1261" t="s">
        <v>276</v>
      </c>
      <c r="Q1944" s="1290"/>
      <c r="R1944" s="1290"/>
      <c r="S1944" s="518" t="s">
        <v>1085</v>
      </c>
      <c r="T1944" s="1264" t="s">
        <v>6104</v>
      </c>
      <c r="U1944" s="1265"/>
    </row>
    <row r="1945" spans="1:21" hidden="1">
      <c r="A1945" s="429">
        <v>154</v>
      </c>
      <c r="B1945" s="517" t="s">
        <v>6405</v>
      </c>
      <c r="C1945" s="518" t="s">
        <v>6410</v>
      </c>
      <c r="D1945" s="649" t="s">
        <v>5081</v>
      </c>
      <c r="E1945" s="768" t="s">
        <v>1554</v>
      </c>
      <c r="F1945" s="1292" t="s">
        <v>668</v>
      </c>
      <c r="G1945" s="518" t="s">
        <v>6407</v>
      </c>
      <c r="H1945" s="518" t="s">
        <v>4896</v>
      </c>
      <c r="I1945" s="1265" t="s">
        <v>6129</v>
      </c>
      <c r="J1945" s="1281" t="s">
        <v>6408</v>
      </c>
      <c r="K1945" s="1397" t="s">
        <v>6409</v>
      </c>
      <c r="L1945" s="609" t="s">
        <v>6101</v>
      </c>
      <c r="M1945" s="1265"/>
      <c r="N1945" s="1291" t="s">
        <v>35</v>
      </c>
      <c r="O1945" s="1261" t="s">
        <v>6102</v>
      </c>
      <c r="P1945" s="1261" t="s">
        <v>276</v>
      </c>
      <c r="Q1945" s="1290"/>
      <c r="R1945" s="1290"/>
      <c r="S1945" s="518" t="s">
        <v>1085</v>
      </c>
      <c r="T1945" s="1264" t="s">
        <v>6104</v>
      </c>
      <c r="U1945" s="1265"/>
    </row>
    <row r="1946" spans="1:21" hidden="1">
      <c r="A1946" s="429">
        <v>155</v>
      </c>
      <c r="B1946" s="517" t="s">
        <v>6411</v>
      </c>
      <c r="C1946" s="830" t="s">
        <v>6412</v>
      </c>
      <c r="D1946" s="1276">
        <v>19</v>
      </c>
      <c r="E1946" s="762" t="s">
        <v>1557</v>
      </c>
      <c r="F1946" s="1291" t="s">
        <v>6127</v>
      </c>
      <c r="G1946" s="518" t="s">
        <v>6413</v>
      </c>
      <c r="H1946" s="518" t="s">
        <v>4896</v>
      </c>
      <c r="I1946" s="1265" t="s">
        <v>6129</v>
      </c>
      <c r="J1946" s="1281" t="s">
        <v>6414</v>
      </c>
      <c r="K1946" s="1397" t="s">
        <v>6415</v>
      </c>
      <c r="L1946" s="609" t="s">
        <v>6101</v>
      </c>
      <c r="M1946" s="1265"/>
      <c r="N1946" s="1291" t="s">
        <v>35</v>
      </c>
      <c r="O1946" s="1261" t="s">
        <v>6102</v>
      </c>
      <c r="P1946" s="1261" t="s">
        <v>276</v>
      </c>
      <c r="Q1946" s="1290"/>
      <c r="R1946" s="1290"/>
      <c r="S1946" s="518" t="s">
        <v>1085</v>
      </c>
      <c r="T1946" s="1264" t="s">
        <v>6104</v>
      </c>
      <c r="U1946" s="1265"/>
    </row>
    <row r="1947" spans="1:21" hidden="1">
      <c r="A1947" s="429">
        <v>156</v>
      </c>
      <c r="B1947" s="517" t="s">
        <v>6411</v>
      </c>
      <c r="C1947" s="830" t="s">
        <v>6416</v>
      </c>
      <c r="D1947" s="1293">
        <v>27</v>
      </c>
      <c r="E1947" s="762" t="s">
        <v>1554</v>
      </c>
      <c r="F1947" s="1291" t="s">
        <v>6178</v>
      </c>
      <c r="G1947" s="518" t="s">
        <v>6324</v>
      </c>
      <c r="H1947" s="518" t="s">
        <v>4896</v>
      </c>
      <c r="I1947" s="1265" t="s">
        <v>6129</v>
      </c>
      <c r="J1947" s="1294" t="s">
        <v>6417</v>
      </c>
      <c r="K1947" s="1397" t="s">
        <v>6415</v>
      </c>
      <c r="L1947" s="609" t="s">
        <v>6101</v>
      </c>
      <c r="M1947" s="1265"/>
      <c r="N1947" s="1291" t="s">
        <v>35</v>
      </c>
      <c r="O1947" s="1261" t="s">
        <v>6102</v>
      </c>
      <c r="P1947" s="1261" t="s">
        <v>276</v>
      </c>
      <c r="Q1947" s="1290"/>
      <c r="R1947" s="1290"/>
      <c r="S1947" s="518" t="s">
        <v>1085</v>
      </c>
      <c r="T1947" s="1264" t="s">
        <v>6104</v>
      </c>
      <c r="U1947" s="1265"/>
    </row>
    <row r="1948" spans="1:21" hidden="1">
      <c r="A1948" s="429">
        <v>157</v>
      </c>
      <c r="B1948" s="517" t="s">
        <v>6411</v>
      </c>
      <c r="C1948" s="518" t="s">
        <v>6418</v>
      </c>
      <c r="D1948" s="759">
        <v>18</v>
      </c>
      <c r="E1948" s="762" t="s">
        <v>1554</v>
      </c>
      <c r="F1948" s="1291" t="s">
        <v>6178</v>
      </c>
      <c r="G1948" s="518" t="s">
        <v>6324</v>
      </c>
      <c r="H1948" s="518" t="s">
        <v>4896</v>
      </c>
      <c r="I1948" s="1265" t="s">
        <v>6129</v>
      </c>
      <c r="J1948" s="1222" t="s">
        <v>6419</v>
      </c>
      <c r="K1948" s="1397" t="s">
        <v>6415</v>
      </c>
      <c r="L1948" s="609" t="s">
        <v>6101</v>
      </c>
      <c r="M1948" s="1265"/>
      <c r="N1948" s="1291" t="s">
        <v>35</v>
      </c>
      <c r="O1948" s="1261" t="s">
        <v>6102</v>
      </c>
      <c r="P1948" s="1261" t="s">
        <v>276</v>
      </c>
      <c r="Q1948" s="1290"/>
      <c r="R1948" s="1290"/>
      <c r="S1948" s="518" t="s">
        <v>1085</v>
      </c>
      <c r="T1948" s="1264" t="s">
        <v>6104</v>
      </c>
      <c r="U1948" s="1265"/>
    </row>
    <row r="1949" spans="1:21" hidden="1">
      <c r="A1949" s="429">
        <v>158</v>
      </c>
      <c r="B1949" s="517" t="s">
        <v>6420</v>
      </c>
      <c r="C1949" s="830" t="s">
        <v>6421</v>
      </c>
      <c r="D1949" s="1276">
        <v>22</v>
      </c>
      <c r="E1949" s="762" t="s">
        <v>1554</v>
      </c>
      <c r="F1949" s="1291" t="s">
        <v>6178</v>
      </c>
      <c r="G1949" s="518" t="s">
        <v>6324</v>
      </c>
      <c r="H1949" s="518" t="s">
        <v>4896</v>
      </c>
      <c r="I1949" s="1265" t="s">
        <v>6129</v>
      </c>
      <c r="J1949" s="1281" t="s">
        <v>6422</v>
      </c>
      <c r="K1949" s="1397" t="s">
        <v>6423</v>
      </c>
      <c r="L1949" s="609" t="s">
        <v>6101</v>
      </c>
      <c r="M1949" s="1265"/>
      <c r="N1949" s="1291" t="s">
        <v>35</v>
      </c>
      <c r="O1949" s="1261" t="s">
        <v>6102</v>
      </c>
      <c r="P1949" s="1261" t="s">
        <v>276</v>
      </c>
      <c r="Q1949" s="1290"/>
      <c r="R1949" s="1290"/>
      <c r="S1949" s="518" t="s">
        <v>1085</v>
      </c>
      <c r="T1949" s="1264" t="s">
        <v>6104</v>
      </c>
      <c r="U1949" s="1265"/>
    </row>
    <row r="1950" spans="1:21" hidden="1">
      <c r="A1950" s="429">
        <v>159</v>
      </c>
      <c r="B1950" s="517" t="s">
        <v>6424</v>
      </c>
      <c r="C1950" s="830" t="s">
        <v>6425</v>
      </c>
      <c r="D1950" s="1293">
        <v>30</v>
      </c>
      <c r="E1950" s="762" t="s">
        <v>1554</v>
      </c>
      <c r="F1950" s="1291" t="s">
        <v>6178</v>
      </c>
      <c r="G1950" s="518" t="s">
        <v>6324</v>
      </c>
      <c r="H1950" s="518" t="s">
        <v>4896</v>
      </c>
      <c r="I1950" s="1265" t="s">
        <v>6129</v>
      </c>
      <c r="J1950" s="1294" t="s">
        <v>6426</v>
      </c>
      <c r="K1950" s="1397" t="s">
        <v>6423</v>
      </c>
      <c r="L1950" s="609" t="s">
        <v>6101</v>
      </c>
      <c r="M1950" s="1265"/>
      <c r="N1950" s="1291" t="s">
        <v>35</v>
      </c>
      <c r="O1950" s="1261" t="s">
        <v>6102</v>
      </c>
      <c r="P1950" s="1261" t="s">
        <v>276</v>
      </c>
      <c r="Q1950" s="1290"/>
      <c r="R1950" s="1290"/>
      <c r="S1950" s="518" t="s">
        <v>1085</v>
      </c>
      <c r="T1950" s="1264" t="s">
        <v>6104</v>
      </c>
      <c r="U1950" s="1265"/>
    </row>
    <row r="1951" spans="1:21" hidden="1">
      <c r="A1951" s="429">
        <v>160</v>
      </c>
      <c r="B1951" s="517" t="s">
        <v>6424</v>
      </c>
      <c r="C1951" s="518" t="s">
        <v>6427</v>
      </c>
      <c r="D1951" s="759">
        <v>22</v>
      </c>
      <c r="E1951" s="762" t="s">
        <v>1554</v>
      </c>
      <c r="F1951" s="1291" t="s">
        <v>6178</v>
      </c>
      <c r="G1951" s="518" t="s">
        <v>6324</v>
      </c>
      <c r="H1951" s="518" t="s">
        <v>4896</v>
      </c>
      <c r="I1951" s="1265" t="s">
        <v>6129</v>
      </c>
      <c r="J1951" s="1222" t="s">
        <v>6428</v>
      </c>
      <c r="K1951" s="1397" t="s">
        <v>6423</v>
      </c>
      <c r="L1951" s="609" t="s">
        <v>6101</v>
      </c>
      <c r="M1951" s="1265"/>
      <c r="N1951" s="1291" t="s">
        <v>35</v>
      </c>
      <c r="O1951" s="1261" t="s">
        <v>6102</v>
      </c>
      <c r="P1951" s="1261" t="s">
        <v>276</v>
      </c>
      <c r="Q1951" s="1290"/>
      <c r="R1951" s="1290"/>
      <c r="S1951" s="518" t="s">
        <v>1085</v>
      </c>
      <c r="T1951" s="1264" t="s">
        <v>6104</v>
      </c>
      <c r="U1951" s="1265"/>
    </row>
    <row r="1952" spans="1:21" hidden="1">
      <c r="A1952" s="429">
        <v>161</v>
      </c>
      <c r="B1952" s="517" t="s">
        <v>6429</v>
      </c>
      <c r="C1952" s="518" t="s">
        <v>6430</v>
      </c>
      <c r="D1952" s="649" t="s">
        <v>5232</v>
      </c>
      <c r="E1952" s="762" t="s">
        <v>1557</v>
      </c>
      <c r="F1952" s="1291" t="s">
        <v>5096</v>
      </c>
      <c r="G1952" s="518" t="s">
        <v>6431</v>
      </c>
      <c r="H1952" s="518" t="s">
        <v>4896</v>
      </c>
      <c r="I1952" s="1265" t="s">
        <v>6099</v>
      </c>
      <c r="J1952" s="1222" t="s">
        <v>6432</v>
      </c>
      <c r="K1952" s="1397" t="s">
        <v>6429</v>
      </c>
      <c r="L1952" s="609" t="s">
        <v>6101</v>
      </c>
      <c r="M1952" s="1265"/>
      <c r="N1952" s="1291" t="s">
        <v>35</v>
      </c>
      <c r="O1952" s="1261" t="s">
        <v>6102</v>
      </c>
      <c r="P1952" s="1261" t="s">
        <v>276</v>
      </c>
      <c r="Q1952" s="1290"/>
      <c r="R1952" s="1290"/>
      <c r="S1952" s="518" t="s">
        <v>1085</v>
      </c>
      <c r="T1952" s="1264" t="s">
        <v>6104</v>
      </c>
      <c r="U1952" s="1265"/>
    </row>
    <row r="1953" spans="1:21" hidden="1">
      <c r="A1953" s="429">
        <v>162</v>
      </c>
      <c r="B1953" s="517">
        <v>44010</v>
      </c>
      <c r="C1953" s="518" t="s">
        <v>6433</v>
      </c>
      <c r="D1953" s="649" t="s">
        <v>5205</v>
      </c>
      <c r="E1953" s="762" t="s">
        <v>1554</v>
      </c>
      <c r="F1953" s="1291" t="s">
        <v>167</v>
      </c>
      <c r="G1953" s="518" t="s">
        <v>6434</v>
      </c>
      <c r="H1953" s="518" t="s">
        <v>4896</v>
      </c>
      <c r="I1953" s="1265" t="s">
        <v>6129</v>
      </c>
      <c r="J1953" s="1222" t="s">
        <v>6435</v>
      </c>
      <c r="K1953" s="1397" t="s">
        <v>6429</v>
      </c>
      <c r="L1953" s="609" t="s">
        <v>6101</v>
      </c>
      <c r="M1953" s="1265"/>
      <c r="N1953" s="1291" t="s">
        <v>35</v>
      </c>
      <c r="O1953" s="1261" t="s">
        <v>6102</v>
      </c>
      <c r="P1953" s="1261" t="s">
        <v>276</v>
      </c>
      <c r="Q1953" s="1290"/>
      <c r="R1953" s="1290"/>
      <c r="S1953" s="518" t="s">
        <v>1085</v>
      </c>
      <c r="T1953" s="1264" t="s">
        <v>6104</v>
      </c>
      <c r="U1953" s="1265"/>
    </row>
    <row r="1954" spans="1:21" hidden="1">
      <c r="A1954" s="429">
        <v>163</v>
      </c>
      <c r="B1954" s="517">
        <v>44015</v>
      </c>
      <c r="C1954" s="518" t="s">
        <v>6436</v>
      </c>
      <c r="D1954" s="649" t="s">
        <v>5240</v>
      </c>
      <c r="E1954" s="762" t="s">
        <v>1557</v>
      </c>
      <c r="F1954" s="1291" t="s">
        <v>5096</v>
      </c>
      <c r="G1954" s="781" t="s">
        <v>6437</v>
      </c>
      <c r="H1954" s="518" t="s">
        <v>4896</v>
      </c>
      <c r="I1954" s="1265" t="s">
        <v>6168</v>
      </c>
      <c r="J1954" s="1277" t="s">
        <v>6438</v>
      </c>
      <c r="K1954" s="1397" t="s">
        <v>6439</v>
      </c>
      <c r="L1954" s="609" t="s">
        <v>6101</v>
      </c>
      <c r="M1954" s="1265"/>
      <c r="N1954" s="1291" t="s">
        <v>35</v>
      </c>
      <c r="O1954" s="1261" t="s">
        <v>6102</v>
      </c>
      <c r="P1954" s="1261" t="s">
        <v>276</v>
      </c>
      <c r="Q1954" s="1290"/>
      <c r="R1954" s="1290"/>
      <c r="S1954" s="518" t="s">
        <v>1085</v>
      </c>
      <c r="T1954" s="1264" t="s">
        <v>6104</v>
      </c>
      <c r="U1954" s="1265"/>
    </row>
    <row r="1955" spans="1:21" hidden="1">
      <c r="A1955" s="429">
        <v>164</v>
      </c>
      <c r="B1955" s="517" t="s">
        <v>6423</v>
      </c>
      <c r="C1955" s="518" t="s">
        <v>6440</v>
      </c>
      <c r="D1955" s="1277" t="s">
        <v>5181</v>
      </c>
      <c r="E1955" s="765" t="s">
        <v>1554</v>
      </c>
      <c r="F1955" s="519" t="s">
        <v>167</v>
      </c>
      <c r="G1955" s="518" t="s">
        <v>6441</v>
      </c>
      <c r="H1955" s="518" t="s">
        <v>4896</v>
      </c>
      <c r="I1955" s="1265" t="s">
        <v>6129</v>
      </c>
      <c r="J1955" s="1277" t="s">
        <v>6442</v>
      </c>
      <c r="K1955" s="1397" t="s">
        <v>6423</v>
      </c>
      <c r="L1955" s="609" t="s">
        <v>6101</v>
      </c>
      <c r="M1955" s="1265"/>
      <c r="N1955" s="1291" t="s">
        <v>35</v>
      </c>
      <c r="O1955" s="1261" t="s">
        <v>6102</v>
      </c>
      <c r="P1955" s="1261" t="s">
        <v>276</v>
      </c>
      <c r="Q1955" s="1290"/>
      <c r="R1955" s="1290"/>
      <c r="S1955" s="518" t="s">
        <v>1085</v>
      </c>
      <c r="T1955" s="1264" t="s">
        <v>6104</v>
      </c>
      <c r="U1955" s="1265"/>
    </row>
    <row r="1956" spans="1:21" hidden="1">
      <c r="A1956" s="429">
        <v>165</v>
      </c>
      <c r="B1956" s="517" t="s">
        <v>6423</v>
      </c>
      <c r="C1956" s="518" t="s">
        <v>6443</v>
      </c>
      <c r="D1956" s="1277">
        <v>21</v>
      </c>
      <c r="E1956" s="762" t="s">
        <v>1557</v>
      </c>
      <c r="F1956" s="519" t="s">
        <v>6127</v>
      </c>
      <c r="G1956" s="518" t="s">
        <v>6399</v>
      </c>
      <c r="H1956" s="518" t="s">
        <v>4896</v>
      </c>
      <c r="I1956" s="1265" t="s">
        <v>6129</v>
      </c>
      <c r="J1956" s="1277" t="s">
        <v>6444</v>
      </c>
      <c r="K1956" s="1397" t="s">
        <v>6423</v>
      </c>
      <c r="L1956" s="609" t="s">
        <v>6101</v>
      </c>
      <c r="M1956" s="1265"/>
      <c r="N1956" s="1291" t="s">
        <v>35</v>
      </c>
      <c r="O1956" s="1261" t="s">
        <v>6102</v>
      </c>
      <c r="P1956" s="1261" t="s">
        <v>276</v>
      </c>
      <c r="Q1956" s="1290"/>
      <c r="R1956" s="1290"/>
      <c r="S1956" s="518" t="s">
        <v>1085</v>
      </c>
      <c r="T1956" s="1264" t="s">
        <v>6104</v>
      </c>
      <c r="U1956" s="1265"/>
    </row>
    <row r="1957" spans="1:21" hidden="1">
      <c r="A1957" s="429">
        <v>166</v>
      </c>
      <c r="B1957" s="517">
        <v>44019</v>
      </c>
      <c r="C1957" s="518" t="s">
        <v>6445</v>
      </c>
      <c r="D1957" s="1277">
        <v>46</v>
      </c>
      <c r="E1957" s="654" t="s">
        <v>1554</v>
      </c>
      <c r="F1957" s="1291" t="s">
        <v>167</v>
      </c>
      <c r="G1957" s="518" t="s">
        <v>6441</v>
      </c>
      <c r="H1957" s="518" t="s">
        <v>4896</v>
      </c>
      <c r="I1957" s="1265" t="s">
        <v>6129</v>
      </c>
      <c r="J1957" s="1277" t="s">
        <v>6446</v>
      </c>
      <c r="K1957" s="1402">
        <v>44019</v>
      </c>
      <c r="L1957" s="609" t="s">
        <v>6101</v>
      </c>
      <c r="M1957" s="1265"/>
      <c r="N1957" s="1291" t="s">
        <v>35</v>
      </c>
      <c r="O1957" s="1261" t="s">
        <v>6102</v>
      </c>
      <c r="P1957" s="1261" t="s">
        <v>276</v>
      </c>
      <c r="Q1957" s="1290"/>
      <c r="R1957" s="1290"/>
      <c r="S1957" s="518" t="s">
        <v>1085</v>
      </c>
      <c r="T1957" s="1264" t="s">
        <v>6104</v>
      </c>
      <c r="U1957" s="1265"/>
    </row>
    <row r="1958" spans="1:21" hidden="1">
      <c r="A1958" s="429">
        <v>167</v>
      </c>
      <c r="B1958" s="517">
        <v>44020</v>
      </c>
      <c r="C1958" s="518" t="s">
        <v>6447</v>
      </c>
      <c r="D1958" s="1277">
        <v>24</v>
      </c>
      <c r="E1958" s="762" t="s">
        <v>1557</v>
      </c>
      <c r="F1958" s="1291" t="s">
        <v>6127</v>
      </c>
      <c r="G1958" s="764" t="s">
        <v>6129</v>
      </c>
      <c r="H1958" s="518" t="s">
        <v>4896</v>
      </c>
      <c r="I1958" s="1265" t="s">
        <v>6129</v>
      </c>
      <c r="J1958" s="1277" t="s">
        <v>6448</v>
      </c>
      <c r="K1958" s="1402">
        <v>44020</v>
      </c>
      <c r="L1958" s="609" t="s">
        <v>6101</v>
      </c>
      <c r="M1958" s="1265"/>
      <c r="N1958" s="1291" t="s">
        <v>35</v>
      </c>
      <c r="O1958" s="1261" t="s">
        <v>6102</v>
      </c>
      <c r="P1958" s="1261" t="s">
        <v>276</v>
      </c>
      <c r="Q1958" s="1290"/>
      <c r="R1958" s="1290"/>
      <c r="S1958" s="518" t="s">
        <v>1085</v>
      </c>
      <c r="T1958" s="1264" t="s">
        <v>6104</v>
      </c>
      <c r="U1958" s="1265"/>
    </row>
    <row r="1959" spans="1:21" hidden="1">
      <c r="A1959" s="429">
        <v>168</v>
      </c>
      <c r="B1959" s="517">
        <v>44021</v>
      </c>
      <c r="C1959" s="518" t="s">
        <v>6449</v>
      </c>
      <c r="D1959" s="1277">
        <v>18</v>
      </c>
      <c r="E1959" s="762" t="s">
        <v>1557</v>
      </c>
      <c r="F1959" s="1291" t="s">
        <v>6127</v>
      </c>
      <c r="G1959" s="764" t="s">
        <v>6450</v>
      </c>
      <c r="H1959" s="518" t="s">
        <v>4896</v>
      </c>
      <c r="I1959" s="1265" t="s">
        <v>6129</v>
      </c>
      <c r="J1959" s="1277" t="s">
        <v>6451</v>
      </c>
      <c r="K1959" s="1402">
        <v>44021</v>
      </c>
      <c r="L1959" s="609" t="s">
        <v>6101</v>
      </c>
      <c r="M1959" s="1265"/>
      <c r="N1959" s="1291" t="s">
        <v>35</v>
      </c>
      <c r="O1959" s="1261" t="s">
        <v>6102</v>
      </c>
      <c r="P1959" s="1261" t="s">
        <v>276</v>
      </c>
      <c r="Q1959" s="1290"/>
      <c r="R1959" s="1290"/>
      <c r="S1959" s="518" t="s">
        <v>1085</v>
      </c>
      <c r="T1959" s="1264" t="s">
        <v>6104</v>
      </c>
      <c r="U1959" s="1265"/>
    </row>
    <row r="1960" spans="1:21" hidden="1">
      <c r="A1960" s="429">
        <v>169</v>
      </c>
      <c r="B1960" s="517">
        <v>44021</v>
      </c>
      <c r="C1960" s="518" t="s">
        <v>6452</v>
      </c>
      <c r="D1960" s="1277">
        <v>22</v>
      </c>
      <c r="E1960" s="762" t="s">
        <v>1554</v>
      </c>
      <c r="F1960" s="1291" t="s">
        <v>167</v>
      </c>
      <c r="G1960" s="764" t="s">
        <v>6129</v>
      </c>
      <c r="H1960" s="518" t="s">
        <v>4896</v>
      </c>
      <c r="I1960" s="1265" t="s">
        <v>6129</v>
      </c>
      <c r="J1960" s="1277" t="s">
        <v>6451</v>
      </c>
      <c r="K1960" s="1402">
        <v>44021</v>
      </c>
      <c r="L1960" s="609" t="s">
        <v>6101</v>
      </c>
      <c r="M1960" s="1265"/>
      <c r="N1960" s="1291" t="s">
        <v>35</v>
      </c>
      <c r="O1960" s="1261" t="s">
        <v>6102</v>
      </c>
      <c r="P1960" s="1261" t="s">
        <v>276</v>
      </c>
      <c r="Q1960" s="1290"/>
      <c r="R1960" s="1290"/>
      <c r="S1960" s="518" t="s">
        <v>1085</v>
      </c>
      <c r="T1960" s="1264" t="s">
        <v>6104</v>
      </c>
      <c r="U1960" s="1265"/>
    </row>
    <row r="1961" spans="1:21" hidden="1">
      <c r="A1961" s="429">
        <v>170</v>
      </c>
      <c r="B1961" s="517">
        <v>44022</v>
      </c>
      <c r="C1961" s="518" t="s">
        <v>6453</v>
      </c>
      <c r="D1961" s="761">
        <v>37</v>
      </c>
      <c r="E1961" s="762" t="s">
        <v>1557</v>
      </c>
      <c r="F1961" s="1291" t="s">
        <v>167</v>
      </c>
      <c r="G1961" s="764" t="s">
        <v>6129</v>
      </c>
      <c r="H1961" s="518" t="s">
        <v>4896</v>
      </c>
      <c r="I1961" s="1265" t="s">
        <v>6129</v>
      </c>
      <c r="J1961" s="1277" t="s">
        <v>6454</v>
      </c>
      <c r="K1961" s="1402">
        <v>44024</v>
      </c>
      <c r="L1961" s="609" t="s">
        <v>6101</v>
      </c>
      <c r="M1961" s="1265"/>
      <c r="N1961" s="1291" t="s">
        <v>35</v>
      </c>
      <c r="O1961" s="1261" t="s">
        <v>6102</v>
      </c>
      <c r="P1961" s="1261" t="s">
        <v>276</v>
      </c>
      <c r="Q1961" s="1290"/>
      <c r="R1961" s="1290"/>
      <c r="S1961" s="518" t="s">
        <v>1085</v>
      </c>
      <c r="T1961" s="1264" t="s">
        <v>6104</v>
      </c>
      <c r="U1961" s="1265"/>
    </row>
    <row r="1962" spans="1:21" hidden="1">
      <c r="A1962" s="429">
        <v>171</v>
      </c>
      <c r="B1962" s="517" t="s">
        <v>6455</v>
      </c>
      <c r="C1962" s="518" t="s">
        <v>6456</v>
      </c>
      <c r="D1962" s="649" t="s">
        <v>5188</v>
      </c>
      <c r="E1962" s="1221" t="s">
        <v>1554</v>
      </c>
      <c r="F1962" s="1291" t="s">
        <v>5145</v>
      </c>
      <c r="G1962" s="764" t="s">
        <v>6457</v>
      </c>
      <c r="H1962" s="518" t="s">
        <v>4896</v>
      </c>
      <c r="I1962" s="1265" t="s">
        <v>6129</v>
      </c>
      <c r="J1962" s="1277" t="s">
        <v>6458</v>
      </c>
      <c r="K1962" s="1402">
        <v>44024</v>
      </c>
      <c r="L1962" s="609" t="s">
        <v>6101</v>
      </c>
      <c r="M1962" s="1265"/>
      <c r="N1962" s="1291" t="s">
        <v>35</v>
      </c>
      <c r="O1962" s="1261" t="s">
        <v>6102</v>
      </c>
      <c r="P1962" s="1261" t="s">
        <v>276</v>
      </c>
      <c r="Q1962" s="1290"/>
      <c r="R1962" s="1290"/>
      <c r="S1962" s="518" t="s">
        <v>1085</v>
      </c>
      <c r="T1962" s="1264" t="s">
        <v>6104</v>
      </c>
      <c r="U1962" s="1265"/>
    </row>
    <row r="1963" spans="1:21" hidden="1">
      <c r="A1963" s="429">
        <v>172</v>
      </c>
      <c r="B1963" s="517" t="s">
        <v>6455</v>
      </c>
      <c r="C1963" s="1287" t="s">
        <v>6459</v>
      </c>
      <c r="D1963" s="1282" t="s">
        <v>5170</v>
      </c>
      <c r="E1963" s="759" t="s">
        <v>1557</v>
      </c>
      <c r="F1963" s="1291" t="s">
        <v>5083</v>
      </c>
      <c r="G1963" s="764" t="s">
        <v>6134</v>
      </c>
      <c r="H1963" s="518" t="s">
        <v>4896</v>
      </c>
      <c r="I1963" s="1265" t="s">
        <v>6129</v>
      </c>
      <c r="J1963" s="1277" t="s">
        <v>6460</v>
      </c>
      <c r="K1963" s="1402">
        <v>44024</v>
      </c>
      <c r="L1963" s="609" t="s">
        <v>6101</v>
      </c>
      <c r="M1963" s="1265"/>
      <c r="N1963" s="1291" t="s">
        <v>35</v>
      </c>
      <c r="O1963" s="1261" t="s">
        <v>6102</v>
      </c>
      <c r="P1963" s="1261" t="s">
        <v>276</v>
      </c>
      <c r="Q1963" s="1290"/>
      <c r="R1963" s="1290"/>
      <c r="S1963" s="518" t="s">
        <v>1085</v>
      </c>
      <c r="T1963" s="1264" t="s">
        <v>6104</v>
      </c>
      <c r="U1963" s="1265"/>
    </row>
    <row r="1964" spans="1:21" hidden="1">
      <c r="A1964" s="429">
        <v>173</v>
      </c>
      <c r="B1964" s="517" t="s">
        <v>6455</v>
      </c>
      <c r="C1964" s="1287" t="s">
        <v>6461</v>
      </c>
      <c r="D1964" s="647" t="s">
        <v>5156</v>
      </c>
      <c r="E1964" s="759" t="s">
        <v>1554</v>
      </c>
      <c r="F1964" s="1291" t="s">
        <v>5083</v>
      </c>
      <c r="G1964" s="764" t="s">
        <v>6134</v>
      </c>
      <c r="H1964" s="518" t="s">
        <v>4896</v>
      </c>
      <c r="I1964" s="1265" t="s">
        <v>6129</v>
      </c>
      <c r="J1964" s="1277" t="s">
        <v>6462</v>
      </c>
      <c r="K1964" s="1402">
        <v>44024</v>
      </c>
      <c r="L1964" s="609" t="s">
        <v>6101</v>
      </c>
      <c r="M1964" s="1265"/>
      <c r="N1964" s="1291" t="s">
        <v>35</v>
      </c>
      <c r="O1964" s="1261" t="s">
        <v>6102</v>
      </c>
      <c r="P1964" s="1261" t="s">
        <v>276</v>
      </c>
      <c r="Q1964" s="1290"/>
      <c r="R1964" s="1290"/>
      <c r="S1964" s="518" t="s">
        <v>1085</v>
      </c>
      <c r="T1964" s="1264" t="s">
        <v>6104</v>
      </c>
      <c r="U1964" s="1265"/>
    </row>
    <row r="1965" spans="1:21" hidden="1">
      <c r="A1965" s="429">
        <v>174</v>
      </c>
      <c r="B1965" s="517" t="s">
        <v>6455</v>
      </c>
      <c r="C1965" s="1287" t="s">
        <v>6463</v>
      </c>
      <c r="D1965" s="647" t="s">
        <v>5139</v>
      </c>
      <c r="E1965" s="759" t="s">
        <v>1557</v>
      </c>
      <c r="F1965" s="1291" t="s">
        <v>6464</v>
      </c>
      <c r="G1965" s="764" t="s">
        <v>6254</v>
      </c>
      <c r="H1965" s="518" t="s">
        <v>4896</v>
      </c>
      <c r="I1965" s="1265" t="s">
        <v>6129</v>
      </c>
      <c r="J1965" s="1277" t="s">
        <v>6465</v>
      </c>
      <c r="K1965" s="1402">
        <v>44024</v>
      </c>
      <c r="L1965" s="609" t="s">
        <v>6101</v>
      </c>
      <c r="M1965" s="1265"/>
      <c r="N1965" s="1291" t="s">
        <v>35</v>
      </c>
      <c r="O1965" s="1261" t="s">
        <v>6102</v>
      </c>
      <c r="P1965" s="1261" t="s">
        <v>276</v>
      </c>
      <c r="Q1965" s="1290"/>
      <c r="R1965" s="1290"/>
      <c r="S1965" s="518" t="s">
        <v>1085</v>
      </c>
      <c r="T1965" s="1264" t="s">
        <v>6104</v>
      </c>
      <c r="U1965" s="1265"/>
    </row>
    <row r="1966" spans="1:21" hidden="1">
      <c r="A1966" s="429">
        <v>175</v>
      </c>
      <c r="B1966" s="517" t="s">
        <v>6455</v>
      </c>
      <c r="C1966" s="1287" t="s">
        <v>6466</v>
      </c>
      <c r="D1966" s="649" t="s">
        <v>5197</v>
      </c>
      <c r="E1966" s="759" t="s">
        <v>1554</v>
      </c>
      <c r="F1966" s="1291" t="s">
        <v>167</v>
      </c>
      <c r="G1966" s="764" t="s">
        <v>6467</v>
      </c>
      <c r="H1966" s="518" t="s">
        <v>4896</v>
      </c>
      <c r="I1966" s="1265" t="s">
        <v>6129</v>
      </c>
      <c r="J1966" s="1277" t="s">
        <v>6468</v>
      </c>
      <c r="K1966" s="1402">
        <v>44024</v>
      </c>
      <c r="L1966" s="609" t="s">
        <v>6101</v>
      </c>
      <c r="M1966" s="1265"/>
      <c r="N1966" s="1291" t="s">
        <v>35</v>
      </c>
      <c r="O1966" s="1261" t="s">
        <v>6102</v>
      </c>
      <c r="P1966" s="1261" t="s">
        <v>276</v>
      </c>
      <c r="Q1966" s="1290"/>
      <c r="R1966" s="1290"/>
      <c r="S1966" s="518" t="s">
        <v>1085</v>
      </c>
      <c r="T1966" s="1264" t="s">
        <v>6104</v>
      </c>
      <c r="U1966" s="1265"/>
    </row>
    <row r="1967" spans="1:21" hidden="1">
      <c r="A1967" s="429">
        <v>176</v>
      </c>
      <c r="B1967" s="517" t="s">
        <v>6455</v>
      </c>
      <c r="C1967" s="1287" t="s">
        <v>6469</v>
      </c>
      <c r="D1967" s="649" t="s">
        <v>5152</v>
      </c>
      <c r="E1967" s="759" t="s">
        <v>1557</v>
      </c>
      <c r="F1967" s="1291" t="s">
        <v>6464</v>
      </c>
      <c r="G1967" s="764" t="s">
        <v>6470</v>
      </c>
      <c r="H1967" s="518" t="s">
        <v>4896</v>
      </c>
      <c r="I1967" s="1265" t="s">
        <v>6129</v>
      </c>
      <c r="J1967" s="1277" t="s">
        <v>6471</v>
      </c>
      <c r="K1967" s="1402">
        <v>44024</v>
      </c>
      <c r="L1967" s="609" t="s">
        <v>6101</v>
      </c>
      <c r="M1967" s="1265"/>
      <c r="N1967" s="1291" t="s">
        <v>35</v>
      </c>
      <c r="O1967" s="1261" t="s">
        <v>6102</v>
      </c>
      <c r="P1967" s="1261" t="s">
        <v>276</v>
      </c>
      <c r="Q1967" s="1290"/>
      <c r="R1967" s="1290"/>
      <c r="S1967" s="518" t="s">
        <v>1085</v>
      </c>
      <c r="T1967" s="1264" t="s">
        <v>6104</v>
      </c>
      <c r="U1967" s="1265"/>
    </row>
    <row r="1968" spans="1:21" hidden="1">
      <c r="A1968" s="429">
        <v>177</v>
      </c>
      <c r="B1968" s="517" t="s">
        <v>6455</v>
      </c>
      <c r="C1968" s="1287" t="s">
        <v>6472</v>
      </c>
      <c r="D1968" s="649" t="s">
        <v>5152</v>
      </c>
      <c r="E1968" s="759" t="s">
        <v>1557</v>
      </c>
      <c r="F1968" s="1291" t="s">
        <v>6464</v>
      </c>
      <c r="G1968" s="764" t="s">
        <v>6129</v>
      </c>
      <c r="H1968" s="518" t="s">
        <v>4896</v>
      </c>
      <c r="I1968" s="1265" t="s">
        <v>6129</v>
      </c>
      <c r="J1968" s="1277" t="s">
        <v>6473</v>
      </c>
      <c r="K1968" s="1402">
        <v>44024</v>
      </c>
      <c r="L1968" s="609" t="s">
        <v>6101</v>
      </c>
      <c r="M1968" s="1265"/>
      <c r="N1968" s="1291" t="s">
        <v>35</v>
      </c>
      <c r="O1968" s="1261" t="s">
        <v>6102</v>
      </c>
      <c r="P1968" s="1261" t="s">
        <v>276</v>
      </c>
      <c r="Q1968" s="1290"/>
      <c r="R1968" s="1290"/>
      <c r="S1968" s="518" t="s">
        <v>1085</v>
      </c>
      <c r="T1968" s="1264" t="s">
        <v>6104</v>
      </c>
      <c r="U1968" s="1265"/>
    </row>
    <row r="1969" spans="1:21" hidden="1">
      <c r="A1969" s="429">
        <v>178</v>
      </c>
      <c r="B1969" s="517">
        <v>44026</v>
      </c>
      <c r="C1969" s="1287" t="s">
        <v>6474</v>
      </c>
      <c r="D1969" s="759">
        <v>31</v>
      </c>
      <c r="E1969" s="759" t="s">
        <v>1554</v>
      </c>
      <c r="F1969" s="1291" t="s">
        <v>6464</v>
      </c>
      <c r="G1969" s="764" t="s">
        <v>6129</v>
      </c>
      <c r="H1969" s="518" t="s">
        <v>4896</v>
      </c>
      <c r="I1969" s="1265" t="s">
        <v>6129</v>
      </c>
      <c r="J1969" s="1277" t="s">
        <v>6475</v>
      </c>
      <c r="K1969" s="1402">
        <v>44026</v>
      </c>
      <c r="L1969" s="609" t="s">
        <v>6101</v>
      </c>
      <c r="M1969" s="1265"/>
      <c r="N1969" s="1291" t="s">
        <v>35</v>
      </c>
      <c r="O1969" s="1261" t="s">
        <v>6102</v>
      </c>
      <c r="P1969" s="1261" t="s">
        <v>276</v>
      </c>
      <c r="Q1969" s="1290"/>
      <c r="R1969" s="1290"/>
      <c r="S1969" s="518" t="s">
        <v>1085</v>
      </c>
      <c r="T1969" s="1264" t="s">
        <v>6104</v>
      </c>
      <c r="U1969" s="1265"/>
    </row>
    <row r="1970" spans="1:21" hidden="1">
      <c r="A1970" s="429">
        <v>179</v>
      </c>
      <c r="B1970" s="517">
        <v>44026</v>
      </c>
      <c r="C1970" s="518" t="s">
        <v>6476</v>
      </c>
      <c r="D1970" s="759">
        <v>20</v>
      </c>
      <c r="E1970" s="1221" t="s">
        <v>1557</v>
      </c>
      <c r="F1970" s="1291" t="s">
        <v>6464</v>
      </c>
      <c r="G1970" s="764" t="s">
        <v>6189</v>
      </c>
      <c r="H1970" s="518" t="s">
        <v>4896</v>
      </c>
      <c r="I1970" s="1265" t="s">
        <v>6114</v>
      </c>
      <c r="J1970" s="1277" t="s">
        <v>6477</v>
      </c>
      <c r="K1970" s="1402">
        <v>44026</v>
      </c>
      <c r="L1970" s="609" t="s">
        <v>6101</v>
      </c>
      <c r="M1970" s="1265"/>
      <c r="N1970" s="1291" t="s">
        <v>35</v>
      </c>
      <c r="O1970" s="1261" t="s">
        <v>6102</v>
      </c>
      <c r="P1970" s="1261" t="s">
        <v>276</v>
      </c>
      <c r="Q1970" s="1290"/>
      <c r="R1970" s="1290"/>
      <c r="S1970" s="518" t="s">
        <v>1085</v>
      </c>
      <c r="T1970" s="1264" t="s">
        <v>6104</v>
      </c>
      <c r="U1970" s="1265"/>
    </row>
    <row r="1971" spans="1:21" hidden="1">
      <c r="A1971" s="429">
        <v>180</v>
      </c>
      <c r="B1971" s="517">
        <v>44032</v>
      </c>
      <c r="C1971" s="518" t="s">
        <v>6478</v>
      </c>
      <c r="D1971" s="1277" t="s">
        <v>5214</v>
      </c>
      <c r="E1971" s="762" t="s">
        <v>1554</v>
      </c>
      <c r="F1971" s="1291" t="s">
        <v>6178</v>
      </c>
      <c r="G1971" s="518" t="s">
        <v>6324</v>
      </c>
      <c r="H1971" s="518" t="s">
        <v>4896</v>
      </c>
      <c r="I1971" s="1265" t="s">
        <v>6099</v>
      </c>
      <c r="J1971" s="1277" t="s">
        <v>6479</v>
      </c>
      <c r="K1971" s="1397">
        <v>44032</v>
      </c>
      <c r="L1971" s="609"/>
      <c r="M1971" s="1265"/>
      <c r="N1971" s="1291" t="s">
        <v>35</v>
      </c>
      <c r="O1971" s="1261" t="s">
        <v>6102</v>
      </c>
      <c r="P1971" s="1261" t="s">
        <v>276</v>
      </c>
      <c r="Q1971" s="1290"/>
      <c r="R1971" s="1290"/>
      <c r="S1971" s="518" t="s">
        <v>1085</v>
      </c>
      <c r="T1971" s="1264" t="s">
        <v>6104</v>
      </c>
      <c r="U1971" s="1265"/>
    </row>
    <row r="1972" spans="1:21" hidden="1">
      <c r="A1972" s="429">
        <v>181</v>
      </c>
      <c r="B1972" s="517" t="s">
        <v>12070</v>
      </c>
      <c r="C1972" s="518" t="s">
        <v>6480</v>
      </c>
      <c r="D1972" s="1277" t="s">
        <v>5167</v>
      </c>
      <c r="E1972" s="762" t="s">
        <v>1554</v>
      </c>
      <c r="F1972" s="1291" t="s">
        <v>6178</v>
      </c>
      <c r="G1972" s="518" t="s">
        <v>6481</v>
      </c>
      <c r="H1972" s="518" t="s">
        <v>4896</v>
      </c>
      <c r="I1972" s="1265" t="s">
        <v>6123</v>
      </c>
      <c r="J1972" s="1277" t="s">
        <v>6482</v>
      </c>
      <c r="K1972" s="1397" t="s">
        <v>12070</v>
      </c>
      <c r="L1972" s="609"/>
      <c r="M1972" s="1265"/>
      <c r="N1972" s="1291" t="s">
        <v>35</v>
      </c>
      <c r="O1972" s="1261" t="s">
        <v>6102</v>
      </c>
      <c r="P1972" s="1261" t="s">
        <v>276</v>
      </c>
      <c r="Q1972" s="1290"/>
      <c r="R1972" s="1290"/>
      <c r="S1972" s="518" t="s">
        <v>1085</v>
      </c>
      <c r="T1972" s="1264" t="s">
        <v>6104</v>
      </c>
      <c r="U1972" s="1265"/>
    </row>
    <row r="1973" spans="1:21" hidden="1">
      <c r="A1973" s="429">
        <v>182</v>
      </c>
      <c r="B1973" s="517">
        <v>44035</v>
      </c>
      <c r="C1973" s="518" t="s">
        <v>6483</v>
      </c>
      <c r="D1973" s="1277" t="s">
        <v>5207</v>
      </c>
      <c r="E1973" s="762" t="s">
        <v>1557</v>
      </c>
      <c r="F1973" s="1291" t="s">
        <v>6112</v>
      </c>
      <c r="G1973" s="518" t="s">
        <v>6484</v>
      </c>
      <c r="H1973" s="518" t="s">
        <v>4896</v>
      </c>
      <c r="I1973" s="1265" t="s">
        <v>6123</v>
      </c>
      <c r="J1973" s="1277" t="s">
        <v>6485</v>
      </c>
      <c r="K1973" s="1397">
        <v>44035</v>
      </c>
      <c r="L1973" s="609"/>
      <c r="M1973" s="1265"/>
      <c r="N1973" s="1291" t="s">
        <v>35</v>
      </c>
      <c r="O1973" s="1261" t="s">
        <v>6102</v>
      </c>
      <c r="P1973" s="1261" t="s">
        <v>276</v>
      </c>
      <c r="Q1973" s="1290"/>
      <c r="R1973" s="1290"/>
      <c r="S1973" s="518" t="s">
        <v>1085</v>
      </c>
      <c r="T1973" s="1264" t="s">
        <v>6104</v>
      </c>
      <c r="U1973" s="1265"/>
    </row>
    <row r="1974" spans="1:21" hidden="1">
      <c r="A1974" s="429">
        <v>183</v>
      </c>
      <c r="B1974" s="517" t="s">
        <v>6486</v>
      </c>
      <c r="C1974" s="518" t="s">
        <v>6487</v>
      </c>
      <c r="D1974" s="1277" t="s">
        <v>5170</v>
      </c>
      <c r="E1974" s="762" t="s">
        <v>1557</v>
      </c>
      <c r="F1974" s="1291" t="s">
        <v>6178</v>
      </c>
      <c r="G1974" s="518" t="s">
        <v>6488</v>
      </c>
      <c r="H1974" s="518" t="s">
        <v>4896</v>
      </c>
      <c r="I1974" s="1265" t="s">
        <v>6123</v>
      </c>
      <c r="J1974" s="1277" t="s">
        <v>6489</v>
      </c>
      <c r="K1974" s="1400" t="s">
        <v>6486</v>
      </c>
      <c r="L1974" s="609"/>
      <c r="M1974" s="1265"/>
      <c r="N1974" s="1291" t="s">
        <v>35</v>
      </c>
      <c r="O1974" s="1261" t="s">
        <v>6102</v>
      </c>
      <c r="P1974" s="1261" t="s">
        <v>276</v>
      </c>
      <c r="Q1974" s="1290"/>
      <c r="R1974" s="1290"/>
      <c r="S1974" s="518" t="s">
        <v>1085</v>
      </c>
      <c r="T1974" s="1264" t="s">
        <v>6104</v>
      </c>
      <c r="U1974" s="1265"/>
    </row>
    <row r="1975" spans="1:21" hidden="1">
      <c r="A1975" s="429">
        <v>184</v>
      </c>
      <c r="B1975" s="517" t="s">
        <v>6486</v>
      </c>
      <c r="C1975" s="518" t="s">
        <v>6490</v>
      </c>
      <c r="D1975" s="647" t="s">
        <v>5177</v>
      </c>
      <c r="E1975" s="762" t="s">
        <v>1554</v>
      </c>
      <c r="F1975" s="1291" t="s">
        <v>6127</v>
      </c>
      <c r="G1975" s="518" t="s">
        <v>6206</v>
      </c>
      <c r="H1975" s="518" t="s">
        <v>4896</v>
      </c>
      <c r="I1975" s="1265" t="s">
        <v>6129</v>
      </c>
      <c r="J1975" s="646" t="s">
        <v>6491</v>
      </c>
      <c r="K1975" s="1400" t="s">
        <v>6486</v>
      </c>
      <c r="L1975" s="609"/>
      <c r="M1975" s="1265"/>
      <c r="N1975" s="1291" t="s">
        <v>35</v>
      </c>
      <c r="O1975" s="1261" t="s">
        <v>6102</v>
      </c>
      <c r="P1975" s="1261" t="s">
        <v>276</v>
      </c>
      <c r="Q1975" s="1290"/>
      <c r="R1975" s="1290"/>
      <c r="S1975" s="518" t="s">
        <v>1085</v>
      </c>
      <c r="T1975" s="1264" t="s">
        <v>6104</v>
      </c>
      <c r="U1975" s="1265"/>
    </row>
    <row r="1976" spans="1:21" hidden="1">
      <c r="A1976" s="429">
        <v>185</v>
      </c>
      <c r="B1976" s="517" t="s">
        <v>6494</v>
      </c>
      <c r="C1976" s="427" t="s">
        <v>6492</v>
      </c>
      <c r="D1976" s="1277" t="s">
        <v>5240</v>
      </c>
      <c r="E1976" s="762" t="s">
        <v>1557</v>
      </c>
      <c r="F1976" s="1291" t="s">
        <v>6178</v>
      </c>
      <c r="G1976" s="518" t="s">
        <v>6493</v>
      </c>
      <c r="H1976" s="518" t="s">
        <v>4896</v>
      </c>
      <c r="I1976" s="1265" t="s">
        <v>6129</v>
      </c>
      <c r="J1976" s="1277"/>
      <c r="K1976" s="1400" t="s">
        <v>6494</v>
      </c>
      <c r="L1976" s="609"/>
      <c r="M1976" s="1265"/>
      <c r="N1976" s="1291" t="s">
        <v>35</v>
      </c>
      <c r="O1976" s="1261" t="s">
        <v>6102</v>
      </c>
      <c r="P1976" s="1261" t="s">
        <v>276</v>
      </c>
      <c r="Q1976" s="1290"/>
      <c r="R1976" s="1290"/>
      <c r="S1976" s="518" t="s">
        <v>1085</v>
      </c>
      <c r="T1976" s="1264" t="s">
        <v>6104</v>
      </c>
      <c r="U1976" s="1265"/>
    </row>
    <row r="1977" spans="1:21" hidden="1">
      <c r="A1977" s="429">
        <v>186</v>
      </c>
      <c r="B1977" s="517">
        <v>44051</v>
      </c>
      <c r="C1977" s="1287" t="s">
        <v>6495</v>
      </c>
      <c r="D1977" s="1282" t="s">
        <v>5188</v>
      </c>
      <c r="E1977" s="762" t="s">
        <v>1557</v>
      </c>
      <c r="F1977" s="1291" t="s">
        <v>6127</v>
      </c>
      <c r="G1977" s="764" t="s">
        <v>6301</v>
      </c>
      <c r="H1977" s="518" t="s">
        <v>4896</v>
      </c>
      <c r="I1977" s="1265" t="s">
        <v>6129</v>
      </c>
      <c r="J1977" s="1277" t="s">
        <v>6496</v>
      </c>
      <c r="K1977" s="1402">
        <v>44051</v>
      </c>
      <c r="L1977" s="609" t="s">
        <v>6101</v>
      </c>
      <c r="M1977" s="1265"/>
      <c r="N1977" s="1291" t="s">
        <v>35</v>
      </c>
      <c r="O1977" s="1261" t="s">
        <v>6102</v>
      </c>
      <c r="P1977" s="1261" t="s">
        <v>276</v>
      </c>
      <c r="Q1977" s="1290"/>
      <c r="R1977" s="1290"/>
      <c r="S1977" s="518" t="s">
        <v>1085</v>
      </c>
      <c r="T1977" s="1264" t="s">
        <v>6104</v>
      </c>
      <c r="U1977" s="1265"/>
    </row>
    <row r="1978" spans="1:21" hidden="1">
      <c r="A1978" s="429">
        <v>187</v>
      </c>
      <c r="B1978" s="517">
        <v>44052</v>
      </c>
      <c r="C1978" s="1287" t="s">
        <v>6497</v>
      </c>
      <c r="D1978" s="647" t="s">
        <v>5247</v>
      </c>
      <c r="E1978" s="762" t="s">
        <v>1554</v>
      </c>
      <c r="F1978" s="1291" t="s">
        <v>6178</v>
      </c>
      <c r="G1978" s="763" t="s">
        <v>6498</v>
      </c>
      <c r="H1978" s="518" t="s">
        <v>4896</v>
      </c>
      <c r="I1978" s="1265" t="s">
        <v>6236</v>
      </c>
      <c r="J1978" s="1277" t="s">
        <v>6499</v>
      </c>
      <c r="K1978" s="1402">
        <v>44052</v>
      </c>
      <c r="L1978" s="609" t="s">
        <v>6101</v>
      </c>
      <c r="M1978" s="1265"/>
      <c r="N1978" s="1291" t="s">
        <v>35</v>
      </c>
      <c r="O1978" s="1261" t="s">
        <v>6102</v>
      </c>
      <c r="P1978" s="1261" t="s">
        <v>276</v>
      </c>
      <c r="Q1978" s="1290"/>
      <c r="R1978" s="1290"/>
      <c r="S1978" s="518" t="s">
        <v>1085</v>
      </c>
      <c r="T1978" s="1264" t="s">
        <v>6104</v>
      </c>
      <c r="U1978" s="1265"/>
    </row>
    <row r="1979" spans="1:21" hidden="1">
      <c r="A1979" s="429">
        <v>188</v>
      </c>
      <c r="B1979" s="517" t="s">
        <v>12098</v>
      </c>
      <c r="C1979" s="427" t="s">
        <v>6500</v>
      </c>
      <c r="D1979" s="1277">
        <v>43</v>
      </c>
      <c r="E1979" s="762" t="s">
        <v>1554</v>
      </c>
      <c r="F1979" s="1291" t="s">
        <v>6178</v>
      </c>
      <c r="G1979" s="763" t="s">
        <v>6501</v>
      </c>
      <c r="H1979" s="518" t="s">
        <v>4896</v>
      </c>
      <c r="I1979" s="1265" t="s">
        <v>6129</v>
      </c>
      <c r="J1979" s="1277"/>
      <c r="K1979" s="1403" t="s">
        <v>12098</v>
      </c>
      <c r="L1979" s="609" t="s">
        <v>6101</v>
      </c>
      <c r="M1979" s="1265"/>
      <c r="N1979" s="1291" t="s">
        <v>35</v>
      </c>
      <c r="O1979" s="1261" t="s">
        <v>6102</v>
      </c>
      <c r="P1979" s="1261" t="s">
        <v>276</v>
      </c>
      <c r="Q1979" s="1290"/>
      <c r="R1979" s="1290"/>
      <c r="S1979" s="518" t="s">
        <v>1085</v>
      </c>
      <c r="T1979" s="1264" t="s">
        <v>6104</v>
      </c>
      <c r="U1979" s="1265"/>
    </row>
    <row r="1980" spans="1:21" hidden="1">
      <c r="A1980" s="429">
        <v>189</v>
      </c>
      <c r="B1980" s="517" t="s">
        <v>12099</v>
      </c>
      <c r="C1980" s="518" t="s">
        <v>6502</v>
      </c>
      <c r="D1980" s="649" t="s">
        <v>5218</v>
      </c>
      <c r="E1980" s="762" t="s">
        <v>1554</v>
      </c>
      <c r="F1980" s="1291" t="s">
        <v>6178</v>
      </c>
      <c r="G1980" s="763" t="s">
        <v>6503</v>
      </c>
      <c r="H1980" s="518" t="s">
        <v>4896</v>
      </c>
      <c r="I1980" s="1265" t="s">
        <v>6129</v>
      </c>
      <c r="J1980" s="1277" t="s">
        <v>6504</v>
      </c>
      <c r="K1980" s="1403" t="s">
        <v>12099</v>
      </c>
      <c r="L1980" s="609" t="s">
        <v>6101</v>
      </c>
      <c r="M1980" s="1265"/>
      <c r="N1980" s="1291" t="s">
        <v>35</v>
      </c>
      <c r="O1980" s="1261" t="s">
        <v>6102</v>
      </c>
      <c r="P1980" s="1261" t="s">
        <v>276</v>
      </c>
      <c r="Q1980" s="1290"/>
      <c r="R1980" s="1290"/>
      <c r="S1980" s="518" t="s">
        <v>1085</v>
      </c>
      <c r="T1980" s="1264" t="s">
        <v>6104</v>
      </c>
      <c r="U1980" s="1265"/>
    </row>
    <row r="1981" spans="1:21" hidden="1">
      <c r="A1981" s="429">
        <v>190</v>
      </c>
      <c r="B1981" s="517" t="s">
        <v>12099</v>
      </c>
      <c r="C1981" s="1287" t="s">
        <v>6505</v>
      </c>
      <c r="D1981" s="1282">
        <v>26</v>
      </c>
      <c r="E1981" s="762" t="s">
        <v>1554</v>
      </c>
      <c r="F1981" s="1291" t="s">
        <v>6127</v>
      </c>
      <c r="G1981" s="763" t="s">
        <v>6506</v>
      </c>
      <c r="H1981" s="518" t="s">
        <v>4896</v>
      </c>
      <c r="I1981" s="1265" t="s">
        <v>6129</v>
      </c>
      <c r="J1981" s="1277" t="s">
        <v>6507</v>
      </c>
      <c r="K1981" s="1403" t="s">
        <v>12099</v>
      </c>
      <c r="L1981" s="609" t="s">
        <v>6101</v>
      </c>
      <c r="M1981" s="1265"/>
      <c r="N1981" s="1291" t="s">
        <v>35</v>
      </c>
      <c r="O1981" s="1261" t="s">
        <v>6102</v>
      </c>
      <c r="P1981" s="1261" t="s">
        <v>276</v>
      </c>
      <c r="Q1981" s="1290"/>
      <c r="R1981" s="1290"/>
      <c r="S1981" s="518" t="s">
        <v>1085</v>
      </c>
      <c r="T1981" s="1264" t="s">
        <v>6104</v>
      </c>
      <c r="U1981" s="1265"/>
    </row>
    <row r="1982" spans="1:21" hidden="1">
      <c r="A1982" s="429">
        <v>191</v>
      </c>
      <c r="B1982" s="517" t="s">
        <v>12099</v>
      </c>
      <c r="C1982" s="1287" t="s">
        <v>6508</v>
      </c>
      <c r="D1982" s="647">
        <v>40</v>
      </c>
      <c r="E1982" s="762" t="s">
        <v>1554</v>
      </c>
      <c r="F1982" s="1291" t="s">
        <v>6178</v>
      </c>
      <c r="G1982" s="764" t="s">
        <v>6509</v>
      </c>
      <c r="H1982" s="518" t="s">
        <v>4896</v>
      </c>
      <c r="I1982" s="1265" t="s">
        <v>6168</v>
      </c>
      <c r="J1982" s="1265"/>
      <c r="K1982" s="1403" t="s">
        <v>12099</v>
      </c>
      <c r="L1982" s="609" t="s">
        <v>6101</v>
      </c>
      <c r="M1982" s="1265"/>
      <c r="N1982" s="1291" t="s">
        <v>35</v>
      </c>
      <c r="O1982" s="1261" t="s">
        <v>6102</v>
      </c>
      <c r="P1982" s="1261" t="s">
        <v>276</v>
      </c>
      <c r="Q1982" s="1290"/>
      <c r="R1982" s="1290"/>
      <c r="S1982" s="518" t="s">
        <v>1085</v>
      </c>
      <c r="T1982" s="1264" t="s">
        <v>6104</v>
      </c>
      <c r="U1982" s="1265"/>
    </row>
    <row r="1983" spans="1:21" hidden="1">
      <c r="A1983" s="429">
        <v>192</v>
      </c>
      <c r="B1983" s="517">
        <v>44068</v>
      </c>
      <c r="C1983" s="518" t="s">
        <v>6510</v>
      </c>
      <c r="D1983" s="649" t="s">
        <v>5224</v>
      </c>
      <c r="E1983" s="762" t="s">
        <v>1557</v>
      </c>
      <c r="F1983" s="1291" t="s">
        <v>6178</v>
      </c>
      <c r="G1983" s="764" t="s">
        <v>6511</v>
      </c>
      <c r="H1983" s="518" t="s">
        <v>4896</v>
      </c>
      <c r="I1983" s="1265" t="s">
        <v>6129</v>
      </c>
      <c r="J1983" s="1277" t="s">
        <v>6512</v>
      </c>
      <c r="K1983" s="1403" t="s">
        <v>12267</v>
      </c>
      <c r="L1983" s="609" t="s">
        <v>6101</v>
      </c>
      <c r="M1983" s="1265"/>
      <c r="N1983" s="1291" t="s">
        <v>35</v>
      </c>
      <c r="O1983" s="1261" t="s">
        <v>6102</v>
      </c>
      <c r="P1983" s="1261" t="s">
        <v>276</v>
      </c>
      <c r="Q1983" s="1290"/>
      <c r="R1983" s="1290"/>
      <c r="S1983" s="518" t="s">
        <v>1085</v>
      </c>
      <c r="T1983" s="1264" t="s">
        <v>6104</v>
      </c>
      <c r="U1983" s="1265"/>
    </row>
    <row r="1984" spans="1:21" hidden="1">
      <c r="A1984" s="429">
        <v>193</v>
      </c>
      <c r="B1984" s="517">
        <v>44068</v>
      </c>
      <c r="C1984" s="1287" t="s">
        <v>6513</v>
      </c>
      <c r="D1984" s="648" t="s">
        <v>5173</v>
      </c>
      <c r="E1984" s="762" t="s">
        <v>1554</v>
      </c>
      <c r="F1984" s="1291" t="s">
        <v>6178</v>
      </c>
      <c r="G1984" s="764" t="s">
        <v>6511</v>
      </c>
      <c r="H1984" s="518" t="s">
        <v>4896</v>
      </c>
      <c r="I1984" s="1265" t="s">
        <v>6129</v>
      </c>
      <c r="J1984" s="1277" t="s">
        <v>6512</v>
      </c>
      <c r="K1984" s="1403" t="s">
        <v>12267</v>
      </c>
      <c r="L1984" s="609" t="s">
        <v>6101</v>
      </c>
      <c r="M1984" s="1265"/>
      <c r="N1984" s="1291" t="s">
        <v>35</v>
      </c>
      <c r="O1984" s="1261" t="s">
        <v>6102</v>
      </c>
      <c r="P1984" s="1261" t="s">
        <v>276</v>
      </c>
      <c r="Q1984" s="1290"/>
      <c r="R1984" s="1290"/>
      <c r="S1984" s="518" t="s">
        <v>1085</v>
      </c>
      <c r="T1984" s="1264" t="s">
        <v>6104</v>
      </c>
      <c r="U1984" s="1265"/>
    </row>
    <row r="1985" spans="1:21" hidden="1">
      <c r="A1985" s="429">
        <v>194</v>
      </c>
      <c r="B1985" s="517">
        <v>44068</v>
      </c>
      <c r="C1985" s="1287" t="s">
        <v>6514</v>
      </c>
      <c r="D1985" s="649" t="s">
        <v>5143</v>
      </c>
      <c r="E1985" s="762" t="s">
        <v>1554</v>
      </c>
      <c r="F1985" s="1292" t="s">
        <v>668</v>
      </c>
      <c r="G1985" s="764" t="s">
        <v>6511</v>
      </c>
      <c r="H1985" s="518" t="s">
        <v>4896</v>
      </c>
      <c r="I1985" s="1265" t="s">
        <v>6129</v>
      </c>
      <c r="J1985" s="1277" t="s">
        <v>6512</v>
      </c>
      <c r="K1985" s="1403" t="s">
        <v>12267</v>
      </c>
      <c r="L1985" s="609" t="s">
        <v>6101</v>
      </c>
      <c r="M1985" s="1265"/>
      <c r="N1985" s="1291" t="s">
        <v>35</v>
      </c>
      <c r="O1985" s="1261" t="s">
        <v>6102</v>
      </c>
      <c r="P1985" s="1261" t="s">
        <v>276</v>
      </c>
      <c r="Q1985" s="1290"/>
      <c r="R1985" s="1290"/>
      <c r="S1985" s="518" t="s">
        <v>1085</v>
      </c>
      <c r="T1985" s="1264" t="s">
        <v>6104</v>
      </c>
      <c r="U1985" s="1265"/>
    </row>
    <row r="1986" spans="1:21" hidden="1">
      <c r="A1986" s="429">
        <v>195</v>
      </c>
      <c r="B1986" s="517" t="s">
        <v>12100</v>
      </c>
      <c r="C1986" s="518" t="s">
        <v>6515</v>
      </c>
      <c r="D1986" s="649" t="s">
        <v>5160</v>
      </c>
      <c r="E1986" s="762" t="s">
        <v>1554</v>
      </c>
      <c r="F1986" s="1291" t="s">
        <v>6178</v>
      </c>
      <c r="G1986" s="764" t="s">
        <v>6516</v>
      </c>
      <c r="H1986" s="518" t="s">
        <v>4896</v>
      </c>
      <c r="I1986" s="1265" t="s">
        <v>6168</v>
      </c>
      <c r="J1986" s="1277" t="s">
        <v>6517</v>
      </c>
      <c r="K1986" s="1403" t="s">
        <v>12100</v>
      </c>
      <c r="L1986" s="609" t="s">
        <v>6101</v>
      </c>
      <c r="M1986" s="1265"/>
      <c r="N1986" s="1291" t="s">
        <v>35</v>
      </c>
      <c r="O1986" s="1261" t="s">
        <v>6102</v>
      </c>
      <c r="P1986" s="1261" t="s">
        <v>276</v>
      </c>
      <c r="Q1986" s="1290"/>
      <c r="R1986" s="1290"/>
      <c r="S1986" s="518" t="s">
        <v>1085</v>
      </c>
      <c r="T1986" s="1264" t="s">
        <v>6104</v>
      </c>
      <c r="U1986" s="1265"/>
    </row>
    <row r="1987" spans="1:21" hidden="1">
      <c r="A1987" s="429">
        <v>196</v>
      </c>
      <c r="B1987" s="517" t="s">
        <v>12100</v>
      </c>
      <c r="C1987" s="1287" t="s">
        <v>6518</v>
      </c>
      <c r="D1987" s="648" t="s">
        <v>5164</v>
      </c>
      <c r="E1987" s="762" t="s">
        <v>1557</v>
      </c>
      <c r="F1987" s="1291" t="s">
        <v>6127</v>
      </c>
      <c r="G1987" s="764" t="s">
        <v>6519</v>
      </c>
      <c r="H1987" s="518" t="s">
        <v>4896</v>
      </c>
      <c r="I1987" s="1265" t="s">
        <v>6168</v>
      </c>
      <c r="J1987" s="1277" t="s">
        <v>6517</v>
      </c>
      <c r="K1987" s="1403" t="s">
        <v>12100</v>
      </c>
      <c r="L1987" s="609" t="s">
        <v>6101</v>
      </c>
      <c r="M1987" s="1265"/>
      <c r="N1987" s="1291" t="s">
        <v>35</v>
      </c>
      <c r="O1987" s="1261" t="s">
        <v>6102</v>
      </c>
      <c r="P1987" s="1261" t="s">
        <v>276</v>
      </c>
      <c r="Q1987" s="1290"/>
      <c r="R1987" s="1290"/>
      <c r="S1987" s="518" t="s">
        <v>1085</v>
      </c>
      <c r="T1987" s="1264" t="s">
        <v>6104</v>
      </c>
      <c r="U1987" s="1265"/>
    </row>
    <row r="1988" spans="1:21" hidden="1">
      <c r="A1988" s="429">
        <v>197</v>
      </c>
      <c r="B1988" s="517" t="s">
        <v>6520</v>
      </c>
      <c r="C1988" s="518" t="s">
        <v>6521</v>
      </c>
      <c r="D1988" s="649" t="s">
        <v>5197</v>
      </c>
      <c r="E1988" s="762" t="s">
        <v>1554</v>
      </c>
      <c r="F1988" s="1291" t="s">
        <v>6178</v>
      </c>
      <c r="G1988" s="764" t="s">
        <v>6189</v>
      </c>
      <c r="H1988" s="518" t="s">
        <v>4896</v>
      </c>
      <c r="I1988" s="1265" t="s">
        <v>6114</v>
      </c>
      <c r="J1988" s="1277" t="s">
        <v>6522</v>
      </c>
      <c r="K1988" s="1400" t="s">
        <v>6520</v>
      </c>
      <c r="L1988" s="609" t="s">
        <v>6101</v>
      </c>
      <c r="M1988" s="1265"/>
      <c r="N1988" s="1291" t="s">
        <v>35</v>
      </c>
      <c r="O1988" s="1261" t="s">
        <v>6102</v>
      </c>
      <c r="P1988" s="1261" t="s">
        <v>276</v>
      </c>
      <c r="Q1988" s="1290"/>
      <c r="R1988" s="1290"/>
      <c r="S1988" s="518" t="s">
        <v>1085</v>
      </c>
      <c r="T1988" s="1264" t="s">
        <v>6104</v>
      </c>
      <c r="U1988" s="1265"/>
    </row>
    <row r="1989" spans="1:21" hidden="1">
      <c r="A1989" s="429">
        <v>198</v>
      </c>
      <c r="B1989" s="517" t="s">
        <v>6520</v>
      </c>
      <c r="C1989" s="1287" t="s">
        <v>6523</v>
      </c>
      <c r="D1989" s="648" t="s">
        <v>5170</v>
      </c>
      <c r="E1989" s="762" t="s">
        <v>1554</v>
      </c>
      <c r="F1989" s="1291" t="s">
        <v>6178</v>
      </c>
      <c r="G1989" s="764" t="s">
        <v>6189</v>
      </c>
      <c r="H1989" s="518" t="s">
        <v>4896</v>
      </c>
      <c r="I1989" s="1265" t="s">
        <v>6114</v>
      </c>
      <c r="J1989" s="1277" t="s">
        <v>6522</v>
      </c>
      <c r="K1989" s="1400" t="s">
        <v>6520</v>
      </c>
      <c r="L1989" s="609" t="s">
        <v>6101</v>
      </c>
      <c r="M1989" s="1265"/>
      <c r="N1989" s="1291" t="s">
        <v>35</v>
      </c>
      <c r="O1989" s="1261" t="s">
        <v>6102</v>
      </c>
      <c r="P1989" s="1261" t="s">
        <v>276</v>
      </c>
      <c r="Q1989" s="1290"/>
      <c r="R1989" s="1290"/>
      <c r="S1989" s="518" t="s">
        <v>1085</v>
      </c>
      <c r="T1989" s="1264" t="s">
        <v>6104</v>
      </c>
      <c r="U1989" s="1265"/>
    </row>
    <row r="1990" spans="1:21" hidden="1">
      <c r="A1990" s="429">
        <v>199</v>
      </c>
      <c r="B1990" s="517" t="s">
        <v>6520</v>
      </c>
      <c r="C1990" s="1287" t="s">
        <v>6524</v>
      </c>
      <c r="D1990" s="649" t="s">
        <v>5188</v>
      </c>
      <c r="E1990" s="762" t="s">
        <v>1554</v>
      </c>
      <c r="F1990" s="1291" t="s">
        <v>6178</v>
      </c>
      <c r="G1990" s="764" t="s">
        <v>6189</v>
      </c>
      <c r="H1990" s="518" t="s">
        <v>4896</v>
      </c>
      <c r="I1990" s="1265" t="s">
        <v>6114</v>
      </c>
      <c r="J1990" s="1277" t="s">
        <v>6522</v>
      </c>
      <c r="K1990" s="1400" t="s">
        <v>6520</v>
      </c>
      <c r="L1990" s="609" t="s">
        <v>6101</v>
      </c>
      <c r="M1990" s="1265"/>
      <c r="N1990" s="1291" t="s">
        <v>35</v>
      </c>
      <c r="O1990" s="1261" t="s">
        <v>6102</v>
      </c>
      <c r="P1990" s="1261" t="s">
        <v>276</v>
      </c>
      <c r="Q1990" s="1290"/>
      <c r="R1990" s="1290"/>
      <c r="S1990" s="518" t="s">
        <v>1085</v>
      </c>
      <c r="T1990" s="1264" t="s">
        <v>6104</v>
      </c>
      <c r="U1990" s="1265"/>
    </row>
    <row r="1991" spans="1:21" hidden="1">
      <c r="A1991" s="429">
        <v>200</v>
      </c>
      <c r="B1991" s="517" t="s">
        <v>6525</v>
      </c>
      <c r="C1991" s="427" t="s">
        <v>6526</v>
      </c>
      <c r="D1991" s="1277">
        <v>69</v>
      </c>
      <c r="E1991" s="762" t="s">
        <v>1557</v>
      </c>
      <c r="F1991" s="1291" t="s">
        <v>5096</v>
      </c>
      <c r="G1991" s="760" t="s">
        <v>6527</v>
      </c>
      <c r="H1991" s="518" t="s">
        <v>4896</v>
      </c>
      <c r="I1991" s="1265" t="s">
        <v>6528</v>
      </c>
      <c r="J1991" s="1277" t="s">
        <v>6529</v>
      </c>
      <c r="K1991" s="1400" t="s">
        <v>6525</v>
      </c>
      <c r="L1991" s="609" t="s">
        <v>6101</v>
      </c>
      <c r="M1991" s="1265"/>
      <c r="N1991" s="1291" t="s">
        <v>35</v>
      </c>
      <c r="O1991" s="1261" t="s">
        <v>6102</v>
      </c>
      <c r="P1991" s="1261" t="s">
        <v>276</v>
      </c>
      <c r="Q1991" s="1290"/>
      <c r="R1991" s="1290"/>
      <c r="S1991" s="518" t="s">
        <v>1085</v>
      </c>
      <c r="T1991" s="1264" t="s">
        <v>6104</v>
      </c>
      <c r="U1991" s="1265"/>
    </row>
    <row r="1992" spans="1:21" hidden="1">
      <c r="A1992" s="429">
        <v>201</v>
      </c>
      <c r="B1992" s="517" t="s">
        <v>6530</v>
      </c>
      <c r="C1992" s="427" t="s">
        <v>6531</v>
      </c>
      <c r="D1992" s="1277" t="s">
        <v>5185</v>
      </c>
      <c r="E1992" s="762" t="s">
        <v>1557</v>
      </c>
      <c r="F1992" s="1291" t="s">
        <v>5096</v>
      </c>
      <c r="G1992" s="764" t="s">
        <v>6532</v>
      </c>
      <c r="H1992" s="518" t="s">
        <v>4896</v>
      </c>
      <c r="I1992" s="1265" t="s">
        <v>6114</v>
      </c>
      <c r="J1992" s="1277" t="s">
        <v>6533</v>
      </c>
      <c r="K1992" s="1400" t="s">
        <v>6530</v>
      </c>
      <c r="L1992" s="609" t="s">
        <v>6101</v>
      </c>
      <c r="M1992" s="1265"/>
      <c r="N1992" s="1291" t="s">
        <v>35</v>
      </c>
      <c r="O1992" s="1261" t="s">
        <v>6102</v>
      </c>
      <c r="P1992" s="1261" t="s">
        <v>276</v>
      </c>
      <c r="Q1992" s="1290"/>
      <c r="R1992" s="1290"/>
      <c r="S1992" s="518" t="s">
        <v>1085</v>
      </c>
      <c r="T1992" s="1264" t="s">
        <v>6104</v>
      </c>
      <c r="U1992" s="1265"/>
    </row>
    <row r="1993" spans="1:21" hidden="1">
      <c r="A1993" s="429">
        <v>202</v>
      </c>
      <c r="B1993" s="517" t="s">
        <v>6530</v>
      </c>
      <c r="C1993" s="427" t="s">
        <v>6534</v>
      </c>
      <c r="D1993" s="1277" t="s">
        <v>5224</v>
      </c>
      <c r="E1993" s="762" t="s">
        <v>1554</v>
      </c>
      <c r="F1993" s="1291" t="s">
        <v>6178</v>
      </c>
      <c r="G1993" s="764" t="s">
        <v>6189</v>
      </c>
      <c r="H1993" s="518" t="s">
        <v>4896</v>
      </c>
      <c r="I1993" s="1265" t="s">
        <v>6114</v>
      </c>
      <c r="J1993" s="1277" t="s">
        <v>6535</v>
      </c>
      <c r="K1993" s="1400" t="s">
        <v>6530</v>
      </c>
      <c r="L1993" s="609" t="s">
        <v>6101</v>
      </c>
      <c r="M1993" s="1265"/>
      <c r="N1993" s="1291" t="s">
        <v>35</v>
      </c>
      <c r="O1993" s="1261" t="s">
        <v>6102</v>
      </c>
      <c r="P1993" s="1261" t="s">
        <v>276</v>
      </c>
      <c r="Q1993" s="1290"/>
      <c r="R1993" s="1290"/>
      <c r="S1993" s="518" t="s">
        <v>1085</v>
      </c>
      <c r="T1993" s="1264" t="s">
        <v>6104</v>
      </c>
      <c r="U1993" s="1265"/>
    </row>
    <row r="1994" spans="1:21" hidden="1">
      <c r="A1994" s="429">
        <v>203</v>
      </c>
      <c r="B1994" s="517" t="s">
        <v>6536</v>
      </c>
      <c r="C1994" s="518" t="s">
        <v>6537</v>
      </c>
      <c r="D1994" s="649" t="s">
        <v>5188</v>
      </c>
      <c r="E1994" s="762" t="s">
        <v>1554</v>
      </c>
      <c r="F1994" s="1291" t="s">
        <v>6178</v>
      </c>
      <c r="G1994" s="764" t="s">
        <v>6538</v>
      </c>
      <c r="H1994" s="518" t="s">
        <v>4896</v>
      </c>
      <c r="I1994" s="1265" t="s">
        <v>6129</v>
      </c>
      <c r="J1994" s="1277" t="s">
        <v>6539</v>
      </c>
      <c r="K1994" s="1400" t="s">
        <v>6536</v>
      </c>
      <c r="L1994" s="609" t="s">
        <v>6101</v>
      </c>
      <c r="M1994" s="1265"/>
      <c r="N1994" s="1291" t="s">
        <v>35</v>
      </c>
      <c r="O1994" s="1261" t="s">
        <v>6102</v>
      </c>
      <c r="P1994" s="1261" t="s">
        <v>276</v>
      </c>
      <c r="Q1994" s="1290"/>
      <c r="R1994" s="1290"/>
      <c r="S1994" s="518" t="s">
        <v>1085</v>
      </c>
      <c r="T1994" s="1264" t="s">
        <v>6104</v>
      </c>
      <c r="U1994" s="1265"/>
    </row>
    <row r="1995" spans="1:21" hidden="1">
      <c r="A1995" s="429">
        <v>204</v>
      </c>
      <c r="B1995" s="517" t="s">
        <v>6536</v>
      </c>
      <c r="C1995" s="518" t="s">
        <v>6540</v>
      </c>
      <c r="D1995" s="1282" t="s">
        <v>5164</v>
      </c>
      <c r="E1995" s="762" t="s">
        <v>1554</v>
      </c>
      <c r="F1995" s="1291" t="s">
        <v>6178</v>
      </c>
      <c r="G1995" s="764" t="s">
        <v>6538</v>
      </c>
      <c r="H1995" s="518" t="s">
        <v>4896</v>
      </c>
      <c r="I1995" s="1265" t="s">
        <v>6129</v>
      </c>
      <c r="J1995" s="1277" t="s">
        <v>6541</v>
      </c>
      <c r="K1995" s="1400" t="s">
        <v>6536</v>
      </c>
      <c r="L1995" s="609" t="s">
        <v>6101</v>
      </c>
      <c r="M1995" s="1265"/>
      <c r="N1995" s="1291" t="s">
        <v>35</v>
      </c>
      <c r="O1995" s="1261" t="s">
        <v>6102</v>
      </c>
      <c r="P1995" s="1261" t="s">
        <v>276</v>
      </c>
      <c r="Q1995" s="1290"/>
      <c r="R1995" s="1290"/>
      <c r="S1995" s="518" t="s">
        <v>1085</v>
      </c>
      <c r="T1995" s="1264" t="s">
        <v>6104</v>
      </c>
      <c r="U1995" s="1265"/>
    </row>
    <row r="1996" spans="1:21" hidden="1">
      <c r="A1996" s="429">
        <v>205</v>
      </c>
      <c r="B1996" s="517" t="s">
        <v>6536</v>
      </c>
      <c r="C1996" s="518" t="s">
        <v>6542</v>
      </c>
      <c r="D1996" s="647" t="s">
        <v>5170</v>
      </c>
      <c r="E1996" s="762" t="s">
        <v>1554</v>
      </c>
      <c r="F1996" s="1291" t="s">
        <v>6178</v>
      </c>
      <c r="G1996" s="764" t="s">
        <v>6538</v>
      </c>
      <c r="H1996" s="518" t="s">
        <v>4896</v>
      </c>
      <c r="I1996" s="1265" t="s">
        <v>6129</v>
      </c>
      <c r="J1996" s="1277" t="s">
        <v>6543</v>
      </c>
      <c r="K1996" s="1400" t="s">
        <v>6536</v>
      </c>
      <c r="L1996" s="609" t="s">
        <v>6101</v>
      </c>
      <c r="M1996" s="1265"/>
      <c r="N1996" s="1291" t="s">
        <v>35</v>
      </c>
      <c r="O1996" s="1261" t="s">
        <v>6102</v>
      </c>
      <c r="P1996" s="1261" t="s">
        <v>276</v>
      </c>
      <c r="Q1996" s="1290"/>
      <c r="R1996" s="1290"/>
      <c r="S1996" s="518" t="s">
        <v>1085</v>
      </c>
      <c r="T1996" s="1264" t="s">
        <v>6104</v>
      </c>
      <c r="U1996" s="1265"/>
    </row>
    <row r="1997" spans="1:21" hidden="1">
      <c r="A1997" s="429">
        <v>206</v>
      </c>
      <c r="B1997" s="517" t="s">
        <v>6536</v>
      </c>
      <c r="C1997" s="518" t="s">
        <v>6544</v>
      </c>
      <c r="D1997" s="647" t="s">
        <v>5152</v>
      </c>
      <c r="E1997" s="762" t="s">
        <v>1554</v>
      </c>
      <c r="F1997" s="1291" t="s">
        <v>6178</v>
      </c>
      <c r="G1997" s="764" t="s">
        <v>6538</v>
      </c>
      <c r="H1997" s="518" t="s">
        <v>4896</v>
      </c>
      <c r="I1997" s="1265" t="s">
        <v>6129</v>
      </c>
      <c r="J1997" s="1277" t="s">
        <v>6545</v>
      </c>
      <c r="K1997" s="1400" t="s">
        <v>6536</v>
      </c>
      <c r="L1997" s="609" t="s">
        <v>6101</v>
      </c>
      <c r="M1997" s="1265"/>
      <c r="N1997" s="1291" t="s">
        <v>35</v>
      </c>
      <c r="O1997" s="1261" t="s">
        <v>6102</v>
      </c>
      <c r="P1997" s="1261" t="s">
        <v>276</v>
      </c>
      <c r="Q1997" s="1290"/>
      <c r="R1997" s="1290"/>
      <c r="S1997" s="518" t="s">
        <v>1085</v>
      </c>
      <c r="T1997" s="1264" t="s">
        <v>6104</v>
      </c>
      <c r="U1997" s="1265"/>
    </row>
    <row r="1998" spans="1:21" hidden="1">
      <c r="A1998" s="429">
        <v>207</v>
      </c>
      <c r="B1998" s="517" t="s">
        <v>6536</v>
      </c>
      <c r="C1998" s="518" t="s">
        <v>6546</v>
      </c>
      <c r="D1998" s="649" t="s">
        <v>5160</v>
      </c>
      <c r="E1998" s="762" t="s">
        <v>1554</v>
      </c>
      <c r="F1998" s="1291" t="s">
        <v>6178</v>
      </c>
      <c r="G1998" s="764" t="s">
        <v>6538</v>
      </c>
      <c r="H1998" s="518" t="s">
        <v>4896</v>
      </c>
      <c r="I1998" s="1265" t="s">
        <v>6129</v>
      </c>
      <c r="J1998" s="1277" t="s">
        <v>6547</v>
      </c>
      <c r="K1998" s="1400" t="s">
        <v>6536</v>
      </c>
      <c r="L1998" s="609" t="s">
        <v>6101</v>
      </c>
      <c r="M1998" s="1265"/>
      <c r="N1998" s="1291" t="s">
        <v>35</v>
      </c>
      <c r="O1998" s="1261" t="s">
        <v>6102</v>
      </c>
      <c r="P1998" s="1261" t="s">
        <v>276</v>
      </c>
      <c r="Q1998" s="1290"/>
      <c r="R1998" s="1290"/>
      <c r="S1998" s="518" t="s">
        <v>1085</v>
      </c>
      <c r="T1998" s="1264" t="s">
        <v>6104</v>
      </c>
      <c r="U1998" s="1265"/>
    </row>
    <row r="1999" spans="1:21" hidden="1">
      <c r="A1999" s="429">
        <v>208</v>
      </c>
      <c r="B1999" s="517" t="s">
        <v>6548</v>
      </c>
      <c r="C1999" s="518" t="s">
        <v>6549</v>
      </c>
      <c r="D1999" s="647" t="s">
        <v>5160</v>
      </c>
      <c r="E1999" s="762" t="s">
        <v>1557</v>
      </c>
      <c r="F1999" s="1291" t="s">
        <v>6127</v>
      </c>
      <c r="G1999" s="764" t="s">
        <v>6550</v>
      </c>
      <c r="H1999" s="518" t="s">
        <v>4896</v>
      </c>
      <c r="I1999" s="1265" t="s">
        <v>6129</v>
      </c>
      <c r="J1999" s="1265"/>
      <c r="K1999" s="1400" t="s">
        <v>6548</v>
      </c>
      <c r="L1999" s="609" t="s">
        <v>6101</v>
      </c>
      <c r="M1999" s="1265"/>
      <c r="N1999" s="1291" t="s">
        <v>35</v>
      </c>
      <c r="O1999" s="1261" t="s">
        <v>6102</v>
      </c>
      <c r="P1999" s="1261" t="s">
        <v>276</v>
      </c>
      <c r="Q1999" s="1290"/>
      <c r="R1999" s="1290"/>
      <c r="S1999" s="518" t="s">
        <v>1085</v>
      </c>
      <c r="T1999" s="1264" t="s">
        <v>6104</v>
      </c>
      <c r="U1999" s="1265"/>
    </row>
    <row r="2000" spans="1:21" hidden="1">
      <c r="A2000" s="429">
        <v>209</v>
      </c>
      <c r="B2000" s="517" t="s">
        <v>6548</v>
      </c>
      <c r="C2000" s="518" t="s">
        <v>6551</v>
      </c>
      <c r="D2000" s="647" t="s">
        <v>5164</v>
      </c>
      <c r="E2000" s="762" t="s">
        <v>1557</v>
      </c>
      <c r="F2000" s="1291" t="s">
        <v>6127</v>
      </c>
      <c r="G2000" s="764" t="s">
        <v>6552</v>
      </c>
      <c r="H2000" s="518" t="s">
        <v>4896</v>
      </c>
      <c r="I2000" s="1265" t="s">
        <v>6129</v>
      </c>
      <c r="J2000" s="1277" t="s">
        <v>6553</v>
      </c>
      <c r="K2000" s="1400" t="s">
        <v>6548</v>
      </c>
      <c r="L2000" s="609" t="s">
        <v>6101</v>
      </c>
      <c r="M2000" s="1265"/>
      <c r="N2000" s="1291" t="s">
        <v>35</v>
      </c>
      <c r="O2000" s="1261" t="s">
        <v>6102</v>
      </c>
      <c r="P2000" s="1261" t="s">
        <v>276</v>
      </c>
      <c r="Q2000" s="1290"/>
      <c r="R2000" s="1290"/>
      <c r="S2000" s="518" t="s">
        <v>1085</v>
      </c>
      <c r="T2000" s="1264" t="s">
        <v>6104</v>
      </c>
      <c r="U2000" s="1265"/>
    </row>
    <row r="2001" spans="1:21" hidden="1">
      <c r="A2001" s="429">
        <v>210</v>
      </c>
      <c r="B2001" s="517" t="s">
        <v>6548</v>
      </c>
      <c r="C2001" s="518" t="s">
        <v>6554</v>
      </c>
      <c r="D2001" s="647" t="s">
        <v>5170</v>
      </c>
      <c r="E2001" s="762" t="s">
        <v>1557</v>
      </c>
      <c r="F2001" s="1291" t="s">
        <v>6127</v>
      </c>
      <c r="G2001" s="764" t="s">
        <v>6555</v>
      </c>
      <c r="H2001" s="518" t="s">
        <v>4896</v>
      </c>
      <c r="I2001" s="1265" t="s">
        <v>6129</v>
      </c>
      <c r="J2001" s="1277" t="s">
        <v>6553</v>
      </c>
      <c r="K2001" s="1400" t="s">
        <v>6548</v>
      </c>
      <c r="L2001" s="609" t="s">
        <v>6101</v>
      </c>
      <c r="M2001" s="1265"/>
      <c r="N2001" s="1291" t="s">
        <v>35</v>
      </c>
      <c r="O2001" s="1261" t="s">
        <v>6102</v>
      </c>
      <c r="P2001" s="1261" t="s">
        <v>276</v>
      </c>
      <c r="Q2001" s="1290"/>
      <c r="R2001" s="1290"/>
      <c r="S2001" s="518" t="s">
        <v>1085</v>
      </c>
      <c r="T2001" s="1264" t="s">
        <v>6104</v>
      </c>
      <c r="U2001" s="1265"/>
    </row>
    <row r="2002" spans="1:21" hidden="1">
      <c r="A2002" s="429">
        <v>211</v>
      </c>
      <c r="B2002" s="517" t="s">
        <v>6548</v>
      </c>
      <c r="C2002" s="518" t="s">
        <v>6556</v>
      </c>
      <c r="D2002" s="647" t="s">
        <v>5185</v>
      </c>
      <c r="E2002" s="762" t="s">
        <v>1554</v>
      </c>
      <c r="F2002" s="1291" t="s">
        <v>6127</v>
      </c>
      <c r="G2002" s="764" t="s">
        <v>6557</v>
      </c>
      <c r="H2002" s="518" t="s">
        <v>4896</v>
      </c>
      <c r="I2002" s="1265" t="s">
        <v>6129</v>
      </c>
      <c r="J2002" s="1277" t="s">
        <v>6558</v>
      </c>
      <c r="K2002" s="1400" t="s">
        <v>6548</v>
      </c>
      <c r="L2002" s="609" t="s">
        <v>6101</v>
      </c>
      <c r="M2002" s="1265"/>
      <c r="N2002" s="1291" t="s">
        <v>35</v>
      </c>
      <c r="O2002" s="1261" t="s">
        <v>6102</v>
      </c>
      <c r="P2002" s="1261" t="s">
        <v>276</v>
      </c>
      <c r="Q2002" s="1290"/>
      <c r="R2002" s="1290"/>
      <c r="S2002" s="518" t="s">
        <v>1085</v>
      </c>
      <c r="T2002" s="1264" t="s">
        <v>6104</v>
      </c>
      <c r="U2002" s="1265"/>
    </row>
    <row r="2003" spans="1:21" hidden="1">
      <c r="A2003" s="429">
        <v>212</v>
      </c>
      <c r="B2003" s="517" t="s">
        <v>6548</v>
      </c>
      <c r="C2003" s="518" t="s">
        <v>6559</v>
      </c>
      <c r="D2003" s="647" t="s">
        <v>5170</v>
      </c>
      <c r="E2003" s="762" t="s">
        <v>1557</v>
      </c>
      <c r="F2003" s="1291" t="s">
        <v>6127</v>
      </c>
      <c r="G2003" s="764" t="s">
        <v>6560</v>
      </c>
      <c r="H2003" s="518" t="s">
        <v>4896</v>
      </c>
      <c r="I2003" s="1265" t="s">
        <v>6129</v>
      </c>
      <c r="J2003" s="1277" t="s">
        <v>6561</v>
      </c>
      <c r="K2003" s="1400" t="s">
        <v>6548</v>
      </c>
      <c r="L2003" s="609" t="s">
        <v>6101</v>
      </c>
      <c r="M2003" s="1265"/>
      <c r="N2003" s="1291" t="s">
        <v>35</v>
      </c>
      <c r="O2003" s="1261" t="s">
        <v>6102</v>
      </c>
      <c r="P2003" s="1261" t="s">
        <v>276</v>
      </c>
      <c r="Q2003" s="1290"/>
      <c r="R2003" s="1290"/>
      <c r="S2003" s="518" t="s">
        <v>1085</v>
      </c>
      <c r="T2003" s="1264" t="s">
        <v>6104</v>
      </c>
      <c r="U2003" s="1265"/>
    </row>
    <row r="2004" spans="1:21" hidden="1">
      <c r="A2004" s="429">
        <v>213</v>
      </c>
      <c r="B2004" s="517" t="s">
        <v>6562</v>
      </c>
      <c r="C2004" s="518" t="s">
        <v>6563</v>
      </c>
      <c r="D2004" s="1277">
        <v>32</v>
      </c>
      <c r="E2004" s="762" t="s">
        <v>1554</v>
      </c>
      <c r="F2004" s="1291" t="s">
        <v>6178</v>
      </c>
      <c r="G2004" s="764" t="s">
        <v>6564</v>
      </c>
      <c r="H2004" s="518" t="s">
        <v>4896</v>
      </c>
      <c r="I2004" s="1265" t="s">
        <v>6129</v>
      </c>
      <c r="J2004" s="1277" t="s">
        <v>6565</v>
      </c>
      <c r="K2004" s="1400" t="s">
        <v>6562</v>
      </c>
      <c r="L2004" s="609" t="s">
        <v>6101</v>
      </c>
      <c r="M2004" s="1265"/>
      <c r="N2004" s="1291" t="s">
        <v>35</v>
      </c>
      <c r="O2004" s="1261" t="s">
        <v>6102</v>
      </c>
      <c r="P2004" s="1261" t="s">
        <v>276</v>
      </c>
      <c r="Q2004" s="1290"/>
      <c r="R2004" s="1290"/>
      <c r="S2004" s="518" t="s">
        <v>1085</v>
      </c>
      <c r="T2004" s="1264" t="s">
        <v>6104</v>
      </c>
      <c r="U2004" s="1265"/>
    </row>
    <row r="2005" spans="1:21" hidden="1">
      <c r="A2005" s="429">
        <v>214</v>
      </c>
      <c r="B2005" s="517" t="s">
        <v>6562</v>
      </c>
      <c r="C2005" s="518" t="s">
        <v>6566</v>
      </c>
      <c r="D2005" s="1277">
        <v>40</v>
      </c>
      <c r="E2005" s="762" t="s">
        <v>1554</v>
      </c>
      <c r="F2005" s="1291" t="s">
        <v>6178</v>
      </c>
      <c r="G2005" s="764" t="s">
        <v>6567</v>
      </c>
      <c r="H2005" s="518" t="s">
        <v>4896</v>
      </c>
      <c r="I2005" s="1265" t="s">
        <v>6114</v>
      </c>
      <c r="J2005" s="1277" t="s">
        <v>6565</v>
      </c>
      <c r="K2005" s="1400" t="s">
        <v>6562</v>
      </c>
      <c r="L2005" s="609" t="s">
        <v>6101</v>
      </c>
      <c r="M2005" s="1265"/>
      <c r="N2005" s="1291" t="s">
        <v>35</v>
      </c>
      <c r="O2005" s="1261" t="s">
        <v>6102</v>
      </c>
      <c r="P2005" s="1261" t="s">
        <v>276</v>
      </c>
      <c r="Q2005" s="1290"/>
      <c r="R2005" s="1290"/>
      <c r="S2005" s="518" t="s">
        <v>1085</v>
      </c>
      <c r="T2005" s="1264" t="s">
        <v>6104</v>
      </c>
      <c r="U2005" s="1265"/>
    </row>
    <row r="2006" spans="1:21" hidden="1">
      <c r="A2006" s="429">
        <v>215</v>
      </c>
      <c r="B2006" s="517" t="s">
        <v>6568</v>
      </c>
      <c r="C2006" s="518" t="s">
        <v>6569</v>
      </c>
      <c r="D2006" s="1277" t="s">
        <v>5167</v>
      </c>
      <c r="E2006" s="762" t="s">
        <v>1554</v>
      </c>
      <c r="F2006" s="1291" t="s">
        <v>6127</v>
      </c>
      <c r="G2006" s="764" t="s">
        <v>6570</v>
      </c>
      <c r="H2006" s="518" t="s">
        <v>4896</v>
      </c>
      <c r="I2006" s="1265" t="s">
        <v>6114</v>
      </c>
      <c r="J2006" s="1277" t="s">
        <v>6571</v>
      </c>
      <c r="K2006" s="1400" t="s">
        <v>6568</v>
      </c>
      <c r="L2006" s="609" t="s">
        <v>6101</v>
      </c>
      <c r="M2006" s="1265"/>
      <c r="N2006" s="1291" t="s">
        <v>35</v>
      </c>
      <c r="O2006" s="1261" t="s">
        <v>6102</v>
      </c>
      <c r="P2006" s="1261" t="s">
        <v>276</v>
      </c>
      <c r="Q2006" s="1290"/>
      <c r="R2006" s="1290"/>
      <c r="S2006" s="518" t="s">
        <v>1085</v>
      </c>
      <c r="T2006" s="1264" t="s">
        <v>6104</v>
      </c>
      <c r="U2006" s="1265"/>
    </row>
    <row r="2007" spans="1:21" hidden="1">
      <c r="A2007" s="429">
        <v>216</v>
      </c>
      <c r="B2007" s="517" t="s">
        <v>4038</v>
      </c>
      <c r="C2007" s="518" t="s">
        <v>6572</v>
      </c>
      <c r="D2007" s="1277" t="s">
        <v>5173</v>
      </c>
      <c r="E2007" s="762" t="s">
        <v>1557</v>
      </c>
      <c r="F2007" s="1291" t="s">
        <v>6127</v>
      </c>
      <c r="G2007" s="764" t="s">
        <v>6573</v>
      </c>
      <c r="H2007" s="518" t="s">
        <v>4896</v>
      </c>
      <c r="I2007" s="1265" t="s">
        <v>6114</v>
      </c>
      <c r="J2007" s="1277" t="s">
        <v>6574</v>
      </c>
      <c r="K2007" s="1400" t="s">
        <v>4038</v>
      </c>
      <c r="L2007" s="609" t="s">
        <v>6101</v>
      </c>
      <c r="M2007" s="1265"/>
      <c r="N2007" s="1291" t="s">
        <v>35</v>
      </c>
      <c r="O2007" s="1261" t="s">
        <v>6102</v>
      </c>
      <c r="P2007" s="1261" t="s">
        <v>276</v>
      </c>
      <c r="Q2007" s="1290"/>
      <c r="R2007" s="1290"/>
      <c r="S2007" s="518" t="s">
        <v>1085</v>
      </c>
      <c r="T2007" s="1264" t="s">
        <v>6104</v>
      </c>
      <c r="U2007" s="1265"/>
    </row>
    <row r="2008" spans="1:21" hidden="1">
      <c r="A2008" s="429">
        <v>217</v>
      </c>
      <c r="B2008" s="517" t="s">
        <v>4038</v>
      </c>
      <c r="C2008" s="518" t="s">
        <v>6575</v>
      </c>
      <c r="D2008" s="1277">
        <v>35</v>
      </c>
      <c r="E2008" s="762" t="s">
        <v>1557</v>
      </c>
      <c r="F2008" s="1291" t="s">
        <v>6178</v>
      </c>
      <c r="G2008" s="764" t="s">
        <v>6576</v>
      </c>
      <c r="H2008" s="518" t="s">
        <v>4896</v>
      </c>
      <c r="I2008" s="1265" t="s">
        <v>6129</v>
      </c>
      <c r="J2008" s="1277" t="s">
        <v>6565</v>
      </c>
      <c r="K2008" s="1400" t="s">
        <v>4038</v>
      </c>
      <c r="L2008" s="609" t="s">
        <v>6101</v>
      </c>
      <c r="M2008" s="1265" t="s">
        <v>6116</v>
      </c>
      <c r="N2008" s="1291"/>
      <c r="O2008" s="1261" t="s">
        <v>6102</v>
      </c>
      <c r="P2008" s="1261" t="s">
        <v>276</v>
      </c>
      <c r="Q2008" s="1290"/>
      <c r="R2008" s="1290"/>
      <c r="S2008" s="518" t="s">
        <v>1085</v>
      </c>
      <c r="T2008" s="1264" t="s">
        <v>6104</v>
      </c>
      <c r="U2008" s="1265"/>
    </row>
    <row r="2009" spans="1:21" hidden="1">
      <c r="A2009" s="429">
        <v>218</v>
      </c>
      <c r="B2009" s="517" t="s">
        <v>4038</v>
      </c>
      <c r="C2009" s="518" t="s">
        <v>6577</v>
      </c>
      <c r="D2009" s="1277">
        <v>13</v>
      </c>
      <c r="E2009" s="762" t="s">
        <v>1554</v>
      </c>
      <c r="F2009" s="1291" t="s">
        <v>1131</v>
      </c>
      <c r="G2009" s="764" t="s">
        <v>6576</v>
      </c>
      <c r="H2009" s="518" t="s">
        <v>4896</v>
      </c>
      <c r="I2009" s="1265" t="s">
        <v>6129</v>
      </c>
      <c r="J2009" s="1277" t="s">
        <v>6565</v>
      </c>
      <c r="K2009" s="1400" t="s">
        <v>4038</v>
      </c>
      <c r="L2009" s="609" t="s">
        <v>6101</v>
      </c>
      <c r="M2009" s="1265" t="s">
        <v>6116</v>
      </c>
      <c r="N2009" s="1291"/>
      <c r="O2009" s="1261" t="s">
        <v>6102</v>
      </c>
      <c r="P2009" s="1261" t="s">
        <v>276</v>
      </c>
      <c r="Q2009" s="1290"/>
      <c r="R2009" s="1290"/>
      <c r="S2009" s="518" t="s">
        <v>1085</v>
      </c>
      <c r="T2009" s="1264" t="s">
        <v>6104</v>
      </c>
      <c r="U2009" s="1265"/>
    </row>
    <row r="2010" spans="1:21" hidden="1">
      <c r="A2010" s="429">
        <v>219</v>
      </c>
      <c r="B2010" s="517" t="s">
        <v>4038</v>
      </c>
      <c r="C2010" s="518" t="s">
        <v>6578</v>
      </c>
      <c r="D2010" s="1277">
        <v>3</v>
      </c>
      <c r="E2010" s="762" t="s">
        <v>1557</v>
      </c>
      <c r="F2010" s="1292" t="s">
        <v>668</v>
      </c>
      <c r="G2010" s="764" t="s">
        <v>6576</v>
      </c>
      <c r="H2010" s="518" t="s">
        <v>4896</v>
      </c>
      <c r="I2010" s="1265" t="s">
        <v>6129</v>
      </c>
      <c r="J2010" s="1277" t="s">
        <v>6565</v>
      </c>
      <c r="K2010" s="1400" t="s">
        <v>4038</v>
      </c>
      <c r="L2010" s="609" t="s">
        <v>6101</v>
      </c>
      <c r="M2010" s="1265" t="s">
        <v>6116</v>
      </c>
      <c r="N2010" s="1291"/>
      <c r="O2010" s="1261" t="s">
        <v>6102</v>
      </c>
      <c r="P2010" s="1261" t="s">
        <v>276</v>
      </c>
      <c r="Q2010" s="1290"/>
      <c r="R2010" s="1290"/>
      <c r="S2010" s="518" t="s">
        <v>1085</v>
      </c>
      <c r="T2010" s="1264" t="s">
        <v>6104</v>
      </c>
      <c r="U2010" s="1265"/>
    </row>
    <row r="2011" spans="1:21" hidden="1">
      <c r="A2011" s="429">
        <v>220</v>
      </c>
      <c r="B2011" s="517" t="s">
        <v>6579</v>
      </c>
      <c r="C2011" s="518" t="s">
        <v>6580</v>
      </c>
      <c r="D2011" s="1277" t="s">
        <v>5170</v>
      </c>
      <c r="E2011" s="762" t="s">
        <v>1554</v>
      </c>
      <c r="F2011" s="1291" t="s">
        <v>6178</v>
      </c>
      <c r="G2011" s="764" t="s">
        <v>6581</v>
      </c>
      <c r="H2011" s="518" t="s">
        <v>4896</v>
      </c>
      <c r="I2011" s="1265" t="s">
        <v>6236</v>
      </c>
      <c r="J2011" s="1277" t="s">
        <v>6582</v>
      </c>
      <c r="K2011" s="1400" t="s">
        <v>6579</v>
      </c>
      <c r="L2011" s="609" t="s">
        <v>6101</v>
      </c>
      <c r="M2011" s="1265" t="s">
        <v>6116</v>
      </c>
      <c r="N2011" s="1291"/>
      <c r="O2011" s="1261" t="s">
        <v>6102</v>
      </c>
      <c r="P2011" s="1261" t="s">
        <v>276</v>
      </c>
      <c r="Q2011" s="1290"/>
      <c r="R2011" s="1290"/>
      <c r="S2011" s="518" t="s">
        <v>1085</v>
      </c>
      <c r="T2011" s="1264" t="s">
        <v>6104</v>
      </c>
      <c r="U2011" s="1265"/>
    </row>
    <row r="2012" spans="1:21" hidden="1">
      <c r="A2012" s="429">
        <v>221</v>
      </c>
      <c r="B2012" s="517" t="s">
        <v>6579</v>
      </c>
      <c r="C2012" s="518" t="s">
        <v>6583</v>
      </c>
      <c r="D2012" s="1277" t="s">
        <v>5170</v>
      </c>
      <c r="E2012" s="762" t="s">
        <v>1554</v>
      </c>
      <c r="F2012" s="1291" t="s">
        <v>6178</v>
      </c>
      <c r="G2012" s="764" t="s">
        <v>6584</v>
      </c>
      <c r="H2012" s="518" t="s">
        <v>4896</v>
      </c>
      <c r="I2012" s="1265" t="s">
        <v>6236</v>
      </c>
      <c r="J2012" s="1277" t="s">
        <v>6582</v>
      </c>
      <c r="K2012" s="1400" t="s">
        <v>6579</v>
      </c>
      <c r="L2012" s="609" t="s">
        <v>6101</v>
      </c>
      <c r="M2012" s="1265"/>
      <c r="N2012" s="1291" t="s">
        <v>35</v>
      </c>
      <c r="O2012" s="1261" t="s">
        <v>6102</v>
      </c>
      <c r="P2012" s="1261" t="s">
        <v>276</v>
      </c>
      <c r="Q2012" s="1290"/>
      <c r="R2012" s="1290"/>
      <c r="S2012" s="518" t="s">
        <v>1085</v>
      </c>
      <c r="T2012" s="1264" t="s">
        <v>6104</v>
      </c>
      <c r="U2012" s="1265"/>
    </row>
    <row r="2013" spans="1:21" hidden="1">
      <c r="A2013" s="429">
        <v>222</v>
      </c>
      <c r="B2013" s="517" t="s">
        <v>6585</v>
      </c>
      <c r="C2013" s="518" t="s">
        <v>6586</v>
      </c>
      <c r="D2013" s="1277" t="s">
        <v>5173</v>
      </c>
      <c r="E2013" s="762" t="s">
        <v>1554</v>
      </c>
      <c r="F2013" s="1291" t="s">
        <v>6178</v>
      </c>
      <c r="G2013" s="764" t="s">
        <v>6587</v>
      </c>
      <c r="H2013" s="518" t="s">
        <v>4896</v>
      </c>
      <c r="I2013" s="1265" t="s">
        <v>6123</v>
      </c>
      <c r="J2013" s="1277" t="s">
        <v>6582</v>
      </c>
      <c r="K2013" s="1400" t="s">
        <v>6585</v>
      </c>
      <c r="L2013" s="609" t="s">
        <v>6101</v>
      </c>
      <c r="M2013" s="1265"/>
      <c r="N2013" s="1291" t="s">
        <v>35</v>
      </c>
      <c r="O2013" s="1261" t="s">
        <v>6102</v>
      </c>
      <c r="P2013" s="1261" t="s">
        <v>276</v>
      </c>
      <c r="Q2013" s="1290"/>
      <c r="R2013" s="1290"/>
      <c r="S2013" s="518" t="s">
        <v>1085</v>
      </c>
      <c r="T2013" s="1264" t="s">
        <v>6104</v>
      </c>
      <c r="U2013" s="1265"/>
    </row>
    <row r="2014" spans="1:21" hidden="1">
      <c r="A2014" s="429">
        <v>223</v>
      </c>
      <c r="B2014" s="517" t="s">
        <v>6588</v>
      </c>
      <c r="C2014" s="518" t="s">
        <v>6589</v>
      </c>
      <c r="D2014" s="1277" t="s">
        <v>5150</v>
      </c>
      <c r="E2014" s="762" t="s">
        <v>1557</v>
      </c>
      <c r="F2014" s="1291" t="s">
        <v>6127</v>
      </c>
      <c r="G2014" s="764" t="s">
        <v>6590</v>
      </c>
      <c r="H2014" s="518" t="s">
        <v>4896</v>
      </c>
      <c r="I2014" s="1265" t="s">
        <v>6129</v>
      </c>
      <c r="J2014" s="1277" t="s">
        <v>6591</v>
      </c>
      <c r="K2014" s="1400" t="s">
        <v>6588</v>
      </c>
      <c r="L2014" s="609" t="s">
        <v>6101</v>
      </c>
      <c r="M2014" s="1265"/>
      <c r="N2014" s="1291" t="s">
        <v>35</v>
      </c>
      <c r="O2014" s="1261" t="s">
        <v>6102</v>
      </c>
      <c r="P2014" s="1261" t="s">
        <v>276</v>
      </c>
      <c r="Q2014" s="1290"/>
      <c r="R2014" s="1290"/>
      <c r="S2014" s="518" t="s">
        <v>1085</v>
      </c>
      <c r="T2014" s="1264" t="s">
        <v>6104</v>
      </c>
      <c r="U2014" s="1265"/>
    </row>
    <row r="2015" spans="1:21" hidden="1">
      <c r="A2015" s="429">
        <v>224</v>
      </c>
      <c r="B2015" s="517" t="s">
        <v>6592</v>
      </c>
      <c r="C2015" s="518" t="s">
        <v>6593</v>
      </c>
      <c r="D2015" s="1277" t="s">
        <v>5188</v>
      </c>
      <c r="E2015" s="762" t="s">
        <v>1557</v>
      </c>
      <c r="F2015" s="1291" t="s">
        <v>6178</v>
      </c>
      <c r="G2015" s="764" t="s">
        <v>6594</v>
      </c>
      <c r="H2015" s="518" t="s">
        <v>4896</v>
      </c>
      <c r="I2015" s="1265" t="s">
        <v>6129</v>
      </c>
      <c r="J2015" s="1277" t="s">
        <v>6595</v>
      </c>
      <c r="K2015" s="1400" t="s">
        <v>6592</v>
      </c>
      <c r="L2015" s="609" t="s">
        <v>6101</v>
      </c>
      <c r="M2015" s="1265"/>
      <c r="N2015" s="1291" t="s">
        <v>35</v>
      </c>
      <c r="O2015" s="1261" t="s">
        <v>6102</v>
      </c>
      <c r="P2015" s="1261" t="s">
        <v>276</v>
      </c>
      <c r="Q2015" s="1290"/>
      <c r="R2015" s="1290"/>
      <c r="S2015" s="518" t="s">
        <v>1085</v>
      </c>
      <c r="T2015" s="1264" t="s">
        <v>6104</v>
      </c>
      <c r="U2015" s="1265"/>
    </row>
    <row r="2016" spans="1:21" hidden="1">
      <c r="A2016" s="429">
        <v>225</v>
      </c>
      <c r="B2016" s="517" t="s">
        <v>11990</v>
      </c>
      <c r="C2016" s="518" t="s">
        <v>6596</v>
      </c>
      <c r="D2016" s="649" t="s">
        <v>5156</v>
      </c>
      <c r="E2016" s="762" t="s">
        <v>1554</v>
      </c>
      <c r="F2016" s="1291" t="s">
        <v>6178</v>
      </c>
      <c r="G2016" s="764" t="s">
        <v>6550</v>
      </c>
      <c r="H2016" s="518" t="s">
        <v>4896</v>
      </c>
      <c r="I2016" s="1265" t="s">
        <v>6129</v>
      </c>
      <c r="J2016" s="1277" t="s">
        <v>6597</v>
      </c>
      <c r="K2016" s="1400" t="s">
        <v>6598</v>
      </c>
      <c r="L2016" s="609" t="s">
        <v>6101</v>
      </c>
      <c r="M2016" s="1265"/>
      <c r="N2016" s="1291" t="s">
        <v>35</v>
      </c>
      <c r="O2016" s="1261" t="s">
        <v>6102</v>
      </c>
      <c r="P2016" s="1261" t="s">
        <v>276</v>
      </c>
      <c r="Q2016" s="1290"/>
      <c r="R2016" s="1290"/>
      <c r="S2016" s="518" t="s">
        <v>1085</v>
      </c>
      <c r="T2016" s="1264" t="s">
        <v>6104</v>
      </c>
      <c r="U2016" s="1265"/>
    </row>
    <row r="2017" spans="1:21" hidden="1">
      <c r="A2017" s="429">
        <v>226</v>
      </c>
      <c r="B2017" s="517" t="s">
        <v>11990</v>
      </c>
      <c r="C2017" s="518" t="s">
        <v>6599</v>
      </c>
      <c r="D2017" s="647">
        <v>35</v>
      </c>
      <c r="E2017" s="762" t="s">
        <v>1554</v>
      </c>
      <c r="F2017" s="1291"/>
      <c r="G2017" s="764" t="s">
        <v>6550</v>
      </c>
      <c r="H2017" s="518" t="s">
        <v>4896</v>
      </c>
      <c r="I2017" s="1265" t="s">
        <v>6129</v>
      </c>
      <c r="J2017" s="1277"/>
      <c r="K2017" s="1400" t="s">
        <v>6598</v>
      </c>
      <c r="L2017" s="609" t="s">
        <v>6101</v>
      </c>
      <c r="M2017" s="1265"/>
      <c r="N2017" s="1291" t="s">
        <v>35</v>
      </c>
      <c r="O2017" s="1261" t="s">
        <v>6102</v>
      </c>
      <c r="P2017" s="1261" t="s">
        <v>276</v>
      </c>
      <c r="Q2017" s="1290"/>
      <c r="R2017" s="1290"/>
      <c r="S2017" s="518" t="s">
        <v>1085</v>
      </c>
      <c r="T2017" s="1264" t="s">
        <v>6104</v>
      </c>
      <c r="U2017" s="1265"/>
    </row>
    <row r="2018" spans="1:21" hidden="1">
      <c r="A2018" s="429">
        <v>227</v>
      </c>
      <c r="B2018" s="517" t="s">
        <v>11990</v>
      </c>
      <c r="C2018" s="518" t="s">
        <v>6600</v>
      </c>
      <c r="D2018" s="647">
        <v>21</v>
      </c>
      <c r="E2018" s="762" t="s">
        <v>1554</v>
      </c>
      <c r="F2018" s="1291" t="s">
        <v>6178</v>
      </c>
      <c r="G2018" s="764" t="s">
        <v>6550</v>
      </c>
      <c r="H2018" s="518" t="s">
        <v>4896</v>
      </c>
      <c r="I2018" s="1265" t="s">
        <v>6129</v>
      </c>
      <c r="J2018" s="1277"/>
      <c r="K2018" s="1400" t="s">
        <v>6598</v>
      </c>
      <c r="L2018" s="609" t="s">
        <v>6101</v>
      </c>
      <c r="M2018" s="1265"/>
      <c r="N2018" s="1291" t="s">
        <v>35</v>
      </c>
      <c r="O2018" s="1261" t="s">
        <v>6102</v>
      </c>
      <c r="P2018" s="1261" t="s">
        <v>276</v>
      </c>
      <c r="Q2018" s="1290"/>
      <c r="R2018" s="1290"/>
      <c r="S2018" s="518" t="s">
        <v>1085</v>
      </c>
      <c r="T2018" s="1264" t="s">
        <v>6104</v>
      </c>
      <c r="U2018" s="1265"/>
    </row>
    <row r="2019" spans="1:21" hidden="1">
      <c r="A2019" s="429">
        <v>228</v>
      </c>
      <c r="B2019" s="517" t="s">
        <v>11990</v>
      </c>
      <c r="C2019" s="518" t="s">
        <v>6601</v>
      </c>
      <c r="D2019" s="428">
        <v>31</v>
      </c>
      <c r="E2019" s="762" t="s">
        <v>1554</v>
      </c>
      <c r="F2019" s="1291"/>
      <c r="G2019" s="764" t="s">
        <v>6550</v>
      </c>
      <c r="H2019" s="518" t="s">
        <v>4896</v>
      </c>
      <c r="I2019" s="1265" t="s">
        <v>6129</v>
      </c>
      <c r="J2019" s="1277"/>
      <c r="K2019" s="1400" t="s">
        <v>6598</v>
      </c>
      <c r="L2019" s="609" t="s">
        <v>6101</v>
      </c>
      <c r="M2019" s="1265"/>
      <c r="N2019" s="1291" t="s">
        <v>35</v>
      </c>
      <c r="O2019" s="1261" t="s">
        <v>6102</v>
      </c>
      <c r="P2019" s="1261" t="s">
        <v>276</v>
      </c>
      <c r="Q2019" s="1290"/>
      <c r="R2019" s="1290"/>
      <c r="S2019" s="518" t="s">
        <v>1085</v>
      </c>
      <c r="T2019" s="1264" t="s">
        <v>6104</v>
      </c>
      <c r="U2019" s="1265"/>
    </row>
    <row r="2020" spans="1:21" hidden="1">
      <c r="A2020" s="429">
        <v>229</v>
      </c>
      <c r="B2020" s="517" t="s">
        <v>11990</v>
      </c>
      <c r="C2020" s="518" t="s">
        <v>6602</v>
      </c>
      <c r="D2020" s="428">
        <v>31</v>
      </c>
      <c r="E2020" s="762" t="s">
        <v>1554</v>
      </c>
      <c r="F2020" s="1291" t="s">
        <v>6178</v>
      </c>
      <c r="G2020" s="764" t="s">
        <v>6550</v>
      </c>
      <c r="H2020" s="518" t="s">
        <v>4896</v>
      </c>
      <c r="I2020" s="1265" t="s">
        <v>6129</v>
      </c>
      <c r="J2020" s="1277" t="s">
        <v>6597</v>
      </c>
      <c r="K2020" s="1400" t="s">
        <v>6598</v>
      </c>
      <c r="L2020" s="609" t="s">
        <v>6101</v>
      </c>
      <c r="M2020" s="1265"/>
      <c r="N2020" s="1291" t="s">
        <v>35</v>
      </c>
      <c r="O2020" s="1261" t="s">
        <v>6102</v>
      </c>
      <c r="P2020" s="1261" t="s">
        <v>276</v>
      </c>
      <c r="Q2020" s="1290"/>
      <c r="R2020" s="1290"/>
      <c r="S2020" s="518" t="s">
        <v>1085</v>
      </c>
      <c r="T2020" s="1264" t="s">
        <v>6104</v>
      </c>
      <c r="U2020" s="1265"/>
    </row>
    <row r="2021" spans="1:21" ht="15.6" hidden="1">
      <c r="A2021" s="429">
        <v>230</v>
      </c>
      <c r="B2021" s="517" t="s">
        <v>11183</v>
      </c>
      <c r="C2021" s="1295" t="s">
        <v>11184</v>
      </c>
      <c r="D2021" s="1296">
        <v>47</v>
      </c>
      <c r="E2021" s="640" t="s">
        <v>1557</v>
      </c>
      <c r="F2021" s="456" t="s">
        <v>5096</v>
      </c>
      <c r="G2021" s="1297" t="s">
        <v>11185</v>
      </c>
      <c r="H2021" s="518" t="s">
        <v>4896</v>
      </c>
      <c r="I2021" s="1297" t="s">
        <v>6107</v>
      </c>
      <c r="J2021" s="1298" t="s">
        <v>11186</v>
      </c>
      <c r="K2021" s="1404"/>
      <c r="L2021" s="633" t="s">
        <v>6101</v>
      </c>
      <c r="M2021" s="453"/>
      <c r="N2021" s="456"/>
      <c r="O2021" s="453" t="s">
        <v>6103</v>
      </c>
      <c r="P2021" s="584" t="s">
        <v>276</v>
      </c>
      <c r="Q2021" s="453"/>
      <c r="R2021" s="453"/>
      <c r="S2021" s="518" t="s">
        <v>1085</v>
      </c>
      <c r="T2021" s="453" t="s">
        <v>13</v>
      </c>
      <c r="U2021" s="518"/>
    </row>
    <row r="2022" spans="1:21" ht="15.6" hidden="1">
      <c r="A2022" s="429">
        <v>231</v>
      </c>
      <c r="B2022" s="517" t="s">
        <v>11187</v>
      </c>
      <c r="C2022" s="1299" t="s">
        <v>11188</v>
      </c>
      <c r="D2022" s="1300">
        <v>25</v>
      </c>
      <c r="E2022" s="640" t="s">
        <v>1557</v>
      </c>
      <c r="F2022" s="456" t="s">
        <v>11189</v>
      </c>
      <c r="G2022" s="633" t="s">
        <v>11190</v>
      </c>
      <c r="H2022" s="518" t="s">
        <v>4896</v>
      </c>
      <c r="I2022" s="633" t="s">
        <v>6528</v>
      </c>
      <c r="J2022" s="1301" t="s">
        <v>11191</v>
      </c>
      <c r="K2022" s="1404"/>
      <c r="L2022" s="633" t="s">
        <v>6101</v>
      </c>
      <c r="M2022" s="453"/>
      <c r="N2022" s="456"/>
      <c r="O2022" s="453" t="s">
        <v>6103</v>
      </c>
      <c r="P2022" s="584" t="s">
        <v>276</v>
      </c>
      <c r="Q2022" s="453"/>
      <c r="R2022" s="453"/>
      <c r="S2022" s="518" t="s">
        <v>1085</v>
      </c>
      <c r="T2022" s="453" t="s">
        <v>13</v>
      </c>
      <c r="U2022" s="518"/>
    </row>
    <row r="2023" spans="1:21" ht="15.6" hidden="1">
      <c r="A2023" s="429">
        <v>232</v>
      </c>
      <c r="B2023" s="517" t="s">
        <v>11187</v>
      </c>
      <c r="C2023" s="1295" t="s">
        <v>11192</v>
      </c>
      <c r="D2023" s="1296">
        <v>18</v>
      </c>
      <c r="E2023" s="640" t="s">
        <v>1557</v>
      </c>
      <c r="F2023" s="456" t="s">
        <v>5096</v>
      </c>
      <c r="G2023" s="633" t="s">
        <v>11193</v>
      </c>
      <c r="H2023" s="518" t="s">
        <v>4896</v>
      </c>
      <c r="I2023" s="1265" t="s">
        <v>6168</v>
      </c>
      <c r="J2023" s="1302" t="s">
        <v>11194</v>
      </c>
      <c r="K2023" s="1404"/>
      <c r="L2023" s="633" t="s">
        <v>6101</v>
      </c>
      <c r="M2023" s="453"/>
      <c r="N2023" s="456"/>
      <c r="O2023" s="453" t="s">
        <v>6103</v>
      </c>
      <c r="P2023" s="584" t="s">
        <v>276</v>
      </c>
      <c r="Q2023" s="453"/>
      <c r="R2023" s="453"/>
      <c r="S2023" s="518" t="s">
        <v>1085</v>
      </c>
      <c r="T2023" s="453" t="s">
        <v>13</v>
      </c>
      <c r="U2023" s="518"/>
    </row>
    <row r="2024" spans="1:21" ht="15.6" hidden="1">
      <c r="A2024" s="429">
        <v>233</v>
      </c>
      <c r="B2024" s="517" t="s">
        <v>11195</v>
      </c>
      <c r="C2024" s="1295" t="s">
        <v>11196</v>
      </c>
      <c r="D2024" s="1296">
        <v>43</v>
      </c>
      <c r="E2024" s="640" t="s">
        <v>1557</v>
      </c>
      <c r="F2024" s="456" t="s">
        <v>11197</v>
      </c>
      <c r="G2024" s="633" t="s">
        <v>6274</v>
      </c>
      <c r="H2024" s="518" t="s">
        <v>4896</v>
      </c>
      <c r="I2024" s="633" t="s">
        <v>6528</v>
      </c>
      <c r="J2024" s="1302" t="s">
        <v>11198</v>
      </c>
      <c r="K2024" s="1404"/>
      <c r="L2024" s="633" t="s">
        <v>6101</v>
      </c>
      <c r="M2024" s="453"/>
      <c r="N2024" s="456"/>
      <c r="O2024" s="453" t="s">
        <v>6103</v>
      </c>
      <c r="P2024" s="584" t="s">
        <v>276</v>
      </c>
      <c r="Q2024" s="453"/>
      <c r="R2024" s="453"/>
      <c r="S2024" s="518" t="s">
        <v>1085</v>
      </c>
      <c r="T2024" s="453" t="s">
        <v>13</v>
      </c>
      <c r="U2024" s="518"/>
    </row>
    <row r="2025" spans="1:21" ht="15.6" hidden="1">
      <c r="A2025" s="429">
        <v>234</v>
      </c>
      <c r="B2025" s="517" t="s">
        <v>11195</v>
      </c>
      <c r="C2025" s="1299" t="s">
        <v>11199</v>
      </c>
      <c r="D2025" s="1300">
        <v>40</v>
      </c>
      <c r="E2025" s="640" t="s">
        <v>1557</v>
      </c>
      <c r="F2025" s="456" t="s">
        <v>7662</v>
      </c>
      <c r="G2025" s="633" t="s">
        <v>11200</v>
      </c>
      <c r="H2025" s="518" t="s">
        <v>4896</v>
      </c>
      <c r="I2025" s="633" t="s">
        <v>6528</v>
      </c>
      <c r="J2025" s="1301" t="s">
        <v>11168</v>
      </c>
      <c r="K2025" s="1404"/>
      <c r="L2025" s="633" t="s">
        <v>6101</v>
      </c>
      <c r="M2025" s="453"/>
      <c r="N2025" s="456"/>
      <c r="O2025" s="453" t="s">
        <v>6103</v>
      </c>
      <c r="P2025" s="584" t="s">
        <v>276</v>
      </c>
      <c r="Q2025" s="453"/>
      <c r="R2025" s="453"/>
      <c r="S2025" s="518" t="s">
        <v>1085</v>
      </c>
      <c r="T2025" s="453" t="s">
        <v>13</v>
      </c>
      <c r="U2025" s="518"/>
    </row>
    <row r="2026" spans="1:21" ht="15.6" hidden="1">
      <c r="A2026" s="429">
        <v>235</v>
      </c>
      <c r="B2026" s="517" t="s">
        <v>11195</v>
      </c>
      <c r="C2026" s="1295" t="s">
        <v>11201</v>
      </c>
      <c r="D2026" s="1296">
        <v>26</v>
      </c>
      <c r="E2026" s="640" t="s">
        <v>1557</v>
      </c>
      <c r="F2026" s="456" t="s">
        <v>7662</v>
      </c>
      <c r="G2026" s="633" t="s">
        <v>11202</v>
      </c>
      <c r="H2026" s="518" t="s">
        <v>4896</v>
      </c>
      <c r="I2026" s="633" t="s">
        <v>6528</v>
      </c>
      <c r="J2026" s="1301" t="s">
        <v>11203</v>
      </c>
      <c r="K2026" s="1404"/>
      <c r="L2026" s="633" t="s">
        <v>6101</v>
      </c>
      <c r="M2026" s="453"/>
      <c r="N2026" s="456"/>
      <c r="O2026" s="453" t="s">
        <v>6103</v>
      </c>
      <c r="P2026" s="584" t="s">
        <v>276</v>
      </c>
      <c r="Q2026" s="453"/>
      <c r="R2026" s="453"/>
      <c r="S2026" s="518" t="s">
        <v>1085</v>
      </c>
      <c r="T2026" s="453" t="s">
        <v>13</v>
      </c>
      <c r="U2026" s="518"/>
    </row>
    <row r="2027" spans="1:21" ht="15.6" hidden="1">
      <c r="A2027" s="429">
        <v>236</v>
      </c>
      <c r="B2027" s="517" t="s">
        <v>11204</v>
      </c>
      <c r="C2027" s="1295" t="s">
        <v>11205</v>
      </c>
      <c r="D2027" s="1303" t="s">
        <v>5167</v>
      </c>
      <c r="E2027" s="640" t="s">
        <v>1557</v>
      </c>
      <c r="F2027" s="456" t="s">
        <v>7142</v>
      </c>
      <c r="G2027" s="453" t="s">
        <v>11206</v>
      </c>
      <c r="H2027" s="518" t="s">
        <v>4896</v>
      </c>
      <c r="I2027" s="633" t="s">
        <v>6528</v>
      </c>
      <c r="J2027" s="1304" t="s">
        <v>11207</v>
      </c>
      <c r="K2027" s="1404"/>
      <c r="L2027" s="633" t="s">
        <v>6101</v>
      </c>
      <c r="M2027" s="453"/>
      <c r="N2027" s="456"/>
      <c r="O2027" s="453" t="s">
        <v>6103</v>
      </c>
      <c r="P2027" s="584" t="s">
        <v>276</v>
      </c>
      <c r="Q2027" s="453"/>
      <c r="R2027" s="453"/>
      <c r="S2027" s="518" t="s">
        <v>1085</v>
      </c>
      <c r="T2027" s="453" t="s">
        <v>13</v>
      </c>
      <c r="U2027" s="518"/>
    </row>
    <row r="2028" spans="1:21" ht="15.6" hidden="1">
      <c r="A2028" s="429">
        <v>237</v>
      </c>
      <c r="B2028" s="517" t="s">
        <v>11204</v>
      </c>
      <c r="C2028" s="1299" t="s">
        <v>11208</v>
      </c>
      <c r="D2028" s="1305" t="s">
        <v>5146</v>
      </c>
      <c r="E2028" s="640" t="s">
        <v>1554</v>
      </c>
      <c r="F2028" s="456" t="s">
        <v>7668</v>
      </c>
      <c r="G2028" s="453" t="s">
        <v>11209</v>
      </c>
      <c r="H2028" s="518" t="s">
        <v>4896</v>
      </c>
      <c r="I2028" s="633" t="s">
        <v>11210</v>
      </c>
      <c r="J2028" s="1306" t="s">
        <v>11211</v>
      </c>
      <c r="K2028" s="1404"/>
      <c r="L2028" s="633" t="s">
        <v>6101</v>
      </c>
      <c r="M2028" s="453"/>
      <c r="N2028" s="456"/>
      <c r="O2028" s="453" t="s">
        <v>6103</v>
      </c>
      <c r="P2028" s="584" t="s">
        <v>276</v>
      </c>
      <c r="Q2028" s="453"/>
      <c r="R2028" s="453"/>
      <c r="S2028" s="518" t="s">
        <v>1085</v>
      </c>
      <c r="T2028" s="453" t="s">
        <v>13</v>
      </c>
      <c r="U2028" s="518"/>
    </row>
    <row r="2029" spans="1:21" ht="15.6" hidden="1">
      <c r="A2029" s="429">
        <v>238</v>
      </c>
      <c r="B2029" s="517" t="s">
        <v>11204</v>
      </c>
      <c r="C2029" s="1295" t="s">
        <v>11212</v>
      </c>
      <c r="D2029" s="1303" t="s">
        <v>5240</v>
      </c>
      <c r="E2029" s="640" t="s">
        <v>1557</v>
      </c>
      <c r="F2029" s="456" t="s">
        <v>5096</v>
      </c>
      <c r="G2029" s="453" t="s">
        <v>6399</v>
      </c>
      <c r="H2029" s="518" t="s">
        <v>4896</v>
      </c>
      <c r="I2029" s="633" t="s">
        <v>6528</v>
      </c>
      <c r="J2029" s="1306" t="s">
        <v>11213</v>
      </c>
      <c r="K2029" s="1404"/>
      <c r="L2029" s="633" t="s">
        <v>6101</v>
      </c>
      <c r="M2029" s="453"/>
      <c r="N2029" s="456"/>
      <c r="O2029" s="453" t="s">
        <v>6103</v>
      </c>
      <c r="P2029" s="584" t="s">
        <v>276</v>
      </c>
      <c r="Q2029" s="453"/>
      <c r="R2029" s="453"/>
      <c r="S2029" s="518" t="s">
        <v>1085</v>
      </c>
      <c r="T2029" s="453" t="s">
        <v>13</v>
      </c>
      <c r="U2029" s="518"/>
    </row>
    <row r="2030" spans="1:21" ht="15.6" hidden="1">
      <c r="A2030" s="429">
        <v>239</v>
      </c>
      <c r="B2030" s="517" t="s">
        <v>11214</v>
      </c>
      <c r="C2030" s="1295" t="s">
        <v>11215</v>
      </c>
      <c r="D2030" s="1279" t="s">
        <v>5296</v>
      </c>
      <c r="E2030" s="640" t="s">
        <v>1554</v>
      </c>
      <c r="F2030" s="456" t="s">
        <v>6112</v>
      </c>
      <c r="G2030" s="453" t="s">
        <v>6399</v>
      </c>
      <c r="H2030" s="518" t="s">
        <v>4896</v>
      </c>
      <c r="I2030" s="633" t="s">
        <v>6528</v>
      </c>
      <c r="J2030" s="1304" t="s">
        <v>2701</v>
      </c>
      <c r="K2030" s="1404"/>
      <c r="L2030" s="633" t="s">
        <v>6101</v>
      </c>
      <c r="M2030" s="453"/>
      <c r="N2030" s="456"/>
      <c r="O2030" s="453" t="s">
        <v>6103</v>
      </c>
      <c r="P2030" s="584" t="s">
        <v>276</v>
      </c>
      <c r="Q2030" s="453"/>
      <c r="R2030" s="453"/>
      <c r="S2030" s="518" t="s">
        <v>1085</v>
      </c>
      <c r="T2030" s="453" t="s">
        <v>13</v>
      </c>
      <c r="U2030" s="518"/>
    </row>
    <row r="2031" spans="1:21" ht="15.6" hidden="1">
      <c r="A2031" s="429">
        <v>240</v>
      </c>
      <c r="B2031" s="517" t="s">
        <v>11216</v>
      </c>
      <c r="C2031" s="1295" t="s">
        <v>11217</v>
      </c>
      <c r="D2031" s="1303" t="s">
        <v>5164</v>
      </c>
      <c r="E2031" s="1307" t="s">
        <v>1557</v>
      </c>
      <c r="F2031" s="456" t="s">
        <v>7142</v>
      </c>
      <c r="G2031" s="633" t="s">
        <v>11218</v>
      </c>
      <c r="H2031" s="518" t="s">
        <v>4896</v>
      </c>
      <c r="I2031" s="1265" t="s">
        <v>6168</v>
      </c>
      <c r="J2031" s="1304" t="s">
        <v>11219</v>
      </c>
      <c r="K2031" s="1404"/>
      <c r="L2031" s="633" t="s">
        <v>6101</v>
      </c>
      <c r="M2031" s="453"/>
      <c r="N2031" s="456"/>
      <c r="O2031" s="453" t="s">
        <v>6103</v>
      </c>
      <c r="P2031" s="584" t="s">
        <v>276</v>
      </c>
      <c r="Q2031" s="453"/>
      <c r="R2031" s="453"/>
      <c r="S2031" s="518" t="s">
        <v>1085</v>
      </c>
      <c r="T2031" s="453" t="s">
        <v>13</v>
      </c>
      <c r="U2031" s="518"/>
    </row>
    <row r="2032" spans="1:21" ht="15.6" hidden="1">
      <c r="A2032" s="429">
        <v>241</v>
      </c>
      <c r="B2032" s="517" t="s">
        <v>11220</v>
      </c>
      <c r="C2032" s="1295" t="s">
        <v>11221</v>
      </c>
      <c r="D2032" s="1279" t="s">
        <v>5164</v>
      </c>
      <c r="E2032" s="640" t="s">
        <v>1554</v>
      </c>
      <c r="F2032" s="456" t="s">
        <v>167</v>
      </c>
      <c r="G2032" s="633" t="s">
        <v>11222</v>
      </c>
      <c r="H2032" s="518" t="s">
        <v>4896</v>
      </c>
      <c r="I2032" s="633" t="s">
        <v>6528</v>
      </c>
      <c r="J2032" s="1304" t="s">
        <v>11223</v>
      </c>
      <c r="K2032" s="1404"/>
      <c r="L2032" s="633" t="s">
        <v>6101</v>
      </c>
      <c r="M2032" s="453"/>
      <c r="N2032" s="456"/>
      <c r="O2032" s="453" t="s">
        <v>6103</v>
      </c>
      <c r="P2032" s="584" t="s">
        <v>276</v>
      </c>
      <c r="Q2032" s="453"/>
      <c r="R2032" s="453"/>
      <c r="S2032" s="518" t="s">
        <v>1085</v>
      </c>
      <c r="T2032" s="453" t="s">
        <v>13</v>
      </c>
      <c r="U2032" s="518"/>
    </row>
    <row r="2033" spans="1:21" ht="15.6" hidden="1">
      <c r="A2033" s="429">
        <v>242</v>
      </c>
      <c r="B2033" s="517" t="s">
        <v>11224</v>
      </c>
      <c r="C2033" s="1308" t="s">
        <v>11225</v>
      </c>
      <c r="D2033" s="1279" t="s">
        <v>5164</v>
      </c>
      <c r="E2033" s="640" t="s">
        <v>1554</v>
      </c>
      <c r="F2033" s="456" t="s">
        <v>167</v>
      </c>
      <c r="G2033" s="1309" t="s">
        <v>11226</v>
      </c>
      <c r="H2033" s="518" t="s">
        <v>4896</v>
      </c>
      <c r="I2033" s="633" t="s">
        <v>6119</v>
      </c>
      <c r="J2033" s="1147" t="s">
        <v>11227</v>
      </c>
      <c r="K2033" s="1405">
        <v>44268</v>
      </c>
      <c r="L2033" s="633" t="s">
        <v>6101</v>
      </c>
      <c r="M2033" s="453"/>
      <c r="N2033" s="1310" t="s">
        <v>11228</v>
      </c>
      <c r="O2033" s="453" t="s">
        <v>6103</v>
      </c>
      <c r="P2033" s="584" t="s">
        <v>276</v>
      </c>
      <c r="Q2033" s="453"/>
      <c r="R2033" s="453"/>
      <c r="S2033" s="518" t="s">
        <v>1085</v>
      </c>
      <c r="T2033" s="453" t="s">
        <v>13</v>
      </c>
      <c r="U2033" s="518"/>
    </row>
    <row r="2034" spans="1:21" ht="15.6" hidden="1">
      <c r="A2034" s="429">
        <v>243</v>
      </c>
      <c r="B2034" s="517" t="s">
        <v>11224</v>
      </c>
      <c r="C2034" s="1311" t="s">
        <v>11229</v>
      </c>
      <c r="D2034" s="1279" t="s">
        <v>5164</v>
      </c>
      <c r="E2034" s="640" t="s">
        <v>1554</v>
      </c>
      <c r="F2034" s="456" t="s">
        <v>167</v>
      </c>
      <c r="G2034" s="1309" t="s">
        <v>11226</v>
      </c>
      <c r="H2034" s="518" t="s">
        <v>4896</v>
      </c>
      <c r="I2034" s="633" t="s">
        <v>6119</v>
      </c>
      <c r="J2034" s="1147" t="s">
        <v>11227</v>
      </c>
      <c r="K2034" s="1405">
        <v>44268</v>
      </c>
      <c r="L2034" s="633" t="s">
        <v>6101</v>
      </c>
      <c r="M2034" s="453"/>
      <c r="N2034" s="1310" t="s">
        <v>11228</v>
      </c>
      <c r="O2034" s="453" t="s">
        <v>6103</v>
      </c>
      <c r="P2034" s="584" t="s">
        <v>276</v>
      </c>
      <c r="Q2034" s="453"/>
      <c r="R2034" s="453"/>
      <c r="S2034" s="518" t="s">
        <v>1085</v>
      </c>
      <c r="T2034" s="453" t="s">
        <v>13</v>
      </c>
      <c r="U2034" s="518"/>
    </row>
    <row r="2035" spans="1:21" ht="15.6" hidden="1">
      <c r="A2035" s="429">
        <v>244</v>
      </c>
      <c r="B2035" s="517" t="s">
        <v>11224</v>
      </c>
      <c r="C2035" s="1312" t="s">
        <v>11230</v>
      </c>
      <c r="D2035" s="1279" t="s">
        <v>5164</v>
      </c>
      <c r="E2035" s="640" t="s">
        <v>1554</v>
      </c>
      <c r="F2035" s="456" t="s">
        <v>167</v>
      </c>
      <c r="G2035" s="1309" t="s">
        <v>11226</v>
      </c>
      <c r="H2035" s="518" t="s">
        <v>4896</v>
      </c>
      <c r="I2035" s="633" t="s">
        <v>6119</v>
      </c>
      <c r="J2035" s="1147" t="s">
        <v>11227</v>
      </c>
      <c r="K2035" s="1405">
        <v>44268</v>
      </c>
      <c r="L2035" s="633" t="s">
        <v>6101</v>
      </c>
      <c r="M2035" s="453"/>
      <c r="N2035" s="1310" t="s">
        <v>11228</v>
      </c>
      <c r="O2035" s="453" t="s">
        <v>6103</v>
      </c>
      <c r="P2035" s="584" t="s">
        <v>276</v>
      </c>
      <c r="Q2035" s="453"/>
      <c r="R2035" s="453"/>
      <c r="S2035" s="518" t="s">
        <v>1085</v>
      </c>
      <c r="T2035" s="453" t="s">
        <v>13</v>
      </c>
      <c r="U2035" s="518"/>
    </row>
    <row r="2036" spans="1:21" ht="15.6" hidden="1">
      <c r="A2036" s="429">
        <v>245</v>
      </c>
      <c r="B2036" s="517" t="s">
        <v>11224</v>
      </c>
      <c r="C2036" s="1308" t="s">
        <v>11231</v>
      </c>
      <c r="D2036" s="1279" t="s">
        <v>5164</v>
      </c>
      <c r="E2036" s="640" t="s">
        <v>1554</v>
      </c>
      <c r="F2036" s="456" t="s">
        <v>167</v>
      </c>
      <c r="G2036" s="1309" t="s">
        <v>11226</v>
      </c>
      <c r="H2036" s="518" t="s">
        <v>4896</v>
      </c>
      <c r="I2036" s="633" t="s">
        <v>6119</v>
      </c>
      <c r="J2036" s="1147" t="s">
        <v>11227</v>
      </c>
      <c r="K2036" s="1405">
        <v>44268</v>
      </c>
      <c r="L2036" s="633" t="s">
        <v>6101</v>
      </c>
      <c r="M2036" s="453"/>
      <c r="N2036" s="1310" t="s">
        <v>11228</v>
      </c>
      <c r="O2036" s="453" t="s">
        <v>6103</v>
      </c>
      <c r="P2036" s="584" t="s">
        <v>276</v>
      </c>
      <c r="Q2036" s="453"/>
      <c r="R2036" s="453"/>
      <c r="S2036" s="518" t="s">
        <v>1085</v>
      </c>
      <c r="T2036" s="453" t="s">
        <v>13</v>
      </c>
      <c r="U2036" s="518"/>
    </row>
    <row r="2037" spans="1:21" ht="15.6" hidden="1">
      <c r="A2037" s="429">
        <v>246</v>
      </c>
      <c r="B2037" s="517" t="s">
        <v>11224</v>
      </c>
      <c r="C2037" s="1313" t="s">
        <v>11232</v>
      </c>
      <c r="D2037" s="1279" t="s">
        <v>5173</v>
      </c>
      <c r="E2037" s="640" t="s">
        <v>1554</v>
      </c>
      <c r="F2037" s="456" t="s">
        <v>167</v>
      </c>
      <c r="G2037" s="1309" t="s">
        <v>11226</v>
      </c>
      <c r="H2037" s="518" t="s">
        <v>4896</v>
      </c>
      <c r="I2037" s="633" t="s">
        <v>6119</v>
      </c>
      <c r="J2037" s="1147" t="s">
        <v>11227</v>
      </c>
      <c r="K2037" s="1405">
        <v>44268</v>
      </c>
      <c r="L2037" s="633" t="s">
        <v>6101</v>
      </c>
      <c r="M2037" s="453"/>
      <c r="N2037" s="1310" t="s">
        <v>11228</v>
      </c>
      <c r="O2037" s="453" t="s">
        <v>6103</v>
      </c>
      <c r="P2037" s="584" t="s">
        <v>276</v>
      </c>
      <c r="Q2037" s="453"/>
      <c r="R2037" s="453"/>
      <c r="S2037" s="518" t="s">
        <v>1085</v>
      </c>
      <c r="T2037" s="453" t="s">
        <v>13</v>
      </c>
      <c r="U2037" s="518"/>
    </row>
    <row r="2038" spans="1:21" ht="15.6" hidden="1">
      <c r="A2038" s="429">
        <v>247</v>
      </c>
      <c r="B2038" s="517" t="s">
        <v>11224</v>
      </c>
      <c r="C2038" s="1312" t="s">
        <v>11233</v>
      </c>
      <c r="D2038" s="1279">
        <v>31</v>
      </c>
      <c r="E2038" s="640" t="s">
        <v>1554</v>
      </c>
      <c r="F2038" s="456" t="s">
        <v>167</v>
      </c>
      <c r="G2038" s="1309" t="s">
        <v>11226</v>
      </c>
      <c r="H2038" s="518" t="s">
        <v>4896</v>
      </c>
      <c r="I2038" s="633" t="s">
        <v>6119</v>
      </c>
      <c r="J2038" s="1147" t="s">
        <v>11227</v>
      </c>
      <c r="K2038" s="1405">
        <v>44268</v>
      </c>
      <c r="L2038" s="633" t="s">
        <v>6101</v>
      </c>
      <c r="M2038" s="453"/>
      <c r="N2038" s="1310" t="s">
        <v>11228</v>
      </c>
      <c r="O2038" s="453" t="s">
        <v>6103</v>
      </c>
      <c r="P2038" s="584" t="s">
        <v>276</v>
      </c>
      <c r="Q2038" s="453"/>
      <c r="R2038" s="453"/>
      <c r="S2038" s="518" t="s">
        <v>1085</v>
      </c>
      <c r="T2038" s="453" t="s">
        <v>13</v>
      </c>
      <c r="U2038" s="518"/>
    </row>
    <row r="2039" spans="1:21" ht="15.6" hidden="1">
      <c r="A2039" s="429">
        <v>248</v>
      </c>
      <c r="B2039" s="517" t="s">
        <v>11224</v>
      </c>
      <c r="C2039" s="1308" t="s">
        <v>11234</v>
      </c>
      <c r="D2039" s="1279">
        <v>30</v>
      </c>
      <c r="E2039" s="640" t="s">
        <v>1554</v>
      </c>
      <c r="F2039" s="456" t="s">
        <v>167</v>
      </c>
      <c r="G2039" s="1309" t="s">
        <v>11226</v>
      </c>
      <c r="H2039" s="518" t="s">
        <v>4896</v>
      </c>
      <c r="I2039" s="633" t="s">
        <v>6119</v>
      </c>
      <c r="J2039" s="1147" t="s">
        <v>11227</v>
      </c>
      <c r="K2039" s="1405">
        <v>44268</v>
      </c>
      <c r="L2039" s="633" t="s">
        <v>6101</v>
      </c>
      <c r="M2039" s="453"/>
      <c r="N2039" s="1310" t="s">
        <v>11228</v>
      </c>
      <c r="O2039" s="453" t="s">
        <v>6103</v>
      </c>
      <c r="P2039" s="584" t="s">
        <v>276</v>
      </c>
      <c r="Q2039" s="453"/>
      <c r="R2039" s="453"/>
      <c r="S2039" s="518" t="s">
        <v>1085</v>
      </c>
      <c r="T2039" s="453" t="s">
        <v>13</v>
      </c>
      <c r="U2039" s="518"/>
    </row>
    <row r="2040" spans="1:21" ht="15.6" hidden="1">
      <c r="A2040" s="429">
        <v>249</v>
      </c>
      <c r="B2040" s="517" t="s">
        <v>11224</v>
      </c>
      <c r="C2040" s="1314" t="s">
        <v>11235</v>
      </c>
      <c r="D2040" s="1279" t="s">
        <v>5164</v>
      </c>
      <c r="E2040" s="640" t="s">
        <v>1554</v>
      </c>
      <c r="F2040" s="456" t="s">
        <v>167</v>
      </c>
      <c r="G2040" s="1309" t="s">
        <v>11226</v>
      </c>
      <c r="H2040" s="518" t="s">
        <v>4896</v>
      </c>
      <c r="I2040" s="633" t="s">
        <v>6119</v>
      </c>
      <c r="J2040" s="1147" t="s">
        <v>11227</v>
      </c>
      <c r="K2040" s="1405">
        <v>44268</v>
      </c>
      <c r="L2040" s="633" t="s">
        <v>6101</v>
      </c>
      <c r="M2040" s="453"/>
      <c r="N2040" s="1310" t="s">
        <v>11228</v>
      </c>
      <c r="O2040" s="453" t="s">
        <v>6103</v>
      </c>
      <c r="P2040" s="584" t="s">
        <v>276</v>
      </c>
      <c r="Q2040" s="453"/>
      <c r="R2040" s="453"/>
      <c r="S2040" s="518" t="s">
        <v>1085</v>
      </c>
      <c r="T2040" s="453" t="s">
        <v>13</v>
      </c>
      <c r="U2040" s="518"/>
    </row>
    <row r="2041" spans="1:21" ht="15.6" hidden="1">
      <c r="A2041" s="429">
        <v>250</v>
      </c>
      <c r="B2041" s="517" t="s">
        <v>11224</v>
      </c>
      <c r="C2041" s="1315" t="s">
        <v>11236</v>
      </c>
      <c r="D2041" s="1279">
        <v>24</v>
      </c>
      <c r="E2041" s="640" t="s">
        <v>1554</v>
      </c>
      <c r="F2041" s="456" t="s">
        <v>167</v>
      </c>
      <c r="G2041" s="1309" t="s">
        <v>11226</v>
      </c>
      <c r="H2041" s="518" t="s">
        <v>4896</v>
      </c>
      <c r="I2041" s="633" t="s">
        <v>6119</v>
      </c>
      <c r="J2041" s="1147" t="s">
        <v>11227</v>
      </c>
      <c r="K2041" s="1405">
        <v>44268</v>
      </c>
      <c r="L2041" s="633" t="s">
        <v>6101</v>
      </c>
      <c r="M2041" s="453"/>
      <c r="N2041" s="1310" t="s">
        <v>11228</v>
      </c>
      <c r="O2041" s="453" t="s">
        <v>6103</v>
      </c>
      <c r="P2041" s="584" t="s">
        <v>276</v>
      </c>
      <c r="Q2041" s="453"/>
      <c r="R2041" s="453"/>
      <c r="S2041" s="518" t="s">
        <v>1085</v>
      </c>
      <c r="T2041" s="453" t="s">
        <v>13</v>
      </c>
      <c r="U2041" s="518"/>
    </row>
    <row r="2042" spans="1:21" ht="15.6" hidden="1">
      <c r="A2042" s="429">
        <v>251</v>
      </c>
      <c r="B2042" s="517" t="s">
        <v>11224</v>
      </c>
      <c r="C2042" s="1316" t="s">
        <v>11237</v>
      </c>
      <c r="D2042" s="1279" t="s">
        <v>5164</v>
      </c>
      <c r="E2042" s="640" t="s">
        <v>1554</v>
      </c>
      <c r="F2042" s="456" t="s">
        <v>167</v>
      </c>
      <c r="G2042" s="1309" t="s">
        <v>11226</v>
      </c>
      <c r="H2042" s="518" t="s">
        <v>4896</v>
      </c>
      <c r="I2042" s="633" t="s">
        <v>6119</v>
      </c>
      <c r="J2042" s="1147" t="s">
        <v>11227</v>
      </c>
      <c r="K2042" s="1405">
        <v>44268</v>
      </c>
      <c r="L2042" s="633" t="s">
        <v>6101</v>
      </c>
      <c r="M2042" s="453"/>
      <c r="N2042" s="1310" t="s">
        <v>11228</v>
      </c>
      <c r="O2042" s="453" t="s">
        <v>6103</v>
      </c>
      <c r="P2042" s="584" t="s">
        <v>276</v>
      </c>
      <c r="Q2042" s="453"/>
      <c r="R2042" s="453"/>
      <c r="S2042" s="518" t="s">
        <v>1085</v>
      </c>
      <c r="T2042" s="453" t="s">
        <v>13</v>
      </c>
      <c r="U2042" s="518"/>
    </row>
    <row r="2043" spans="1:21" ht="15.6" hidden="1">
      <c r="A2043" s="429">
        <v>252</v>
      </c>
      <c r="B2043" s="517" t="s">
        <v>11224</v>
      </c>
      <c r="C2043" s="1316" t="s">
        <v>11238</v>
      </c>
      <c r="D2043" s="1279" t="s">
        <v>5164</v>
      </c>
      <c r="E2043" s="640" t="s">
        <v>1554</v>
      </c>
      <c r="F2043" s="456" t="s">
        <v>167</v>
      </c>
      <c r="G2043" s="1309" t="s">
        <v>11226</v>
      </c>
      <c r="H2043" s="518" t="s">
        <v>4896</v>
      </c>
      <c r="I2043" s="633" t="s">
        <v>6119</v>
      </c>
      <c r="J2043" s="1147" t="s">
        <v>11227</v>
      </c>
      <c r="K2043" s="1405">
        <v>44268</v>
      </c>
      <c r="L2043" s="633" t="s">
        <v>6101</v>
      </c>
      <c r="M2043" s="453"/>
      <c r="N2043" s="1310" t="s">
        <v>11228</v>
      </c>
      <c r="O2043" s="453" t="s">
        <v>6103</v>
      </c>
      <c r="P2043" s="584" t="s">
        <v>276</v>
      </c>
      <c r="Q2043" s="453"/>
      <c r="R2043" s="453"/>
      <c r="S2043" s="518" t="s">
        <v>1085</v>
      </c>
      <c r="T2043" s="453" t="s">
        <v>13</v>
      </c>
      <c r="U2043" s="518"/>
    </row>
    <row r="2044" spans="1:21" ht="15.6" hidden="1">
      <c r="A2044" s="429">
        <v>253</v>
      </c>
      <c r="B2044" s="517" t="s">
        <v>11224</v>
      </c>
      <c r="C2044" s="1314" t="s">
        <v>11239</v>
      </c>
      <c r="D2044" s="1279">
        <v>27</v>
      </c>
      <c r="E2044" s="640" t="s">
        <v>1554</v>
      </c>
      <c r="F2044" s="456" t="s">
        <v>167</v>
      </c>
      <c r="G2044" s="1309" t="s">
        <v>11226</v>
      </c>
      <c r="H2044" s="518" t="s">
        <v>4896</v>
      </c>
      <c r="I2044" s="633" t="s">
        <v>6119</v>
      </c>
      <c r="J2044" s="1147" t="s">
        <v>11227</v>
      </c>
      <c r="K2044" s="1405">
        <v>44268</v>
      </c>
      <c r="L2044" s="633" t="s">
        <v>6101</v>
      </c>
      <c r="M2044" s="453"/>
      <c r="N2044" s="1310" t="s">
        <v>11228</v>
      </c>
      <c r="O2044" s="453" t="s">
        <v>6103</v>
      </c>
      <c r="P2044" s="584" t="s">
        <v>276</v>
      </c>
      <c r="Q2044" s="453"/>
      <c r="R2044" s="453"/>
      <c r="S2044" s="518" t="s">
        <v>1085</v>
      </c>
      <c r="T2044" s="453" t="s">
        <v>13</v>
      </c>
      <c r="U2044" s="518"/>
    </row>
    <row r="2045" spans="1:21" ht="15.6" hidden="1">
      <c r="A2045" s="429">
        <v>254</v>
      </c>
      <c r="B2045" s="517" t="s">
        <v>11224</v>
      </c>
      <c r="C2045" s="1317" t="s">
        <v>11240</v>
      </c>
      <c r="D2045" s="1279" t="s">
        <v>5164</v>
      </c>
      <c r="E2045" s="640" t="s">
        <v>1554</v>
      </c>
      <c r="F2045" s="456" t="s">
        <v>167</v>
      </c>
      <c r="G2045" s="453" t="s">
        <v>11241</v>
      </c>
      <c r="H2045" s="518" t="s">
        <v>4896</v>
      </c>
      <c r="I2045" s="635" t="s">
        <v>6107</v>
      </c>
      <c r="J2045" s="1147" t="s">
        <v>11227</v>
      </c>
      <c r="K2045" s="1405">
        <v>44268</v>
      </c>
      <c r="L2045" s="633" t="s">
        <v>6101</v>
      </c>
      <c r="M2045" s="453"/>
      <c r="N2045" s="1310" t="s">
        <v>11228</v>
      </c>
      <c r="O2045" s="453" t="s">
        <v>6103</v>
      </c>
      <c r="P2045" s="584" t="s">
        <v>276</v>
      </c>
      <c r="Q2045" s="453"/>
      <c r="R2045" s="453"/>
      <c r="S2045" s="518" t="s">
        <v>1085</v>
      </c>
      <c r="T2045" s="453" t="s">
        <v>13</v>
      </c>
      <c r="U2045" s="518"/>
    </row>
    <row r="2046" spans="1:21" ht="15.6" hidden="1">
      <c r="A2046" s="429">
        <v>255</v>
      </c>
      <c r="B2046" s="517" t="s">
        <v>11224</v>
      </c>
      <c r="C2046" s="1316" t="s">
        <v>11242</v>
      </c>
      <c r="D2046" s="1279">
        <v>24</v>
      </c>
      <c r="E2046" s="640" t="s">
        <v>1554</v>
      </c>
      <c r="F2046" s="456" t="s">
        <v>167</v>
      </c>
      <c r="G2046" s="453" t="s">
        <v>11241</v>
      </c>
      <c r="H2046" s="518" t="s">
        <v>4896</v>
      </c>
      <c r="I2046" s="635" t="s">
        <v>6107</v>
      </c>
      <c r="J2046" s="1147" t="s">
        <v>11227</v>
      </c>
      <c r="K2046" s="1405">
        <v>44268</v>
      </c>
      <c r="L2046" s="633" t="s">
        <v>6101</v>
      </c>
      <c r="M2046" s="453"/>
      <c r="N2046" s="1310" t="s">
        <v>11228</v>
      </c>
      <c r="O2046" s="453" t="s">
        <v>6103</v>
      </c>
      <c r="P2046" s="584" t="s">
        <v>276</v>
      </c>
      <c r="Q2046" s="453"/>
      <c r="R2046" s="453"/>
      <c r="S2046" s="518" t="s">
        <v>1085</v>
      </c>
      <c r="T2046" s="453" t="s">
        <v>13</v>
      </c>
      <c r="U2046" s="518"/>
    </row>
    <row r="2047" spans="1:21" ht="15.6" hidden="1">
      <c r="A2047" s="429">
        <v>256</v>
      </c>
      <c r="B2047" s="517" t="s">
        <v>11224</v>
      </c>
      <c r="C2047" s="1318" t="s">
        <v>11243</v>
      </c>
      <c r="D2047" s="1279" t="s">
        <v>5164</v>
      </c>
      <c r="E2047" s="640" t="s">
        <v>1554</v>
      </c>
      <c r="F2047" s="456" t="s">
        <v>167</v>
      </c>
      <c r="G2047" s="453" t="s">
        <v>11241</v>
      </c>
      <c r="H2047" s="518" t="s">
        <v>4896</v>
      </c>
      <c r="I2047" s="635" t="s">
        <v>6107</v>
      </c>
      <c r="J2047" s="1147" t="s">
        <v>11244</v>
      </c>
      <c r="K2047" s="1405">
        <v>44268</v>
      </c>
      <c r="L2047" s="633" t="s">
        <v>6101</v>
      </c>
      <c r="M2047" s="453"/>
      <c r="N2047" s="1310" t="s">
        <v>11228</v>
      </c>
      <c r="O2047" s="453" t="s">
        <v>6103</v>
      </c>
      <c r="P2047" s="584" t="s">
        <v>276</v>
      </c>
      <c r="Q2047" s="453"/>
      <c r="R2047" s="453"/>
      <c r="S2047" s="518" t="s">
        <v>1085</v>
      </c>
      <c r="T2047" s="453" t="s">
        <v>13</v>
      </c>
      <c r="U2047" s="518"/>
    </row>
    <row r="2048" spans="1:21" ht="15.6" hidden="1">
      <c r="A2048" s="429">
        <v>257</v>
      </c>
      <c r="B2048" s="517" t="s">
        <v>11224</v>
      </c>
      <c r="C2048" s="1311" t="s">
        <v>11245</v>
      </c>
      <c r="D2048" s="1279" t="s">
        <v>5164</v>
      </c>
      <c r="E2048" s="640" t="s">
        <v>1554</v>
      </c>
      <c r="F2048" s="456" t="s">
        <v>167</v>
      </c>
      <c r="G2048" s="453" t="s">
        <v>11241</v>
      </c>
      <c r="H2048" s="518" t="s">
        <v>4896</v>
      </c>
      <c r="I2048" s="635" t="s">
        <v>6107</v>
      </c>
      <c r="J2048" s="1147" t="s">
        <v>11244</v>
      </c>
      <c r="K2048" s="1405">
        <v>44268</v>
      </c>
      <c r="L2048" s="633" t="s">
        <v>6101</v>
      </c>
      <c r="M2048" s="453"/>
      <c r="N2048" s="1310" t="s">
        <v>11228</v>
      </c>
      <c r="O2048" s="453" t="s">
        <v>6103</v>
      </c>
      <c r="P2048" s="584" t="s">
        <v>276</v>
      </c>
      <c r="Q2048" s="453"/>
      <c r="R2048" s="453"/>
      <c r="S2048" s="518" t="s">
        <v>1085</v>
      </c>
      <c r="T2048" s="453" t="s">
        <v>13</v>
      </c>
      <c r="U2048" s="518"/>
    </row>
    <row r="2049" spans="1:21" ht="15.6" hidden="1">
      <c r="A2049" s="429">
        <v>258</v>
      </c>
      <c r="B2049" s="517" t="s">
        <v>11224</v>
      </c>
      <c r="C2049" s="1317" t="s">
        <v>11246</v>
      </c>
      <c r="D2049" s="1279" t="s">
        <v>5164</v>
      </c>
      <c r="E2049" s="640" t="s">
        <v>1554</v>
      </c>
      <c r="F2049" s="456" t="s">
        <v>167</v>
      </c>
      <c r="G2049" s="453" t="s">
        <v>11241</v>
      </c>
      <c r="H2049" s="518" t="s">
        <v>4896</v>
      </c>
      <c r="I2049" s="635" t="s">
        <v>6107</v>
      </c>
      <c r="J2049" s="1147" t="s">
        <v>11244</v>
      </c>
      <c r="K2049" s="1405">
        <v>44268</v>
      </c>
      <c r="L2049" s="633" t="s">
        <v>6101</v>
      </c>
      <c r="M2049" s="453"/>
      <c r="N2049" s="1310" t="s">
        <v>11228</v>
      </c>
      <c r="O2049" s="453" t="s">
        <v>6103</v>
      </c>
      <c r="P2049" s="584" t="s">
        <v>276</v>
      </c>
      <c r="Q2049" s="453"/>
      <c r="R2049" s="453"/>
      <c r="S2049" s="518" t="s">
        <v>1085</v>
      </c>
      <c r="T2049" s="453" t="s">
        <v>13</v>
      </c>
      <c r="U2049" s="518"/>
    </row>
    <row r="2050" spans="1:21" ht="15.6" hidden="1">
      <c r="A2050" s="429">
        <v>259</v>
      </c>
      <c r="B2050" s="517" t="s">
        <v>11224</v>
      </c>
      <c r="C2050" s="1319" t="s">
        <v>11247</v>
      </c>
      <c r="D2050" s="1279" t="s">
        <v>5164</v>
      </c>
      <c r="E2050" s="640" t="s">
        <v>1554</v>
      </c>
      <c r="F2050" s="456" t="s">
        <v>167</v>
      </c>
      <c r="G2050" s="453" t="s">
        <v>11241</v>
      </c>
      <c r="H2050" s="518" t="s">
        <v>4896</v>
      </c>
      <c r="I2050" s="635" t="s">
        <v>6107</v>
      </c>
      <c r="J2050" s="1147" t="s">
        <v>11244</v>
      </c>
      <c r="K2050" s="1405">
        <v>44268</v>
      </c>
      <c r="L2050" s="633" t="s">
        <v>6101</v>
      </c>
      <c r="M2050" s="453"/>
      <c r="N2050" s="1310" t="s">
        <v>11228</v>
      </c>
      <c r="O2050" s="453" t="s">
        <v>6103</v>
      </c>
      <c r="P2050" s="584" t="s">
        <v>276</v>
      </c>
      <c r="Q2050" s="453"/>
      <c r="R2050" s="453"/>
      <c r="S2050" s="518" t="s">
        <v>1085</v>
      </c>
      <c r="T2050" s="453" t="s">
        <v>13</v>
      </c>
      <c r="U2050" s="518"/>
    </row>
    <row r="2051" spans="1:21" ht="15.6" hidden="1">
      <c r="A2051" s="429">
        <v>260</v>
      </c>
      <c r="B2051" s="517" t="s">
        <v>11224</v>
      </c>
      <c r="C2051" s="1313" t="s">
        <v>11248</v>
      </c>
      <c r="D2051" s="1279" t="s">
        <v>5164</v>
      </c>
      <c r="E2051" s="640" t="s">
        <v>1554</v>
      </c>
      <c r="F2051" s="456" t="s">
        <v>167</v>
      </c>
      <c r="G2051" s="453" t="s">
        <v>11241</v>
      </c>
      <c r="H2051" s="518" t="s">
        <v>4896</v>
      </c>
      <c r="I2051" s="635" t="s">
        <v>6107</v>
      </c>
      <c r="J2051" s="1147" t="s">
        <v>11244</v>
      </c>
      <c r="K2051" s="1405">
        <v>44268</v>
      </c>
      <c r="L2051" s="633" t="s">
        <v>6101</v>
      </c>
      <c r="M2051" s="453"/>
      <c r="N2051" s="1310" t="s">
        <v>11228</v>
      </c>
      <c r="O2051" s="453" t="s">
        <v>6103</v>
      </c>
      <c r="P2051" s="584" t="s">
        <v>276</v>
      </c>
      <c r="Q2051" s="453"/>
      <c r="R2051" s="453"/>
      <c r="S2051" s="518" t="s">
        <v>1085</v>
      </c>
      <c r="T2051" s="453" t="s">
        <v>13</v>
      </c>
      <c r="U2051" s="518"/>
    </row>
    <row r="2052" spans="1:21" ht="15.6" hidden="1">
      <c r="A2052" s="429">
        <v>261</v>
      </c>
      <c r="B2052" s="517" t="s">
        <v>11224</v>
      </c>
      <c r="C2052" s="1311" t="s">
        <v>11249</v>
      </c>
      <c r="D2052" s="1279" t="s">
        <v>5164</v>
      </c>
      <c r="E2052" s="640" t="s">
        <v>1554</v>
      </c>
      <c r="F2052" s="456" t="s">
        <v>167</v>
      </c>
      <c r="G2052" s="453" t="s">
        <v>11241</v>
      </c>
      <c r="H2052" s="518" t="s">
        <v>4896</v>
      </c>
      <c r="I2052" s="635" t="s">
        <v>6107</v>
      </c>
      <c r="J2052" s="1147" t="s">
        <v>11244</v>
      </c>
      <c r="K2052" s="1405">
        <v>44268</v>
      </c>
      <c r="L2052" s="633" t="s">
        <v>6101</v>
      </c>
      <c r="M2052" s="453"/>
      <c r="N2052" s="1310" t="s">
        <v>11228</v>
      </c>
      <c r="O2052" s="453" t="s">
        <v>6103</v>
      </c>
      <c r="P2052" s="584" t="s">
        <v>276</v>
      </c>
      <c r="Q2052" s="453"/>
      <c r="R2052" s="453"/>
      <c r="S2052" s="518" t="s">
        <v>1085</v>
      </c>
      <c r="T2052" s="453" t="s">
        <v>13</v>
      </c>
      <c r="U2052" s="518"/>
    </row>
    <row r="2053" spans="1:21" ht="15.6" hidden="1">
      <c r="A2053" s="429">
        <v>262</v>
      </c>
      <c r="B2053" s="517" t="s">
        <v>11224</v>
      </c>
      <c r="C2053" s="1311" t="s">
        <v>11250</v>
      </c>
      <c r="D2053" s="1279" t="s">
        <v>5164</v>
      </c>
      <c r="E2053" s="640" t="s">
        <v>1554</v>
      </c>
      <c r="F2053" s="456" t="s">
        <v>167</v>
      </c>
      <c r="G2053" s="453" t="s">
        <v>11241</v>
      </c>
      <c r="H2053" s="518" t="s">
        <v>4896</v>
      </c>
      <c r="I2053" s="635" t="s">
        <v>6107</v>
      </c>
      <c r="J2053" s="1147" t="s">
        <v>11244</v>
      </c>
      <c r="K2053" s="1405">
        <v>44268</v>
      </c>
      <c r="L2053" s="633" t="s">
        <v>6101</v>
      </c>
      <c r="M2053" s="453"/>
      <c r="N2053" s="1310" t="s">
        <v>11228</v>
      </c>
      <c r="O2053" s="453" t="s">
        <v>6103</v>
      </c>
      <c r="P2053" s="584" t="s">
        <v>276</v>
      </c>
      <c r="Q2053" s="453"/>
      <c r="R2053" s="453"/>
      <c r="S2053" s="518" t="s">
        <v>1085</v>
      </c>
      <c r="T2053" s="453" t="s">
        <v>13</v>
      </c>
      <c r="U2053" s="518"/>
    </row>
    <row r="2054" spans="1:21" ht="15.6" hidden="1">
      <c r="A2054" s="429">
        <v>263</v>
      </c>
      <c r="B2054" s="517" t="s">
        <v>11224</v>
      </c>
      <c r="C2054" s="1320" t="s">
        <v>11251</v>
      </c>
      <c r="D2054" s="1279" t="s">
        <v>5164</v>
      </c>
      <c r="E2054" s="640" t="s">
        <v>1554</v>
      </c>
      <c r="F2054" s="456" t="s">
        <v>167</v>
      </c>
      <c r="G2054" s="453" t="s">
        <v>11241</v>
      </c>
      <c r="H2054" s="518" t="s">
        <v>4896</v>
      </c>
      <c r="I2054" s="635" t="s">
        <v>6107</v>
      </c>
      <c r="J2054" s="1147" t="s">
        <v>11244</v>
      </c>
      <c r="K2054" s="1405">
        <v>44268</v>
      </c>
      <c r="L2054" s="633" t="s">
        <v>6101</v>
      </c>
      <c r="M2054" s="453"/>
      <c r="N2054" s="1310" t="s">
        <v>11228</v>
      </c>
      <c r="O2054" s="453" t="s">
        <v>6103</v>
      </c>
      <c r="P2054" s="584" t="s">
        <v>276</v>
      </c>
      <c r="Q2054" s="453"/>
      <c r="R2054" s="453"/>
      <c r="S2054" s="518" t="s">
        <v>1085</v>
      </c>
      <c r="T2054" s="453" t="s">
        <v>13</v>
      </c>
      <c r="U2054" s="518"/>
    </row>
    <row r="2055" spans="1:21" ht="15.6" hidden="1">
      <c r="A2055" s="429">
        <v>264</v>
      </c>
      <c r="B2055" s="517" t="s">
        <v>11224</v>
      </c>
      <c r="C2055" s="1314" t="s">
        <v>11252</v>
      </c>
      <c r="D2055" s="1279" t="s">
        <v>5164</v>
      </c>
      <c r="E2055" s="640" t="s">
        <v>1554</v>
      </c>
      <c r="F2055" s="456" t="s">
        <v>167</v>
      </c>
      <c r="G2055" s="453" t="s">
        <v>11241</v>
      </c>
      <c r="H2055" s="518" t="s">
        <v>4896</v>
      </c>
      <c r="I2055" s="635" t="s">
        <v>6107</v>
      </c>
      <c r="J2055" s="1147" t="s">
        <v>11244</v>
      </c>
      <c r="K2055" s="1405">
        <v>44268</v>
      </c>
      <c r="L2055" s="633" t="s">
        <v>6101</v>
      </c>
      <c r="M2055" s="453"/>
      <c r="N2055" s="1310" t="s">
        <v>11228</v>
      </c>
      <c r="O2055" s="453" t="s">
        <v>6103</v>
      </c>
      <c r="P2055" s="584" t="s">
        <v>276</v>
      </c>
      <c r="Q2055" s="453"/>
      <c r="R2055" s="453"/>
      <c r="S2055" s="518" t="s">
        <v>1085</v>
      </c>
      <c r="T2055" s="453" t="s">
        <v>13</v>
      </c>
      <c r="U2055" s="518"/>
    </row>
    <row r="2056" spans="1:21" ht="15.6" hidden="1">
      <c r="A2056" s="429">
        <v>265</v>
      </c>
      <c r="B2056" s="517" t="s">
        <v>11224</v>
      </c>
      <c r="C2056" s="1311" t="s">
        <v>11253</v>
      </c>
      <c r="D2056" s="1279" t="s">
        <v>5164</v>
      </c>
      <c r="E2056" s="640" t="s">
        <v>1554</v>
      </c>
      <c r="F2056" s="456" t="s">
        <v>167</v>
      </c>
      <c r="G2056" s="453" t="s">
        <v>11241</v>
      </c>
      <c r="H2056" s="518" t="s">
        <v>4896</v>
      </c>
      <c r="I2056" s="635" t="s">
        <v>6107</v>
      </c>
      <c r="J2056" s="1147" t="s">
        <v>11244</v>
      </c>
      <c r="K2056" s="1405">
        <v>44268</v>
      </c>
      <c r="L2056" s="633" t="s">
        <v>6101</v>
      </c>
      <c r="M2056" s="453"/>
      <c r="N2056" s="1310" t="s">
        <v>11228</v>
      </c>
      <c r="O2056" s="453" t="s">
        <v>6103</v>
      </c>
      <c r="P2056" s="584" t="s">
        <v>276</v>
      </c>
      <c r="Q2056" s="453"/>
      <c r="R2056" s="453"/>
      <c r="S2056" s="518" t="s">
        <v>1085</v>
      </c>
      <c r="T2056" s="453" t="s">
        <v>13</v>
      </c>
      <c r="U2056" s="518"/>
    </row>
    <row r="2057" spans="1:21" ht="15.6" hidden="1">
      <c r="A2057" s="429">
        <v>266</v>
      </c>
      <c r="B2057" s="517" t="s">
        <v>11224</v>
      </c>
      <c r="C2057" s="1317" t="s">
        <v>11254</v>
      </c>
      <c r="D2057" s="1279" t="s">
        <v>5164</v>
      </c>
      <c r="E2057" s="640" t="s">
        <v>1554</v>
      </c>
      <c r="F2057" s="456" t="s">
        <v>167</v>
      </c>
      <c r="G2057" s="453" t="s">
        <v>11241</v>
      </c>
      <c r="H2057" s="518" t="s">
        <v>4896</v>
      </c>
      <c r="I2057" s="635" t="s">
        <v>6107</v>
      </c>
      <c r="J2057" s="1147" t="s">
        <v>11244</v>
      </c>
      <c r="K2057" s="1405">
        <v>44268</v>
      </c>
      <c r="L2057" s="633" t="s">
        <v>6101</v>
      </c>
      <c r="M2057" s="453"/>
      <c r="N2057" s="1310" t="s">
        <v>11228</v>
      </c>
      <c r="O2057" s="453" t="s">
        <v>6103</v>
      </c>
      <c r="P2057" s="584" t="s">
        <v>276</v>
      </c>
      <c r="Q2057" s="453"/>
      <c r="R2057" s="453"/>
      <c r="S2057" s="518" t="s">
        <v>1085</v>
      </c>
      <c r="T2057" s="453" t="s">
        <v>13</v>
      </c>
      <c r="U2057" s="518"/>
    </row>
    <row r="2058" spans="1:21" ht="15.6" hidden="1">
      <c r="A2058" s="429">
        <v>267</v>
      </c>
      <c r="B2058" s="517" t="s">
        <v>11224</v>
      </c>
      <c r="C2058" s="1314" t="s">
        <v>11255</v>
      </c>
      <c r="D2058" s="1279" t="s">
        <v>5164</v>
      </c>
      <c r="E2058" s="640" t="s">
        <v>1554</v>
      </c>
      <c r="F2058" s="456" t="s">
        <v>167</v>
      </c>
      <c r="G2058" s="453" t="s">
        <v>11241</v>
      </c>
      <c r="H2058" s="518" t="s">
        <v>4896</v>
      </c>
      <c r="I2058" s="635" t="s">
        <v>6107</v>
      </c>
      <c r="J2058" s="1147" t="s">
        <v>11244</v>
      </c>
      <c r="K2058" s="1405">
        <v>44268</v>
      </c>
      <c r="L2058" s="633" t="s">
        <v>6101</v>
      </c>
      <c r="M2058" s="453"/>
      <c r="N2058" s="1310" t="s">
        <v>11228</v>
      </c>
      <c r="O2058" s="453" t="s">
        <v>6103</v>
      </c>
      <c r="P2058" s="584" t="s">
        <v>276</v>
      </c>
      <c r="Q2058" s="453"/>
      <c r="R2058" s="453"/>
      <c r="S2058" s="518" t="s">
        <v>1085</v>
      </c>
      <c r="T2058" s="453" t="s">
        <v>13</v>
      </c>
      <c r="U2058" s="518"/>
    </row>
    <row r="2059" spans="1:21" ht="15.6" hidden="1">
      <c r="A2059" s="429">
        <v>268</v>
      </c>
      <c r="B2059" s="517" t="s">
        <v>11224</v>
      </c>
      <c r="C2059" s="1311" t="s">
        <v>11256</v>
      </c>
      <c r="D2059" s="1279" t="s">
        <v>5164</v>
      </c>
      <c r="E2059" s="640" t="s">
        <v>1554</v>
      </c>
      <c r="F2059" s="456" t="s">
        <v>167</v>
      </c>
      <c r="G2059" s="453" t="s">
        <v>11241</v>
      </c>
      <c r="H2059" s="518" t="s">
        <v>4896</v>
      </c>
      <c r="I2059" s="635" t="s">
        <v>6107</v>
      </c>
      <c r="J2059" s="1147" t="s">
        <v>11244</v>
      </c>
      <c r="K2059" s="1405">
        <v>44268</v>
      </c>
      <c r="L2059" s="633" t="s">
        <v>6101</v>
      </c>
      <c r="M2059" s="453"/>
      <c r="N2059" s="1310" t="s">
        <v>11228</v>
      </c>
      <c r="O2059" s="453" t="s">
        <v>6103</v>
      </c>
      <c r="P2059" s="584" t="s">
        <v>276</v>
      </c>
      <c r="Q2059" s="453"/>
      <c r="R2059" s="453"/>
      <c r="S2059" s="518" t="s">
        <v>1085</v>
      </c>
      <c r="T2059" s="453" t="s">
        <v>13</v>
      </c>
      <c r="U2059" s="518"/>
    </row>
    <row r="2060" spans="1:21" ht="15.6" hidden="1">
      <c r="A2060" s="429">
        <v>269</v>
      </c>
      <c r="B2060" s="517" t="s">
        <v>11224</v>
      </c>
      <c r="C2060" s="1320" t="s">
        <v>11257</v>
      </c>
      <c r="D2060" s="1279" t="s">
        <v>5164</v>
      </c>
      <c r="E2060" s="640" t="s">
        <v>1554</v>
      </c>
      <c r="F2060" s="456" t="s">
        <v>167</v>
      </c>
      <c r="G2060" s="453" t="s">
        <v>11241</v>
      </c>
      <c r="H2060" s="518" t="s">
        <v>4896</v>
      </c>
      <c r="I2060" s="635" t="s">
        <v>6107</v>
      </c>
      <c r="J2060" s="1147" t="s">
        <v>11244</v>
      </c>
      <c r="K2060" s="1405">
        <v>44268</v>
      </c>
      <c r="L2060" s="633" t="s">
        <v>6101</v>
      </c>
      <c r="M2060" s="453"/>
      <c r="N2060" s="1310" t="s">
        <v>11228</v>
      </c>
      <c r="O2060" s="453" t="s">
        <v>6103</v>
      </c>
      <c r="P2060" s="584" t="s">
        <v>276</v>
      </c>
      <c r="Q2060" s="453"/>
      <c r="R2060" s="453"/>
      <c r="S2060" s="518" t="s">
        <v>1085</v>
      </c>
      <c r="T2060" s="453" t="s">
        <v>13</v>
      </c>
      <c r="U2060" s="518"/>
    </row>
    <row r="2061" spans="1:21" ht="15.6" hidden="1">
      <c r="A2061" s="429">
        <v>270</v>
      </c>
      <c r="B2061" s="517" t="s">
        <v>11224</v>
      </c>
      <c r="C2061" s="1311" t="s">
        <v>11258</v>
      </c>
      <c r="D2061" s="1279" t="s">
        <v>5164</v>
      </c>
      <c r="E2061" s="640" t="s">
        <v>1554</v>
      </c>
      <c r="F2061" s="456" t="s">
        <v>167</v>
      </c>
      <c r="G2061" s="453" t="s">
        <v>11241</v>
      </c>
      <c r="H2061" s="518" t="s">
        <v>4896</v>
      </c>
      <c r="I2061" s="635" t="s">
        <v>6107</v>
      </c>
      <c r="J2061" s="1147" t="s">
        <v>11244</v>
      </c>
      <c r="K2061" s="1405">
        <v>44268</v>
      </c>
      <c r="L2061" s="633" t="s">
        <v>6101</v>
      </c>
      <c r="M2061" s="453"/>
      <c r="N2061" s="1310" t="s">
        <v>11228</v>
      </c>
      <c r="O2061" s="453" t="s">
        <v>6103</v>
      </c>
      <c r="P2061" s="584" t="s">
        <v>276</v>
      </c>
      <c r="Q2061" s="453"/>
      <c r="R2061" s="453"/>
      <c r="S2061" s="518" t="s">
        <v>1085</v>
      </c>
      <c r="T2061" s="453" t="s">
        <v>13</v>
      </c>
      <c r="U2061" s="518"/>
    </row>
    <row r="2062" spans="1:21" ht="15.6" hidden="1">
      <c r="A2062" s="429">
        <v>271</v>
      </c>
      <c r="B2062" s="517" t="s">
        <v>11224</v>
      </c>
      <c r="C2062" s="1311" t="s">
        <v>11259</v>
      </c>
      <c r="D2062" s="1279" t="s">
        <v>5164</v>
      </c>
      <c r="E2062" s="640" t="s">
        <v>1554</v>
      </c>
      <c r="F2062" s="456" t="s">
        <v>167</v>
      </c>
      <c r="G2062" s="453" t="s">
        <v>11241</v>
      </c>
      <c r="H2062" s="518" t="s">
        <v>4896</v>
      </c>
      <c r="I2062" s="635" t="s">
        <v>6107</v>
      </c>
      <c r="J2062" s="1147" t="s">
        <v>11244</v>
      </c>
      <c r="K2062" s="1405">
        <v>44268</v>
      </c>
      <c r="L2062" s="633" t="s">
        <v>6101</v>
      </c>
      <c r="M2062" s="453"/>
      <c r="N2062" s="1310" t="s">
        <v>11228</v>
      </c>
      <c r="O2062" s="453" t="s">
        <v>6103</v>
      </c>
      <c r="P2062" s="584" t="s">
        <v>276</v>
      </c>
      <c r="Q2062" s="453"/>
      <c r="R2062" s="453"/>
      <c r="S2062" s="518" t="s">
        <v>1085</v>
      </c>
      <c r="T2062" s="453" t="s">
        <v>13</v>
      </c>
      <c r="U2062" s="518"/>
    </row>
    <row r="2063" spans="1:21" ht="15.6" hidden="1">
      <c r="A2063" s="429">
        <v>272</v>
      </c>
      <c r="B2063" s="517" t="s">
        <v>11224</v>
      </c>
      <c r="C2063" s="1311" t="s">
        <v>11260</v>
      </c>
      <c r="D2063" s="1279">
        <v>30</v>
      </c>
      <c r="E2063" s="640" t="s">
        <v>1554</v>
      </c>
      <c r="F2063" s="456" t="s">
        <v>167</v>
      </c>
      <c r="G2063" s="453" t="s">
        <v>11241</v>
      </c>
      <c r="H2063" s="518" t="s">
        <v>4896</v>
      </c>
      <c r="I2063" s="635" t="s">
        <v>6107</v>
      </c>
      <c r="J2063" s="1147" t="s">
        <v>11244</v>
      </c>
      <c r="K2063" s="1405">
        <v>44268</v>
      </c>
      <c r="L2063" s="633" t="s">
        <v>6101</v>
      </c>
      <c r="M2063" s="453"/>
      <c r="N2063" s="1310" t="s">
        <v>11228</v>
      </c>
      <c r="O2063" s="453" t="s">
        <v>6103</v>
      </c>
      <c r="P2063" s="584" t="s">
        <v>276</v>
      </c>
      <c r="Q2063" s="453"/>
      <c r="R2063" s="453"/>
      <c r="S2063" s="518" t="s">
        <v>1085</v>
      </c>
      <c r="T2063" s="453" t="s">
        <v>13</v>
      </c>
      <c r="U2063" s="518"/>
    </row>
    <row r="2064" spans="1:21" ht="15.6" hidden="1">
      <c r="A2064" s="429">
        <v>273</v>
      </c>
      <c r="B2064" s="517" t="s">
        <v>11224</v>
      </c>
      <c r="C2064" s="1308" t="s">
        <v>11261</v>
      </c>
      <c r="D2064" s="1279">
        <v>28</v>
      </c>
      <c r="E2064" s="640" t="s">
        <v>1554</v>
      </c>
      <c r="F2064" s="456" t="s">
        <v>167</v>
      </c>
      <c r="G2064" s="453" t="s">
        <v>11262</v>
      </c>
      <c r="H2064" s="518" t="s">
        <v>4896</v>
      </c>
      <c r="I2064" s="635" t="s">
        <v>11263</v>
      </c>
      <c r="J2064" s="1147" t="s">
        <v>11244</v>
      </c>
      <c r="K2064" s="1405">
        <v>44268</v>
      </c>
      <c r="L2064" s="633" t="s">
        <v>6101</v>
      </c>
      <c r="M2064" s="453"/>
      <c r="N2064" s="1310" t="s">
        <v>11228</v>
      </c>
      <c r="O2064" s="453" t="s">
        <v>6103</v>
      </c>
      <c r="P2064" s="584" t="s">
        <v>276</v>
      </c>
      <c r="Q2064" s="453"/>
      <c r="R2064" s="453"/>
      <c r="S2064" s="518" t="s">
        <v>1085</v>
      </c>
      <c r="T2064" s="453" t="s">
        <v>13</v>
      </c>
      <c r="U2064" s="518"/>
    </row>
    <row r="2065" spans="1:21" ht="15.6" hidden="1">
      <c r="A2065" s="429">
        <v>274</v>
      </c>
      <c r="B2065" s="517" t="s">
        <v>11224</v>
      </c>
      <c r="C2065" s="1317" t="s">
        <v>11264</v>
      </c>
      <c r="D2065" s="1279" t="s">
        <v>5164</v>
      </c>
      <c r="E2065" s="640" t="s">
        <v>1554</v>
      </c>
      <c r="F2065" s="456" t="s">
        <v>167</v>
      </c>
      <c r="G2065" s="453" t="s">
        <v>11262</v>
      </c>
      <c r="H2065" s="518" t="s">
        <v>4896</v>
      </c>
      <c r="I2065" s="635" t="s">
        <v>11263</v>
      </c>
      <c r="J2065" s="1147" t="s">
        <v>11244</v>
      </c>
      <c r="K2065" s="1405">
        <v>44268</v>
      </c>
      <c r="L2065" s="633" t="s">
        <v>6101</v>
      </c>
      <c r="M2065" s="453"/>
      <c r="N2065" s="1310" t="s">
        <v>11228</v>
      </c>
      <c r="O2065" s="453" t="s">
        <v>6103</v>
      </c>
      <c r="P2065" s="584" t="s">
        <v>276</v>
      </c>
      <c r="Q2065" s="453"/>
      <c r="R2065" s="453"/>
      <c r="S2065" s="518" t="s">
        <v>1085</v>
      </c>
      <c r="T2065" s="453" t="s">
        <v>13</v>
      </c>
      <c r="U2065" s="518"/>
    </row>
    <row r="2066" spans="1:21" ht="15.6" hidden="1">
      <c r="A2066" s="429">
        <v>275</v>
      </c>
      <c r="B2066" s="517" t="s">
        <v>11224</v>
      </c>
      <c r="C2066" s="1308" t="s">
        <v>11265</v>
      </c>
      <c r="D2066" s="1279">
        <v>27</v>
      </c>
      <c r="E2066" s="640" t="s">
        <v>1554</v>
      </c>
      <c r="F2066" s="456" t="s">
        <v>167</v>
      </c>
      <c r="G2066" s="453" t="s">
        <v>11262</v>
      </c>
      <c r="H2066" s="518" t="s">
        <v>4896</v>
      </c>
      <c r="I2066" s="635" t="s">
        <v>11263</v>
      </c>
      <c r="J2066" s="1147" t="s">
        <v>11266</v>
      </c>
      <c r="K2066" s="1405">
        <v>44268</v>
      </c>
      <c r="L2066" s="633" t="s">
        <v>6101</v>
      </c>
      <c r="M2066" s="453"/>
      <c r="N2066" s="1310" t="s">
        <v>11228</v>
      </c>
      <c r="O2066" s="453" t="s">
        <v>6103</v>
      </c>
      <c r="P2066" s="584" t="s">
        <v>276</v>
      </c>
      <c r="Q2066" s="453"/>
      <c r="R2066" s="453"/>
      <c r="S2066" s="518" t="s">
        <v>1085</v>
      </c>
      <c r="T2066" s="453" t="s">
        <v>13</v>
      </c>
      <c r="U2066" s="518"/>
    </row>
    <row r="2067" spans="1:21" ht="15.6" hidden="1">
      <c r="A2067" s="429">
        <v>276</v>
      </c>
      <c r="B2067" s="517" t="s">
        <v>11224</v>
      </c>
      <c r="C2067" s="1314" t="s">
        <v>11267</v>
      </c>
      <c r="D2067" s="1279" t="s">
        <v>5164</v>
      </c>
      <c r="E2067" s="640" t="s">
        <v>1554</v>
      </c>
      <c r="F2067" s="456" t="s">
        <v>167</v>
      </c>
      <c r="G2067" s="453" t="s">
        <v>11262</v>
      </c>
      <c r="H2067" s="518" t="s">
        <v>4896</v>
      </c>
      <c r="I2067" s="635" t="s">
        <v>11263</v>
      </c>
      <c r="J2067" s="1147" t="s">
        <v>11266</v>
      </c>
      <c r="K2067" s="1405">
        <v>44268</v>
      </c>
      <c r="L2067" s="633" t="s">
        <v>6101</v>
      </c>
      <c r="M2067" s="453"/>
      <c r="N2067" s="1310" t="s">
        <v>11228</v>
      </c>
      <c r="O2067" s="453" t="s">
        <v>6103</v>
      </c>
      <c r="P2067" s="584" t="s">
        <v>276</v>
      </c>
      <c r="Q2067" s="453"/>
      <c r="R2067" s="453"/>
      <c r="S2067" s="518" t="s">
        <v>1085</v>
      </c>
      <c r="T2067" s="453" t="s">
        <v>13</v>
      </c>
      <c r="U2067" s="518"/>
    </row>
    <row r="2068" spans="1:21" ht="15.6" hidden="1">
      <c r="A2068" s="429">
        <v>277</v>
      </c>
      <c r="B2068" s="517" t="s">
        <v>11224</v>
      </c>
      <c r="C2068" s="1317" t="s">
        <v>7493</v>
      </c>
      <c r="D2068" s="1279" t="s">
        <v>5164</v>
      </c>
      <c r="E2068" s="640" t="s">
        <v>1554</v>
      </c>
      <c r="F2068" s="456" t="s">
        <v>167</v>
      </c>
      <c r="G2068" s="453" t="s">
        <v>11262</v>
      </c>
      <c r="H2068" s="518" t="s">
        <v>4896</v>
      </c>
      <c r="I2068" s="635" t="s">
        <v>11263</v>
      </c>
      <c r="J2068" s="1147" t="s">
        <v>11266</v>
      </c>
      <c r="K2068" s="1405">
        <v>44268</v>
      </c>
      <c r="L2068" s="633" t="s">
        <v>6101</v>
      </c>
      <c r="M2068" s="453"/>
      <c r="N2068" s="1310" t="s">
        <v>11228</v>
      </c>
      <c r="O2068" s="453" t="s">
        <v>6103</v>
      </c>
      <c r="P2068" s="584" t="s">
        <v>276</v>
      </c>
      <c r="Q2068" s="453"/>
      <c r="R2068" s="453"/>
      <c r="S2068" s="518" t="s">
        <v>1085</v>
      </c>
      <c r="T2068" s="453" t="s">
        <v>13</v>
      </c>
      <c r="U2068" s="518"/>
    </row>
    <row r="2069" spans="1:21" ht="15.6" hidden="1">
      <c r="A2069" s="429">
        <v>278</v>
      </c>
      <c r="B2069" s="517" t="s">
        <v>11224</v>
      </c>
      <c r="C2069" s="1311" t="s">
        <v>11268</v>
      </c>
      <c r="D2069" s="1279" t="s">
        <v>5164</v>
      </c>
      <c r="E2069" s="640" t="s">
        <v>1554</v>
      </c>
      <c r="F2069" s="456" t="s">
        <v>167</v>
      </c>
      <c r="G2069" s="453" t="s">
        <v>11262</v>
      </c>
      <c r="H2069" s="518" t="s">
        <v>4896</v>
      </c>
      <c r="I2069" s="635" t="s">
        <v>11263</v>
      </c>
      <c r="J2069" s="1147" t="s">
        <v>11266</v>
      </c>
      <c r="K2069" s="1405">
        <v>44268</v>
      </c>
      <c r="L2069" s="633" t="s">
        <v>6101</v>
      </c>
      <c r="M2069" s="453"/>
      <c r="N2069" s="1310" t="s">
        <v>11228</v>
      </c>
      <c r="O2069" s="453" t="s">
        <v>6103</v>
      </c>
      <c r="P2069" s="584" t="s">
        <v>276</v>
      </c>
      <c r="Q2069" s="453"/>
      <c r="R2069" s="453"/>
      <c r="S2069" s="518" t="s">
        <v>1085</v>
      </c>
      <c r="T2069" s="453" t="s">
        <v>13</v>
      </c>
      <c r="U2069" s="518"/>
    </row>
    <row r="2070" spans="1:21" ht="15.6" hidden="1">
      <c r="A2070" s="429">
        <v>279</v>
      </c>
      <c r="B2070" s="517" t="s">
        <v>11224</v>
      </c>
      <c r="C2070" s="1314" t="s">
        <v>11269</v>
      </c>
      <c r="D2070" s="1279" t="s">
        <v>5164</v>
      </c>
      <c r="E2070" s="640" t="s">
        <v>1554</v>
      </c>
      <c r="F2070" s="456" t="s">
        <v>167</v>
      </c>
      <c r="G2070" s="453" t="s">
        <v>11262</v>
      </c>
      <c r="H2070" s="518" t="s">
        <v>4896</v>
      </c>
      <c r="I2070" s="635" t="s">
        <v>11263</v>
      </c>
      <c r="J2070" s="1147" t="s">
        <v>11266</v>
      </c>
      <c r="K2070" s="1405">
        <v>44268</v>
      </c>
      <c r="L2070" s="633" t="s">
        <v>6101</v>
      </c>
      <c r="M2070" s="453"/>
      <c r="N2070" s="1310" t="s">
        <v>11228</v>
      </c>
      <c r="O2070" s="453" t="s">
        <v>6103</v>
      </c>
      <c r="P2070" s="584" t="s">
        <v>276</v>
      </c>
      <c r="Q2070" s="453"/>
      <c r="R2070" s="453"/>
      <c r="S2070" s="518" t="s">
        <v>1085</v>
      </c>
      <c r="T2070" s="453" t="s">
        <v>13</v>
      </c>
      <c r="U2070" s="518"/>
    </row>
    <row r="2071" spans="1:21" ht="15.6" hidden="1">
      <c r="A2071" s="429">
        <v>280</v>
      </c>
      <c r="B2071" s="517" t="s">
        <v>11224</v>
      </c>
      <c r="C2071" s="1311" t="s">
        <v>11270</v>
      </c>
      <c r="D2071" s="1279">
        <v>30</v>
      </c>
      <c r="E2071" s="640" t="s">
        <v>1554</v>
      </c>
      <c r="F2071" s="456" t="s">
        <v>167</v>
      </c>
      <c r="G2071" s="453" t="s">
        <v>11262</v>
      </c>
      <c r="H2071" s="518" t="s">
        <v>4896</v>
      </c>
      <c r="I2071" s="635" t="s">
        <v>11263</v>
      </c>
      <c r="J2071" s="1147" t="s">
        <v>11266</v>
      </c>
      <c r="K2071" s="1405">
        <v>44268</v>
      </c>
      <c r="L2071" s="633" t="s">
        <v>6101</v>
      </c>
      <c r="M2071" s="453"/>
      <c r="N2071" s="1310" t="s">
        <v>11228</v>
      </c>
      <c r="O2071" s="453" t="s">
        <v>6103</v>
      </c>
      <c r="P2071" s="584" t="s">
        <v>276</v>
      </c>
      <c r="Q2071" s="453"/>
      <c r="R2071" s="453"/>
      <c r="S2071" s="518" t="s">
        <v>1085</v>
      </c>
      <c r="T2071" s="453" t="s">
        <v>13</v>
      </c>
      <c r="U2071" s="518"/>
    </row>
    <row r="2072" spans="1:21" ht="15.6" hidden="1">
      <c r="A2072" s="429">
        <v>281</v>
      </c>
      <c r="B2072" s="517" t="s">
        <v>11224</v>
      </c>
      <c r="C2072" s="1317" t="s">
        <v>11271</v>
      </c>
      <c r="D2072" s="1279">
        <v>26</v>
      </c>
      <c r="E2072" s="640" t="s">
        <v>1554</v>
      </c>
      <c r="F2072" s="456" t="s">
        <v>167</v>
      </c>
      <c r="G2072" s="453" t="s">
        <v>11262</v>
      </c>
      <c r="H2072" s="518" t="s">
        <v>4896</v>
      </c>
      <c r="I2072" s="635" t="s">
        <v>11263</v>
      </c>
      <c r="J2072" s="1147" t="s">
        <v>11266</v>
      </c>
      <c r="K2072" s="1405">
        <v>44268</v>
      </c>
      <c r="L2072" s="633" t="s">
        <v>6101</v>
      </c>
      <c r="M2072" s="453"/>
      <c r="N2072" s="1310" t="s">
        <v>11228</v>
      </c>
      <c r="O2072" s="453" t="s">
        <v>6103</v>
      </c>
      <c r="P2072" s="584" t="s">
        <v>276</v>
      </c>
      <c r="Q2072" s="453"/>
      <c r="R2072" s="453"/>
      <c r="S2072" s="518" t="s">
        <v>1085</v>
      </c>
      <c r="T2072" s="453" t="s">
        <v>13</v>
      </c>
      <c r="U2072" s="518"/>
    </row>
    <row r="2073" spans="1:21" ht="15.6" hidden="1">
      <c r="A2073" s="429">
        <v>282</v>
      </c>
      <c r="B2073" s="517" t="s">
        <v>11224</v>
      </c>
      <c r="C2073" s="1308" t="s">
        <v>11272</v>
      </c>
      <c r="D2073" s="1279">
        <v>27</v>
      </c>
      <c r="E2073" s="640" t="s">
        <v>1554</v>
      </c>
      <c r="F2073" s="456" t="s">
        <v>167</v>
      </c>
      <c r="G2073" s="453" t="s">
        <v>11262</v>
      </c>
      <c r="H2073" s="518" t="s">
        <v>4896</v>
      </c>
      <c r="I2073" s="635" t="s">
        <v>11263</v>
      </c>
      <c r="J2073" s="1147" t="s">
        <v>11266</v>
      </c>
      <c r="K2073" s="1405">
        <v>44268</v>
      </c>
      <c r="L2073" s="633" t="s">
        <v>6101</v>
      </c>
      <c r="M2073" s="453"/>
      <c r="N2073" s="1310" t="s">
        <v>11228</v>
      </c>
      <c r="O2073" s="453" t="s">
        <v>6103</v>
      </c>
      <c r="P2073" s="584" t="s">
        <v>276</v>
      </c>
      <c r="Q2073" s="453"/>
      <c r="R2073" s="453"/>
      <c r="S2073" s="518" t="s">
        <v>1085</v>
      </c>
      <c r="T2073" s="453" t="s">
        <v>13</v>
      </c>
      <c r="U2073" s="518"/>
    </row>
    <row r="2074" spans="1:21" ht="15.6" hidden="1">
      <c r="A2074" s="429">
        <v>283</v>
      </c>
      <c r="B2074" s="517" t="s">
        <v>11224</v>
      </c>
      <c r="C2074" s="1320" t="s">
        <v>11273</v>
      </c>
      <c r="D2074" s="1279">
        <v>28</v>
      </c>
      <c r="E2074" s="640" t="s">
        <v>1554</v>
      </c>
      <c r="F2074" s="456" t="s">
        <v>167</v>
      </c>
      <c r="G2074" s="453" t="s">
        <v>11262</v>
      </c>
      <c r="H2074" s="518" t="s">
        <v>4896</v>
      </c>
      <c r="I2074" s="635" t="s">
        <v>11263</v>
      </c>
      <c r="J2074" s="1147" t="s">
        <v>11266</v>
      </c>
      <c r="K2074" s="1405">
        <v>44268</v>
      </c>
      <c r="L2074" s="633" t="s">
        <v>6101</v>
      </c>
      <c r="M2074" s="453"/>
      <c r="N2074" s="1310" t="s">
        <v>11228</v>
      </c>
      <c r="O2074" s="453" t="s">
        <v>6103</v>
      </c>
      <c r="P2074" s="584" t="s">
        <v>276</v>
      </c>
      <c r="Q2074" s="453"/>
      <c r="R2074" s="453"/>
      <c r="S2074" s="518" t="s">
        <v>1085</v>
      </c>
      <c r="T2074" s="453" t="s">
        <v>13</v>
      </c>
      <c r="U2074" s="518"/>
    </row>
    <row r="2075" spans="1:21" ht="15.6" hidden="1">
      <c r="A2075" s="429">
        <v>284</v>
      </c>
      <c r="B2075" s="517" t="s">
        <v>11224</v>
      </c>
      <c r="C2075" s="1311" t="s">
        <v>11274</v>
      </c>
      <c r="D2075" s="1279">
        <v>45</v>
      </c>
      <c r="E2075" s="640" t="s">
        <v>1554</v>
      </c>
      <c r="F2075" s="456" t="s">
        <v>167</v>
      </c>
      <c r="G2075" s="453" t="s">
        <v>11262</v>
      </c>
      <c r="H2075" s="518" t="s">
        <v>4896</v>
      </c>
      <c r="I2075" s="635" t="s">
        <v>11263</v>
      </c>
      <c r="J2075" s="1147" t="s">
        <v>11266</v>
      </c>
      <c r="K2075" s="1405">
        <v>44268</v>
      </c>
      <c r="L2075" s="633" t="s">
        <v>6101</v>
      </c>
      <c r="M2075" s="453"/>
      <c r="N2075" s="1310" t="s">
        <v>11228</v>
      </c>
      <c r="O2075" s="453" t="s">
        <v>6103</v>
      </c>
      <c r="P2075" s="584" t="s">
        <v>276</v>
      </c>
      <c r="Q2075" s="453"/>
      <c r="R2075" s="453"/>
      <c r="S2075" s="518" t="s">
        <v>1085</v>
      </c>
      <c r="T2075" s="453" t="s">
        <v>13</v>
      </c>
      <c r="U2075" s="518"/>
    </row>
    <row r="2076" spans="1:21" ht="15.6" hidden="1">
      <c r="A2076" s="429">
        <v>285</v>
      </c>
      <c r="B2076" s="517" t="s">
        <v>11224</v>
      </c>
      <c r="C2076" s="1311" t="s">
        <v>11275</v>
      </c>
      <c r="D2076" s="1279" t="s">
        <v>5164</v>
      </c>
      <c r="E2076" s="640" t="s">
        <v>1554</v>
      </c>
      <c r="F2076" s="456" t="s">
        <v>167</v>
      </c>
      <c r="G2076" s="453" t="s">
        <v>11262</v>
      </c>
      <c r="H2076" s="518" t="s">
        <v>4896</v>
      </c>
      <c r="I2076" s="635" t="s">
        <v>11263</v>
      </c>
      <c r="J2076" s="1147" t="s">
        <v>11266</v>
      </c>
      <c r="K2076" s="1405">
        <v>44268</v>
      </c>
      <c r="L2076" s="633" t="s">
        <v>6101</v>
      </c>
      <c r="M2076" s="453"/>
      <c r="N2076" s="1310" t="s">
        <v>11228</v>
      </c>
      <c r="O2076" s="453" t="s">
        <v>6103</v>
      </c>
      <c r="P2076" s="584" t="s">
        <v>276</v>
      </c>
      <c r="Q2076" s="453"/>
      <c r="R2076" s="453"/>
      <c r="S2076" s="518" t="s">
        <v>1085</v>
      </c>
      <c r="T2076" s="453" t="s">
        <v>13</v>
      </c>
      <c r="U2076" s="518"/>
    </row>
    <row r="2077" spans="1:21" ht="15.6" hidden="1">
      <c r="A2077" s="429">
        <v>286</v>
      </c>
      <c r="B2077" s="517" t="s">
        <v>11224</v>
      </c>
      <c r="C2077" s="1317" t="s">
        <v>11276</v>
      </c>
      <c r="D2077" s="1279">
        <v>45</v>
      </c>
      <c r="E2077" s="640" t="s">
        <v>1554</v>
      </c>
      <c r="F2077" s="456" t="s">
        <v>167</v>
      </c>
      <c r="G2077" s="453" t="s">
        <v>11262</v>
      </c>
      <c r="H2077" s="518" t="s">
        <v>4896</v>
      </c>
      <c r="I2077" s="635" t="s">
        <v>11263</v>
      </c>
      <c r="J2077" s="1147" t="s">
        <v>11266</v>
      </c>
      <c r="K2077" s="1405">
        <v>44268</v>
      </c>
      <c r="L2077" s="633" t="s">
        <v>6101</v>
      </c>
      <c r="M2077" s="453"/>
      <c r="N2077" s="1310" t="s">
        <v>11228</v>
      </c>
      <c r="O2077" s="453" t="s">
        <v>6103</v>
      </c>
      <c r="P2077" s="584" t="s">
        <v>276</v>
      </c>
      <c r="Q2077" s="453"/>
      <c r="R2077" s="453"/>
      <c r="S2077" s="518" t="s">
        <v>1085</v>
      </c>
      <c r="T2077" s="453" t="s">
        <v>13</v>
      </c>
      <c r="U2077" s="518"/>
    </row>
    <row r="2078" spans="1:21" ht="15.6" hidden="1">
      <c r="A2078" s="429">
        <v>287</v>
      </c>
      <c r="B2078" s="517" t="s">
        <v>11224</v>
      </c>
      <c r="C2078" s="1311" t="s">
        <v>11277</v>
      </c>
      <c r="D2078" s="1279" t="s">
        <v>5164</v>
      </c>
      <c r="E2078" s="640" t="s">
        <v>1554</v>
      </c>
      <c r="F2078" s="456" t="s">
        <v>167</v>
      </c>
      <c r="G2078" s="453" t="s">
        <v>11262</v>
      </c>
      <c r="H2078" s="518" t="s">
        <v>4896</v>
      </c>
      <c r="I2078" s="635" t="s">
        <v>11263</v>
      </c>
      <c r="J2078" s="1147" t="s">
        <v>11266</v>
      </c>
      <c r="K2078" s="1405">
        <v>44268</v>
      </c>
      <c r="L2078" s="633" t="s">
        <v>6101</v>
      </c>
      <c r="M2078" s="453"/>
      <c r="N2078" s="1310" t="s">
        <v>11228</v>
      </c>
      <c r="O2078" s="453" t="s">
        <v>6103</v>
      </c>
      <c r="P2078" s="584" t="s">
        <v>276</v>
      </c>
      <c r="Q2078" s="453"/>
      <c r="R2078" s="453"/>
      <c r="S2078" s="518" t="s">
        <v>1085</v>
      </c>
      <c r="T2078" s="453" t="s">
        <v>13</v>
      </c>
      <c r="U2078" s="518"/>
    </row>
    <row r="2079" spans="1:21" ht="15.6" hidden="1">
      <c r="A2079" s="429">
        <v>288</v>
      </c>
      <c r="B2079" s="517" t="s">
        <v>11224</v>
      </c>
      <c r="C2079" s="1311" t="s">
        <v>11278</v>
      </c>
      <c r="D2079" s="1279" t="s">
        <v>5164</v>
      </c>
      <c r="E2079" s="640" t="s">
        <v>1554</v>
      </c>
      <c r="F2079" s="456" t="s">
        <v>167</v>
      </c>
      <c r="G2079" s="453" t="s">
        <v>11262</v>
      </c>
      <c r="H2079" s="518" t="s">
        <v>4896</v>
      </c>
      <c r="I2079" s="635" t="s">
        <v>11263</v>
      </c>
      <c r="J2079" s="1147" t="s">
        <v>11266</v>
      </c>
      <c r="K2079" s="1405">
        <v>44268</v>
      </c>
      <c r="L2079" s="633" t="s">
        <v>6101</v>
      </c>
      <c r="M2079" s="453"/>
      <c r="N2079" s="1310" t="s">
        <v>11228</v>
      </c>
      <c r="O2079" s="453" t="s">
        <v>6103</v>
      </c>
      <c r="P2079" s="584" t="s">
        <v>276</v>
      </c>
      <c r="Q2079" s="453"/>
      <c r="R2079" s="453"/>
      <c r="S2079" s="518" t="s">
        <v>1085</v>
      </c>
      <c r="T2079" s="453" t="s">
        <v>13</v>
      </c>
      <c r="U2079" s="518"/>
    </row>
    <row r="2080" spans="1:21" ht="15.6" hidden="1">
      <c r="A2080" s="429">
        <v>289</v>
      </c>
      <c r="B2080" s="517" t="s">
        <v>11224</v>
      </c>
      <c r="C2080" s="1311" t="s">
        <v>11279</v>
      </c>
      <c r="D2080" s="1279" t="s">
        <v>5164</v>
      </c>
      <c r="E2080" s="640" t="s">
        <v>1554</v>
      </c>
      <c r="F2080" s="456" t="s">
        <v>167</v>
      </c>
      <c r="G2080" s="453" t="s">
        <v>11262</v>
      </c>
      <c r="H2080" s="518" t="s">
        <v>4896</v>
      </c>
      <c r="I2080" s="635" t="s">
        <v>11263</v>
      </c>
      <c r="J2080" s="1147" t="s">
        <v>11266</v>
      </c>
      <c r="K2080" s="1405">
        <v>44268</v>
      </c>
      <c r="L2080" s="633" t="s">
        <v>6101</v>
      </c>
      <c r="M2080" s="453"/>
      <c r="N2080" s="1310" t="s">
        <v>11228</v>
      </c>
      <c r="O2080" s="453" t="s">
        <v>6103</v>
      </c>
      <c r="P2080" s="584" t="s">
        <v>276</v>
      </c>
      <c r="Q2080" s="453"/>
      <c r="R2080" s="453"/>
      <c r="S2080" s="518" t="s">
        <v>1085</v>
      </c>
      <c r="T2080" s="453" t="s">
        <v>13</v>
      </c>
      <c r="U2080" s="518"/>
    </row>
    <row r="2081" spans="1:21" ht="15.6" hidden="1">
      <c r="A2081" s="523">
        <v>1</v>
      </c>
      <c r="B2081" s="521">
        <v>43915</v>
      </c>
      <c r="C2081" s="1243" t="s">
        <v>5986</v>
      </c>
      <c r="D2081" s="1244">
        <v>40</v>
      </c>
      <c r="E2081" s="565" t="s">
        <v>1554</v>
      </c>
      <c r="F2081" s="523" t="s">
        <v>5987</v>
      </c>
      <c r="G2081" s="541" t="s">
        <v>5988</v>
      </c>
      <c r="H2081" s="523" t="s">
        <v>5984</v>
      </c>
      <c r="I2081" s="523" t="s">
        <v>5985</v>
      </c>
      <c r="J2081" s="1245" t="s">
        <v>5989</v>
      </c>
      <c r="K2081" s="1534">
        <v>43905</v>
      </c>
      <c r="L2081" s="523" t="s">
        <v>5985</v>
      </c>
      <c r="M2081" s="522"/>
      <c r="N2081" s="585" t="s">
        <v>1060</v>
      </c>
      <c r="O2081" s="523" t="s">
        <v>4068</v>
      </c>
      <c r="P2081" s="523" t="s">
        <v>276</v>
      </c>
      <c r="Q2081" s="522"/>
      <c r="R2081" s="522"/>
      <c r="S2081" s="523" t="s">
        <v>4069</v>
      </c>
      <c r="T2081" s="523"/>
      <c r="U2081" s="1225" t="s">
        <v>12159</v>
      </c>
    </row>
    <row r="2082" spans="1:21" ht="15.6" hidden="1">
      <c r="A2082" s="523">
        <v>2</v>
      </c>
      <c r="B2082" s="521">
        <v>43915</v>
      </c>
      <c r="C2082" s="1243" t="s">
        <v>5990</v>
      </c>
      <c r="D2082" s="1244">
        <v>20</v>
      </c>
      <c r="E2082" s="565" t="s">
        <v>1554</v>
      </c>
      <c r="F2082" s="523" t="s">
        <v>5083</v>
      </c>
      <c r="G2082" s="541" t="s">
        <v>5991</v>
      </c>
      <c r="H2082" s="523" t="s">
        <v>5984</v>
      </c>
      <c r="I2082" s="523" t="s">
        <v>5985</v>
      </c>
      <c r="J2082" s="1245" t="s">
        <v>5992</v>
      </c>
      <c r="K2082" s="1534">
        <v>43912</v>
      </c>
      <c r="L2082" s="523" t="s">
        <v>5985</v>
      </c>
      <c r="M2082" s="522"/>
      <c r="N2082" s="1246" t="s">
        <v>1578</v>
      </c>
      <c r="O2082" s="523" t="s">
        <v>4068</v>
      </c>
      <c r="P2082" s="523" t="s">
        <v>276</v>
      </c>
      <c r="Q2082" s="522"/>
      <c r="R2082" s="522"/>
      <c r="S2082" s="523" t="s">
        <v>4069</v>
      </c>
      <c r="T2082" s="523"/>
      <c r="U2082" s="1225" t="s">
        <v>12159</v>
      </c>
    </row>
    <row r="2083" spans="1:21" ht="15.6" hidden="1">
      <c r="A2083" s="523">
        <v>3</v>
      </c>
      <c r="B2083" s="521">
        <v>43915</v>
      </c>
      <c r="C2083" s="1243" t="s">
        <v>5993</v>
      </c>
      <c r="D2083" s="1244">
        <v>42</v>
      </c>
      <c r="E2083" s="565" t="s">
        <v>1554</v>
      </c>
      <c r="F2083" s="1509" t="s">
        <v>5987</v>
      </c>
      <c r="G2083" s="541" t="s">
        <v>5994</v>
      </c>
      <c r="H2083" s="523" t="s">
        <v>5984</v>
      </c>
      <c r="I2083" s="523" t="s">
        <v>5985</v>
      </c>
      <c r="J2083" s="1245" t="s">
        <v>5995</v>
      </c>
      <c r="K2083" s="1534">
        <v>43912</v>
      </c>
      <c r="L2083" s="523" t="s">
        <v>5985</v>
      </c>
      <c r="M2083" s="1333"/>
      <c r="N2083" s="1515" t="s">
        <v>1065</v>
      </c>
      <c r="O2083" s="523" t="s">
        <v>4068</v>
      </c>
      <c r="P2083" s="523" t="s">
        <v>276</v>
      </c>
      <c r="Q2083" s="522"/>
      <c r="R2083" s="522"/>
      <c r="S2083" s="523" t="s">
        <v>4069</v>
      </c>
      <c r="T2083" s="523"/>
      <c r="U2083" s="1225" t="s">
        <v>12159</v>
      </c>
    </row>
    <row r="2084" spans="1:21" ht="15.6" hidden="1">
      <c r="A2084" s="523">
        <v>4</v>
      </c>
      <c r="B2084" s="521">
        <v>43915</v>
      </c>
      <c r="C2084" s="1243" t="s">
        <v>5996</v>
      </c>
      <c r="D2084" s="1244">
        <v>43</v>
      </c>
      <c r="E2084" s="565" t="s">
        <v>1557</v>
      </c>
      <c r="F2084" s="1509" t="s">
        <v>5096</v>
      </c>
      <c r="G2084" s="541" t="s">
        <v>5994</v>
      </c>
      <c r="H2084" s="523" t="s">
        <v>5984</v>
      </c>
      <c r="I2084" s="523" t="s">
        <v>5985</v>
      </c>
      <c r="J2084" s="1245" t="s">
        <v>5995</v>
      </c>
      <c r="K2084" s="1534">
        <v>43912</v>
      </c>
      <c r="L2084" s="523" t="s">
        <v>5985</v>
      </c>
      <c r="M2084" s="1333"/>
      <c r="N2084" s="1515" t="s">
        <v>1065</v>
      </c>
      <c r="O2084" s="523" t="s">
        <v>4068</v>
      </c>
      <c r="P2084" s="523" t="s">
        <v>276</v>
      </c>
      <c r="Q2084" s="522"/>
      <c r="R2084" s="522"/>
      <c r="S2084" s="523" t="s">
        <v>4069</v>
      </c>
      <c r="T2084" s="523"/>
      <c r="U2084" s="1225" t="s">
        <v>12159</v>
      </c>
    </row>
    <row r="2085" spans="1:21" ht="15.6" hidden="1">
      <c r="A2085" s="523">
        <v>5</v>
      </c>
      <c r="B2085" s="521">
        <v>43915</v>
      </c>
      <c r="C2085" s="1243" t="s">
        <v>5997</v>
      </c>
      <c r="D2085" s="1244">
        <v>17</v>
      </c>
      <c r="E2085" s="565" t="s">
        <v>1554</v>
      </c>
      <c r="F2085" s="523" t="s">
        <v>5987</v>
      </c>
      <c r="G2085" s="541" t="s">
        <v>5994</v>
      </c>
      <c r="H2085" s="523" t="s">
        <v>5984</v>
      </c>
      <c r="I2085" s="523" t="s">
        <v>5985</v>
      </c>
      <c r="J2085" s="1245" t="s">
        <v>5995</v>
      </c>
      <c r="K2085" s="1534">
        <v>43912</v>
      </c>
      <c r="L2085" s="523" t="s">
        <v>5985</v>
      </c>
      <c r="M2085" s="522"/>
      <c r="N2085" s="1515" t="s">
        <v>1065</v>
      </c>
      <c r="O2085" s="523" t="s">
        <v>4068</v>
      </c>
      <c r="P2085" s="523" t="s">
        <v>276</v>
      </c>
      <c r="Q2085" s="522"/>
      <c r="R2085" s="522"/>
      <c r="S2085" s="523" t="s">
        <v>4069</v>
      </c>
      <c r="T2085" s="523"/>
      <c r="U2085" s="1225" t="s">
        <v>12159</v>
      </c>
    </row>
    <row r="2086" spans="1:21" ht="15.6" hidden="1">
      <c r="A2086" s="523">
        <v>6</v>
      </c>
      <c r="B2086" s="521">
        <v>43916</v>
      </c>
      <c r="C2086" s="1247" t="s">
        <v>5998</v>
      </c>
      <c r="D2086" s="523">
        <v>19</v>
      </c>
      <c r="E2086" s="523" t="s">
        <v>1557</v>
      </c>
      <c r="F2086" s="523" t="s">
        <v>5083</v>
      </c>
      <c r="G2086" s="585" t="s">
        <v>5999</v>
      </c>
      <c r="H2086" s="523" t="s">
        <v>5984</v>
      </c>
      <c r="I2086" s="523" t="s">
        <v>5985</v>
      </c>
      <c r="J2086" s="1245" t="s">
        <v>6000</v>
      </c>
      <c r="K2086" s="1535">
        <v>43915</v>
      </c>
      <c r="L2086" s="523" t="s">
        <v>5985</v>
      </c>
      <c r="M2086" s="523"/>
      <c r="N2086" s="948" t="s">
        <v>183</v>
      </c>
      <c r="O2086" s="523" t="s">
        <v>4068</v>
      </c>
      <c r="P2086" s="523" t="s">
        <v>276</v>
      </c>
      <c r="Q2086" s="522"/>
      <c r="R2086" s="522"/>
      <c r="S2086" s="523" t="s">
        <v>4069</v>
      </c>
      <c r="T2086" s="523"/>
      <c r="U2086" s="1225" t="s">
        <v>12160</v>
      </c>
    </row>
    <row r="2087" spans="1:21" ht="15.6" hidden="1">
      <c r="A2087" s="523">
        <v>7</v>
      </c>
      <c r="B2087" s="521">
        <v>43917</v>
      </c>
      <c r="C2087" s="540" t="s">
        <v>6001</v>
      </c>
      <c r="D2087" s="523">
        <v>24</v>
      </c>
      <c r="E2087" s="523" t="s">
        <v>1557</v>
      </c>
      <c r="F2087" s="523" t="s">
        <v>5083</v>
      </c>
      <c r="G2087" s="585" t="s">
        <v>5999</v>
      </c>
      <c r="H2087" s="523" t="s">
        <v>5984</v>
      </c>
      <c r="I2087" s="523" t="s">
        <v>5985</v>
      </c>
      <c r="J2087" s="1245" t="s">
        <v>6002</v>
      </c>
      <c r="K2087" s="1535">
        <v>43915</v>
      </c>
      <c r="L2087" s="523" t="s">
        <v>5985</v>
      </c>
      <c r="M2087" s="1248"/>
      <c r="N2087" s="523" t="s">
        <v>987</v>
      </c>
      <c r="O2087" s="523" t="s">
        <v>4068</v>
      </c>
      <c r="P2087" s="523" t="s">
        <v>276</v>
      </c>
      <c r="Q2087" s="522"/>
      <c r="R2087" s="522"/>
      <c r="S2087" s="523" t="s">
        <v>4069</v>
      </c>
      <c r="T2087" s="523"/>
      <c r="U2087" s="1225" t="s">
        <v>12161</v>
      </c>
    </row>
    <row r="2088" spans="1:21" ht="15.6" hidden="1">
      <c r="A2088" s="523">
        <v>8</v>
      </c>
      <c r="B2088" s="521">
        <v>43920</v>
      </c>
      <c r="C2088" s="1333" t="s">
        <v>6003</v>
      </c>
      <c r="D2088" s="1509">
        <v>20</v>
      </c>
      <c r="E2088" s="1509" t="s">
        <v>1557</v>
      </c>
      <c r="F2088" s="1509" t="s">
        <v>5083</v>
      </c>
      <c r="G2088" s="1515" t="s">
        <v>6004</v>
      </c>
      <c r="H2088" s="523" t="s">
        <v>5984</v>
      </c>
      <c r="I2088" s="523" t="s">
        <v>5985</v>
      </c>
      <c r="J2088" s="1245" t="s">
        <v>6005</v>
      </c>
      <c r="K2088" s="1370">
        <v>43917</v>
      </c>
      <c r="L2088" s="523" t="s">
        <v>5985</v>
      </c>
      <c r="M2088" s="1509"/>
      <c r="N2088" s="1503" t="s">
        <v>987</v>
      </c>
      <c r="O2088" s="523" t="s">
        <v>4068</v>
      </c>
      <c r="P2088" s="523" t="s">
        <v>276</v>
      </c>
      <c r="Q2088" s="522"/>
      <c r="R2088" s="522"/>
      <c r="S2088" s="523" t="s">
        <v>4069</v>
      </c>
      <c r="T2088" s="523"/>
      <c r="U2088" s="1225" t="s">
        <v>12152</v>
      </c>
    </row>
    <row r="2089" spans="1:21" ht="31.2" hidden="1">
      <c r="A2089" s="523">
        <v>9</v>
      </c>
      <c r="B2089" s="521">
        <v>43937</v>
      </c>
      <c r="C2089" s="1249" t="s">
        <v>6010</v>
      </c>
      <c r="D2089" s="1231">
        <v>21</v>
      </c>
      <c r="E2089" s="771" t="s">
        <v>1557</v>
      </c>
      <c r="F2089" s="523" t="s">
        <v>5083</v>
      </c>
      <c r="G2089" s="780" t="s">
        <v>5999</v>
      </c>
      <c r="H2089" s="523" t="s">
        <v>5984</v>
      </c>
      <c r="I2089" s="523" t="s">
        <v>5985</v>
      </c>
      <c r="J2089" s="523" t="s">
        <v>6007</v>
      </c>
      <c r="K2089" s="1535">
        <v>43936</v>
      </c>
      <c r="L2089" s="835" t="s">
        <v>5985</v>
      </c>
      <c r="M2089" s="522"/>
      <c r="N2089" s="523" t="s">
        <v>3499</v>
      </c>
      <c r="O2089" s="523" t="s">
        <v>4068</v>
      </c>
      <c r="P2089" s="523" t="s">
        <v>276</v>
      </c>
      <c r="Q2089" s="522"/>
      <c r="R2089" s="522"/>
      <c r="S2089" s="523" t="s">
        <v>4069</v>
      </c>
      <c r="T2089" s="523"/>
      <c r="U2089" s="1225" t="s">
        <v>12162</v>
      </c>
    </row>
    <row r="2090" spans="1:21" ht="31.2" hidden="1">
      <c r="A2090" s="523">
        <v>10</v>
      </c>
      <c r="B2090" s="521">
        <v>43937</v>
      </c>
      <c r="C2090" s="1250" t="s">
        <v>6011</v>
      </c>
      <c r="D2090" s="1231">
        <v>30</v>
      </c>
      <c r="E2090" s="968" t="s">
        <v>1554</v>
      </c>
      <c r="F2090" s="523" t="s">
        <v>5083</v>
      </c>
      <c r="G2090" s="772" t="s">
        <v>6009</v>
      </c>
      <c r="H2090" s="523" t="s">
        <v>5984</v>
      </c>
      <c r="I2090" s="523" t="s">
        <v>5985</v>
      </c>
      <c r="J2090" s="523" t="s">
        <v>6012</v>
      </c>
      <c r="K2090" s="1535">
        <v>43936</v>
      </c>
      <c r="L2090" s="835" t="s">
        <v>5985</v>
      </c>
      <c r="M2090" s="522"/>
      <c r="N2090" s="523" t="s">
        <v>3499</v>
      </c>
      <c r="O2090" s="523" t="s">
        <v>4068</v>
      </c>
      <c r="P2090" s="523" t="s">
        <v>276</v>
      </c>
      <c r="Q2090" s="522"/>
      <c r="R2090" s="522"/>
      <c r="S2090" s="523" t="s">
        <v>4069</v>
      </c>
      <c r="T2090" s="523"/>
      <c r="U2090" s="1225" t="s">
        <v>12162</v>
      </c>
    </row>
    <row r="2091" spans="1:21" ht="31.2" hidden="1">
      <c r="A2091" s="523">
        <v>11</v>
      </c>
      <c r="B2091" s="521">
        <v>43941</v>
      </c>
      <c r="C2091" s="540" t="s">
        <v>6013</v>
      </c>
      <c r="D2091" s="1231">
        <v>23</v>
      </c>
      <c r="E2091" s="771" t="s">
        <v>1557</v>
      </c>
      <c r="F2091" s="523" t="s">
        <v>5083</v>
      </c>
      <c r="G2091" s="772" t="s">
        <v>5988</v>
      </c>
      <c r="H2091" s="523" t="s">
        <v>5984</v>
      </c>
      <c r="I2091" s="523" t="s">
        <v>5985</v>
      </c>
      <c r="J2091" s="523" t="s">
        <v>6014</v>
      </c>
      <c r="K2091" s="1535">
        <v>43939</v>
      </c>
      <c r="L2091" s="835" t="s">
        <v>5985</v>
      </c>
      <c r="M2091" s="522"/>
      <c r="N2091" s="523" t="s">
        <v>1578</v>
      </c>
      <c r="O2091" s="523" t="s">
        <v>4068</v>
      </c>
      <c r="P2091" s="523" t="s">
        <v>276</v>
      </c>
      <c r="Q2091" s="522"/>
      <c r="R2091" s="522"/>
      <c r="S2091" s="523" t="s">
        <v>4069</v>
      </c>
      <c r="T2091" s="523"/>
      <c r="U2091" s="1225" t="s">
        <v>12163</v>
      </c>
    </row>
    <row r="2092" spans="1:21" ht="31.2" hidden="1">
      <c r="A2092" s="523">
        <v>12</v>
      </c>
      <c r="B2092" s="521">
        <v>43943</v>
      </c>
      <c r="C2092" s="540" t="s">
        <v>6015</v>
      </c>
      <c r="D2092" s="1231">
        <v>23</v>
      </c>
      <c r="E2092" s="968" t="s">
        <v>1554</v>
      </c>
      <c r="F2092" s="523" t="s">
        <v>5083</v>
      </c>
      <c r="G2092" s="772" t="s">
        <v>5988</v>
      </c>
      <c r="H2092" s="523" t="s">
        <v>5984</v>
      </c>
      <c r="I2092" s="523" t="s">
        <v>5985</v>
      </c>
      <c r="J2092" s="523" t="s">
        <v>6016</v>
      </c>
      <c r="K2092" s="1535">
        <v>43942</v>
      </c>
      <c r="L2092" s="835" t="s">
        <v>5985</v>
      </c>
      <c r="M2092" s="522"/>
      <c r="N2092" s="523" t="s">
        <v>2966</v>
      </c>
      <c r="O2092" s="523" t="s">
        <v>4068</v>
      </c>
      <c r="P2092" s="523" t="s">
        <v>276</v>
      </c>
      <c r="Q2092" s="522"/>
      <c r="R2092" s="522"/>
      <c r="S2092" s="523" t="s">
        <v>4069</v>
      </c>
      <c r="T2092" s="523"/>
      <c r="U2092" s="1225" t="s">
        <v>12164</v>
      </c>
    </row>
    <row r="2093" spans="1:21" ht="15.6" hidden="1">
      <c r="A2093" s="523">
        <v>13</v>
      </c>
      <c r="B2093" s="521">
        <v>43946</v>
      </c>
      <c r="C2093" s="540" t="s">
        <v>6017</v>
      </c>
      <c r="D2093" s="1231">
        <v>60</v>
      </c>
      <c r="E2093" s="968" t="s">
        <v>1554</v>
      </c>
      <c r="F2093" s="523" t="s">
        <v>6018</v>
      </c>
      <c r="G2093" s="772" t="s">
        <v>5999</v>
      </c>
      <c r="H2093" s="523" t="s">
        <v>5984</v>
      </c>
      <c r="I2093" s="523" t="s">
        <v>5985</v>
      </c>
      <c r="J2093" s="523" t="s">
        <v>6019</v>
      </c>
      <c r="K2093" s="1535">
        <v>43945</v>
      </c>
      <c r="L2093" s="835" t="s">
        <v>5985</v>
      </c>
      <c r="M2093" s="522"/>
      <c r="N2093" s="523" t="s">
        <v>2912</v>
      </c>
      <c r="O2093" s="523" t="s">
        <v>4068</v>
      </c>
      <c r="P2093" s="523" t="s">
        <v>276</v>
      </c>
      <c r="Q2093" s="522"/>
      <c r="R2093" s="522"/>
      <c r="S2093" s="523" t="s">
        <v>4069</v>
      </c>
      <c r="T2093" s="523"/>
      <c r="U2093" s="1225" t="s">
        <v>12165</v>
      </c>
    </row>
    <row r="2094" spans="1:21" ht="15.6" hidden="1">
      <c r="A2094" s="523">
        <v>14</v>
      </c>
      <c r="B2094" s="521">
        <v>43946</v>
      </c>
      <c r="C2094" s="540" t="s">
        <v>6020</v>
      </c>
      <c r="D2094" s="1231">
        <v>45</v>
      </c>
      <c r="E2094" s="771" t="s">
        <v>1557</v>
      </c>
      <c r="F2094" s="523" t="s">
        <v>5096</v>
      </c>
      <c r="G2094" s="772" t="s">
        <v>5999</v>
      </c>
      <c r="H2094" s="523" t="s">
        <v>5984</v>
      </c>
      <c r="I2094" s="523" t="s">
        <v>5985</v>
      </c>
      <c r="J2094" s="523" t="s">
        <v>6019</v>
      </c>
      <c r="K2094" s="1535">
        <v>43945</v>
      </c>
      <c r="L2094" s="835" t="s">
        <v>5985</v>
      </c>
      <c r="M2094" s="522"/>
      <c r="N2094" s="523" t="s">
        <v>2912</v>
      </c>
      <c r="O2094" s="523" t="s">
        <v>4068</v>
      </c>
      <c r="P2094" s="523" t="s">
        <v>276</v>
      </c>
      <c r="Q2094" s="522"/>
      <c r="R2094" s="522"/>
      <c r="S2094" s="523" t="s">
        <v>4069</v>
      </c>
      <c r="T2094" s="523"/>
      <c r="U2094" s="1225" t="s">
        <v>12165</v>
      </c>
    </row>
    <row r="2095" spans="1:21" ht="15.6" hidden="1">
      <c r="A2095" s="523">
        <v>15</v>
      </c>
      <c r="B2095" s="521">
        <v>43946</v>
      </c>
      <c r="C2095" s="540" t="s">
        <v>6021</v>
      </c>
      <c r="D2095" s="1231">
        <v>17</v>
      </c>
      <c r="E2095" s="968" t="s">
        <v>1554</v>
      </c>
      <c r="F2095" s="523" t="s">
        <v>6018</v>
      </c>
      <c r="G2095" s="772" t="s">
        <v>5999</v>
      </c>
      <c r="H2095" s="523" t="s">
        <v>5984</v>
      </c>
      <c r="I2095" s="523" t="s">
        <v>5985</v>
      </c>
      <c r="J2095" s="523" t="s">
        <v>6019</v>
      </c>
      <c r="K2095" s="1535">
        <v>43945</v>
      </c>
      <c r="L2095" s="835" t="s">
        <v>5985</v>
      </c>
      <c r="M2095" s="522"/>
      <c r="N2095" s="523" t="s">
        <v>2912</v>
      </c>
      <c r="O2095" s="523" t="s">
        <v>4068</v>
      </c>
      <c r="P2095" s="523" t="s">
        <v>276</v>
      </c>
      <c r="Q2095" s="522"/>
      <c r="R2095" s="522"/>
      <c r="S2095" s="523" t="s">
        <v>4069</v>
      </c>
      <c r="T2095" s="523"/>
      <c r="U2095" s="1225" t="s">
        <v>12165</v>
      </c>
    </row>
    <row r="2096" spans="1:21" ht="15.6" hidden="1">
      <c r="A2096" s="523">
        <v>16</v>
      </c>
      <c r="B2096" s="521">
        <v>43946</v>
      </c>
      <c r="C2096" s="540" t="s">
        <v>6022</v>
      </c>
      <c r="D2096" s="1231">
        <v>14</v>
      </c>
      <c r="E2096" s="968" t="s">
        <v>1557</v>
      </c>
      <c r="F2096" s="523" t="s">
        <v>1131</v>
      </c>
      <c r="G2096" s="772" t="s">
        <v>5999</v>
      </c>
      <c r="H2096" s="523" t="s">
        <v>5984</v>
      </c>
      <c r="I2096" s="523" t="s">
        <v>5985</v>
      </c>
      <c r="J2096" s="523" t="s">
        <v>6019</v>
      </c>
      <c r="K2096" s="1535">
        <v>43945</v>
      </c>
      <c r="L2096" s="835" t="s">
        <v>5985</v>
      </c>
      <c r="M2096" s="522"/>
      <c r="N2096" s="523" t="s">
        <v>2912</v>
      </c>
      <c r="O2096" s="523" t="s">
        <v>4068</v>
      </c>
      <c r="P2096" s="523" t="s">
        <v>276</v>
      </c>
      <c r="Q2096" s="522"/>
      <c r="R2096" s="522"/>
      <c r="S2096" s="523" t="s">
        <v>4069</v>
      </c>
      <c r="T2096" s="523"/>
      <c r="U2096" s="1225" t="s">
        <v>12165</v>
      </c>
    </row>
    <row r="2097" spans="1:21" ht="15.6" hidden="1">
      <c r="A2097" s="523">
        <v>17</v>
      </c>
      <c r="B2097" s="521">
        <v>43946</v>
      </c>
      <c r="C2097" s="540" t="s">
        <v>6023</v>
      </c>
      <c r="D2097" s="1251">
        <v>8</v>
      </c>
      <c r="E2097" s="1050" t="s">
        <v>1557</v>
      </c>
      <c r="F2097" s="523" t="s">
        <v>1131</v>
      </c>
      <c r="G2097" s="772" t="s">
        <v>5999</v>
      </c>
      <c r="H2097" s="523" t="s">
        <v>5984</v>
      </c>
      <c r="I2097" s="523" t="s">
        <v>5985</v>
      </c>
      <c r="J2097" s="523" t="s">
        <v>6019</v>
      </c>
      <c r="K2097" s="1535">
        <v>43945</v>
      </c>
      <c r="L2097" s="835" t="s">
        <v>5985</v>
      </c>
      <c r="M2097" s="522"/>
      <c r="N2097" s="523" t="s">
        <v>2912</v>
      </c>
      <c r="O2097" s="523" t="s">
        <v>4068</v>
      </c>
      <c r="P2097" s="523" t="s">
        <v>276</v>
      </c>
      <c r="Q2097" s="522"/>
      <c r="R2097" s="522"/>
      <c r="S2097" s="523" t="s">
        <v>4069</v>
      </c>
      <c r="T2097" s="523"/>
      <c r="U2097" s="1225" t="s">
        <v>12165</v>
      </c>
    </row>
    <row r="2098" spans="1:21" ht="15.6" hidden="1">
      <c r="A2098" s="523">
        <v>18</v>
      </c>
      <c r="B2098" s="521">
        <v>43956</v>
      </c>
      <c r="C2098" s="540" t="s">
        <v>6024</v>
      </c>
      <c r="D2098" s="1251">
        <v>23</v>
      </c>
      <c r="E2098" s="1050" t="s">
        <v>1554</v>
      </c>
      <c r="F2098" s="523" t="s">
        <v>1131</v>
      </c>
      <c r="G2098" s="778" t="s">
        <v>5988</v>
      </c>
      <c r="H2098" s="523" t="s">
        <v>5984</v>
      </c>
      <c r="I2098" s="523" t="s">
        <v>5985</v>
      </c>
      <c r="J2098" s="523" t="s">
        <v>6025</v>
      </c>
      <c r="K2098" s="1535">
        <v>43954</v>
      </c>
      <c r="L2098" s="835" t="s">
        <v>5985</v>
      </c>
      <c r="M2098" s="522"/>
      <c r="N2098" s="523" t="s">
        <v>3499</v>
      </c>
      <c r="O2098" s="523" t="s">
        <v>4068</v>
      </c>
      <c r="P2098" s="523" t="s">
        <v>276</v>
      </c>
      <c r="Q2098" s="522"/>
      <c r="R2098" s="522"/>
      <c r="S2098" s="523" t="s">
        <v>4069</v>
      </c>
      <c r="T2098" s="523"/>
      <c r="U2098" s="1225" t="s">
        <v>12023</v>
      </c>
    </row>
    <row r="2099" spans="1:21" ht="15.6" hidden="1">
      <c r="A2099" s="523">
        <v>19</v>
      </c>
      <c r="B2099" s="521">
        <v>43970</v>
      </c>
      <c r="C2099" s="540" t="s">
        <v>6026</v>
      </c>
      <c r="D2099" s="1251">
        <v>28</v>
      </c>
      <c r="E2099" s="1050" t="s">
        <v>1557</v>
      </c>
      <c r="F2099" s="523" t="s">
        <v>5096</v>
      </c>
      <c r="G2099" s="778" t="s">
        <v>5994</v>
      </c>
      <c r="H2099" s="523" t="s">
        <v>5984</v>
      </c>
      <c r="I2099" s="523" t="s">
        <v>5985</v>
      </c>
      <c r="J2099" s="523" t="s">
        <v>6027</v>
      </c>
      <c r="K2099" s="1535">
        <v>43969</v>
      </c>
      <c r="L2099" s="835" t="s">
        <v>5985</v>
      </c>
      <c r="M2099" s="522"/>
      <c r="N2099" s="523" t="s">
        <v>3499</v>
      </c>
      <c r="O2099" s="523" t="s">
        <v>4068</v>
      </c>
      <c r="P2099" s="523" t="s">
        <v>276</v>
      </c>
      <c r="Q2099" s="522"/>
      <c r="R2099" s="522"/>
      <c r="S2099" s="523" t="s">
        <v>4069</v>
      </c>
      <c r="T2099" s="523"/>
      <c r="U2099" s="1225" t="s">
        <v>12042</v>
      </c>
    </row>
    <row r="2100" spans="1:21" ht="15.6" hidden="1">
      <c r="A2100" s="523">
        <v>20</v>
      </c>
      <c r="B2100" s="521">
        <v>43999</v>
      </c>
      <c r="C2100" s="540" t="s">
        <v>6028</v>
      </c>
      <c r="D2100" s="1251">
        <v>21</v>
      </c>
      <c r="E2100" s="1050" t="s">
        <v>1557</v>
      </c>
      <c r="F2100" s="523" t="s">
        <v>5096</v>
      </c>
      <c r="G2100" s="778" t="s">
        <v>5994</v>
      </c>
      <c r="H2100" s="523" t="s">
        <v>5984</v>
      </c>
      <c r="I2100" s="523" t="s">
        <v>5985</v>
      </c>
      <c r="J2100" s="523" t="s">
        <v>6029</v>
      </c>
      <c r="K2100" s="1535">
        <v>43995</v>
      </c>
      <c r="L2100" s="835" t="s">
        <v>5985</v>
      </c>
      <c r="M2100" s="522" t="s">
        <v>267</v>
      </c>
      <c r="N2100" s="523"/>
      <c r="O2100" s="523" t="s">
        <v>4068</v>
      </c>
      <c r="P2100" s="523" t="s">
        <v>276</v>
      </c>
      <c r="Q2100" s="522"/>
      <c r="R2100" s="522"/>
      <c r="S2100" s="523" t="s">
        <v>4069</v>
      </c>
      <c r="T2100" s="523"/>
      <c r="U2100" s="446" t="s">
        <v>12039</v>
      </c>
    </row>
    <row r="2101" spans="1:21" ht="15.6" hidden="1">
      <c r="A2101" s="523">
        <v>21</v>
      </c>
      <c r="B2101" s="521">
        <v>44017</v>
      </c>
      <c r="C2101" s="1249" t="s">
        <v>6030</v>
      </c>
      <c r="D2101" s="1251">
        <v>46</v>
      </c>
      <c r="E2101" s="1050" t="s">
        <v>1557</v>
      </c>
      <c r="F2101" s="523" t="s">
        <v>5096</v>
      </c>
      <c r="G2101" s="778" t="s">
        <v>5991</v>
      </c>
      <c r="H2101" s="523" t="s">
        <v>5984</v>
      </c>
      <c r="I2101" s="523" t="s">
        <v>5985</v>
      </c>
      <c r="J2101" s="523" t="s">
        <v>6031</v>
      </c>
      <c r="K2101" s="1535">
        <v>44013</v>
      </c>
      <c r="L2101" s="835" t="s">
        <v>5985</v>
      </c>
      <c r="M2101" s="522"/>
      <c r="N2101" s="523" t="s">
        <v>1065</v>
      </c>
      <c r="O2101" s="523" t="s">
        <v>4068</v>
      </c>
      <c r="P2101" s="523" t="s">
        <v>185</v>
      </c>
      <c r="Q2101" s="522"/>
      <c r="R2101" s="522"/>
      <c r="S2101" s="523" t="s">
        <v>4069</v>
      </c>
      <c r="T2101" s="523"/>
      <c r="U2101" s="1225" t="s">
        <v>12068</v>
      </c>
    </row>
    <row r="2102" spans="1:21" ht="15.6" hidden="1">
      <c r="A2102" s="523">
        <v>22</v>
      </c>
      <c r="B2102" s="521">
        <v>44017</v>
      </c>
      <c r="C2102" s="1252" t="s">
        <v>6032</v>
      </c>
      <c r="D2102" s="1231">
        <v>23</v>
      </c>
      <c r="E2102" s="771" t="s">
        <v>1557</v>
      </c>
      <c r="F2102" s="523" t="s">
        <v>5096</v>
      </c>
      <c r="G2102" s="772" t="s">
        <v>5991</v>
      </c>
      <c r="H2102" s="523" t="s">
        <v>5984</v>
      </c>
      <c r="I2102" s="523" t="s">
        <v>5985</v>
      </c>
      <c r="J2102" s="523" t="s">
        <v>6031</v>
      </c>
      <c r="K2102" s="1535">
        <v>44013</v>
      </c>
      <c r="L2102" s="835" t="s">
        <v>5985</v>
      </c>
      <c r="M2102" s="522"/>
      <c r="N2102" s="523" t="s">
        <v>1065</v>
      </c>
      <c r="O2102" s="523" t="s">
        <v>4068</v>
      </c>
      <c r="P2102" s="523" t="s">
        <v>185</v>
      </c>
      <c r="Q2102" s="522"/>
      <c r="R2102" s="522"/>
      <c r="S2102" s="523" t="s">
        <v>4069</v>
      </c>
      <c r="T2102" s="523"/>
      <c r="U2102" s="1225" t="s">
        <v>12068</v>
      </c>
    </row>
    <row r="2103" spans="1:21" ht="15.6" hidden="1">
      <c r="A2103" s="523">
        <v>23</v>
      </c>
      <c r="B2103" s="521">
        <v>44017</v>
      </c>
      <c r="C2103" s="1250" t="s">
        <v>6033</v>
      </c>
      <c r="D2103" s="1231">
        <v>1</v>
      </c>
      <c r="E2103" s="771" t="s">
        <v>1557</v>
      </c>
      <c r="F2103" s="523" t="s">
        <v>668</v>
      </c>
      <c r="G2103" s="772" t="s">
        <v>5991</v>
      </c>
      <c r="H2103" s="523" t="s">
        <v>5984</v>
      </c>
      <c r="I2103" s="523" t="s">
        <v>5985</v>
      </c>
      <c r="J2103" s="523" t="s">
        <v>6031</v>
      </c>
      <c r="K2103" s="1535">
        <v>44013</v>
      </c>
      <c r="L2103" s="835" t="s">
        <v>5985</v>
      </c>
      <c r="M2103" s="522"/>
      <c r="N2103" s="523" t="s">
        <v>1065</v>
      </c>
      <c r="O2103" s="523" t="s">
        <v>4068</v>
      </c>
      <c r="P2103" s="523" t="s">
        <v>185</v>
      </c>
      <c r="Q2103" s="522"/>
      <c r="R2103" s="522"/>
      <c r="S2103" s="523" t="s">
        <v>4069</v>
      </c>
      <c r="T2103" s="523"/>
      <c r="U2103" s="1225" t="s">
        <v>12068</v>
      </c>
    </row>
    <row r="2104" spans="1:21" ht="31.2" hidden="1">
      <c r="A2104" s="523">
        <v>24</v>
      </c>
      <c r="B2104" s="521">
        <v>44025</v>
      </c>
      <c r="C2104" s="1249" t="s">
        <v>6034</v>
      </c>
      <c r="D2104" s="1231">
        <v>17</v>
      </c>
      <c r="E2104" s="771" t="s">
        <v>1557</v>
      </c>
      <c r="F2104" s="523" t="s">
        <v>1131</v>
      </c>
      <c r="G2104" s="772" t="s">
        <v>6009</v>
      </c>
      <c r="H2104" s="523" t="s">
        <v>5984</v>
      </c>
      <c r="I2104" s="523" t="s">
        <v>5985</v>
      </c>
      <c r="J2104" s="523" t="s">
        <v>6035</v>
      </c>
      <c r="K2104" s="1535">
        <v>44022</v>
      </c>
      <c r="L2104" s="835" t="s">
        <v>5985</v>
      </c>
      <c r="M2104" s="522"/>
      <c r="N2104" s="523" t="s">
        <v>1065</v>
      </c>
      <c r="O2104" s="523" t="s">
        <v>4068</v>
      </c>
      <c r="P2104" s="523" t="s">
        <v>185</v>
      </c>
      <c r="Q2104" s="522"/>
      <c r="R2104" s="522"/>
      <c r="S2104" s="523" t="s">
        <v>4069</v>
      </c>
      <c r="T2104" s="523"/>
      <c r="U2104" s="1225" t="s">
        <v>12069</v>
      </c>
    </row>
    <row r="2105" spans="1:21" ht="31.2" hidden="1">
      <c r="A2105" s="523">
        <v>25</v>
      </c>
      <c r="B2105" s="521">
        <v>44025</v>
      </c>
      <c r="C2105" s="1252" t="s">
        <v>6036</v>
      </c>
      <c r="D2105" s="1231">
        <v>15</v>
      </c>
      <c r="E2105" s="968" t="s">
        <v>1557</v>
      </c>
      <c r="F2105" s="523" t="s">
        <v>1131</v>
      </c>
      <c r="G2105" s="772" t="s">
        <v>6009</v>
      </c>
      <c r="H2105" s="523" t="s">
        <v>5984</v>
      </c>
      <c r="I2105" s="523" t="s">
        <v>5985</v>
      </c>
      <c r="J2105" s="523" t="s">
        <v>6035</v>
      </c>
      <c r="K2105" s="1535">
        <v>44022</v>
      </c>
      <c r="L2105" s="835" t="s">
        <v>5985</v>
      </c>
      <c r="M2105" s="522"/>
      <c r="N2105" s="523" t="s">
        <v>1065</v>
      </c>
      <c r="O2105" s="523" t="s">
        <v>4068</v>
      </c>
      <c r="P2105" s="523" t="s">
        <v>185</v>
      </c>
      <c r="Q2105" s="522"/>
      <c r="R2105" s="522"/>
      <c r="S2105" s="523" t="s">
        <v>4069</v>
      </c>
      <c r="T2105" s="523"/>
      <c r="U2105" s="1225" t="s">
        <v>12069</v>
      </c>
    </row>
    <row r="2106" spans="1:21" ht="31.2" hidden="1">
      <c r="A2106" s="523">
        <v>26</v>
      </c>
      <c r="B2106" s="521">
        <v>44025</v>
      </c>
      <c r="C2106" s="1250" t="s">
        <v>6037</v>
      </c>
      <c r="D2106" s="1231">
        <v>7</v>
      </c>
      <c r="E2106" s="968" t="s">
        <v>1554</v>
      </c>
      <c r="F2106" s="523" t="s">
        <v>1131</v>
      </c>
      <c r="G2106" s="772" t="s">
        <v>6009</v>
      </c>
      <c r="H2106" s="523" t="s">
        <v>5984</v>
      </c>
      <c r="I2106" s="523" t="s">
        <v>5985</v>
      </c>
      <c r="J2106" s="523" t="s">
        <v>6035</v>
      </c>
      <c r="K2106" s="1535">
        <v>44022</v>
      </c>
      <c r="L2106" s="835" t="s">
        <v>5985</v>
      </c>
      <c r="M2106" s="522"/>
      <c r="N2106" s="523" t="s">
        <v>1065</v>
      </c>
      <c r="O2106" s="523" t="s">
        <v>4068</v>
      </c>
      <c r="P2106" s="523" t="s">
        <v>185</v>
      </c>
      <c r="Q2106" s="522"/>
      <c r="R2106" s="522"/>
      <c r="S2106" s="523" t="s">
        <v>4069</v>
      </c>
      <c r="T2106" s="523"/>
      <c r="U2106" s="1225" t="s">
        <v>12069</v>
      </c>
    </row>
    <row r="2107" spans="1:21" ht="31.2" hidden="1">
      <c r="A2107" s="523">
        <v>27</v>
      </c>
      <c r="B2107" s="521">
        <v>44025</v>
      </c>
      <c r="C2107" s="1250" t="s">
        <v>6038</v>
      </c>
      <c r="D2107" s="1251">
        <v>23</v>
      </c>
      <c r="E2107" s="1050" t="s">
        <v>1554</v>
      </c>
      <c r="F2107" s="523" t="s">
        <v>6006</v>
      </c>
      <c r="G2107" s="785" t="s">
        <v>5994</v>
      </c>
      <c r="H2107" s="523" t="s">
        <v>5984</v>
      </c>
      <c r="I2107" s="523" t="s">
        <v>5985</v>
      </c>
      <c r="J2107" s="523" t="s">
        <v>6039</v>
      </c>
      <c r="K2107" s="1535">
        <v>44022</v>
      </c>
      <c r="L2107" s="835" t="s">
        <v>5985</v>
      </c>
      <c r="M2107" s="522"/>
      <c r="N2107" s="523" t="s">
        <v>183</v>
      </c>
      <c r="O2107" s="523" t="s">
        <v>4068</v>
      </c>
      <c r="P2107" s="523" t="s">
        <v>185</v>
      </c>
      <c r="Q2107" s="522"/>
      <c r="R2107" s="522"/>
      <c r="S2107" s="523" t="s">
        <v>4069</v>
      </c>
      <c r="T2107" s="523"/>
      <c r="U2107" s="1225" t="s">
        <v>12069</v>
      </c>
    </row>
    <row r="2108" spans="1:21" ht="31.2" hidden="1">
      <c r="A2108" s="523">
        <v>28</v>
      </c>
      <c r="B2108" s="521">
        <v>44041</v>
      </c>
      <c r="C2108" s="540" t="s">
        <v>6040</v>
      </c>
      <c r="D2108" s="1231">
        <v>20</v>
      </c>
      <c r="E2108" s="968" t="s">
        <v>1554</v>
      </c>
      <c r="F2108" s="523" t="s">
        <v>5083</v>
      </c>
      <c r="G2108" s="772" t="s">
        <v>6004</v>
      </c>
      <c r="H2108" s="523" t="s">
        <v>5984</v>
      </c>
      <c r="I2108" s="523" t="s">
        <v>5985</v>
      </c>
      <c r="J2108" s="523" t="s">
        <v>6041</v>
      </c>
      <c r="K2108" s="1535">
        <v>44040</v>
      </c>
      <c r="L2108" s="835" t="s">
        <v>5985</v>
      </c>
      <c r="M2108" s="522"/>
      <c r="N2108" s="523" t="s">
        <v>1578</v>
      </c>
      <c r="O2108" s="523" t="s">
        <v>4068</v>
      </c>
      <c r="P2108" s="523" t="s">
        <v>185</v>
      </c>
      <c r="Q2108" s="522"/>
      <c r="R2108" s="522"/>
      <c r="S2108" s="523" t="s">
        <v>4069</v>
      </c>
      <c r="T2108" s="523"/>
      <c r="U2108" s="1225" t="s">
        <v>12093</v>
      </c>
    </row>
    <row r="2109" spans="1:21" ht="15.6" hidden="1">
      <c r="A2109" s="523">
        <v>29</v>
      </c>
      <c r="B2109" s="521">
        <v>44045</v>
      </c>
      <c r="C2109" s="540" t="s">
        <v>6042</v>
      </c>
      <c r="D2109" s="1231">
        <v>20</v>
      </c>
      <c r="E2109" s="968" t="s">
        <v>1554</v>
      </c>
      <c r="F2109" s="523" t="s">
        <v>5987</v>
      </c>
      <c r="G2109" s="772" t="s">
        <v>6043</v>
      </c>
      <c r="H2109" s="523" t="s">
        <v>5984</v>
      </c>
      <c r="I2109" s="523" t="s">
        <v>5985</v>
      </c>
      <c r="J2109" s="523" t="s">
        <v>6044</v>
      </c>
      <c r="K2109" s="1535">
        <v>44042</v>
      </c>
      <c r="L2109" s="835" t="s">
        <v>5985</v>
      </c>
      <c r="M2109" s="522" t="s">
        <v>267</v>
      </c>
      <c r="N2109" s="523"/>
      <c r="O2109" s="523" t="s">
        <v>4068</v>
      </c>
      <c r="P2109" s="523" t="s">
        <v>185</v>
      </c>
      <c r="Q2109" s="522"/>
      <c r="R2109" s="522"/>
      <c r="S2109" s="523" t="s">
        <v>4069</v>
      </c>
      <c r="T2109" s="523"/>
      <c r="U2109" s="1225" t="s">
        <v>12094</v>
      </c>
    </row>
    <row r="2110" spans="1:21" ht="31.2" hidden="1">
      <c r="A2110" s="523">
        <v>30</v>
      </c>
      <c r="B2110" s="521">
        <v>44062</v>
      </c>
      <c r="C2110" s="540" t="s">
        <v>6045</v>
      </c>
      <c r="D2110" s="1231">
        <v>47</v>
      </c>
      <c r="E2110" s="968" t="s">
        <v>1554</v>
      </c>
      <c r="F2110" s="523" t="s">
        <v>6018</v>
      </c>
      <c r="G2110" s="772" t="s">
        <v>5999</v>
      </c>
      <c r="H2110" s="523" t="s">
        <v>5984</v>
      </c>
      <c r="I2110" s="523" t="s">
        <v>5985</v>
      </c>
      <c r="J2110" s="523" t="s">
        <v>6046</v>
      </c>
      <c r="K2110" s="1535">
        <v>44060</v>
      </c>
      <c r="L2110" s="835" t="s">
        <v>5985</v>
      </c>
      <c r="M2110" s="522"/>
      <c r="N2110" s="523" t="s">
        <v>2912</v>
      </c>
      <c r="O2110" s="523" t="s">
        <v>4068</v>
      </c>
      <c r="P2110" s="523" t="s">
        <v>185</v>
      </c>
      <c r="Q2110" s="522"/>
      <c r="R2110" s="522"/>
      <c r="S2110" s="523" t="s">
        <v>4069</v>
      </c>
      <c r="T2110" s="523"/>
      <c r="U2110" s="1225" t="s">
        <v>12095</v>
      </c>
    </row>
    <row r="2111" spans="1:21" ht="31.2" hidden="1">
      <c r="A2111" s="523">
        <v>31</v>
      </c>
      <c r="B2111" s="521">
        <v>44062</v>
      </c>
      <c r="C2111" s="540" t="s">
        <v>6047</v>
      </c>
      <c r="D2111" s="1231">
        <v>47</v>
      </c>
      <c r="E2111" s="771" t="s">
        <v>1557</v>
      </c>
      <c r="F2111" s="523" t="s">
        <v>6018</v>
      </c>
      <c r="G2111" s="780" t="s">
        <v>5999</v>
      </c>
      <c r="H2111" s="523" t="s">
        <v>5984</v>
      </c>
      <c r="I2111" s="523" t="s">
        <v>5985</v>
      </c>
      <c r="J2111" s="523" t="s">
        <v>6046</v>
      </c>
      <c r="K2111" s="1535">
        <v>44060</v>
      </c>
      <c r="L2111" s="835" t="s">
        <v>5985</v>
      </c>
      <c r="M2111" s="522"/>
      <c r="N2111" s="523" t="s">
        <v>2912</v>
      </c>
      <c r="O2111" s="523" t="s">
        <v>4068</v>
      </c>
      <c r="P2111" s="523" t="s">
        <v>185</v>
      </c>
      <c r="Q2111" s="522"/>
      <c r="R2111" s="522"/>
      <c r="S2111" s="523" t="s">
        <v>4069</v>
      </c>
      <c r="T2111" s="523"/>
      <c r="U2111" s="1225" t="s">
        <v>12095</v>
      </c>
    </row>
    <row r="2112" spans="1:21" ht="31.2" hidden="1">
      <c r="A2112" s="523">
        <v>32</v>
      </c>
      <c r="B2112" s="521">
        <v>44068</v>
      </c>
      <c r="C2112" s="540" t="s">
        <v>6048</v>
      </c>
      <c r="D2112" s="1231">
        <v>21</v>
      </c>
      <c r="E2112" s="771" t="s">
        <v>1557</v>
      </c>
      <c r="F2112" s="523" t="s">
        <v>5083</v>
      </c>
      <c r="G2112" s="780" t="s">
        <v>6049</v>
      </c>
      <c r="H2112" s="523" t="s">
        <v>5984</v>
      </c>
      <c r="I2112" s="523" t="s">
        <v>5985</v>
      </c>
      <c r="J2112" s="523" t="s">
        <v>6050</v>
      </c>
      <c r="K2112" s="1408" t="s">
        <v>6051</v>
      </c>
      <c r="L2112" s="835" t="s">
        <v>5985</v>
      </c>
      <c r="M2112" s="522"/>
      <c r="N2112" s="523" t="s">
        <v>1578</v>
      </c>
      <c r="O2112" s="523" t="s">
        <v>4068</v>
      </c>
      <c r="P2112" s="523" t="s">
        <v>185</v>
      </c>
      <c r="Q2112" s="522"/>
      <c r="R2112" s="522"/>
      <c r="S2112" s="523" t="s">
        <v>4069</v>
      </c>
      <c r="T2112" s="523"/>
      <c r="U2112" s="1225" t="s">
        <v>12096</v>
      </c>
    </row>
    <row r="2113" spans="1:21" ht="31.2" hidden="1">
      <c r="A2113" s="523">
        <v>33</v>
      </c>
      <c r="B2113" s="521">
        <v>44068</v>
      </c>
      <c r="C2113" s="540" t="s">
        <v>6052</v>
      </c>
      <c r="D2113" s="1231">
        <v>19</v>
      </c>
      <c r="E2113" s="968" t="s">
        <v>1557</v>
      </c>
      <c r="F2113" s="523" t="s">
        <v>5083</v>
      </c>
      <c r="G2113" s="772" t="s">
        <v>6053</v>
      </c>
      <c r="H2113" s="523" t="s">
        <v>5984</v>
      </c>
      <c r="I2113" s="523" t="s">
        <v>5985</v>
      </c>
      <c r="J2113" s="523" t="s">
        <v>6054</v>
      </c>
      <c r="K2113" s="1408" t="s">
        <v>6051</v>
      </c>
      <c r="L2113" s="835" t="s">
        <v>5985</v>
      </c>
      <c r="M2113" s="522"/>
      <c r="N2113" s="523" t="s">
        <v>987</v>
      </c>
      <c r="O2113" s="523" t="s">
        <v>4068</v>
      </c>
      <c r="P2113" s="523" t="s">
        <v>185</v>
      </c>
      <c r="Q2113" s="522"/>
      <c r="R2113" s="522"/>
      <c r="S2113" s="523" t="s">
        <v>4069</v>
      </c>
      <c r="T2113" s="523"/>
      <c r="U2113" s="1225" t="s">
        <v>12096</v>
      </c>
    </row>
    <row r="2114" spans="1:21" ht="31.2" hidden="1">
      <c r="A2114" s="523">
        <v>34</v>
      </c>
      <c r="B2114" s="521">
        <v>44071</v>
      </c>
      <c r="C2114" s="769" t="s">
        <v>6055</v>
      </c>
      <c r="D2114" s="1231">
        <v>26</v>
      </c>
      <c r="E2114" s="968" t="s">
        <v>1557</v>
      </c>
      <c r="F2114" s="523" t="s">
        <v>5096</v>
      </c>
      <c r="G2114" s="772" t="s">
        <v>5999</v>
      </c>
      <c r="H2114" s="523" t="s">
        <v>5984</v>
      </c>
      <c r="I2114" s="523" t="s">
        <v>5985</v>
      </c>
      <c r="J2114" s="523" t="s">
        <v>6056</v>
      </c>
      <c r="K2114" s="1408" t="s">
        <v>6057</v>
      </c>
      <c r="L2114" s="835" t="s">
        <v>5985</v>
      </c>
      <c r="M2114" s="522"/>
      <c r="N2114" s="523" t="s">
        <v>183</v>
      </c>
      <c r="O2114" s="523" t="s">
        <v>4068</v>
      </c>
      <c r="P2114" s="523" t="s">
        <v>185</v>
      </c>
      <c r="Q2114" s="522"/>
      <c r="R2114" s="522"/>
      <c r="S2114" s="523" t="s">
        <v>4069</v>
      </c>
      <c r="T2114" s="523"/>
      <c r="U2114" s="1225" t="s">
        <v>12097</v>
      </c>
    </row>
    <row r="2115" spans="1:21" ht="31.2" hidden="1">
      <c r="A2115" s="523">
        <v>35</v>
      </c>
      <c r="B2115" s="521">
        <v>44101</v>
      </c>
      <c r="C2115" s="769" t="s">
        <v>6058</v>
      </c>
      <c r="D2115" s="1231">
        <v>21</v>
      </c>
      <c r="E2115" s="968" t="s">
        <v>1557</v>
      </c>
      <c r="F2115" s="523" t="s">
        <v>5083</v>
      </c>
      <c r="G2115" s="772" t="s">
        <v>6004</v>
      </c>
      <c r="H2115" s="523" t="s">
        <v>5984</v>
      </c>
      <c r="I2115" s="523" t="s">
        <v>5985</v>
      </c>
      <c r="J2115" s="523" t="s">
        <v>6059</v>
      </c>
      <c r="K2115" s="1535">
        <v>44100</v>
      </c>
      <c r="L2115" s="835" t="s">
        <v>5985</v>
      </c>
      <c r="M2115" s="522"/>
      <c r="N2115" s="523" t="s">
        <v>4450</v>
      </c>
      <c r="O2115" s="523" t="s">
        <v>4068</v>
      </c>
      <c r="P2115" s="523" t="s">
        <v>185</v>
      </c>
      <c r="Q2115" s="522"/>
      <c r="R2115" s="522"/>
      <c r="S2115" s="523" t="s">
        <v>4069</v>
      </c>
      <c r="T2115" s="523"/>
      <c r="U2115" s="1225" t="s">
        <v>6060</v>
      </c>
    </row>
    <row r="2116" spans="1:21" ht="31.2" hidden="1">
      <c r="A2116" s="523">
        <v>36</v>
      </c>
      <c r="B2116" s="521">
        <v>44105</v>
      </c>
      <c r="C2116" s="540" t="s">
        <v>6061</v>
      </c>
      <c r="D2116" s="1231">
        <v>21</v>
      </c>
      <c r="E2116" s="968" t="s">
        <v>1557</v>
      </c>
      <c r="F2116" s="523" t="s">
        <v>5083</v>
      </c>
      <c r="G2116" s="772" t="s">
        <v>6043</v>
      </c>
      <c r="H2116" s="523" t="s">
        <v>5984</v>
      </c>
      <c r="I2116" s="523" t="s">
        <v>5985</v>
      </c>
      <c r="J2116" s="523" t="s">
        <v>6062</v>
      </c>
      <c r="K2116" s="1535">
        <v>44103</v>
      </c>
      <c r="L2116" s="835" t="s">
        <v>5985</v>
      </c>
      <c r="M2116" s="522"/>
      <c r="N2116" s="523" t="s">
        <v>987</v>
      </c>
      <c r="O2116" s="523" t="s">
        <v>4068</v>
      </c>
      <c r="P2116" s="523" t="s">
        <v>185</v>
      </c>
      <c r="Q2116" s="522"/>
      <c r="R2116" s="522"/>
      <c r="S2116" s="523" t="s">
        <v>4069</v>
      </c>
      <c r="T2116" s="523"/>
      <c r="U2116" s="1225" t="s">
        <v>12129</v>
      </c>
    </row>
    <row r="2117" spans="1:21" ht="31.2" hidden="1">
      <c r="A2117" s="523">
        <v>37</v>
      </c>
      <c r="B2117" s="521">
        <v>44105</v>
      </c>
      <c r="C2117" s="540" t="s">
        <v>6063</v>
      </c>
      <c r="D2117" s="1231">
        <v>25</v>
      </c>
      <c r="E2117" s="968" t="s">
        <v>1557</v>
      </c>
      <c r="F2117" s="523" t="s">
        <v>5096</v>
      </c>
      <c r="G2117" s="772" t="s">
        <v>6004</v>
      </c>
      <c r="H2117" s="523" t="s">
        <v>5984</v>
      </c>
      <c r="I2117" s="523" t="s">
        <v>5985</v>
      </c>
      <c r="J2117" s="523" t="s">
        <v>6064</v>
      </c>
      <c r="K2117" s="1535">
        <v>44104</v>
      </c>
      <c r="L2117" s="835" t="s">
        <v>5985</v>
      </c>
      <c r="M2117" s="522" t="s">
        <v>268</v>
      </c>
      <c r="N2117" s="523"/>
      <c r="O2117" s="523" t="s">
        <v>4068</v>
      </c>
      <c r="P2117" s="523" t="s">
        <v>185</v>
      </c>
      <c r="Q2117" s="522"/>
      <c r="R2117" s="522"/>
      <c r="S2117" s="523" t="s">
        <v>4069</v>
      </c>
      <c r="T2117" s="523"/>
      <c r="U2117" s="1225" t="s">
        <v>12129</v>
      </c>
    </row>
    <row r="2118" spans="1:21" ht="31.2" hidden="1">
      <c r="A2118" s="523">
        <v>38</v>
      </c>
      <c r="B2118" s="521">
        <v>44113</v>
      </c>
      <c r="C2118" s="540" t="s">
        <v>6065</v>
      </c>
      <c r="D2118" s="1251">
        <v>26</v>
      </c>
      <c r="E2118" s="1050" t="s">
        <v>1557</v>
      </c>
      <c r="F2118" s="523" t="s">
        <v>5083</v>
      </c>
      <c r="G2118" s="778" t="s">
        <v>5988</v>
      </c>
      <c r="H2118" s="523" t="s">
        <v>5984</v>
      </c>
      <c r="I2118" s="523" t="s">
        <v>5985</v>
      </c>
      <c r="J2118" s="523" t="s">
        <v>6066</v>
      </c>
      <c r="K2118" s="1535">
        <v>44110</v>
      </c>
      <c r="L2118" s="835" t="s">
        <v>5985</v>
      </c>
      <c r="M2118" s="522"/>
      <c r="N2118" s="523" t="s">
        <v>5917</v>
      </c>
      <c r="O2118" s="523" t="s">
        <v>4068</v>
      </c>
      <c r="P2118" s="523" t="s">
        <v>185</v>
      </c>
      <c r="Q2118" s="522"/>
      <c r="R2118" s="522"/>
      <c r="S2118" s="523" t="s">
        <v>4069</v>
      </c>
      <c r="T2118" s="523"/>
      <c r="U2118" s="1225" t="s">
        <v>12130</v>
      </c>
    </row>
    <row r="2119" spans="1:21" ht="31.2" hidden="1">
      <c r="A2119" s="523">
        <v>39</v>
      </c>
      <c r="B2119" s="521">
        <v>44113</v>
      </c>
      <c r="C2119" s="540" t="s">
        <v>6067</v>
      </c>
      <c r="D2119" s="1251">
        <v>34</v>
      </c>
      <c r="E2119" s="1050" t="s">
        <v>1554</v>
      </c>
      <c r="F2119" s="523" t="s">
        <v>6068</v>
      </c>
      <c r="G2119" s="778" t="s">
        <v>5988</v>
      </c>
      <c r="H2119" s="523" t="s">
        <v>5984</v>
      </c>
      <c r="I2119" s="523" t="s">
        <v>5985</v>
      </c>
      <c r="J2119" s="523" t="s">
        <v>6066</v>
      </c>
      <c r="K2119" s="1535">
        <v>44110</v>
      </c>
      <c r="L2119" s="835" t="s">
        <v>5985</v>
      </c>
      <c r="M2119" s="522"/>
      <c r="N2119" s="523" t="s">
        <v>5917</v>
      </c>
      <c r="O2119" s="523" t="s">
        <v>4068</v>
      </c>
      <c r="P2119" s="523" t="s">
        <v>185</v>
      </c>
      <c r="Q2119" s="522"/>
      <c r="R2119" s="522"/>
      <c r="S2119" s="523" t="s">
        <v>4069</v>
      </c>
      <c r="T2119" s="523"/>
      <c r="U2119" s="1225" t="s">
        <v>12130</v>
      </c>
    </row>
    <row r="2120" spans="1:21" ht="31.2" hidden="1">
      <c r="A2120" s="523">
        <v>40</v>
      </c>
      <c r="B2120" s="521">
        <v>44123</v>
      </c>
      <c r="C2120" s="773" t="s">
        <v>6069</v>
      </c>
      <c r="D2120" s="1251">
        <v>22</v>
      </c>
      <c r="E2120" s="1050" t="s">
        <v>1557</v>
      </c>
      <c r="F2120" s="523" t="s">
        <v>5083</v>
      </c>
      <c r="G2120" s="778" t="s">
        <v>5991</v>
      </c>
      <c r="H2120" s="523" t="s">
        <v>5984</v>
      </c>
      <c r="I2120" s="523" t="s">
        <v>5985</v>
      </c>
      <c r="J2120" s="523" t="s">
        <v>6070</v>
      </c>
      <c r="K2120" s="1535">
        <v>44119</v>
      </c>
      <c r="L2120" s="835" t="s">
        <v>5985</v>
      </c>
      <c r="M2120" s="522"/>
      <c r="N2120" s="523" t="s">
        <v>987</v>
      </c>
      <c r="O2120" s="523" t="s">
        <v>4068</v>
      </c>
      <c r="P2120" s="523" t="s">
        <v>185</v>
      </c>
      <c r="Q2120" s="522"/>
      <c r="R2120" s="522"/>
      <c r="S2120" s="523" t="s">
        <v>4069</v>
      </c>
      <c r="T2120" s="523"/>
      <c r="U2120" s="1225" t="s">
        <v>12131</v>
      </c>
    </row>
    <row r="2121" spans="1:21" ht="15.6" hidden="1">
      <c r="A2121" s="523">
        <v>41</v>
      </c>
      <c r="B2121" s="521">
        <v>44152</v>
      </c>
      <c r="C2121" s="540" t="s">
        <v>6071</v>
      </c>
      <c r="D2121" s="565">
        <v>39</v>
      </c>
      <c r="E2121" s="565" t="s">
        <v>1554</v>
      </c>
      <c r="F2121" s="523" t="s">
        <v>6072</v>
      </c>
      <c r="G2121" s="780" t="s">
        <v>6049</v>
      </c>
      <c r="H2121" s="523" t="s">
        <v>5984</v>
      </c>
      <c r="I2121" s="523" t="s">
        <v>5985</v>
      </c>
      <c r="J2121" s="565" t="s">
        <v>6073</v>
      </c>
      <c r="K2121" s="1535">
        <v>44150</v>
      </c>
      <c r="L2121" s="835" t="s">
        <v>5985</v>
      </c>
      <c r="M2121" s="522"/>
      <c r="N2121" s="566" t="s">
        <v>1627</v>
      </c>
      <c r="O2121" s="523" t="s">
        <v>4068</v>
      </c>
      <c r="P2121" s="523" t="s">
        <v>276</v>
      </c>
      <c r="Q2121" s="522"/>
      <c r="R2121" s="522"/>
      <c r="S2121" s="523" t="s">
        <v>4069</v>
      </c>
      <c r="T2121" s="523"/>
      <c r="U2121" s="1225" t="s">
        <v>11982</v>
      </c>
    </row>
    <row r="2122" spans="1:21" ht="15.6" hidden="1">
      <c r="A2122" s="523">
        <v>42</v>
      </c>
      <c r="B2122" s="521">
        <v>44152</v>
      </c>
      <c r="C2122" s="540" t="s">
        <v>6074</v>
      </c>
      <c r="D2122" s="565">
        <v>31</v>
      </c>
      <c r="E2122" s="565" t="s">
        <v>1554</v>
      </c>
      <c r="F2122" s="523" t="s">
        <v>6008</v>
      </c>
      <c r="G2122" s="780" t="s">
        <v>6049</v>
      </c>
      <c r="H2122" s="523" t="s">
        <v>5984</v>
      </c>
      <c r="I2122" s="523" t="s">
        <v>5985</v>
      </c>
      <c r="J2122" s="565" t="s">
        <v>6075</v>
      </c>
      <c r="K2122" s="1535">
        <v>44150</v>
      </c>
      <c r="L2122" s="835" t="s">
        <v>5985</v>
      </c>
      <c r="M2122" s="522"/>
      <c r="N2122" s="566" t="s">
        <v>1627</v>
      </c>
      <c r="O2122" s="523" t="s">
        <v>4068</v>
      </c>
      <c r="P2122" s="523" t="s">
        <v>185</v>
      </c>
      <c r="Q2122" s="522"/>
      <c r="R2122" s="522"/>
      <c r="S2122" s="523" t="s">
        <v>4069</v>
      </c>
      <c r="T2122" s="523"/>
      <c r="U2122" s="1225" t="s">
        <v>11982</v>
      </c>
    </row>
    <row r="2123" spans="1:21" ht="15.6" hidden="1">
      <c r="A2123" s="523">
        <v>43</v>
      </c>
      <c r="B2123" s="521">
        <v>44152</v>
      </c>
      <c r="C2123" s="540" t="s">
        <v>6076</v>
      </c>
      <c r="D2123" s="565">
        <v>31</v>
      </c>
      <c r="E2123" s="565" t="s">
        <v>1554</v>
      </c>
      <c r="F2123" s="523" t="s">
        <v>6008</v>
      </c>
      <c r="G2123" s="1253" t="s">
        <v>6077</v>
      </c>
      <c r="H2123" s="523" t="s">
        <v>5984</v>
      </c>
      <c r="I2123" s="523" t="s">
        <v>5985</v>
      </c>
      <c r="J2123" s="565" t="s">
        <v>6078</v>
      </c>
      <c r="K2123" s="1535">
        <v>44150</v>
      </c>
      <c r="L2123" s="835" t="s">
        <v>5985</v>
      </c>
      <c r="M2123" s="522"/>
      <c r="N2123" s="566" t="s">
        <v>1627</v>
      </c>
      <c r="O2123" s="523" t="s">
        <v>4068</v>
      </c>
      <c r="P2123" s="523" t="s">
        <v>185</v>
      </c>
      <c r="Q2123" s="522"/>
      <c r="R2123" s="522"/>
      <c r="S2123" s="523" t="s">
        <v>4069</v>
      </c>
      <c r="T2123" s="523"/>
      <c r="U2123" s="1225" t="s">
        <v>11982</v>
      </c>
    </row>
    <row r="2124" spans="1:21" ht="15.6" hidden="1">
      <c r="A2124" s="523">
        <v>44</v>
      </c>
      <c r="B2124" s="521">
        <v>44152</v>
      </c>
      <c r="C2124" s="540" t="s">
        <v>6079</v>
      </c>
      <c r="D2124" s="565">
        <v>22</v>
      </c>
      <c r="E2124" s="565" t="s">
        <v>1554</v>
      </c>
      <c r="F2124" s="523" t="s">
        <v>6072</v>
      </c>
      <c r="G2124" s="785" t="s">
        <v>6053</v>
      </c>
      <c r="H2124" s="523" t="s">
        <v>5984</v>
      </c>
      <c r="I2124" s="523" t="s">
        <v>5985</v>
      </c>
      <c r="J2124" s="565" t="s">
        <v>6080</v>
      </c>
      <c r="K2124" s="1535">
        <v>44150</v>
      </c>
      <c r="L2124" s="835" t="s">
        <v>5985</v>
      </c>
      <c r="M2124" s="522"/>
      <c r="N2124" s="566" t="s">
        <v>1627</v>
      </c>
      <c r="O2124" s="523" t="s">
        <v>4068</v>
      </c>
      <c r="P2124" s="523" t="s">
        <v>185</v>
      </c>
      <c r="Q2124" s="522"/>
      <c r="R2124" s="522"/>
      <c r="S2124" s="523" t="s">
        <v>4069</v>
      </c>
      <c r="T2124" s="523"/>
      <c r="U2124" s="1225" t="s">
        <v>11982</v>
      </c>
    </row>
    <row r="2125" spans="1:21" ht="15.6" hidden="1">
      <c r="A2125" s="523">
        <v>45</v>
      </c>
      <c r="B2125" s="521">
        <v>44152</v>
      </c>
      <c r="C2125" s="540" t="s">
        <v>6081</v>
      </c>
      <c r="D2125" s="565">
        <v>34</v>
      </c>
      <c r="E2125" s="1232" t="s">
        <v>1557</v>
      </c>
      <c r="F2125" s="523" t="s">
        <v>6018</v>
      </c>
      <c r="G2125" s="784" t="s">
        <v>6004</v>
      </c>
      <c r="H2125" s="523" t="s">
        <v>5984</v>
      </c>
      <c r="I2125" s="523" t="s">
        <v>5985</v>
      </c>
      <c r="J2125" s="1233" t="s">
        <v>6082</v>
      </c>
      <c r="K2125" s="1535">
        <v>44149</v>
      </c>
      <c r="L2125" s="835" t="s">
        <v>5985</v>
      </c>
      <c r="M2125" s="522"/>
      <c r="N2125" s="566" t="s">
        <v>5187</v>
      </c>
      <c r="O2125" s="523" t="s">
        <v>4068</v>
      </c>
      <c r="P2125" s="523" t="s">
        <v>185</v>
      </c>
      <c r="Q2125" s="522"/>
      <c r="R2125" s="522"/>
      <c r="S2125" s="523" t="s">
        <v>4069</v>
      </c>
      <c r="T2125" s="523"/>
      <c r="U2125" s="1225" t="s">
        <v>11982</v>
      </c>
    </row>
    <row r="2126" spans="1:21" ht="15.6" hidden="1">
      <c r="A2126" s="523">
        <v>46</v>
      </c>
      <c r="B2126" s="521">
        <v>44175</v>
      </c>
      <c r="C2126" s="540" t="s">
        <v>6086</v>
      </c>
      <c r="D2126" s="565">
        <v>32</v>
      </c>
      <c r="E2126" s="771" t="s">
        <v>1554</v>
      </c>
      <c r="F2126" s="523" t="s">
        <v>6018</v>
      </c>
      <c r="G2126" s="772" t="s">
        <v>5983</v>
      </c>
      <c r="H2126" s="523" t="s">
        <v>5984</v>
      </c>
      <c r="I2126" s="523" t="s">
        <v>5985</v>
      </c>
      <c r="J2126" s="523" t="s">
        <v>6087</v>
      </c>
      <c r="K2126" s="1535">
        <v>44172</v>
      </c>
      <c r="L2126" s="835" t="s">
        <v>5985</v>
      </c>
      <c r="M2126" s="522"/>
      <c r="N2126" s="523" t="s">
        <v>987</v>
      </c>
      <c r="O2126" s="523" t="s">
        <v>4068</v>
      </c>
      <c r="P2126" s="523" t="s">
        <v>185</v>
      </c>
      <c r="Q2126" s="522"/>
      <c r="R2126" s="522"/>
      <c r="S2126" s="523" t="s">
        <v>4069</v>
      </c>
      <c r="T2126" s="523"/>
      <c r="U2126" s="1225" t="s">
        <v>11989</v>
      </c>
    </row>
    <row r="2127" spans="1:21" ht="15.6" hidden="1">
      <c r="A2127" s="523">
        <v>47</v>
      </c>
      <c r="B2127" s="521">
        <v>44175</v>
      </c>
      <c r="C2127" s="540" t="s">
        <v>6088</v>
      </c>
      <c r="D2127" s="565">
        <v>23</v>
      </c>
      <c r="E2127" s="771" t="s">
        <v>1557</v>
      </c>
      <c r="F2127" s="523" t="s">
        <v>5083</v>
      </c>
      <c r="G2127" s="772" t="s">
        <v>5999</v>
      </c>
      <c r="H2127" s="523" t="s">
        <v>5984</v>
      </c>
      <c r="I2127" s="523" t="s">
        <v>5985</v>
      </c>
      <c r="J2127" s="523" t="s">
        <v>6089</v>
      </c>
      <c r="K2127" s="1535">
        <v>44172</v>
      </c>
      <c r="L2127" s="835" t="s">
        <v>5985</v>
      </c>
      <c r="M2127" s="522"/>
      <c r="N2127" s="523" t="s">
        <v>4450</v>
      </c>
      <c r="O2127" s="523" t="s">
        <v>4068</v>
      </c>
      <c r="P2127" s="523" t="s">
        <v>185</v>
      </c>
      <c r="Q2127" s="522"/>
      <c r="R2127" s="522"/>
      <c r="S2127" s="523" t="s">
        <v>4069</v>
      </c>
      <c r="T2127" s="523"/>
      <c r="U2127" s="1225" t="s">
        <v>11989</v>
      </c>
    </row>
    <row r="2128" spans="1:21" ht="15.6" hidden="1">
      <c r="A2128" s="523">
        <v>48</v>
      </c>
      <c r="B2128" s="521">
        <v>44188</v>
      </c>
      <c r="C2128" s="540" t="s">
        <v>6090</v>
      </c>
      <c r="D2128" s="1231">
        <v>39</v>
      </c>
      <c r="E2128" s="771" t="s">
        <v>1557</v>
      </c>
      <c r="F2128" s="523" t="s">
        <v>5096</v>
      </c>
      <c r="G2128" s="780" t="s">
        <v>6043</v>
      </c>
      <c r="H2128" s="523" t="s">
        <v>5984</v>
      </c>
      <c r="I2128" s="523" t="s">
        <v>5985</v>
      </c>
      <c r="J2128" s="565" t="s">
        <v>6091</v>
      </c>
      <c r="K2128" s="1535">
        <v>44184</v>
      </c>
      <c r="L2128" s="835" t="s">
        <v>5985</v>
      </c>
      <c r="M2128" s="522"/>
      <c r="N2128" s="523" t="s">
        <v>6092</v>
      </c>
      <c r="O2128" s="523" t="s">
        <v>4068</v>
      </c>
      <c r="P2128" s="523" t="s">
        <v>185</v>
      </c>
      <c r="Q2128" s="522"/>
      <c r="R2128" s="522"/>
      <c r="S2128" s="523" t="s">
        <v>4069</v>
      </c>
      <c r="T2128" s="523"/>
      <c r="U2128" s="1225" t="s">
        <v>11998</v>
      </c>
    </row>
    <row r="2129" spans="1:21" ht="15.6" hidden="1">
      <c r="A2129" s="523">
        <v>49</v>
      </c>
      <c r="B2129" s="521">
        <v>44188</v>
      </c>
      <c r="C2129" s="540" t="s">
        <v>6093</v>
      </c>
      <c r="D2129" s="1231">
        <v>3</v>
      </c>
      <c r="E2129" s="771" t="s">
        <v>1557</v>
      </c>
      <c r="F2129" s="523" t="s">
        <v>668</v>
      </c>
      <c r="G2129" s="780" t="s">
        <v>6043</v>
      </c>
      <c r="H2129" s="523" t="s">
        <v>5984</v>
      </c>
      <c r="I2129" s="523" t="s">
        <v>5985</v>
      </c>
      <c r="J2129" s="565" t="s">
        <v>6091</v>
      </c>
      <c r="K2129" s="1535">
        <v>44184</v>
      </c>
      <c r="L2129" s="835" t="s">
        <v>5985</v>
      </c>
      <c r="M2129" s="522"/>
      <c r="N2129" s="523" t="s">
        <v>6092</v>
      </c>
      <c r="O2129" s="523" t="s">
        <v>4068</v>
      </c>
      <c r="P2129" s="523" t="s">
        <v>185</v>
      </c>
      <c r="Q2129" s="522"/>
      <c r="R2129" s="522"/>
      <c r="S2129" s="523" t="s">
        <v>4069</v>
      </c>
      <c r="T2129" s="523"/>
      <c r="U2129" s="1225" t="s">
        <v>11998</v>
      </c>
    </row>
    <row r="2130" spans="1:21" ht="15.6" hidden="1">
      <c r="A2130" s="523">
        <v>50</v>
      </c>
      <c r="B2130" s="521">
        <v>44188</v>
      </c>
      <c r="C2130" s="540" t="s">
        <v>6094</v>
      </c>
      <c r="D2130" s="1231">
        <v>34</v>
      </c>
      <c r="E2130" s="771" t="s">
        <v>1554</v>
      </c>
      <c r="F2130" s="523" t="s">
        <v>5096</v>
      </c>
      <c r="G2130" s="780" t="s">
        <v>6043</v>
      </c>
      <c r="H2130" s="523" t="s">
        <v>5984</v>
      </c>
      <c r="I2130" s="523" t="s">
        <v>5985</v>
      </c>
      <c r="J2130" s="565" t="s">
        <v>6091</v>
      </c>
      <c r="K2130" s="1535">
        <v>44185</v>
      </c>
      <c r="L2130" s="835" t="s">
        <v>5985</v>
      </c>
      <c r="M2130" s="522"/>
      <c r="N2130" s="523" t="s">
        <v>1065</v>
      </c>
      <c r="O2130" s="523" t="s">
        <v>4068</v>
      </c>
      <c r="P2130" s="523" t="s">
        <v>185</v>
      </c>
      <c r="Q2130" s="522"/>
      <c r="R2130" s="522"/>
      <c r="S2130" s="523" t="s">
        <v>4069</v>
      </c>
      <c r="T2130" s="523"/>
      <c r="U2130" s="1225" t="s">
        <v>11998</v>
      </c>
    </row>
    <row r="2131" spans="1:21" ht="15.6" hidden="1">
      <c r="A2131" s="523">
        <v>51</v>
      </c>
      <c r="B2131" s="521">
        <v>44188</v>
      </c>
      <c r="C2131" s="540" t="s">
        <v>6095</v>
      </c>
      <c r="D2131" s="1231">
        <v>22</v>
      </c>
      <c r="E2131" s="968" t="s">
        <v>1557</v>
      </c>
      <c r="F2131" s="523" t="s">
        <v>6018</v>
      </c>
      <c r="G2131" s="772" t="s">
        <v>6004</v>
      </c>
      <c r="H2131" s="523" t="s">
        <v>5984</v>
      </c>
      <c r="I2131" s="523" t="s">
        <v>5985</v>
      </c>
      <c r="J2131" s="565" t="s">
        <v>6096</v>
      </c>
      <c r="K2131" s="1535">
        <v>44185</v>
      </c>
      <c r="L2131" s="835" t="s">
        <v>5985</v>
      </c>
      <c r="M2131" s="522"/>
      <c r="N2131" s="523" t="s">
        <v>987</v>
      </c>
      <c r="O2131" s="523" t="s">
        <v>4068</v>
      </c>
      <c r="P2131" s="523" t="s">
        <v>185</v>
      </c>
      <c r="Q2131" s="522"/>
      <c r="R2131" s="522"/>
      <c r="S2131" s="523" t="s">
        <v>4069</v>
      </c>
      <c r="T2131" s="523"/>
      <c r="U2131" s="1225" t="s">
        <v>11998</v>
      </c>
    </row>
    <row r="2132" spans="1:21" ht="31.2" hidden="1">
      <c r="A2132" s="523">
        <v>52</v>
      </c>
      <c r="B2132" s="521">
        <v>44203</v>
      </c>
      <c r="C2132" s="585" t="s">
        <v>10991</v>
      </c>
      <c r="D2132" s="523">
        <v>23</v>
      </c>
      <c r="E2132" s="523" t="s">
        <v>1554</v>
      </c>
      <c r="F2132" s="523" t="s">
        <v>6085</v>
      </c>
      <c r="G2132" s="523" t="s">
        <v>10992</v>
      </c>
      <c r="H2132" s="523" t="s">
        <v>4896</v>
      </c>
      <c r="I2132" s="523" t="s">
        <v>10993</v>
      </c>
      <c r="J2132" s="886" t="s">
        <v>10994</v>
      </c>
      <c r="K2132" s="1535">
        <v>44199</v>
      </c>
      <c r="L2132" s="523" t="s">
        <v>10993</v>
      </c>
      <c r="M2132" s="523" t="s">
        <v>25</v>
      </c>
      <c r="N2132" s="523"/>
      <c r="O2132" s="523" t="s">
        <v>7159</v>
      </c>
      <c r="P2132" s="523" t="s">
        <v>2929</v>
      </c>
      <c r="Q2132" s="522"/>
      <c r="R2132" s="522"/>
      <c r="S2132" s="523" t="s">
        <v>4069</v>
      </c>
      <c r="T2132" s="523"/>
      <c r="U2132" s="1225" t="s">
        <v>11999</v>
      </c>
    </row>
    <row r="2133" spans="1:21" ht="31.2" hidden="1">
      <c r="A2133" s="523">
        <v>53</v>
      </c>
      <c r="B2133" s="521">
        <v>44206</v>
      </c>
      <c r="C2133" s="522" t="s">
        <v>10995</v>
      </c>
      <c r="D2133" s="523">
        <v>28</v>
      </c>
      <c r="E2133" s="523" t="s">
        <v>1554</v>
      </c>
      <c r="F2133" s="523" t="s">
        <v>6085</v>
      </c>
      <c r="G2133" s="523" t="s">
        <v>10992</v>
      </c>
      <c r="H2133" s="523" t="s">
        <v>4896</v>
      </c>
      <c r="I2133" s="523" t="s">
        <v>10993</v>
      </c>
      <c r="J2133" s="886" t="s">
        <v>10996</v>
      </c>
      <c r="K2133" s="1535">
        <v>44204</v>
      </c>
      <c r="L2133" s="523" t="s">
        <v>10993</v>
      </c>
      <c r="M2133" s="523"/>
      <c r="N2133" s="523" t="s">
        <v>10997</v>
      </c>
      <c r="O2133" s="523" t="s">
        <v>7159</v>
      </c>
      <c r="P2133" s="523" t="s">
        <v>2929</v>
      </c>
      <c r="Q2133" s="522"/>
      <c r="R2133" s="522"/>
      <c r="S2133" s="523" t="s">
        <v>4069</v>
      </c>
      <c r="T2133" s="523"/>
      <c r="U2133" s="1225" t="s">
        <v>12000</v>
      </c>
    </row>
    <row r="2134" spans="1:21" ht="31.2" hidden="1">
      <c r="A2134" s="523">
        <v>54</v>
      </c>
      <c r="B2134" s="521">
        <v>44206</v>
      </c>
      <c r="C2134" s="522" t="s">
        <v>10998</v>
      </c>
      <c r="D2134" s="523">
        <v>20</v>
      </c>
      <c r="E2134" s="523" t="s">
        <v>1557</v>
      </c>
      <c r="F2134" s="523" t="s">
        <v>5096</v>
      </c>
      <c r="G2134" s="523" t="s">
        <v>10992</v>
      </c>
      <c r="H2134" s="523" t="s">
        <v>4896</v>
      </c>
      <c r="I2134" s="523" t="s">
        <v>10993</v>
      </c>
      <c r="J2134" s="886" t="s">
        <v>10996</v>
      </c>
      <c r="K2134" s="1535">
        <v>44204</v>
      </c>
      <c r="L2134" s="523" t="s">
        <v>10993</v>
      </c>
      <c r="M2134" s="1248"/>
      <c r="N2134" s="523" t="s">
        <v>10997</v>
      </c>
      <c r="O2134" s="523" t="s">
        <v>7159</v>
      </c>
      <c r="P2134" s="523" t="s">
        <v>2929</v>
      </c>
      <c r="Q2134" s="522"/>
      <c r="R2134" s="522"/>
      <c r="S2134" s="523" t="s">
        <v>4069</v>
      </c>
      <c r="T2134" s="523"/>
      <c r="U2134" s="1225" t="s">
        <v>12000</v>
      </c>
    </row>
    <row r="2135" spans="1:21" ht="31.2" hidden="1">
      <c r="A2135" s="523">
        <v>55</v>
      </c>
      <c r="B2135" s="521">
        <v>44224</v>
      </c>
      <c r="C2135" s="1333" t="s">
        <v>4952</v>
      </c>
      <c r="D2135" s="1509">
        <v>24</v>
      </c>
      <c r="E2135" s="1509" t="s">
        <v>1554</v>
      </c>
      <c r="F2135" s="1509" t="s">
        <v>6085</v>
      </c>
      <c r="G2135" s="1509" t="s">
        <v>10999</v>
      </c>
      <c r="H2135" s="1509" t="s">
        <v>4896</v>
      </c>
      <c r="I2135" s="1509" t="s">
        <v>10993</v>
      </c>
      <c r="J2135" s="1229" t="s">
        <v>11000</v>
      </c>
      <c r="K2135" s="1370">
        <v>44216</v>
      </c>
      <c r="L2135" s="1509" t="s">
        <v>10993</v>
      </c>
      <c r="M2135" s="1509"/>
      <c r="N2135" s="1503" t="s">
        <v>11001</v>
      </c>
      <c r="O2135" s="1509" t="s">
        <v>7159</v>
      </c>
      <c r="P2135" s="1509" t="s">
        <v>2929</v>
      </c>
      <c r="Q2135" s="522"/>
      <c r="R2135" s="522"/>
      <c r="S2135" s="523" t="s">
        <v>4069</v>
      </c>
      <c r="T2135" s="523"/>
      <c r="U2135" s="1225" t="s">
        <v>12143</v>
      </c>
    </row>
    <row r="2136" spans="1:21" ht="31.2" hidden="1">
      <c r="A2136" s="523">
        <v>56</v>
      </c>
      <c r="B2136" s="521">
        <v>44224</v>
      </c>
      <c r="C2136" s="1333" t="s">
        <v>11002</v>
      </c>
      <c r="D2136" s="1509">
        <v>23</v>
      </c>
      <c r="E2136" s="1509" t="s">
        <v>1557</v>
      </c>
      <c r="F2136" s="1509" t="s">
        <v>5096</v>
      </c>
      <c r="G2136" s="1509" t="s">
        <v>10999</v>
      </c>
      <c r="H2136" s="1509" t="s">
        <v>4896</v>
      </c>
      <c r="I2136" s="1509" t="s">
        <v>10993</v>
      </c>
      <c r="J2136" s="1229" t="s">
        <v>11003</v>
      </c>
      <c r="K2136" s="1370">
        <v>44216</v>
      </c>
      <c r="L2136" s="1509" t="s">
        <v>10993</v>
      </c>
      <c r="M2136" s="1509"/>
      <c r="N2136" s="1503" t="s">
        <v>11001</v>
      </c>
      <c r="O2136" s="1509" t="s">
        <v>7159</v>
      </c>
      <c r="P2136" s="1509" t="s">
        <v>2929</v>
      </c>
      <c r="Q2136" s="522"/>
      <c r="R2136" s="522"/>
      <c r="S2136" s="523" t="s">
        <v>4069</v>
      </c>
      <c r="T2136" s="523"/>
      <c r="U2136" s="1225" t="s">
        <v>12143</v>
      </c>
    </row>
    <row r="2137" spans="1:21" ht="31.2" hidden="1">
      <c r="A2137" s="523">
        <v>57</v>
      </c>
      <c r="B2137" s="521" t="s">
        <v>12265</v>
      </c>
      <c r="C2137" s="585" t="s">
        <v>11004</v>
      </c>
      <c r="D2137" s="523">
        <v>19</v>
      </c>
      <c r="E2137" s="523" t="s">
        <v>1557</v>
      </c>
      <c r="F2137" s="523" t="s">
        <v>7142</v>
      </c>
      <c r="G2137" s="523" t="s">
        <v>11005</v>
      </c>
      <c r="H2137" s="523" t="s">
        <v>4896</v>
      </c>
      <c r="I2137" s="523" t="s">
        <v>10993</v>
      </c>
      <c r="J2137" s="886" t="s">
        <v>11006</v>
      </c>
      <c r="K2137" s="1535">
        <v>44236</v>
      </c>
      <c r="L2137" s="523" t="s">
        <v>10993</v>
      </c>
      <c r="M2137" s="523"/>
      <c r="N2137" s="523" t="s">
        <v>1588</v>
      </c>
      <c r="O2137" s="523" t="s">
        <v>7159</v>
      </c>
      <c r="P2137" s="523" t="s">
        <v>2929</v>
      </c>
      <c r="Q2137" s="522"/>
      <c r="R2137" s="522"/>
      <c r="S2137" s="523" t="s">
        <v>4069</v>
      </c>
      <c r="T2137" s="523"/>
      <c r="U2137" s="1225" t="s">
        <v>12144</v>
      </c>
    </row>
    <row r="2138" spans="1:21" ht="31.2" hidden="1">
      <c r="A2138" s="523">
        <v>58</v>
      </c>
      <c r="B2138" s="521" t="s">
        <v>12265</v>
      </c>
      <c r="C2138" s="522" t="s">
        <v>11007</v>
      </c>
      <c r="D2138" s="523">
        <v>34</v>
      </c>
      <c r="E2138" s="523" t="s">
        <v>1554</v>
      </c>
      <c r="F2138" s="523" t="s">
        <v>6085</v>
      </c>
      <c r="G2138" s="523" t="s">
        <v>11008</v>
      </c>
      <c r="H2138" s="523" t="s">
        <v>4896</v>
      </c>
      <c r="I2138" s="523" t="s">
        <v>10993</v>
      </c>
      <c r="J2138" s="886" t="s">
        <v>11009</v>
      </c>
      <c r="K2138" s="1535">
        <v>44236</v>
      </c>
      <c r="L2138" s="523" t="s">
        <v>10993</v>
      </c>
      <c r="M2138" s="523"/>
      <c r="N2138" s="948" t="s">
        <v>11001</v>
      </c>
      <c r="O2138" s="523" t="s">
        <v>7159</v>
      </c>
      <c r="P2138" s="523" t="s">
        <v>2929</v>
      </c>
      <c r="Q2138" s="522"/>
      <c r="R2138" s="522"/>
      <c r="S2138" s="523" t="s">
        <v>4069</v>
      </c>
      <c r="T2138" s="523"/>
      <c r="U2138" s="1225" t="s">
        <v>12144</v>
      </c>
    </row>
    <row r="2139" spans="1:21" ht="31.2" hidden="1">
      <c r="A2139" s="523">
        <v>59</v>
      </c>
      <c r="B2139" s="521" t="s">
        <v>12266</v>
      </c>
      <c r="C2139" s="522" t="s">
        <v>11010</v>
      </c>
      <c r="D2139" s="523">
        <v>30</v>
      </c>
      <c r="E2139" s="523" t="s">
        <v>1554</v>
      </c>
      <c r="F2139" s="523" t="s">
        <v>167</v>
      </c>
      <c r="G2139" s="1509" t="s">
        <v>11011</v>
      </c>
      <c r="H2139" s="523" t="s">
        <v>4896</v>
      </c>
      <c r="I2139" s="523" t="s">
        <v>10993</v>
      </c>
      <c r="J2139" s="886" t="s">
        <v>11012</v>
      </c>
      <c r="K2139" s="1535">
        <v>44249</v>
      </c>
      <c r="L2139" s="523" t="s">
        <v>10993</v>
      </c>
      <c r="M2139" s="1248"/>
      <c r="N2139" s="523" t="s">
        <v>1627</v>
      </c>
      <c r="O2139" s="523" t="s">
        <v>7159</v>
      </c>
      <c r="P2139" s="523" t="s">
        <v>2929</v>
      </c>
      <c r="Q2139" s="522"/>
      <c r="R2139" s="522"/>
      <c r="S2139" s="523" t="s">
        <v>4069</v>
      </c>
      <c r="T2139" s="523"/>
      <c r="U2139" s="1225" t="s">
        <v>12145</v>
      </c>
    </row>
    <row r="2140" spans="1:21" ht="31.2" hidden="1">
      <c r="A2140" s="523">
        <v>60</v>
      </c>
      <c r="B2140" s="521" t="s">
        <v>12266</v>
      </c>
      <c r="C2140" s="1333" t="s">
        <v>11013</v>
      </c>
      <c r="D2140" s="1509">
        <v>20</v>
      </c>
      <c r="E2140" s="1509" t="s">
        <v>1557</v>
      </c>
      <c r="F2140" s="1509" t="s">
        <v>5096</v>
      </c>
      <c r="G2140" s="1509" t="s">
        <v>11011</v>
      </c>
      <c r="H2140" s="1509" t="s">
        <v>4896</v>
      </c>
      <c r="I2140" s="1509" t="s">
        <v>10993</v>
      </c>
      <c r="J2140" s="1229" t="s">
        <v>11012</v>
      </c>
      <c r="K2140" s="1370">
        <v>44249</v>
      </c>
      <c r="L2140" s="1509" t="s">
        <v>10993</v>
      </c>
      <c r="M2140" s="1509"/>
      <c r="N2140" s="1503" t="s">
        <v>1627</v>
      </c>
      <c r="O2140" s="1509" t="s">
        <v>7159</v>
      </c>
      <c r="P2140" s="1509" t="s">
        <v>2929</v>
      </c>
      <c r="Q2140" s="522"/>
      <c r="R2140" s="522"/>
      <c r="S2140" s="523" t="s">
        <v>4069</v>
      </c>
      <c r="T2140" s="523"/>
      <c r="U2140" s="1225" t="s">
        <v>12145</v>
      </c>
    </row>
    <row r="2141" spans="1:21" ht="31.2" hidden="1">
      <c r="A2141" s="523">
        <v>61</v>
      </c>
      <c r="B2141" s="521">
        <v>44265</v>
      </c>
      <c r="C2141" s="1515" t="s">
        <v>11014</v>
      </c>
      <c r="D2141" s="1509">
        <v>28</v>
      </c>
      <c r="E2141" s="1509" t="s">
        <v>1554</v>
      </c>
      <c r="F2141" s="1509" t="s">
        <v>6112</v>
      </c>
      <c r="G2141" s="1228" t="s">
        <v>11011</v>
      </c>
      <c r="H2141" s="1509" t="s">
        <v>4896</v>
      </c>
      <c r="I2141" s="1509" t="s">
        <v>10993</v>
      </c>
      <c r="J2141" s="1229" t="s">
        <v>11015</v>
      </c>
      <c r="K2141" s="1370">
        <v>44262</v>
      </c>
      <c r="L2141" s="1509" t="s">
        <v>10993</v>
      </c>
      <c r="M2141" s="1509"/>
      <c r="N2141" s="1509" t="s">
        <v>1657</v>
      </c>
      <c r="O2141" s="1509" t="s">
        <v>7159</v>
      </c>
      <c r="P2141" s="1509" t="s">
        <v>2929</v>
      </c>
      <c r="Q2141" s="522"/>
      <c r="R2141" s="522"/>
      <c r="S2141" s="523" t="s">
        <v>4069</v>
      </c>
      <c r="T2141" s="523"/>
      <c r="U2141" s="1225" t="s">
        <v>12006</v>
      </c>
    </row>
    <row r="2142" spans="1:21" ht="31.2" hidden="1">
      <c r="A2142" s="523">
        <v>62</v>
      </c>
      <c r="B2142" s="521">
        <v>44271</v>
      </c>
      <c r="C2142" s="597" t="s">
        <v>11016</v>
      </c>
      <c r="D2142" s="565">
        <v>28</v>
      </c>
      <c r="E2142" s="1234" t="s">
        <v>1554</v>
      </c>
      <c r="F2142" s="1509" t="s">
        <v>167</v>
      </c>
      <c r="G2142" s="566" t="s">
        <v>11017</v>
      </c>
      <c r="H2142" s="1509" t="s">
        <v>4896</v>
      </c>
      <c r="I2142" s="1509" t="s">
        <v>10993</v>
      </c>
      <c r="J2142" s="1234" t="s">
        <v>11018</v>
      </c>
      <c r="K2142" s="1535">
        <v>44253</v>
      </c>
      <c r="L2142" s="1509" t="s">
        <v>10993</v>
      </c>
      <c r="M2142" s="522"/>
      <c r="N2142" s="522" t="s">
        <v>11019</v>
      </c>
      <c r="O2142" s="1509" t="s">
        <v>7159</v>
      </c>
      <c r="P2142" s="1509" t="s">
        <v>2929</v>
      </c>
      <c r="Q2142" s="522"/>
      <c r="R2142" s="522"/>
      <c r="S2142" s="523" t="s">
        <v>4069</v>
      </c>
      <c r="T2142" s="523"/>
      <c r="U2142" s="1225" t="s">
        <v>12007</v>
      </c>
    </row>
    <row r="2143" spans="1:21" ht="31.2" hidden="1">
      <c r="A2143" s="523">
        <v>63</v>
      </c>
      <c r="B2143" s="521">
        <v>44271</v>
      </c>
      <c r="C2143" s="1235" t="s">
        <v>11020</v>
      </c>
      <c r="D2143" s="565">
        <v>24</v>
      </c>
      <c r="E2143" s="1234" t="s">
        <v>1554</v>
      </c>
      <c r="F2143" s="1509" t="s">
        <v>167</v>
      </c>
      <c r="G2143" s="566" t="s">
        <v>11017</v>
      </c>
      <c r="H2143" s="1509" t="s">
        <v>4896</v>
      </c>
      <c r="I2143" s="1509" t="s">
        <v>10993</v>
      </c>
      <c r="J2143" s="1234" t="s">
        <v>11021</v>
      </c>
      <c r="K2143" s="1535">
        <v>44253</v>
      </c>
      <c r="L2143" s="1509" t="s">
        <v>10993</v>
      </c>
      <c r="M2143" s="522"/>
      <c r="N2143" s="522" t="s">
        <v>11019</v>
      </c>
      <c r="O2143" s="1509" t="s">
        <v>7159</v>
      </c>
      <c r="P2143" s="1509" t="s">
        <v>2929</v>
      </c>
      <c r="Q2143" s="522"/>
      <c r="R2143" s="522"/>
      <c r="S2143" s="523" t="s">
        <v>4069</v>
      </c>
      <c r="T2143" s="523"/>
      <c r="U2143" s="1225" t="s">
        <v>12007</v>
      </c>
    </row>
    <row r="2144" spans="1:21" ht="31.2" hidden="1">
      <c r="A2144" s="523">
        <v>64</v>
      </c>
      <c r="B2144" s="521">
        <v>44271</v>
      </c>
      <c r="C2144" s="1236" t="s">
        <v>11022</v>
      </c>
      <c r="D2144" s="565">
        <v>24</v>
      </c>
      <c r="E2144" s="1234" t="s">
        <v>1554</v>
      </c>
      <c r="F2144" s="1509" t="s">
        <v>167</v>
      </c>
      <c r="G2144" s="566" t="s">
        <v>11017</v>
      </c>
      <c r="H2144" s="1509" t="s">
        <v>4896</v>
      </c>
      <c r="I2144" s="1509" t="s">
        <v>10993</v>
      </c>
      <c r="J2144" s="1234" t="s">
        <v>11023</v>
      </c>
      <c r="K2144" s="1370">
        <v>44253</v>
      </c>
      <c r="L2144" s="1509" t="s">
        <v>10993</v>
      </c>
      <c r="M2144" s="1333"/>
      <c r="N2144" s="1333" t="s">
        <v>11019</v>
      </c>
      <c r="O2144" s="1509" t="s">
        <v>7159</v>
      </c>
      <c r="P2144" s="1509" t="s">
        <v>2929</v>
      </c>
      <c r="Q2144" s="522"/>
      <c r="R2144" s="522"/>
      <c r="S2144" s="523" t="s">
        <v>4069</v>
      </c>
      <c r="T2144" s="523"/>
      <c r="U2144" s="1225" t="s">
        <v>12007</v>
      </c>
    </row>
    <row r="2145" spans="1:21" ht="31.2" hidden="1">
      <c r="A2145" s="523">
        <v>65</v>
      </c>
      <c r="B2145" s="521">
        <v>44271</v>
      </c>
      <c r="C2145" s="1235" t="s">
        <v>11024</v>
      </c>
      <c r="D2145" s="565">
        <v>26</v>
      </c>
      <c r="E2145" s="1234" t="s">
        <v>1554</v>
      </c>
      <c r="F2145" s="1509" t="s">
        <v>167</v>
      </c>
      <c r="G2145" s="566" t="s">
        <v>11017</v>
      </c>
      <c r="H2145" s="1509" t="s">
        <v>4896</v>
      </c>
      <c r="I2145" s="1509" t="s">
        <v>10993</v>
      </c>
      <c r="J2145" s="1234" t="s">
        <v>11025</v>
      </c>
      <c r="K2145" s="1535">
        <v>44253</v>
      </c>
      <c r="L2145" s="1509" t="s">
        <v>10993</v>
      </c>
      <c r="M2145" s="522"/>
      <c r="N2145" s="522" t="s">
        <v>11019</v>
      </c>
      <c r="O2145" s="1509" t="s">
        <v>7159</v>
      </c>
      <c r="P2145" s="1509" t="s">
        <v>2929</v>
      </c>
      <c r="Q2145" s="522"/>
      <c r="R2145" s="522"/>
      <c r="S2145" s="523" t="s">
        <v>4069</v>
      </c>
      <c r="T2145" s="523"/>
      <c r="U2145" s="1225" t="s">
        <v>12007</v>
      </c>
    </row>
    <row r="2146" spans="1:21" ht="31.2" hidden="1">
      <c r="A2146" s="523">
        <v>66</v>
      </c>
      <c r="B2146" s="521">
        <v>44271</v>
      </c>
      <c r="C2146" s="1235" t="s">
        <v>11026</v>
      </c>
      <c r="D2146" s="570">
        <v>37</v>
      </c>
      <c r="E2146" s="1234" t="s">
        <v>1554</v>
      </c>
      <c r="F2146" s="1509" t="s">
        <v>167</v>
      </c>
      <c r="G2146" s="566" t="s">
        <v>11017</v>
      </c>
      <c r="H2146" s="1509" t="s">
        <v>4896</v>
      </c>
      <c r="I2146" s="1509" t="s">
        <v>10993</v>
      </c>
      <c r="J2146" s="1234" t="s">
        <v>11027</v>
      </c>
      <c r="K2146" s="1535">
        <v>44253</v>
      </c>
      <c r="L2146" s="1509" t="s">
        <v>10993</v>
      </c>
      <c r="M2146" s="522"/>
      <c r="N2146" s="522" t="s">
        <v>11019</v>
      </c>
      <c r="O2146" s="1509" t="s">
        <v>7159</v>
      </c>
      <c r="P2146" s="1509" t="s">
        <v>2929</v>
      </c>
      <c r="Q2146" s="522"/>
      <c r="R2146" s="522"/>
      <c r="S2146" s="523" t="s">
        <v>4069</v>
      </c>
      <c r="T2146" s="523"/>
      <c r="U2146" s="1225" t="s">
        <v>12007</v>
      </c>
    </row>
    <row r="2147" spans="1:21" ht="31.2" hidden="1">
      <c r="A2147" s="523">
        <v>67</v>
      </c>
      <c r="B2147" s="521">
        <v>44271</v>
      </c>
      <c r="C2147" s="1237" t="s">
        <v>11028</v>
      </c>
      <c r="D2147" s="527">
        <v>30</v>
      </c>
      <c r="E2147" s="1234" t="s">
        <v>1554</v>
      </c>
      <c r="F2147" s="1509" t="s">
        <v>167</v>
      </c>
      <c r="G2147" s="566" t="s">
        <v>11017</v>
      </c>
      <c r="H2147" s="1509" t="s">
        <v>4896</v>
      </c>
      <c r="I2147" s="1509" t="s">
        <v>10993</v>
      </c>
      <c r="J2147" s="1234" t="s">
        <v>11029</v>
      </c>
      <c r="K2147" s="1535">
        <v>44253</v>
      </c>
      <c r="L2147" s="1509" t="s">
        <v>10993</v>
      </c>
      <c r="M2147" s="522"/>
      <c r="N2147" s="522" t="s">
        <v>11019</v>
      </c>
      <c r="O2147" s="1509" t="s">
        <v>7159</v>
      </c>
      <c r="P2147" s="1509" t="s">
        <v>2929</v>
      </c>
      <c r="Q2147" s="522"/>
      <c r="R2147" s="522"/>
      <c r="S2147" s="523" t="s">
        <v>4069</v>
      </c>
      <c r="T2147" s="523"/>
      <c r="U2147" s="1225" t="s">
        <v>12007</v>
      </c>
    </row>
    <row r="2148" spans="1:21" ht="31.2" hidden="1">
      <c r="A2148" s="523">
        <v>68</v>
      </c>
      <c r="B2148" s="521">
        <v>44271</v>
      </c>
      <c r="C2148" s="1238" t="s">
        <v>11030</v>
      </c>
      <c r="D2148" s="570">
        <v>24</v>
      </c>
      <c r="E2148" s="1234" t="s">
        <v>1554</v>
      </c>
      <c r="F2148" s="1509" t="s">
        <v>167</v>
      </c>
      <c r="G2148" s="566" t="s">
        <v>11017</v>
      </c>
      <c r="H2148" s="1509" t="s">
        <v>4896</v>
      </c>
      <c r="I2148" s="1509" t="s">
        <v>10993</v>
      </c>
      <c r="J2148" s="1234" t="s">
        <v>11031</v>
      </c>
      <c r="K2148" s="1535">
        <v>44253</v>
      </c>
      <c r="L2148" s="1509" t="s">
        <v>10993</v>
      </c>
      <c r="M2148" s="522"/>
      <c r="N2148" s="522" t="s">
        <v>11019</v>
      </c>
      <c r="O2148" s="1509" t="s">
        <v>7159</v>
      </c>
      <c r="P2148" s="1509" t="s">
        <v>2929</v>
      </c>
      <c r="Q2148" s="522"/>
      <c r="R2148" s="522"/>
      <c r="S2148" s="523" t="s">
        <v>4069</v>
      </c>
      <c r="T2148" s="523"/>
      <c r="U2148" s="1225" t="s">
        <v>12007</v>
      </c>
    </row>
    <row r="2149" spans="1:21" ht="31.2" hidden="1">
      <c r="A2149" s="523">
        <v>69</v>
      </c>
      <c r="B2149" s="521">
        <v>44271</v>
      </c>
      <c r="C2149" s="1238" t="s">
        <v>11032</v>
      </c>
      <c r="D2149" s="527">
        <v>23</v>
      </c>
      <c r="E2149" s="1234" t="s">
        <v>1554</v>
      </c>
      <c r="F2149" s="1509" t="s">
        <v>167</v>
      </c>
      <c r="G2149" s="566" t="s">
        <v>11017</v>
      </c>
      <c r="H2149" s="1509" t="s">
        <v>4896</v>
      </c>
      <c r="I2149" s="1509" t="s">
        <v>10993</v>
      </c>
      <c r="J2149" s="1234" t="s">
        <v>11033</v>
      </c>
      <c r="K2149" s="1535">
        <v>44253</v>
      </c>
      <c r="L2149" s="1509" t="s">
        <v>10993</v>
      </c>
      <c r="M2149" s="522"/>
      <c r="N2149" s="522" t="s">
        <v>11019</v>
      </c>
      <c r="O2149" s="1509" t="s">
        <v>7159</v>
      </c>
      <c r="P2149" s="1509" t="s">
        <v>2929</v>
      </c>
      <c r="Q2149" s="522"/>
      <c r="R2149" s="522"/>
      <c r="S2149" s="523" t="s">
        <v>4069</v>
      </c>
      <c r="T2149" s="523"/>
      <c r="U2149" s="1225" t="s">
        <v>12007</v>
      </c>
    </row>
    <row r="2150" spans="1:21" ht="31.2" hidden="1">
      <c r="A2150" s="523">
        <v>70</v>
      </c>
      <c r="B2150" s="521">
        <v>44271</v>
      </c>
      <c r="C2150" s="1237" t="s">
        <v>11034</v>
      </c>
      <c r="D2150" s="527">
        <v>28</v>
      </c>
      <c r="E2150" s="1234" t="s">
        <v>1554</v>
      </c>
      <c r="F2150" s="1509" t="s">
        <v>167</v>
      </c>
      <c r="G2150" s="566" t="s">
        <v>11017</v>
      </c>
      <c r="H2150" s="1509" t="s">
        <v>4896</v>
      </c>
      <c r="I2150" s="1509" t="s">
        <v>10993</v>
      </c>
      <c r="J2150" s="1234" t="s">
        <v>11035</v>
      </c>
      <c r="K2150" s="1535">
        <v>44253</v>
      </c>
      <c r="L2150" s="1509" t="s">
        <v>10993</v>
      </c>
      <c r="M2150" s="522"/>
      <c r="N2150" s="522" t="s">
        <v>11019</v>
      </c>
      <c r="O2150" s="1509" t="s">
        <v>7159</v>
      </c>
      <c r="P2150" s="1509" t="s">
        <v>2929</v>
      </c>
      <c r="Q2150" s="522"/>
      <c r="R2150" s="522"/>
      <c r="S2150" s="523" t="s">
        <v>4069</v>
      </c>
      <c r="T2150" s="523"/>
      <c r="U2150" s="1225" t="s">
        <v>12007</v>
      </c>
    </row>
    <row r="2151" spans="1:21" ht="31.2" hidden="1">
      <c r="A2151" s="523">
        <v>71</v>
      </c>
      <c r="B2151" s="521">
        <v>44271</v>
      </c>
      <c r="C2151" s="1237" t="s">
        <v>11036</v>
      </c>
      <c r="D2151" s="527">
        <v>26</v>
      </c>
      <c r="E2151" s="1234" t="s">
        <v>1554</v>
      </c>
      <c r="F2151" s="1509" t="s">
        <v>167</v>
      </c>
      <c r="G2151" s="566" t="s">
        <v>11017</v>
      </c>
      <c r="H2151" s="1509" t="s">
        <v>4896</v>
      </c>
      <c r="I2151" s="1509" t="s">
        <v>10993</v>
      </c>
      <c r="J2151" s="1234" t="s">
        <v>11037</v>
      </c>
      <c r="K2151" s="1535">
        <v>44253</v>
      </c>
      <c r="L2151" s="1509" t="s">
        <v>10993</v>
      </c>
      <c r="M2151" s="522"/>
      <c r="N2151" s="522" t="s">
        <v>11019</v>
      </c>
      <c r="O2151" s="1509" t="s">
        <v>7159</v>
      </c>
      <c r="P2151" s="1509" t="s">
        <v>2929</v>
      </c>
      <c r="Q2151" s="522"/>
      <c r="R2151" s="522"/>
      <c r="S2151" s="523" t="s">
        <v>4069</v>
      </c>
      <c r="T2151" s="523"/>
      <c r="U2151" s="1225" t="s">
        <v>12007</v>
      </c>
    </row>
    <row r="2152" spans="1:21" ht="31.2" hidden="1">
      <c r="A2152" s="523">
        <v>72</v>
      </c>
      <c r="B2152" s="521">
        <v>44271</v>
      </c>
      <c r="C2152" s="1235" t="s">
        <v>11038</v>
      </c>
      <c r="D2152" s="527">
        <v>28</v>
      </c>
      <c r="E2152" s="1234" t="s">
        <v>1554</v>
      </c>
      <c r="F2152" s="1509" t="s">
        <v>167</v>
      </c>
      <c r="G2152" s="566" t="s">
        <v>11017</v>
      </c>
      <c r="H2152" s="1509" t="s">
        <v>4896</v>
      </c>
      <c r="I2152" s="1509" t="s">
        <v>10993</v>
      </c>
      <c r="J2152" s="1234" t="s">
        <v>11039</v>
      </c>
      <c r="K2152" s="1535">
        <v>44253</v>
      </c>
      <c r="L2152" s="1509" t="s">
        <v>10993</v>
      </c>
      <c r="M2152" s="522"/>
      <c r="N2152" s="522" t="s">
        <v>11019</v>
      </c>
      <c r="O2152" s="1509" t="s">
        <v>7159</v>
      </c>
      <c r="P2152" s="1509" t="s">
        <v>2929</v>
      </c>
      <c r="Q2152" s="522"/>
      <c r="R2152" s="522"/>
      <c r="S2152" s="523" t="s">
        <v>4069</v>
      </c>
      <c r="T2152" s="523"/>
      <c r="U2152" s="1225" t="s">
        <v>12007</v>
      </c>
    </row>
    <row r="2153" spans="1:21" ht="31.2" hidden="1">
      <c r="A2153" s="523">
        <v>73</v>
      </c>
      <c r="B2153" s="521">
        <v>44271</v>
      </c>
      <c r="C2153" s="1237" t="s">
        <v>11040</v>
      </c>
      <c r="D2153" s="570">
        <v>28</v>
      </c>
      <c r="E2153" s="1234" t="s">
        <v>1554</v>
      </c>
      <c r="F2153" s="1509" t="s">
        <v>167</v>
      </c>
      <c r="G2153" s="566" t="s">
        <v>11017</v>
      </c>
      <c r="H2153" s="1509" t="s">
        <v>4896</v>
      </c>
      <c r="I2153" s="1509" t="s">
        <v>10993</v>
      </c>
      <c r="J2153" s="1234" t="s">
        <v>11041</v>
      </c>
      <c r="K2153" s="1535">
        <v>44253</v>
      </c>
      <c r="L2153" s="1509" t="s">
        <v>10993</v>
      </c>
      <c r="M2153" s="522"/>
      <c r="N2153" s="522" t="s">
        <v>11019</v>
      </c>
      <c r="O2153" s="1509" t="s">
        <v>7159</v>
      </c>
      <c r="P2153" s="1509" t="s">
        <v>2929</v>
      </c>
      <c r="Q2153" s="522"/>
      <c r="R2153" s="522"/>
      <c r="S2153" s="523" t="s">
        <v>4069</v>
      </c>
      <c r="T2153" s="523"/>
      <c r="U2153" s="1225" t="s">
        <v>12007</v>
      </c>
    </row>
    <row r="2154" spans="1:21" ht="31.2" hidden="1">
      <c r="A2154" s="523">
        <v>74</v>
      </c>
      <c r="B2154" s="521">
        <v>44271</v>
      </c>
      <c r="C2154" s="597" t="s">
        <v>11042</v>
      </c>
      <c r="D2154" s="570">
        <v>27</v>
      </c>
      <c r="E2154" s="1234" t="s">
        <v>1554</v>
      </c>
      <c r="F2154" s="1509" t="s">
        <v>167</v>
      </c>
      <c r="G2154" s="566" t="s">
        <v>11017</v>
      </c>
      <c r="H2154" s="1509" t="s">
        <v>4896</v>
      </c>
      <c r="I2154" s="1509" t="s">
        <v>10993</v>
      </c>
      <c r="J2154" s="1234" t="s">
        <v>11043</v>
      </c>
      <c r="K2154" s="1535">
        <v>44253</v>
      </c>
      <c r="L2154" s="1509" t="s">
        <v>10993</v>
      </c>
      <c r="M2154" s="522"/>
      <c r="N2154" s="522" t="s">
        <v>11019</v>
      </c>
      <c r="O2154" s="1509" t="s">
        <v>7159</v>
      </c>
      <c r="P2154" s="1509" t="s">
        <v>2929</v>
      </c>
      <c r="Q2154" s="522"/>
      <c r="R2154" s="522"/>
      <c r="S2154" s="523" t="s">
        <v>4069</v>
      </c>
      <c r="T2154" s="523"/>
      <c r="U2154" s="1225" t="s">
        <v>12007</v>
      </c>
    </row>
    <row r="2155" spans="1:21" ht="31.2" hidden="1">
      <c r="A2155" s="523">
        <v>75</v>
      </c>
      <c r="B2155" s="521">
        <v>44271</v>
      </c>
      <c r="C2155" s="1238" t="s">
        <v>11044</v>
      </c>
      <c r="D2155" s="570">
        <v>25</v>
      </c>
      <c r="E2155" s="1234" t="s">
        <v>1554</v>
      </c>
      <c r="F2155" s="1509" t="s">
        <v>167</v>
      </c>
      <c r="G2155" s="566" t="s">
        <v>11017</v>
      </c>
      <c r="H2155" s="1509" t="s">
        <v>4896</v>
      </c>
      <c r="I2155" s="1509" t="s">
        <v>10993</v>
      </c>
      <c r="J2155" s="1234" t="s">
        <v>11045</v>
      </c>
      <c r="K2155" s="1535">
        <v>44253</v>
      </c>
      <c r="L2155" s="1509" t="s">
        <v>10993</v>
      </c>
      <c r="M2155" s="522"/>
      <c r="N2155" s="522" t="s">
        <v>11019</v>
      </c>
      <c r="O2155" s="1509" t="s">
        <v>7159</v>
      </c>
      <c r="P2155" s="1509" t="s">
        <v>2929</v>
      </c>
      <c r="Q2155" s="522"/>
      <c r="R2155" s="522"/>
      <c r="S2155" s="523" t="s">
        <v>4069</v>
      </c>
      <c r="T2155" s="523"/>
      <c r="U2155" s="1225" t="s">
        <v>12007</v>
      </c>
    </row>
    <row r="2156" spans="1:21" ht="31.2" hidden="1">
      <c r="A2156" s="523">
        <v>76</v>
      </c>
      <c r="B2156" s="521">
        <v>44271</v>
      </c>
      <c r="C2156" s="1238" t="s">
        <v>11046</v>
      </c>
      <c r="D2156" s="570">
        <v>28</v>
      </c>
      <c r="E2156" s="1234" t="s">
        <v>1554</v>
      </c>
      <c r="F2156" s="1509" t="s">
        <v>167</v>
      </c>
      <c r="G2156" s="566" t="s">
        <v>11017</v>
      </c>
      <c r="H2156" s="1509" t="s">
        <v>4896</v>
      </c>
      <c r="I2156" s="1509" t="s">
        <v>10993</v>
      </c>
      <c r="J2156" s="1234" t="s">
        <v>11047</v>
      </c>
      <c r="K2156" s="1535">
        <v>44253</v>
      </c>
      <c r="L2156" s="1509" t="s">
        <v>10993</v>
      </c>
      <c r="M2156" s="522"/>
      <c r="N2156" s="522" t="s">
        <v>11019</v>
      </c>
      <c r="O2156" s="1509" t="s">
        <v>7159</v>
      </c>
      <c r="P2156" s="1509" t="s">
        <v>2929</v>
      </c>
      <c r="Q2156" s="522"/>
      <c r="R2156" s="522"/>
      <c r="S2156" s="523" t="s">
        <v>4069</v>
      </c>
      <c r="T2156" s="523"/>
      <c r="U2156" s="1225" t="s">
        <v>12007</v>
      </c>
    </row>
    <row r="2157" spans="1:21" ht="31.2" hidden="1">
      <c r="A2157" s="523">
        <v>77</v>
      </c>
      <c r="B2157" s="521">
        <v>44271</v>
      </c>
      <c r="C2157" s="1238" t="s">
        <v>11048</v>
      </c>
      <c r="D2157" s="570">
        <v>27</v>
      </c>
      <c r="E2157" s="1234" t="s">
        <v>1554</v>
      </c>
      <c r="F2157" s="1509" t="s">
        <v>167</v>
      </c>
      <c r="G2157" s="566" t="s">
        <v>11017</v>
      </c>
      <c r="H2157" s="1509" t="s">
        <v>4896</v>
      </c>
      <c r="I2157" s="1509" t="s">
        <v>10993</v>
      </c>
      <c r="J2157" s="1234" t="s">
        <v>11049</v>
      </c>
      <c r="K2157" s="1535">
        <v>44253</v>
      </c>
      <c r="L2157" s="1509" t="s">
        <v>10993</v>
      </c>
      <c r="M2157" s="522"/>
      <c r="N2157" s="522" t="s">
        <v>11019</v>
      </c>
      <c r="O2157" s="1509" t="s">
        <v>7159</v>
      </c>
      <c r="P2157" s="1509" t="s">
        <v>2929</v>
      </c>
      <c r="Q2157" s="522"/>
      <c r="R2157" s="522"/>
      <c r="S2157" s="523" t="s">
        <v>4069</v>
      </c>
      <c r="T2157" s="523"/>
      <c r="U2157" s="1225" t="s">
        <v>12007</v>
      </c>
    </row>
    <row r="2158" spans="1:21" ht="31.2" hidden="1">
      <c r="A2158" s="523">
        <v>78</v>
      </c>
      <c r="B2158" s="521">
        <v>44271</v>
      </c>
      <c r="C2158" s="1237" t="s">
        <v>11050</v>
      </c>
      <c r="D2158" s="570">
        <v>25</v>
      </c>
      <c r="E2158" s="1234" t="s">
        <v>1554</v>
      </c>
      <c r="F2158" s="1509" t="s">
        <v>167</v>
      </c>
      <c r="G2158" s="566" t="s">
        <v>11017</v>
      </c>
      <c r="H2158" s="1509" t="s">
        <v>4896</v>
      </c>
      <c r="I2158" s="1509" t="s">
        <v>10993</v>
      </c>
      <c r="J2158" s="1234" t="s">
        <v>11051</v>
      </c>
      <c r="K2158" s="1535">
        <v>44253</v>
      </c>
      <c r="L2158" s="1509" t="s">
        <v>10993</v>
      </c>
      <c r="M2158" s="522"/>
      <c r="N2158" s="522" t="s">
        <v>11019</v>
      </c>
      <c r="O2158" s="1509" t="s">
        <v>7159</v>
      </c>
      <c r="P2158" s="1509" t="s">
        <v>2929</v>
      </c>
      <c r="Q2158" s="522"/>
      <c r="R2158" s="522"/>
      <c r="S2158" s="523" t="s">
        <v>4069</v>
      </c>
      <c r="T2158" s="523"/>
      <c r="U2158" s="1225" t="s">
        <v>12007</v>
      </c>
    </row>
    <row r="2159" spans="1:21" ht="31.2" hidden="1">
      <c r="A2159" s="523">
        <v>79</v>
      </c>
      <c r="B2159" s="521">
        <v>44271</v>
      </c>
      <c r="C2159" s="597" t="s">
        <v>11052</v>
      </c>
      <c r="D2159" s="570">
        <v>23</v>
      </c>
      <c r="E2159" s="1234" t="s">
        <v>1554</v>
      </c>
      <c r="F2159" s="1509" t="s">
        <v>167</v>
      </c>
      <c r="G2159" s="566" t="s">
        <v>11017</v>
      </c>
      <c r="H2159" s="1509" t="s">
        <v>4896</v>
      </c>
      <c r="I2159" s="1509" t="s">
        <v>10993</v>
      </c>
      <c r="J2159" s="1234" t="s">
        <v>11053</v>
      </c>
      <c r="K2159" s="1535">
        <v>44253</v>
      </c>
      <c r="L2159" s="1509" t="s">
        <v>10993</v>
      </c>
      <c r="M2159" s="522"/>
      <c r="N2159" s="522" t="s">
        <v>11019</v>
      </c>
      <c r="O2159" s="1509" t="s">
        <v>7159</v>
      </c>
      <c r="P2159" s="1509" t="s">
        <v>2929</v>
      </c>
      <c r="Q2159" s="522"/>
      <c r="R2159" s="522"/>
      <c r="S2159" s="523" t="s">
        <v>4069</v>
      </c>
      <c r="T2159" s="523"/>
      <c r="U2159" s="1225" t="s">
        <v>12007</v>
      </c>
    </row>
    <row r="2160" spans="1:21" ht="31.2" hidden="1">
      <c r="A2160" s="523">
        <v>80</v>
      </c>
      <c r="B2160" s="521">
        <v>44271</v>
      </c>
      <c r="C2160" s="1235" t="s">
        <v>11054</v>
      </c>
      <c r="D2160" s="570">
        <v>22</v>
      </c>
      <c r="E2160" s="1234" t="s">
        <v>1554</v>
      </c>
      <c r="F2160" s="1509" t="s">
        <v>167</v>
      </c>
      <c r="G2160" s="566" t="s">
        <v>11017</v>
      </c>
      <c r="H2160" s="1509" t="s">
        <v>4896</v>
      </c>
      <c r="I2160" s="1509" t="s">
        <v>10993</v>
      </c>
      <c r="J2160" s="1234" t="s">
        <v>11055</v>
      </c>
      <c r="K2160" s="1535">
        <v>44253</v>
      </c>
      <c r="L2160" s="1509" t="s">
        <v>10993</v>
      </c>
      <c r="M2160" s="522"/>
      <c r="N2160" s="522" t="s">
        <v>11019</v>
      </c>
      <c r="O2160" s="1509" t="s">
        <v>7159</v>
      </c>
      <c r="P2160" s="1509" t="s">
        <v>2929</v>
      </c>
      <c r="Q2160" s="522"/>
      <c r="R2160" s="522"/>
      <c r="S2160" s="523" t="s">
        <v>4069</v>
      </c>
      <c r="T2160" s="523"/>
      <c r="U2160" s="1225" t="s">
        <v>12007</v>
      </c>
    </row>
    <row r="2161" spans="1:21" ht="31.2" hidden="1">
      <c r="A2161" s="523">
        <v>81</v>
      </c>
      <c r="B2161" s="521">
        <v>44271</v>
      </c>
      <c r="C2161" s="1238" t="s">
        <v>11056</v>
      </c>
      <c r="D2161" s="570">
        <v>21</v>
      </c>
      <c r="E2161" s="1234" t="s">
        <v>1554</v>
      </c>
      <c r="F2161" s="1509" t="s">
        <v>167</v>
      </c>
      <c r="G2161" s="566" t="s">
        <v>11017</v>
      </c>
      <c r="H2161" s="1509" t="s">
        <v>4896</v>
      </c>
      <c r="I2161" s="1509" t="s">
        <v>10993</v>
      </c>
      <c r="J2161" s="1234" t="s">
        <v>11057</v>
      </c>
      <c r="K2161" s="1535">
        <v>44253</v>
      </c>
      <c r="L2161" s="1509" t="s">
        <v>10993</v>
      </c>
      <c r="M2161" s="522"/>
      <c r="N2161" s="522" t="s">
        <v>11019</v>
      </c>
      <c r="O2161" s="1509" t="s">
        <v>7159</v>
      </c>
      <c r="P2161" s="1509" t="s">
        <v>2929</v>
      </c>
      <c r="Q2161" s="522"/>
      <c r="R2161" s="522"/>
      <c r="S2161" s="523" t="s">
        <v>4069</v>
      </c>
      <c r="T2161" s="523"/>
      <c r="U2161" s="1225" t="s">
        <v>12007</v>
      </c>
    </row>
    <row r="2162" spans="1:21" ht="31.2" hidden="1">
      <c r="A2162" s="523">
        <v>82</v>
      </c>
      <c r="B2162" s="521">
        <v>44271</v>
      </c>
      <c r="C2162" s="1237" t="s">
        <v>11058</v>
      </c>
      <c r="D2162" s="570">
        <v>23</v>
      </c>
      <c r="E2162" s="1234" t="s">
        <v>1554</v>
      </c>
      <c r="F2162" s="1509" t="s">
        <v>167</v>
      </c>
      <c r="G2162" s="566" t="s">
        <v>11017</v>
      </c>
      <c r="H2162" s="1509" t="s">
        <v>4896</v>
      </c>
      <c r="I2162" s="1509" t="s">
        <v>10993</v>
      </c>
      <c r="J2162" s="1234" t="s">
        <v>11059</v>
      </c>
      <c r="K2162" s="1535">
        <v>44253</v>
      </c>
      <c r="L2162" s="1509" t="s">
        <v>10993</v>
      </c>
      <c r="M2162" s="522"/>
      <c r="N2162" s="522" t="s">
        <v>11019</v>
      </c>
      <c r="O2162" s="1509" t="s">
        <v>7159</v>
      </c>
      <c r="P2162" s="1509" t="s">
        <v>2929</v>
      </c>
      <c r="Q2162" s="522"/>
      <c r="R2162" s="522"/>
      <c r="S2162" s="523" t="s">
        <v>4069</v>
      </c>
      <c r="T2162" s="523"/>
      <c r="U2162" s="1225" t="s">
        <v>12007</v>
      </c>
    </row>
    <row r="2163" spans="1:21" ht="31.2" hidden="1">
      <c r="A2163" s="523">
        <v>83</v>
      </c>
      <c r="B2163" s="521">
        <v>44271</v>
      </c>
      <c r="C2163" s="595" t="s">
        <v>11060</v>
      </c>
      <c r="D2163" s="570">
        <v>22</v>
      </c>
      <c r="E2163" s="1234" t="s">
        <v>1554</v>
      </c>
      <c r="F2163" s="1509" t="s">
        <v>167</v>
      </c>
      <c r="G2163" s="566" t="s">
        <v>11017</v>
      </c>
      <c r="H2163" s="1509" t="s">
        <v>4896</v>
      </c>
      <c r="I2163" s="1509" t="s">
        <v>10993</v>
      </c>
      <c r="J2163" s="1234" t="s">
        <v>11061</v>
      </c>
      <c r="K2163" s="1535">
        <v>44253</v>
      </c>
      <c r="L2163" s="1509" t="s">
        <v>10993</v>
      </c>
      <c r="M2163" s="522"/>
      <c r="N2163" s="522" t="s">
        <v>11019</v>
      </c>
      <c r="O2163" s="1509" t="s">
        <v>7159</v>
      </c>
      <c r="P2163" s="1509" t="s">
        <v>2929</v>
      </c>
      <c r="Q2163" s="522"/>
      <c r="R2163" s="522"/>
      <c r="S2163" s="523" t="s">
        <v>4069</v>
      </c>
      <c r="T2163" s="523"/>
      <c r="U2163" s="1225" t="s">
        <v>12007</v>
      </c>
    </row>
    <row r="2164" spans="1:21" ht="31.2" hidden="1">
      <c r="A2164" s="523">
        <v>84</v>
      </c>
      <c r="B2164" s="521">
        <v>44271</v>
      </c>
      <c r="C2164" s="1235" t="s">
        <v>3809</v>
      </c>
      <c r="D2164" s="570">
        <v>22</v>
      </c>
      <c r="E2164" s="1234" t="s">
        <v>1554</v>
      </c>
      <c r="F2164" s="1509" t="s">
        <v>167</v>
      </c>
      <c r="G2164" s="566" t="s">
        <v>11017</v>
      </c>
      <c r="H2164" s="1509" t="s">
        <v>4896</v>
      </c>
      <c r="I2164" s="1509" t="s">
        <v>10993</v>
      </c>
      <c r="J2164" s="1234" t="s">
        <v>11062</v>
      </c>
      <c r="K2164" s="1535">
        <v>44253</v>
      </c>
      <c r="L2164" s="1509" t="s">
        <v>10993</v>
      </c>
      <c r="M2164" s="522"/>
      <c r="N2164" s="522" t="s">
        <v>11019</v>
      </c>
      <c r="O2164" s="1509" t="s">
        <v>7159</v>
      </c>
      <c r="P2164" s="1509" t="s">
        <v>2929</v>
      </c>
      <c r="Q2164" s="522"/>
      <c r="R2164" s="522"/>
      <c r="S2164" s="523" t="s">
        <v>4069</v>
      </c>
      <c r="T2164" s="523"/>
      <c r="U2164" s="1225" t="s">
        <v>12007</v>
      </c>
    </row>
    <row r="2165" spans="1:21" ht="31.2" hidden="1">
      <c r="A2165" s="523">
        <v>85</v>
      </c>
      <c r="B2165" s="521">
        <v>44271</v>
      </c>
      <c r="C2165" s="1235" t="s">
        <v>11063</v>
      </c>
      <c r="D2165" s="570">
        <v>22</v>
      </c>
      <c r="E2165" s="1234" t="s">
        <v>1554</v>
      </c>
      <c r="F2165" s="1509" t="s">
        <v>167</v>
      </c>
      <c r="G2165" s="566" t="s">
        <v>11017</v>
      </c>
      <c r="H2165" s="1509" t="s">
        <v>4896</v>
      </c>
      <c r="I2165" s="1509" t="s">
        <v>10993</v>
      </c>
      <c r="J2165" s="1234" t="s">
        <v>11064</v>
      </c>
      <c r="K2165" s="1535">
        <v>44253</v>
      </c>
      <c r="L2165" s="1509" t="s">
        <v>10993</v>
      </c>
      <c r="M2165" s="522"/>
      <c r="N2165" s="522" t="s">
        <v>11019</v>
      </c>
      <c r="O2165" s="1509" t="s">
        <v>7159</v>
      </c>
      <c r="P2165" s="1509" t="s">
        <v>2929</v>
      </c>
      <c r="Q2165" s="522"/>
      <c r="R2165" s="522"/>
      <c r="S2165" s="523" t="s">
        <v>4069</v>
      </c>
      <c r="T2165" s="523"/>
      <c r="U2165" s="1225" t="s">
        <v>12007</v>
      </c>
    </row>
    <row r="2166" spans="1:21" ht="31.2" hidden="1">
      <c r="A2166" s="523">
        <v>86</v>
      </c>
      <c r="B2166" s="521">
        <v>44271</v>
      </c>
      <c r="C2166" s="1235" t="s">
        <v>11065</v>
      </c>
      <c r="D2166" s="570">
        <v>26</v>
      </c>
      <c r="E2166" s="1234" t="s">
        <v>1554</v>
      </c>
      <c r="F2166" s="1509" t="s">
        <v>167</v>
      </c>
      <c r="G2166" s="566" t="s">
        <v>11066</v>
      </c>
      <c r="H2166" s="1509" t="s">
        <v>4896</v>
      </c>
      <c r="I2166" s="1509" t="s">
        <v>10993</v>
      </c>
      <c r="J2166" s="1509" t="s">
        <v>11067</v>
      </c>
      <c r="K2166" s="1535">
        <v>44253</v>
      </c>
      <c r="L2166" s="1509" t="s">
        <v>10993</v>
      </c>
      <c r="M2166" s="522"/>
      <c r="N2166" s="522" t="s">
        <v>11019</v>
      </c>
      <c r="O2166" s="1509" t="s">
        <v>7159</v>
      </c>
      <c r="P2166" s="1509" t="s">
        <v>2929</v>
      </c>
      <c r="Q2166" s="522"/>
      <c r="R2166" s="522"/>
      <c r="S2166" s="523" t="s">
        <v>4069</v>
      </c>
      <c r="T2166" s="523"/>
      <c r="U2166" s="1225" t="s">
        <v>12007</v>
      </c>
    </row>
    <row r="2167" spans="1:21" ht="31.2" hidden="1">
      <c r="A2167" s="523">
        <v>87</v>
      </c>
      <c r="B2167" s="521">
        <v>44271</v>
      </c>
      <c r="C2167" s="1238" t="s">
        <v>11068</v>
      </c>
      <c r="D2167" s="570">
        <v>22</v>
      </c>
      <c r="E2167" s="1234" t="s">
        <v>1554</v>
      </c>
      <c r="F2167" s="1509" t="s">
        <v>167</v>
      </c>
      <c r="G2167" s="566" t="s">
        <v>11066</v>
      </c>
      <c r="H2167" s="1509" t="s">
        <v>4896</v>
      </c>
      <c r="I2167" s="1509" t="s">
        <v>10993</v>
      </c>
      <c r="J2167" s="1509" t="s">
        <v>11069</v>
      </c>
      <c r="K2167" s="1535">
        <v>44253</v>
      </c>
      <c r="L2167" s="1509" t="s">
        <v>10993</v>
      </c>
      <c r="M2167" s="522"/>
      <c r="N2167" s="522" t="s">
        <v>11019</v>
      </c>
      <c r="O2167" s="1509" t="s">
        <v>7159</v>
      </c>
      <c r="P2167" s="1509" t="s">
        <v>2929</v>
      </c>
      <c r="Q2167" s="522"/>
      <c r="R2167" s="522"/>
      <c r="S2167" s="523" t="s">
        <v>4069</v>
      </c>
      <c r="T2167" s="523"/>
      <c r="U2167" s="1225" t="s">
        <v>12007</v>
      </c>
    </row>
    <row r="2168" spans="1:21" ht="31.2" hidden="1">
      <c r="A2168" s="523">
        <v>88</v>
      </c>
      <c r="B2168" s="521">
        <v>44271</v>
      </c>
      <c r="C2168" s="597" t="s">
        <v>11070</v>
      </c>
      <c r="D2168" s="570">
        <v>28</v>
      </c>
      <c r="E2168" s="1234" t="s">
        <v>1554</v>
      </c>
      <c r="F2168" s="1509" t="s">
        <v>167</v>
      </c>
      <c r="G2168" s="566" t="s">
        <v>11066</v>
      </c>
      <c r="H2168" s="1509" t="s">
        <v>4896</v>
      </c>
      <c r="I2168" s="1509" t="s">
        <v>10993</v>
      </c>
      <c r="J2168" s="1509" t="s">
        <v>11071</v>
      </c>
      <c r="K2168" s="1535">
        <v>44253</v>
      </c>
      <c r="L2168" s="1509" t="s">
        <v>10993</v>
      </c>
      <c r="M2168" s="522"/>
      <c r="N2168" s="522" t="s">
        <v>11019</v>
      </c>
      <c r="O2168" s="1509" t="s">
        <v>7159</v>
      </c>
      <c r="P2168" s="1509" t="s">
        <v>2929</v>
      </c>
      <c r="Q2168" s="522"/>
      <c r="R2168" s="522"/>
      <c r="S2168" s="523" t="s">
        <v>4069</v>
      </c>
      <c r="T2168" s="523"/>
      <c r="U2168" s="1225" t="s">
        <v>12007</v>
      </c>
    </row>
    <row r="2169" spans="1:21" ht="31.2" hidden="1">
      <c r="A2169" s="523">
        <v>89</v>
      </c>
      <c r="B2169" s="521">
        <v>44271</v>
      </c>
      <c r="C2169" s="1235" t="s">
        <v>11072</v>
      </c>
      <c r="D2169" s="570">
        <v>22</v>
      </c>
      <c r="E2169" s="1234" t="s">
        <v>1554</v>
      </c>
      <c r="F2169" s="1509" t="s">
        <v>167</v>
      </c>
      <c r="G2169" s="566" t="s">
        <v>11066</v>
      </c>
      <c r="H2169" s="1509" t="s">
        <v>4896</v>
      </c>
      <c r="I2169" s="1509" t="s">
        <v>10993</v>
      </c>
      <c r="J2169" s="1509" t="s">
        <v>11073</v>
      </c>
      <c r="K2169" s="1535">
        <v>44253</v>
      </c>
      <c r="L2169" s="1509" t="s">
        <v>10993</v>
      </c>
      <c r="M2169" s="522"/>
      <c r="N2169" s="522" t="s">
        <v>11019</v>
      </c>
      <c r="O2169" s="1509" t="s">
        <v>7159</v>
      </c>
      <c r="P2169" s="1509" t="s">
        <v>2929</v>
      </c>
      <c r="Q2169" s="522"/>
      <c r="R2169" s="522"/>
      <c r="S2169" s="523" t="s">
        <v>4069</v>
      </c>
      <c r="T2169" s="523"/>
      <c r="U2169" s="1225" t="s">
        <v>12007</v>
      </c>
    </row>
    <row r="2170" spans="1:21" ht="31.2" hidden="1">
      <c r="A2170" s="523">
        <v>90</v>
      </c>
      <c r="B2170" s="521">
        <v>44271</v>
      </c>
      <c r="C2170" s="597" t="s">
        <v>11074</v>
      </c>
      <c r="D2170" s="570">
        <v>28</v>
      </c>
      <c r="E2170" s="1234" t="s">
        <v>1554</v>
      </c>
      <c r="F2170" s="1509" t="s">
        <v>167</v>
      </c>
      <c r="G2170" s="566" t="s">
        <v>11066</v>
      </c>
      <c r="H2170" s="1509" t="s">
        <v>4896</v>
      </c>
      <c r="I2170" s="1509" t="s">
        <v>10993</v>
      </c>
      <c r="J2170" s="1509" t="s">
        <v>11075</v>
      </c>
      <c r="K2170" s="1535">
        <v>44253</v>
      </c>
      <c r="L2170" s="1509" t="s">
        <v>10993</v>
      </c>
      <c r="M2170" s="522"/>
      <c r="N2170" s="522" t="s">
        <v>11019</v>
      </c>
      <c r="O2170" s="1509" t="s">
        <v>7159</v>
      </c>
      <c r="P2170" s="1509" t="s">
        <v>2929</v>
      </c>
      <c r="Q2170" s="522"/>
      <c r="R2170" s="522"/>
      <c r="S2170" s="523" t="s">
        <v>4069</v>
      </c>
      <c r="T2170" s="523"/>
      <c r="U2170" s="1225" t="s">
        <v>12007</v>
      </c>
    </row>
    <row r="2171" spans="1:21" ht="31.2" hidden="1">
      <c r="A2171" s="523">
        <v>91</v>
      </c>
      <c r="B2171" s="521">
        <v>44271</v>
      </c>
      <c r="C2171" s="1238" t="s">
        <v>11076</v>
      </c>
      <c r="D2171" s="570">
        <v>22</v>
      </c>
      <c r="E2171" s="1234" t="s">
        <v>1554</v>
      </c>
      <c r="F2171" s="1509" t="s">
        <v>167</v>
      </c>
      <c r="G2171" s="566" t="s">
        <v>11066</v>
      </c>
      <c r="H2171" s="1509" t="s">
        <v>4896</v>
      </c>
      <c r="I2171" s="1509" t="s">
        <v>10993</v>
      </c>
      <c r="J2171" s="1509" t="s">
        <v>11077</v>
      </c>
      <c r="K2171" s="1535">
        <v>44253</v>
      </c>
      <c r="L2171" s="1509" t="s">
        <v>10993</v>
      </c>
      <c r="M2171" s="522"/>
      <c r="N2171" s="522" t="s">
        <v>11019</v>
      </c>
      <c r="O2171" s="1509" t="s">
        <v>7159</v>
      </c>
      <c r="P2171" s="1509" t="s">
        <v>2929</v>
      </c>
      <c r="Q2171" s="522"/>
      <c r="R2171" s="522"/>
      <c r="S2171" s="523" t="s">
        <v>4069</v>
      </c>
      <c r="T2171" s="523"/>
      <c r="U2171" s="1225" t="s">
        <v>12007</v>
      </c>
    </row>
    <row r="2172" spans="1:21" ht="31.2" hidden="1">
      <c r="A2172" s="523">
        <v>92</v>
      </c>
      <c r="B2172" s="521">
        <v>44271</v>
      </c>
      <c r="C2172" s="1238" t="s">
        <v>11078</v>
      </c>
      <c r="D2172" s="570">
        <v>29</v>
      </c>
      <c r="E2172" s="1234" t="s">
        <v>1554</v>
      </c>
      <c r="F2172" s="1509" t="s">
        <v>167</v>
      </c>
      <c r="G2172" s="566" t="s">
        <v>11066</v>
      </c>
      <c r="H2172" s="1509" t="s">
        <v>4896</v>
      </c>
      <c r="I2172" s="1509" t="s">
        <v>10993</v>
      </c>
      <c r="J2172" s="1509" t="s">
        <v>11079</v>
      </c>
      <c r="K2172" s="1535">
        <v>44253</v>
      </c>
      <c r="L2172" s="1509" t="s">
        <v>10993</v>
      </c>
      <c r="M2172" s="522"/>
      <c r="N2172" s="522" t="s">
        <v>11019</v>
      </c>
      <c r="O2172" s="1509" t="s">
        <v>7159</v>
      </c>
      <c r="P2172" s="1509" t="s">
        <v>2929</v>
      </c>
      <c r="Q2172" s="522"/>
      <c r="R2172" s="522"/>
      <c r="S2172" s="523" t="s">
        <v>4069</v>
      </c>
      <c r="T2172" s="523"/>
      <c r="U2172" s="1225" t="s">
        <v>12007</v>
      </c>
    </row>
    <row r="2173" spans="1:21" ht="31.2" hidden="1">
      <c r="A2173" s="523">
        <v>93</v>
      </c>
      <c r="B2173" s="521">
        <v>44271</v>
      </c>
      <c r="C2173" s="1235" t="s">
        <v>11080</v>
      </c>
      <c r="D2173" s="570">
        <v>23</v>
      </c>
      <c r="E2173" s="1234" t="s">
        <v>1554</v>
      </c>
      <c r="F2173" s="1509" t="s">
        <v>167</v>
      </c>
      <c r="G2173" s="566" t="s">
        <v>11066</v>
      </c>
      <c r="H2173" s="1509" t="s">
        <v>4896</v>
      </c>
      <c r="I2173" s="1509" t="s">
        <v>10993</v>
      </c>
      <c r="J2173" s="1509" t="s">
        <v>11081</v>
      </c>
      <c r="K2173" s="1535">
        <v>44253</v>
      </c>
      <c r="L2173" s="1509" t="s">
        <v>10993</v>
      </c>
      <c r="M2173" s="522"/>
      <c r="N2173" s="522" t="s">
        <v>11019</v>
      </c>
      <c r="O2173" s="1509" t="s">
        <v>7159</v>
      </c>
      <c r="P2173" s="1509" t="s">
        <v>2929</v>
      </c>
      <c r="Q2173" s="522"/>
      <c r="R2173" s="522"/>
      <c r="S2173" s="523" t="s">
        <v>4069</v>
      </c>
      <c r="T2173" s="523"/>
      <c r="U2173" s="1225" t="s">
        <v>12007</v>
      </c>
    </row>
    <row r="2174" spans="1:21" ht="31.2" hidden="1">
      <c r="A2174" s="523">
        <v>94</v>
      </c>
      <c r="B2174" s="521">
        <v>44271</v>
      </c>
      <c r="C2174" s="1239" t="s">
        <v>11082</v>
      </c>
      <c r="D2174" s="570">
        <v>32</v>
      </c>
      <c r="E2174" s="1234" t="s">
        <v>1554</v>
      </c>
      <c r="F2174" s="1509" t="s">
        <v>167</v>
      </c>
      <c r="G2174" s="566" t="s">
        <v>11066</v>
      </c>
      <c r="H2174" s="1509" t="s">
        <v>4896</v>
      </c>
      <c r="I2174" s="1509" t="s">
        <v>10993</v>
      </c>
      <c r="J2174" s="1509" t="s">
        <v>11083</v>
      </c>
      <c r="K2174" s="1535">
        <v>44253</v>
      </c>
      <c r="L2174" s="1509" t="s">
        <v>10993</v>
      </c>
      <c r="M2174" s="522"/>
      <c r="N2174" s="522" t="s">
        <v>11019</v>
      </c>
      <c r="O2174" s="1509" t="s">
        <v>7159</v>
      </c>
      <c r="P2174" s="1509" t="s">
        <v>2929</v>
      </c>
      <c r="Q2174" s="522"/>
      <c r="R2174" s="522"/>
      <c r="S2174" s="523" t="s">
        <v>4069</v>
      </c>
      <c r="T2174" s="523"/>
      <c r="U2174" s="1225" t="s">
        <v>12007</v>
      </c>
    </row>
    <row r="2175" spans="1:21" ht="31.2" hidden="1">
      <c r="A2175" s="523">
        <v>95</v>
      </c>
      <c r="B2175" s="521">
        <v>44271</v>
      </c>
      <c r="C2175" s="1235" t="s">
        <v>11084</v>
      </c>
      <c r="D2175" s="570">
        <v>27</v>
      </c>
      <c r="E2175" s="1234" t="s">
        <v>1554</v>
      </c>
      <c r="F2175" s="1509" t="s">
        <v>167</v>
      </c>
      <c r="G2175" s="566" t="s">
        <v>11066</v>
      </c>
      <c r="H2175" s="1509" t="s">
        <v>4896</v>
      </c>
      <c r="I2175" s="1509" t="s">
        <v>10993</v>
      </c>
      <c r="J2175" s="1509" t="s">
        <v>11085</v>
      </c>
      <c r="K2175" s="1535">
        <v>44253</v>
      </c>
      <c r="L2175" s="1509" t="s">
        <v>10993</v>
      </c>
      <c r="M2175" s="522"/>
      <c r="N2175" s="522" t="s">
        <v>11019</v>
      </c>
      <c r="O2175" s="1509" t="s">
        <v>7159</v>
      </c>
      <c r="P2175" s="1509" t="s">
        <v>2929</v>
      </c>
      <c r="Q2175" s="522"/>
      <c r="R2175" s="522"/>
      <c r="S2175" s="523" t="s">
        <v>4069</v>
      </c>
      <c r="T2175" s="523"/>
      <c r="U2175" s="1225" t="s">
        <v>12007</v>
      </c>
    </row>
    <row r="2176" spans="1:21" ht="31.2" hidden="1">
      <c r="A2176" s="523">
        <v>96</v>
      </c>
      <c r="B2176" s="521">
        <v>44271</v>
      </c>
      <c r="C2176" s="1235" t="s">
        <v>11086</v>
      </c>
      <c r="D2176" s="570">
        <v>24</v>
      </c>
      <c r="E2176" s="1234" t="s">
        <v>1554</v>
      </c>
      <c r="F2176" s="1509" t="s">
        <v>167</v>
      </c>
      <c r="G2176" s="566" t="s">
        <v>11066</v>
      </c>
      <c r="H2176" s="1509" t="s">
        <v>4896</v>
      </c>
      <c r="I2176" s="1509" t="s">
        <v>10993</v>
      </c>
      <c r="J2176" s="1509" t="s">
        <v>11087</v>
      </c>
      <c r="K2176" s="1535">
        <v>44253</v>
      </c>
      <c r="L2176" s="1509" t="s">
        <v>10993</v>
      </c>
      <c r="M2176" s="522"/>
      <c r="N2176" s="522" t="s">
        <v>11019</v>
      </c>
      <c r="O2176" s="1509" t="s">
        <v>7159</v>
      </c>
      <c r="P2176" s="1509" t="s">
        <v>2929</v>
      </c>
      <c r="Q2176" s="522"/>
      <c r="R2176" s="522"/>
      <c r="S2176" s="523" t="s">
        <v>4069</v>
      </c>
      <c r="T2176" s="523"/>
      <c r="U2176" s="1225" t="s">
        <v>12007</v>
      </c>
    </row>
    <row r="2177" spans="1:21" ht="31.2" hidden="1">
      <c r="A2177" s="523">
        <v>97</v>
      </c>
      <c r="B2177" s="521">
        <v>44271</v>
      </c>
      <c r="C2177" s="1238" t="s">
        <v>11088</v>
      </c>
      <c r="D2177" s="570">
        <v>21</v>
      </c>
      <c r="E2177" s="1234" t="s">
        <v>1554</v>
      </c>
      <c r="F2177" s="1509" t="s">
        <v>167</v>
      </c>
      <c r="G2177" s="566" t="s">
        <v>11066</v>
      </c>
      <c r="H2177" s="1509" t="s">
        <v>4896</v>
      </c>
      <c r="I2177" s="1509" t="s">
        <v>10993</v>
      </c>
      <c r="J2177" s="1509" t="s">
        <v>11089</v>
      </c>
      <c r="K2177" s="1535">
        <v>44253</v>
      </c>
      <c r="L2177" s="1509" t="s">
        <v>10993</v>
      </c>
      <c r="M2177" s="522"/>
      <c r="N2177" s="522" t="s">
        <v>11019</v>
      </c>
      <c r="O2177" s="1509" t="s">
        <v>7159</v>
      </c>
      <c r="P2177" s="1509" t="s">
        <v>2929</v>
      </c>
      <c r="Q2177" s="522"/>
      <c r="R2177" s="522"/>
      <c r="S2177" s="523" t="s">
        <v>4069</v>
      </c>
      <c r="T2177" s="523"/>
      <c r="U2177" s="1225" t="s">
        <v>12007</v>
      </c>
    </row>
    <row r="2178" spans="1:21" ht="31.2" hidden="1">
      <c r="A2178" s="523">
        <v>98</v>
      </c>
      <c r="B2178" s="521">
        <v>44271</v>
      </c>
      <c r="C2178" s="1237" t="s">
        <v>11090</v>
      </c>
      <c r="D2178" s="570">
        <v>26</v>
      </c>
      <c r="E2178" s="1234" t="s">
        <v>1554</v>
      </c>
      <c r="F2178" s="1509" t="s">
        <v>167</v>
      </c>
      <c r="G2178" s="566" t="s">
        <v>11066</v>
      </c>
      <c r="H2178" s="1509" t="s">
        <v>4896</v>
      </c>
      <c r="I2178" s="1509" t="s">
        <v>10993</v>
      </c>
      <c r="J2178" s="1509" t="s">
        <v>11091</v>
      </c>
      <c r="K2178" s="1535">
        <v>44253</v>
      </c>
      <c r="L2178" s="1509" t="s">
        <v>10993</v>
      </c>
      <c r="M2178" s="522"/>
      <c r="N2178" s="522" t="s">
        <v>11019</v>
      </c>
      <c r="O2178" s="1509" t="s">
        <v>7159</v>
      </c>
      <c r="P2178" s="1509" t="s">
        <v>2929</v>
      </c>
      <c r="Q2178" s="522"/>
      <c r="R2178" s="522"/>
      <c r="S2178" s="523" t="s">
        <v>4069</v>
      </c>
      <c r="T2178" s="523"/>
      <c r="U2178" s="1225" t="s">
        <v>12007</v>
      </c>
    </row>
    <row r="2179" spans="1:21" ht="31.2" hidden="1">
      <c r="A2179" s="523">
        <v>99</v>
      </c>
      <c r="B2179" s="521">
        <v>44271</v>
      </c>
      <c r="C2179" s="1238" t="s">
        <v>11092</v>
      </c>
      <c r="D2179" s="570">
        <v>23</v>
      </c>
      <c r="E2179" s="1234" t="s">
        <v>1554</v>
      </c>
      <c r="F2179" s="1509" t="s">
        <v>167</v>
      </c>
      <c r="G2179" s="566" t="s">
        <v>11066</v>
      </c>
      <c r="H2179" s="1509" t="s">
        <v>4896</v>
      </c>
      <c r="I2179" s="1509" t="s">
        <v>10993</v>
      </c>
      <c r="J2179" s="1509" t="s">
        <v>11093</v>
      </c>
      <c r="K2179" s="1535">
        <v>44253</v>
      </c>
      <c r="L2179" s="1509" t="s">
        <v>10993</v>
      </c>
      <c r="M2179" s="522"/>
      <c r="N2179" s="522" t="s">
        <v>11019</v>
      </c>
      <c r="O2179" s="1509" t="s">
        <v>7159</v>
      </c>
      <c r="P2179" s="1509" t="s">
        <v>2929</v>
      </c>
      <c r="Q2179" s="522"/>
      <c r="R2179" s="522"/>
      <c r="S2179" s="523" t="s">
        <v>4069</v>
      </c>
      <c r="T2179" s="523"/>
      <c r="U2179" s="1225" t="s">
        <v>12007</v>
      </c>
    </row>
    <row r="2180" spans="1:21" ht="31.2" hidden="1">
      <c r="A2180" s="523">
        <v>100</v>
      </c>
      <c r="B2180" s="521">
        <v>44271</v>
      </c>
      <c r="C2180" s="1238" t="s">
        <v>11094</v>
      </c>
      <c r="D2180" s="570">
        <v>20</v>
      </c>
      <c r="E2180" s="1234" t="s">
        <v>1554</v>
      </c>
      <c r="F2180" s="1509" t="s">
        <v>167</v>
      </c>
      <c r="G2180" s="566" t="s">
        <v>11066</v>
      </c>
      <c r="H2180" s="1509" t="s">
        <v>4896</v>
      </c>
      <c r="I2180" s="1509" t="s">
        <v>10993</v>
      </c>
      <c r="J2180" s="1509" t="s">
        <v>11095</v>
      </c>
      <c r="K2180" s="1535">
        <v>44253</v>
      </c>
      <c r="L2180" s="1509" t="s">
        <v>10993</v>
      </c>
      <c r="M2180" s="522"/>
      <c r="N2180" s="522" t="s">
        <v>11019</v>
      </c>
      <c r="O2180" s="1509" t="s">
        <v>7159</v>
      </c>
      <c r="P2180" s="1509" t="s">
        <v>2929</v>
      </c>
      <c r="Q2180" s="522"/>
      <c r="R2180" s="522"/>
      <c r="S2180" s="523" t="s">
        <v>4069</v>
      </c>
      <c r="T2180" s="523"/>
      <c r="U2180" s="1225" t="s">
        <v>12007</v>
      </c>
    </row>
    <row r="2181" spans="1:21" ht="31.2" hidden="1">
      <c r="A2181" s="523">
        <v>101</v>
      </c>
      <c r="B2181" s="521">
        <v>44271</v>
      </c>
      <c r="C2181" s="601" t="s">
        <v>11096</v>
      </c>
      <c r="D2181" s="570">
        <v>23</v>
      </c>
      <c r="E2181" s="1234" t="s">
        <v>1554</v>
      </c>
      <c r="F2181" s="1509" t="s">
        <v>167</v>
      </c>
      <c r="G2181" s="566" t="s">
        <v>11011</v>
      </c>
      <c r="H2181" s="1509" t="s">
        <v>4896</v>
      </c>
      <c r="I2181" s="1509" t="s">
        <v>10993</v>
      </c>
      <c r="J2181" s="1509" t="s">
        <v>11097</v>
      </c>
      <c r="K2181" s="1535">
        <v>44253</v>
      </c>
      <c r="L2181" s="1509" t="s">
        <v>10993</v>
      </c>
      <c r="M2181" s="522"/>
      <c r="N2181" s="522" t="s">
        <v>11019</v>
      </c>
      <c r="O2181" s="1509" t="s">
        <v>7159</v>
      </c>
      <c r="P2181" s="1509" t="s">
        <v>2929</v>
      </c>
      <c r="Q2181" s="522"/>
      <c r="R2181" s="522"/>
      <c r="S2181" s="523" t="s">
        <v>4069</v>
      </c>
      <c r="T2181" s="523"/>
      <c r="U2181" s="1225" t="s">
        <v>12007</v>
      </c>
    </row>
    <row r="2182" spans="1:21" ht="31.2" hidden="1">
      <c r="A2182" s="523">
        <v>102</v>
      </c>
      <c r="B2182" s="521">
        <v>44271</v>
      </c>
      <c r="C2182" s="1238" t="s">
        <v>11098</v>
      </c>
      <c r="D2182" s="570">
        <v>24</v>
      </c>
      <c r="E2182" s="1234" t="s">
        <v>1554</v>
      </c>
      <c r="F2182" s="1509" t="s">
        <v>167</v>
      </c>
      <c r="G2182" s="566" t="s">
        <v>11011</v>
      </c>
      <c r="H2182" s="1509" t="s">
        <v>4896</v>
      </c>
      <c r="I2182" s="1509" t="s">
        <v>10993</v>
      </c>
      <c r="J2182" s="1509" t="s">
        <v>11099</v>
      </c>
      <c r="K2182" s="1535">
        <v>44253</v>
      </c>
      <c r="L2182" s="1509" t="s">
        <v>10993</v>
      </c>
      <c r="M2182" s="522"/>
      <c r="N2182" s="522" t="s">
        <v>11019</v>
      </c>
      <c r="O2182" s="1509" t="s">
        <v>7159</v>
      </c>
      <c r="P2182" s="1509" t="s">
        <v>2929</v>
      </c>
      <c r="Q2182" s="522"/>
      <c r="R2182" s="522"/>
      <c r="S2182" s="523" t="s">
        <v>4069</v>
      </c>
      <c r="T2182" s="523"/>
      <c r="U2182" s="1225" t="s">
        <v>12007</v>
      </c>
    </row>
    <row r="2183" spans="1:21" ht="31.2" hidden="1">
      <c r="A2183" s="523">
        <v>103</v>
      </c>
      <c r="B2183" s="521">
        <v>44271</v>
      </c>
      <c r="C2183" s="1238" t="s">
        <v>11100</v>
      </c>
      <c r="D2183" s="570">
        <v>27</v>
      </c>
      <c r="E2183" s="1234" t="s">
        <v>1554</v>
      </c>
      <c r="F2183" s="1509" t="s">
        <v>167</v>
      </c>
      <c r="G2183" s="566" t="s">
        <v>11011</v>
      </c>
      <c r="H2183" s="1509" t="s">
        <v>4896</v>
      </c>
      <c r="I2183" s="1509" t="s">
        <v>10993</v>
      </c>
      <c r="J2183" s="1509" t="s">
        <v>11101</v>
      </c>
      <c r="K2183" s="1535">
        <v>44253</v>
      </c>
      <c r="L2183" s="1509" t="s">
        <v>10993</v>
      </c>
      <c r="M2183" s="522"/>
      <c r="N2183" s="522" t="s">
        <v>11019</v>
      </c>
      <c r="O2183" s="1509" t="s">
        <v>7159</v>
      </c>
      <c r="P2183" s="1509" t="s">
        <v>2929</v>
      </c>
      <c r="Q2183" s="522"/>
      <c r="R2183" s="522"/>
      <c r="S2183" s="523" t="s">
        <v>4069</v>
      </c>
      <c r="T2183" s="523"/>
      <c r="U2183" s="1225" t="s">
        <v>12007</v>
      </c>
    </row>
    <row r="2184" spans="1:21" ht="31.2" hidden="1">
      <c r="A2184" s="523">
        <v>104</v>
      </c>
      <c r="B2184" s="521">
        <v>44271</v>
      </c>
      <c r="C2184" s="1238" t="s">
        <v>11102</v>
      </c>
      <c r="D2184" s="570">
        <v>23</v>
      </c>
      <c r="E2184" s="1234" t="s">
        <v>1554</v>
      </c>
      <c r="F2184" s="1509" t="s">
        <v>167</v>
      </c>
      <c r="G2184" s="566" t="s">
        <v>11011</v>
      </c>
      <c r="H2184" s="1509" t="s">
        <v>4896</v>
      </c>
      <c r="I2184" s="1509" t="s">
        <v>10993</v>
      </c>
      <c r="J2184" s="1509" t="s">
        <v>11103</v>
      </c>
      <c r="K2184" s="1535">
        <v>44253</v>
      </c>
      <c r="L2184" s="1509" t="s">
        <v>10993</v>
      </c>
      <c r="M2184" s="522"/>
      <c r="N2184" s="522" t="s">
        <v>11019</v>
      </c>
      <c r="O2184" s="1509" t="s">
        <v>7159</v>
      </c>
      <c r="P2184" s="1509" t="s">
        <v>2929</v>
      </c>
      <c r="Q2184" s="522"/>
      <c r="R2184" s="522"/>
      <c r="S2184" s="523" t="s">
        <v>4069</v>
      </c>
      <c r="T2184" s="523"/>
      <c r="U2184" s="1225" t="s">
        <v>12007</v>
      </c>
    </row>
    <row r="2185" spans="1:21" ht="31.2" hidden="1">
      <c r="A2185" s="523">
        <v>105</v>
      </c>
      <c r="B2185" s="521">
        <v>44271</v>
      </c>
      <c r="C2185" s="1237" t="s">
        <v>11104</v>
      </c>
      <c r="D2185" s="570">
        <v>34</v>
      </c>
      <c r="E2185" s="1234" t="s">
        <v>1554</v>
      </c>
      <c r="F2185" s="1509" t="s">
        <v>167</v>
      </c>
      <c r="G2185" s="566" t="s">
        <v>11011</v>
      </c>
      <c r="H2185" s="1509" t="s">
        <v>4896</v>
      </c>
      <c r="I2185" s="1509" t="s">
        <v>10993</v>
      </c>
      <c r="J2185" s="1509" t="s">
        <v>11105</v>
      </c>
      <c r="K2185" s="1535">
        <v>44253</v>
      </c>
      <c r="L2185" s="1509" t="s">
        <v>10993</v>
      </c>
      <c r="M2185" s="522"/>
      <c r="N2185" s="522" t="s">
        <v>11019</v>
      </c>
      <c r="O2185" s="1509" t="s">
        <v>7159</v>
      </c>
      <c r="P2185" s="1509" t="s">
        <v>2929</v>
      </c>
      <c r="Q2185" s="522"/>
      <c r="R2185" s="522"/>
      <c r="S2185" s="523" t="s">
        <v>4069</v>
      </c>
      <c r="T2185" s="523"/>
      <c r="U2185" s="1225" t="s">
        <v>12007</v>
      </c>
    </row>
    <row r="2186" spans="1:21" ht="31.2" hidden="1">
      <c r="A2186" s="523">
        <v>106</v>
      </c>
      <c r="B2186" s="521">
        <v>44271</v>
      </c>
      <c r="C2186" s="1238" t="s">
        <v>11106</v>
      </c>
      <c r="D2186" s="570">
        <v>22</v>
      </c>
      <c r="E2186" s="1234" t="s">
        <v>1554</v>
      </c>
      <c r="F2186" s="1509" t="s">
        <v>167</v>
      </c>
      <c r="G2186" s="566" t="s">
        <v>11011</v>
      </c>
      <c r="H2186" s="1509" t="s">
        <v>4896</v>
      </c>
      <c r="I2186" s="1509" t="s">
        <v>10993</v>
      </c>
      <c r="J2186" s="1509" t="s">
        <v>11107</v>
      </c>
      <c r="K2186" s="1535">
        <v>44253</v>
      </c>
      <c r="L2186" s="1509" t="s">
        <v>10993</v>
      </c>
      <c r="M2186" s="522"/>
      <c r="N2186" s="522" t="s">
        <v>11019</v>
      </c>
      <c r="O2186" s="1509" t="s">
        <v>7159</v>
      </c>
      <c r="P2186" s="1509" t="s">
        <v>2929</v>
      </c>
      <c r="Q2186" s="522"/>
      <c r="R2186" s="522"/>
      <c r="S2186" s="523" t="s">
        <v>4069</v>
      </c>
      <c r="T2186" s="523"/>
      <c r="U2186" s="1225" t="s">
        <v>12007</v>
      </c>
    </row>
    <row r="2187" spans="1:21" ht="31.2" hidden="1">
      <c r="A2187" s="523">
        <v>107</v>
      </c>
      <c r="B2187" s="521">
        <v>44271</v>
      </c>
      <c r="C2187" s="1238" t="s">
        <v>11108</v>
      </c>
      <c r="D2187" s="570">
        <v>29</v>
      </c>
      <c r="E2187" s="1234" t="s">
        <v>1554</v>
      </c>
      <c r="F2187" s="1509" t="s">
        <v>167</v>
      </c>
      <c r="G2187" s="566" t="s">
        <v>11011</v>
      </c>
      <c r="H2187" s="1509" t="s">
        <v>4896</v>
      </c>
      <c r="I2187" s="1509" t="s">
        <v>10993</v>
      </c>
      <c r="J2187" s="1509" t="s">
        <v>11109</v>
      </c>
      <c r="K2187" s="1535">
        <v>44253</v>
      </c>
      <c r="L2187" s="1509" t="s">
        <v>10993</v>
      </c>
      <c r="M2187" s="522"/>
      <c r="N2187" s="522" t="s">
        <v>11019</v>
      </c>
      <c r="O2187" s="1509" t="s">
        <v>7159</v>
      </c>
      <c r="P2187" s="1509" t="s">
        <v>2929</v>
      </c>
      <c r="Q2187" s="522"/>
      <c r="R2187" s="522"/>
      <c r="S2187" s="523" t="s">
        <v>4069</v>
      </c>
      <c r="T2187" s="523"/>
      <c r="U2187" s="1225" t="s">
        <v>12007</v>
      </c>
    </row>
    <row r="2188" spans="1:21" ht="31.2" hidden="1">
      <c r="A2188" s="523">
        <v>108</v>
      </c>
      <c r="B2188" s="521">
        <v>44271</v>
      </c>
      <c r="C2188" s="1240" t="s">
        <v>11110</v>
      </c>
      <c r="D2188" s="570">
        <v>27</v>
      </c>
      <c r="E2188" s="1234" t="s">
        <v>1554</v>
      </c>
      <c r="F2188" s="1509" t="s">
        <v>167</v>
      </c>
      <c r="G2188" s="566" t="s">
        <v>11011</v>
      </c>
      <c r="H2188" s="1509" t="s">
        <v>4896</v>
      </c>
      <c r="I2188" s="1509" t="s">
        <v>10993</v>
      </c>
      <c r="J2188" s="1509" t="s">
        <v>11111</v>
      </c>
      <c r="K2188" s="1535">
        <v>44253</v>
      </c>
      <c r="L2188" s="1509" t="s">
        <v>10993</v>
      </c>
      <c r="M2188" s="522"/>
      <c r="N2188" s="522" t="s">
        <v>11019</v>
      </c>
      <c r="O2188" s="1509" t="s">
        <v>7159</v>
      </c>
      <c r="P2188" s="1509" t="s">
        <v>2929</v>
      </c>
      <c r="Q2188" s="522"/>
      <c r="R2188" s="522"/>
      <c r="S2188" s="523" t="s">
        <v>4069</v>
      </c>
      <c r="T2188" s="523"/>
      <c r="U2188" s="1225" t="s">
        <v>12007</v>
      </c>
    </row>
    <row r="2189" spans="1:21" ht="31.2" hidden="1">
      <c r="A2189" s="523">
        <v>109</v>
      </c>
      <c r="B2189" s="521">
        <v>44271</v>
      </c>
      <c r="C2189" s="1235" t="s">
        <v>11112</v>
      </c>
      <c r="D2189" s="570">
        <v>24</v>
      </c>
      <c r="E2189" s="1234" t="s">
        <v>1554</v>
      </c>
      <c r="F2189" s="1509" t="s">
        <v>167</v>
      </c>
      <c r="G2189" s="566" t="s">
        <v>11011</v>
      </c>
      <c r="H2189" s="1509" t="s">
        <v>4896</v>
      </c>
      <c r="I2189" s="1509" t="s">
        <v>10993</v>
      </c>
      <c r="J2189" s="1509" t="s">
        <v>11113</v>
      </c>
      <c r="K2189" s="1535">
        <v>44253</v>
      </c>
      <c r="L2189" s="1509" t="s">
        <v>10993</v>
      </c>
      <c r="M2189" s="522"/>
      <c r="N2189" s="522" t="s">
        <v>11019</v>
      </c>
      <c r="O2189" s="1509" t="s">
        <v>7159</v>
      </c>
      <c r="P2189" s="1509" t="s">
        <v>2929</v>
      </c>
      <c r="Q2189" s="522"/>
      <c r="R2189" s="522"/>
      <c r="S2189" s="523" t="s">
        <v>4069</v>
      </c>
      <c r="T2189" s="523"/>
      <c r="U2189" s="1225" t="s">
        <v>12007</v>
      </c>
    </row>
    <row r="2190" spans="1:21" ht="31.2" hidden="1">
      <c r="A2190" s="523">
        <v>110</v>
      </c>
      <c r="B2190" s="521">
        <v>44271</v>
      </c>
      <c r="C2190" s="1238" t="s">
        <v>11114</v>
      </c>
      <c r="D2190" s="570">
        <v>25</v>
      </c>
      <c r="E2190" s="1234" t="s">
        <v>1554</v>
      </c>
      <c r="F2190" s="1509" t="s">
        <v>167</v>
      </c>
      <c r="G2190" s="566" t="s">
        <v>11011</v>
      </c>
      <c r="H2190" s="1509" t="s">
        <v>4896</v>
      </c>
      <c r="I2190" s="1509" t="s">
        <v>10993</v>
      </c>
      <c r="J2190" s="1509" t="s">
        <v>11115</v>
      </c>
      <c r="K2190" s="1535">
        <v>44253</v>
      </c>
      <c r="L2190" s="1509" t="s">
        <v>10993</v>
      </c>
      <c r="M2190" s="522"/>
      <c r="N2190" s="522" t="s">
        <v>11019</v>
      </c>
      <c r="O2190" s="1509" t="s">
        <v>7159</v>
      </c>
      <c r="P2190" s="1509" t="s">
        <v>2929</v>
      </c>
      <c r="Q2190" s="522"/>
      <c r="R2190" s="522"/>
      <c r="S2190" s="523" t="s">
        <v>4069</v>
      </c>
      <c r="T2190" s="523"/>
      <c r="U2190" s="1225" t="s">
        <v>12007</v>
      </c>
    </row>
    <row r="2191" spans="1:21" ht="31.2" hidden="1">
      <c r="A2191" s="523">
        <v>111</v>
      </c>
      <c r="B2191" s="521">
        <v>44271</v>
      </c>
      <c r="C2191" s="1241" t="s">
        <v>11116</v>
      </c>
      <c r="D2191" s="570">
        <v>24</v>
      </c>
      <c r="E2191" s="1234" t="s">
        <v>1554</v>
      </c>
      <c r="F2191" s="1509" t="s">
        <v>167</v>
      </c>
      <c r="G2191" s="566" t="s">
        <v>11011</v>
      </c>
      <c r="H2191" s="1509" t="s">
        <v>4896</v>
      </c>
      <c r="I2191" s="1509" t="s">
        <v>10993</v>
      </c>
      <c r="J2191" s="1509" t="s">
        <v>11117</v>
      </c>
      <c r="K2191" s="1535">
        <v>44253</v>
      </c>
      <c r="L2191" s="1509" t="s">
        <v>10993</v>
      </c>
      <c r="M2191" s="522"/>
      <c r="N2191" s="522" t="s">
        <v>11019</v>
      </c>
      <c r="O2191" s="1509" t="s">
        <v>7159</v>
      </c>
      <c r="P2191" s="1509" t="s">
        <v>2929</v>
      </c>
      <c r="Q2191" s="522"/>
      <c r="R2191" s="522"/>
      <c r="S2191" s="523" t="s">
        <v>4069</v>
      </c>
      <c r="T2191" s="523"/>
      <c r="U2191" s="1225" t="s">
        <v>12007</v>
      </c>
    </row>
    <row r="2192" spans="1:21" ht="31.2" hidden="1">
      <c r="A2192" s="523">
        <v>112</v>
      </c>
      <c r="B2192" s="521">
        <v>44271</v>
      </c>
      <c r="C2192" s="1238" t="s">
        <v>11118</v>
      </c>
      <c r="D2192" s="570">
        <v>24</v>
      </c>
      <c r="E2192" s="1234" t="s">
        <v>1554</v>
      </c>
      <c r="F2192" s="1509" t="s">
        <v>167</v>
      </c>
      <c r="G2192" s="566" t="s">
        <v>11011</v>
      </c>
      <c r="H2192" s="1509" t="s">
        <v>4896</v>
      </c>
      <c r="I2192" s="1509" t="s">
        <v>10993</v>
      </c>
      <c r="J2192" s="1509" t="s">
        <v>11119</v>
      </c>
      <c r="K2192" s="1535">
        <v>44253</v>
      </c>
      <c r="L2192" s="1509" t="s">
        <v>10993</v>
      </c>
      <c r="M2192" s="522"/>
      <c r="N2192" s="522" t="s">
        <v>11019</v>
      </c>
      <c r="O2192" s="1509" t="s">
        <v>7159</v>
      </c>
      <c r="P2192" s="1509" t="s">
        <v>2929</v>
      </c>
      <c r="Q2192" s="522"/>
      <c r="R2192" s="522"/>
      <c r="S2192" s="523" t="s">
        <v>4069</v>
      </c>
      <c r="T2192" s="523"/>
      <c r="U2192" s="1225" t="s">
        <v>12007</v>
      </c>
    </row>
    <row r="2193" spans="1:21" ht="31.2" hidden="1">
      <c r="A2193" s="523">
        <v>113</v>
      </c>
      <c r="B2193" s="521">
        <v>44271</v>
      </c>
      <c r="C2193" s="1242" t="s">
        <v>11120</v>
      </c>
      <c r="D2193" s="570">
        <v>22</v>
      </c>
      <c r="E2193" s="1234" t="s">
        <v>1554</v>
      </c>
      <c r="F2193" s="1509" t="s">
        <v>167</v>
      </c>
      <c r="G2193" s="566" t="s">
        <v>11011</v>
      </c>
      <c r="H2193" s="1509" t="s">
        <v>4896</v>
      </c>
      <c r="I2193" s="1509" t="s">
        <v>10993</v>
      </c>
      <c r="J2193" s="1509" t="s">
        <v>11121</v>
      </c>
      <c r="K2193" s="1535">
        <v>44253</v>
      </c>
      <c r="L2193" s="1509" t="s">
        <v>10993</v>
      </c>
      <c r="M2193" s="522"/>
      <c r="N2193" s="522" t="s">
        <v>11019</v>
      </c>
      <c r="O2193" s="1509" t="s">
        <v>7159</v>
      </c>
      <c r="P2193" s="1509" t="s">
        <v>2929</v>
      </c>
      <c r="Q2193" s="522"/>
      <c r="R2193" s="522"/>
      <c r="S2193" s="523" t="s">
        <v>4069</v>
      </c>
      <c r="T2193" s="523"/>
      <c r="U2193" s="1225" t="s">
        <v>12007</v>
      </c>
    </row>
    <row r="2194" spans="1:21" ht="31.2" hidden="1">
      <c r="A2194" s="523">
        <v>114</v>
      </c>
      <c r="B2194" s="521">
        <v>44272</v>
      </c>
      <c r="C2194" s="1235" t="s">
        <v>11122</v>
      </c>
      <c r="D2194" s="570">
        <v>22</v>
      </c>
      <c r="E2194" s="565" t="s">
        <v>1554</v>
      </c>
      <c r="F2194" s="1509" t="s">
        <v>167</v>
      </c>
      <c r="G2194" s="566" t="s">
        <v>11011</v>
      </c>
      <c r="H2194" s="1509" t="s">
        <v>4896</v>
      </c>
      <c r="I2194" s="1509" t="s">
        <v>10993</v>
      </c>
      <c r="J2194" s="1509" t="s">
        <v>11123</v>
      </c>
      <c r="K2194" s="1535">
        <v>44253</v>
      </c>
      <c r="L2194" s="1509" t="s">
        <v>10993</v>
      </c>
      <c r="M2194" s="522"/>
      <c r="N2194" s="522" t="s">
        <v>11019</v>
      </c>
      <c r="O2194" s="1509" t="s">
        <v>7159</v>
      </c>
      <c r="P2194" s="1509" t="s">
        <v>2929</v>
      </c>
      <c r="Q2194" s="522"/>
      <c r="R2194" s="522"/>
      <c r="S2194" s="523" t="s">
        <v>4069</v>
      </c>
      <c r="T2194" s="523"/>
      <c r="U2194" s="1225" t="s">
        <v>12008</v>
      </c>
    </row>
    <row r="2195" spans="1:21" ht="31.2" hidden="1">
      <c r="A2195" s="523">
        <v>115</v>
      </c>
      <c r="B2195" s="521">
        <v>44308</v>
      </c>
      <c r="C2195" s="1254" t="s">
        <v>11007</v>
      </c>
      <c r="D2195" s="1509">
        <v>34</v>
      </c>
      <c r="E2195" s="1509" t="s">
        <v>1554</v>
      </c>
      <c r="F2195" s="1509" t="s">
        <v>6085</v>
      </c>
      <c r="G2195" s="1228" t="s">
        <v>11124</v>
      </c>
      <c r="H2195" s="1509" t="s">
        <v>4896</v>
      </c>
      <c r="I2195" s="1509" t="s">
        <v>10993</v>
      </c>
      <c r="J2195" s="1229" t="s">
        <v>11009</v>
      </c>
      <c r="K2195" s="1370">
        <v>44306</v>
      </c>
      <c r="L2195" s="1509" t="s">
        <v>10993</v>
      </c>
      <c r="M2195" s="1509"/>
      <c r="N2195" s="1509" t="s">
        <v>11125</v>
      </c>
      <c r="O2195" s="1509" t="s">
        <v>7159</v>
      </c>
      <c r="P2195" s="1509" t="s">
        <v>2929</v>
      </c>
      <c r="Q2195" s="522"/>
      <c r="R2195" s="522"/>
      <c r="S2195" s="523" t="s">
        <v>4069</v>
      </c>
      <c r="T2195" s="523"/>
      <c r="U2195" s="1225" t="s">
        <v>12166</v>
      </c>
    </row>
    <row r="2196" spans="1:21" ht="31.2" hidden="1">
      <c r="A2196" s="523">
        <v>116</v>
      </c>
      <c r="B2196" s="521">
        <v>44308</v>
      </c>
      <c r="C2196" s="597" t="s">
        <v>11126</v>
      </c>
      <c r="D2196" s="565">
        <v>27</v>
      </c>
      <c r="E2196" s="565" t="s">
        <v>1557</v>
      </c>
      <c r="F2196" s="1509" t="s">
        <v>5096</v>
      </c>
      <c r="G2196" s="1228" t="s">
        <v>11124</v>
      </c>
      <c r="H2196" s="1509" t="s">
        <v>4896</v>
      </c>
      <c r="I2196" s="1509" t="s">
        <v>10993</v>
      </c>
      <c r="J2196" s="1229" t="s">
        <v>11009</v>
      </c>
      <c r="K2196" s="1370">
        <v>44306</v>
      </c>
      <c r="L2196" s="1509" t="s">
        <v>10993</v>
      </c>
      <c r="M2196" s="522"/>
      <c r="N2196" s="1509" t="s">
        <v>11125</v>
      </c>
      <c r="O2196" s="1509" t="s">
        <v>7159</v>
      </c>
      <c r="P2196" s="1509" t="s">
        <v>2929</v>
      </c>
      <c r="Q2196" s="522"/>
      <c r="R2196" s="522"/>
      <c r="S2196" s="523" t="s">
        <v>4069</v>
      </c>
      <c r="T2196" s="523"/>
      <c r="U2196" s="1225" t="s">
        <v>12166</v>
      </c>
    </row>
    <row r="2197" spans="1:21" ht="31.2" hidden="1">
      <c r="A2197" s="523">
        <v>117</v>
      </c>
      <c r="B2197" s="521">
        <v>44308</v>
      </c>
      <c r="C2197" s="1235" t="s">
        <v>11127</v>
      </c>
      <c r="D2197" s="565">
        <v>8</v>
      </c>
      <c r="E2197" s="565" t="s">
        <v>1557</v>
      </c>
      <c r="F2197" s="1509" t="s">
        <v>7159</v>
      </c>
      <c r="G2197" s="1228" t="s">
        <v>11124</v>
      </c>
      <c r="H2197" s="1509" t="s">
        <v>4896</v>
      </c>
      <c r="I2197" s="1509" t="s">
        <v>10993</v>
      </c>
      <c r="J2197" s="1229" t="s">
        <v>11009</v>
      </c>
      <c r="K2197" s="1370">
        <v>44306</v>
      </c>
      <c r="L2197" s="1509" t="s">
        <v>10993</v>
      </c>
      <c r="M2197" s="522"/>
      <c r="N2197" s="1509" t="s">
        <v>11125</v>
      </c>
      <c r="O2197" s="1509" t="s">
        <v>7159</v>
      </c>
      <c r="P2197" s="1509" t="s">
        <v>2929</v>
      </c>
      <c r="Q2197" s="522"/>
      <c r="R2197" s="522"/>
      <c r="S2197" s="523" t="s">
        <v>4069</v>
      </c>
      <c r="T2197" s="523"/>
      <c r="U2197" s="1225" t="s">
        <v>12166</v>
      </c>
    </row>
    <row r="2198" spans="1:21" ht="31.2" hidden="1">
      <c r="A2198" s="523">
        <v>118</v>
      </c>
      <c r="B2198" s="521">
        <v>44308</v>
      </c>
      <c r="C2198" s="1236" t="s">
        <v>11128</v>
      </c>
      <c r="D2198" s="565">
        <v>1</v>
      </c>
      <c r="E2198" s="565" t="s">
        <v>1557</v>
      </c>
      <c r="F2198" s="1509" t="s">
        <v>7159</v>
      </c>
      <c r="G2198" s="1228" t="s">
        <v>11124</v>
      </c>
      <c r="H2198" s="1509" t="s">
        <v>4896</v>
      </c>
      <c r="I2198" s="1509" t="s">
        <v>10993</v>
      </c>
      <c r="J2198" s="1229" t="s">
        <v>11009</v>
      </c>
      <c r="K2198" s="1370">
        <v>44306</v>
      </c>
      <c r="L2198" s="1509" t="s">
        <v>10993</v>
      </c>
      <c r="M2198" s="1333"/>
      <c r="N2198" s="1509" t="s">
        <v>11125</v>
      </c>
      <c r="O2198" s="1509" t="s">
        <v>7159</v>
      </c>
      <c r="P2198" s="1509" t="s">
        <v>2929</v>
      </c>
      <c r="Q2198" s="522"/>
      <c r="R2198" s="522"/>
      <c r="S2198" s="523" t="s">
        <v>4069</v>
      </c>
      <c r="T2198" s="523"/>
      <c r="U2198" s="1225" t="s">
        <v>12166</v>
      </c>
    </row>
    <row r="2199" spans="1:21" ht="31.2" hidden="1">
      <c r="A2199" s="523">
        <v>119</v>
      </c>
      <c r="B2199" s="521">
        <v>44324</v>
      </c>
      <c r="C2199" s="1333" t="s">
        <v>11129</v>
      </c>
      <c r="D2199" s="457">
        <v>20</v>
      </c>
      <c r="E2199" s="968" t="s">
        <v>1557</v>
      </c>
      <c r="F2199" s="1509" t="s">
        <v>7159</v>
      </c>
      <c r="G2199" s="800" t="s">
        <v>11005</v>
      </c>
      <c r="H2199" s="1509" t="s">
        <v>4896</v>
      </c>
      <c r="I2199" s="1509" t="s">
        <v>10993</v>
      </c>
      <c r="J2199" s="1255" t="s">
        <v>11130</v>
      </c>
      <c r="K2199" s="1370">
        <v>44320</v>
      </c>
      <c r="L2199" s="1509" t="s">
        <v>10993</v>
      </c>
      <c r="M2199" s="522"/>
      <c r="N2199" s="523" t="s">
        <v>10997</v>
      </c>
      <c r="O2199" s="1509" t="s">
        <v>7159</v>
      </c>
      <c r="P2199" s="1509" t="s">
        <v>2929</v>
      </c>
      <c r="Q2199" s="522"/>
      <c r="R2199" s="522"/>
      <c r="S2199" s="523" t="s">
        <v>4069</v>
      </c>
      <c r="T2199" s="523"/>
      <c r="U2199" s="1225" t="s">
        <v>12024</v>
      </c>
    </row>
    <row r="2200" spans="1:21" ht="31.2" hidden="1">
      <c r="A2200" s="523">
        <v>120</v>
      </c>
      <c r="B2200" s="521">
        <v>44324</v>
      </c>
      <c r="C2200" s="1333" t="s">
        <v>11131</v>
      </c>
      <c r="D2200" s="457">
        <v>22</v>
      </c>
      <c r="E2200" s="968" t="s">
        <v>1557</v>
      </c>
      <c r="F2200" s="1509" t="s">
        <v>7159</v>
      </c>
      <c r="G2200" s="800" t="s">
        <v>10999</v>
      </c>
      <c r="H2200" s="1509" t="s">
        <v>4896</v>
      </c>
      <c r="I2200" s="1509" t="s">
        <v>10993</v>
      </c>
      <c r="J2200" s="1255" t="s">
        <v>11132</v>
      </c>
      <c r="K2200" s="1370">
        <v>44320</v>
      </c>
      <c r="L2200" s="1509" t="s">
        <v>10993</v>
      </c>
      <c r="M2200" s="522"/>
      <c r="N2200" s="523" t="s">
        <v>10997</v>
      </c>
      <c r="O2200" s="1509" t="s">
        <v>7159</v>
      </c>
      <c r="P2200" s="1509" t="s">
        <v>2929</v>
      </c>
      <c r="Q2200" s="522"/>
      <c r="R2200" s="522"/>
      <c r="S2200" s="523" t="s">
        <v>4069</v>
      </c>
      <c r="T2200" s="523"/>
      <c r="U2200" s="1225" t="s">
        <v>12024</v>
      </c>
    </row>
    <row r="2201" spans="1:21" ht="15.6" hidden="1">
      <c r="A2201" s="422">
        <v>1</v>
      </c>
      <c r="B2201" s="521">
        <v>44329</v>
      </c>
      <c r="C2201" s="422" t="s">
        <v>5381</v>
      </c>
      <c r="D2201" s="434">
        <v>30</v>
      </c>
      <c r="E2201" s="435" t="s">
        <v>1554</v>
      </c>
      <c r="F2201" s="435"/>
      <c r="G2201" s="422" t="s">
        <v>5382</v>
      </c>
      <c r="H2201" s="422" t="s">
        <v>2517</v>
      </c>
      <c r="I2201" s="422" t="s">
        <v>5383</v>
      </c>
      <c r="J2201" s="422"/>
      <c r="K2201" s="1380"/>
      <c r="L2201" s="422" t="s">
        <v>5384</v>
      </c>
      <c r="M2201" s="422"/>
      <c r="N2201" s="435"/>
      <c r="O2201" s="422" t="s">
        <v>5385</v>
      </c>
      <c r="P2201" s="422" t="s">
        <v>30</v>
      </c>
      <c r="Q2201" s="422"/>
      <c r="R2201" s="422"/>
      <c r="S2201" s="422" t="s">
        <v>1085</v>
      </c>
      <c r="T2201" s="435"/>
      <c r="U2201" s="422"/>
    </row>
    <row r="2202" spans="1:21" ht="15.6" hidden="1">
      <c r="A2202" s="422">
        <v>2</v>
      </c>
      <c r="B2202" s="521">
        <v>44329</v>
      </c>
      <c r="C2202" s="422" t="s">
        <v>5386</v>
      </c>
      <c r="D2202" s="434">
        <v>23</v>
      </c>
      <c r="E2202" s="435" t="s">
        <v>1554</v>
      </c>
      <c r="F2202" s="435"/>
      <c r="G2202" s="422" t="s">
        <v>5382</v>
      </c>
      <c r="H2202" s="422" t="s">
        <v>2517</v>
      </c>
      <c r="I2202" s="422" t="s">
        <v>5383</v>
      </c>
      <c r="J2202" s="422"/>
      <c r="K2202" s="1380"/>
      <c r="L2202" s="422" t="s">
        <v>5384</v>
      </c>
      <c r="M2202" s="422"/>
      <c r="N2202" s="435"/>
      <c r="O2202" s="422" t="s">
        <v>5385</v>
      </c>
      <c r="P2202" s="422" t="s">
        <v>30</v>
      </c>
      <c r="Q2202" s="422"/>
      <c r="R2202" s="422"/>
      <c r="S2202" s="422" t="s">
        <v>1085</v>
      </c>
      <c r="T2202" s="435"/>
      <c r="U2202" s="422"/>
    </row>
    <row r="2203" spans="1:21" ht="15.6" hidden="1">
      <c r="A2203" s="422">
        <v>3</v>
      </c>
      <c r="B2203" s="521">
        <v>44329</v>
      </c>
      <c r="C2203" s="422" t="s">
        <v>5387</v>
      </c>
      <c r="D2203" s="434">
        <v>6</v>
      </c>
      <c r="E2203" s="435" t="s">
        <v>1554</v>
      </c>
      <c r="F2203" s="435"/>
      <c r="G2203" s="422" t="s">
        <v>5382</v>
      </c>
      <c r="H2203" s="422" t="s">
        <v>2517</v>
      </c>
      <c r="I2203" s="422" t="s">
        <v>5383</v>
      </c>
      <c r="J2203" s="422"/>
      <c r="K2203" s="1380"/>
      <c r="L2203" s="422" t="s">
        <v>5384</v>
      </c>
      <c r="M2203" s="422"/>
      <c r="N2203" s="435"/>
      <c r="O2203" s="422" t="s">
        <v>5385</v>
      </c>
      <c r="P2203" s="422" t="s">
        <v>30</v>
      </c>
      <c r="Q2203" s="422"/>
      <c r="R2203" s="422"/>
      <c r="S2203" s="422" t="s">
        <v>1085</v>
      </c>
      <c r="T2203" s="435"/>
      <c r="U2203" s="422"/>
    </row>
    <row r="2204" spans="1:21" ht="15.6" hidden="1">
      <c r="A2204" s="422">
        <v>4</v>
      </c>
      <c r="B2204" s="521">
        <v>44329</v>
      </c>
      <c r="C2204" s="422" t="s">
        <v>5388</v>
      </c>
      <c r="D2204" s="434">
        <v>53</v>
      </c>
      <c r="E2204" s="435" t="s">
        <v>1554</v>
      </c>
      <c r="F2204" s="435"/>
      <c r="G2204" s="422" t="s">
        <v>5382</v>
      </c>
      <c r="H2204" s="422" t="s">
        <v>2517</v>
      </c>
      <c r="I2204" s="422" t="s">
        <v>5383</v>
      </c>
      <c r="J2204" s="422"/>
      <c r="K2204" s="1380"/>
      <c r="L2204" s="422" t="s">
        <v>5384</v>
      </c>
      <c r="M2204" s="422"/>
      <c r="N2204" s="435"/>
      <c r="O2204" s="422" t="s">
        <v>5385</v>
      </c>
      <c r="P2204" s="422" t="s">
        <v>30</v>
      </c>
      <c r="Q2204" s="422"/>
      <c r="R2204" s="422"/>
      <c r="S2204" s="422" t="s">
        <v>1085</v>
      </c>
      <c r="T2204" s="435"/>
      <c r="U2204" s="422"/>
    </row>
    <row r="2205" spans="1:21" ht="15.6" hidden="1">
      <c r="A2205" s="422">
        <v>5</v>
      </c>
      <c r="B2205" s="521">
        <v>44329</v>
      </c>
      <c r="C2205" s="422" t="s">
        <v>5389</v>
      </c>
      <c r="D2205" s="434">
        <v>19</v>
      </c>
      <c r="E2205" s="435" t="s">
        <v>1554</v>
      </c>
      <c r="F2205" s="435"/>
      <c r="G2205" s="422" t="s">
        <v>5390</v>
      </c>
      <c r="H2205" s="422" t="s">
        <v>2517</v>
      </c>
      <c r="I2205" s="422" t="s">
        <v>5391</v>
      </c>
      <c r="J2205" s="422"/>
      <c r="K2205" s="1380"/>
      <c r="L2205" s="422" t="s">
        <v>5384</v>
      </c>
      <c r="M2205" s="422"/>
      <c r="N2205" s="435"/>
      <c r="O2205" s="422" t="s">
        <v>5392</v>
      </c>
      <c r="P2205" s="422" t="s">
        <v>30</v>
      </c>
      <c r="Q2205" s="422"/>
      <c r="R2205" s="422"/>
      <c r="S2205" s="422" t="s">
        <v>1085</v>
      </c>
      <c r="T2205" s="435"/>
      <c r="U2205" s="422"/>
    </row>
    <row r="2206" spans="1:21" ht="15.6" hidden="1">
      <c r="A2206" s="422">
        <v>6</v>
      </c>
      <c r="B2206" s="521">
        <v>44329</v>
      </c>
      <c r="C2206" s="422" t="s">
        <v>5393</v>
      </c>
      <c r="D2206" s="434">
        <v>3</v>
      </c>
      <c r="E2206" s="435" t="s">
        <v>1557</v>
      </c>
      <c r="F2206" s="435"/>
      <c r="G2206" s="422" t="s">
        <v>5382</v>
      </c>
      <c r="H2206" s="422" t="s">
        <v>2517</v>
      </c>
      <c r="I2206" s="422" t="s">
        <v>5383</v>
      </c>
      <c r="J2206" s="422"/>
      <c r="K2206" s="1380"/>
      <c r="L2206" s="422" t="s">
        <v>5384</v>
      </c>
      <c r="M2206" s="422"/>
      <c r="N2206" s="435"/>
      <c r="O2206" s="422" t="s">
        <v>5385</v>
      </c>
      <c r="P2206" s="422" t="s">
        <v>30</v>
      </c>
      <c r="Q2206" s="422"/>
      <c r="R2206" s="422"/>
      <c r="S2206" s="422" t="s">
        <v>1085</v>
      </c>
      <c r="T2206" s="435"/>
      <c r="U2206" s="422"/>
    </row>
    <row r="2207" spans="1:21" ht="15.6" hidden="1">
      <c r="A2207" s="422">
        <v>7</v>
      </c>
      <c r="B2207" s="521">
        <v>44329</v>
      </c>
      <c r="C2207" s="422" t="s">
        <v>5394</v>
      </c>
      <c r="D2207" s="434">
        <v>6</v>
      </c>
      <c r="E2207" s="435" t="s">
        <v>1557</v>
      </c>
      <c r="F2207" s="435"/>
      <c r="G2207" s="422" t="s">
        <v>5390</v>
      </c>
      <c r="H2207" s="422" t="s">
        <v>2517</v>
      </c>
      <c r="I2207" s="422" t="s">
        <v>5391</v>
      </c>
      <c r="J2207" s="422"/>
      <c r="K2207" s="1380"/>
      <c r="L2207" s="422" t="s">
        <v>5384</v>
      </c>
      <c r="M2207" s="422"/>
      <c r="N2207" s="435"/>
      <c r="O2207" s="422" t="s">
        <v>5392</v>
      </c>
      <c r="P2207" s="422" t="s">
        <v>30</v>
      </c>
      <c r="Q2207" s="422"/>
      <c r="R2207" s="422"/>
      <c r="S2207" s="422" t="s">
        <v>1085</v>
      </c>
      <c r="T2207" s="422"/>
      <c r="U2207" s="422"/>
    </row>
    <row r="2208" spans="1:21" ht="15.6" hidden="1">
      <c r="A2208" s="422">
        <v>8</v>
      </c>
      <c r="B2208" s="521">
        <v>44329</v>
      </c>
      <c r="C2208" s="422" t="s">
        <v>5395</v>
      </c>
      <c r="D2208" s="434">
        <v>8</v>
      </c>
      <c r="E2208" s="435" t="s">
        <v>1557</v>
      </c>
      <c r="F2208" s="435"/>
      <c r="G2208" s="422" t="s">
        <v>5390</v>
      </c>
      <c r="H2208" s="422" t="s">
        <v>2517</v>
      </c>
      <c r="I2208" s="422" t="s">
        <v>5391</v>
      </c>
      <c r="J2208" s="422"/>
      <c r="K2208" s="1380"/>
      <c r="L2208" s="422" t="s">
        <v>5384</v>
      </c>
      <c r="M2208" s="422"/>
      <c r="N2208" s="435"/>
      <c r="O2208" s="422" t="s">
        <v>5392</v>
      </c>
      <c r="P2208" s="422" t="s">
        <v>30</v>
      </c>
      <c r="Q2208" s="422"/>
      <c r="R2208" s="422"/>
      <c r="S2208" s="422" t="s">
        <v>1085</v>
      </c>
      <c r="T2208" s="422"/>
      <c r="U2208" s="422"/>
    </row>
    <row r="2209" spans="1:21" ht="15.6" hidden="1">
      <c r="A2209" s="422">
        <v>9</v>
      </c>
      <c r="B2209" s="521">
        <v>44329</v>
      </c>
      <c r="C2209" s="422" t="s">
        <v>5396</v>
      </c>
      <c r="D2209" s="434">
        <v>4</v>
      </c>
      <c r="E2209" s="435" t="s">
        <v>1557</v>
      </c>
      <c r="F2209" s="435"/>
      <c r="G2209" s="422" t="s">
        <v>5390</v>
      </c>
      <c r="H2209" s="422" t="s">
        <v>2517</v>
      </c>
      <c r="I2209" s="422" t="s">
        <v>5391</v>
      </c>
      <c r="J2209" s="422"/>
      <c r="K2209" s="1380"/>
      <c r="L2209" s="422" t="s">
        <v>5384</v>
      </c>
      <c r="M2209" s="422"/>
      <c r="N2209" s="435"/>
      <c r="O2209" s="422" t="s">
        <v>5392</v>
      </c>
      <c r="P2209" s="422" t="s">
        <v>30</v>
      </c>
      <c r="Q2209" s="422"/>
      <c r="R2209" s="422"/>
      <c r="S2209" s="422" t="s">
        <v>1085</v>
      </c>
      <c r="T2209" s="422"/>
      <c r="U2209" s="422"/>
    </row>
    <row r="2210" spans="1:21" ht="15.6" hidden="1">
      <c r="A2210" s="422">
        <v>10</v>
      </c>
      <c r="B2210" s="521">
        <v>44312</v>
      </c>
      <c r="C2210" s="422" t="s">
        <v>5397</v>
      </c>
      <c r="D2210" s="434">
        <v>59</v>
      </c>
      <c r="E2210" s="435" t="s">
        <v>1554</v>
      </c>
      <c r="F2210" s="435"/>
      <c r="G2210" s="422" t="s">
        <v>5398</v>
      </c>
      <c r="H2210" s="422" t="s">
        <v>2517</v>
      </c>
      <c r="I2210" s="422" t="s">
        <v>5391</v>
      </c>
      <c r="J2210" s="422"/>
      <c r="K2210" s="1380"/>
      <c r="L2210" s="422" t="s">
        <v>5384</v>
      </c>
      <c r="M2210" s="422"/>
      <c r="N2210" s="435"/>
      <c r="O2210" s="422" t="s">
        <v>36</v>
      </c>
      <c r="P2210" s="422" t="s">
        <v>30</v>
      </c>
      <c r="Q2210" s="422"/>
      <c r="R2210" s="422"/>
      <c r="S2210" s="422" t="s">
        <v>1085</v>
      </c>
      <c r="T2210" s="422"/>
      <c r="U2210" s="422"/>
    </row>
    <row r="2211" spans="1:21" ht="15.6" hidden="1">
      <c r="A2211" s="422">
        <v>11</v>
      </c>
      <c r="B2211" s="521">
        <v>44286</v>
      </c>
      <c r="C2211" s="422" t="s">
        <v>5399</v>
      </c>
      <c r="D2211" s="434">
        <v>30</v>
      </c>
      <c r="E2211" s="435" t="s">
        <v>1554</v>
      </c>
      <c r="F2211" s="435"/>
      <c r="G2211" s="422" t="s">
        <v>5400</v>
      </c>
      <c r="H2211" s="422" t="s">
        <v>2517</v>
      </c>
      <c r="I2211" s="422" t="s">
        <v>5401</v>
      </c>
      <c r="J2211" s="422" t="s">
        <v>2536</v>
      </c>
      <c r="K2211" s="1380"/>
      <c r="L2211" s="422" t="s">
        <v>5384</v>
      </c>
      <c r="M2211" s="422"/>
      <c r="N2211" s="435"/>
      <c r="O2211" s="422" t="s">
        <v>2537</v>
      </c>
      <c r="P2211" s="422" t="s">
        <v>30</v>
      </c>
      <c r="Q2211" s="422"/>
      <c r="R2211" s="422"/>
      <c r="S2211" s="422" t="s">
        <v>1085</v>
      </c>
      <c r="T2211" s="422"/>
      <c r="U2211" s="422"/>
    </row>
    <row r="2212" spans="1:21" ht="15.6" hidden="1">
      <c r="A2212" s="422">
        <v>12</v>
      </c>
      <c r="B2212" s="521">
        <v>44286</v>
      </c>
      <c r="C2212" s="422" t="s">
        <v>5402</v>
      </c>
      <c r="D2212" s="434">
        <v>35</v>
      </c>
      <c r="E2212" s="435" t="s">
        <v>1554</v>
      </c>
      <c r="F2212" s="435"/>
      <c r="G2212" s="422" t="s">
        <v>5400</v>
      </c>
      <c r="H2212" s="422" t="s">
        <v>2517</v>
      </c>
      <c r="I2212" s="422" t="s">
        <v>5401</v>
      </c>
      <c r="J2212" s="422" t="s">
        <v>2536</v>
      </c>
      <c r="K2212" s="1380"/>
      <c r="L2212" s="422" t="s">
        <v>5384</v>
      </c>
      <c r="M2212" s="422"/>
      <c r="N2212" s="435"/>
      <c r="O2212" s="422" t="s">
        <v>2537</v>
      </c>
      <c r="P2212" s="422" t="s">
        <v>30</v>
      </c>
      <c r="Q2212" s="422"/>
      <c r="R2212" s="422"/>
      <c r="S2212" s="422" t="s">
        <v>1085</v>
      </c>
      <c r="T2212" s="422"/>
      <c r="U2212" s="422"/>
    </row>
    <row r="2213" spans="1:21" ht="15.6" hidden="1">
      <c r="A2213" s="422">
        <v>13</v>
      </c>
      <c r="B2213" s="521">
        <v>44286</v>
      </c>
      <c r="C2213" s="422" t="s">
        <v>5403</v>
      </c>
      <c r="D2213" s="434">
        <v>42</v>
      </c>
      <c r="E2213" s="435" t="s">
        <v>1557</v>
      </c>
      <c r="F2213" s="435"/>
      <c r="G2213" s="422" t="s">
        <v>5404</v>
      </c>
      <c r="H2213" s="422" t="s">
        <v>2517</v>
      </c>
      <c r="I2213" s="422" t="s">
        <v>5401</v>
      </c>
      <c r="J2213" s="422" t="s">
        <v>2536</v>
      </c>
      <c r="K2213" s="1380"/>
      <c r="L2213" s="422" t="s">
        <v>5384</v>
      </c>
      <c r="M2213" s="422"/>
      <c r="N2213" s="435"/>
      <c r="O2213" s="422" t="s">
        <v>2537</v>
      </c>
      <c r="P2213" s="422" t="s">
        <v>30</v>
      </c>
      <c r="Q2213" s="422"/>
      <c r="R2213" s="422"/>
      <c r="S2213" s="422" t="s">
        <v>1085</v>
      </c>
      <c r="T2213" s="422"/>
      <c r="U2213" s="422"/>
    </row>
    <row r="2214" spans="1:21" ht="15.6" hidden="1">
      <c r="A2214" s="422">
        <v>14</v>
      </c>
      <c r="B2214" s="521">
        <v>44286</v>
      </c>
      <c r="C2214" s="422" t="s">
        <v>5405</v>
      </c>
      <c r="D2214" s="434">
        <v>61</v>
      </c>
      <c r="E2214" s="435" t="s">
        <v>1557</v>
      </c>
      <c r="F2214" s="435"/>
      <c r="G2214" s="422" t="s">
        <v>5406</v>
      </c>
      <c r="H2214" s="422" t="s">
        <v>2517</v>
      </c>
      <c r="I2214" s="422" t="s">
        <v>5401</v>
      </c>
      <c r="J2214" s="422" t="s">
        <v>2536</v>
      </c>
      <c r="K2214" s="1380"/>
      <c r="L2214" s="422" t="s">
        <v>5384</v>
      </c>
      <c r="M2214" s="422"/>
      <c r="N2214" s="435"/>
      <c r="O2214" s="422" t="s">
        <v>2537</v>
      </c>
      <c r="P2214" s="422" t="s">
        <v>30</v>
      </c>
      <c r="Q2214" s="422"/>
      <c r="R2214" s="422"/>
      <c r="S2214" s="422" t="s">
        <v>1085</v>
      </c>
      <c r="T2214" s="422"/>
      <c r="U2214" s="422"/>
    </row>
    <row r="2215" spans="1:21" ht="15.6">
      <c r="A2215" s="422">
        <v>15</v>
      </c>
      <c r="B2215" s="521">
        <v>44222</v>
      </c>
      <c r="C2215" s="422" t="s">
        <v>5407</v>
      </c>
      <c r="D2215" s="434">
        <v>47</v>
      </c>
      <c r="E2215" s="435" t="s">
        <v>1554</v>
      </c>
      <c r="F2215" s="435"/>
      <c r="G2215" s="422" t="s">
        <v>5408</v>
      </c>
      <c r="H2215" s="422" t="s">
        <v>2517</v>
      </c>
      <c r="I2215" s="422" t="s">
        <v>5391</v>
      </c>
      <c r="J2215" s="422" t="s">
        <v>5409</v>
      </c>
      <c r="K2215" s="1380"/>
      <c r="L2215" s="422" t="s">
        <v>5384</v>
      </c>
      <c r="M2215" s="422"/>
      <c r="N2215" s="435"/>
      <c r="O2215" s="422" t="s">
        <v>1285</v>
      </c>
      <c r="P2215" s="422" t="s">
        <v>39</v>
      </c>
      <c r="Q2215" s="422"/>
      <c r="R2215" s="422"/>
      <c r="S2215" s="422" t="s">
        <v>1099</v>
      </c>
      <c r="T2215" s="422"/>
      <c r="U2215" s="422"/>
    </row>
    <row r="2216" spans="1:21" ht="15.6">
      <c r="A2216" s="422">
        <v>16</v>
      </c>
      <c r="B2216" s="521">
        <v>44222</v>
      </c>
      <c r="C2216" s="422" t="s">
        <v>5410</v>
      </c>
      <c r="D2216" s="434">
        <v>42</v>
      </c>
      <c r="E2216" s="435" t="s">
        <v>1554</v>
      </c>
      <c r="F2216" s="435"/>
      <c r="G2216" s="422" t="s">
        <v>5382</v>
      </c>
      <c r="H2216" s="422" t="s">
        <v>2517</v>
      </c>
      <c r="I2216" s="422" t="s">
        <v>5383</v>
      </c>
      <c r="J2216" s="422"/>
      <c r="K2216" s="1380"/>
      <c r="L2216" s="422" t="s">
        <v>5384</v>
      </c>
      <c r="M2216" s="422"/>
      <c r="N2216" s="435"/>
      <c r="O2216" s="422" t="s">
        <v>5411</v>
      </c>
      <c r="P2216" s="422" t="s">
        <v>39</v>
      </c>
      <c r="Q2216" s="422"/>
      <c r="R2216" s="422"/>
      <c r="S2216" s="422" t="s">
        <v>40</v>
      </c>
      <c r="T2216" s="422"/>
      <c r="U2216" s="422"/>
    </row>
    <row r="2217" spans="1:21" ht="15.6">
      <c r="A2217" s="422">
        <v>17</v>
      </c>
      <c r="B2217" s="521">
        <v>44220</v>
      </c>
      <c r="C2217" s="422" t="s">
        <v>5412</v>
      </c>
      <c r="D2217" s="434">
        <v>49</v>
      </c>
      <c r="E2217" s="435" t="s">
        <v>1554</v>
      </c>
      <c r="F2217" s="435"/>
      <c r="G2217" s="422" t="s">
        <v>5413</v>
      </c>
      <c r="H2217" s="422" t="s">
        <v>2517</v>
      </c>
      <c r="I2217" s="422" t="s">
        <v>5383</v>
      </c>
      <c r="J2217" s="422">
        <v>0</v>
      </c>
      <c r="K2217" s="1380"/>
      <c r="L2217" s="422" t="s">
        <v>5384</v>
      </c>
      <c r="M2217" s="422"/>
      <c r="N2217" s="435"/>
      <c r="O2217" s="422" t="s">
        <v>1377</v>
      </c>
      <c r="P2217" s="422" t="s">
        <v>39</v>
      </c>
      <c r="Q2217" s="422"/>
      <c r="R2217" s="422"/>
      <c r="S2217" s="422" t="s">
        <v>1099</v>
      </c>
      <c r="T2217" s="422"/>
      <c r="U2217" s="422"/>
    </row>
    <row r="2218" spans="1:21" ht="15.6">
      <c r="A2218" s="422">
        <v>18</v>
      </c>
      <c r="B2218" s="521">
        <v>44220</v>
      </c>
      <c r="C2218" s="422" t="s">
        <v>5414</v>
      </c>
      <c r="D2218" s="434">
        <v>63</v>
      </c>
      <c r="E2218" s="435" t="s">
        <v>1557</v>
      </c>
      <c r="F2218" s="435"/>
      <c r="G2218" s="422" t="s">
        <v>5415</v>
      </c>
      <c r="H2218" s="422" t="s">
        <v>2517</v>
      </c>
      <c r="I2218" s="422" t="s">
        <v>5383</v>
      </c>
      <c r="J2218" s="422" t="s">
        <v>5416</v>
      </c>
      <c r="K2218" s="1380"/>
      <c r="L2218" s="422" t="s">
        <v>5384</v>
      </c>
      <c r="M2218" s="422"/>
      <c r="N2218" s="435"/>
      <c r="O2218" s="422" t="s">
        <v>5417</v>
      </c>
      <c r="P2218" s="422" t="s">
        <v>39</v>
      </c>
      <c r="Q2218" s="422"/>
      <c r="R2218" s="422"/>
      <c r="S2218" s="422" t="s">
        <v>1099</v>
      </c>
      <c r="T2218" s="422"/>
      <c r="U2218" s="422"/>
    </row>
    <row r="2219" spans="1:21" ht="15.6">
      <c r="A2219" s="422">
        <v>19</v>
      </c>
      <c r="B2219" s="521">
        <v>44220</v>
      </c>
      <c r="C2219" s="422" t="s">
        <v>5418</v>
      </c>
      <c r="D2219" s="434">
        <v>29</v>
      </c>
      <c r="E2219" s="435" t="s">
        <v>1557</v>
      </c>
      <c r="F2219" s="435"/>
      <c r="G2219" s="422" t="s">
        <v>5419</v>
      </c>
      <c r="H2219" s="422" t="s">
        <v>2517</v>
      </c>
      <c r="I2219" s="422" t="s">
        <v>5401</v>
      </c>
      <c r="J2219" s="422" t="s">
        <v>5420</v>
      </c>
      <c r="K2219" s="1380"/>
      <c r="L2219" s="422" t="s">
        <v>5384</v>
      </c>
      <c r="M2219" s="422"/>
      <c r="N2219" s="435"/>
      <c r="O2219" s="422" t="s">
        <v>1386</v>
      </c>
      <c r="P2219" s="422" t="s">
        <v>39</v>
      </c>
      <c r="Q2219" s="422"/>
      <c r="R2219" s="422"/>
      <c r="S2219" s="422" t="s">
        <v>1099</v>
      </c>
      <c r="T2219" s="422"/>
      <c r="U2219" s="422"/>
    </row>
    <row r="2220" spans="1:21" ht="15.6">
      <c r="A2220" s="422">
        <v>20</v>
      </c>
      <c r="B2220" s="521">
        <v>44216</v>
      </c>
      <c r="C2220" s="422" t="s">
        <v>5421</v>
      </c>
      <c r="D2220" s="434">
        <v>26</v>
      </c>
      <c r="E2220" s="435" t="s">
        <v>1557</v>
      </c>
      <c r="F2220" s="435"/>
      <c r="G2220" s="422" t="s">
        <v>5382</v>
      </c>
      <c r="H2220" s="422" t="s">
        <v>2517</v>
      </c>
      <c r="I2220" s="422" t="s">
        <v>5383</v>
      </c>
      <c r="J2220" s="422"/>
      <c r="K2220" s="1380"/>
      <c r="L2220" s="422" t="s">
        <v>5384</v>
      </c>
      <c r="M2220" s="422"/>
      <c r="N2220" s="435"/>
      <c r="O2220" s="422"/>
      <c r="P2220" s="422" t="s">
        <v>39</v>
      </c>
      <c r="Q2220" s="422"/>
      <c r="R2220" s="422"/>
      <c r="S2220" s="422" t="s">
        <v>1099</v>
      </c>
      <c r="T2220" s="422"/>
      <c r="U2220" s="422"/>
    </row>
    <row r="2221" spans="1:21" ht="15.6" hidden="1">
      <c r="A2221" s="422">
        <v>21</v>
      </c>
      <c r="B2221" s="521">
        <v>44206</v>
      </c>
      <c r="C2221" s="422" t="s">
        <v>5422</v>
      </c>
      <c r="D2221" s="434">
        <v>49</v>
      </c>
      <c r="E2221" s="435" t="s">
        <v>1554</v>
      </c>
      <c r="F2221" s="435"/>
      <c r="G2221" s="422" t="s">
        <v>5384</v>
      </c>
      <c r="H2221" s="422" t="s">
        <v>2517</v>
      </c>
      <c r="I2221" s="422" t="s">
        <v>5391</v>
      </c>
      <c r="J2221" s="422"/>
      <c r="K2221" s="1380"/>
      <c r="L2221" s="422" t="s">
        <v>5384</v>
      </c>
      <c r="M2221" s="422"/>
      <c r="N2221" s="435"/>
      <c r="O2221" s="422" t="s">
        <v>5423</v>
      </c>
      <c r="P2221" s="422" t="s">
        <v>1446</v>
      </c>
      <c r="Q2221" s="422"/>
      <c r="R2221" s="422"/>
      <c r="S2221" s="422" t="s">
        <v>1085</v>
      </c>
      <c r="T2221" s="422"/>
      <c r="U2221" s="422"/>
    </row>
    <row r="2222" spans="1:21" ht="15.6">
      <c r="A2222" s="422">
        <v>22</v>
      </c>
      <c r="B2222" s="521">
        <v>44174</v>
      </c>
      <c r="C2222" s="422" t="s">
        <v>5424</v>
      </c>
      <c r="D2222" s="434">
        <v>28</v>
      </c>
      <c r="E2222" s="435" t="s">
        <v>1554</v>
      </c>
      <c r="F2222" s="435"/>
      <c r="G2222" s="422" t="s">
        <v>5425</v>
      </c>
      <c r="H2222" s="422" t="s">
        <v>2517</v>
      </c>
      <c r="I2222" s="422" t="s">
        <v>5401</v>
      </c>
      <c r="J2222" s="422" t="s">
        <v>5426</v>
      </c>
      <c r="K2222" s="1380"/>
      <c r="L2222" s="422" t="s">
        <v>5384</v>
      </c>
      <c r="M2222" s="422"/>
      <c r="N2222" s="435"/>
      <c r="O2222" s="422"/>
      <c r="P2222" s="422" t="s">
        <v>39</v>
      </c>
      <c r="Q2222" s="422"/>
      <c r="R2222" s="422"/>
      <c r="S2222" s="422" t="s">
        <v>1099</v>
      </c>
      <c r="T2222" s="422"/>
      <c r="U2222" s="422"/>
    </row>
    <row r="2223" spans="1:21" ht="15.6" hidden="1">
      <c r="A2223" s="422">
        <v>23</v>
      </c>
      <c r="B2223" s="521">
        <v>44161</v>
      </c>
      <c r="C2223" s="422" t="s">
        <v>5427</v>
      </c>
      <c r="D2223" s="434">
        <v>43</v>
      </c>
      <c r="E2223" s="435" t="s">
        <v>1554</v>
      </c>
      <c r="F2223" s="435"/>
      <c r="G2223" s="422" t="s">
        <v>5428</v>
      </c>
      <c r="H2223" s="422" t="s">
        <v>2517</v>
      </c>
      <c r="I2223" s="422" t="s">
        <v>5391</v>
      </c>
      <c r="J2223" s="422" t="s">
        <v>5429</v>
      </c>
      <c r="K2223" s="1380"/>
      <c r="L2223" s="422" t="s">
        <v>5384</v>
      </c>
      <c r="M2223" s="422"/>
      <c r="N2223" s="435"/>
      <c r="O2223" s="422" t="s">
        <v>1088</v>
      </c>
      <c r="P2223" s="422" t="s">
        <v>30</v>
      </c>
      <c r="Q2223" s="422"/>
      <c r="R2223" s="422"/>
      <c r="S2223" s="422" t="s">
        <v>1085</v>
      </c>
      <c r="T2223" s="422"/>
      <c r="U2223" s="422"/>
    </row>
    <row r="2224" spans="1:21" ht="15.6" hidden="1">
      <c r="A2224" s="422">
        <v>24</v>
      </c>
      <c r="B2224" s="521">
        <v>44161</v>
      </c>
      <c r="C2224" s="422" t="s">
        <v>5430</v>
      </c>
      <c r="D2224" s="434">
        <v>14</v>
      </c>
      <c r="E2224" s="435" t="s">
        <v>1557</v>
      </c>
      <c r="F2224" s="435"/>
      <c r="G2224" s="422" t="s">
        <v>5431</v>
      </c>
      <c r="H2224" s="422" t="s">
        <v>2517</v>
      </c>
      <c r="I2224" s="422" t="s">
        <v>5391</v>
      </c>
      <c r="J2224" s="422" t="s">
        <v>5429</v>
      </c>
      <c r="K2224" s="1380"/>
      <c r="L2224" s="422" t="s">
        <v>5384</v>
      </c>
      <c r="M2224" s="422"/>
      <c r="N2224" s="435"/>
      <c r="O2224" s="422" t="s">
        <v>1088</v>
      </c>
      <c r="P2224" s="422" t="s">
        <v>30</v>
      </c>
      <c r="Q2224" s="422"/>
      <c r="R2224" s="422"/>
      <c r="S2224" s="422" t="s">
        <v>1085</v>
      </c>
      <c r="T2224" s="422"/>
      <c r="U2224" s="422"/>
    </row>
    <row r="2225" spans="1:21" ht="15.6" hidden="1">
      <c r="A2225" s="422">
        <v>25</v>
      </c>
      <c r="B2225" s="521">
        <v>44161</v>
      </c>
      <c r="C2225" s="422" t="s">
        <v>5432</v>
      </c>
      <c r="D2225" s="434">
        <v>39</v>
      </c>
      <c r="E2225" s="435" t="s">
        <v>1557</v>
      </c>
      <c r="F2225" s="435"/>
      <c r="G2225" s="422" t="s">
        <v>5433</v>
      </c>
      <c r="H2225" s="422" t="s">
        <v>2517</v>
      </c>
      <c r="I2225" s="422" t="s">
        <v>5391</v>
      </c>
      <c r="J2225" s="422" t="s">
        <v>5429</v>
      </c>
      <c r="K2225" s="1380"/>
      <c r="L2225" s="422" t="s">
        <v>5384</v>
      </c>
      <c r="M2225" s="422"/>
      <c r="N2225" s="435"/>
      <c r="O2225" s="422" t="s">
        <v>1088</v>
      </c>
      <c r="P2225" s="422" t="s">
        <v>30</v>
      </c>
      <c r="Q2225" s="422"/>
      <c r="R2225" s="422"/>
      <c r="S2225" s="422" t="s">
        <v>1085</v>
      </c>
      <c r="T2225" s="422"/>
      <c r="U2225" s="422"/>
    </row>
    <row r="2226" spans="1:21" ht="15.6" hidden="1">
      <c r="A2226" s="422">
        <v>26</v>
      </c>
      <c r="B2226" s="521">
        <v>44161</v>
      </c>
      <c r="C2226" s="422" t="s">
        <v>5434</v>
      </c>
      <c r="D2226" s="434">
        <v>15</v>
      </c>
      <c r="E2226" s="435" t="s">
        <v>1557</v>
      </c>
      <c r="F2226" s="435"/>
      <c r="G2226" s="422" t="s">
        <v>5428</v>
      </c>
      <c r="H2226" s="422" t="s">
        <v>2517</v>
      </c>
      <c r="I2226" s="422" t="s">
        <v>5391</v>
      </c>
      <c r="J2226" s="422" t="s">
        <v>5429</v>
      </c>
      <c r="K2226" s="1380"/>
      <c r="L2226" s="422" t="s">
        <v>5384</v>
      </c>
      <c r="M2226" s="422"/>
      <c r="N2226" s="435"/>
      <c r="O2226" s="422" t="s">
        <v>1086</v>
      </c>
      <c r="P2226" s="422" t="s">
        <v>30</v>
      </c>
      <c r="Q2226" s="422"/>
      <c r="R2226" s="422"/>
      <c r="S2226" s="422" t="s">
        <v>1085</v>
      </c>
      <c r="T2226" s="422"/>
      <c r="U2226" s="422"/>
    </row>
    <row r="2227" spans="1:21" ht="15.6" hidden="1">
      <c r="A2227" s="422">
        <v>27</v>
      </c>
      <c r="B2227" s="521">
        <v>44140</v>
      </c>
      <c r="C2227" s="422" t="s">
        <v>5435</v>
      </c>
      <c r="D2227" s="434">
        <v>29</v>
      </c>
      <c r="E2227" s="435" t="s">
        <v>1554</v>
      </c>
      <c r="F2227" s="435"/>
      <c r="G2227" s="422" t="s">
        <v>5436</v>
      </c>
      <c r="H2227" s="422" t="s">
        <v>2517</v>
      </c>
      <c r="I2227" s="422" t="s">
        <v>5401</v>
      </c>
      <c r="J2227" s="422"/>
      <c r="K2227" s="1380"/>
      <c r="L2227" s="422" t="s">
        <v>5384</v>
      </c>
      <c r="M2227" s="422"/>
      <c r="N2227" s="435"/>
      <c r="O2227" s="422"/>
      <c r="P2227" s="422" t="s">
        <v>30</v>
      </c>
      <c r="Q2227" s="422"/>
      <c r="R2227" s="422"/>
      <c r="S2227" s="422" t="s">
        <v>1085</v>
      </c>
      <c r="T2227" s="422"/>
      <c r="U2227" s="422"/>
    </row>
    <row r="2228" spans="1:21" ht="15.6" hidden="1">
      <c r="A2228" s="422">
        <v>28</v>
      </c>
      <c r="B2228" s="521">
        <v>44112</v>
      </c>
      <c r="C2228" s="422" t="s">
        <v>5437</v>
      </c>
      <c r="D2228" s="434">
        <v>32</v>
      </c>
      <c r="E2228" s="435" t="s">
        <v>1554</v>
      </c>
      <c r="F2228" s="435"/>
      <c r="G2228" s="422" t="s">
        <v>5438</v>
      </c>
      <c r="H2228" s="422" t="s">
        <v>2517</v>
      </c>
      <c r="I2228" s="422" t="s">
        <v>5391</v>
      </c>
      <c r="J2228" s="422" t="s">
        <v>5439</v>
      </c>
      <c r="K2228" s="1380"/>
      <c r="L2228" s="422" t="s">
        <v>5384</v>
      </c>
      <c r="M2228" s="422"/>
      <c r="N2228" s="435"/>
      <c r="O2228" s="422"/>
      <c r="P2228" s="422" t="s">
        <v>30</v>
      </c>
      <c r="Q2228" s="422"/>
      <c r="R2228" s="422"/>
      <c r="S2228" s="422" t="s">
        <v>1085</v>
      </c>
      <c r="T2228" s="422"/>
      <c r="U2228" s="422"/>
    </row>
    <row r="2229" spans="1:21" ht="15.6" hidden="1">
      <c r="A2229" s="422">
        <v>29</v>
      </c>
      <c r="B2229" s="521">
        <v>43923</v>
      </c>
      <c r="C2229" s="422" t="s">
        <v>5440</v>
      </c>
      <c r="D2229" s="434">
        <v>23</v>
      </c>
      <c r="E2229" s="435" t="s">
        <v>1554</v>
      </c>
      <c r="F2229" s="435"/>
      <c r="G2229" s="422" t="s">
        <v>5441</v>
      </c>
      <c r="H2229" s="422" t="s">
        <v>2517</v>
      </c>
      <c r="I2229" s="422" t="s">
        <v>5442</v>
      </c>
      <c r="J2229" s="422" t="s">
        <v>5443</v>
      </c>
      <c r="K2229" s="1380" t="s">
        <v>2911</v>
      </c>
      <c r="L2229" s="422" t="s">
        <v>5384</v>
      </c>
      <c r="M2229" s="422"/>
      <c r="N2229" s="435"/>
      <c r="O2229" s="422" t="s">
        <v>1542</v>
      </c>
      <c r="P2229" s="422" t="s">
        <v>1078</v>
      </c>
      <c r="Q2229" s="422"/>
      <c r="R2229" s="422"/>
      <c r="S2229" s="422" t="s">
        <v>1085</v>
      </c>
      <c r="T2229" s="422"/>
      <c r="U2229" s="422"/>
    </row>
    <row r="2230" spans="1:21" ht="15.6" hidden="1">
      <c r="A2230" s="422">
        <v>30</v>
      </c>
      <c r="B2230" s="521">
        <v>43923</v>
      </c>
      <c r="C2230" s="422" t="s">
        <v>5444</v>
      </c>
      <c r="D2230" s="434">
        <v>22</v>
      </c>
      <c r="E2230" s="435" t="s">
        <v>1557</v>
      </c>
      <c r="F2230" s="435"/>
      <c r="G2230" s="422" t="s">
        <v>5445</v>
      </c>
      <c r="H2230" s="422" t="s">
        <v>2517</v>
      </c>
      <c r="I2230" s="422" t="s">
        <v>5401</v>
      </c>
      <c r="J2230" s="422" t="s">
        <v>5446</v>
      </c>
      <c r="K2230" s="1380" t="s">
        <v>5447</v>
      </c>
      <c r="L2230" s="422" t="s">
        <v>5384</v>
      </c>
      <c r="M2230" s="422"/>
      <c r="N2230" s="422" t="s">
        <v>5448</v>
      </c>
      <c r="O2230" s="422" t="s">
        <v>1112</v>
      </c>
      <c r="P2230" s="422" t="s">
        <v>1078</v>
      </c>
      <c r="Q2230" s="422"/>
      <c r="R2230" s="422"/>
      <c r="S2230" s="422" t="s">
        <v>1085</v>
      </c>
      <c r="T2230" s="422"/>
      <c r="U2230" s="422"/>
    </row>
    <row r="2231" spans="1:21" ht="15.6" hidden="1">
      <c r="A2231" s="422">
        <v>31</v>
      </c>
      <c r="B2231" s="521">
        <v>43923</v>
      </c>
      <c r="C2231" s="422" t="s">
        <v>5449</v>
      </c>
      <c r="D2231" s="434">
        <v>23</v>
      </c>
      <c r="E2231" s="435" t="s">
        <v>1557</v>
      </c>
      <c r="F2231" s="435"/>
      <c r="G2231" s="422" t="s">
        <v>5450</v>
      </c>
      <c r="H2231" s="422" t="s">
        <v>2517</v>
      </c>
      <c r="I2231" s="422" t="s">
        <v>5442</v>
      </c>
      <c r="J2231" s="422" t="s">
        <v>5443</v>
      </c>
      <c r="K2231" s="1380" t="s">
        <v>2911</v>
      </c>
      <c r="L2231" s="422" t="s">
        <v>5384</v>
      </c>
      <c r="M2231" s="422"/>
      <c r="N2231" s="435"/>
      <c r="O2231" s="422" t="s">
        <v>1542</v>
      </c>
      <c r="P2231" s="422" t="s">
        <v>1078</v>
      </c>
      <c r="Q2231" s="422"/>
      <c r="R2231" s="422"/>
      <c r="S2231" s="422" t="s">
        <v>1085</v>
      </c>
      <c r="T2231" s="422"/>
      <c r="U2231" s="422"/>
    </row>
    <row r="2232" spans="1:21" ht="15.6" hidden="1">
      <c r="A2232" s="422">
        <v>32</v>
      </c>
      <c r="B2232" s="521">
        <v>43920</v>
      </c>
      <c r="C2232" s="422" t="s">
        <v>11327</v>
      </c>
      <c r="D2232" s="434">
        <v>52</v>
      </c>
      <c r="E2232" s="435" t="s">
        <v>1557</v>
      </c>
      <c r="F2232" s="435"/>
      <c r="G2232" s="422" t="s">
        <v>5451</v>
      </c>
      <c r="H2232" s="422" t="s">
        <v>2517</v>
      </c>
      <c r="I2232" s="422" t="s">
        <v>5442</v>
      </c>
      <c r="J2232" s="422"/>
      <c r="K2232" s="1380" t="s">
        <v>5452</v>
      </c>
      <c r="L2232" s="422" t="s">
        <v>5384</v>
      </c>
      <c r="M2232" s="422" t="s">
        <v>268</v>
      </c>
      <c r="N2232" s="435"/>
      <c r="O2232" s="422" t="s">
        <v>5453</v>
      </c>
      <c r="P2232" s="422" t="s">
        <v>1078</v>
      </c>
      <c r="Q2232" s="422"/>
      <c r="R2232" s="422"/>
      <c r="S2232" s="422" t="s">
        <v>1085</v>
      </c>
      <c r="T2232" s="422"/>
      <c r="U2232" s="422"/>
    </row>
    <row r="2233" spans="1:21" ht="15.6" hidden="1">
      <c r="A2233" s="422">
        <v>33</v>
      </c>
      <c r="B2233" s="521">
        <v>43904</v>
      </c>
      <c r="C2233" s="422" t="s">
        <v>5454</v>
      </c>
      <c r="D2233" s="434">
        <v>46</v>
      </c>
      <c r="E2233" s="435" t="s">
        <v>1557</v>
      </c>
      <c r="F2233" s="435"/>
      <c r="G2233" s="422" t="s">
        <v>5455</v>
      </c>
      <c r="H2233" s="422" t="s">
        <v>2517</v>
      </c>
      <c r="I2233" s="422" t="s">
        <v>5401</v>
      </c>
      <c r="J2233" s="422" t="s">
        <v>5456</v>
      </c>
      <c r="K2233" s="1380" t="s">
        <v>5457</v>
      </c>
      <c r="L2233" s="422" t="s">
        <v>5384</v>
      </c>
      <c r="M2233" s="422" t="s">
        <v>5458</v>
      </c>
      <c r="N2233" s="435"/>
      <c r="O2233" s="422" t="s">
        <v>12005</v>
      </c>
      <c r="P2233" s="422" t="s">
        <v>1078</v>
      </c>
      <c r="Q2233" s="422"/>
      <c r="R2233" s="422"/>
      <c r="S2233" s="422" t="s">
        <v>1085</v>
      </c>
      <c r="T2233" s="422"/>
      <c r="U2233" s="422"/>
    </row>
    <row r="2234" spans="1:21" ht="15.6" hidden="1">
      <c r="A2234" s="422">
        <v>34</v>
      </c>
      <c r="B2234" s="521">
        <v>43891</v>
      </c>
      <c r="C2234" s="422" t="s">
        <v>5459</v>
      </c>
      <c r="D2234" s="434">
        <v>32</v>
      </c>
      <c r="E2234" s="435" t="s">
        <v>1557</v>
      </c>
      <c r="F2234" s="435"/>
      <c r="G2234" s="422" t="s">
        <v>5460</v>
      </c>
      <c r="H2234" s="422" t="s">
        <v>2517</v>
      </c>
      <c r="I2234" s="422" t="s">
        <v>5383</v>
      </c>
      <c r="J2234" s="422" t="s">
        <v>5461</v>
      </c>
      <c r="K2234" s="1380" t="s">
        <v>1551</v>
      </c>
      <c r="L2234" s="422" t="s">
        <v>5384</v>
      </c>
      <c r="M2234" s="422"/>
      <c r="N2234" s="435"/>
      <c r="O2234" s="422" t="s">
        <v>258</v>
      </c>
      <c r="P2234" s="422" t="s">
        <v>1078</v>
      </c>
      <c r="Q2234" s="422"/>
      <c r="R2234" s="422"/>
      <c r="S2234" s="422" t="s">
        <v>1085</v>
      </c>
      <c r="T2234" s="422"/>
      <c r="U2234" s="422"/>
    </row>
    <row r="2235" spans="1:21" ht="15.6" hidden="1">
      <c r="A2235" s="422">
        <v>35</v>
      </c>
      <c r="B2235" s="521" t="s">
        <v>5462</v>
      </c>
      <c r="C2235" s="1486" t="s">
        <v>5463</v>
      </c>
      <c r="D2235" s="1488">
        <v>41</v>
      </c>
      <c r="E2235" s="435" t="s">
        <v>1554</v>
      </c>
      <c r="F2235" s="441"/>
      <c r="G2235" s="422" t="s">
        <v>5464</v>
      </c>
      <c r="H2235" s="422" t="s">
        <v>2517</v>
      </c>
      <c r="I2235" s="422" t="s">
        <v>5401</v>
      </c>
      <c r="J2235" s="441" t="s">
        <v>5465</v>
      </c>
      <c r="K2235" s="1381" t="s">
        <v>5462</v>
      </c>
      <c r="L2235" s="422" t="s">
        <v>5384</v>
      </c>
      <c r="M2235" s="422" t="s">
        <v>5466</v>
      </c>
      <c r="N2235" s="435"/>
      <c r="O2235" s="435" t="s">
        <v>5467</v>
      </c>
      <c r="P2235" s="422" t="s">
        <v>2929</v>
      </c>
      <c r="Q2235" s="422"/>
      <c r="R2235" s="422"/>
      <c r="S2235" s="422" t="s">
        <v>1085</v>
      </c>
      <c r="T2235" s="422"/>
      <c r="U2235" s="422"/>
    </row>
    <row r="2236" spans="1:21" ht="15.6" hidden="1">
      <c r="A2236" s="422">
        <v>36</v>
      </c>
      <c r="B2236" s="521" t="s">
        <v>5462</v>
      </c>
      <c r="C2236" s="1486" t="s">
        <v>5468</v>
      </c>
      <c r="D2236" s="1488">
        <v>39</v>
      </c>
      <c r="E2236" s="435" t="s">
        <v>1554</v>
      </c>
      <c r="F2236" s="441"/>
      <c r="G2236" s="422" t="s">
        <v>5464</v>
      </c>
      <c r="H2236" s="422" t="s">
        <v>2517</v>
      </c>
      <c r="I2236" s="422" t="s">
        <v>5401</v>
      </c>
      <c r="J2236" s="441" t="s">
        <v>5465</v>
      </c>
      <c r="K2236" s="1381" t="s">
        <v>5462</v>
      </c>
      <c r="L2236" s="422" t="s">
        <v>5384</v>
      </c>
      <c r="M2236" s="422" t="s">
        <v>5466</v>
      </c>
      <c r="N2236" s="435"/>
      <c r="O2236" s="435" t="s">
        <v>5467</v>
      </c>
      <c r="P2236" s="422" t="s">
        <v>2929</v>
      </c>
      <c r="Q2236" s="422"/>
      <c r="R2236" s="422"/>
      <c r="S2236" s="422" t="s">
        <v>1085</v>
      </c>
      <c r="T2236" s="422"/>
      <c r="U2236" s="422"/>
    </row>
    <row r="2237" spans="1:21" ht="15.6" hidden="1">
      <c r="A2237" s="422">
        <v>37</v>
      </c>
      <c r="B2237" s="521" t="s">
        <v>5469</v>
      </c>
      <c r="C2237" s="422" t="s">
        <v>5470</v>
      </c>
      <c r="D2237" s="434">
        <v>22</v>
      </c>
      <c r="E2237" s="435" t="s">
        <v>1557</v>
      </c>
      <c r="F2237" s="422"/>
      <c r="G2237" s="422" t="s">
        <v>5471</v>
      </c>
      <c r="H2237" s="422" t="s">
        <v>2517</v>
      </c>
      <c r="I2237" s="422" t="s">
        <v>5401</v>
      </c>
      <c r="J2237" s="436" t="s">
        <v>668</v>
      </c>
      <c r="K2237" s="1382" t="s">
        <v>5469</v>
      </c>
      <c r="L2237" s="422" t="s">
        <v>5384</v>
      </c>
      <c r="M2237" s="422"/>
      <c r="N2237" s="422" t="s">
        <v>5472</v>
      </c>
      <c r="O2237" s="435" t="s">
        <v>5467</v>
      </c>
      <c r="P2237" s="422" t="s">
        <v>2929</v>
      </c>
      <c r="Q2237" s="422"/>
      <c r="R2237" s="422"/>
      <c r="S2237" s="422" t="s">
        <v>1085</v>
      </c>
      <c r="T2237" s="422"/>
      <c r="U2237" s="422"/>
    </row>
    <row r="2238" spans="1:21" ht="15.6" hidden="1">
      <c r="A2238" s="422">
        <v>38</v>
      </c>
      <c r="B2238" s="521">
        <v>43911</v>
      </c>
      <c r="C2238" s="444" t="s">
        <v>10988</v>
      </c>
      <c r="D2238" s="1509">
        <v>45</v>
      </c>
      <c r="E2238" s="1509" t="s">
        <v>1557</v>
      </c>
      <c r="F2238" s="1333"/>
      <c r="G2238" s="446" t="s">
        <v>10989</v>
      </c>
      <c r="H2238" s="422" t="s">
        <v>2517</v>
      </c>
      <c r="I2238" s="422" t="s">
        <v>5401</v>
      </c>
      <c r="J2238" s="436"/>
      <c r="K2238" s="1383" t="s">
        <v>5462</v>
      </c>
      <c r="L2238" s="422" t="s">
        <v>5384</v>
      </c>
      <c r="M2238" s="422" t="s">
        <v>5458</v>
      </c>
      <c r="N2238" s="422"/>
      <c r="O2238" s="435" t="s">
        <v>10990</v>
      </c>
      <c r="P2238" s="422" t="s">
        <v>2929</v>
      </c>
      <c r="Q2238" s="422"/>
      <c r="R2238" s="422"/>
      <c r="S2238" s="422" t="s">
        <v>1085</v>
      </c>
      <c r="T2238" s="422"/>
      <c r="U2238" s="422"/>
    </row>
    <row r="2239" spans="1:21" ht="15.6" hidden="1">
      <c r="A2239" s="422">
        <v>39</v>
      </c>
      <c r="B2239" s="521" t="s">
        <v>5473</v>
      </c>
      <c r="C2239" s="422" t="s">
        <v>5474</v>
      </c>
      <c r="D2239" s="434">
        <v>21</v>
      </c>
      <c r="E2239" s="435" t="s">
        <v>1557</v>
      </c>
      <c r="F2239" s="422"/>
      <c r="G2239" s="422" t="s">
        <v>5471</v>
      </c>
      <c r="H2239" s="422" t="s">
        <v>2517</v>
      </c>
      <c r="I2239" s="422" t="s">
        <v>5401</v>
      </c>
      <c r="J2239" s="436" t="s">
        <v>5446</v>
      </c>
      <c r="K2239" s="1380" t="s">
        <v>5473</v>
      </c>
      <c r="L2239" s="422" t="s">
        <v>5384</v>
      </c>
      <c r="M2239" s="422"/>
      <c r="N2239" s="422" t="s">
        <v>5475</v>
      </c>
      <c r="O2239" s="435" t="s">
        <v>5467</v>
      </c>
      <c r="P2239" s="422" t="s">
        <v>2929</v>
      </c>
      <c r="Q2239" s="422"/>
      <c r="R2239" s="422"/>
      <c r="S2239" s="422" t="s">
        <v>1085</v>
      </c>
      <c r="T2239" s="422"/>
      <c r="U2239" s="422"/>
    </row>
    <row r="2240" spans="1:21" ht="15.6" hidden="1">
      <c r="A2240" s="422">
        <v>40</v>
      </c>
      <c r="B2240" s="521" t="s">
        <v>5476</v>
      </c>
      <c r="C2240" s="422" t="s">
        <v>5477</v>
      </c>
      <c r="D2240" s="434">
        <v>21</v>
      </c>
      <c r="E2240" s="435" t="s">
        <v>1557</v>
      </c>
      <c r="F2240" s="422"/>
      <c r="G2240" s="422" t="s">
        <v>5478</v>
      </c>
      <c r="H2240" s="422" t="s">
        <v>2517</v>
      </c>
      <c r="I2240" s="422" t="s">
        <v>5442</v>
      </c>
      <c r="J2240" s="436" t="s">
        <v>668</v>
      </c>
      <c r="K2240" s="1382" t="s">
        <v>5476</v>
      </c>
      <c r="L2240" s="422" t="s">
        <v>5384</v>
      </c>
      <c r="M2240" s="422"/>
      <c r="N2240" s="422" t="s">
        <v>1627</v>
      </c>
      <c r="O2240" s="435" t="s">
        <v>5467</v>
      </c>
      <c r="P2240" s="422" t="s">
        <v>2929</v>
      </c>
      <c r="Q2240" s="422"/>
      <c r="R2240" s="422"/>
      <c r="S2240" s="422" t="s">
        <v>1085</v>
      </c>
      <c r="T2240" s="422"/>
      <c r="U2240" s="422"/>
    </row>
    <row r="2241" spans="1:21" ht="15.6" hidden="1">
      <c r="A2241" s="422">
        <v>41</v>
      </c>
      <c r="B2241" s="521" t="s">
        <v>5476</v>
      </c>
      <c r="C2241" s="422" t="s">
        <v>5479</v>
      </c>
      <c r="D2241" s="434">
        <v>20</v>
      </c>
      <c r="E2241" s="435" t="s">
        <v>1554</v>
      </c>
      <c r="F2241" s="422"/>
      <c r="G2241" s="422" t="s">
        <v>5478</v>
      </c>
      <c r="H2241" s="422" t="s">
        <v>2517</v>
      </c>
      <c r="I2241" s="422" t="s">
        <v>5383</v>
      </c>
      <c r="J2241" s="422"/>
      <c r="K2241" s="1382" t="s">
        <v>5476</v>
      </c>
      <c r="L2241" s="422" t="s">
        <v>5384</v>
      </c>
      <c r="M2241" s="422"/>
      <c r="N2241" s="422" t="s">
        <v>1588</v>
      </c>
      <c r="O2241" s="435" t="s">
        <v>5467</v>
      </c>
      <c r="P2241" s="422" t="s">
        <v>2929</v>
      </c>
      <c r="Q2241" s="422"/>
      <c r="R2241" s="422"/>
      <c r="S2241" s="422" t="s">
        <v>1085</v>
      </c>
      <c r="T2241" s="422"/>
      <c r="U2241" s="422"/>
    </row>
    <row r="2242" spans="1:21" ht="15.6" hidden="1">
      <c r="A2242" s="422">
        <v>42</v>
      </c>
      <c r="B2242" s="521" t="s">
        <v>5476</v>
      </c>
      <c r="C2242" s="422" t="s">
        <v>5480</v>
      </c>
      <c r="D2242" s="434">
        <v>17</v>
      </c>
      <c r="E2242" s="435" t="s">
        <v>1557</v>
      </c>
      <c r="F2242" s="422"/>
      <c r="G2242" s="422" t="s">
        <v>5481</v>
      </c>
      <c r="H2242" s="422" t="s">
        <v>2517</v>
      </c>
      <c r="I2242" s="422" t="s">
        <v>5442</v>
      </c>
      <c r="J2242" s="422"/>
      <c r="K2242" s="1382" t="s">
        <v>5476</v>
      </c>
      <c r="L2242" s="422" t="s">
        <v>5384</v>
      </c>
      <c r="M2242" s="422"/>
      <c r="N2242" s="422" t="s">
        <v>1627</v>
      </c>
      <c r="O2242" s="435" t="s">
        <v>5467</v>
      </c>
      <c r="P2242" s="422" t="s">
        <v>2929</v>
      </c>
      <c r="Q2242" s="422"/>
      <c r="R2242" s="422"/>
      <c r="S2242" s="422" t="s">
        <v>1085</v>
      </c>
      <c r="T2242" s="422"/>
      <c r="U2242" s="422"/>
    </row>
    <row r="2243" spans="1:21" ht="15.6" hidden="1">
      <c r="A2243" s="422">
        <v>43</v>
      </c>
      <c r="B2243" s="521" t="s">
        <v>5482</v>
      </c>
      <c r="C2243" s="422" t="s">
        <v>5483</v>
      </c>
      <c r="D2243" s="434">
        <v>22</v>
      </c>
      <c r="E2243" s="435" t="s">
        <v>1554</v>
      </c>
      <c r="F2243" s="422"/>
      <c r="G2243" s="422" t="s">
        <v>5484</v>
      </c>
      <c r="H2243" s="422" t="s">
        <v>2517</v>
      </c>
      <c r="I2243" s="422" t="s">
        <v>5383</v>
      </c>
      <c r="J2243" s="436" t="s">
        <v>5485</v>
      </c>
      <c r="K2243" s="1382" t="s">
        <v>5482</v>
      </c>
      <c r="L2243" s="422" t="s">
        <v>5384</v>
      </c>
      <c r="M2243" s="422"/>
      <c r="N2243" s="422" t="s">
        <v>1555</v>
      </c>
      <c r="O2243" s="435" t="s">
        <v>5467</v>
      </c>
      <c r="P2243" s="422" t="s">
        <v>2929</v>
      </c>
      <c r="Q2243" s="422"/>
      <c r="R2243" s="422"/>
      <c r="S2243" s="422" t="s">
        <v>1085</v>
      </c>
      <c r="T2243" s="422"/>
      <c r="U2243" s="422"/>
    </row>
    <row r="2244" spans="1:21" ht="15.6" hidden="1">
      <c r="A2244" s="422">
        <v>44</v>
      </c>
      <c r="B2244" s="521" t="s">
        <v>5486</v>
      </c>
      <c r="C2244" s="422" t="s">
        <v>5487</v>
      </c>
      <c r="D2244" s="434">
        <v>26</v>
      </c>
      <c r="E2244" s="435" t="s">
        <v>1557</v>
      </c>
      <c r="F2244" s="422"/>
      <c r="G2244" s="422" t="s">
        <v>5488</v>
      </c>
      <c r="H2244" s="422" t="s">
        <v>2517</v>
      </c>
      <c r="I2244" s="422" t="s">
        <v>5383</v>
      </c>
      <c r="J2244" s="436" t="s">
        <v>5489</v>
      </c>
      <c r="K2244" s="1380" t="s">
        <v>5486</v>
      </c>
      <c r="L2244" s="422" t="s">
        <v>5384</v>
      </c>
      <c r="M2244" s="422"/>
      <c r="N2244" s="422" t="s">
        <v>1627</v>
      </c>
      <c r="O2244" s="435" t="s">
        <v>5467</v>
      </c>
      <c r="P2244" s="422" t="s">
        <v>2929</v>
      </c>
      <c r="Q2244" s="422"/>
      <c r="R2244" s="422"/>
      <c r="S2244" s="422" t="s">
        <v>1085</v>
      </c>
      <c r="T2244" s="422"/>
      <c r="U2244" s="422"/>
    </row>
    <row r="2245" spans="1:21" ht="15.6" hidden="1">
      <c r="A2245" s="422">
        <v>45</v>
      </c>
      <c r="B2245" s="521" t="s">
        <v>5486</v>
      </c>
      <c r="C2245" s="422" t="s">
        <v>5490</v>
      </c>
      <c r="D2245" s="434">
        <v>20</v>
      </c>
      <c r="E2245" s="434" t="s">
        <v>1554</v>
      </c>
      <c r="F2245" s="434"/>
      <c r="G2245" s="422" t="s">
        <v>5491</v>
      </c>
      <c r="H2245" s="422" t="s">
        <v>2517</v>
      </c>
      <c r="I2245" s="422" t="s">
        <v>5383</v>
      </c>
      <c r="J2245" s="422"/>
      <c r="K2245" s="1380" t="s">
        <v>5486</v>
      </c>
      <c r="L2245" s="422" t="s">
        <v>5384</v>
      </c>
      <c r="M2245" s="422"/>
      <c r="N2245" s="422" t="s">
        <v>1555</v>
      </c>
      <c r="O2245" s="435" t="s">
        <v>5467</v>
      </c>
      <c r="P2245" s="422" t="s">
        <v>2929</v>
      </c>
      <c r="Q2245" s="422"/>
      <c r="R2245" s="422"/>
      <c r="S2245" s="422" t="s">
        <v>1085</v>
      </c>
      <c r="T2245" s="422"/>
      <c r="U2245" s="422"/>
    </row>
    <row r="2246" spans="1:21" ht="15.6" hidden="1">
      <c r="A2246" s="422">
        <v>46</v>
      </c>
      <c r="B2246" s="521" t="s">
        <v>5482</v>
      </c>
      <c r="C2246" s="422" t="s">
        <v>5492</v>
      </c>
      <c r="D2246" s="434">
        <v>45</v>
      </c>
      <c r="E2246" s="434" t="s">
        <v>1554</v>
      </c>
      <c r="F2246" s="434"/>
      <c r="G2246" s="422" t="s">
        <v>5493</v>
      </c>
      <c r="H2246" s="422" t="s">
        <v>2517</v>
      </c>
      <c r="I2246" s="422" t="s">
        <v>5442</v>
      </c>
      <c r="J2246" s="436" t="s">
        <v>5494</v>
      </c>
      <c r="K2246" s="1380" t="s">
        <v>5482</v>
      </c>
      <c r="L2246" s="422" t="s">
        <v>5384</v>
      </c>
      <c r="M2246" s="422"/>
      <c r="N2246" s="422" t="s">
        <v>19</v>
      </c>
      <c r="O2246" s="435" t="s">
        <v>5467</v>
      </c>
      <c r="P2246" s="422" t="s">
        <v>2929</v>
      </c>
      <c r="Q2246" s="422"/>
      <c r="R2246" s="422"/>
      <c r="S2246" s="422" t="s">
        <v>1085</v>
      </c>
      <c r="T2246" s="422"/>
      <c r="U2246" s="422"/>
    </row>
    <row r="2247" spans="1:21" ht="15.6" hidden="1">
      <c r="A2247" s="422">
        <v>47</v>
      </c>
      <c r="B2247" s="521" t="s">
        <v>5495</v>
      </c>
      <c r="C2247" s="422" t="s">
        <v>5496</v>
      </c>
      <c r="D2247" s="434">
        <v>22</v>
      </c>
      <c r="E2247" s="434" t="s">
        <v>1554</v>
      </c>
      <c r="F2247" s="434"/>
      <c r="G2247" s="447" t="s">
        <v>5497</v>
      </c>
      <c r="H2247" s="422" t="s">
        <v>2517</v>
      </c>
      <c r="I2247" s="422" t="s">
        <v>5442</v>
      </c>
      <c r="J2247" s="436" t="s">
        <v>5443</v>
      </c>
      <c r="K2247" s="1380" t="s">
        <v>5495</v>
      </c>
      <c r="L2247" s="422" t="s">
        <v>5384</v>
      </c>
      <c r="M2247" s="422"/>
      <c r="N2247" s="448" t="s">
        <v>1059</v>
      </c>
      <c r="O2247" s="435" t="s">
        <v>5467</v>
      </c>
      <c r="P2247" s="422" t="s">
        <v>2929</v>
      </c>
      <c r="Q2247" s="422"/>
      <c r="R2247" s="422"/>
      <c r="S2247" s="422" t="s">
        <v>1085</v>
      </c>
      <c r="T2247" s="422"/>
      <c r="U2247" s="422"/>
    </row>
    <row r="2248" spans="1:21" ht="15.6" hidden="1">
      <c r="A2248" s="422">
        <v>48</v>
      </c>
      <c r="B2248" s="521" t="s">
        <v>5495</v>
      </c>
      <c r="C2248" s="422" t="s">
        <v>5498</v>
      </c>
      <c r="D2248" s="434">
        <v>22</v>
      </c>
      <c r="E2248" s="434" t="s">
        <v>1557</v>
      </c>
      <c r="F2248" s="434"/>
      <c r="G2248" s="447" t="s">
        <v>5497</v>
      </c>
      <c r="H2248" s="422" t="s">
        <v>2517</v>
      </c>
      <c r="I2248" s="422" t="s">
        <v>5442</v>
      </c>
      <c r="J2248" s="436" t="s">
        <v>668</v>
      </c>
      <c r="K2248" s="1380" t="s">
        <v>5495</v>
      </c>
      <c r="L2248" s="422" t="s">
        <v>5384</v>
      </c>
      <c r="M2248" s="422"/>
      <c r="N2248" s="448" t="s">
        <v>1059</v>
      </c>
      <c r="O2248" s="435" t="s">
        <v>5467</v>
      </c>
      <c r="P2248" s="422" t="s">
        <v>2929</v>
      </c>
      <c r="Q2248" s="422"/>
      <c r="R2248" s="422"/>
      <c r="S2248" s="422" t="s">
        <v>1085</v>
      </c>
      <c r="T2248" s="422"/>
      <c r="U2248" s="422"/>
    </row>
    <row r="2249" spans="1:21" ht="15.6" hidden="1">
      <c r="A2249" s="422">
        <v>49</v>
      </c>
      <c r="B2249" s="521" t="s">
        <v>5495</v>
      </c>
      <c r="C2249" s="422" t="s">
        <v>5499</v>
      </c>
      <c r="D2249" s="434">
        <v>48</v>
      </c>
      <c r="E2249" s="434" t="s">
        <v>1554</v>
      </c>
      <c r="F2249" s="434"/>
      <c r="G2249" s="422" t="s">
        <v>5460</v>
      </c>
      <c r="H2249" s="422" t="s">
        <v>2517</v>
      </c>
      <c r="I2249" s="422" t="s">
        <v>5460</v>
      </c>
      <c r="J2249" s="436" t="s">
        <v>5500</v>
      </c>
      <c r="K2249" s="1380" t="s">
        <v>5495</v>
      </c>
      <c r="L2249" s="422" t="s">
        <v>5384</v>
      </c>
      <c r="M2249" s="422"/>
      <c r="N2249" s="422" t="s">
        <v>5501</v>
      </c>
      <c r="O2249" s="435" t="s">
        <v>5467</v>
      </c>
      <c r="P2249" s="422" t="s">
        <v>2929</v>
      </c>
      <c r="Q2249" s="422"/>
      <c r="R2249" s="422"/>
      <c r="S2249" s="422" t="s">
        <v>1085</v>
      </c>
      <c r="T2249" s="422"/>
      <c r="U2249" s="422"/>
    </row>
    <row r="2250" spans="1:21" ht="15.6" hidden="1">
      <c r="A2250" s="422">
        <v>50</v>
      </c>
      <c r="B2250" s="521" t="s">
        <v>5495</v>
      </c>
      <c r="C2250" s="422" t="s">
        <v>5502</v>
      </c>
      <c r="D2250" s="434">
        <v>31</v>
      </c>
      <c r="E2250" s="434" t="s">
        <v>1557</v>
      </c>
      <c r="F2250" s="434"/>
      <c r="G2250" s="422" t="s">
        <v>5503</v>
      </c>
      <c r="H2250" s="422" t="s">
        <v>2517</v>
      </c>
      <c r="I2250" s="422" t="s">
        <v>5460</v>
      </c>
      <c r="J2250" s="436" t="s">
        <v>5461</v>
      </c>
      <c r="K2250" s="1380" t="s">
        <v>5495</v>
      </c>
      <c r="L2250" s="422" t="s">
        <v>5384</v>
      </c>
      <c r="M2250" s="422"/>
      <c r="N2250" s="422" t="s">
        <v>5504</v>
      </c>
      <c r="O2250" s="422" t="s">
        <v>5505</v>
      </c>
      <c r="P2250" s="422" t="s">
        <v>2929</v>
      </c>
      <c r="Q2250" s="422"/>
      <c r="R2250" s="422"/>
      <c r="S2250" s="422" t="s">
        <v>1085</v>
      </c>
      <c r="T2250" s="422"/>
      <c r="U2250" s="422"/>
    </row>
    <row r="2251" spans="1:21" ht="15.6" hidden="1">
      <c r="A2251" s="422">
        <v>51</v>
      </c>
      <c r="B2251" s="521" t="s">
        <v>5495</v>
      </c>
      <c r="C2251" s="422" t="s">
        <v>5506</v>
      </c>
      <c r="D2251" s="434">
        <v>43</v>
      </c>
      <c r="E2251" s="434" t="s">
        <v>1557</v>
      </c>
      <c r="F2251" s="434"/>
      <c r="G2251" s="422" t="s">
        <v>5460</v>
      </c>
      <c r="H2251" s="422" t="s">
        <v>2517</v>
      </c>
      <c r="I2251" s="422" t="s">
        <v>5460</v>
      </c>
      <c r="J2251" s="436" t="s">
        <v>668</v>
      </c>
      <c r="K2251" s="1380" t="s">
        <v>5495</v>
      </c>
      <c r="L2251" s="422" t="s">
        <v>5384</v>
      </c>
      <c r="M2251" s="422"/>
      <c r="N2251" s="422" t="s">
        <v>182</v>
      </c>
      <c r="O2251" s="435" t="s">
        <v>5467</v>
      </c>
      <c r="P2251" s="422" t="s">
        <v>2929</v>
      </c>
      <c r="Q2251" s="422"/>
      <c r="R2251" s="422"/>
      <c r="S2251" s="422" t="s">
        <v>1085</v>
      </c>
      <c r="T2251" s="422"/>
      <c r="U2251" s="422"/>
    </row>
    <row r="2252" spans="1:21" ht="15.6" hidden="1">
      <c r="A2252" s="422">
        <v>52</v>
      </c>
      <c r="B2252" s="521" t="s">
        <v>5507</v>
      </c>
      <c r="C2252" s="422" t="s">
        <v>5508</v>
      </c>
      <c r="D2252" s="434">
        <v>20</v>
      </c>
      <c r="E2252" s="434" t="s">
        <v>1557</v>
      </c>
      <c r="F2252" s="434"/>
      <c r="G2252" s="447" t="s">
        <v>5509</v>
      </c>
      <c r="H2252" s="422" t="s">
        <v>2517</v>
      </c>
      <c r="I2252" s="447" t="s">
        <v>5509</v>
      </c>
      <c r="J2252" s="436" t="s">
        <v>5510</v>
      </c>
      <c r="K2252" s="1380" t="s">
        <v>5507</v>
      </c>
      <c r="L2252" s="422" t="s">
        <v>5384</v>
      </c>
      <c r="M2252" s="422"/>
      <c r="N2252" s="448" t="s">
        <v>1058</v>
      </c>
      <c r="O2252" s="435" t="s">
        <v>5467</v>
      </c>
      <c r="P2252" s="422" t="s">
        <v>2929</v>
      </c>
      <c r="Q2252" s="422"/>
      <c r="R2252" s="422"/>
      <c r="S2252" s="422" t="s">
        <v>1085</v>
      </c>
      <c r="T2252" s="422"/>
      <c r="U2252" s="422"/>
    </row>
    <row r="2253" spans="1:21" ht="15.6" hidden="1">
      <c r="A2253" s="422">
        <v>53</v>
      </c>
      <c r="B2253" s="521" t="s">
        <v>5507</v>
      </c>
      <c r="C2253" s="422" t="s">
        <v>5511</v>
      </c>
      <c r="D2253" s="434">
        <v>23</v>
      </c>
      <c r="E2253" s="434" t="s">
        <v>1557</v>
      </c>
      <c r="F2253" s="434"/>
      <c r="G2253" s="447" t="s">
        <v>5512</v>
      </c>
      <c r="H2253" s="422" t="s">
        <v>2517</v>
      </c>
      <c r="I2253" s="447" t="s">
        <v>5512</v>
      </c>
      <c r="J2253" s="436" t="s">
        <v>5513</v>
      </c>
      <c r="K2253" s="1380" t="s">
        <v>5507</v>
      </c>
      <c r="L2253" s="422" t="s">
        <v>5384</v>
      </c>
      <c r="M2253" s="422"/>
      <c r="N2253" s="448" t="s">
        <v>183</v>
      </c>
      <c r="O2253" s="435" t="s">
        <v>5467</v>
      </c>
      <c r="P2253" s="422" t="s">
        <v>2929</v>
      </c>
      <c r="Q2253" s="422"/>
      <c r="R2253" s="422"/>
      <c r="S2253" s="422" t="s">
        <v>1085</v>
      </c>
      <c r="T2253" s="422"/>
      <c r="U2253" s="422"/>
    </row>
    <row r="2254" spans="1:21" ht="15.6" hidden="1">
      <c r="A2254" s="422">
        <v>54</v>
      </c>
      <c r="B2254" s="521" t="s">
        <v>5507</v>
      </c>
      <c r="C2254" s="422" t="s">
        <v>5514</v>
      </c>
      <c r="D2254" s="434">
        <v>18</v>
      </c>
      <c r="E2254" s="434" t="s">
        <v>1554</v>
      </c>
      <c r="F2254" s="434"/>
      <c r="G2254" s="422" t="s">
        <v>5515</v>
      </c>
      <c r="H2254" s="422" t="s">
        <v>2517</v>
      </c>
      <c r="I2254" s="422" t="s">
        <v>5515</v>
      </c>
      <c r="J2254" s="436" t="s">
        <v>5516</v>
      </c>
      <c r="K2254" s="1380" t="s">
        <v>5507</v>
      </c>
      <c r="L2254" s="422" t="s">
        <v>5384</v>
      </c>
      <c r="M2254" s="422"/>
      <c r="N2254" s="449" t="s">
        <v>5517</v>
      </c>
      <c r="O2254" s="435" t="s">
        <v>5467</v>
      </c>
      <c r="P2254" s="422" t="s">
        <v>2929</v>
      </c>
      <c r="Q2254" s="422"/>
      <c r="R2254" s="422"/>
      <c r="S2254" s="422" t="s">
        <v>1085</v>
      </c>
      <c r="T2254" s="422"/>
      <c r="U2254" s="422"/>
    </row>
    <row r="2255" spans="1:21" ht="15.6" hidden="1">
      <c r="A2255" s="422">
        <v>55</v>
      </c>
      <c r="B2255" s="521">
        <v>43919</v>
      </c>
      <c r="C2255" s="422" t="s">
        <v>5519</v>
      </c>
      <c r="D2255" s="434">
        <v>49</v>
      </c>
      <c r="E2255" s="434" t="s">
        <v>1554</v>
      </c>
      <c r="F2255" s="434"/>
      <c r="G2255" s="447" t="s">
        <v>5509</v>
      </c>
      <c r="H2255" s="422" t="s">
        <v>2517</v>
      </c>
      <c r="I2255" s="447" t="s">
        <v>5509</v>
      </c>
      <c r="J2255" s="436" t="s">
        <v>5520</v>
      </c>
      <c r="K2255" s="1384" t="s">
        <v>5518</v>
      </c>
      <c r="L2255" s="422" t="s">
        <v>5384</v>
      </c>
      <c r="M2255" s="422"/>
      <c r="N2255" s="448" t="s">
        <v>5501</v>
      </c>
      <c r="O2255" s="435" t="s">
        <v>5467</v>
      </c>
      <c r="P2255" s="422" t="s">
        <v>2929</v>
      </c>
      <c r="Q2255" s="422"/>
      <c r="R2255" s="422"/>
      <c r="S2255" s="422" t="s">
        <v>1085</v>
      </c>
      <c r="T2255" s="422"/>
      <c r="U2255" s="422"/>
    </row>
    <row r="2256" spans="1:21" ht="15.6" hidden="1">
      <c r="A2256" s="422">
        <v>56</v>
      </c>
      <c r="B2256" s="521">
        <v>43919</v>
      </c>
      <c r="C2256" s="422" t="s">
        <v>5521</v>
      </c>
      <c r="D2256" s="434">
        <v>37</v>
      </c>
      <c r="E2256" s="434" t="s">
        <v>1554</v>
      </c>
      <c r="F2256" s="434"/>
      <c r="G2256" s="447" t="s">
        <v>5522</v>
      </c>
      <c r="H2256" s="422" t="s">
        <v>2517</v>
      </c>
      <c r="I2256" s="422" t="s">
        <v>5383</v>
      </c>
      <c r="J2256" s="436" t="s">
        <v>5523</v>
      </c>
      <c r="K2256" s="1384" t="s">
        <v>5518</v>
      </c>
      <c r="L2256" s="422" t="s">
        <v>5384</v>
      </c>
      <c r="M2256" s="422"/>
      <c r="N2256" s="448" t="s">
        <v>2966</v>
      </c>
      <c r="O2256" s="435" t="s">
        <v>5467</v>
      </c>
      <c r="P2256" s="422" t="s">
        <v>2929</v>
      </c>
      <c r="Q2256" s="422"/>
      <c r="R2256" s="422"/>
      <c r="S2256" s="422" t="s">
        <v>1085</v>
      </c>
      <c r="T2256" s="422"/>
      <c r="U2256" s="422"/>
    </row>
    <row r="2257" spans="1:21" ht="15.6" hidden="1">
      <c r="A2257" s="422">
        <v>57</v>
      </c>
      <c r="B2257" s="521">
        <v>43919</v>
      </c>
      <c r="C2257" s="422" t="s">
        <v>5524</v>
      </c>
      <c r="D2257" s="434">
        <v>24</v>
      </c>
      <c r="E2257" s="434" t="s">
        <v>1554</v>
      </c>
      <c r="F2257" s="434"/>
      <c r="G2257" s="447" t="s">
        <v>5522</v>
      </c>
      <c r="H2257" s="422" t="s">
        <v>2517</v>
      </c>
      <c r="I2257" s="422" t="s">
        <v>5383</v>
      </c>
      <c r="J2257" s="436" t="s">
        <v>5523</v>
      </c>
      <c r="K2257" s="1384" t="s">
        <v>5518</v>
      </c>
      <c r="L2257" s="422" t="s">
        <v>5384</v>
      </c>
      <c r="M2257" s="422"/>
      <c r="N2257" s="448" t="s">
        <v>2966</v>
      </c>
      <c r="O2257" s="435" t="s">
        <v>5467</v>
      </c>
      <c r="P2257" s="422" t="s">
        <v>2929</v>
      </c>
      <c r="Q2257" s="422"/>
      <c r="R2257" s="422"/>
      <c r="S2257" s="422" t="s">
        <v>1085</v>
      </c>
      <c r="T2257" s="422"/>
      <c r="U2257" s="422"/>
    </row>
    <row r="2258" spans="1:21" ht="15.6" hidden="1">
      <c r="A2258" s="422">
        <v>58</v>
      </c>
      <c r="B2258" s="521">
        <v>43919</v>
      </c>
      <c r="C2258" s="422" t="s">
        <v>5525</v>
      </c>
      <c r="D2258" s="434">
        <v>27</v>
      </c>
      <c r="E2258" s="434" t="s">
        <v>1554</v>
      </c>
      <c r="F2258" s="434"/>
      <c r="G2258" s="447" t="s">
        <v>5522</v>
      </c>
      <c r="H2258" s="422" t="s">
        <v>2517</v>
      </c>
      <c r="I2258" s="422" t="s">
        <v>5383</v>
      </c>
      <c r="J2258" s="436" t="s">
        <v>5523</v>
      </c>
      <c r="K2258" s="1384" t="s">
        <v>5518</v>
      </c>
      <c r="L2258" s="422" t="s">
        <v>5384</v>
      </c>
      <c r="M2258" s="422"/>
      <c r="N2258" s="448" t="s">
        <v>2966</v>
      </c>
      <c r="O2258" s="435" t="s">
        <v>5467</v>
      </c>
      <c r="P2258" s="422" t="s">
        <v>2929</v>
      </c>
      <c r="Q2258" s="422"/>
      <c r="R2258" s="422"/>
      <c r="S2258" s="422" t="s">
        <v>1085</v>
      </c>
      <c r="T2258" s="422"/>
      <c r="U2258" s="422"/>
    </row>
    <row r="2259" spans="1:21" ht="15.6" hidden="1">
      <c r="A2259" s="422">
        <v>59</v>
      </c>
      <c r="B2259" s="521">
        <v>43919</v>
      </c>
      <c r="C2259" s="422" t="s">
        <v>5526</v>
      </c>
      <c r="D2259" s="434">
        <v>27</v>
      </c>
      <c r="E2259" s="434" t="s">
        <v>1557</v>
      </c>
      <c r="F2259" s="434"/>
      <c r="G2259" s="447" t="s">
        <v>5522</v>
      </c>
      <c r="H2259" s="422" t="s">
        <v>2517</v>
      </c>
      <c r="I2259" s="422" t="s">
        <v>5383</v>
      </c>
      <c r="J2259" s="436" t="s">
        <v>5523</v>
      </c>
      <c r="K2259" s="1384" t="s">
        <v>5518</v>
      </c>
      <c r="L2259" s="422" t="s">
        <v>5384</v>
      </c>
      <c r="M2259" s="422"/>
      <c r="N2259" s="448" t="s">
        <v>2966</v>
      </c>
      <c r="O2259" s="435" t="s">
        <v>5467</v>
      </c>
      <c r="P2259" s="422" t="s">
        <v>2929</v>
      </c>
      <c r="Q2259" s="422"/>
      <c r="R2259" s="422"/>
      <c r="S2259" s="422" t="s">
        <v>1085</v>
      </c>
      <c r="T2259" s="422"/>
      <c r="U2259" s="422"/>
    </row>
    <row r="2260" spans="1:21" ht="15.6" hidden="1">
      <c r="A2260" s="422">
        <v>60</v>
      </c>
      <c r="B2260" s="521">
        <v>43919</v>
      </c>
      <c r="C2260" s="422" t="s">
        <v>5527</v>
      </c>
      <c r="D2260" s="434">
        <v>29</v>
      </c>
      <c r="E2260" s="434" t="s">
        <v>1557</v>
      </c>
      <c r="F2260" s="434"/>
      <c r="G2260" s="422" t="s">
        <v>5528</v>
      </c>
      <c r="H2260" s="422" t="s">
        <v>2517</v>
      </c>
      <c r="I2260" s="422" t="s">
        <v>5383</v>
      </c>
      <c r="J2260" s="436" t="s">
        <v>5529</v>
      </c>
      <c r="K2260" s="1384" t="s">
        <v>5518</v>
      </c>
      <c r="L2260" s="422" t="s">
        <v>5384</v>
      </c>
      <c r="M2260" s="422"/>
      <c r="N2260" s="422" t="s">
        <v>987</v>
      </c>
      <c r="O2260" s="435" t="s">
        <v>5467</v>
      </c>
      <c r="P2260" s="422" t="s">
        <v>2929</v>
      </c>
      <c r="Q2260" s="422"/>
      <c r="R2260" s="422"/>
      <c r="S2260" s="422" t="s">
        <v>1085</v>
      </c>
      <c r="T2260" s="422"/>
      <c r="U2260" s="422"/>
    </row>
    <row r="2261" spans="1:21" ht="15.6" hidden="1">
      <c r="A2261" s="422">
        <v>61</v>
      </c>
      <c r="B2261" s="521" t="s">
        <v>5530</v>
      </c>
      <c r="C2261" s="422" t="s">
        <v>5531</v>
      </c>
      <c r="D2261" s="434">
        <v>64</v>
      </c>
      <c r="E2261" s="434" t="s">
        <v>1557</v>
      </c>
      <c r="F2261" s="434"/>
      <c r="G2261" s="447" t="s">
        <v>5509</v>
      </c>
      <c r="H2261" s="422" t="s">
        <v>2517</v>
      </c>
      <c r="I2261" s="447" t="s">
        <v>5509</v>
      </c>
      <c r="J2261" s="436" t="s">
        <v>5532</v>
      </c>
      <c r="K2261" s="1380" t="s">
        <v>5530</v>
      </c>
      <c r="L2261" s="422" t="s">
        <v>5384</v>
      </c>
      <c r="M2261" s="422"/>
      <c r="N2261" s="448" t="s">
        <v>5533</v>
      </c>
      <c r="O2261" s="435" t="s">
        <v>5467</v>
      </c>
      <c r="P2261" s="422" t="s">
        <v>2929</v>
      </c>
      <c r="Q2261" s="422"/>
      <c r="R2261" s="422"/>
      <c r="S2261" s="422" t="s">
        <v>1085</v>
      </c>
      <c r="T2261" s="422"/>
      <c r="U2261" s="422"/>
    </row>
    <row r="2262" spans="1:21" ht="15.6" hidden="1">
      <c r="A2262" s="422">
        <v>62</v>
      </c>
      <c r="B2262" s="521" t="s">
        <v>5530</v>
      </c>
      <c r="C2262" s="422" t="s">
        <v>5534</v>
      </c>
      <c r="D2262" s="434">
        <v>21</v>
      </c>
      <c r="E2262" s="434" t="s">
        <v>1557</v>
      </c>
      <c r="F2262" s="434"/>
      <c r="G2262" s="447" t="s">
        <v>5509</v>
      </c>
      <c r="H2262" s="422" t="s">
        <v>2517</v>
      </c>
      <c r="I2262" s="447" t="s">
        <v>5509</v>
      </c>
      <c r="J2262" s="436" t="s">
        <v>5535</v>
      </c>
      <c r="K2262" s="1380" t="s">
        <v>5530</v>
      </c>
      <c r="L2262" s="422" t="s">
        <v>5384</v>
      </c>
      <c r="M2262" s="422"/>
      <c r="N2262" s="448" t="s">
        <v>3001</v>
      </c>
      <c r="O2262" s="435" t="s">
        <v>5467</v>
      </c>
      <c r="P2262" s="422" t="s">
        <v>2929</v>
      </c>
      <c r="Q2262" s="422"/>
      <c r="R2262" s="422"/>
      <c r="S2262" s="422" t="s">
        <v>1085</v>
      </c>
      <c r="T2262" s="422"/>
      <c r="U2262" s="422"/>
    </row>
    <row r="2263" spans="1:21" ht="15.6" hidden="1">
      <c r="A2263" s="422">
        <v>63</v>
      </c>
      <c r="B2263" s="521" t="s">
        <v>5530</v>
      </c>
      <c r="C2263" s="422" t="s">
        <v>5536</v>
      </c>
      <c r="D2263" s="434">
        <v>20</v>
      </c>
      <c r="E2263" s="434" t="s">
        <v>1557</v>
      </c>
      <c r="F2263" s="434"/>
      <c r="G2263" s="447" t="s">
        <v>5537</v>
      </c>
      <c r="H2263" s="422" t="s">
        <v>2517</v>
      </c>
      <c r="I2263" s="422" t="s">
        <v>5383</v>
      </c>
      <c r="J2263" s="436" t="s">
        <v>5538</v>
      </c>
      <c r="K2263" s="1380" t="s">
        <v>5530</v>
      </c>
      <c r="L2263" s="422" t="s">
        <v>5384</v>
      </c>
      <c r="M2263" s="422"/>
      <c r="N2263" s="448" t="s">
        <v>1578</v>
      </c>
      <c r="O2263" s="435" t="s">
        <v>5467</v>
      </c>
      <c r="P2263" s="422" t="s">
        <v>2929</v>
      </c>
      <c r="Q2263" s="422"/>
      <c r="R2263" s="422"/>
      <c r="S2263" s="422" t="s">
        <v>1085</v>
      </c>
      <c r="T2263" s="422"/>
      <c r="U2263" s="422"/>
    </row>
    <row r="2264" spans="1:21" ht="15.6" hidden="1">
      <c r="A2264" s="422">
        <v>64</v>
      </c>
      <c r="B2264" s="521" t="s">
        <v>5539</v>
      </c>
      <c r="C2264" s="422" t="s">
        <v>5540</v>
      </c>
      <c r="D2264" s="434">
        <v>45</v>
      </c>
      <c r="E2264" s="434" t="s">
        <v>1557</v>
      </c>
      <c r="F2264" s="434"/>
      <c r="G2264" s="447" t="s">
        <v>5541</v>
      </c>
      <c r="H2264" s="422" t="s">
        <v>2517</v>
      </c>
      <c r="I2264" s="447" t="s">
        <v>5537</v>
      </c>
      <c r="J2264" s="436" t="s">
        <v>5542</v>
      </c>
      <c r="K2264" s="1380" t="s">
        <v>5539</v>
      </c>
      <c r="L2264" s="422" t="s">
        <v>5384</v>
      </c>
      <c r="M2264" s="448" t="s">
        <v>5543</v>
      </c>
      <c r="N2264" s="435"/>
      <c r="O2264" s="435" t="s">
        <v>5467</v>
      </c>
      <c r="P2264" s="422" t="s">
        <v>2929</v>
      </c>
      <c r="Q2264" s="422"/>
      <c r="R2264" s="422"/>
      <c r="S2264" s="422" t="s">
        <v>1085</v>
      </c>
      <c r="T2264" s="422"/>
      <c r="U2264" s="422"/>
    </row>
    <row r="2265" spans="1:21" ht="15.6" hidden="1">
      <c r="A2265" s="422">
        <v>65</v>
      </c>
      <c r="B2265" s="521" t="s">
        <v>5539</v>
      </c>
      <c r="C2265" s="422" t="s">
        <v>5544</v>
      </c>
      <c r="D2265" s="434">
        <v>20</v>
      </c>
      <c r="E2265" s="434" t="s">
        <v>1554</v>
      </c>
      <c r="F2265" s="434"/>
      <c r="G2265" s="447" t="s">
        <v>5545</v>
      </c>
      <c r="H2265" s="422" t="s">
        <v>2517</v>
      </c>
      <c r="I2265" s="450" t="s">
        <v>5460</v>
      </c>
      <c r="J2265" s="436" t="s">
        <v>5546</v>
      </c>
      <c r="K2265" s="1380" t="s">
        <v>5539</v>
      </c>
      <c r="L2265" s="422" t="s">
        <v>5384</v>
      </c>
      <c r="M2265" s="434"/>
      <c r="N2265" s="448" t="s">
        <v>2966</v>
      </c>
      <c r="O2265" s="435" t="s">
        <v>5467</v>
      </c>
      <c r="P2265" s="422" t="s">
        <v>2929</v>
      </c>
      <c r="Q2265" s="422"/>
      <c r="R2265" s="422"/>
      <c r="S2265" s="422" t="s">
        <v>1085</v>
      </c>
      <c r="T2265" s="422"/>
      <c r="U2265" s="422"/>
    </row>
    <row r="2266" spans="1:21" ht="15.6" hidden="1">
      <c r="A2266" s="422">
        <v>66</v>
      </c>
      <c r="B2266" s="521" t="s">
        <v>5539</v>
      </c>
      <c r="C2266" s="422" t="s">
        <v>5547</v>
      </c>
      <c r="D2266" s="434">
        <v>23</v>
      </c>
      <c r="E2266" s="434" t="s">
        <v>1557</v>
      </c>
      <c r="F2266" s="434"/>
      <c r="G2266" s="447" t="s">
        <v>5548</v>
      </c>
      <c r="H2266" s="422" t="s">
        <v>2517</v>
      </c>
      <c r="I2266" s="451" t="s">
        <v>5391</v>
      </c>
      <c r="J2266" s="436" t="s">
        <v>5549</v>
      </c>
      <c r="K2266" s="1380" t="s">
        <v>5539</v>
      </c>
      <c r="L2266" s="422" t="s">
        <v>5384</v>
      </c>
      <c r="M2266" s="434"/>
      <c r="N2266" s="448" t="s">
        <v>5550</v>
      </c>
      <c r="O2266" s="435" t="s">
        <v>5467</v>
      </c>
      <c r="P2266" s="422" t="s">
        <v>2929</v>
      </c>
      <c r="Q2266" s="422"/>
      <c r="R2266" s="422"/>
      <c r="S2266" s="422" t="s">
        <v>1085</v>
      </c>
      <c r="T2266" s="422"/>
      <c r="U2266" s="422"/>
    </row>
    <row r="2267" spans="1:21" ht="15.6" hidden="1">
      <c r="A2267" s="422">
        <v>67</v>
      </c>
      <c r="B2267" s="521" t="s">
        <v>5539</v>
      </c>
      <c r="C2267" s="422" t="s">
        <v>5551</v>
      </c>
      <c r="D2267" s="434">
        <v>17</v>
      </c>
      <c r="E2267" s="434" t="s">
        <v>1554</v>
      </c>
      <c r="F2267" s="434"/>
      <c r="G2267" s="447" t="s">
        <v>5552</v>
      </c>
      <c r="H2267" s="422" t="s">
        <v>2517</v>
      </c>
      <c r="I2267" s="451" t="s">
        <v>5391</v>
      </c>
      <c r="J2267" s="436" t="s">
        <v>5553</v>
      </c>
      <c r="K2267" s="1380" t="s">
        <v>5539</v>
      </c>
      <c r="L2267" s="422" t="s">
        <v>5384</v>
      </c>
      <c r="M2267" s="434"/>
      <c r="N2267" s="448" t="s">
        <v>2131</v>
      </c>
      <c r="O2267" s="435" t="s">
        <v>5467</v>
      </c>
      <c r="P2267" s="422" t="s">
        <v>2929</v>
      </c>
      <c r="Q2267" s="422"/>
      <c r="R2267" s="422"/>
      <c r="S2267" s="422" t="s">
        <v>1085</v>
      </c>
      <c r="T2267" s="422"/>
      <c r="U2267" s="422"/>
    </row>
    <row r="2268" spans="1:21" ht="15.6" hidden="1">
      <c r="A2268" s="422">
        <v>68</v>
      </c>
      <c r="B2268" s="521" t="s">
        <v>5539</v>
      </c>
      <c r="C2268" s="422" t="s">
        <v>5554</v>
      </c>
      <c r="D2268" s="434">
        <v>37</v>
      </c>
      <c r="E2268" s="434" t="s">
        <v>1554</v>
      </c>
      <c r="F2268" s="434"/>
      <c r="G2268" s="447" t="s">
        <v>5555</v>
      </c>
      <c r="H2268" s="422" t="s">
        <v>2517</v>
      </c>
      <c r="I2268" s="450" t="s">
        <v>5401</v>
      </c>
      <c r="J2268" s="436" t="s">
        <v>5556</v>
      </c>
      <c r="K2268" s="1380" t="s">
        <v>5539</v>
      </c>
      <c r="L2268" s="422" t="s">
        <v>5384</v>
      </c>
      <c r="M2268" s="448" t="s">
        <v>5557</v>
      </c>
      <c r="N2268" s="435"/>
      <c r="O2268" s="435" t="s">
        <v>5467</v>
      </c>
      <c r="P2268" s="422" t="s">
        <v>2929</v>
      </c>
      <c r="Q2268" s="422"/>
      <c r="R2268" s="422"/>
      <c r="S2268" s="422" t="s">
        <v>1085</v>
      </c>
      <c r="T2268" s="422"/>
      <c r="U2268" s="422"/>
    </row>
    <row r="2269" spans="1:21" ht="31.2" hidden="1">
      <c r="A2269" s="422">
        <v>69</v>
      </c>
      <c r="B2269" s="521" t="s">
        <v>5558</v>
      </c>
      <c r="C2269" s="422" t="s">
        <v>5559</v>
      </c>
      <c r="D2269" s="434">
        <v>29</v>
      </c>
      <c r="E2269" s="435" t="s">
        <v>1554</v>
      </c>
      <c r="F2269" s="434"/>
      <c r="G2269" s="1485" t="s">
        <v>5560</v>
      </c>
      <c r="H2269" s="422" t="s">
        <v>2517</v>
      </c>
      <c r="I2269" s="450" t="s">
        <v>5401</v>
      </c>
      <c r="J2269" s="436" t="s">
        <v>5561</v>
      </c>
      <c r="K2269" s="1384" t="s">
        <v>5558</v>
      </c>
      <c r="L2269" s="422" t="s">
        <v>5384</v>
      </c>
      <c r="M2269" s="1487" t="s">
        <v>5543</v>
      </c>
      <c r="N2269" s="435"/>
      <c r="O2269" s="435" t="s">
        <v>5467</v>
      </c>
      <c r="P2269" s="422" t="s">
        <v>2929</v>
      </c>
      <c r="Q2269" s="422"/>
      <c r="R2269" s="422"/>
      <c r="S2269" s="422" t="s">
        <v>1085</v>
      </c>
      <c r="T2269" s="422"/>
      <c r="U2269" s="422"/>
    </row>
    <row r="2270" spans="1:21" ht="15.6" hidden="1">
      <c r="A2270" s="422">
        <v>70</v>
      </c>
      <c r="B2270" s="521" t="s">
        <v>5562</v>
      </c>
      <c r="C2270" s="422" t="s">
        <v>5563</v>
      </c>
      <c r="D2270" s="434">
        <v>38</v>
      </c>
      <c r="E2270" s="435"/>
      <c r="F2270" s="434"/>
      <c r="G2270" s="1486"/>
      <c r="H2270" s="422" t="s">
        <v>2517</v>
      </c>
      <c r="I2270" s="452" t="s">
        <v>11137</v>
      </c>
      <c r="J2270" s="436" t="s">
        <v>668</v>
      </c>
      <c r="K2270" s="1384" t="s">
        <v>5562</v>
      </c>
      <c r="L2270" s="422" t="s">
        <v>5384</v>
      </c>
      <c r="M2270" s="1488"/>
      <c r="N2270" s="435"/>
      <c r="O2270" s="435" t="s">
        <v>5467</v>
      </c>
      <c r="P2270" s="422" t="s">
        <v>2929</v>
      </c>
      <c r="Q2270" s="422"/>
      <c r="R2270" s="422"/>
      <c r="S2270" s="422" t="s">
        <v>1085</v>
      </c>
      <c r="T2270" s="422"/>
      <c r="U2270" s="422"/>
    </row>
    <row r="2271" spans="1:21" ht="31.2" hidden="1">
      <c r="A2271" s="422">
        <v>71</v>
      </c>
      <c r="B2271" s="521" t="s">
        <v>5564</v>
      </c>
      <c r="C2271" s="422" t="s">
        <v>5565</v>
      </c>
      <c r="D2271" s="434">
        <v>44</v>
      </c>
      <c r="E2271" s="434" t="s">
        <v>1557</v>
      </c>
      <c r="F2271" s="434"/>
      <c r="G2271" s="1485" t="s">
        <v>5566</v>
      </c>
      <c r="H2271" s="422" t="s">
        <v>2517</v>
      </c>
      <c r="I2271" s="422" t="s">
        <v>5383</v>
      </c>
      <c r="J2271" s="436" t="s">
        <v>5567</v>
      </c>
      <c r="K2271" s="1384" t="s">
        <v>5564</v>
      </c>
      <c r="L2271" s="422" t="s">
        <v>5384</v>
      </c>
      <c r="M2271" s="1487" t="s">
        <v>5543</v>
      </c>
      <c r="N2271" s="1485" t="s">
        <v>5568</v>
      </c>
      <c r="O2271" s="435" t="s">
        <v>5467</v>
      </c>
      <c r="P2271" s="422" t="s">
        <v>2929</v>
      </c>
      <c r="Q2271" s="422"/>
      <c r="R2271" s="422"/>
      <c r="S2271" s="422" t="s">
        <v>1085</v>
      </c>
      <c r="T2271" s="422"/>
      <c r="U2271" s="422"/>
    </row>
    <row r="2272" spans="1:21" ht="15.6" hidden="1">
      <c r="A2272" s="422">
        <v>73</v>
      </c>
      <c r="B2272" s="521" t="s">
        <v>5569</v>
      </c>
      <c r="C2272" s="422" t="s">
        <v>5571</v>
      </c>
      <c r="D2272" s="434">
        <v>24</v>
      </c>
      <c r="E2272" s="434" t="s">
        <v>1554</v>
      </c>
      <c r="F2272" s="434"/>
      <c r="G2272" s="447" t="s">
        <v>5572</v>
      </c>
      <c r="H2272" s="422" t="s">
        <v>2517</v>
      </c>
      <c r="I2272" s="422" t="s">
        <v>5383</v>
      </c>
      <c r="J2272" s="436" t="s">
        <v>668</v>
      </c>
      <c r="K2272" s="1384" t="s">
        <v>5569</v>
      </c>
      <c r="L2272" s="422" t="s">
        <v>5384</v>
      </c>
      <c r="M2272" s="1488"/>
      <c r="N2272" s="447" t="s">
        <v>183</v>
      </c>
      <c r="O2272" s="435" t="s">
        <v>5467</v>
      </c>
      <c r="P2272" s="422" t="s">
        <v>2929</v>
      </c>
      <c r="Q2272" s="422"/>
      <c r="R2272" s="422"/>
      <c r="S2272" s="422" t="s">
        <v>1085</v>
      </c>
      <c r="T2272" s="422"/>
      <c r="U2272" s="422"/>
    </row>
    <row r="2273" spans="1:21" ht="15.6" hidden="1">
      <c r="A2273" s="422">
        <v>74</v>
      </c>
      <c r="B2273" s="521" t="s">
        <v>5569</v>
      </c>
      <c r="C2273" s="422" t="s">
        <v>5573</v>
      </c>
      <c r="D2273" s="434">
        <v>15</v>
      </c>
      <c r="E2273" s="434" t="s">
        <v>1554</v>
      </c>
      <c r="F2273" s="434"/>
      <c r="G2273" s="447" t="s">
        <v>5572</v>
      </c>
      <c r="H2273" s="422" t="s">
        <v>2517</v>
      </c>
      <c r="I2273" s="422" t="s">
        <v>5383</v>
      </c>
      <c r="J2273" s="436" t="s">
        <v>668</v>
      </c>
      <c r="K2273" s="1384" t="s">
        <v>5569</v>
      </c>
      <c r="L2273" s="422" t="s">
        <v>5384</v>
      </c>
      <c r="M2273" s="422"/>
      <c r="N2273" s="447" t="s">
        <v>183</v>
      </c>
      <c r="O2273" s="435" t="s">
        <v>5467</v>
      </c>
      <c r="P2273" s="422" t="s">
        <v>2929</v>
      </c>
      <c r="Q2273" s="422"/>
      <c r="R2273" s="422"/>
      <c r="S2273" s="422" t="s">
        <v>1085</v>
      </c>
      <c r="T2273" s="422"/>
      <c r="U2273" s="422"/>
    </row>
    <row r="2274" spans="1:21" ht="15.6" hidden="1">
      <c r="A2274" s="422">
        <v>75</v>
      </c>
      <c r="B2274" s="521" t="s">
        <v>5569</v>
      </c>
      <c r="C2274" s="453" t="s">
        <v>5570</v>
      </c>
      <c r="D2274" s="434">
        <v>24</v>
      </c>
      <c r="E2274" s="434" t="s">
        <v>1554</v>
      </c>
      <c r="F2274" s="434"/>
      <c r="G2274" s="446" t="s">
        <v>11134</v>
      </c>
      <c r="H2274" s="422" t="s">
        <v>2517</v>
      </c>
      <c r="I2274" s="422" t="s">
        <v>5383</v>
      </c>
      <c r="J2274" s="436"/>
      <c r="K2274" s="1384">
        <v>43922</v>
      </c>
      <c r="L2274" s="422" t="s">
        <v>5384</v>
      </c>
      <c r="M2274" s="422"/>
      <c r="N2274" s="447" t="s">
        <v>1555</v>
      </c>
      <c r="O2274" s="435" t="s">
        <v>5467</v>
      </c>
      <c r="P2274" s="422" t="s">
        <v>2929</v>
      </c>
      <c r="Q2274" s="422"/>
      <c r="R2274" s="422"/>
      <c r="S2274" s="422" t="s">
        <v>1085</v>
      </c>
      <c r="T2274" s="422"/>
      <c r="U2274" s="422"/>
    </row>
    <row r="2275" spans="1:21" ht="15.6" hidden="1">
      <c r="A2275" s="422">
        <v>76</v>
      </c>
      <c r="B2275" s="521" t="s">
        <v>5574</v>
      </c>
      <c r="C2275" s="422" t="s">
        <v>5575</v>
      </c>
      <c r="D2275" s="434">
        <v>21</v>
      </c>
      <c r="E2275" s="434" t="s">
        <v>1557</v>
      </c>
      <c r="F2275" s="434"/>
      <c r="G2275" s="1485" t="s">
        <v>5576</v>
      </c>
      <c r="H2275" s="422" t="s">
        <v>2517</v>
      </c>
      <c r="I2275" s="422" t="s">
        <v>5401</v>
      </c>
      <c r="J2275" s="436" t="s">
        <v>5577</v>
      </c>
      <c r="K2275" s="1384" t="s">
        <v>5574</v>
      </c>
      <c r="L2275" s="422" t="s">
        <v>5384</v>
      </c>
      <c r="M2275" s="422"/>
      <c r="N2275" s="447" t="s">
        <v>5578</v>
      </c>
      <c r="O2275" s="435" t="s">
        <v>5467</v>
      </c>
      <c r="P2275" s="422" t="s">
        <v>2929</v>
      </c>
      <c r="Q2275" s="422"/>
      <c r="R2275" s="422"/>
      <c r="S2275" s="422" t="s">
        <v>1085</v>
      </c>
      <c r="T2275" s="422"/>
      <c r="U2275" s="422"/>
    </row>
    <row r="2276" spans="1:21" ht="15.6" hidden="1">
      <c r="A2276" s="422">
        <v>78</v>
      </c>
      <c r="B2276" s="521" t="s">
        <v>5579</v>
      </c>
      <c r="C2276" s="422" t="s">
        <v>5582</v>
      </c>
      <c r="D2276" s="434">
        <v>24</v>
      </c>
      <c r="E2276" s="434" t="s">
        <v>1554</v>
      </c>
      <c r="F2276" s="434"/>
      <c r="G2276" s="447" t="s">
        <v>5583</v>
      </c>
      <c r="H2276" s="422" t="s">
        <v>2517</v>
      </c>
      <c r="I2276" s="447" t="s">
        <v>5509</v>
      </c>
      <c r="J2276" s="436" t="s">
        <v>5584</v>
      </c>
      <c r="K2276" s="1384" t="s">
        <v>5579</v>
      </c>
      <c r="L2276" s="422" t="s">
        <v>5384</v>
      </c>
      <c r="M2276" s="422"/>
      <c r="N2276" s="447" t="s">
        <v>183</v>
      </c>
      <c r="O2276" s="435" t="s">
        <v>5467</v>
      </c>
      <c r="P2276" s="422" t="s">
        <v>2929</v>
      </c>
      <c r="Q2276" s="422"/>
      <c r="R2276" s="422"/>
      <c r="S2276" s="422" t="s">
        <v>1085</v>
      </c>
      <c r="T2276" s="422"/>
      <c r="U2276" s="422"/>
    </row>
    <row r="2277" spans="1:21" ht="15.6" hidden="1">
      <c r="A2277" s="422">
        <v>79</v>
      </c>
      <c r="B2277" s="521" t="s">
        <v>5579</v>
      </c>
      <c r="C2277" s="453" t="s">
        <v>5580</v>
      </c>
      <c r="D2277" s="434">
        <v>20</v>
      </c>
      <c r="E2277" s="434" t="s">
        <v>1554</v>
      </c>
      <c r="F2277" s="434"/>
      <c r="G2277" s="454" t="s">
        <v>11135</v>
      </c>
      <c r="H2277" s="422" t="s">
        <v>2517</v>
      </c>
      <c r="I2277" s="447" t="s">
        <v>5442</v>
      </c>
      <c r="J2277" s="455" t="s">
        <v>5581</v>
      </c>
      <c r="K2277" s="1384">
        <v>43923</v>
      </c>
      <c r="L2277" s="422" t="s">
        <v>5384</v>
      </c>
      <c r="M2277" s="422"/>
      <c r="N2277" s="447" t="s">
        <v>1555</v>
      </c>
      <c r="O2277" s="435" t="s">
        <v>5467</v>
      </c>
      <c r="P2277" s="422" t="s">
        <v>2929</v>
      </c>
      <c r="Q2277" s="422"/>
      <c r="R2277" s="422"/>
      <c r="S2277" s="422" t="s">
        <v>1085</v>
      </c>
      <c r="T2277" s="422"/>
      <c r="U2277" s="422"/>
    </row>
    <row r="2278" spans="1:21" ht="15.6" hidden="1">
      <c r="A2278" s="422">
        <v>80</v>
      </c>
      <c r="B2278" s="521" t="s">
        <v>5585</v>
      </c>
      <c r="C2278" s="422" t="s">
        <v>5586</v>
      </c>
      <c r="D2278" s="434">
        <v>28</v>
      </c>
      <c r="E2278" s="434" t="s">
        <v>1557</v>
      </c>
      <c r="F2278" s="434"/>
      <c r="G2278" s="447" t="s">
        <v>5587</v>
      </c>
      <c r="H2278" s="422" t="s">
        <v>2517</v>
      </c>
      <c r="I2278" s="422" t="s">
        <v>5391</v>
      </c>
      <c r="J2278" s="436" t="s">
        <v>5588</v>
      </c>
      <c r="K2278" s="1384" t="s">
        <v>5585</v>
      </c>
      <c r="L2278" s="422" t="s">
        <v>5384</v>
      </c>
      <c r="M2278" s="422"/>
      <c r="N2278" s="447" t="s">
        <v>2966</v>
      </c>
      <c r="O2278" s="435" t="s">
        <v>5467</v>
      </c>
      <c r="P2278" s="422" t="s">
        <v>2929</v>
      </c>
      <c r="Q2278" s="422"/>
      <c r="R2278" s="422"/>
      <c r="S2278" s="422" t="s">
        <v>1085</v>
      </c>
      <c r="T2278" s="422"/>
      <c r="U2278" s="422"/>
    </row>
    <row r="2279" spans="1:21" ht="15.6" hidden="1">
      <c r="A2279" s="422">
        <v>81</v>
      </c>
      <c r="B2279" s="521" t="s">
        <v>5589</v>
      </c>
      <c r="C2279" s="422" t="s">
        <v>5590</v>
      </c>
      <c r="D2279" s="434">
        <v>2</v>
      </c>
      <c r="E2279" s="434" t="s">
        <v>1557</v>
      </c>
      <c r="F2279" s="434"/>
      <c r="G2279" s="447" t="s">
        <v>5587</v>
      </c>
      <c r="H2279" s="422" t="s">
        <v>2517</v>
      </c>
      <c r="I2279" s="422" t="s">
        <v>5391</v>
      </c>
      <c r="J2279" s="436" t="s">
        <v>5588</v>
      </c>
      <c r="K2279" s="1384" t="s">
        <v>5589</v>
      </c>
      <c r="L2279" s="422" t="s">
        <v>5384</v>
      </c>
      <c r="M2279" s="422"/>
      <c r="N2279" s="447" t="s">
        <v>5591</v>
      </c>
      <c r="O2279" s="435" t="s">
        <v>5467</v>
      </c>
      <c r="P2279" s="422" t="s">
        <v>2929</v>
      </c>
      <c r="Q2279" s="422"/>
      <c r="R2279" s="422"/>
      <c r="S2279" s="422" t="s">
        <v>1085</v>
      </c>
      <c r="T2279" s="422"/>
      <c r="U2279" s="422"/>
    </row>
    <row r="2280" spans="1:21" ht="15.6" hidden="1">
      <c r="A2280" s="422">
        <v>82</v>
      </c>
      <c r="B2280" s="521" t="s">
        <v>5589</v>
      </c>
      <c r="C2280" s="422" t="s">
        <v>5592</v>
      </c>
      <c r="D2280" s="434">
        <v>14</v>
      </c>
      <c r="E2280" s="434" t="s">
        <v>1557</v>
      </c>
      <c r="F2280" s="434"/>
      <c r="G2280" s="447" t="s">
        <v>5587</v>
      </c>
      <c r="H2280" s="422" t="s">
        <v>2517</v>
      </c>
      <c r="I2280" s="422" t="s">
        <v>5391</v>
      </c>
      <c r="J2280" s="436" t="s">
        <v>5584</v>
      </c>
      <c r="K2280" s="1384" t="s">
        <v>5589</v>
      </c>
      <c r="L2280" s="422" t="s">
        <v>5384</v>
      </c>
      <c r="M2280" s="422"/>
      <c r="N2280" s="447" t="s">
        <v>5591</v>
      </c>
      <c r="O2280" s="435" t="s">
        <v>5467</v>
      </c>
      <c r="P2280" s="422" t="s">
        <v>2929</v>
      </c>
      <c r="Q2280" s="422"/>
      <c r="R2280" s="422"/>
      <c r="S2280" s="422" t="s">
        <v>1085</v>
      </c>
      <c r="T2280" s="422"/>
      <c r="U2280" s="422"/>
    </row>
    <row r="2281" spans="1:21" ht="15.6" hidden="1">
      <c r="A2281" s="422">
        <v>83</v>
      </c>
      <c r="B2281" s="521" t="s">
        <v>5589</v>
      </c>
      <c r="C2281" s="422" t="s">
        <v>5593</v>
      </c>
      <c r="D2281" s="434">
        <v>16</v>
      </c>
      <c r="E2281" s="434" t="s">
        <v>1557</v>
      </c>
      <c r="F2281" s="434"/>
      <c r="G2281" s="447" t="s">
        <v>5587</v>
      </c>
      <c r="H2281" s="422" t="s">
        <v>2517</v>
      </c>
      <c r="I2281" s="422" t="s">
        <v>5391</v>
      </c>
      <c r="J2281" s="436" t="s">
        <v>5584</v>
      </c>
      <c r="K2281" s="1384" t="s">
        <v>5589</v>
      </c>
      <c r="L2281" s="422" t="s">
        <v>5384</v>
      </c>
      <c r="M2281" s="422"/>
      <c r="N2281" s="447" t="s">
        <v>5591</v>
      </c>
      <c r="O2281" s="435" t="s">
        <v>5467</v>
      </c>
      <c r="P2281" s="422" t="s">
        <v>2929</v>
      </c>
      <c r="Q2281" s="422"/>
      <c r="R2281" s="422"/>
      <c r="S2281" s="422" t="s">
        <v>1085</v>
      </c>
      <c r="T2281" s="422"/>
      <c r="U2281" s="422"/>
    </row>
    <row r="2282" spans="1:21" ht="15.6" hidden="1">
      <c r="A2282" s="422">
        <v>84</v>
      </c>
      <c r="B2282" s="521" t="s">
        <v>5585</v>
      </c>
      <c r="C2282" s="422" t="s">
        <v>5594</v>
      </c>
      <c r="D2282" s="434">
        <v>26</v>
      </c>
      <c r="E2282" s="434" t="s">
        <v>1557</v>
      </c>
      <c r="F2282" s="434"/>
      <c r="G2282" s="447" t="s">
        <v>5595</v>
      </c>
      <c r="H2282" s="422" t="s">
        <v>2517</v>
      </c>
      <c r="I2282" s="422" t="s">
        <v>5401</v>
      </c>
      <c r="J2282" s="436" t="s">
        <v>5596</v>
      </c>
      <c r="K2282" s="1384" t="s">
        <v>5585</v>
      </c>
      <c r="L2282" s="422" t="s">
        <v>5384</v>
      </c>
      <c r="M2282" s="422"/>
      <c r="N2282" s="447" t="s">
        <v>5591</v>
      </c>
      <c r="O2282" s="435" t="s">
        <v>5467</v>
      </c>
      <c r="P2282" s="422" t="s">
        <v>2929</v>
      </c>
      <c r="Q2282" s="422"/>
      <c r="R2282" s="422"/>
      <c r="S2282" s="422" t="s">
        <v>1085</v>
      </c>
      <c r="T2282" s="422"/>
      <c r="U2282" s="422"/>
    </row>
    <row r="2283" spans="1:21" ht="15.6" hidden="1">
      <c r="A2283" s="422">
        <v>85</v>
      </c>
      <c r="B2283" s="521" t="s">
        <v>5585</v>
      </c>
      <c r="C2283" s="422" t="s">
        <v>5597</v>
      </c>
      <c r="D2283" s="434">
        <v>32</v>
      </c>
      <c r="E2283" s="434" t="s">
        <v>1557</v>
      </c>
      <c r="F2283" s="434"/>
      <c r="G2283" s="447" t="s">
        <v>5595</v>
      </c>
      <c r="H2283" s="422" t="s">
        <v>2517</v>
      </c>
      <c r="I2283" s="422" t="s">
        <v>5401</v>
      </c>
      <c r="J2283" s="436" t="s">
        <v>5596</v>
      </c>
      <c r="K2283" s="1384" t="s">
        <v>5585</v>
      </c>
      <c r="L2283" s="422" t="s">
        <v>5384</v>
      </c>
      <c r="M2283" s="422"/>
      <c r="N2283" s="447" t="s">
        <v>183</v>
      </c>
      <c r="O2283" s="435" t="s">
        <v>5467</v>
      </c>
      <c r="P2283" s="422" t="s">
        <v>2929</v>
      </c>
      <c r="Q2283" s="422"/>
      <c r="R2283" s="422"/>
      <c r="S2283" s="422" t="s">
        <v>1085</v>
      </c>
      <c r="T2283" s="422"/>
      <c r="U2283" s="422"/>
    </row>
    <row r="2284" spans="1:21" ht="15.6" hidden="1">
      <c r="A2284" s="422">
        <v>86</v>
      </c>
      <c r="B2284" s="521" t="s">
        <v>5585</v>
      </c>
      <c r="C2284" s="422" t="s">
        <v>5598</v>
      </c>
      <c r="D2284" s="434" t="s">
        <v>5599</v>
      </c>
      <c r="E2284" s="434" t="s">
        <v>1557</v>
      </c>
      <c r="F2284" s="434"/>
      <c r="G2284" s="447" t="s">
        <v>5595</v>
      </c>
      <c r="H2284" s="422" t="s">
        <v>2517</v>
      </c>
      <c r="I2284" s="422" t="s">
        <v>5401</v>
      </c>
      <c r="J2284" s="436" t="s">
        <v>5596</v>
      </c>
      <c r="K2284" s="1384" t="s">
        <v>5585</v>
      </c>
      <c r="L2284" s="422" t="s">
        <v>5384</v>
      </c>
      <c r="M2284" s="422"/>
      <c r="N2284" s="447" t="s">
        <v>183</v>
      </c>
      <c r="O2284" s="435" t="s">
        <v>5467</v>
      </c>
      <c r="P2284" s="422" t="s">
        <v>2929</v>
      </c>
      <c r="Q2284" s="422"/>
      <c r="R2284" s="422"/>
      <c r="S2284" s="422" t="s">
        <v>1085</v>
      </c>
      <c r="T2284" s="422"/>
      <c r="U2284" s="422"/>
    </row>
    <row r="2285" spans="1:21" ht="15.6" hidden="1">
      <c r="A2285" s="422">
        <v>87</v>
      </c>
      <c r="B2285" s="521" t="s">
        <v>5600</v>
      </c>
      <c r="C2285" s="453" t="s">
        <v>5602</v>
      </c>
      <c r="D2285" s="457">
        <v>29</v>
      </c>
      <c r="E2285" s="457" t="s">
        <v>1557</v>
      </c>
      <c r="F2285" s="457"/>
      <c r="G2285" s="458" t="s">
        <v>11136</v>
      </c>
      <c r="H2285" s="453" t="s">
        <v>2517</v>
      </c>
      <c r="I2285" s="459" t="s">
        <v>5383</v>
      </c>
      <c r="J2285" s="455" t="s">
        <v>5603</v>
      </c>
      <c r="K2285" s="1384">
        <v>43924</v>
      </c>
      <c r="L2285" s="422" t="s">
        <v>5384</v>
      </c>
      <c r="M2285" s="422"/>
      <c r="N2285" s="460" t="s">
        <v>1798</v>
      </c>
      <c r="O2285" s="435" t="s">
        <v>5467</v>
      </c>
      <c r="P2285" s="422" t="s">
        <v>2929</v>
      </c>
      <c r="Q2285" s="422"/>
      <c r="R2285" s="422"/>
      <c r="S2285" s="422" t="s">
        <v>1085</v>
      </c>
      <c r="T2285" s="422"/>
      <c r="U2285" s="422"/>
    </row>
    <row r="2286" spans="1:21" ht="15.6" hidden="1">
      <c r="A2286" s="422">
        <v>91</v>
      </c>
      <c r="B2286" s="521" t="s">
        <v>5604</v>
      </c>
      <c r="C2286" s="422" t="s">
        <v>5605</v>
      </c>
      <c r="D2286" s="434">
        <v>24</v>
      </c>
      <c r="E2286" s="434" t="s">
        <v>1554</v>
      </c>
      <c r="F2286" s="434"/>
      <c r="G2286" s="448" t="s">
        <v>5595</v>
      </c>
      <c r="H2286" s="422" t="s">
        <v>2517</v>
      </c>
      <c r="I2286" s="452" t="s">
        <v>5383</v>
      </c>
      <c r="J2286" s="436" t="s">
        <v>5601</v>
      </c>
      <c r="K2286" s="1384" t="s">
        <v>5604</v>
      </c>
      <c r="L2286" s="422" t="s">
        <v>5384</v>
      </c>
      <c r="M2286" s="422"/>
      <c r="N2286" s="447" t="s">
        <v>5606</v>
      </c>
      <c r="O2286" s="435" t="s">
        <v>5467</v>
      </c>
      <c r="P2286" s="422" t="s">
        <v>2929</v>
      </c>
      <c r="Q2286" s="422"/>
      <c r="R2286" s="422"/>
      <c r="S2286" s="422" t="s">
        <v>1085</v>
      </c>
      <c r="T2286" s="422"/>
      <c r="U2286" s="422"/>
    </row>
    <row r="2287" spans="1:21" ht="15.6" hidden="1">
      <c r="A2287" s="422">
        <v>92</v>
      </c>
      <c r="B2287" s="521" t="s">
        <v>5607</v>
      </c>
      <c r="C2287" s="422" t="s">
        <v>5608</v>
      </c>
      <c r="D2287" s="434">
        <v>21</v>
      </c>
      <c r="E2287" s="434" t="s">
        <v>1554</v>
      </c>
      <c r="F2287" s="434"/>
      <c r="G2287" s="448" t="s">
        <v>5609</v>
      </c>
      <c r="H2287" s="422" t="s">
        <v>2517</v>
      </c>
      <c r="I2287" s="422" t="s">
        <v>5401</v>
      </c>
      <c r="J2287" s="436" t="s">
        <v>5610</v>
      </c>
      <c r="K2287" s="1384" t="s">
        <v>5607</v>
      </c>
      <c r="L2287" s="422" t="s">
        <v>5384</v>
      </c>
      <c r="M2287" s="422"/>
      <c r="N2287" s="447" t="s">
        <v>5611</v>
      </c>
      <c r="O2287" s="435" t="s">
        <v>5467</v>
      </c>
      <c r="P2287" s="422" t="s">
        <v>2929</v>
      </c>
      <c r="Q2287" s="422"/>
      <c r="R2287" s="422"/>
      <c r="S2287" s="422" t="s">
        <v>1085</v>
      </c>
      <c r="T2287" s="422"/>
      <c r="U2287" s="422"/>
    </row>
    <row r="2288" spans="1:21" ht="15.6" hidden="1">
      <c r="A2288" s="422">
        <v>93</v>
      </c>
      <c r="B2288" s="521" t="s">
        <v>5607</v>
      </c>
      <c r="C2288" s="422" t="s">
        <v>5612</v>
      </c>
      <c r="D2288" s="434">
        <v>27</v>
      </c>
      <c r="E2288" s="434" t="s">
        <v>1554</v>
      </c>
      <c r="F2288" s="434"/>
      <c r="G2288" s="448" t="s">
        <v>5595</v>
      </c>
      <c r="H2288" s="422" t="s">
        <v>2517</v>
      </c>
      <c r="I2288" s="422" t="s">
        <v>5401</v>
      </c>
      <c r="J2288" s="436" t="s">
        <v>668</v>
      </c>
      <c r="K2288" s="1384" t="s">
        <v>5607</v>
      </c>
      <c r="L2288" s="422" t="s">
        <v>5384</v>
      </c>
      <c r="M2288" s="422"/>
      <c r="N2288" s="447" t="s">
        <v>5613</v>
      </c>
      <c r="O2288" s="435" t="s">
        <v>5467</v>
      </c>
      <c r="P2288" s="422" t="s">
        <v>2929</v>
      </c>
      <c r="Q2288" s="422"/>
      <c r="R2288" s="422"/>
      <c r="S2288" s="422" t="s">
        <v>1085</v>
      </c>
      <c r="T2288" s="422"/>
      <c r="U2288" s="422"/>
    </row>
    <row r="2289" spans="1:21" ht="15.6" hidden="1">
      <c r="A2289" s="422">
        <v>94</v>
      </c>
      <c r="B2289" s="521" t="s">
        <v>5614</v>
      </c>
      <c r="C2289" s="422" t="s">
        <v>5615</v>
      </c>
      <c r="D2289" s="434">
        <v>23</v>
      </c>
      <c r="E2289" s="434" t="s">
        <v>1557</v>
      </c>
      <c r="F2289" s="434"/>
      <c r="G2289" s="447" t="s">
        <v>5497</v>
      </c>
      <c r="H2289" s="422" t="s">
        <v>2517</v>
      </c>
      <c r="I2289" s="422" t="s">
        <v>5391</v>
      </c>
      <c r="J2289" s="436" t="s">
        <v>5616</v>
      </c>
      <c r="K2289" s="1384" t="s">
        <v>5614</v>
      </c>
      <c r="L2289" s="422" t="s">
        <v>5384</v>
      </c>
      <c r="M2289" s="422"/>
      <c r="N2289" s="447" t="s">
        <v>5611</v>
      </c>
      <c r="O2289" s="435" t="s">
        <v>5467</v>
      </c>
      <c r="P2289" s="422" t="s">
        <v>2929</v>
      </c>
      <c r="Q2289" s="422"/>
      <c r="R2289" s="422"/>
      <c r="S2289" s="422" t="s">
        <v>1085</v>
      </c>
      <c r="T2289" s="422"/>
      <c r="U2289" s="422"/>
    </row>
    <row r="2290" spans="1:21" ht="15.6" hidden="1">
      <c r="A2290" s="422">
        <v>95</v>
      </c>
      <c r="B2290" s="521" t="s">
        <v>5614</v>
      </c>
      <c r="C2290" s="422" t="s">
        <v>5617</v>
      </c>
      <c r="D2290" s="434">
        <v>21</v>
      </c>
      <c r="E2290" s="434" t="s">
        <v>1554</v>
      </c>
      <c r="F2290" s="434"/>
      <c r="G2290" s="447" t="s">
        <v>5587</v>
      </c>
      <c r="H2290" s="422" t="s">
        <v>2517</v>
      </c>
      <c r="I2290" s="422" t="s">
        <v>5391</v>
      </c>
      <c r="J2290" s="436" t="s">
        <v>668</v>
      </c>
      <c r="K2290" s="1384" t="s">
        <v>5614</v>
      </c>
      <c r="L2290" s="422" t="s">
        <v>5384</v>
      </c>
      <c r="M2290" s="422"/>
      <c r="N2290" s="447" t="s">
        <v>5611</v>
      </c>
      <c r="O2290" s="435" t="s">
        <v>5467</v>
      </c>
      <c r="P2290" s="422" t="s">
        <v>2929</v>
      </c>
      <c r="Q2290" s="422"/>
      <c r="R2290" s="422"/>
      <c r="S2290" s="422" t="s">
        <v>1085</v>
      </c>
      <c r="T2290" s="422"/>
      <c r="U2290" s="422"/>
    </row>
    <row r="2291" spans="1:21" ht="15.6" hidden="1">
      <c r="A2291" s="422">
        <v>96</v>
      </c>
      <c r="B2291" s="521" t="s">
        <v>5614</v>
      </c>
      <c r="C2291" s="422" t="s">
        <v>5618</v>
      </c>
      <c r="D2291" s="434">
        <v>27</v>
      </c>
      <c r="E2291" s="434" t="s">
        <v>1554</v>
      </c>
      <c r="F2291" s="434"/>
      <c r="G2291" s="447" t="s">
        <v>5587</v>
      </c>
      <c r="H2291" s="422" t="s">
        <v>2517</v>
      </c>
      <c r="I2291" s="422" t="s">
        <v>5391</v>
      </c>
      <c r="J2291" s="436" t="s">
        <v>5619</v>
      </c>
      <c r="K2291" s="1384" t="s">
        <v>5614</v>
      </c>
      <c r="L2291" s="422" t="s">
        <v>5384</v>
      </c>
      <c r="M2291" s="422"/>
      <c r="N2291" s="447" t="s">
        <v>4512</v>
      </c>
      <c r="O2291" s="435" t="s">
        <v>5467</v>
      </c>
      <c r="P2291" s="422" t="s">
        <v>2929</v>
      </c>
      <c r="Q2291" s="422"/>
      <c r="R2291" s="422"/>
      <c r="S2291" s="422" t="s">
        <v>1085</v>
      </c>
      <c r="T2291" s="422"/>
      <c r="U2291" s="422"/>
    </row>
    <row r="2292" spans="1:21" ht="15.6" hidden="1">
      <c r="A2292" s="422">
        <v>97</v>
      </c>
      <c r="B2292" s="521" t="s">
        <v>5614</v>
      </c>
      <c r="C2292" s="422" t="s">
        <v>5620</v>
      </c>
      <c r="D2292" s="434">
        <v>27</v>
      </c>
      <c r="E2292" s="434" t="s">
        <v>1554</v>
      </c>
      <c r="F2292" s="434"/>
      <c r="G2292" s="447" t="s">
        <v>5537</v>
      </c>
      <c r="H2292" s="422" t="s">
        <v>2517</v>
      </c>
      <c r="I2292" s="450" t="s">
        <v>5383</v>
      </c>
      <c r="J2292" s="436" t="s">
        <v>5621</v>
      </c>
      <c r="K2292" s="1384" t="s">
        <v>5614</v>
      </c>
      <c r="L2292" s="422" t="s">
        <v>5384</v>
      </c>
      <c r="M2292" s="422"/>
      <c r="N2292" s="447" t="s">
        <v>2966</v>
      </c>
      <c r="O2292" s="435" t="s">
        <v>5467</v>
      </c>
      <c r="P2292" s="422" t="s">
        <v>2929</v>
      </c>
      <c r="Q2292" s="422"/>
      <c r="R2292" s="422"/>
      <c r="S2292" s="422" t="s">
        <v>1085</v>
      </c>
      <c r="T2292" s="422"/>
      <c r="U2292" s="422"/>
    </row>
    <row r="2293" spans="1:21" ht="15.6" hidden="1">
      <c r="A2293" s="422">
        <v>98</v>
      </c>
      <c r="B2293" s="521" t="s">
        <v>5614</v>
      </c>
      <c r="C2293" s="422" t="s">
        <v>5622</v>
      </c>
      <c r="D2293" s="434">
        <v>1</v>
      </c>
      <c r="E2293" s="434" t="s">
        <v>1557</v>
      </c>
      <c r="F2293" s="434"/>
      <c r="G2293" s="447" t="s">
        <v>5537</v>
      </c>
      <c r="H2293" s="422" t="s">
        <v>2517</v>
      </c>
      <c r="I2293" s="450" t="s">
        <v>5383</v>
      </c>
      <c r="J2293" s="436" t="s">
        <v>5621</v>
      </c>
      <c r="K2293" s="1384" t="s">
        <v>5614</v>
      </c>
      <c r="L2293" s="422" t="s">
        <v>5384</v>
      </c>
      <c r="M2293" s="422"/>
      <c r="N2293" s="447" t="s">
        <v>2966</v>
      </c>
      <c r="O2293" s="435" t="s">
        <v>5467</v>
      </c>
      <c r="P2293" s="422" t="s">
        <v>2929</v>
      </c>
      <c r="Q2293" s="422"/>
      <c r="R2293" s="422"/>
      <c r="S2293" s="422" t="s">
        <v>1085</v>
      </c>
      <c r="T2293" s="422"/>
      <c r="U2293" s="422"/>
    </row>
    <row r="2294" spans="1:21" ht="15.6" hidden="1">
      <c r="A2294" s="422">
        <v>99</v>
      </c>
      <c r="B2294" s="521" t="s">
        <v>5623</v>
      </c>
      <c r="C2294" s="422" t="s">
        <v>5624</v>
      </c>
      <c r="D2294" s="434">
        <v>17</v>
      </c>
      <c r="E2294" s="434" t="s">
        <v>1554</v>
      </c>
      <c r="F2294" s="434"/>
      <c r="G2294" s="447" t="s">
        <v>5625</v>
      </c>
      <c r="H2294" s="422" t="s">
        <v>2517</v>
      </c>
      <c r="I2294" s="451" t="s">
        <v>5383</v>
      </c>
      <c r="J2294" s="436" t="s">
        <v>5626</v>
      </c>
      <c r="K2294" s="1384" t="s">
        <v>5623</v>
      </c>
      <c r="L2294" s="422" t="s">
        <v>5384</v>
      </c>
      <c r="M2294" s="422"/>
      <c r="N2294" s="447" t="s">
        <v>2966</v>
      </c>
      <c r="O2294" s="435" t="s">
        <v>5467</v>
      </c>
      <c r="P2294" s="422" t="s">
        <v>2929</v>
      </c>
      <c r="Q2294" s="422"/>
      <c r="R2294" s="422"/>
      <c r="S2294" s="422" t="s">
        <v>1085</v>
      </c>
      <c r="T2294" s="422"/>
      <c r="U2294" s="422"/>
    </row>
    <row r="2295" spans="1:21" ht="15.6" hidden="1">
      <c r="A2295" s="422">
        <v>100</v>
      </c>
      <c r="B2295" s="521" t="s">
        <v>5623</v>
      </c>
      <c r="C2295" s="422" t="s">
        <v>5627</v>
      </c>
      <c r="D2295" s="434">
        <v>15</v>
      </c>
      <c r="E2295" s="434" t="s">
        <v>1554</v>
      </c>
      <c r="F2295" s="434"/>
      <c r="G2295" s="447" t="s">
        <v>5587</v>
      </c>
      <c r="H2295" s="422" t="s">
        <v>2517</v>
      </c>
      <c r="I2295" s="422" t="s">
        <v>5391</v>
      </c>
      <c r="J2295" s="436" t="s">
        <v>5628</v>
      </c>
      <c r="K2295" s="1384" t="s">
        <v>5623</v>
      </c>
      <c r="L2295" s="422" t="s">
        <v>5384</v>
      </c>
      <c r="M2295" s="422"/>
      <c r="N2295" s="447" t="s">
        <v>2966</v>
      </c>
      <c r="O2295" s="435" t="s">
        <v>5467</v>
      </c>
      <c r="P2295" s="422" t="s">
        <v>2929</v>
      </c>
      <c r="Q2295" s="422"/>
      <c r="R2295" s="422"/>
      <c r="S2295" s="422" t="s">
        <v>1085</v>
      </c>
      <c r="T2295" s="422"/>
      <c r="U2295" s="422"/>
    </row>
    <row r="2296" spans="1:21" ht="15.6" hidden="1">
      <c r="A2296" s="422">
        <v>101</v>
      </c>
      <c r="B2296" s="521" t="s">
        <v>5629</v>
      </c>
      <c r="C2296" s="422" t="s">
        <v>5630</v>
      </c>
      <c r="D2296" s="434">
        <v>19</v>
      </c>
      <c r="E2296" s="434" t="s">
        <v>1557</v>
      </c>
      <c r="F2296" s="434"/>
      <c r="G2296" s="447" t="s">
        <v>5595</v>
      </c>
      <c r="H2296" s="422" t="s">
        <v>2517</v>
      </c>
      <c r="I2296" s="422" t="s">
        <v>5391</v>
      </c>
      <c r="J2296" s="436" t="s">
        <v>5631</v>
      </c>
      <c r="K2296" s="1384" t="s">
        <v>5629</v>
      </c>
      <c r="L2296" s="422" t="s">
        <v>5384</v>
      </c>
      <c r="M2296" s="422"/>
      <c r="N2296" s="447" t="s">
        <v>183</v>
      </c>
      <c r="O2296" s="435" t="s">
        <v>5467</v>
      </c>
      <c r="P2296" s="422" t="s">
        <v>2929</v>
      </c>
      <c r="Q2296" s="422"/>
      <c r="R2296" s="422"/>
      <c r="S2296" s="422" t="s">
        <v>1085</v>
      </c>
      <c r="T2296" s="422"/>
      <c r="U2296" s="422"/>
    </row>
    <row r="2297" spans="1:21" ht="15.6" hidden="1">
      <c r="A2297" s="422">
        <v>102</v>
      </c>
      <c r="B2297" s="521" t="s">
        <v>5629</v>
      </c>
      <c r="C2297" s="422" t="s">
        <v>5632</v>
      </c>
      <c r="D2297" s="434">
        <v>24</v>
      </c>
      <c r="E2297" s="434" t="s">
        <v>1554</v>
      </c>
      <c r="F2297" s="434"/>
      <c r="G2297" s="447" t="s">
        <v>5595</v>
      </c>
      <c r="H2297" s="422" t="s">
        <v>2517</v>
      </c>
      <c r="I2297" s="422" t="s">
        <v>5401</v>
      </c>
      <c r="J2297" s="436" t="s">
        <v>5633</v>
      </c>
      <c r="K2297" s="1384" t="s">
        <v>5629</v>
      </c>
      <c r="L2297" s="422" t="s">
        <v>5384</v>
      </c>
      <c r="M2297" s="422"/>
      <c r="N2297" s="447" t="s">
        <v>183</v>
      </c>
      <c r="O2297" s="435" t="s">
        <v>5467</v>
      </c>
      <c r="P2297" s="422" t="s">
        <v>2929</v>
      </c>
      <c r="Q2297" s="422"/>
      <c r="R2297" s="422"/>
      <c r="S2297" s="422" t="s">
        <v>1085</v>
      </c>
      <c r="T2297" s="422"/>
      <c r="U2297" s="422"/>
    </row>
    <row r="2298" spans="1:21" ht="15.6" hidden="1">
      <c r="A2298" s="422">
        <v>103</v>
      </c>
      <c r="B2298" s="521" t="s">
        <v>5629</v>
      </c>
      <c r="C2298" s="422" t="s">
        <v>5634</v>
      </c>
      <c r="D2298" s="434">
        <v>22</v>
      </c>
      <c r="E2298" s="434" t="s">
        <v>1557</v>
      </c>
      <c r="F2298" s="434"/>
      <c r="G2298" s="447" t="s">
        <v>5595</v>
      </c>
      <c r="H2298" s="422" t="s">
        <v>2517</v>
      </c>
      <c r="I2298" s="422" t="s">
        <v>5401</v>
      </c>
      <c r="J2298" s="436" t="s">
        <v>5635</v>
      </c>
      <c r="K2298" s="1384" t="s">
        <v>5629</v>
      </c>
      <c r="L2298" s="422" t="s">
        <v>5384</v>
      </c>
      <c r="M2298" s="422"/>
      <c r="N2298" s="447" t="s">
        <v>183</v>
      </c>
      <c r="O2298" s="435" t="s">
        <v>5467</v>
      </c>
      <c r="P2298" s="422" t="s">
        <v>2929</v>
      </c>
      <c r="Q2298" s="422"/>
      <c r="R2298" s="422"/>
      <c r="S2298" s="422" t="s">
        <v>1085</v>
      </c>
      <c r="T2298" s="422"/>
      <c r="U2298" s="422"/>
    </row>
    <row r="2299" spans="1:21" ht="15.6" hidden="1">
      <c r="A2299" s="422">
        <v>104</v>
      </c>
      <c r="B2299" s="521" t="s">
        <v>5629</v>
      </c>
      <c r="C2299" s="422" t="s">
        <v>5636</v>
      </c>
      <c r="D2299" s="434">
        <v>23</v>
      </c>
      <c r="E2299" s="434" t="s">
        <v>1554</v>
      </c>
      <c r="F2299" s="434"/>
      <c r="G2299" s="447" t="s">
        <v>5595</v>
      </c>
      <c r="H2299" s="422" t="s">
        <v>2517</v>
      </c>
      <c r="I2299" s="422" t="s">
        <v>5401</v>
      </c>
      <c r="J2299" s="436" t="s">
        <v>668</v>
      </c>
      <c r="K2299" s="1384" t="s">
        <v>5629</v>
      </c>
      <c r="L2299" s="422" t="s">
        <v>5384</v>
      </c>
      <c r="M2299" s="422"/>
      <c r="N2299" s="447" t="s">
        <v>183</v>
      </c>
      <c r="O2299" s="435" t="s">
        <v>5467</v>
      </c>
      <c r="P2299" s="422" t="s">
        <v>2929</v>
      </c>
      <c r="Q2299" s="422"/>
      <c r="R2299" s="422"/>
      <c r="S2299" s="422" t="s">
        <v>1085</v>
      </c>
      <c r="T2299" s="422"/>
      <c r="U2299" s="422"/>
    </row>
    <row r="2300" spans="1:21" ht="15.6" hidden="1">
      <c r="A2300" s="422">
        <v>105</v>
      </c>
      <c r="B2300" s="521" t="s">
        <v>5637</v>
      </c>
      <c r="C2300" s="422" t="s">
        <v>5638</v>
      </c>
      <c r="D2300" s="434">
        <v>20</v>
      </c>
      <c r="E2300" s="434" t="s">
        <v>1557</v>
      </c>
      <c r="F2300" s="434"/>
      <c r="G2300" s="447" t="s">
        <v>5639</v>
      </c>
      <c r="H2300" s="422" t="s">
        <v>2517</v>
      </c>
      <c r="I2300" s="422" t="s">
        <v>5401</v>
      </c>
      <c r="J2300" s="436" t="s">
        <v>5640</v>
      </c>
      <c r="K2300" s="1384" t="s">
        <v>5637</v>
      </c>
      <c r="L2300" s="422" t="s">
        <v>5384</v>
      </c>
      <c r="M2300" s="422"/>
      <c r="N2300" s="447" t="s">
        <v>1064</v>
      </c>
      <c r="O2300" s="435" t="s">
        <v>5467</v>
      </c>
      <c r="P2300" s="422" t="s">
        <v>2929</v>
      </c>
      <c r="Q2300" s="422"/>
      <c r="R2300" s="422"/>
      <c r="S2300" s="422" t="s">
        <v>1085</v>
      </c>
      <c r="T2300" s="422"/>
      <c r="U2300" s="422"/>
    </row>
    <row r="2301" spans="1:21" ht="15.6" hidden="1">
      <c r="A2301" s="422">
        <v>106</v>
      </c>
      <c r="B2301" s="521" t="s">
        <v>5637</v>
      </c>
      <c r="C2301" s="422" t="s">
        <v>5641</v>
      </c>
      <c r="D2301" s="434">
        <v>19</v>
      </c>
      <c r="E2301" s="434" t="s">
        <v>1554</v>
      </c>
      <c r="F2301" s="434"/>
      <c r="G2301" s="447" t="s">
        <v>5642</v>
      </c>
      <c r="H2301" s="422" t="s">
        <v>2517</v>
      </c>
      <c r="I2301" s="422" t="s">
        <v>5401</v>
      </c>
      <c r="J2301" s="436" t="s">
        <v>668</v>
      </c>
      <c r="K2301" s="1384" t="s">
        <v>5637</v>
      </c>
      <c r="L2301" s="422" t="s">
        <v>5384</v>
      </c>
      <c r="M2301" s="422"/>
      <c r="N2301" s="447" t="s">
        <v>5611</v>
      </c>
      <c r="O2301" s="435" t="s">
        <v>5467</v>
      </c>
      <c r="P2301" s="422" t="s">
        <v>2929</v>
      </c>
      <c r="Q2301" s="422"/>
      <c r="R2301" s="422"/>
      <c r="S2301" s="422" t="s">
        <v>1085</v>
      </c>
      <c r="T2301" s="422"/>
      <c r="U2301" s="422"/>
    </row>
    <row r="2302" spans="1:21" ht="15.6" hidden="1">
      <c r="A2302" s="422">
        <v>107</v>
      </c>
      <c r="B2302" s="521" t="s">
        <v>5637</v>
      </c>
      <c r="C2302" s="422" t="s">
        <v>5643</v>
      </c>
      <c r="D2302" s="434">
        <v>25</v>
      </c>
      <c r="E2302" s="434" t="s">
        <v>1557</v>
      </c>
      <c r="F2302" s="434"/>
      <c r="G2302" s="447" t="s">
        <v>5644</v>
      </c>
      <c r="H2302" s="422" t="s">
        <v>2517</v>
      </c>
      <c r="I2302" s="422" t="s">
        <v>5401</v>
      </c>
      <c r="J2302" s="436" t="s">
        <v>5645</v>
      </c>
      <c r="K2302" s="1384" t="s">
        <v>5637</v>
      </c>
      <c r="L2302" s="422" t="s">
        <v>5384</v>
      </c>
      <c r="M2302" s="422"/>
      <c r="N2302" s="447" t="s">
        <v>1578</v>
      </c>
      <c r="O2302" s="435" t="s">
        <v>5467</v>
      </c>
      <c r="P2302" s="422" t="s">
        <v>2929</v>
      </c>
      <c r="Q2302" s="422"/>
      <c r="R2302" s="422"/>
      <c r="S2302" s="422" t="s">
        <v>1085</v>
      </c>
      <c r="T2302" s="422"/>
      <c r="U2302" s="422"/>
    </row>
    <row r="2303" spans="1:21" ht="15.6" hidden="1">
      <c r="A2303" s="422">
        <v>108</v>
      </c>
      <c r="B2303" s="521" t="s">
        <v>5646</v>
      </c>
      <c r="C2303" s="422" t="s">
        <v>5647</v>
      </c>
      <c r="D2303" s="434">
        <v>37</v>
      </c>
      <c r="E2303" s="434" t="s">
        <v>1557</v>
      </c>
      <c r="F2303" s="434"/>
      <c r="G2303" s="447" t="s">
        <v>5648</v>
      </c>
      <c r="H2303" s="422" t="s">
        <v>2517</v>
      </c>
      <c r="I2303" s="422" t="s">
        <v>5401</v>
      </c>
      <c r="J2303" s="436" t="s">
        <v>5649</v>
      </c>
      <c r="K2303" s="1384" t="s">
        <v>5646</v>
      </c>
      <c r="L2303" s="422" t="s">
        <v>5384</v>
      </c>
      <c r="M2303" s="422"/>
      <c r="N2303" s="447" t="s">
        <v>183</v>
      </c>
      <c r="O2303" s="435" t="s">
        <v>5467</v>
      </c>
      <c r="P2303" s="422" t="s">
        <v>2929</v>
      </c>
      <c r="Q2303" s="422"/>
      <c r="R2303" s="422"/>
      <c r="S2303" s="422" t="s">
        <v>1085</v>
      </c>
      <c r="T2303" s="422"/>
      <c r="U2303" s="422"/>
    </row>
    <row r="2304" spans="1:21" ht="15.6" hidden="1">
      <c r="A2304" s="422">
        <v>109</v>
      </c>
      <c r="B2304" s="521" t="s">
        <v>5646</v>
      </c>
      <c r="C2304" s="422" t="s">
        <v>5650</v>
      </c>
      <c r="D2304" s="434">
        <v>38</v>
      </c>
      <c r="E2304" s="434" t="s">
        <v>1554</v>
      </c>
      <c r="F2304" s="434"/>
      <c r="G2304" s="447" t="s">
        <v>5648</v>
      </c>
      <c r="H2304" s="422" t="s">
        <v>2517</v>
      </c>
      <c r="I2304" s="422" t="s">
        <v>5401</v>
      </c>
      <c r="J2304" s="436" t="s">
        <v>5651</v>
      </c>
      <c r="K2304" s="1384" t="s">
        <v>5646</v>
      </c>
      <c r="L2304" s="422" t="s">
        <v>5384</v>
      </c>
      <c r="M2304" s="422"/>
      <c r="N2304" s="447" t="s">
        <v>183</v>
      </c>
      <c r="O2304" s="435" t="s">
        <v>5467</v>
      </c>
      <c r="P2304" s="422" t="s">
        <v>2929</v>
      </c>
      <c r="Q2304" s="422"/>
      <c r="R2304" s="422"/>
      <c r="S2304" s="422" t="s">
        <v>1085</v>
      </c>
      <c r="T2304" s="422"/>
      <c r="U2304" s="422"/>
    </row>
    <row r="2305" spans="1:21" ht="15.6" hidden="1">
      <c r="A2305" s="422">
        <v>110</v>
      </c>
      <c r="B2305" s="521" t="s">
        <v>5646</v>
      </c>
      <c r="C2305" s="422" t="s">
        <v>5652</v>
      </c>
      <c r="D2305" s="434">
        <v>29</v>
      </c>
      <c r="E2305" s="434" t="s">
        <v>1554</v>
      </c>
      <c r="F2305" s="434"/>
      <c r="G2305" s="447" t="s">
        <v>5653</v>
      </c>
      <c r="H2305" s="422" t="s">
        <v>2517</v>
      </c>
      <c r="I2305" s="422" t="s">
        <v>5401</v>
      </c>
      <c r="J2305" s="436" t="s">
        <v>668</v>
      </c>
      <c r="K2305" s="1384" t="s">
        <v>5646</v>
      </c>
      <c r="L2305" s="422" t="s">
        <v>5384</v>
      </c>
      <c r="M2305" s="422"/>
      <c r="N2305" s="447" t="s">
        <v>183</v>
      </c>
      <c r="O2305" s="435" t="s">
        <v>5467</v>
      </c>
      <c r="P2305" s="422" t="s">
        <v>2929</v>
      </c>
      <c r="Q2305" s="422"/>
      <c r="R2305" s="422"/>
      <c r="S2305" s="422" t="s">
        <v>1085</v>
      </c>
      <c r="T2305" s="422"/>
      <c r="U2305" s="422"/>
    </row>
    <row r="2306" spans="1:21" ht="15.6" hidden="1">
      <c r="A2306" s="422">
        <v>111</v>
      </c>
      <c r="B2306" s="521" t="s">
        <v>5646</v>
      </c>
      <c r="C2306" s="422" t="s">
        <v>5654</v>
      </c>
      <c r="D2306" s="434">
        <v>32</v>
      </c>
      <c r="E2306" s="434" t="s">
        <v>1557</v>
      </c>
      <c r="F2306" s="434"/>
      <c r="G2306" s="447" t="s">
        <v>5653</v>
      </c>
      <c r="H2306" s="422" t="s">
        <v>2517</v>
      </c>
      <c r="I2306" s="422" t="s">
        <v>5401</v>
      </c>
      <c r="J2306" s="436" t="s">
        <v>668</v>
      </c>
      <c r="K2306" s="1384" t="s">
        <v>5646</v>
      </c>
      <c r="L2306" s="422" t="s">
        <v>5384</v>
      </c>
      <c r="M2306" s="422"/>
      <c r="N2306" s="447" t="s">
        <v>183</v>
      </c>
      <c r="O2306" s="435" t="s">
        <v>5467</v>
      </c>
      <c r="P2306" s="422" t="s">
        <v>2929</v>
      </c>
      <c r="Q2306" s="422"/>
      <c r="R2306" s="422"/>
      <c r="S2306" s="422" t="s">
        <v>1085</v>
      </c>
      <c r="T2306" s="422"/>
      <c r="U2306" s="422"/>
    </row>
    <row r="2307" spans="1:21" ht="15.6" hidden="1">
      <c r="A2307" s="422">
        <v>112</v>
      </c>
      <c r="B2307" s="521" t="s">
        <v>5646</v>
      </c>
      <c r="C2307" s="422" t="s">
        <v>5655</v>
      </c>
      <c r="D2307" s="434">
        <v>1</v>
      </c>
      <c r="E2307" s="434" t="s">
        <v>1554</v>
      </c>
      <c r="F2307" s="434"/>
      <c r="G2307" s="447" t="s">
        <v>5653</v>
      </c>
      <c r="H2307" s="422" t="s">
        <v>2517</v>
      </c>
      <c r="I2307" s="422" t="s">
        <v>5401</v>
      </c>
      <c r="J2307" s="436" t="s">
        <v>668</v>
      </c>
      <c r="K2307" s="1384" t="s">
        <v>5646</v>
      </c>
      <c r="L2307" s="422" t="s">
        <v>5384</v>
      </c>
      <c r="M2307" s="422"/>
      <c r="N2307" s="447" t="s">
        <v>183</v>
      </c>
      <c r="O2307" s="435" t="s">
        <v>5467</v>
      </c>
      <c r="P2307" s="422" t="s">
        <v>2929</v>
      </c>
      <c r="Q2307" s="422"/>
      <c r="R2307" s="422"/>
      <c r="S2307" s="422" t="s">
        <v>1085</v>
      </c>
      <c r="T2307" s="422"/>
      <c r="U2307" s="422"/>
    </row>
    <row r="2308" spans="1:21" ht="15.6" hidden="1">
      <c r="A2308" s="422">
        <v>113</v>
      </c>
      <c r="B2308" s="521" t="s">
        <v>5656</v>
      </c>
      <c r="C2308" s="422" t="s">
        <v>5657</v>
      </c>
      <c r="D2308" s="434">
        <v>17</v>
      </c>
      <c r="E2308" s="434" t="s">
        <v>1554</v>
      </c>
      <c r="F2308" s="434"/>
      <c r="G2308" s="447" t="s">
        <v>5587</v>
      </c>
      <c r="H2308" s="422" t="s">
        <v>2517</v>
      </c>
      <c r="I2308" s="422" t="s">
        <v>5391</v>
      </c>
      <c r="J2308" s="436" t="s">
        <v>5658</v>
      </c>
      <c r="K2308" s="1384" t="s">
        <v>5656</v>
      </c>
      <c r="L2308" s="422" t="s">
        <v>5384</v>
      </c>
      <c r="M2308" s="422"/>
      <c r="N2308" s="447" t="s">
        <v>1578</v>
      </c>
      <c r="O2308" s="435" t="s">
        <v>5467</v>
      </c>
      <c r="P2308" s="422" t="s">
        <v>2929</v>
      </c>
      <c r="Q2308" s="422"/>
      <c r="R2308" s="422"/>
      <c r="S2308" s="422" t="s">
        <v>1085</v>
      </c>
      <c r="T2308" s="422"/>
      <c r="U2308" s="422"/>
    </row>
    <row r="2309" spans="1:21" ht="15.6" hidden="1">
      <c r="A2309" s="422">
        <v>114</v>
      </c>
      <c r="B2309" s="521" t="s">
        <v>5656</v>
      </c>
      <c r="C2309" s="422" t="s">
        <v>5659</v>
      </c>
      <c r="D2309" s="434">
        <v>23</v>
      </c>
      <c r="E2309" s="434" t="s">
        <v>1557</v>
      </c>
      <c r="F2309" s="434"/>
      <c r="G2309" s="447" t="s">
        <v>5537</v>
      </c>
      <c r="H2309" s="422" t="s">
        <v>2517</v>
      </c>
      <c r="I2309" s="422" t="s">
        <v>5391</v>
      </c>
      <c r="J2309" s="436" t="s">
        <v>668</v>
      </c>
      <c r="K2309" s="1384" t="s">
        <v>5656</v>
      </c>
      <c r="L2309" s="422" t="s">
        <v>5384</v>
      </c>
      <c r="M2309" s="422"/>
      <c r="N2309" s="447" t="s">
        <v>183</v>
      </c>
      <c r="O2309" s="435" t="s">
        <v>5467</v>
      </c>
      <c r="P2309" s="422" t="s">
        <v>2929</v>
      </c>
      <c r="Q2309" s="422"/>
      <c r="R2309" s="422"/>
      <c r="S2309" s="422" t="s">
        <v>1085</v>
      </c>
      <c r="T2309" s="422"/>
      <c r="U2309" s="422"/>
    </row>
    <row r="2310" spans="1:21" ht="15.6" hidden="1">
      <c r="A2310" s="422">
        <v>115</v>
      </c>
      <c r="B2310" s="521" t="s">
        <v>5660</v>
      </c>
      <c r="C2310" s="422" t="s">
        <v>5661</v>
      </c>
      <c r="D2310" s="434">
        <v>19</v>
      </c>
      <c r="E2310" s="434" t="s">
        <v>1557</v>
      </c>
      <c r="F2310" s="434"/>
      <c r="G2310" s="447" t="s">
        <v>5662</v>
      </c>
      <c r="H2310" s="422" t="s">
        <v>2517</v>
      </c>
      <c r="I2310" s="422" t="s">
        <v>5391</v>
      </c>
      <c r="J2310" s="436" t="s">
        <v>5663</v>
      </c>
      <c r="K2310" s="1384" t="s">
        <v>5660</v>
      </c>
      <c r="L2310" s="422" t="s">
        <v>5384</v>
      </c>
      <c r="M2310" s="422"/>
      <c r="N2310" s="447" t="s">
        <v>2966</v>
      </c>
      <c r="O2310" s="435" t="s">
        <v>5467</v>
      </c>
      <c r="P2310" s="422" t="s">
        <v>2929</v>
      </c>
      <c r="Q2310" s="422"/>
      <c r="R2310" s="422"/>
      <c r="S2310" s="422" t="s">
        <v>1085</v>
      </c>
      <c r="T2310" s="422"/>
      <c r="U2310" s="422"/>
    </row>
    <row r="2311" spans="1:21" ht="15.6" hidden="1">
      <c r="A2311" s="422">
        <v>116</v>
      </c>
      <c r="B2311" s="521" t="s">
        <v>5660</v>
      </c>
      <c r="C2311" s="422" t="s">
        <v>5664</v>
      </c>
      <c r="D2311" s="434">
        <v>21</v>
      </c>
      <c r="E2311" s="434" t="s">
        <v>1557</v>
      </c>
      <c r="F2311" s="434"/>
      <c r="G2311" s="447" t="s">
        <v>5665</v>
      </c>
      <c r="H2311" s="422" t="s">
        <v>2517</v>
      </c>
      <c r="I2311" s="422" t="s">
        <v>5391</v>
      </c>
      <c r="J2311" s="436" t="s">
        <v>5666</v>
      </c>
      <c r="K2311" s="1384" t="s">
        <v>5660</v>
      </c>
      <c r="L2311" s="422" t="s">
        <v>5384</v>
      </c>
      <c r="M2311" s="422"/>
      <c r="N2311" s="447" t="s">
        <v>1578</v>
      </c>
      <c r="O2311" s="435" t="s">
        <v>5467</v>
      </c>
      <c r="P2311" s="422" t="s">
        <v>2929</v>
      </c>
      <c r="Q2311" s="422"/>
      <c r="R2311" s="422"/>
      <c r="S2311" s="422" t="s">
        <v>1085</v>
      </c>
      <c r="T2311" s="422"/>
      <c r="U2311" s="422"/>
    </row>
    <row r="2312" spans="1:21" ht="15.6" hidden="1">
      <c r="A2312" s="422">
        <v>117</v>
      </c>
      <c r="B2312" s="521" t="s">
        <v>5667</v>
      </c>
      <c r="C2312" s="422" t="s">
        <v>5668</v>
      </c>
      <c r="D2312" s="434">
        <v>29</v>
      </c>
      <c r="E2312" s="434" t="s">
        <v>1557</v>
      </c>
      <c r="F2312" s="434"/>
      <c r="G2312" s="447" t="s">
        <v>5587</v>
      </c>
      <c r="H2312" s="422" t="s">
        <v>2517</v>
      </c>
      <c r="I2312" s="422" t="s">
        <v>5391</v>
      </c>
      <c r="J2312" s="436" t="s">
        <v>5669</v>
      </c>
      <c r="K2312" s="1384" t="s">
        <v>5667</v>
      </c>
      <c r="L2312" s="422" t="s">
        <v>5384</v>
      </c>
      <c r="M2312" s="422"/>
      <c r="N2312" s="447" t="s">
        <v>183</v>
      </c>
      <c r="O2312" s="435" t="s">
        <v>5467</v>
      </c>
      <c r="P2312" s="422" t="s">
        <v>2929</v>
      </c>
      <c r="Q2312" s="422"/>
      <c r="R2312" s="422"/>
      <c r="S2312" s="422" t="s">
        <v>1085</v>
      </c>
      <c r="T2312" s="422"/>
      <c r="U2312" s="422"/>
    </row>
    <row r="2313" spans="1:21" ht="15.6" hidden="1">
      <c r="A2313" s="422">
        <v>118</v>
      </c>
      <c r="B2313" s="521" t="s">
        <v>665</v>
      </c>
      <c r="C2313" s="422" t="s">
        <v>5670</v>
      </c>
      <c r="D2313" s="434">
        <v>24</v>
      </c>
      <c r="E2313" s="434" t="s">
        <v>1557</v>
      </c>
      <c r="F2313" s="434"/>
      <c r="G2313" s="447" t="s">
        <v>5671</v>
      </c>
      <c r="H2313" s="422" t="s">
        <v>2517</v>
      </c>
      <c r="I2313" s="422" t="s">
        <v>5391</v>
      </c>
      <c r="J2313" s="436" t="s">
        <v>5672</v>
      </c>
      <c r="K2313" s="1384" t="s">
        <v>665</v>
      </c>
      <c r="L2313" s="422" t="s">
        <v>5384</v>
      </c>
      <c r="M2313" s="422"/>
      <c r="N2313" s="447" t="s">
        <v>1629</v>
      </c>
      <c r="O2313" s="435" t="s">
        <v>5467</v>
      </c>
      <c r="P2313" s="422" t="s">
        <v>2929</v>
      </c>
      <c r="Q2313" s="422"/>
      <c r="R2313" s="422"/>
      <c r="S2313" s="422" t="s">
        <v>1085</v>
      </c>
      <c r="T2313" s="422"/>
      <c r="U2313" s="422"/>
    </row>
    <row r="2314" spans="1:21" ht="15.6" hidden="1">
      <c r="A2314" s="422">
        <v>119</v>
      </c>
      <c r="B2314" s="521" t="s">
        <v>664</v>
      </c>
      <c r="C2314" s="422" t="s">
        <v>5673</v>
      </c>
      <c r="D2314" s="434">
        <v>34</v>
      </c>
      <c r="E2314" s="435" t="s">
        <v>1554</v>
      </c>
      <c r="F2314" s="434"/>
      <c r="G2314" s="447" t="s">
        <v>5595</v>
      </c>
      <c r="H2314" s="422" t="s">
        <v>2517</v>
      </c>
      <c r="I2314" s="422" t="s">
        <v>5391</v>
      </c>
      <c r="J2314" s="436" t="s">
        <v>5674</v>
      </c>
      <c r="K2314" s="1384" t="s">
        <v>664</v>
      </c>
      <c r="L2314" s="422" t="s">
        <v>5384</v>
      </c>
      <c r="M2314" s="422"/>
      <c r="N2314" s="447" t="s">
        <v>5675</v>
      </c>
      <c r="O2314" s="435" t="s">
        <v>5467</v>
      </c>
      <c r="P2314" s="422" t="s">
        <v>2929</v>
      </c>
      <c r="Q2314" s="422"/>
      <c r="R2314" s="422"/>
      <c r="S2314" s="422" t="s">
        <v>1085</v>
      </c>
      <c r="T2314" s="422"/>
      <c r="U2314" s="422"/>
    </row>
    <row r="2315" spans="1:21" ht="15.6" hidden="1">
      <c r="A2315" s="422">
        <v>120</v>
      </c>
      <c r="B2315" s="521" t="s">
        <v>5676</v>
      </c>
      <c r="C2315" s="422" t="s">
        <v>5677</v>
      </c>
      <c r="D2315" s="434">
        <v>21</v>
      </c>
      <c r="E2315" s="434" t="s">
        <v>1554</v>
      </c>
      <c r="F2315" s="434"/>
      <c r="G2315" s="447" t="s">
        <v>5587</v>
      </c>
      <c r="H2315" s="422" t="s">
        <v>2517</v>
      </c>
      <c r="I2315" s="422" t="s">
        <v>5391</v>
      </c>
      <c r="J2315" s="436" t="s">
        <v>668</v>
      </c>
      <c r="K2315" s="1384" t="s">
        <v>5676</v>
      </c>
      <c r="L2315" s="422" t="s">
        <v>5384</v>
      </c>
      <c r="M2315" s="422"/>
      <c r="N2315" s="447" t="s">
        <v>183</v>
      </c>
      <c r="O2315" s="435" t="s">
        <v>5467</v>
      </c>
      <c r="P2315" s="422" t="s">
        <v>2929</v>
      </c>
      <c r="Q2315" s="422"/>
      <c r="R2315" s="422"/>
      <c r="S2315" s="422" t="s">
        <v>1085</v>
      </c>
      <c r="T2315" s="422"/>
      <c r="U2315" s="422"/>
    </row>
    <row r="2316" spans="1:21" ht="15.6" hidden="1">
      <c r="A2316" s="422">
        <v>121</v>
      </c>
      <c r="B2316" s="521" t="s">
        <v>5678</v>
      </c>
      <c r="C2316" s="422" t="s">
        <v>5679</v>
      </c>
      <c r="D2316" s="434">
        <v>21</v>
      </c>
      <c r="E2316" s="434" t="s">
        <v>1557</v>
      </c>
      <c r="F2316" s="434"/>
      <c r="G2316" s="447" t="s">
        <v>5665</v>
      </c>
      <c r="H2316" s="422" t="s">
        <v>2517</v>
      </c>
      <c r="I2316" s="422" t="s">
        <v>5391</v>
      </c>
      <c r="J2316" s="436" t="s">
        <v>5680</v>
      </c>
      <c r="K2316" s="1384" t="s">
        <v>5678</v>
      </c>
      <c r="L2316" s="422" t="s">
        <v>5384</v>
      </c>
      <c r="M2316" s="422"/>
      <c r="N2316" s="447" t="s">
        <v>2966</v>
      </c>
      <c r="O2316" s="435" t="s">
        <v>5467</v>
      </c>
      <c r="P2316" s="422" t="s">
        <v>2929</v>
      </c>
      <c r="Q2316" s="422"/>
      <c r="R2316" s="422"/>
      <c r="S2316" s="422" t="s">
        <v>1085</v>
      </c>
      <c r="T2316" s="422"/>
      <c r="U2316" s="422"/>
    </row>
    <row r="2317" spans="1:21" ht="15.6" hidden="1">
      <c r="A2317" s="422">
        <v>122</v>
      </c>
      <c r="B2317" s="521" t="s">
        <v>5678</v>
      </c>
      <c r="C2317" s="422" t="s">
        <v>5681</v>
      </c>
      <c r="D2317" s="434">
        <v>22</v>
      </c>
      <c r="E2317" s="434" t="s">
        <v>1557</v>
      </c>
      <c r="F2317" s="434"/>
      <c r="G2317" s="447" t="s">
        <v>5665</v>
      </c>
      <c r="H2317" s="422" t="s">
        <v>2517</v>
      </c>
      <c r="I2317" s="422" t="s">
        <v>5391</v>
      </c>
      <c r="J2317" s="436" t="s">
        <v>5682</v>
      </c>
      <c r="K2317" s="1384" t="s">
        <v>5678</v>
      </c>
      <c r="L2317" s="422" t="s">
        <v>5384</v>
      </c>
      <c r="M2317" s="422"/>
      <c r="N2317" s="447" t="s">
        <v>2966</v>
      </c>
      <c r="O2317" s="435" t="s">
        <v>5467</v>
      </c>
      <c r="P2317" s="422" t="s">
        <v>2929</v>
      </c>
      <c r="Q2317" s="422"/>
      <c r="R2317" s="422"/>
      <c r="S2317" s="422" t="s">
        <v>1085</v>
      </c>
      <c r="T2317" s="422"/>
      <c r="U2317" s="422"/>
    </row>
    <row r="2318" spans="1:21" ht="15.6" hidden="1">
      <c r="A2318" s="422">
        <v>123</v>
      </c>
      <c r="B2318" s="521" t="s">
        <v>5683</v>
      </c>
      <c r="C2318" s="422" t="s">
        <v>5684</v>
      </c>
      <c r="D2318" s="434">
        <v>20</v>
      </c>
      <c r="E2318" s="434" t="s">
        <v>1554</v>
      </c>
      <c r="F2318" s="434"/>
      <c r="G2318" s="447" t="s">
        <v>5685</v>
      </c>
      <c r="H2318" s="422" t="s">
        <v>2517</v>
      </c>
      <c r="I2318" s="422" t="s">
        <v>5391</v>
      </c>
      <c r="J2318" s="436" t="s">
        <v>5686</v>
      </c>
      <c r="K2318" s="1384" t="s">
        <v>5683</v>
      </c>
      <c r="L2318" s="422" t="s">
        <v>5384</v>
      </c>
      <c r="M2318" s="422"/>
      <c r="N2318" s="447" t="s">
        <v>2966</v>
      </c>
      <c r="O2318" s="435" t="s">
        <v>5467</v>
      </c>
      <c r="P2318" s="422" t="s">
        <v>2929</v>
      </c>
      <c r="Q2318" s="422"/>
      <c r="R2318" s="422"/>
      <c r="S2318" s="422" t="s">
        <v>1085</v>
      </c>
      <c r="T2318" s="422"/>
      <c r="U2318" s="422"/>
    </row>
    <row r="2319" spans="1:21" ht="15.6" hidden="1">
      <c r="A2319" s="422">
        <v>124</v>
      </c>
      <c r="B2319" s="521" t="s">
        <v>5683</v>
      </c>
      <c r="C2319" s="422" t="s">
        <v>5687</v>
      </c>
      <c r="D2319" s="434">
        <v>22</v>
      </c>
      <c r="E2319" s="434" t="s">
        <v>1554</v>
      </c>
      <c r="F2319" s="434"/>
      <c r="G2319" s="447" t="s">
        <v>5685</v>
      </c>
      <c r="H2319" s="422" t="s">
        <v>2517</v>
      </c>
      <c r="I2319" s="422" t="s">
        <v>5391</v>
      </c>
      <c r="J2319" s="436" t="s">
        <v>5686</v>
      </c>
      <c r="K2319" s="1384" t="s">
        <v>5683</v>
      </c>
      <c r="L2319" s="422" t="s">
        <v>5384</v>
      </c>
      <c r="M2319" s="422"/>
      <c r="N2319" s="447" t="s">
        <v>2966</v>
      </c>
      <c r="O2319" s="435" t="s">
        <v>5467</v>
      </c>
      <c r="P2319" s="422" t="s">
        <v>2929</v>
      </c>
      <c r="Q2319" s="422"/>
      <c r="R2319" s="422"/>
      <c r="S2319" s="422" t="s">
        <v>1085</v>
      </c>
      <c r="T2319" s="422"/>
      <c r="U2319" s="422"/>
    </row>
    <row r="2320" spans="1:21" ht="15.6" hidden="1">
      <c r="A2320" s="422">
        <v>125</v>
      </c>
      <c r="B2320" s="521" t="s">
        <v>5683</v>
      </c>
      <c r="C2320" s="422" t="s">
        <v>5688</v>
      </c>
      <c r="D2320" s="434">
        <v>24</v>
      </c>
      <c r="E2320" s="434" t="s">
        <v>1557</v>
      </c>
      <c r="F2320" s="434"/>
      <c r="G2320" s="447" t="s">
        <v>5685</v>
      </c>
      <c r="H2320" s="422" t="s">
        <v>2517</v>
      </c>
      <c r="I2320" s="422" t="s">
        <v>5391</v>
      </c>
      <c r="J2320" s="436" t="s">
        <v>5689</v>
      </c>
      <c r="K2320" s="1384" t="s">
        <v>5683</v>
      </c>
      <c r="L2320" s="422" t="s">
        <v>5384</v>
      </c>
      <c r="M2320" s="422"/>
      <c r="N2320" s="447" t="s">
        <v>2966</v>
      </c>
      <c r="O2320" s="435" t="s">
        <v>5467</v>
      </c>
      <c r="P2320" s="422" t="s">
        <v>2929</v>
      </c>
      <c r="Q2320" s="422"/>
      <c r="R2320" s="422"/>
      <c r="S2320" s="422" t="s">
        <v>1085</v>
      </c>
      <c r="T2320" s="422"/>
      <c r="U2320" s="422"/>
    </row>
    <row r="2321" spans="1:21" ht="15.6" hidden="1">
      <c r="A2321" s="422">
        <v>126</v>
      </c>
      <c r="B2321" s="521" t="s">
        <v>5690</v>
      </c>
      <c r="C2321" s="422" t="s">
        <v>5691</v>
      </c>
      <c r="D2321" s="434">
        <v>39</v>
      </c>
      <c r="E2321" s="434" t="s">
        <v>1554</v>
      </c>
      <c r="F2321" s="434"/>
      <c r="G2321" s="447" t="s">
        <v>5692</v>
      </c>
      <c r="H2321" s="422" t="s">
        <v>2517</v>
      </c>
      <c r="I2321" s="422" t="s">
        <v>5391</v>
      </c>
      <c r="J2321" s="436" t="s">
        <v>5693</v>
      </c>
      <c r="K2321" s="1384" t="s">
        <v>5690</v>
      </c>
      <c r="L2321" s="422" t="s">
        <v>5384</v>
      </c>
      <c r="M2321" s="447" t="s">
        <v>268</v>
      </c>
      <c r="N2321" s="434"/>
      <c r="O2321" s="435" t="s">
        <v>5467</v>
      </c>
      <c r="P2321" s="422" t="s">
        <v>2929</v>
      </c>
      <c r="Q2321" s="422"/>
      <c r="R2321" s="422"/>
      <c r="S2321" s="422" t="s">
        <v>1085</v>
      </c>
      <c r="T2321" s="422"/>
      <c r="U2321" s="422"/>
    </row>
    <row r="2322" spans="1:21" ht="15.6" hidden="1">
      <c r="A2322" s="422">
        <v>127</v>
      </c>
      <c r="B2322" s="521" t="s">
        <v>5694</v>
      </c>
      <c r="C2322" s="422" t="s">
        <v>5695</v>
      </c>
      <c r="D2322" s="434">
        <v>42</v>
      </c>
      <c r="E2322" s="463" t="s">
        <v>1557</v>
      </c>
      <c r="F2322" s="434"/>
      <c r="G2322" s="447" t="s">
        <v>5696</v>
      </c>
      <c r="H2322" s="422" t="s">
        <v>2517</v>
      </c>
      <c r="I2322" s="422" t="s">
        <v>5391</v>
      </c>
      <c r="J2322" s="436" t="s">
        <v>668</v>
      </c>
      <c r="K2322" s="1384" t="s">
        <v>5694</v>
      </c>
      <c r="L2322" s="422" t="s">
        <v>5384</v>
      </c>
      <c r="M2322" s="422"/>
      <c r="N2322" s="447" t="s">
        <v>5697</v>
      </c>
      <c r="O2322" s="435" t="s">
        <v>5467</v>
      </c>
      <c r="P2322" s="422" t="s">
        <v>2929</v>
      </c>
      <c r="Q2322" s="422"/>
      <c r="R2322" s="422"/>
      <c r="S2322" s="422" t="s">
        <v>1085</v>
      </c>
      <c r="T2322" s="422"/>
      <c r="U2322" s="422"/>
    </row>
    <row r="2323" spans="1:21" ht="15.6" hidden="1">
      <c r="A2323" s="422">
        <v>128</v>
      </c>
      <c r="B2323" s="521" t="s">
        <v>12040</v>
      </c>
      <c r="C2323" s="422" t="s">
        <v>5698</v>
      </c>
      <c r="D2323" s="434">
        <v>22</v>
      </c>
      <c r="E2323" s="464" t="s">
        <v>1554</v>
      </c>
      <c r="F2323" s="434"/>
      <c r="G2323" s="447" t="s">
        <v>5699</v>
      </c>
      <c r="H2323" s="422" t="s">
        <v>2517</v>
      </c>
      <c r="I2323" s="422" t="s">
        <v>5391</v>
      </c>
      <c r="J2323" s="436" t="s">
        <v>668</v>
      </c>
      <c r="K2323" s="1384">
        <v>44141</v>
      </c>
      <c r="L2323" s="422" t="s">
        <v>5384</v>
      </c>
      <c r="M2323" s="422"/>
      <c r="N2323" s="447" t="s">
        <v>2966</v>
      </c>
      <c r="O2323" s="435" t="s">
        <v>5467</v>
      </c>
      <c r="P2323" s="422" t="s">
        <v>2929</v>
      </c>
      <c r="Q2323" s="422"/>
      <c r="R2323" s="422"/>
      <c r="S2323" s="422" t="s">
        <v>1085</v>
      </c>
      <c r="T2323" s="422"/>
      <c r="U2323" s="422"/>
    </row>
    <row r="2324" spans="1:21" ht="15.6" hidden="1">
      <c r="A2324" s="422">
        <v>129</v>
      </c>
      <c r="B2324" s="521" t="s">
        <v>12041</v>
      </c>
      <c r="C2324" s="422" t="s">
        <v>5700</v>
      </c>
      <c r="D2324" s="434">
        <v>21</v>
      </c>
      <c r="E2324" s="464" t="s">
        <v>1554</v>
      </c>
      <c r="F2324" s="434"/>
      <c r="G2324" s="447" t="s">
        <v>5699</v>
      </c>
      <c r="H2324" s="422" t="s">
        <v>2517</v>
      </c>
      <c r="I2324" s="422" t="s">
        <v>5391</v>
      </c>
      <c r="J2324" s="436" t="s">
        <v>5701</v>
      </c>
      <c r="K2324" s="1382">
        <v>44171</v>
      </c>
      <c r="L2324" s="422" t="s">
        <v>5384</v>
      </c>
      <c r="M2324" s="422"/>
      <c r="N2324" s="447" t="s">
        <v>1059</v>
      </c>
      <c r="O2324" s="435" t="s">
        <v>5467</v>
      </c>
      <c r="P2324" s="422" t="s">
        <v>2929</v>
      </c>
      <c r="Q2324" s="422"/>
      <c r="R2324" s="422"/>
      <c r="S2324" s="422" t="s">
        <v>1085</v>
      </c>
      <c r="T2324" s="422"/>
      <c r="U2324" s="422"/>
    </row>
    <row r="2325" spans="1:21" ht="15.6" hidden="1">
      <c r="A2325" s="422">
        <v>130</v>
      </c>
      <c r="B2325" s="521" t="s">
        <v>3554</v>
      </c>
      <c r="C2325" s="422" t="s">
        <v>5702</v>
      </c>
      <c r="D2325" s="434">
        <v>20</v>
      </c>
      <c r="E2325" s="435" t="s">
        <v>1554</v>
      </c>
      <c r="F2325" s="434"/>
      <c r="G2325" s="447" t="s">
        <v>5703</v>
      </c>
      <c r="H2325" s="422" t="s">
        <v>2517</v>
      </c>
      <c r="I2325" s="422" t="s">
        <v>5391</v>
      </c>
      <c r="J2325" s="436" t="s">
        <v>668</v>
      </c>
      <c r="K2325" s="1382" t="s">
        <v>3554</v>
      </c>
      <c r="L2325" s="422" t="s">
        <v>5384</v>
      </c>
      <c r="M2325" s="422"/>
      <c r="N2325" s="447" t="s">
        <v>183</v>
      </c>
      <c r="O2325" s="435" t="s">
        <v>5467</v>
      </c>
      <c r="P2325" s="422" t="s">
        <v>2929</v>
      </c>
      <c r="Q2325" s="422"/>
      <c r="R2325" s="422"/>
      <c r="S2325" s="422" t="s">
        <v>1085</v>
      </c>
      <c r="T2325" s="422"/>
      <c r="U2325" s="422"/>
    </row>
    <row r="2326" spans="1:21" ht="15.6" hidden="1">
      <c r="A2326" s="422">
        <v>131</v>
      </c>
      <c r="B2326" s="521" t="s">
        <v>3554</v>
      </c>
      <c r="C2326" s="422" t="s">
        <v>5704</v>
      </c>
      <c r="D2326" s="442">
        <v>23</v>
      </c>
      <c r="E2326" s="435" t="s">
        <v>1554</v>
      </c>
      <c r="F2326" s="434"/>
      <c r="G2326" s="447" t="s">
        <v>5703</v>
      </c>
      <c r="H2326" s="422" t="s">
        <v>2517</v>
      </c>
      <c r="I2326" s="422" t="s">
        <v>5391</v>
      </c>
      <c r="J2326" s="436" t="s">
        <v>668</v>
      </c>
      <c r="K2326" s="1382" t="s">
        <v>3554</v>
      </c>
      <c r="L2326" s="422" t="s">
        <v>5384</v>
      </c>
      <c r="M2326" s="422"/>
      <c r="N2326" s="447" t="s">
        <v>183</v>
      </c>
      <c r="O2326" s="435" t="s">
        <v>5467</v>
      </c>
      <c r="P2326" s="422" t="s">
        <v>2929</v>
      </c>
      <c r="Q2326" s="422"/>
      <c r="R2326" s="422"/>
      <c r="S2326" s="422" t="s">
        <v>1085</v>
      </c>
      <c r="T2326" s="422"/>
      <c r="U2326" s="422"/>
    </row>
    <row r="2327" spans="1:21" ht="15.6" hidden="1">
      <c r="A2327" s="422">
        <v>132</v>
      </c>
      <c r="B2327" s="521" t="s">
        <v>3554</v>
      </c>
      <c r="C2327" s="422" t="s">
        <v>5705</v>
      </c>
      <c r="D2327" s="442">
        <v>34</v>
      </c>
      <c r="E2327" s="435" t="s">
        <v>1554</v>
      </c>
      <c r="F2327" s="434"/>
      <c r="G2327" s="447" t="s">
        <v>5703</v>
      </c>
      <c r="H2327" s="422" t="s">
        <v>2517</v>
      </c>
      <c r="I2327" s="422" t="s">
        <v>5391</v>
      </c>
      <c r="J2327" s="436" t="s">
        <v>668</v>
      </c>
      <c r="K2327" s="1382" t="s">
        <v>3554</v>
      </c>
      <c r="L2327" s="422" t="s">
        <v>5384</v>
      </c>
      <c r="M2327" s="422"/>
      <c r="N2327" s="447" t="s">
        <v>183</v>
      </c>
      <c r="O2327" s="435" t="s">
        <v>5467</v>
      </c>
      <c r="P2327" s="422" t="s">
        <v>2929</v>
      </c>
      <c r="Q2327" s="422"/>
      <c r="R2327" s="422"/>
      <c r="S2327" s="422" t="s">
        <v>1085</v>
      </c>
      <c r="T2327" s="422"/>
      <c r="U2327" s="422"/>
    </row>
    <row r="2328" spans="1:21" ht="15.6" hidden="1">
      <c r="A2328" s="422">
        <v>133</v>
      </c>
      <c r="B2328" s="521" t="s">
        <v>3554</v>
      </c>
      <c r="C2328" s="422" t="s">
        <v>5706</v>
      </c>
      <c r="D2328" s="442">
        <v>23</v>
      </c>
      <c r="E2328" s="435" t="s">
        <v>1554</v>
      </c>
      <c r="F2328" s="434"/>
      <c r="G2328" s="447" t="s">
        <v>5703</v>
      </c>
      <c r="H2328" s="422" t="s">
        <v>2517</v>
      </c>
      <c r="I2328" s="422" t="s">
        <v>5391</v>
      </c>
      <c r="J2328" s="436" t="s">
        <v>668</v>
      </c>
      <c r="K2328" s="1382" t="s">
        <v>3554</v>
      </c>
      <c r="L2328" s="422" t="s">
        <v>5384</v>
      </c>
      <c r="M2328" s="422"/>
      <c r="N2328" s="447" t="s">
        <v>183</v>
      </c>
      <c r="O2328" s="435" t="s">
        <v>5467</v>
      </c>
      <c r="P2328" s="422" t="s">
        <v>2929</v>
      </c>
      <c r="Q2328" s="422"/>
      <c r="R2328" s="422"/>
      <c r="S2328" s="422" t="s">
        <v>1085</v>
      </c>
      <c r="T2328" s="422"/>
      <c r="U2328" s="422"/>
    </row>
    <row r="2329" spans="1:21" ht="15.6" hidden="1">
      <c r="A2329" s="422">
        <v>134</v>
      </c>
      <c r="B2329" s="521" t="s">
        <v>3554</v>
      </c>
      <c r="C2329" s="422" t="s">
        <v>5707</v>
      </c>
      <c r="D2329" s="442">
        <v>45</v>
      </c>
      <c r="E2329" s="435" t="s">
        <v>1554</v>
      </c>
      <c r="F2329" s="434"/>
      <c r="G2329" s="447" t="s">
        <v>5703</v>
      </c>
      <c r="H2329" s="422" t="s">
        <v>2517</v>
      </c>
      <c r="I2329" s="422" t="s">
        <v>5391</v>
      </c>
      <c r="J2329" s="436" t="s">
        <v>668</v>
      </c>
      <c r="K2329" s="1382" t="s">
        <v>3554</v>
      </c>
      <c r="L2329" s="422" t="s">
        <v>5384</v>
      </c>
      <c r="M2329" s="422"/>
      <c r="N2329" s="447" t="s">
        <v>183</v>
      </c>
      <c r="O2329" s="435" t="s">
        <v>5467</v>
      </c>
      <c r="P2329" s="422" t="s">
        <v>2929</v>
      </c>
      <c r="Q2329" s="422"/>
      <c r="R2329" s="422"/>
      <c r="S2329" s="422" t="s">
        <v>1085</v>
      </c>
      <c r="T2329" s="422"/>
      <c r="U2329" s="422"/>
    </row>
    <row r="2330" spans="1:21" ht="15.6" hidden="1">
      <c r="A2330" s="422">
        <v>135</v>
      </c>
      <c r="B2330" s="521" t="s">
        <v>3554</v>
      </c>
      <c r="C2330" s="422" t="s">
        <v>5708</v>
      </c>
      <c r="D2330" s="442">
        <v>67</v>
      </c>
      <c r="E2330" s="435" t="s">
        <v>1554</v>
      </c>
      <c r="F2330" s="434"/>
      <c r="G2330" s="447" t="s">
        <v>5703</v>
      </c>
      <c r="H2330" s="422" t="s">
        <v>2517</v>
      </c>
      <c r="I2330" s="422" t="s">
        <v>5391</v>
      </c>
      <c r="J2330" s="436" t="s">
        <v>668</v>
      </c>
      <c r="K2330" s="1382" t="s">
        <v>3554</v>
      </c>
      <c r="L2330" s="422" t="s">
        <v>5384</v>
      </c>
      <c r="M2330" s="422"/>
      <c r="N2330" s="447" t="s">
        <v>183</v>
      </c>
      <c r="O2330" s="435" t="s">
        <v>5467</v>
      </c>
      <c r="P2330" s="422" t="s">
        <v>2929</v>
      </c>
      <c r="Q2330" s="422"/>
      <c r="R2330" s="422"/>
      <c r="S2330" s="422" t="s">
        <v>1085</v>
      </c>
      <c r="T2330" s="422"/>
      <c r="U2330" s="422"/>
    </row>
    <row r="2331" spans="1:21" ht="15.6" hidden="1">
      <c r="A2331" s="422">
        <v>136</v>
      </c>
      <c r="B2331" s="521" t="s">
        <v>3554</v>
      </c>
      <c r="C2331" s="422" t="s">
        <v>5709</v>
      </c>
      <c r="D2331" s="442">
        <v>45</v>
      </c>
      <c r="E2331" s="435" t="s">
        <v>1554</v>
      </c>
      <c r="F2331" s="434"/>
      <c r="G2331" s="447" t="s">
        <v>5703</v>
      </c>
      <c r="H2331" s="422" t="s">
        <v>2517</v>
      </c>
      <c r="I2331" s="422" t="s">
        <v>5391</v>
      </c>
      <c r="J2331" s="436" t="s">
        <v>668</v>
      </c>
      <c r="K2331" s="1382" t="s">
        <v>3554</v>
      </c>
      <c r="L2331" s="422" t="s">
        <v>5384</v>
      </c>
      <c r="M2331" s="422"/>
      <c r="N2331" s="447" t="s">
        <v>183</v>
      </c>
      <c r="O2331" s="435" t="s">
        <v>5467</v>
      </c>
      <c r="P2331" s="422" t="s">
        <v>2929</v>
      </c>
      <c r="Q2331" s="422"/>
      <c r="R2331" s="422"/>
      <c r="S2331" s="422" t="s">
        <v>1085</v>
      </c>
      <c r="T2331" s="422"/>
      <c r="U2331" s="422"/>
    </row>
    <row r="2332" spans="1:21" ht="15.6" hidden="1">
      <c r="A2332" s="422">
        <v>137</v>
      </c>
      <c r="B2332" s="521" t="s">
        <v>3554</v>
      </c>
      <c r="C2332" s="422" t="s">
        <v>5710</v>
      </c>
      <c r="D2332" s="442">
        <v>30</v>
      </c>
      <c r="E2332" s="435" t="s">
        <v>1554</v>
      </c>
      <c r="F2332" s="434"/>
      <c r="G2332" s="447" t="s">
        <v>5703</v>
      </c>
      <c r="H2332" s="422" t="s">
        <v>2517</v>
      </c>
      <c r="I2332" s="422" t="s">
        <v>5391</v>
      </c>
      <c r="J2332" s="436" t="s">
        <v>668</v>
      </c>
      <c r="K2332" s="1382" t="s">
        <v>3554</v>
      </c>
      <c r="L2332" s="422" t="s">
        <v>5384</v>
      </c>
      <c r="M2332" s="422"/>
      <c r="N2332" s="447" t="s">
        <v>183</v>
      </c>
      <c r="O2332" s="435" t="s">
        <v>5467</v>
      </c>
      <c r="P2332" s="422" t="s">
        <v>2929</v>
      </c>
      <c r="Q2332" s="422"/>
      <c r="R2332" s="422"/>
      <c r="S2332" s="422" t="s">
        <v>1085</v>
      </c>
      <c r="T2332" s="422"/>
      <c r="U2332" s="422"/>
    </row>
    <row r="2333" spans="1:21" ht="15.6" hidden="1">
      <c r="A2333" s="422">
        <v>138</v>
      </c>
      <c r="B2333" s="521" t="s">
        <v>3554</v>
      </c>
      <c r="C2333" s="422" t="s">
        <v>5711</v>
      </c>
      <c r="D2333" s="442">
        <v>32</v>
      </c>
      <c r="E2333" s="435" t="s">
        <v>1554</v>
      </c>
      <c r="F2333" s="434"/>
      <c r="G2333" s="447" t="s">
        <v>5703</v>
      </c>
      <c r="H2333" s="422" t="s">
        <v>2517</v>
      </c>
      <c r="I2333" s="422" t="s">
        <v>5391</v>
      </c>
      <c r="J2333" s="436" t="s">
        <v>668</v>
      </c>
      <c r="K2333" s="1382" t="s">
        <v>3554</v>
      </c>
      <c r="L2333" s="422" t="s">
        <v>5384</v>
      </c>
      <c r="M2333" s="422"/>
      <c r="N2333" s="447" t="s">
        <v>183</v>
      </c>
      <c r="O2333" s="435" t="s">
        <v>5467</v>
      </c>
      <c r="P2333" s="422" t="s">
        <v>2929</v>
      </c>
      <c r="Q2333" s="422"/>
      <c r="R2333" s="422"/>
      <c r="S2333" s="422" t="s">
        <v>1085</v>
      </c>
      <c r="T2333" s="422"/>
      <c r="U2333" s="422"/>
    </row>
    <row r="2334" spans="1:21" ht="15.6" hidden="1">
      <c r="A2334" s="422">
        <v>139</v>
      </c>
      <c r="B2334" s="521" t="s">
        <v>3554</v>
      </c>
      <c r="C2334" s="422" t="s">
        <v>5712</v>
      </c>
      <c r="D2334" s="442">
        <v>43</v>
      </c>
      <c r="E2334" s="435" t="s">
        <v>1554</v>
      </c>
      <c r="F2334" s="434"/>
      <c r="G2334" s="447" t="s">
        <v>5703</v>
      </c>
      <c r="H2334" s="422" t="s">
        <v>2517</v>
      </c>
      <c r="I2334" s="422" t="s">
        <v>5391</v>
      </c>
      <c r="J2334" s="436" t="s">
        <v>668</v>
      </c>
      <c r="K2334" s="1382" t="s">
        <v>3554</v>
      </c>
      <c r="L2334" s="422" t="s">
        <v>5384</v>
      </c>
      <c r="M2334" s="422"/>
      <c r="N2334" s="447" t="s">
        <v>183</v>
      </c>
      <c r="O2334" s="435" t="s">
        <v>5467</v>
      </c>
      <c r="P2334" s="422" t="s">
        <v>2929</v>
      </c>
      <c r="Q2334" s="422"/>
      <c r="R2334" s="422"/>
      <c r="S2334" s="422" t="s">
        <v>1085</v>
      </c>
      <c r="T2334" s="422"/>
      <c r="U2334" s="422"/>
    </row>
    <row r="2335" spans="1:21" ht="15.6" hidden="1">
      <c r="A2335" s="422">
        <v>140</v>
      </c>
      <c r="B2335" s="521" t="s">
        <v>3554</v>
      </c>
      <c r="C2335" s="422" t="s">
        <v>5713</v>
      </c>
      <c r="D2335" s="442">
        <v>28</v>
      </c>
      <c r="E2335" s="435" t="s">
        <v>1554</v>
      </c>
      <c r="F2335" s="434"/>
      <c r="G2335" s="447" t="s">
        <v>5703</v>
      </c>
      <c r="H2335" s="422" t="s">
        <v>2517</v>
      </c>
      <c r="I2335" s="422" t="s">
        <v>5391</v>
      </c>
      <c r="J2335" s="436" t="s">
        <v>668</v>
      </c>
      <c r="K2335" s="1382" t="s">
        <v>3554</v>
      </c>
      <c r="L2335" s="422" t="s">
        <v>5384</v>
      </c>
      <c r="M2335" s="422"/>
      <c r="N2335" s="447" t="s">
        <v>183</v>
      </c>
      <c r="O2335" s="435" t="s">
        <v>5467</v>
      </c>
      <c r="P2335" s="422" t="s">
        <v>2929</v>
      </c>
      <c r="Q2335" s="422"/>
      <c r="R2335" s="422"/>
      <c r="S2335" s="422" t="s">
        <v>1085</v>
      </c>
      <c r="T2335" s="422"/>
      <c r="U2335" s="422"/>
    </row>
    <row r="2336" spans="1:21" ht="15.6" hidden="1">
      <c r="A2336" s="422">
        <v>141</v>
      </c>
      <c r="B2336" s="521" t="s">
        <v>3554</v>
      </c>
      <c r="C2336" s="422" t="s">
        <v>5714</v>
      </c>
      <c r="D2336" s="442">
        <v>17</v>
      </c>
      <c r="E2336" s="435" t="s">
        <v>1554</v>
      </c>
      <c r="F2336" s="434"/>
      <c r="G2336" s="447" t="s">
        <v>5703</v>
      </c>
      <c r="H2336" s="422" t="s">
        <v>2517</v>
      </c>
      <c r="I2336" s="422" t="s">
        <v>5391</v>
      </c>
      <c r="J2336" s="436" t="s">
        <v>668</v>
      </c>
      <c r="K2336" s="1382" t="s">
        <v>3554</v>
      </c>
      <c r="L2336" s="422" t="s">
        <v>5384</v>
      </c>
      <c r="M2336" s="422"/>
      <c r="N2336" s="447" t="s">
        <v>183</v>
      </c>
      <c r="O2336" s="435" t="s">
        <v>5467</v>
      </c>
      <c r="P2336" s="422" t="s">
        <v>2929</v>
      </c>
      <c r="Q2336" s="422"/>
      <c r="R2336" s="422"/>
      <c r="S2336" s="422" t="s">
        <v>1085</v>
      </c>
      <c r="T2336" s="422"/>
      <c r="U2336" s="422"/>
    </row>
    <row r="2337" spans="1:21" ht="15.6" hidden="1">
      <c r="A2337" s="422">
        <v>142</v>
      </c>
      <c r="B2337" s="521" t="s">
        <v>3554</v>
      </c>
      <c r="C2337" s="422" t="s">
        <v>5715</v>
      </c>
      <c r="D2337" s="442">
        <v>13</v>
      </c>
      <c r="E2337" s="435" t="s">
        <v>1554</v>
      </c>
      <c r="F2337" s="434"/>
      <c r="G2337" s="447" t="s">
        <v>5703</v>
      </c>
      <c r="H2337" s="422" t="s">
        <v>2517</v>
      </c>
      <c r="I2337" s="422" t="s">
        <v>5391</v>
      </c>
      <c r="J2337" s="436" t="s">
        <v>668</v>
      </c>
      <c r="K2337" s="1382" t="s">
        <v>3554</v>
      </c>
      <c r="L2337" s="422" t="s">
        <v>5384</v>
      </c>
      <c r="M2337" s="422"/>
      <c r="N2337" s="447" t="s">
        <v>183</v>
      </c>
      <c r="O2337" s="435" t="s">
        <v>5467</v>
      </c>
      <c r="P2337" s="422" t="s">
        <v>2929</v>
      </c>
      <c r="Q2337" s="422"/>
      <c r="R2337" s="422"/>
      <c r="S2337" s="422" t="s">
        <v>1085</v>
      </c>
      <c r="T2337" s="422"/>
      <c r="U2337" s="422"/>
    </row>
    <row r="2338" spans="1:21" ht="15.6" hidden="1">
      <c r="A2338" s="422">
        <v>143</v>
      </c>
      <c r="B2338" s="521" t="s">
        <v>3554</v>
      </c>
      <c r="C2338" s="422" t="s">
        <v>5716</v>
      </c>
      <c r="D2338" s="442">
        <v>24</v>
      </c>
      <c r="E2338" s="435" t="s">
        <v>1554</v>
      </c>
      <c r="F2338" s="434"/>
      <c r="G2338" s="447" t="s">
        <v>5703</v>
      </c>
      <c r="H2338" s="422" t="s">
        <v>2517</v>
      </c>
      <c r="I2338" s="422" t="s">
        <v>5391</v>
      </c>
      <c r="J2338" s="436" t="s">
        <v>668</v>
      </c>
      <c r="K2338" s="1382" t="s">
        <v>3554</v>
      </c>
      <c r="L2338" s="422" t="s">
        <v>5384</v>
      </c>
      <c r="M2338" s="422"/>
      <c r="N2338" s="447" t="s">
        <v>183</v>
      </c>
      <c r="O2338" s="435" t="s">
        <v>5467</v>
      </c>
      <c r="P2338" s="422" t="s">
        <v>2929</v>
      </c>
      <c r="Q2338" s="422"/>
      <c r="R2338" s="422"/>
      <c r="S2338" s="422" t="s">
        <v>1085</v>
      </c>
      <c r="T2338" s="422"/>
      <c r="U2338" s="422"/>
    </row>
    <row r="2339" spans="1:21" ht="15.6" hidden="1">
      <c r="A2339" s="422">
        <v>144</v>
      </c>
      <c r="B2339" s="521" t="s">
        <v>3554</v>
      </c>
      <c r="C2339" s="422" t="s">
        <v>5717</v>
      </c>
      <c r="D2339" s="442">
        <v>28</v>
      </c>
      <c r="E2339" s="435" t="s">
        <v>1554</v>
      </c>
      <c r="F2339" s="434"/>
      <c r="G2339" s="447" t="s">
        <v>5703</v>
      </c>
      <c r="H2339" s="422" t="s">
        <v>2517</v>
      </c>
      <c r="I2339" s="422" t="s">
        <v>5391</v>
      </c>
      <c r="J2339" s="436" t="s">
        <v>668</v>
      </c>
      <c r="K2339" s="1382" t="s">
        <v>3554</v>
      </c>
      <c r="L2339" s="422" t="s">
        <v>5384</v>
      </c>
      <c r="M2339" s="422"/>
      <c r="N2339" s="447" t="s">
        <v>183</v>
      </c>
      <c r="O2339" s="435" t="s">
        <v>5467</v>
      </c>
      <c r="P2339" s="422" t="s">
        <v>2929</v>
      </c>
      <c r="Q2339" s="422"/>
      <c r="R2339" s="422"/>
      <c r="S2339" s="422" t="s">
        <v>1085</v>
      </c>
      <c r="T2339" s="422"/>
      <c r="U2339" s="422"/>
    </row>
    <row r="2340" spans="1:21" ht="15.6" hidden="1">
      <c r="A2340" s="422">
        <v>145</v>
      </c>
      <c r="B2340" s="521" t="s">
        <v>3554</v>
      </c>
      <c r="C2340" s="422" t="s">
        <v>5718</v>
      </c>
      <c r="D2340" s="442">
        <v>32</v>
      </c>
      <c r="E2340" s="435" t="s">
        <v>1554</v>
      </c>
      <c r="F2340" s="434"/>
      <c r="G2340" s="447" t="s">
        <v>5703</v>
      </c>
      <c r="H2340" s="422" t="s">
        <v>2517</v>
      </c>
      <c r="I2340" s="422" t="s">
        <v>5391</v>
      </c>
      <c r="J2340" s="436" t="s">
        <v>668</v>
      </c>
      <c r="K2340" s="1382" t="s">
        <v>3554</v>
      </c>
      <c r="L2340" s="422" t="s">
        <v>5384</v>
      </c>
      <c r="M2340" s="422"/>
      <c r="N2340" s="447" t="s">
        <v>183</v>
      </c>
      <c r="O2340" s="435" t="s">
        <v>5467</v>
      </c>
      <c r="P2340" s="422" t="s">
        <v>2929</v>
      </c>
      <c r="Q2340" s="422"/>
      <c r="R2340" s="422"/>
      <c r="S2340" s="422" t="s">
        <v>1085</v>
      </c>
      <c r="T2340" s="422"/>
      <c r="U2340" s="422"/>
    </row>
    <row r="2341" spans="1:21" ht="15.6" hidden="1">
      <c r="A2341" s="422">
        <v>146</v>
      </c>
      <c r="B2341" s="521" t="s">
        <v>3554</v>
      </c>
      <c r="C2341" s="422" t="s">
        <v>5719</v>
      </c>
      <c r="D2341" s="442">
        <v>22</v>
      </c>
      <c r="E2341" s="435" t="s">
        <v>1554</v>
      </c>
      <c r="F2341" s="434"/>
      <c r="G2341" s="447" t="s">
        <v>5703</v>
      </c>
      <c r="H2341" s="422" t="s">
        <v>2517</v>
      </c>
      <c r="I2341" s="422" t="s">
        <v>5391</v>
      </c>
      <c r="J2341" s="436" t="s">
        <v>668</v>
      </c>
      <c r="K2341" s="1382" t="s">
        <v>3554</v>
      </c>
      <c r="L2341" s="422" t="s">
        <v>5384</v>
      </c>
      <c r="M2341" s="422"/>
      <c r="N2341" s="447" t="s">
        <v>183</v>
      </c>
      <c r="O2341" s="435" t="s">
        <v>5467</v>
      </c>
      <c r="P2341" s="422" t="s">
        <v>2929</v>
      </c>
      <c r="Q2341" s="422"/>
      <c r="R2341" s="422"/>
      <c r="S2341" s="422" t="s">
        <v>1085</v>
      </c>
      <c r="T2341" s="422"/>
      <c r="U2341" s="422"/>
    </row>
    <row r="2342" spans="1:21" ht="15.6" hidden="1">
      <c r="A2342" s="422">
        <v>147</v>
      </c>
      <c r="B2342" s="521" t="s">
        <v>3554</v>
      </c>
      <c r="C2342" s="422" t="s">
        <v>3737</v>
      </c>
      <c r="D2342" s="442">
        <v>33</v>
      </c>
      <c r="E2342" s="435" t="s">
        <v>1554</v>
      </c>
      <c r="F2342" s="434"/>
      <c r="G2342" s="447" t="s">
        <v>5703</v>
      </c>
      <c r="H2342" s="422" t="s">
        <v>2517</v>
      </c>
      <c r="I2342" s="422" t="s">
        <v>5391</v>
      </c>
      <c r="J2342" s="436" t="s">
        <v>668</v>
      </c>
      <c r="K2342" s="1382" t="s">
        <v>3554</v>
      </c>
      <c r="L2342" s="422" t="s">
        <v>5384</v>
      </c>
      <c r="M2342" s="422"/>
      <c r="N2342" s="447" t="s">
        <v>183</v>
      </c>
      <c r="O2342" s="435" t="s">
        <v>5467</v>
      </c>
      <c r="P2342" s="422" t="s">
        <v>2929</v>
      </c>
      <c r="Q2342" s="422"/>
      <c r="R2342" s="422"/>
      <c r="S2342" s="422" t="s">
        <v>1085</v>
      </c>
      <c r="T2342" s="422"/>
      <c r="U2342" s="422"/>
    </row>
    <row r="2343" spans="1:21" ht="15.6" hidden="1">
      <c r="A2343" s="422">
        <v>148</v>
      </c>
      <c r="B2343" s="521" t="s">
        <v>3554</v>
      </c>
      <c r="C2343" s="422" t="s">
        <v>5720</v>
      </c>
      <c r="D2343" s="442">
        <v>45</v>
      </c>
      <c r="E2343" s="435" t="s">
        <v>1554</v>
      </c>
      <c r="F2343" s="434"/>
      <c r="G2343" s="447" t="s">
        <v>5703</v>
      </c>
      <c r="H2343" s="422" t="s">
        <v>2517</v>
      </c>
      <c r="I2343" s="422" t="s">
        <v>5391</v>
      </c>
      <c r="J2343" s="436" t="s">
        <v>668</v>
      </c>
      <c r="K2343" s="1382" t="s">
        <v>3554</v>
      </c>
      <c r="L2343" s="422" t="s">
        <v>5384</v>
      </c>
      <c r="M2343" s="422"/>
      <c r="N2343" s="447" t="s">
        <v>183</v>
      </c>
      <c r="O2343" s="435" t="s">
        <v>5467</v>
      </c>
      <c r="P2343" s="422" t="s">
        <v>2929</v>
      </c>
      <c r="Q2343" s="422"/>
      <c r="R2343" s="422"/>
      <c r="S2343" s="422" t="s">
        <v>1085</v>
      </c>
      <c r="T2343" s="422"/>
      <c r="U2343" s="422"/>
    </row>
    <row r="2344" spans="1:21" ht="15.6" hidden="1">
      <c r="A2344" s="422">
        <v>149</v>
      </c>
      <c r="B2344" s="521" t="s">
        <v>3554</v>
      </c>
      <c r="C2344" s="422" t="s">
        <v>5721</v>
      </c>
      <c r="D2344" s="442">
        <v>21</v>
      </c>
      <c r="E2344" s="435" t="s">
        <v>1554</v>
      </c>
      <c r="F2344" s="434"/>
      <c r="G2344" s="447" t="s">
        <v>5703</v>
      </c>
      <c r="H2344" s="422" t="s">
        <v>2517</v>
      </c>
      <c r="I2344" s="422" t="s">
        <v>5391</v>
      </c>
      <c r="J2344" s="436" t="s">
        <v>668</v>
      </c>
      <c r="K2344" s="1382" t="s">
        <v>3554</v>
      </c>
      <c r="L2344" s="422" t="s">
        <v>5384</v>
      </c>
      <c r="M2344" s="422"/>
      <c r="N2344" s="447" t="s">
        <v>183</v>
      </c>
      <c r="O2344" s="435" t="s">
        <v>5467</v>
      </c>
      <c r="P2344" s="422" t="s">
        <v>2929</v>
      </c>
      <c r="Q2344" s="422"/>
      <c r="R2344" s="422"/>
      <c r="S2344" s="422" t="s">
        <v>1085</v>
      </c>
      <c r="T2344" s="422"/>
      <c r="U2344" s="422"/>
    </row>
    <row r="2345" spans="1:21" ht="15.6" hidden="1">
      <c r="A2345" s="422">
        <v>150</v>
      </c>
      <c r="B2345" s="521" t="s">
        <v>3554</v>
      </c>
      <c r="C2345" s="422" t="s">
        <v>5722</v>
      </c>
      <c r="D2345" s="442">
        <v>12</v>
      </c>
      <c r="E2345" s="435" t="s">
        <v>1554</v>
      </c>
      <c r="F2345" s="434"/>
      <c r="G2345" s="447" t="s">
        <v>5703</v>
      </c>
      <c r="H2345" s="422" t="s">
        <v>2517</v>
      </c>
      <c r="I2345" s="422" t="s">
        <v>5391</v>
      </c>
      <c r="J2345" s="436" t="s">
        <v>668</v>
      </c>
      <c r="K2345" s="1382" t="s">
        <v>3554</v>
      </c>
      <c r="L2345" s="422" t="s">
        <v>5384</v>
      </c>
      <c r="M2345" s="422"/>
      <c r="N2345" s="447" t="s">
        <v>183</v>
      </c>
      <c r="O2345" s="435" t="s">
        <v>5467</v>
      </c>
      <c r="P2345" s="422" t="s">
        <v>2929</v>
      </c>
      <c r="Q2345" s="422"/>
      <c r="R2345" s="422"/>
      <c r="S2345" s="422" t="s">
        <v>1085</v>
      </c>
      <c r="T2345" s="422"/>
      <c r="U2345" s="422"/>
    </row>
    <row r="2346" spans="1:21" ht="15.6" hidden="1">
      <c r="A2346" s="422">
        <v>151</v>
      </c>
      <c r="B2346" s="521" t="s">
        <v>3554</v>
      </c>
      <c r="C2346" s="422" t="s">
        <v>3576</v>
      </c>
      <c r="D2346" s="442">
        <v>27</v>
      </c>
      <c r="E2346" s="435" t="s">
        <v>1554</v>
      </c>
      <c r="F2346" s="434"/>
      <c r="G2346" s="447" t="s">
        <v>5703</v>
      </c>
      <c r="H2346" s="422" t="s">
        <v>2517</v>
      </c>
      <c r="I2346" s="422" t="s">
        <v>5391</v>
      </c>
      <c r="J2346" s="436" t="s">
        <v>668</v>
      </c>
      <c r="K2346" s="1382" t="s">
        <v>3554</v>
      </c>
      <c r="L2346" s="422" t="s">
        <v>5384</v>
      </c>
      <c r="M2346" s="422"/>
      <c r="N2346" s="447" t="s">
        <v>183</v>
      </c>
      <c r="O2346" s="435" t="s">
        <v>5467</v>
      </c>
      <c r="P2346" s="422" t="s">
        <v>2929</v>
      </c>
      <c r="Q2346" s="422"/>
      <c r="R2346" s="422"/>
      <c r="S2346" s="422" t="s">
        <v>1085</v>
      </c>
      <c r="T2346" s="422"/>
      <c r="U2346" s="422"/>
    </row>
    <row r="2347" spans="1:21" ht="15.6" hidden="1">
      <c r="A2347" s="422">
        <v>152</v>
      </c>
      <c r="B2347" s="521" t="s">
        <v>3554</v>
      </c>
      <c r="C2347" s="422" t="s">
        <v>5723</v>
      </c>
      <c r="D2347" s="442">
        <v>34</v>
      </c>
      <c r="E2347" s="435" t="s">
        <v>1554</v>
      </c>
      <c r="F2347" s="434"/>
      <c r="G2347" s="447" t="s">
        <v>5703</v>
      </c>
      <c r="H2347" s="422" t="s">
        <v>2517</v>
      </c>
      <c r="I2347" s="422" t="s">
        <v>5391</v>
      </c>
      <c r="J2347" s="436" t="s">
        <v>668</v>
      </c>
      <c r="K2347" s="1382" t="s">
        <v>3554</v>
      </c>
      <c r="L2347" s="422" t="s">
        <v>5384</v>
      </c>
      <c r="M2347" s="422"/>
      <c r="N2347" s="447" t="s">
        <v>183</v>
      </c>
      <c r="O2347" s="435" t="s">
        <v>5467</v>
      </c>
      <c r="P2347" s="422" t="s">
        <v>2929</v>
      </c>
      <c r="Q2347" s="422"/>
      <c r="R2347" s="422"/>
      <c r="S2347" s="422" t="s">
        <v>1085</v>
      </c>
      <c r="T2347" s="422"/>
      <c r="U2347" s="422"/>
    </row>
    <row r="2348" spans="1:21" ht="15.6" hidden="1">
      <c r="A2348" s="422">
        <v>153</v>
      </c>
      <c r="B2348" s="521" t="s">
        <v>5724</v>
      </c>
      <c r="C2348" s="422" t="s">
        <v>5725</v>
      </c>
      <c r="D2348" s="434">
        <v>25</v>
      </c>
      <c r="E2348" s="435" t="s">
        <v>1554</v>
      </c>
      <c r="F2348" s="434"/>
      <c r="G2348" s="447" t="s">
        <v>5726</v>
      </c>
      <c r="H2348" s="422" t="s">
        <v>2517</v>
      </c>
      <c r="I2348" s="434" t="s">
        <v>5460</v>
      </c>
      <c r="J2348" s="436" t="s">
        <v>5727</v>
      </c>
      <c r="K2348" s="1382" t="s">
        <v>5724</v>
      </c>
      <c r="L2348" s="422" t="s">
        <v>5384</v>
      </c>
      <c r="M2348" s="422"/>
      <c r="N2348" s="447" t="s">
        <v>183</v>
      </c>
      <c r="O2348" s="435" t="s">
        <v>5467</v>
      </c>
      <c r="P2348" s="422" t="s">
        <v>2929</v>
      </c>
      <c r="Q2348" s="422"/>
      <c r="R2348" s="422"/>
      <c r="S2348" s="422" t="s">
        <v>1085</v>
      </c>
      <c r="T2348" s="422"/>
      <c r="U2348" s="422"/>
    </row>
    <row r="2349" spans="1:21" ht="15.6" hidden="1">
      <c r="A2349" s="422">
        <v>154</v>
      </c>
      <c r="B2349" s="521" t="s">
        <v>5724</v>
      </c>
      <c r="C2349" s="422" t="s">
        <v>5729</v>
      </c>
      <c r="D2349" s="434">
        <v>30</v>
      </c>
      <c r="E2349" s="435" t="s">
        <v>1557</v>
      </c>
      <c r="F2349" s="434"/>
      <c r="G2349" s="447" t="s">
        <v>5699</v>
      </c>
      <c r="H2349" s="422" t="s">
        <v>2517</v>
      </c>
      <c r="I2349" s="434" t="s">
        <v>5460</v>
      </c>
      <c r="J2349" s="436" t="s">
        <v>668</v>
      </c>
      <c r="K2349" s="1384" t="s">
        <v>5728</v>
      </c>
      <c r="L2349" s="422" t="s">
        <v>5384</v>
      </c>
      <c r="M2349" s="422"/>
      <c r="N2349" s="447" t="s">
        <v>183</v>
      </c>
      <c r="O2349" s="435" t="s">
        <v>5467</v>
      </c>
      <c r="P2349" s="422" t="s">
        <v>2929</v>
      </c>
      <c r="Q2349" s="422"/>
      <c r="R2349" s="422"/>
      <c r="S2349" s="422" t="s">
        <v>1085</v>
      </c>
      <c r="T2349" s="422"/>
      <c r="U2349" s="422"/>
    </row>
    <row r="2350" spans="1:21" ht="15.6" hidden="1">
      <c r="A2350" s="422">
        <v>155</v>
      </c>
      <c r="B2350" s="521" t="s">
        <v>12062</v>
      </c>
      <c r="C2350" s="465" t="s">
        <v>5730</v>
      </c>
      <c r="D2350" s="472">
        <v>21</v>
      </c>
      <c r="E2350" s="466" t="s">
        <v>1554</v>
      </c>
      <c r="F2350" s="434"/>
      <c r="G2350" s="467" t="s">
        <v>5464</v>
      </c>
      <c r="H2350" s="422" t="s">
        <v>2517</v>
      </c>
      <c r="I2350" s="422" t="s">
        <v>5391</v>
      </c>
      <c r="J2350" s="436" t="s">
        <v>668</v>
      </c>
      <c r="K2350" s="1385" t="s">
        <v>12062</v>
      </c>
      <c r="L2350" s="422" t="s">
        <v>5384</v>
      </c>
      <c r="M2350" s="422"/>
      <c r="N2350" s="467" t="s">
        <v>4390</v>
      </c>
      <c r="O2350" s="435" t="s">
        <v>5467</v>
      </c>
      <c r="P2350" s="422" t="s">
        <v>2929</v>
      </c>
      <c r="Q2350" s="422"/>
      <c r="R2350" s="422"/>
      <c r="S2350" s="422" t="s">
        <v>1085</v>
      </c>
      <c r="T2350" s="422"/>
      <c r="U2350" s="422"/>
    </row>
    <row r="2351" spans="1:21" ht="15.6" hidden="1">
      <c r="A2351" s="422">
        <v>156</v>
      </c>
      <c r="B2351" s="521" t="s">
        <v>12062</v>
      </c>
      <c r="C2351" s="465" t="s">
        <v>5731</v>
      </c>
      <c r="D2351" s="472">
        <v>20</v>
      </c>
      <c r="E2351" s="466" t="s">
        <v>1557</v>
      </c>
      <c r="F2351" s="434"/>
      <c r="G2351" s="467" t="s">
        <v>5464</v>
      </c>
      <c r="H2351" s="422" t="s">
        <v>2517</v>
      </c>
      <c r="I2351" s="422" t="s">
        <v>5391</v>
      </c>
      <c r="J2351" s="436" t="s">
        <v>668</v>
      </c>
      <c r="K2351" s="1386" t="s">
        <v>12062</v>
      </c>
      <c r="L2351" s="422" t="s">
        <v>5384</v>
      </c>
      <c r="M2351" s="422"/>
      <c r="N2351" s="467" t="s">
        <v>987</v>
      </c>
      <c r="O2351" s="435" t="s">
        <v>5467</v>
      </c>
      <c r="P2351" s="422" t="s">
        <v>2929</v>
      </c>
      <c r="Q2351" s="422"/>
      <c r="R2351" s="422"/>
      <c r="S2351" s="422" t="s">
        <v>1085</v>
      </c>
      <c r="T2351" s="422"/>
      <c r="U2351" s="422"/>
    </row>
    <row r="2352" spans="1:21" ht="15.6" hidden="1">
      <c r="A2352" s="422">
        <v>157</v>
      </c>
      <c r="B2352" s="521" t="s">
        <v>12062</v>
      </c>
      <c r="C2352" s="465" t="s">
        <v>5732</v>
      </c>
      <c r="D2352" s="472">
        <v>42</v>
      </c>
      <c r="E2352" s="466" t="s">
        <v>1557</v>
      </c>
      <c r="F2352" s="434"/>
      <c r="G2352" s="467" t="s">
        <v>5733</v>
      </c>
      <c r="H2352" s="422" t="s">
        <v>2517</v>
      </c>
      <c r="I2352" s="422" t="s">
        <v>5391</v>
      </c>
      <c r="J2352" s="436" t="s">
        <v>668</v>
      </c>
      <c r="K2352" s="1386" t="s">
        <v>12062</v>
      </c>
      <c r="L2352" s="422" t="s">
        <v>5384</v>
      </c>
      <c r="M2352" s="467" t="s">
        <v>267</v>
      </c>
      <c r="N2352" s="434"/>
      <c r="O2352" s="435" t="s">
        <v>5467</v>
      </c>
      <c r="P2352" s="422" t="s">
        <v>2929</v>
      </c>
      <c r="Q2352" s="422"/>
      <c r="R2352" s="422"/>
      <c r="S2352" s="422" t="s">
        <v>1085</v>
      </c>
      <c r="T2352" s="422"/>
      <c r="U2352" s="422"/>
    </row>
    <row r="2353" spans="1:21" ht="15.6" hidden="1">
      <c r="A2353" s="422">
        <v>158</v>
      </c>
      <c r="B2353" s="521" t="s">
        <v>12062</v>
      </c>
      <c r="C2353" s="465" t="s">
        <v>5734</v>
      </c>
      <c r="D2353" s="472">
        <v>19</v>
      </c>
      <c r="E2353" s="466" t="s">
        <v>1557</v>
      </c>
      <c r="F2353" s="434"/>
      <c r="G2353" s="465" t="s">
        <v>5735</v>
      </c>
      <c r="H2353" s="422" t="s">
        <v>2517</v>
      </c>
      <c r="I2353" s="422" t="s">
        <v>5391</v>
      </c>
      <c r="J2353" s="468" t="s">
        <v>5736</v>
      </c>
      <c r="K2353" s="1386" t="s">
        <v>12062</v>
      </c>
      <c r="L2353" s="422" t="s">
        <v>5384</v>
      </c>
      <c r="M2353" s="422"/>
      <c r="N2353" s="465" t="s">
        <v>5737</v>
      </c>
      <c r="O2353" s="435" t="s">
        <v>5467</v>
      </c>
      <c r="P2353" s="422" t="s">
        <v>2929</v>
      </c>
      <c r="Q2353" s="422"/>
      <c r="R2353" s="422"/>
      <c r="S2353" s="422" t="s">
        <v>1085</v>
      </c>
      <c r="T2353" s="422"/>
      <c r="U2353" s="422"/>
    </row>
    <row r="2354" spans="1:21" ht="15.6" hidden="1">
      <c r="A2354" s="422">
        <v>159</v>
      </c>
      <c r="B2354" s="521" t="s">
        <v>12063</v>
      </c>
      <c r="C2354" s="465" t="s">
        <v>5738</v>
      </c>
      <c r="D2354" s="472">
        <v>24</v>
      </c>
      <c r="E2354" s="466" t="s">
        <v>1554</v>
      </c>
      <c r="F2354" s="434"/>
      <c r="G2354" s="467" t="s">
        <v>5739</v>
      </c>
      <c r="H2354" s="422" t="s">
        <v>2517</v>
      </c>
      <c r="I2354" s="422" t="s">
        <v>5391</v>
      </c>
      <c r="J2354" s="468" t="s">
        <v>5740</v>
      </c>
      <c r="K2354" s="1385" t="s">
        <v>12063</v>
      </c>
      <c r="L2354" s="422" t="s">
        <v>5384</v>
      </c>
      <c r="M2354" s="422"/>
      <c r="N2354" s="467" t="s">
        <v>183</v>
      </c>
      <c r="O2354" s="435" t="s">
        <v>5467</v>
      </c>
      <c r="P2354" s="422" t="s">
        <v>2929</v>
      </c>
      <c r="Q2354" s="422"/>
      <c r="R2354" s="422"/>
      <c r="S2354" s="422" t="s">
        <v>1085</v>
      </c>
      <c r="T2354" s="422"/>
      <c r="U2354" s="422"/>
    </row>
    <row r="2355" spans="1:21" ht="15.6" hidden="1">
      <c r="A2355" s="422">
        <v>160</v>
      </c>
      <c r="B2355" s="521" t="s">
        <v>12063</v>
      </c>
      <c r="C2355" s="465" t="s">
        <v>5741</v>
      </c>
      <c r="D2355" s="472">
        <v>24</v>
      </c>
      <c r="E2355" s="466" t="s">
        <v>1557</v>
      </c>
      <c r="F2355" s="434"/>
      <c r="G2355" s="467" t="s">
        <v>5742</v>
      </c>
      <c r="H2355" s="422" t="s">
        <v>2517</v>
      </c>
      <c r="I2355" s="422" t="s">
        <v>5391</v>
      </c>
      <c r="J2355" s="468" t="s">
        <v>5743</v>
      </c>
      <c r="K2355" s="1385" t="s">
        <v>12063</v>
      </c>
      <c r="L2355" s="422" t="s">
        <v>5384</v>
      </c>
      <c r="M2355" s="422"/>
      <c r="N2355" s="467" t="s">
        <v>183</v>
      </c>
      <c r="O2355" s="435" t="s">
        <v>5467</v>
      </c>
      <c r="P2355" s="422" t="s">
        <v>2929</v>
      </c>
      <c r="Q2355" s="422"/>
      <c r="R2355" s="422"/>
      <c r="S2355" s="422" t="s">
        <v>1085</v>
      </c>
      <c r="T2355" s="422"/>
      <c r="U2355" s="422"/>
    </row>
    <row r="2356" spans="1:21" ht="15.6" hidden="1">
      <c r="A2356" s="422">
        <v>161</v>
      </c>
      <c r="B2356" s="521" t="s">
        <v>12064</v>
      </c>
      <c r="C2356" s="465" t="s">
        <v>5744</v>
      </c>
      <c r="D2356" s="472">
        <v>19</v>
      </c>
      <c r="E2356" s="466" t="s">
        <v>1557</v>
      </c>
      <c r="F2356" s="434"/>
      <c r="G2356" s="467" t="s">
        <v>5528</v>
      </c>
      <c r="H2356" s="422" t="s">
        <v>2517</v>
      </c>
      <c r="I2356" s="422" t="s">
        <v>5391</v>
      </c>
      <c r="J2356" s="468" t="s">
        <v>668</v>
      </c>
      <c r="K2356" s="1385" t="s">
        <v>12064</v>
      </c>
      <c r="L2356" s="422" t="s">
        <v>5384</v>
      </c>
      <c r="M2356" s="422"/>
      <c r="N2356" s="467" t="s">
        <v>3001</v>
      </c>
      <c r="O2356" s="435" t="s">
        <v>5467</v>
      </c>
      <c r="P2356" s="422" t="s">
        <v>2929</v>
      </c>
      <c r="Q2356" s="422"/>
      <c r="R2356" s="422"/>
      <c r="S2356" s="422" t="s">
        <v>1085</v>
      </c>
      <c r="T2356" s="422"/>
      <c r="U2356" s="422"/>
    </row>
    <row r="2357" spans="1:21" ht="15.6" hidden="1">
      <c r="A2357" s="422">
        <v>162</v>
      </c>
      <c r="B2357" s="521" t="s">
        <v>12064</v>
      </c>
      <c r="C2357" s="465" t="s">
        <v>5745</v>
      </c>
      <c r="D2357" s="472">
        <v>30</v>
      </c>
      <c r="E2357" s="466" t="s">
        <v>1557</v>
      </c>
      <c r="F2357" s="434"/>
      <c r="G2357" s="467" t="s">
        <v>5528</v>
      </c>
      <c r="H2357" s="422" t="s">
        <v>2517</v>
      </c>
      <c r="I2357" s="422" t="s">
        <v>5391</v>
      </c>
      <c r="J2357" s="468" t="s">
        <v>668</v>
      </c>
      <c r="K2357" s="1386" t="s">
        <v>12064</v>
      </c>
      <c r="L2357" s="422" t="s">
        <v>5384</v>
      </c>
      <c r="M2357" s="422"/>
      <c r="N2357" s="467" t="s">
        <v>3001</v>
      </c>
      <c r="O2357" s="435" t="s">
        <v>5467</v>
      </c>
      <c r="P2357" s="422" t="s">
        <v>2929</v>
      </c>
      <c r="Q2357" s="422"/>
      <c r="R2357" s="422"/>
      <c r="S2357" s="422" t="s">
        <v>1085</v>
      </c>
      <c r="T2357" s="422"/>
      <c r="U2357" s="422"/>
    </row>
    <row r="2358" spans="1:21" ht="15.6" hidden="1">
      <c r="A2358" s="422">
        <v>163</v>
      </c>
      <c r="B2358" s="521" t="s">
        <v>12064</v>
      </c>
      <c r="C2358" s="465" t="s">
        <v>5746</v>
      </c>
      <c r="D2358" s="472">
        <v>26</v>
      </c>
      <c r="E2358" s="466" t="s">
        <v>1557</v>
      </c>
      <c r="F2358" s="434"/>
      <c r="G2358" s="465" t="s">
        <v>5747</v>
      </c>
      <c r="H2358" s="422" t="s">
        <v>2517</v>
      </c>
      <c r="I2358" s="422" t="s">
        <v>5391</v>
      </c>
      <c r="J2358" s="468" t="s">
        <v>668</v>
      </c>
      <c r="K2358" s="1386" t="s">
        <v>12064</v>
      </c>
      <c r="L2358" s="422" t="s">
        <v>5384</v>
      </c>
      <c r="M2358" s="422"/>
      <c r="N2358" s="465" t="s">
        <v>1065</v>
      </c>
      <c r="O2358" s="435" t="s">
        <v>5467</v>
      </c>
      <c r="P2358" s="422" t="s">
        <v>2929</v>
      </c>
      <c r="Q2358" s="422"/>
      <c r="R2358" s="422"/>
      <c r="S2358" s="422" t="s">
        <v>1085</v>
      </c>
      <c r="T2358" s="422"/>
      <c r="U2358" s="422"/>
    </row>
    <row r="2359" spans="1:21" ht="15.6" hidden="1">
      <c r="A2359" s="422">
        <v>164</v>
      </c>
      <c r="B2359" s="521" t="s">
        <v>12064</v>
      </c>
      <c r="C2359" s="465" t="s">
        <v>5748</v>
      </c>
      <c r="D2359" s="472">
        <v>24</v>
      </c>
      <c r="E2359" s="466" t="s">
        <v>1554</v>
      </c>
      <c r="F2359" s="434"/>
      <c r="G2359" s="465" t="s">
        <v>5747</v>
      </c>
      <c r="H2359" s="422" t="s">
        <v>2517</v>
      </c>
      <c r="I2359" s="422" t="s">
        <v>5391</v>
      </c>
      <c r="J2359" s="468" t="s">
        <v>668</v>
      </c>
      <c r="K2359" s="1386" t="s">
        <v>12064</v>
      </c>
      <c r="L2359" s="422" t="s">
        <v>5384</v>
      </c>
      <c r="M2359" s="422"/>
      <c r="N2359" s="465" t="s">
        <v>1065</v>
      </c>
      <c r="O2359" s="435" t="s">
        <v>5467</v>
      </c>
      <c r="P2359" s="422" t="s">
        <v>2929</v>
      </c>
      <c r="Q2359" s="422"/>
      <c r="R2359" s="422"/>
      <c r="S2359" s="422" t="s">
        <v>1085</v>
      </c>
      <c r="T2359" s="422"/>
      <c r="U2359" s="422"/>
    </row>
    <row r="2360" spans="1:21" ht="15.6" hidden="1">
      <c r="A2360" s="422">
        <v>165</v>
      </c>
      <c r="B2360" s="521" t="s">
        <v>12064</v>
      </c>
      <c r="C2360" s="465" t="s">
        <v>5749</v>
      </c>
      <c r="D2360" s="472">
        <v>1</v>
      </c>
      <c r="E2360" s="466" t="s">
        <v>1557</v>
      </c>
      <c r="F2360" s="434"/>
      <c r="G2360" s="465" t="s">
        <v>5747</v>
      </c>
      <c r="H2360" s="422" t="s">
        <v>2517</v>
      </c>
      <c r="I2360" s="422" t="s">
        <v>5391</v>
      </c>
      <c r="J2360" s="468" t="s">
        <v>668</v>
      </c>
      <c r="K2360" s="1386" t="s">
        <v>12064</v>
      </c>
      <c r="L2360" s="422" t="s">
        <v>5384</v>
      </c>
      <c r="M2360" s="422"/>
      <c r="N2360" s="465" t="s">
        <v>1065</v>
      </c>
      <c r="O2360" s="435" t="s">
        <v>5467</v>
      </c>
      <c r="P2360" s="422" t="s">
        <v>2929</v>
      </c>
      <c r="Q2360" s="422"/>
      <c r="R2360" s="422"/>
      <c r="S2360" s="422" t="s">
        <v>1085</v>
      </c>
      <c r="T2360" s="422"/>
      <c r="U2360" s="422"/>
    </row>
    <row r="2361" spans="1:21" ht="15.6" hidden="1">
      <c r="A2361" s="422">
        <v>166</v>
      </c>
      <c r="B2361" s="521" t="s">
        <v>12065</v>
      </c>
      <c r="C2361" s="465" t="s">
        <v>5750</v>
      </c>
      <c r="D2361" s="472">
        <v>40</v>
      </c>
      <c r="E2361" s="466" t="s">
        <v>1554</v>
      </c>
      <c r="F2361" s="434"/>
      <c r="G2361" s="467" t="s">
        <v>5751</v>
      </c>
      <c r="H2361" s="422" t="s">
        <v>2517</v>
      </c>
      <c r="I2361" s="422" t="s">
        <v>5391</v>
      </c>
      <c r="J2361" s="468" t="s">
        <v>668</v>
      </c>
      <c r="K2361" s="1385" t="s">
        <v>12065</v>
      </c>
      <c r="L2361" s="422" t="s">
        <v>5384</v>
      </c>
      <c r="M2361" s="422"/>
      <c r="N2361" s="467" t="s">
        <v>1065</v>
      </c>
      <c r="O2361" s="435" t="s">
        <v>5467</v>
      </c>
      <c r="P2361" s="422" t="s">
        <v>2929</v>
      </c>
      <c r="Q2361" s="422"/>
      <c r="R2361" s="422"/>
      <c r="S2361" s="422" t="s">
        <v>1085</v>
      </c>
      <c r="T2361" s="422"/>
      <c r="U2361" s="422"/>
    </row>
    <row r="2362" spans="1:21" ht="15.6" hidden="1">
      <c r="A2362" s="422">
        <v>167</v>
      </c>
      <c r="B2362" s="521" t="s">
        <v>12066</v>
      </c>
      <c r="C2362" s="465" t="s">
        <v>5752</v>
      </c>
      <c r="D2362" s="472">
        <v>25</v>
      </c>
      <c r="E2362" s="466" t="s">
        <v>1557</v>
      </c>
      <c r="F2362" s="434"/>
      <c r="G2362" s="467" t="s">
        <v>5753</v>
      </c>
      <c r="H2362" s="422" t="s">
        <v>2517</v>
      </c>
      <c r="I2362" s="422" t="s">
        <v>5391</v>
      </c>
      <c r="J2362" s="468" t="s">
        <v>668</v>
      </c>
      <c r="K2362" s="1385" t="s">
        <v>12066</v>
      </c>
      <c r="L2362" s="422" t="s">
        <v>5384</v>
      </c>
      <c r="M2362" s="422"/>
      <c r="N2362" s="467" t="s">
        <v>987</v>
      </c>
      <c r="O2362" s="435" t="s">
        <v>5467</v>
      </c>
      <c r="P2362" s="422" t="s">
        <v>2929</v>
      </c>
      <c r="Q2362" s="422"/>
      <c r="R2362" s="422"/>
      <c r="S2362" s="422" t="s">
        <v>1085</v>
      </c>
      <c r="T2362" s="422"/>
      <c r="U2362" s="422"/>
    </row>
    <row r="2363" spans="1:21" ht="15.6" hidden="1">
      <c r="A2363" s="422">
        <v>168</v>
      </c>
      <c r="B2363" s="521" t="s">
        <v>12067</v>
      </c>
      <c r="C2363" s="465" t="s">
        <v>5754</v>
      </c>
      <c r="D2363" s="472">
        <v>34</v>
      </c>
      <c r="E2363" s="466" t="s">
        <v>1554</v>
      </c>
      <c r="F2363" s="434"/>
      <c r="G2363" s="467" t="s">
        <v>5755</v>
      </c>
      <c r="H2363" s="422" t="s">
        <v>2517</v>
      </c>
      <c r="I2363" s="422" t="s">
        <v>5391</v>
      </c>
      <c r="J2363" s="468" t="s">
        <v>668</v>
      </c>
      <c r="K2363" s="1385" t="s">
        <v>12067</v>
      </c>
      <c r="L2363" s="422" t="s">
        <v>5384</v>
      </c>
      <c r="M2363" s="422"/>
      <c r="N2363" s="467" t="s">
        <v>987</v>
      </c>
      <c r="O2363" s="435" t="s">
        <v>5467</v>
      </c>
      <c r="P2363" s="422" t="s">
        <v>2929</v>
      </c>
      <c r="Q2363" s="422"/>
      <c r="R2363" s="422"/>
      <c r="S2363" s="422" t="s">
        <v>1085</v>
      </c>
      <c r="T2363" s="422"/>
      <c r="U2363" s="422"/>
    </row>
    <row r="2364" spans="1:21" ht="15.6" hidden="1">
      <c r="A2364" s="422">
        <v>169</v>
      </c>
      <c r="B2364" s="521">
        <v>43959</v>
      </c>
      <c r="C2364" s="465" t="s">
        <v>5757</v>
      </c>
      <c r="D2364" s="472">
        <v>18</v>
      </c>
      <c r="E2364" s="466" t="s">
        <v>1557</v>
      </c>
      <c r="F2364" s="434"/>
      <c r="G2364" s="467" t="s">
        <v>5685</v>
      </c>
      <c r="H2364" s="422" t="s">
        <v>2517</v>
      </c>
      <c r="I2364" s="422" t="s">
        <v>5391</v>
      </c>
      <c r="J2364" s="468" t="s">
        <v>5758</v>
      </c>
      <c r="K2364" s="1385" t="s">
        <v>5756</v>
      </c>
      <c r="L2364" s="422" t="s">
        <v>5384</v>
      </c>
      <c r="M2364" s="422"/>
      <c r="N2364" s="467" t="s">
        <v>2966</v>
      </c>
      <c r="O2364" s="435" t="s">
        <v>5467</v>
      </c>
      <c r="P2364" s="422" t="s">
        <v>2929</v>
      </c>
      <c r="Q2364" s="422"/>
      <c r="R2364" s="422"/>
      <c r="S2364" s="422" t="s">
        <v>1085</v>
      </c>
      <c r="T2364" s="422"/>
      <c r="U2364" s="422"/>
    </row>
    <row r="2365" spans="1:21" ht="15.6" hidden="1">
      <c r="A2365" s="422">
        <v>170</v>
      </c>
      <c r="B2365" s="521">
        <v>43990</v>
      </c>
      <c r="C2365" s="465" t="s">
        <v>5760</v>
      </c>
      <c r="D2365" s="472">
        <v>25</v>
      </c>
      <c r="E2365" s="466" t="s">
        <v>1557</v>
      </c>
      <c r="F2365" s="434"/>
      <c r="G2365" s="467" t="s">
        <v>5761</v>
      </c>
      <c r="H2365" s="422" t="s">
        <v>2517</v>
      </c>
      <c r="I2365" s="434" t="s">
        <v>5460</v>
      </c>
      <c r="J2365" s="468" t="s">
        <v>5762</v>
      </c>
      <c r="K2365" s="1385" t="s">
        <v>5759</v>
      </c>
      <c r="L2365" s="422" t="s">
        <v>5384</v>
      </c>
      <c r="M2365" s="422"/>
      <c r="N2365" s="467" t="s">
        <v>987</v>
      </c>
      <c r="O2365" s="435" t="s">
        <v>5467</v>
      </c>
      <c r="P2365" s="422" t="s">
        <v>2929</v>
      </c>
      <c r="Q2365" s="422"/>
      <c r="R2365" s="422"/>
      <c r="S2365" s="422" t="s">
        <v>1085</v>
      </c>
      <c r="T2365" s="422"/>
      <c r="U2365" s="422"/>
    </row>
    <row r="2366" spans="1:21" ht="15.6" hidden="1">
      <c r="A2366" s="422">
        <v>171</v>
      </c>
      <c r="B2366" s="521">
        <v>44020</v>
      </c>
      <c r="C2366" s="465" t="s">
        <v>5764</v>
      </c>
      <c r="D2366" s="472">
        <v>18</v>
      </c>
      <c r="E2366" s="466" t="s">
        <v>1554</v>
      </c>
      <c r="F2366" s="434"/>
      <c r="G2366" s="467" t="s">
        <v>5765</v>
      </c>
      <c r="H2366" s="422" t="s">
        <v>2517</v>
      </c>
      <c r="I2366" s="422" t="s">
        <v>5391</v>
      </c>
      <c r="J2366" s="468" t="s">
        <v>5766</v>
      </c>
      <c r="K2366" s="1385" t="s">
        <v>5763</v>
      </c>
      <c r="L2366" s="422" t="s">
        <v>5384</v>
      </c>
      <c r="M2366" s="422"/>
      <c r="N2366" s="467" t="s">
        <v>2131</v>
      </c>
      <c r="O2366" s="435" t="s">
        <v>5467</v>
      </c>
      <c r="P2366" s="422" t="s">
        <v>2929</v>
      </c>
      <c r="Q2366" s="422"/>
      <c r="R2366" s="422"/>
      <c r="S2366" s="422" t="s">
        <v>1085</v>
      </c>
      <c r="T2366" s="422"/>
      <c r="U2366" s="422"/>
    </row>
    <row r="2367" spans="1:21" ht="15.6" hidden="1">
      <c r="A2367" s="422">
        <v>172</v>
      </c>
      <c r="B2367" s="521">
        <v>44143</v>
      </c>
      <c r="C2367" s="465" t="s">
        <v>5767</v>
      </c>
      <c r="D2367" s="472">
        <v>60</v>
      </c>
      <c r="E2367" s="466" t="s">
        <v>1554</v>
      </c>
      <c r="F2367" s="434"/>
      <c r="G2367" s="467" t="s">
        <v>5765</v>
      </c>
      <c r="H2367" s="422" t="s">
        <v>2517</v>
      </c>
      <c r="I2367" s="422" t="s">
        <v>5391</v>
      </c>
      <c r="J2367" s="469" t="s">
        <v>668</v>
      </c>
      <c r="K2367" s="1385">
        <v>44143</v>
      </c>
      <c r="L2367" s="422" t="s">
        <v>5384</v>
      </c>
      <c r="M2367" s="422"/>
      <c r="N2367" s="467" t="s">
        <v>5768</v>
      </c>
      <c r="O2367" s="435" t="s">
        <v>5467</v>
      </c>
      <c r="P2367" s="422" t="s">
        <v>2929</v>
      </c>
      <c r="Q2367" s="422"/>
      <c r="R2367" s="422"/>
      <c r="S2367" s="422" t="s">
        <v>1085</v>
      </c>
      <c r="T2367" s="422"/>
      <c r="U2367" s="422"/>
    </row>
    <row r="2368" spans="1:21" ht="15.6" hidden="1">
      <c r="A2368" s="422">
        <v>173</v>
      </c>
      <c r="B2368" s="521">
        <v>44143</v>
      </c>
      <c r="C2368" s="465" t="s">
        <v>5769</v>
      </c>
      <c r="D2368" s="472">
        <v>39</v>
      </c>
      <c r="E2368" s="466" t="s">
        <v>1554</v>
      </c>
      <c r="F2368" s="434"/>
      <c r="G2368" s="467" t="s">
        <v>5765</v>
      </c>
      <c r="H2368" s="422" t="s">
        <v>2517</v>
      </c>
      <c r="I2368" s="422" t="s">
        <v>5391</v>
      </c>
      <c r="J2368" s="469" t="s">
        <v>668</v>
      </c>
      <c r="K2368" s="1385">
        <v>44143</v>
      </c>
      <c r="L2368" s="422" t="s">
        <v>5384</v>
      </c>
      <c r="M2368" s="422"/>
      <c r="N2368" s="467" t="s">
        <v>5768</v>
      </c>
      <c r="O2368" s="435" t="s">
        <v>5467</v>
      </c>
      <c r="P2368" s="422" t="s">
        <v>2929</v>
      </c>
      <c r="Q2368" s="422"/>
      <c r="R2368" s="422"/>
      <c r="S2368" s="422" t="s">
        <v>1085</v>
      </c>
      <c r="T2368" s="422"/>
      <c r="U2368" s="422"/>
    </row>
    <row r="2369" spans="1:21" ht="15.6" hidden="1">
      <c r="A2369" s="422">
        <v>174</v>
      </c>
      <c r="B2369" s="521">
        <v>44143</v>
      </c>
      <c r="C2369" s="465" t="s">
        <v>5770</v>
      </c>
      <c r="D2369" s="472">
        <v>30</v>
      </c>
      <c r="E2369" s="466" t="s">
        <v>1554</v>
      </c>
      <c r="F2369" s="434"/>
      <c r="G2369" s="470" t="s">
        <v>5765</v>
      </c>
      <c r="H2369" s="422" t="s">
        <v>2517</v>
      </c>
      <c r="I2369" s="422" t="s">
        <v>5391</v>
      </c>
      <c r="J2369" s="469" t="s">
        <v>668</v>
      </c>
      <c r="K2369" s="1385">
        <v>44143</v>
      </c>
      <c r="L2369" s="422" t="s">
        <v>5384</v>
      </c>
      <c r="M2369" s="422"/>
      <c r="N2369" s="470" t="s">
        <v>5768</v>
      </c>
      <c r="O2369" s="435" t="s">
        <v>5467</v>
      </c>
      <c r="P2369" s="422" t="s">
        <v>2929</v>
      </c>
      <c r="Q2369" s="422"/>
      <c r="R2369" s="422"/>
      <c r="S2369" s="422" t="s">
        <v>1085</v>
      </c>
      <c r="T2369" s="422"/>
      <c r="U2369" s="422"/>
    </row>
    <row r="2370" spans="1:21" ht="15.6" hidden="1">
      <c r="A2370" s="422">
        <v>175</v>
      </c>
      <c r="B2370" s="521">
        <v>44143</v>
      </c>
      <c r="C2370" s="465" t="s">
        <v>5771</v>
      </c>
      <c r="D2370" s="472">
        <v>36</v>
      </c>
      <c r="E2370" s="466" t="s">
        <v>1554</v>
      </c>
      <c r="F2370" s="434"/>
      <c r="G2370" s="470" t="s">
        <v>5765</v>
      </c>
      <c r="H2370" s="422" t="s">
        <v>2517</v>
      </c>
      <c r="I2370" s="422" t="s">
        <v>5391</v>
      </c>
      <c r="J2370" s="469" t="s">
        <v>668</v>
      </c>
      <c r="K2370" s="1385">
        <v>44143</v>
      </c>
      <c r="L2370" s="422" t="s">
        <v>5384</v>
      </c>
      <c r="M2370" s="422"/>
      <c r="N2370" s="470" t="s">
        <v>5768</v>
      </c>
      <c r="O2370" s="435" t="s">
        <v>5467</v>
      </c>
      <c r="P2370" s="422" t="s">
        <v>2929</v>
      </c>
      <c r="Q2370" s="422"/>
      <c r="R2370" s="422"/>
      <c r="S2370" s="422" t="s">
        <v>1085</v>
      </c>
      <c r="T2370" s="422"/>
      <c r="U2370" s="422"/>
    </row>
    <row r="2371" spans="1:21" ht="15.6" hidden="1">
      <c r="A2371" s="422">
        <v>176</v>
      </c>
      <c r="B2371" s="521">
        <v>44143</v>
      </c>
      <c r="C2371" s="465" t="s">
        <v>5772</v>
      </c>
      <c r="D2371" s="472">
        <v>20</v>
      </c>
      <c r="E2371" s="466" t="s">
        <v>1554</v>
      </c>
      <c r="F2371" s="434"/>
      <c r="G2371" s="470" t="s">
        <v>5765</v>
      </c>
      <c r="H2371" s="422" t="s">
        <v>2517</v>
      </c>
      <c r="I2371" s="422" t="s">
        <v>5391</v>
      </c>
      <c r="J2371" s="469" t="s">
        <v>668</v>
      </c>
      <c r="K2371" s="1385">
        <v>44143</v>
      </c>
      <c r="L2371" s="422" t="s">
        <v>5384</v>
      </c>
      <c r="M2371" s="422"/>
      <c r="N2371" s="470" t="s">
        <v>5768</v>
      </c>
      <c r="O2371" s="435" t="s">
        <v>5467</v>
      </c>
      <c r="P2371" s="422" t="s">
        <v>2929</v>
      </c>
      <c r="Q2371" s="422"/>
      <c r="R2371" s="422"/>
      <c r="S2371" s="422" t="s">
        <v>1085</v>
      </c>
      <c r="T2371" s="422"/>
      <c r="U2371" s="422"/>
    </row>
    <row r="2372" spans="1:21" ht="15.6" hidden="1">
      <c r="A2372" s="422">
        <v>177</v>
      </c>
      <c r="B2372" s="521">
        <v>44143</v>
      </c>
      <c r="C2372" s="465" t="s">
        <v>5773</v>
      </c>
      <c r="D2372" s="472">
        <v>18</v>
      </c>
      <c r="E2372" s="466" t="s">
        <v>1554</v>
      </c>
      <c r="F2372" s="434"/>
      <c r="G2372" s="470" t="s">
        <v>5765</v>
      </c>
      <c r="H2372" s="422" t="s">
        <v>2517</v>
      </c>
      <c r="I2372" s="422" t="s">
        <v>5391</v>
      </c>
      <c r="J2372" s="469" t="s">
        <v>668</v>
      </c>
      <c r="K2372" s="1385">
        <v>44143</v>
      </c>
      <c r="L2372" s="422" t="s">
        <v>5384</v>
      </c>
      <c r="M2372" s="422"/>
      <c r="N2372" s="470" t="s">
        <v>5768</v>
      </c>
      <c r="O2372" s="435" t="s">
        <v>5467</v>
      </c>
      <c r="P2372" s="422" t="s">
        <v>2929</v>
      </c>
      <c r="Q2372" s="422"/>
      <c r="R2372" s="422"/>
      <c r="S2372" s="422" t="s">
        <v>1085</v>
      </c>
      <c r="T2372" s="422"/>
      <c r="U2372" s="422"/>
    </row>
    <row r="2373" spans="1:21" ht="15.6" hidden="1">
      <c r="A2373" s="422">
        <v>178</v>
      </c>
      <c r="B2373" s="521">
        <v>44143</v>
      </c>
      <c r="C2373" s="465" t="s">
        <v>5774</v>
      </c>
      <c r="D2373" s="472">
        <v>31</v>
      </c>
      <c r="E2373" s="466" t="s">
        <v>1557</v>
      </c>
      <c r="F2373" s="434"/>
      <c r="G2373" s="470" t="s">
        <v>5765</v>
      </c>
      <c r="H2373" s="422" t="s">
        <v>2517</v>
      </c>
      <c r="I2373" s="422" t="s">
        <v>5391</v>
      </c>
      <c r="J2373" s="469" t="s">
        <v>668</v>
      </c>
      <c r="K2373" s="1385">
        <v>44143</v>
      </c>
      <c r="L2373" s="422" t="s">
        <v>5384</v>
      </c>
      <c r="M2373" s="422"/>
      <c r="N2373" s="470" t="s">
        <v>5768</v>
      </c>
      <c r="O2373" s="435" t="s">
        <v>5467</v>
      </c>
      <c r="P2373" s="422" t="s">
        <v>2929</v>
      </c>
      <c r="Q2373" s="422"/>
      <c r="R2373" s="422"/>
      <c r="S2373" s="422" t="s">
        <v>1085</v>
      </c>
      <c r="T2373" s="422"/>
      <c r="U2373" s="422"/>
    </row>
    <row r="2374" spans="1:21" ht="15.6" hidden="1">
      <c r="A2374" s="422">
        <v>179</v>
      </c>
      <c r="B2374" s="521">
        <v>44143</v>
      </c>
      <c r="C2374" s="465" t="s">
        <v>5775</v>
      </c>
      <c r="D2374" s="472">
        <v>28</v>
      </c>
      <c r="E2374" s="466" t="s">
        <v>1554</v>
      </c>
      <c r="F2374" s="434"/>
      <c r="G2374" s="470" t="s">
        <v>5765</v>
      </c>
      <c r="H2374" s="422" t="s">
        <v>2517</v>
      </c>
      <c r="I2374" s="422" t="s">
        <v>5391</v>
      </c>
      <c r="J2374" s="469" t="s">
        <v>668</v>
      </c>
      <c r="K2374" s="1385">
        <v>44143</v>
      </c>
      <c r="L2374" s="422" t="s">
        <v>5384</v>
      </c>
      <c r="M2374" s="422"/>
      <c r="N2374" s="470" t="s">
        <v>5768</v>
      </c>
      <c r="O2374" s="435" t="s">
        <v>5467</v>
      </c>
      <c r="P2374" s="422" t="s">
        <v>2929</v>
      </c>
      <c r="Q2374" s="422"/>
      <c r="R2374" s="422"/>
      <c r="S2374" s="422" t="s">
        <v>1085</v>
      </c>
      <c r="T2374" s="422"/>
      <c r="U2374" s="422"/>
    </row>
    <row r="2375" spans="1:21" ht="15.6" hidden="1">
      <c r="A2375" s="422">
        <v>180</v>
      </c>
      <c r="B2375" s="521">
        <v>44143</v>
      </c>
      <c r="C2375" s="465" t="s">
        <v>5776</v>
      </c>
      <c r="D2375" s="472">
        <v>23</v>
      </c>
      <c r="E2375" s="466" t="s">
        <v>1554</v>
      </c>
      <c r="F2375" s="434"/>
      <c r="G2375" s="470" t="s">
        <v>5765</v>
      </c>
      <c r="H2375" s="422" t="s">
        <v>2517</v>
      </c>
      <c r="I2375" s="422" t="s">
        <v>5391</v>
      </c>
      <c r="J2375" s="469" t="s">
        <v>668</v>
      </c>
      <c r="K2375" s="1385">
        <v>44143</v>
      </c>
      <c r="L2375" s="422" t="s">
        <v>5384</v>
      </c>
      <c r="M2375" s="422"/>
      <c r="N2375" s="470" t="s">
        <v>5768</v>
      </c>
      <c r="O2375" s="435" t="s">
        <v>5467</v>
      </c>
      <c r="P2375" s="422" t="s">
        <v>2929</v>
      </c>
      <c r="Q2375" s="422"/>
      <c r="R2375" s="422"/>
      <c r="S2375" s="422" t="s">
        <v>1085</v>
      </c>
      <c r="T2375" s="422"/>
      <c r="U2375" s="422"/>
    </row>
    <row r="2376" spans="1:21" ht="15.6" hidden="1">
      <c r="A2376" s="422">
        <v>181</v>
      </c>
      <c r="B2376" s="521">
        <v>44143</v>
      </c>
      <c r="C2376" s="465" t="s">
        <v>5777</v>
      </c>
      <c r="D2376" s="472">
        <v>41</v>
      </c>
      <c r="E2376" s="466" t="s">
        <v>1554</v>
      </c>
      <c r="F2376" s="434"/>
      <c r="G2376" s="470" t="s">
        <v>5765</v>
      </c>
      <c r="H2376" s="422" t="s">
        <v>2517</v>
      </c>
      <c r="I2376" s="422" t="s">
        <v>5391</v>
      </c>
      <c r="J2376" s="469" t="s">
        <v>668</v>
      </c>
      <c r="K2376" s="1385">
        <v>44143</v>
      </c>
      <c r="L2376" s="422" t="s">
        <v>5384</v>
      </c>
      <c r="M2376" s="422"/>
      <c r="N2376" s="470" t="s">
        <v>5768</v>
      </c>
      <c r="O2376" s="435" t="s">
        <v>5467</v>
      </c>
      <c r="P2376" s="422" t="s">
        <v>2929</v>
      </c>
      <c r="Q2376" s="422"/>
      <c r="R2376" s="422"/>
      <c r="S2376" s="422" t="s">
        <v>1085</v>
      </c>
      <c r="T2376" s="422"/>
      <c r="U2376" s="422"/>
    </row>
    <row r="2377" spans="1:21" ht="15.6" hidden="1">
      <c r="A2377" s="422">
        <v>182</v>
      </c>
      <c r="B2377" s="521" t="s">
        <v>5778</v>
      </c>
      <c r="C2377" s="465" t="s">
        <v>5779</v>
      </c>
      <c r="D2377" s="472">
        <v>20</v>
      </c>
      <c r="E2377" s="466" t="s">
        <v>1554</v>
      </c>
      <c r="F2377" s="434"/>
      <c r="G2377" s="467" t="s">
        <v>5780</v>
      </c>
      <c r="H2377" s="422" t="s">
        <v>2517</v>
      </c>
      <c r="I2377" s="422" t="s">
        <v>5391</v>
      </c>
      <c r="J2377" s="468" t="s">
        <v>5781</v>
      </c>
      <c r="K2377" s="1385" t="s">
        <v>5778</v>
      </c>
      <c r="L2377" s="422" t="s">
        <v>5384</v>
      </c>
      <c r="M2377" s="422"/>
      <c r="N2377" s="467" t="s">
        <v>1059</v>
      </c>
      <c r="O2377" s="435" t="s">
        <v>5467</v>
      </c>
      <c r="P2377" s="422" t="s">
        <v>2929</v>
      </c>
      <c r="Q2377" s="422"/>
      <c r="R2377" s="422"/>
      <c r="S2377" s="422" t="s">
        <v>1085</v>
      </c>
      <c r="T2377" s="422"/>
      <c r="U2377" s="422"/>
    </row>
    <row r="2378" spans="1:21" ht="15.6" hidden="1">
      <c r="A2378" s="422">
        <v>183</v>
      </c>
      <c r="B2378" s="521" t="s">
        <v>5778</v>
      </c>
      <c r="C2378" s="465" t="s">
        <v>5782</v>
      </c>
      <c r="D2378" s="472">
        <v>54</v>
      </c>
      <c r="E2378" s="466" t="s">
        <v>1554</v>
      </c>
      <c r="F2378" s="434"/>
      <c r="G2378" s="467" t="s">
        <v>5780</v>
      </c>
      <c r="H2378" s="422" t="s">
        <v>2517</v>
      </c>
      <c r="I2378" s="422" t="s">
        <v>5391</v>
      </c>
      <c r="J2378" s="468" t="s">
        <v>5781</v>
      </c>
      <c r="K2378" s="1385" t="s">
        <v>5778</v>
      </c>
      <c r="L2378" s="422" t="s">
        <v>5384</v>
      </c>
      <c r="M2378" s="422"/>
      <c r="N2378" s="467" t="s">
        <v>1059</v>
      </c>
      <c r="O2378" s="435" t="s">
        <v>5467</v>
      </c>
      <c r="P2378" s="422" t="s">
        <v>2929</v>
      </c>
      <c r="Q2378" s="422"/>
      <c r="R2378" s="422"/>
      <c r="S2378" s="422" t="s">
        <v>1085</v>
      </c>
      <c r="T2378" s="422"/>
      <c r="U2378" s="422"/>
    </row>
    <row r="2379" spans="1:21" ht="15.6" hidden="1">
      <c r="A2379" s="422">
        <v>184</v>
      </c>
      <c r="B2379" s="521" t="s">
        <v>5783</v>
      </c>
      <c r="C2379" s="465" t="s">
        <v>5784</v>
      </c>
      <c r="D2379" s="472">
        <v>21</v>
      </c>
      <c r="E2379" s="466" t="s">
        <v>1557</v>
      </c>
      <c r="F2379" s="434"/>
      <c r="G2379" s="467" t="s">
        <v>5785</v>
      </c>
      <c r="H2379" s="422" t="s">
        <v>2517</v>
      </c>
      <c r="I2379" s="422" t="s">
        <v>5391</v>
      </c>
      <c r="J2379" s="468" t="s">
        <v>668</v>
      </c>
      <c r="K2379" s="1385" t="s">
        <v>5783</v>
      </c>
      <c r="L2379" s="422" t="s">
        <v>5384</v>
      </c>
      <c r="M2379" s="422"/>
      <c r="N2379" s="467" t="s">
        <v>3001</v>
      </c>
      <c r="O2379" s="435" t="s">
        <v>5467</v>
      </c>
      <c r="P2379" s="422" t="s">
        <v>2929</v>
      </c>
      <c r="Q2379" s="422"/>
      <c r="R2379" s="422"/>
      <c r="S2379" s="422" t="s">
        <v>1085</v>
      </c>
      <c r="T2379" s="422"/>
      <c r="U2379" s="422"/>
    </row>
    <row r="2380" spans="1:21" ht="15.6" hidden="1">
      <c r="A2380" s="422">
        <v>185</v>
      </c>
      <c r="B2380" s="521" t="s">
        <v>5783</v>
      </c>
      <c r="C2380" s="465" t="s">
        <v>5786</v>
      </c>
      <c r="D2380" s="472">
        <v>19</v>
      </c>
      <c r="E2380" s="466" t="s">
        <v>1557</v>
      </c>
      <c r="F2380" s="434"/>
      <c r="G2380" s="467" t="s">
        <v>5785</v>
      </c>
      <c r="H2380" s="422" t="s">
        <v>2517</v>
      </c>
      <c r="I2380" s="422" t="s">
        <v>5391</v>
      </c>
      <c r="J2380" s="468" t="s">
        <v>668</v>
      </c>
      <c r="K2380" s="1385" t="s">
        <v>5783</v>
      </c>
      <c r="L2380" s="422" t="s">
        <v>5384</v>
      </c>
      <c r="M2380" s="422"/>
      <c r="N2380" s="467" t="s">
        <v>3001</v>
      </c>
      <c r="O2380" s="435" t="s">
        <v>5467</v>
      </c>
      <c r="P2380" s="422" t="s">
        <v>2929</v>
      </c>
      <c r="Q2380" s="422"/>
      <c r="R2380" s="422"/>
      <c r="S2380" s="422" t="s">
        <v>1085</v>
      </c>
      <c r="T2380" s="422"/>
      <c r="U2380" s="422"/>
    </row>
    <row r="2381" spans="1:21" ht="15.6" hidden="1">
      <c r="A2381" s="422">
        <v>186</v>
      </c>
      <c r="B2381" s="521" t="s">
        <v>5783</v>
      </c>
      <c r="C2381" s="465" t="s">
        <v>5787</v>
      </c>
      <c r="D2381" s="472">
        <v>27</v>
      </c>
      <c r="E2381" s="466" t="s">
        <v>1554</v>
      </c>
      <c r="F2381" s="434"/>
      <c r="G2381" s="465" t="s">
        <v>5785</v>
      </c>
      <c r="H2381" s="422" t="s">
        <v>2517</v>
      </c>
      <c r="I2381" s="422" t="s">
        <v>5391</v>
      </c>
      <c r="J2381" s="468" t="s">
        <v>668</v>
      </c>
      <c r="K2381" s="1385" t="s">
        <v>5783</v>
      </c>
      <c r="L2381" s="422" t="s">
        <v>5384</v>
      </c>
      <c r="M2381" s="422"/>
      <c r="N2381" s="467" t="s">
        <v>3001</v>
      </c>
      <c r="O2381" s="435" t="s">
        <v>5467</v>
      </c>
      <c r="P2381" s="422" t="s">
        <v>2929</v>
      </c>
      <c r="Q2381" s="422"/>
      <c r="R2381" s="422"/>
      <c r="S2381" s="422" t="s">
        <v>1085</v>
      </c>
      <c r="T2381" s="422"/>
      <c r="U2381" s="422"/>
    </row>
    <row r="2382" spans="1:21" ht="15.6" hidden="1">
      <c r="A2382" s="422">
        <v>187</v>
      </c>
      <c r="B2382" s="521" t="s">
        <v>5788</v>
      </c>
      <c r="C2382" s="471" t="s">
        <v>5789</v>
      </c>
      <c r="D2382" s="472">
        <v>35</v>
      </c>
      <c r="E2382" s="472" t="s">
        <v>1554</v>
      </c>
      <c r="F2382" s="472"/>
      <c r="G2382" s="467" t="s">
        <v>5790</v>
      </c>
      <c r="H2382" s="422" t="s">
        <v>2517</v>
      </c>
      <c r="I2382" s="422" t="s">
        <v>5391</v>
      </c>
      <c r="J2382" s="473" t="s">
        <v>668</v>
      </c>
      <c r="K2382" s="1387" t="s">
        <v>5788</v>
      </c>
      <c r="L2382" s="422" t="s">
        <v>5384</v>
      </c>
      <c r="M2382" s="422"/>
      <c r="N2382" s="467" t="s">
        <v>5768</v>
      </c>
      <c r="O2382" s="435" t="s">
        <v>5467</v>
      </c>
      <c r="P2382" s="422" t="s">
        <v>2929</v>
      </c>
      <c r="Q2382" s="422"/>
      <c r="R2382" s="422"/>
      <c r="S2382" s="422" t="s">
        <v>1085</v>
      </c>
      <c r="T2382" s="422"/>
      <c r="U2382" s="422"/>
    </row>
    <row r="2383" spans="1:21" ht="15.6" hidden="1">
      <c r="A2383" s="422">
        <v>188</v>
      </c>
      <c r="B2383" s="521" t="s">
        <v>5791</v>
      </c>
      <c r="C2383" s="465" t="s">
        <v>5792</v>
      </c>
      <c r="D2383" s="472">
        <v>36</v>
      </c>
      <c r="E2383" s="466" t="s">
        <v>1554</v>
      </c>
      <c r="F2383" s="434"/>
      <c r="G2383" s="467" t="s">
        <v>5793</v>
      </c>
      <c r="H2383" s="422" t="s">
        <v>2517</v>
      </c>
      <c r="I2383" s="422" t="s">
        <v>5391</v>
      </c>
      <c r="J2383" s="474" t="s">
        <v>668</v>
      </c>
      <c r="K2383" s="1387" t="s">
        <v>5791</v>
      </c>
      <c r="L2383" s="422" t="s">
        <v>5384</v>
      </c>
      <c r="M2383" s="422"/>
      <c r="N2383" s="467" t="s">
        <v>5768</v>
      </c>
      <c r="O2383" s="435" t="s">
        <v>5467</v>
      </c>
      <c r="P2383" s="422" t="s">
        <v>2929</v>
      </c>
      <c r="Q2383" s="422"/>
      <c r="R2383" s="422"/>
      <c r="S2383" s="422" t="s">
        <v>1085</v>
      </c>
      <c r="T2383" s="422"/>
      <c r="U2383" s="422"/>
    </row>
    <row r="2384" spans="1:21" ht="15.6" hidden="1">
      <c r="A2384" s="422">
        <v>189</v>
      </c>
      <c r="B2384" s="521" t="s">
        <v>5791</v>
      </c>
      <c r="C2384" s="465" t="s">
        <v>5794</v>
      </c>
      <c r="D2384" s="472">
        <v>51</v>
      </c>
      <c r="E2384" s="466" t="s">
        <v>1557</v>
      </c>
      <c r="F2384" s="434"/>
      <c r="G2384" s="467" t="s">
        <v>5793</v>
      </c>
      <c r="H2384" s="422" t="s">
        <v>2517</v>
      </c>
      <c r="I2384" s="422" t="s">
        <v>5391</v>
      </c>
      <c r="J2384" s="474" t="s">
        <v>668</v>
      </c>
      <c r="K2384" s="1386" t="s">
        <v>5791</v>
      </c>
      <c r="L2384" s="422" t="s">
        <v>5384</v>
      </c>
      <c r="M2384" s="422"/>
      <c r="N2384" s="467" t="s">
        <v>5768</v>
      </c>
      <c r="O2384" s="435" t="s">
        <v>5467</v>
      </c>
      <c r="P2384" s="422" t="s">
        <v>2929</v>
      </c>
      <c r="Q2384" s="422"/>
      <c r="R2384" s="422"/>
      <c r="S2384" s="422" t="s">
        <v>1085</v>
      </c>
      <c r="T2384" s="422"/>
      <c r="U2384" s="422"/>
    </row>
    <row r="2385" spans="1:21" ht="15.6" hidden="1">
      <c r="A2385" s="422">
        <v>190</v>
      </c>
      <c r="B2385" s="521" t="s">
        <v>5791</v>
      </c>
      <c r="C2385" s="465" t="s">
        <v>5795</v>
      </c>
      <c r="D2385" s="472">
        <v>35</v>
      </c>
      <c r="E2385" s="466" t="s">
        <v>1557</v>
      </c>
      <c r="F2385" s="434"/>
      <c r="G2385" s="467" t="s">
        <v>5793</v>
      </c>
      <c r="H2385" s="422" t="s">
        <v>2517</v>
      </c>
      <c r="I2385" s="422" t="s">
        <v>5391</v>
      </c>
      <c r="J2385" s="474" t="s">
        <v>668</v>
      </c>
      <c r="K2385" s="1386" t="s">
        <v>5791</v>
      </c>
      <c r="L2385" s="422" t="s">
        <v>5384</v>
      </c>
      <c r="M2385" s="422"/>
      <c r="N2385" s="467" t="s">
        <v>5768</v>
      </c>
      <c r="O2385" s="435" t="s">
        <v>5467</v>
      </c>
      <c r="P2385" s="422" t="s">
        <v>2929</v>
      </c>
      <c r="Q2385" s="422"/>
      <c r="R2385" s="422"/>
      <c r="S2385" s="422" t="s">
        <v>1085</v>
      </c>
      <c r="T2385" s="422"/>
      <c r="U2385" s="422"/>
    </row>
    <row r="2386" spans="1:21" ht="15.6" hidden="1">
      <c r="A2386" s="422">
        <v>191</v>
      </c>
      <c r="B2386" s="521" t="s">
        <v>5791</v>
      </c>
      <c r="C2386" s="465" t="s">
        <v>5796</v>
      </c>
      <c r="D2386" s="472">
        <v>37</v>
      </c>
      <c r="E2386" s="466" t="s">
        <v>1554</v>
      </c>
      <c r="F2386" s="434"/>
      <c r="G2386" s="467" t="s">
        <v>5793</v>
      </c>
      <c r="H2386" s="422" t="s">
        <v>2517</v>
      </c>
      <c r="I2386" s="422" t="s">
        <v>5391</v>
      </c>
      <c r="J2386" s="474" t="s">
        <v>668</v>
      </c>
      <c r="K2386" s="1386" t="s">
        <v>5791</v>
      </c>
      <c r="L2386" s="422" t="s">
        <v>5384</v>
      </c>
      <c r="M2386" s="422"/>
      <c r="N2386" s="467" t="s">
        <v>5768</v>
      </c>
      <c r="O2386" s="435" t="s">
        <v>5467</v>
      </c>
      <c r="P2386" s="422" t="s">
        <v>2929</v>
      </c>
      <c r="Q2386" s="422"/>
      <c r="R2386" s="422"/>
      <c r="S2386" s="422" t="s">
        <v>1085</v>
      </c>
      <c r="T2386" s="422"/>
      <c r="U2386" s="422"/>
    </row>
    <row r="2387" spans="1:21" ht="15.6" hidden="1">
      <c r="A2387" s="422">
        <v>192</v>
      </c>
      <c r="B2387" s="521" t="s">
        <v>5791</v>
      </c>
      <c r="C2387" s="465" t="s">
        <v>5797</v>
      </c>
      <c r="D2387" s="472">
        <v>21</v>
      </c>
      <c r="E2387" s="466" t="s">
        <v>1554</v>
      </c>
      <c r="F2387" s="434"/>
      <c r="G2387" s="467" t="s">
        <v>5793</v>
      </c>
      <c r="H2387" s="422" t="s">
        <v>2517</v>
      </c>
      <c r="I2387" s="422" t="s">
        <v>5391</v>
      </c>
      <c r="J2387" s="474" t="s">
        <v>668</v>
      </c>
      <c r="K2387" s="1386" t="s">
        <v>5791</v>
      </c>
      <c r="L2387" s="422" t="s">
        <v>5384</v>
      </c>
      <c r="M2387" s="422"/>
      <c r="N2387" s="467" t="s">
        <v>5768</v>
      </c>
      <c r="O2387" s="435" t="s">
        <v>5467</v>
      </c>
      <c r="P2387" s="422" t="s">
        <v>2929</v>
      </c>
      <c r="Q2387" s="422"/>
      <c r="R2387" s="422"/>
      <c r="S2387" s="422" t="s">
        <v>1085</v>
      </c>
      <c r="T2387" s="422"/>
      <c r="U2387" s="422"/>
    </row>
    <row r="2388" spans="1:21" ht="15.6" hidden="1">
      <c r="A2388" s="422">
        <v>193</v>
      </c>
      <c r="B2388" s="521" t="s">
        <v>5791</v>
      </c>
      <c r="C2388" s="465" t="s">
        <v>5798</v>
      </c>
      <c r="D2388" s="472">
        <v>4</v>
      </c>
      <c r="E2388" s="466" t="s">
        <v>1557</v>
      </c>
      <c r="F2388" s="434"/>
      <c r="G2388" s="467" t="s">
        <v>5793</v>
      </c>
      <c r="H2388" s="422" t="s">
        <v>2517</v>
      </c>
      <c r="I2388" s="422" t="s">
        <v>5391</v>
      </c>
      <c r="J2388" s="474" t="s">
        <v>668</v>
      </c>
      <c r="K2388" s="1386" t="s">
        <v>5791</v>
      </c>
      <c r="L2388" s="422" t="s">
        <v>5384</v>
      </c>
      <c r="M2388" s="422"/>
      <c r="N2388" s="467" t="s">
        <v>5768</v>
      </c>
      <c r="O2388" s="435" t="s">
        <v>5467</v>
      </c>
      <c r="P2388" s="422" t="s">
        <v>2929</v>
      </c>
      <c r="Q2388" s="422"/>
      <c r="R2388" s="422"/>
      <c r="S2388" s="422" t="s">
        <v>1085</v>
      </c>
      <c r="T2388" s="422"/>
      <c r="U2388" s="422"/>
    </row>
    <row r="2389" spans="1:21" ht="15.6" hidden="1">
      <c r="A2389" s="422">
        <v>194</v>
      </c>
      <c r="B2389" s="521" t="s">
        <v>5791</v>
      </c>
      <c r="C2389" s="465" t="s">
        <v>5799</v>
      </c>
      <c r="D2389" s="472">
        <v>19</v>
      </c>
      <c r="E2389" s="466" t="s">
        <v>1554</v>
      </c>
      <c r="F2389" s="434"/>
      <c r="G2389" s="467" t="s">
        <v>5793</v>
      </c>
      <c r="H2389" s="422" t="s">
        <v>2517</v>
      </c>
      <c r="I2389" s="422" t="s">
        <v>5391</v>
      </c>
      <c r="J2389" s="474" t="s">
        <v>668</v>
      </c>
      <c r="K2389" s="1386" t="s">
        <v>5791</v>
      </c>
      <c r="L2389" s="422" t="s">
        <v>5384</v>
      </c>
      <c r="M2389" s="422"/>
      <c r="N2389" s="467" t="s">
        <v>5768</v>
      </c>
      <c r="O2389" s="435" t="s">
        <v>5467</v>
      </c>
      <c r="P2389" s="422" t="s">
        <v>2929</v>
      </c>
      <c r="Q2389" s="422"/>
      <c r="R2389" s="422"/>
      <c r="S2389" s="422" t="s">
        <v>1085</v>
      </c>
      <c r="T2389" s="422"/>
      <c r="U2389" s="422"/>
    </row>
    <row r="2390" spans="1:21" ht="15.6" hidden="1">
      <c r="A2390" s="422">
        <v>195</v>
      </c>
      <c r="B2390" s="521" t="s">
        <v>5791</v>
      </c>
      <c r="C2390" s="465" t="s">
        <v>5800</v>
      </c>
      <c r="D2390" s="472">
        <v>13</v>
      </c>
      <c r="E2390" s="466" t="s">
        <v>1554</v>
      </c>
      <c r="F2390" s="434"/>
      <c r="G2390" s="467" t="s">
        <v>5793</v>
      </c>
      <c r="H2390" s="422" t="s">
        <v>2517</v>
      </c>
      <c r="I2390" s="422" t="s">
        <v>5391</v>
      </c>
      <c r="J2390" s="474" t="s">
        <v>5801</v>
      </c>
      <c r="K2390" s="1386" t="s">
        <v>5791</v>
      </c>
      <c r="L2390" s="422" t="s">
        <v>5384</v>
      </c>
      <c r="M2390" s="422"/>
      <c r="N2390" s="467" t="s">
        <v>5768</v>
      </c>
      <c r="O2390" s="435" t="s">
        <v>5467</v>
      </c>
      <c r="P2390" s="422" t="s">
        <v>2929</v>
      </c>
      <c r="Q2390" s="422"/>
      <c r="R2390" s="422"/>
      <c r="S2390" s="422" t="s">
        <v>1085</v>
      </c>
      <c r="T2390" s="422"/>
      <c r="U2390" s="422"/>
    </row>
    <row r="2391" spans="1:21" ht="15.6" hidden="1">
      <c r="A2391" s="422">
        <v>196</v>
      </c>
      <c r="B2391" s="521" t="s">
        <v>5791</v>
      </c>
      <c r="C2391" s="465" t="s">
        <v>5802</v>
      </c>
      <c r="D2391" s="472">
        <v>13</v>
      </c>
      <c r="E2391" s="466" t="s">
        <v>1557</v>
      </c>
      <c r="F2391" s="434"/>
      <c r="G2391" s="467" t="s">
        <v>5793</v>
      </c>
      <c r="H2391" s="422" t="s">
        <v>2517</v>
      </c>
      <c r="I2391" s="422" t="s">
        <v>5391</v>
      </c>
      <c r="J2391" s="474" t="s">
        <v>668</v>
      </c>
      <c r="K2391" s="1386" t="s">
        <v>5791</v>
      </c>
      <c r="L2391" s="422" t="s">
        <v>5384</v>
      </c>
      <c r="M2391" s="422"/>
      <c r="N2391" s="467" t="s">
        <v>5768</v>
      </c>
      <c r="O2391" s="435" t="s">
        <v>5467</v>
      </c>
      <c r="P2391" s="422" t="s">
        <v>2929</v>
      </c>
      <c r="Q2391" s="422"/>
      <c r="R2391" s="422"/>
      <c r="S2391" s="422" t="s">
        <v>1085</v>
      </c>
      <c r="T2391" s="422"/>
      <c r="U2391" s="422"/>
    </row>
    <row r="2392" spans="1:21" ht="15.6" hidden="1">
      <c r="A2392" s="422">
        <v>197</v>
      </c>
      <c r="B2392" s="521" t="s">
        <v>5791</v>
      </c>
      <c r="C2392" s="465" t="s">
        <v>5803</v>
      </c>
      <c r="D2392" s="472">
        <v>1</v>
      </c>
      <c r="E2392" s="466" t="s">
        <v>1557</v>
      </c>
      <c r="F2392" s="434"/>
      <c r="G2392" s="467" t="s">
        <v>5793</v>
      </c>
      <c r="H2392" s="422" t="s">
        <v>2517</v>
      </c>
      <c r="I2392" s="422" t="s">
        <v>5391</v>
      </c>
      <c r="J2392" s="474" t="s">
        <v>668</v>
      </c>
      <c r="K2392" s="1386" t="s">
        <v>5791</v>
      </c>
      <c r="L2392" s="422" t="s">
        <v>5384</v>
      </c>
      <c r="M2392" s="422"/>
      <c r="N2392" s="467" t="s">
        <v>5768</v>
      </c>
      <c r="O2392" s="435" t="s">
        <v>5467</v>
      </c>
      <c r="P2392" s="422" t="s">
        <v>2929</v>
      </c>
      <c r="Q2392" s="422"/>
      <c r="R2392" s="422"/>
      <c r="S2392" s="422" t="s">
        <v>1085</v>
      </c>
      <c r="T2392" s="422"/>
      <c r="U2392" s="422"/>
    </row>
    <row r="2393" spans="1:21" ht="15.6" hidden="1">
      <c r="A2393" s="422">
        <v>198</v>
      </c>
      <c r="B2393" s="521" t="s">
        <v>5791</v>
      </c>
      <c r="C2393" s="465" t="s">
        <v>5804</v>
      </c>
      <c r="D2393" s="472">
        <v>10</v>
      </c>
      <c r="E2393" s="466" t="s">
        <v>1557</v>
      </c>
      <c r="F2393" s="434"/>
      <c r="G2393" s="467" t="s">
        <v>5793</v>
      </c>
      <c r="H2393" s="422" t="s">
        <v>2517</v>
      </c>
      <c r="I2393" s="422" t="s">
        <v>5391</v>
      </c>
      <c r="J2393" s="474" t="s">
        <v>668</v>
      </c>
      <c r="K2393" s="1386" t="s">
        <v>5791</v>
      </c>
      <c r="L2393" s="422" t="s">
        <v>5384</v>
      </c>
      <c r="M2393" s="422"/>
      <c r="N2393" s="467" t="s">
        <v>5768</v>
      </c>
      <c r="O2393" s="435" t="s">
        <v>5467</v>
      </c>
      <c r="P2393" s="422" t="s">
        <v>2929</v>
      </c>
      <c r="Q2393" s="422"/>
      <c r="R2393" s="422"/>
      <c r="S2393" s="422" t="s">
        <v>1085</v>
      </c>
      <c r="T2393" s="422"/>
      <c r="U2393" s="422"/>
    </row>
    <row r="2394" spans="1:21" ht="15.6" hidden="1">
      <c r="A2394" s="422">
        <v>199</v>
      </c>
      <c r="B2394" s="521" t="s">
        <v>5791</v>
      </c>
      <c r="C2394" s="465" t="s">
        <v>5805</v>
      </c>
      <c r="D2394" s="472">
        <v>8</v>
      </c>
      <c r="E2394" s="466" t="s">
        <v>1557</v>
      </c>
      <c r="F2394" s="434"/>
      <c r="G2394" s="467" t="s">
        <v>5793</v>
      </c>
      <c r="H2394" s="422" t="s">
        <v>2517</v>
      </c>
      <c r="I2394" s="422" t="s">
        <v>5391</v>
      </c>
      <c r="J2394" s="474" t="s">
        <v>668</v>
      </c>
      <c r="K2394" s="1386" t="s">
        <v>5791</v>
      </c>
      <c r="L2394" s="422" t="s">
        <v>5384</v>
      </c>
      <c r="M2394" s="422"/>
      <c r="N2394" s="467" t="s">
        <v>5768</v>
      </c>
      <c r="O2394" s="435" t="s">
        <v>5467</v>
      </c>
      <c r="P2394" s="422" t="s">
        <v>2929</v>
      </c>
      <c r="Q2394" s="422"/>
      <c r="R2394" s="422"/>
      <c r="S2394" s="422" t="s">
        <v>1085</v>
      </c>
      <c r="T2394" s="422"/>
      <c r="U2394" s="422"/>
    </row>
    <row r="2395" spans="1:21" ht="15.6" hidden="1">
      <c r="A2395" s="422">
        <v>200</v>
      </c>
      <c r="B2395" s="521" t="s">
        <v>5791</v>
      </c>
      <c r="C2395" s="465" t="s">
        <v>5806</v>
      </c>
      <c r="D2395" s="472">
        <v>17</v>
      </c>
      <c r="E2395" s="466" t="s">
        <v>1554</v>
      </c>
      <c r="F2395" s="434"/>
      <c r="G2395" s="467" t="s">
        <v>5793</v>
      </c>
      <c r="H2395" s="422" t="s">
        <v>2517</v>
      </c>
      <c r="I2395" s="422" t="s">
        <v>5391</v>
      </c>
      <c r="J2395" s="474" t="s">
        <v>668</v>
      </c>
      <c r="K2395" s="1386" t="s">
        <v>5791</v>
      </c>
      <c r="L2395" s="422" t="s">
        <v>5384</v>
      </c>
      <c r="M2395" s="422"/>
      <c r="N2395" s="467" t="s">
        <v>5768</v>
      </c>
      <c r="O2395" s="435" t="s">
        <v>5467</v>
      </c>
      <c r="P2395" s="422" t="s">
        <v>2929</v>
      </c>
      <c r="Q2395" s="422"/>
      <c r="R2395" s="422"/>
      <c r="S2395" s="422" t="s">
        <v>1085</v>
      </c>
      <c r="T2395" s="422"/>
      <c r="U2395" s="422"/>
    </row>
    <row r="2396" spans="1:21" ht="15.6" hidden="1">
      <c r="A2396" s="422">
        <v>201</v>
      </c>
      <c r="B2396" s="521" t="s">
        <v>5791</v>
      </c>
      <c r="C2396" s="465" t="s">
        <v>5807</v>
      </c>
      <c r="D2396" s="472">
        <v>17</v>
      </c>
      <c r="E2396" s="466" t="s">
        <v>1554</v>
      </c>
      <c r="F2396" s="434"/>
      <c r="G2396" s="467" t="s">
        <v>5793</v>
      </c>
      <c r="H2396" s="422" t="s">
        <v>2517</v>
      </c>
      <c r="I2396" s="422" t="s">
        <v>5391</v>
      </c>
      <c r="J2396" s="474" t="s">
        <v>668</v>
      </c>
      <c r="K2396" s="1386" t="s">
        <v>5791</v>
      </c>
      <c r="L2396" s="422" t="s">
        <v>5384</v>
      </c>
      <c r="M2396" s="422"/>
      <c r="N2396" s="467" t="s">
        <v>5768</v>
      </c>
      <c r="O2396" s="435" t="s">
        <v>5467</v>
      </c>
      <c r="P2396" s="422" t="s">
        <v>2929</v>
      </c>
      <c r="Q2396" s="422"/>
      <c r="R2396" s="422"/>
      <c r="S2396" s="422" t="s">
        <v>1085</v>
      </c>
      <c r="T2396" s="422"/>
      <c r="U2396" s="422"/>
    </row>
    <row r="2397" spans="1:21" ht="15.6" hidden="1">
      <c r="A2397" s="422">
        <v>202</v>
      </c>
      <c r="B2397" s="521" t="s">
        <v>5791</v>
      </c>
      <c r="C2397" s="465" t="s">
        <v>5808</v>
      </c>
      <c r="D2397" s="472">
        <v>12</v>
      </c>
      <c r="E2397" s="466" t="s">
        <v>1557</v>
      </c>
      <c r="F2397" s="434"/>
      <c r="G2397" s="467" t="s">
        <v>5793</v>
      </c>
      <c r="H2397" s="422" t="s">
        <v>2517</v>
      </c>
      <c r="I2397" s="422" t="s">
        <v>5391</v>
      </c>
      <c r="J2397" s="474" t="s">
        <v>5801</v>
      </c>
      <c r="K2397" s="1386" t="s">
        <v>5791</v>
      </c>
      <c r="L2397" s="422" t="s">
        <v>5384</v>
      </c>
      <c r="M2397" s="422"/>
      <c r="N2397" s="467" t="s">
        <v>5768</v>
      </c>
      <c r="O2397" s="435" t="s">
        <v>5467</v>
      </c>
      <c r="P2397" s="422" t="s">
        <v>2929</v>
      </c>
      <c r="Q2397" s="422"/>
      <c r="R2397" s="422"/>
      <c r="S2397" s="422" t="s">
        <v>1085</v>
      </c>
      <c r="T2397" s="422"/>
      <c r="U2397" s="422"/>
    </row>
    <row r="2398" spans="1:21" ht="15.6" hidden="1">
      <c r="A2398" s="422">
        <v>203</v>
      </c>
      <c r="B2398" s="521" t="s">
        <v>5791</v>
      </c>
      <c r="C2398" s="465" t="s">
        <v>5809</v>
      </c>
      <c r="D2398" s="472">
        <v>15</v>
      </c>
      <c r="E2398" s="466" t="s">
        <v>1554</v>
      </c>
      <c r="F2398" s="434"/>
      <c r="G2398" s="467" t="s">
        <v>5793</v>
      </c>
      <c r="H2398" s="422" t="s">
        <v>2517</v>
      </c>
      <c r="I2398" s="422" t="s">
        <v>5391</v>
      </c>
      <c r="J2398" s="474" t="s">
        <v>668</v>
      </c>
      <c r="K2398" s="1386" t="s">
        <v>5791</v>
      </c>
      <c r="L2398" s="422" t="s">
        <v>5384</v>
      </c>
      <c r="M2398" s="422"/>
      <c r="N2398" s="467" t="s">
        <v>5768</v>
      </c>
      <c r="O2398" s="435" t="s">
        <v>5467</v>
      </c>
      <c r="P2398" s="422" t="s">
        <v>2929</v>
      </c>
      <c r="Q2398" s="422"/>
      <c r="R2398" s="422"/>
      <c r="S2398" s="422" t="s">
        <v>1085</v>
      </c>
      <c r="T2398" s="422"/>
      <c r="U2398" s="422"/>
    </row>
    <row r="2399" spans="1:21" ht="15.6" hidden="1">
      <c r="A2399" s="422">
        <v>204</v>
      </c>
      <c r="B2399" s="521" t="s">
        <v>5791</v>
      </c>
      <c r="C2399" s="465" t="s">
        <v>5810</v>
      </c>
      <c r="D2399" s="472">
        <v>15</v>
      </c>
      <c r="E2399" s="466" t="s">
        <v>1557</v>
      </c>
      <c r="F2399" s="434"/>
      <c r="G2399" s="467" t="s">
        <v>5793</v>
      </c>
      <c r="H2399" s="422" t="s">
        <v>2517</v>
      </c>
      <c r="I2399" s="422" t="s">
        <v>5391</v>
      </c>
      <c r="J2399" s="474" t="s">
        <v>668</v>
      </c>
      <c r="K2399" s="1386" t="s">
        <v>5791</v>
      </c>
      <c r="L2399" s="422" t="s">
        <v>5384</v>
      </c>
      <c r="M2399" s="422"/>
      <c r="N2399" s="467" t="s">
        <v>5768</v>
      </c>
      <c r="O2399" s="435" t="s">
        <v>5467</v>
      </c>
      <c r="P2399" s="422" t="s">
        <v>2929</v>
      </c>
      <c r="Q2399" s="422"/>
      <c r="R2399" s="422"/>
      <c r="S2399" s="422" t="s">
        <v>1085</v>
      </c>
      <c r="T2399" s="422"/>
      <c r="U2399" s="422"/>
    </row>
    <row r="2400" spans="1:21" ht="15.6" hidden="1">
      <c r="A2400" s="422">
        <v>205</v>
      </c>
      <c r="B2400" s="521" t="s">
        <v>5791</v>
      </c>
      <c r="C2400" s="465" t="s">
        <v>5811</v>
      </c>
      <c r="D2400" s="472">
        <v>11</v>
      </c>
      <c r="E2400" s="466" t="s">
        <v>1557</v>
      </c>
      <c r="F2400" s="434"/>
      <c r="G2400" s="467" t="s">
        <v>5793</v>
      </c>
      <c r="H2400" s="422" t="s">
        <v>2517</v>
      </c>
      <c r="I2400" s="422" t="s">
        <v>5391</v>
      </c>
      <c r="J2400" s="474" t="s">
        <v>668</v>
      </c>
      <c r="K2400" s="1386" t="s">
        <v>5791</v>
      </c>
      <c r="L2400" s="422" t="s">
        <v>5384</v>
      </c>
      <c r="M2400" s="422"/>
      <c r="N2400" s="467" t="s">
        <v>5768</v>
      </c>
      <c r="O2400" s="435" t="s">
        <v>5467</v>
      </c>
      <c r="P2400" s="422" t="s">
        <v>2929</v>
      </c>
      <c r="Q2400" s="422"/>
      <c r="R2400" s="422"/>
      <c r="S2400" s="422" t="s">
        <v>1085</v>
      </c>
      <c r="T2400" s="422"/>
      <c r="U2400" s="422"/>
    </row>
    <row r="2401" spans="1:21" ht="15.6" hidden="1">
      <c r="A2401" s="422">
        <v>206</v>
      </c>
      <c r="B2401" s="521" t="s">
        <v>5791</v>
      </c>
      <c r="C2401" s="465" t="s">
        <v>5812</v>
      </c>
      <c r="D2401" s="472">
        <v>51</v>
      </c>
      <c r="E2401" s="466" t="s">
        <v>1557</v>
      </c>
      <c r="F2401" s="434"/>
      <c r="G2401" s="467" t="s">
        <v>5793</v>
      </c>
      <c r="H2401" s="422" t="s">
        <v>2517</v>
      </c>
      <c r="I2401" s="422" t="s">
        <v>5391</v>
      </c>
      <c r="J2401" s="474" t="s">
        <v>668</v>
      </c>
      <c r="K2401" s="1386" t="s">
        <v>5791</v>
      </c>
      <c r="L2401" s="422" t="s">
        <v>5384</v>
      </c>
      <c r="M2401" s="422"/>
      <c r="N2401" s="467" t="s">
        <v>5768</v>
      </c>
      <c r="O2401" s="435" t="s">
        <v>5467</v>
      </c>
      <c r="P2401" s="422" t="s">
        <v>2929</v>
      </c>
      <c r="Q2401" s="422"/>
      <c r="R2401" s="422"/>
      <c r="S2401" s="422" t="s">
        <v>1085</v>
      </c>
      <c r="T2401" s="422"/>
      <c r="U2401" s="422"/>
    </row>
    <row r="2402" spans="1:21" ht="15.6" hidden="1">
      <c r="A2402" s="422">
        <v>207</v>
      </c>
      <c r="B2402" s="521" t="s">
        <v>5791</v>
      </c>
      <c r="C2402" s="465" t="s">
        <v>5813</v>
      </c>
      <c r="D2402" s="472">
        <v>31</v>
      </c>
      <c r="E2402" s="466" t="s">
        <v>1557</v>
      </c>
      <c r="F2402" s="434"/>
      <c r="G2402" s="467" t="s">
        <v>5793</v>
      </c>
      <c r="H2402" s="422" t="s">
        <v>2517</v>
      </c>
      <c r="I2402" s="422" t="s">
        <v>5391</v>
      </c>
      <c r="J2402" s="474" t="s">
        <v>668</v>
      </c>
      <c r="K2402" s="1386" t="s">
        <v>5791</v>
      </c>
      <c r="L2402" s="422" t="s">
        <v>5384</v>
      </c>
      <c r="M2402" s="422"/>
      <c r="N2402" s="467" t="s">
        <v>5768</v>
      </c>
      <c r="O2402" s="435" t="s">
        <v>5467</v>
      </c>
      <c r="P2402" s="422" t="s">
        <v>2929</v>
      </c>
      <c r="Q2402" s="422"/>
      <c r="R2402" s="422"/>
      <c r="S2402" s="422" t="s">
        <v>1085</v>
      </c>
      <c r="T2402" s="422"/>
      <c r="U2402" s="422"/>
    </row>
    <row r="2403" spans="1:21" ht="15.6" hidden="1">
      <c r="A2403" s="422">
        <v>208</v>
      </c>
      <c r="B2403" s="521" t="s">
        <v>5791</v>
      </c>
      <c r="C2403" s="465" t="s">
        <v>5814</v>
      </c>
      <c r="D2403" s="472">
        <v>51</v>
      </c>
      <c r="E2403" s="466" t="s">
        <v>1557</v>
      </c>
      <c r="F2403" s="434"/>
      <c r="G2403" s="467" t="s">
        <v>5793</v>
      </c>
      <c r="H2403" s="422" t="s">
        <v>2517</v>
      </c>
      <c r="I2403" s="422" t="s">
        <v>5391</v>
      </c>
      <c r="J2403" s="474" t="s">
        <v>668</v>
      </c>
      <c r="K2403" s="1386" t="s">
        <v>5791</v>
      </c>
      <c r="L2403" s="422" t="s">
        <v>5384</v>
      </c>
      <c r="M2403" s="422"/>
      <c r="N2403" s="467" t="s">
        <v>5768</v>
      </c>
      <c r="O2403" s="435" t="s">
        <v>5467</v>
      </c>
      <c r="P2403" s="422" t="s">
        <v>2929</v>
      </c>
      <c r="Q2403" s="422"/>
      <c r="R2403" s="422"/>
      <c r="S2403" s="422" t="s">
        <v>1085</v>
      </c>
      <c r="T2403" s="422"/>
      <c r="U2403" s="422"/>
    </row>
    <row r="2404" spans="1:21" ht="15.6" hidden="1">
      <c r="A2404" s="422">
        <v>209</v>
      </c>
      <c r="B2404" s="521" t="s">
        <v>5791</v>
      </c>
      <c r="C2404" s="465" t="s">
        <v>5815</v>
      </c>
      <c r="D2404" s="472">
        <v>37</v>
      </c>
      <c r="E2404" s="466" t="s">
        <v>1557</v>
      </c>
      <c r="F2404" s="434"/>
      <c r="G2404" s="467" t="s">
        <v>5793</v>
      </c>
      <c r="H2404" s="422" t="s">
        <v>2517</v>
      </c>
      <c r="I2404" s="422" t="s">
        <v>5391</v>
      </c>
      <c r="J2404" s="474" t="s">
        <v>668</v>
      </c>
      <c r="K2404" s="1386" t="s">
        <v>5791</v>
      </c>
      <c r="L2404" s="422" t="s">
        <v>5384</v>
      </c>
      <c r="M2404" s="422"/>
      <c r="N2404" s="467" t="s">
        <v>5768</v>
      </c>
      <c r="O2404" s="435" t="s">
        <v>5467</v>
      </c>
      <c r="P2404" s="422" t="s">
        <v>2929</v>
      </c>
      <c r="Q2404" s="422"/>
      <c r="R2404" s="422"/>
      <c r="S2404" s="422" t="s">
        <v>1085</v>
      </c>
      <c r="T2404" s="422"/>
      <c r="U2404" s="422"/>
    </row>
    <row r="2405" spans="1:21" ht="15.6" hidden="1">
      <c r="A2405" s="422">
        <v>210</v>
      </c>
      <c r="B2405" s="521" t="s">
        <v>5791</v>
      </c>
      <c r="C2405" s="465" t="s">
        <v>5816</v>
      </c>
      <c r="D2405" s="472">
        <v>31</v>
      </c>
      <c r="E2405" s="466" t="s">
        <v>1554</v>
      </c>
      <c r="F2405" s="434"/>
      <c r="G2405" s="467" t="s">
        <v>5793</v>
      </c>
      <c r="H2405" s="422" t="s">
        <v>2517</v>
      </c>
      <c r="I2405" s="422" t="s">
        <v>5391</v>
      </c>
      <c r="J2405" s="474" t="s">
        <v>668</v>
      </c>
      <c r="K2405" s="1386" t="s">
        <v>5791</v>
      </c>
      <c r="L2405" s="422" t="s">
        <v>5384</v>
      </c>
      <c r="M2405" s="422"/>
      <c r="N2405" s="467" t="s">
        <v>5768</v>
      </c>
      <c r="O2405" s="435" t="s">
        <v>5467</v>
      </c>
      <c r="P2405" s="422" t="s">
        <v>2929</v>
      </c>
      <c r="Q2405" s="422"/>
      <c r="R2405" s="422"/>
      <c r="S2405" s="422" t="s">
        <v>1085</v>
      </c>
      <c r="T2405" s="422"/>
      <c r="U2405" s="422"/>
    </row>
    <row r="2406" spans="1:21" ht="15.6" hidden="1">
      <c r="A2406" s="422">
        <v>211</v>
      </c>
      <c r="B2406" s="521" t="s">
        <v>5791</v>
      </c>
      <c r="C2406" s="465" t="s">
        <v>5817</v>
      </c>
      <c r="D2406" s="472">
        <v>35</v>
      </c>
      <c r="E2406" s="466" t="s">
        <v>1557</v>
      </c>
      <c r="F2406" s="434"/>
      <c r="G2406" s="467" t="s">
        <v>5793</v>
      </c>
      <c r="H2406" s="422" t="s">
        <v>2517</v>
      </c>
      <c r="I2406" s="422" t="s">
        <v>5391</v>
      </c>
      <c r="J2406" s="474" t="s">
        <v>668</v>
      </c>
      <c r="K2406" s="1386" t="s">
        <v>5791</v>
      </c>
      <c r="L2406" s="422" t="s">
        <v>5384</v>
      </c>
      <c r="M2406" s="422"/>
      <c r="N2406" s="467" t="s">
        <v>5768</v>
      </c>
      <c r="O2406" s="435" t="s">
        <v>5467</v>
      </c>
      <c r="P2406" s="422" t="s">
        <v>2929</v>
      </c>
      <c r="Q2406" s="422"/>
      <c r="R2406" s="422"/>
      <c r="S2406" s="422" t="s">
        <v>1085</v>
      </c>
      <c r="T2406" s="422"/>
      <c r="U2406" s="422"/>
    </row>
    <row r="2407" spans="1:21" ht="15.6" hidden="1">
      <c r="A2407" s="422">
        <v>212</v>
      </c>
      <c r="B2407" s="521" t="s">
        <v>5791</v>
      </c>
      <c r="C2407" s="465" t="s">
        <v>5818</v>
      </c>
      <c r="D2407" s="472">
        <v>25</v>
      </c>
      <c r="E2407" s="466" t="s">
        <v>1557</v>
      </c>
      <c r="F2407" s="434"/>
      <c r="G2407" s="467" t="s">
        <v>5793</v>
      </c>
      <c r="H2407" s="422" t="s">
        <v>2517</v>
      </c>
      <c r="I2407" s="422" t="s">
        <v>5391</v>
      </c>
      <c r="J2407" s="474" t="s">
        <v>668</v>
      </c>
      <c r="K2407" s="1386" t="s">
        <v>5791</v>
      </c>
      <c r="L2407" s="422" t="s">
        <v>5384</v>
      </c>
      <c r="M2407" s="422"/>
      <c r="N2407" s="467" t="s">
        <v>5768</v>
      </c>
      <c r="O2407" s="435" t="s">
        <v>5467</v>
      </c>
      <c r="P2407" s="422" t="s">
        <v>2929</v>
      </c>
      <c r="Q2407" s="422"/>
      <c r="R2407" s="422"/>
      <c r="S2407" s="422" t="s">
        <v>1085</v>
      </c>
      <c r="T2407" s="422"/>
      <c r="U2407" s="422"/>
    </row>
    <row r="2408" spans="1:21" ht="15.6" hidden="1">
      <c r="A2408" s="422">
        <v>213</v>
      </c>
      <c r="B2408" s="521" t="s">
        <v>5819</v>
      </c>
      <c r="C2408" s="465" t="s">
        <v>5820</v>
      </c>
      <c r="D2408" s="472">
        <v>29</v>
      </c>
      <c r="E2408" s="466" t="s">
        <v>1557</v>
      </c>
      <c r="F2408" s="434"/>
      <c r="G2408" s="465" t="s">
        <v>5821</v>
      </c>
      <c r="H2408" s="422" t="s">
        <v>2517</v>
      </c>
      <c r="I2408" s="422" t="s">
        <v>5391</v>
      </c>
      <c r="J2408" s="468" t="s">
        <v>5822</v>
      </c>
      <c r="K2408" s="1386" t="s">
        <v>5819</v>
      </c>
      <c r="L2408" s="422" t="s">
        <v>5384</v>
      </c>
      <c r="M2408" s="422"/>
      <c r="N2408" s="465" t="s">
        <v>183</v>
      </c>
      <c r="O2408" s="435" t="s">
        <v>5467</v>
      </c>
      <c r="P2408" s="422" t="s">
        <v>2929</v>
      </c>
      <c r="Q2408" s="422"/>
      <c r="R2408" s="422"/>
      <c r="S2408" s="422" t="s">
        <v>1085</v>
      </c>
      <c r="T2408" s="422"/>
      <c r="U2408" s="422"/>
    </row>
    <row r="2409" spans="1:21" ht="15.6" hidden="1">
      <c r="A2409" s="422">
        <v>214</v>
      </c>
      <c r="B2409" s="521" t="s">
        <v>5819</v>
      </c>
      <c r="C2409" s="465" t="s">
        <v>5823</v>
      </c>
      <c r="D2409" s="472">
        <v>32</v>
      </c>
      <c r="E2409" s="466" t="s">
        <v>1554</v>
      </c>
      <c r="F2409" s="434"/>
      <c r="G2409" s="465" t="s">
        <v>5821</v>
      </c>
      <c r="H2409" s="422" t="s">
        <v>2517</v>
      </c>
      <c r="I2409" s="422" t="s">
        <v>5391</v>
      </c>
      <c r="J2409" s="468" t="s">
        <v>5822</v>
      </c>
      <c r="K2409" s="1386" t="s">
        <v>5819</v>
      </c>
      <c r="L2409" s="422" t="s">
        <v>5384</v>
      </c>
      <c r="M2409" s="422"/>
      <c r="N2409" s="465" t="s">
        <v>183</v>
      </c>
      <c r="O2409" s="435" t="s">
        <v>5467</v>
      </c>
      <c r="P2409" s="422" t="s">
        <v>2929</v>
      </c>
      <c r="Q2409" s="422"/>
      <c r="R2409" s="422"/>
      <c r="S2409" s="422" t="s">
        <v>1085</v>
      </c>
      <c r="T2409" s="422"/>
      <c r="U2409" s="422"/>
    </row>
    <row r="2410" spans="1:21" ht="15.6" hidden="1">
      <c r="A2410" s="422">
        <v>215</v>
      </c>
      <c r="B2410" s="521" t="s">
        <v>5824</v>
      </c>
      <c r="C2410" s="471" t="s">
        <v>5825</v>
      </c>
      <c r="D2410" s="472">
        <v>29</v>
      </c>
      <c r="E2410" s="472" t="s">
        <v>1557</v>
      </c>
      <c r="F2410" s="434"/>
      <c r="G2410" s="467" t="s">
        <v>5826</v>
      </c>
      <c r="H2410" s="422" t="s">
        <v>2517</v>
      </c>
      <c r="I2410" s="422" t="s">
        <v>5391</v>
      </c>
      <c r="J2410" s="473" t="s">
        <v>668</v>
      </c>
      <c r="K2410" s="1387" t="s">
        <v>5824</v>
      </c>
      <c r="L2410" s="422" t="s">
        <v>5384</v>
      </c>
      <c r="M2410" s="422"/>
      <c r="N2410" s="467" t="s">
        <v>183</v>
      </c>
      <c r="O2410" s="435" t="s">
        <v>5467</v>
      </c>
      <c r="P2410" s="422" t="s">
        <v>2929</v>
      </c>
      <c r="Q2410" s="422"/>
      <c r="R2410" s="422"/>
      <c r="S2410" s="422" t="s">
        <v>1085</v>
      </c>
      <c r="T2410" s="422"/>
      <c r="U2410" s="422"/>
    </row>
    <row r="2411" spans="1:21" ht="15.6" hidden="1">
      <c r="A2411" s="422">
        <v>216</v>
      </c>
      <c r="B2411" s="521" t="s">
        <v>5824</v>
      </c>
      <c r="C2411" s="465" t="s">
        <v>5827</v>
      </c>
      <c r="D2411" s="472">
        <v>21</v>
      </c>
      <c r="E2411" s="466" t="s">
        <v>1557</v>
      </c>
      <c r="F2411" s="434"/>
      <c r="G2411" s="467" t="s">
        <v>5826</v>
      </c>
      <c r="H2411" s="422" t="s">
        <v>2517</v>
      </c>
      <c r="I2411" s="422" t="s">
        <v>5391</v>
      </c>
      <c r="J2411" s="473" t="s">
        <v>668</v>
      </c>
      <c r="K2411" s="1387" t="s">
        <v>5824</v>
      </c>
      <c r="L2411" s="422" t="s">
        <v>5384</v>
      </c>
      <c r="M2411" s="422"/>
      <c r="N2411" s="467" t="s">
        <v>183</v>
      </c>
      <c r="O2411" s="435" t="s">
        <v>5467</v>
      </c>
      <c r="P2411" s="422" t="s">
        <v>2929</v>
      </c>
      <c r="Q2411" s="422"/>
      <c r="R2411" s="422"/>
      <c r="S2411" s="422" t="s">
        <v>1085</v>
      </c>
      <c r="T2411" s="422"/>
      <c r="U2411" s="422"/>
    </row>
    <row r="2412" spans="1:21" ht="15.6" hidden="1">
      <c r="A2412" s="422">
        <v>217</v>
      </c>
      <c r="B2412" s="521" t="s">
        <v>5828</v>
      </c>
      <c r="C2412" s="465" t="s">
        <v>5829</v>
      </c>
      <c r="D2412" s="472">
        <v>26</v>
      </c>
      <c r="E2412" s="466" t="s">
        <v>1557</v>
      </c>
      <c r="F2412" s="434"/>
      <c r="G2412" s="467" t="s">
        <v>5793</v>
      </c>
      <c r="H2412" s="422" t="s">
        <v>2517</v>
      </c>
      <c r="I2412" s="422" t="s">
        <v>5391</v>
      </c>
      <c r="J2412" s="474" t="s">
        <v>5830</v>
      </c>
      <c r="K2412" s="1387" t="s">
        <v>5828</v>
      </c>
      <c r="L2412" s="422" t="s">
        <v>5384</v>
      </c>
      <c r="M2412" s="422"/>
      <c r="N2412" s="467" t="s">
        <v>5768</v>
      </c>
      <c r="O2412" s="435" t="s">
        <v>5467</v>
      </c>
      <c r="P2412" s="422" t="s">
        <v>2929</v>
      </c>
      <c r="Q2412" s="422"/>
      <c r="R2412" s="422"/>
      <c r="S2412" s="422" t="s">
        <v>1085</v>
      </c>
      <c r="T2412" s="422"/>
      <c r="U2412" s="422"/>
    </row>
    <row r="2413" spans="1:21" ht="15.6" hidden="1">
      <c r="A2413" s="422">
        <v>218</v>
      </c>
      <c r="B2413" s="521" t="s">
        <v>5828</v>
      </c>
      <c r="C2413" s="465" t="s">
        <v>5831</v>
      </c>
      <c r="D2413" s="472">
        <v>20</v>
      </c>
      <c r="E2413" s="466" t="s">
        <v>1554</v>
      </c>
      <c r="F2413" s="434"/>
      <c r="G2413" s="467" t="s">
        <v>5793</v>
      </c>
      <c r="H2413" s="422" t="s">
        <v>2517</v>
      </c>
      <c r="I2413" s="422" t="s">
        <v>5391</v>
      </c>
      <c r="J2413" s="474" t="s">
        <v>5832</v>
      </c>
      <c r="K2413" s="1387" t="s">
        <v>5828</v>
      </c>
      <c r="L2413" s="422" t="s">
        <v>5384</v>
      </c>
      <c r="M2413" s="422"/>
      <c r="N2413" s="467" t="s">
        <v>5768</v>
      </c>
      <c r="O2413" s="435" t="s">
        <v>5467</v>
      </c>
      <c r="P2413" s="422" t="s">
        <v>2929</v>
      </c>
      <c r="Q2413" s="422"/>
      <c r="R2413" s="422"/>
      <c r="S2413" s="422" t="s">
        <v>1085</v>
      </c>
      <c r="T2413" s="422"/>
      <c r="U2413" s="422"/>
    </row>
    <row r="2414" spans="1:21" ht="15.6" hidden="1">
      <c r="A2414" s="422">
        <v>219</v>
      </c>
      <c r="B2414" s="521" t="s">
        <v>5828</v>
      </c>
      <c r="C2414" s="465" t="s">
        <v>5833</v>
      </c>
      <c r="D2414" s="472">
        <v>25</v>
      </c>
      <c r="E2414" s="466" t="s">
        <v>1554</v>
      </c>
      <c r="F2414" s="434"/>
      <c r="G2414" s="467" t="s">
        <v>5793</v>
      </c>
      <c r="H2414" s="422" t="s">
        <v>2517</v>
      </c>
      <c r="I2414" s="422" t="s">
        <v>5391</v>
      </c>
      <c r="J2414" s="474" t="s">
        <v>5834</v>
      </c>
      <c r="K2414" s="1387" t="s">
        <v>5828</v>
      </c>
      <c r="L2414" s="422" t="s">
        <v>5384</v>
      </c>
      <c r="M2414" s="422"/>
      <c r="N2414" s="467" t="s">
        <v>5768</v>
      </c>
      <c r="O2414" s="435" t="s">
        <v>5467</v>
      </c>
      <c r="P2414" s="422" t="s">
        <v>2929</v>
      </c>
      <c r="Q2414" s="422"/>
      <c r="R2414" s="422"/>
      <c r="S2414" s="422" t="s">
        <v>1085</v>
      </c>
      <c r="T2414" s="422"/>
      <c r="U2414" s="422"/>
    </row>
    <row r="2415" spans="1:21" ht="15.6" hidden="1">
      <c r="A2415" s="422">
        <v>220</v>
      </c>
      <c r="B2415" s="521" t="s">
        <v>5828</v>
      </c>
      <c r="C2415" s="465" t="s">
        <v>5835</v>
      </c>
      <c r="D2415" s="472">
        <v>28</v>
      </c>
      <c r="E2415" s="466" t="s">
        <v>1554</v>
      </c>
      <c r="F2415" s="434"/>
      <c r="G2415" s="467" t="s">
        <v>5793</v>
      </c>
      <c r="H2415" s="422" t="s">
        <v>2517</v>
      </c>
      <c r="I2415" s="422" t="s">
        <v>5391</v>
      </c>
      <c r="J2415" s="474" t="s">
        <v>5834</v>
      </c>
      <c r="K2415" s="1387" t="s">
        <v>5828</v>
      </c>
      <c r="L2415" s="422" t="s">
        <v>5384</v>
      </c>
      <c r="M2415" s="422"/>
      <c r="N2415" s="467" t="s">
        <v>5768</v>
      </c>
      <c r="O2415" s="435" t="s">
        <v>5467</v>
      </c>
      <c r="P2415" s="422" t="s">
        <v>2929</v>
      </c>
      <c r="Q2415" s="422"/>
      <c r="R2415" s="422"/>
      <c r="S2415" s="422" t="s">
        <v>1085</v>
      </c>
      <c r="T2415" s="422"/>
      <c r="U2415" s="422"/>
    </row>
    <row r="2416" spans="1:21" ht="15.6" hidden="1">
      <c r="A2416" s="422">
        <v>221</v>
      </c>
      <c r="B2416" s="521" t="s">
        <v>5828</v>
      </c>
      <c r="C2416" s="465" t="s">
        <v>5836</v>
      </c>
      <c r="D2416" s="472">
        <v>27</v>
      </c>
      <c r="E2416" s="466" t="s">
        <v>1554</v>
      </c>
      <c r="F2416" s="434"/>
      <c r="G2416" s="467" t="s">
        <v>5793</v>
      </c>
      <c r="H2416" s="422" t="s">
        <v>2517</v>
      </c>
      <c r="I2416" s="422" t="s">
        <v>5391</v>
      </c>
      <c r="J2416" s="474" t="s">
        <v>5837</v>
      </c>
      <c r="K2416" s="1387" t="s">
        <v>5828</v>
      </c>
      <c r="L2416" s="422" t="s">
        <v>5384</v>
      </c>
      <c r="M2416" s="422"/>
      <c r="N2416" s="467" t="s">
        <v>5768</v>
      </c>
      <c r="O2416" s="435" t="s">
        <v>5467</v>
      </c>
      <c r="P2416" s="422" t="s">
        <v>2929</v>
      </c>
      <c r="Q2416" s="422"/>
      <c r="R2416" s="422"/>
      <c r="S2416" s="422" t="s">
        <v>1085</v>
      </c>
      <c r="T2416" s="422"/>
      <c r="U2416" s="422"/>
    </row>
    <row r="2417" spans="1:21" ht="15.6" hidden="1">
      <c r="A2417" s="422">
        <v>222</v>
      </c>
      <c r="B2417" s="521" t="s">
        <v>5828</v>
      </c>
      <c r="C2417" s="465" t="s">
        <v>5838</v>
      </c>
      <c r="D2417" s="472">
        <v>15</v>
      </c>
      <c r="E2417" s="466" t="s">
        <v>1554</v>
      </c>
      <c r="F2417" s="434"/>
      <c r="G2417" s="467" t="s">
        <v>5793</v>
      </c>
      <c r="H2417" s="422" t="s">
        <v>2517</v>
      </c>
      <c r="I2417" s="422" t="s">
        <v>5391</v>
      </c>
      <c r="J2417" s="474" t="s">
        <v>5839</v>
      </c>
      <c r="K2417" s="1387" t="s">
        <v>5828</v>
      </c>
      <c r="L2417" s="422" t="s">
        <v>5384</v>
      </c>
      <c r="M2417" s="422"/>
      <c r="N2417" s="467" t="s">
        <v>5768</v>
      </c>
      <c r="O2417" s="435" t="s">
        <v>5467</v>
      </c>
      <c r="P2417" s="422" t="s">
        <v>2929</v>
      </c>
      <c r="Q2417" s="422"/>
      <c r="R2417" s="422"/>
      <c r="S2417" s="422" t="s">
        <v>1085</v>
      </c>
      <c r="T2417" s="422"/>
      <c r="U2417" s="422"/>
    </row>
    <row r="2418" spans="1:21" ht="15.6" hidden="1">
      <c r="A2418" s="422">
        <v>223</v>
      </c>
      <c r="B2418" s="521" t="s">
        <v>5828</v>
      </c>
      <c r="C2418" s="465" t="s">
        <v>5840</v>
      </c>
      <c r="D2418" s="472">
        <v>41</v>
      </c>
      <c r="E2418" s="466" t="s">
        <v>1554</v>
      </c>
      <c r="F2418" s="434"/>
      <c r="G2418" s="467" t="s">
        <v>5793</v>
      </c>
      <c r="H2418" s="422" t="s">
        <v>2517</v>
      </c>
      <c r="I2418" s="422" t="s">
        <v>5391</v>
      </c>
      <c r="J2418" s="474" t="s">
        <v>668</v>
      </c>
      <c r="K2418" s="1387" t="s">
        <v>5828</v>
      </c>
      <c r="L2418" s="422" t="s">
        <v>5384</v>
      </c>
      <c r="M2418" s="422"/>
      <c r="N2418" s="467" t="s">
        <v>5768</v>
      </c>
      <c r="O2418" s="435" t="s">
        <v>5467</v>
      </c>
      <c r="P2418" s="422" t="s">
        <v>2929</v>
      </c>
      <c r="Q2418" s="422"/>
      <c r="R2418" s="422"/>
      <c r="S2418" s="422" t="s">
        <v>1085</v>
      </c>
      <c r="T2418" s="422"/>
      <c r="U2418" s="422"/>
    </row>
    <row r="2419" spans="1:21" ht="15.6" hidden="1">
      <c r="A2419" s="422">
        <v>224</v>
      </c>
      <c r="B2419" s="521" t="s">
        <v>5828</v>
      </c>
      <c r="C2419" s="465" t="s">
        <v>5841</v>
      </c>
      <c r="D2419" s="472">
        <v>18</v>
      </c>
      <c r="E2419" s="466" t="s">
        <v>1554</v>
      </c>
      <c r="F2419" s="434"/>
      <c r="G2419" s="467" t="s">
        <v>5793</v>
      </c>
      <c r="H2419" s="422" t="s">
        <v>2517</v>
      </c>
      <c r="I2419" s="422" t="s">
        <v>5391</v>
      </c>
      <c r="J2419" s="474" t="s">
        <v>668</v>
      </c>
      <c r="K2419" s="1387" t="s">
        <v>5828</v>
      </c>
      <c r="L2419" s="422" t="s">
        <v>5384</v>
      </c>
      <c r="M2419" s="422"/>
      <c r="N2419" s="467" t="s">
        <v>5768</v>
      </c>
      <c r="O2419" s="435" t="s">
        <v>5467</v>
      </c>
      <c r="P2419" s="422" t="s">
        <v>2929</v>
      </c>
      <c r="Q2419" s="422"/>
      <c r="R2419" s="422"/>
      <c r="S2419" s="422" t="s">
        <v>1085</v>
      </c>
      <c r="T2419" s="422"/>
      <c r="U2419" s="422"/>
    </row>
    <row r="2420" spans="1:21" ht="15.6" hidden="1">
      <c r="A2420" s="422">
        <v>225</v>
      </c>
      <c r="B2420" s="521" t="s">
        <v>5842</v>
      </c>
      <c r="C2420" s="471" t="s">
        <v>5843</v>
      </c>
      <c r="D2420" s="472">
        <v>21</v>
      </c>
      <c r="E2420" s="472" t="s">
        <v>1554</v>
      </c>
      <c r="F2420" s="434"/>
      <c r="G2420" s="467" t="s">
        <v>5785</v>
      </c>
      <c r="H2420" s="422" t="s">
        <v>2517</v>
      </c>
      <c r="I2420" s="422" t="s">
        <v>5391</v>
      </c>
      <c r="J2420" s="473" t="s">
        <v>668</v>
      </c>
      <c r="K2420" s="1387" t="s">
        <v>5842</v>
      </c>
      <c r="L2420" s="422" t="s">
        <v>5384</v>
      </c>
      <c r="M2420" s="422"/>
      <c r="N2420" s="467" t="s">
        <v>5844</v>
      </c>
      <c r="O2420" s="435" t="s">
        <v>5467</v>
      </c>
      <c r="P2420" s="422" t="s">
        <v>2929</v>
      </c>
      <c r="Q2420" s="422"/>
      <c r="R2420" s="422"/>
      <c r="S2420" s="422" t="s">
        <v>1085</v>
      </c>
      <c r="T2420" s="422"/>
      <c r="U2420" s="422"/>
    </row>
    <row r="2421" spans="1:21" ht="15.6" hidden="1">
      <c r="A2421" s="422">
        <v>226</v>
      </c>
      <c r="B2421" s="521" t="s">
        <v>5845</v>
      </c>
      <c r="C2421" s="465" t="s">
        <v>5846</v>
      </c>
      <c r="D2421" s="472">
        <v>18</v>
      </c>
      <c r="E2421" s="466" t="s">
        <v>1554</v>
      </c>
      <c r="F2421" s="434"/>
      <c r="G2421" s="467" t="s">
        <v>5793</v>
      </c>
      <c r="H2421" s="422" t="s">
        <v>2517</v>
      </c>
      <c r="I2421" s="422" t="s">
        <v>5391</v>
      </c>
      <c r="J2421" s="474" t="s">
        <v>668</v>
      </c>
      <c r="K2421" s="1387" t="s">
        <v>5845</v>
      </c>
      <c r="L2421" s="422" t="s">
        <v>5384</v>
      </c>
      <c r="M2421" s="422"/>
      <c r="N2421" s="467" t="s">
        <v>5768</v>
      </c>
      <c r="O2421" s="435" t="s">
        <v>5467</v>
      </c>
      <c r="P2421" s="422" t="s">
        <v>2929</v>
      </c>
      <c r="Q2421" s="422"/>
      <c r="R2421" s="422"/>
      <c r="S2421" s="422" t="s">
        <v>1085</v>
      </c>
      <c r="T2421" s="422"/>
      <c r="U2421" s="422"/>
    </row>
    <row r="2422" spans="1:21" ht="15.6" hidden="1">
      <c r="A2422" s="422">
        <v>227</v>
      </c>
      <c r="B2422" s="521" t="s">
        <v>5845</v>
      </c>
      <c r="C2422" s="465" t="s">
        <v>5847</v>
      </c>
      <c r="D2422" s="472">
        <v>27</v>
      </c>
      <c r="E2422" s="466" t="s">
        <v>1554</v>
      </c>
      <c r="F2422" s="434"/>
      <c r="G2422" s="467" t="s">
        <v>5793</v>
      </c>
      <c r="H2422" s="422" t="s">
        <v>2517</v>
      </c>
      <c r="I2422" s="422" t="s">
        <v>5391</v>
      </c>
      <c r="J2422" s="474" t="s">
        <v>668</v>
      </c>
      <c r="K2422" s="1387" t="s">
        <v>5845</v>
      </c>
      <c r="L2422" s="422" t="s">
        <v>5384</v>
      </c>
      <c r="M2422" s="422"/>
      <c r="N2422" s="467" t="s">
        <v>5768</v>
      </c>
      <c r="O2422" s="435" t="s">
        <v>5467</v>
      </c>
      <c r="P2422" s="422" t="s">
        <v>2929</v>
      </c>
      <c r="Q2422" s="422"/>
      <c r="R2422" s="422"/>
      <c r="S2422" s="422" t="s">
        <v>1085</v>
      </c>
      <c r="T2422" s="422"/>
      <c r="U2422" s="422"/>
    </row>
    <row r="2423" spans="1:21" ht="15.6" hidden="1">
      <c r="A2423" s="422">
        <v>228</v>
      </c>
      <c r="B2423" s="521" t="s">
        <v>5845</v>
      </c>
      <c r="C2423" s="465" t="s">
        <v>5848</v>
      </c>
      <c r="D2423" s="472">
        <v>43</v>
      </c>
      <c r="E2423" s="466" t="s">
        <v>1554</v>
      </c>
      <c r="F2423" s="434"/>
      <c r="G2423" s="467" t="s">
        <v>5793</v>
      </c>
      <c r="H2423" s="422" t="s">
        <v>2517</v>
      </c>
      <c r="I2423" s="422" t="s">
        <v>5391</v>
      </c>
      <c r="J2423" s="474" t="s">
        <v>668</v>
      </c>
      <c r="K2423" s="1387" t="s">
        <v>5845</v>
      </c>
      <c r="L2423" s="422" t="s">
        <v>5384</v>
      </c>
      <c r="M2423" s="422"/>
      <c r="N2423" s="467" t="s">
        <v>5768</v>
      </c>
      <c r="O2423" s="435" t="s">
        <v>5467</v>
      </c>
      <c r="P2423" s="422" t="s">
        <v>2929</v>
      </c>
      <c r="Q2423" s="422"/>
      <c r="R2423" s="422"/>
      <c r="S2423" s="422" t="s">
        <v>1085</v>
      </c>
      <c r="T2423" s="422"/>
      <c r="U2423" s="422"/>
    </row>
    <row r="2424" spans="1:21" ht="15.6" hidden="1">
      <c r="A2424" s="422">
        <v>229</v>
      </c>
      <c r="B2424" s="521" t="s">
        <v>5845</v>
      </c>
      <c r="C2424" s="465" t="s">
        <v>5849</v>
      </c>
      <c r="D2424" s="472">
        <v>25</v>
      </c>
      <c r="E2424" s="466" t="s">
        <v>1554</v>
      </c>
      <c r="F2424" s="434"/>
      <c r="G2424" s="467" t="s">
        <v>5793</v>
      </c>
      <c r="H2424" s="422" t="s">
        <v>2517</v>
      </c>
      <c r="I2424" s="422" t="s">
        <v>5391</v>
      </c>
      <c r="J2424" s="474" t="s">
        <v>668</v>
      </c>
      <c r="K2424" s="1387" t="s">
        <v>5845</v>
      </c>
      <c r="L2424" s="422" t="s">
        <v>5384</v>
      </c>
      <c r="M2424" s="422"/>
      <c r="N2424" s="467" t="s">
        <v>5768</v>
      </c>
      <c r="O2424" s="435" t="s">
        <v>5467</v>
      </c>
      <c r="P2424" s="422" t="s">
        <v>2929</v>
      </c>
      <c r="Q2424" s="422"/>
      <c r="R2424" s="422"/>
      <c r="S2424" s="422" t="s">
        <v>1085</v>
      </c>
      <c r="T2424" s="422"/>
      <c r="U2424" s="422"/>
    </row>
    <row r="2425" spans="1:21" ht="15.6" hidden="1">
      <c r="A2425" s="422">
        <v>230</v>
      </c>
      <c r="B2425" s="521" t="s">
        <v>5845</v>
      </c>
      <c r="C2425" s="465" t="s">
        <v>5850</v>
      </c>
      <c r="D2425" s="472">
        <v>51</v>
      </c>
      <c r="E2425" s="466" t="s">
        <v>1554</v>
      </c>
      <c r="F2425" s="434"/>
      <c r="G2425" s="467" t="s">
        <v>5793</v>
      </c>
      <c r="H2425" s="422" t="s">
        <v>2517</v>
      </c>
      <c r="I2425" s="422" t="s">
        <v>5391</v>
      </c>
      <c r="J2425" s="474" t="s">
        <v>5851</v>
      </c>
      <c r="K2425" s="1387" t="s">
        <v>5845</v>
      </c>
      <c r="L2425" s="422" t="s">
        <v>5384</v>
      </c>
      <c r="M2425" s="422"/>
      <c r="N2425" s="467" t="s">
        <v>5768</v>
      </c>
      <c r="O2425" s="435" t="s">
        <v>5467</v>
      </c>
      <c r="P2425" s="422" t="s">
        <v>2929</v>
      </c>
      <c r="Q2425" s="422"/>
      <c r="R2425" s="422"/>
      <c r="S2425" s="422" t="s">
        <v>1085</v>
      </c>
      <c r="T2425" s="422"/>
      <c r="U2425" s="422"/>
    </row>
    <row r="2426" spans="1:21" ht="15.6" hidden="1">
      <c r="A2426" s="422">
        <v>231</v>
      </c>
      <c r="B2426" s="521" t="s">
        <v>5845</v>
      </c>
      <c r="C2426" s="465" t="s">
        <v>5852</v>
      </c>
      <c r="D2426" s="472">
        <v>22</v>
      </c>
      <c r="E2426" s="466" t="s">
        <v>1554</v>
      </c>
      <c r="F2426" s="434"/>
      <c r="G2426" s="467" t="s">
        <v>5793</v>
      </c>
      <c r="H2426" s="422" t="s">
        <v>2517</v>
      </c>
      <c r="I2426" s="422" t="s">
        <v>5391</v>
      </c>
      <c r="J2426" s="474" t="s">
        <v>5853</v>
      </c>
      <c r="K2426" s="1387" t="s">
        <v>5845</v>
      </c>
      <c r="L2426" s="422" t="s">
        <v>5384</v>
      </c>
      <c r="M2426" s="422"/>
      <c r="N2426" s="467" t="s">
        <v>5768</v>
      </c>
      <c r="O2426" s="435" t="s">
        <v>5467</v>
      </c>
      <c r="P2426" s="422" t="s">
        <v>2929</v>
      </c>
      <c r="Q2426" s="422"/>
      <c r="R2426" s="422"/>
      <c r="S2426" s="422" t="s">
        <v>1085</v>
      </c>
      <c r="T2426" s="422"/>
      <c r="U2426" s="422"/>
    </row>
    <row r="2427" spans="1:21" ht="15.6" hidden="1">
      <c r="A2427" s="422">
        <v>232</v>
      </c>
      <c r="B2427" s="521" t="s">
        <v>5845</v>
      </c>
      <c r="C2427" s="465" t="s">
        <v>5854</v>
      </c>
      <c r="D2427" s="472">
        <v>22</v>
      </c>
      <c r="E2427" s="466" t="s">
        <v>1557</v>
      </c>
      <c r="F2427" s="434"/>
      <c r="G2427" s="465" t="s">
        <v>5855</v>
      </c>
      <c r="H2427" s="422" t="s">
        <v>2517</v>
      </c>
      <c r="I2427" s="422" t="s">
        <v>5391</v>
      </c>
      <c r="J2427" s="474" t="s">
        <v>5856</v>
      </c>
      <c r="K2427" s="1387" t="s">
        <v>5845</v>
      </c>
      <c r="L2427" s="422" t="s">
        <v>5384</v>
      </c>
      <c r="M2427" s="422"/>
      <c r="N2427" s="465" t="s">
        <v>2966</v>
      </c>
      <c r="O2427" s="435" t="s">
        <v>5467</v>
      </c>
      <c r="P2427" s="422" t="s">
        <v>2929</v>
      </c>
      <c r="Q2427" s="422"/>
      <c r="R2427" s="422"/>
      <c r="S2427" s="422" t="s">
        <v>1085</v>
      </c>
      <c r="T2427" s="422"/>
      <c r="U2427" s="422"/>
    </row>
    <row r="2428" spans="1:21" ht="15.6" hidden="1">
      <c r="A2428" s="422">
        <v>233</v>
      </c>
      <c r="B2428" s="521">
        <v>44097</v>
      </c>
      <c r="C2428" s="465" t="s">
        <v>5857</v>
      </c>
      <c r="D2428" s="472">
        <v>34</v>
      </c>
      <c r="E2428" s="466" t="s">
        <v>1557</v>
      </c>
      <c r="F2428" s="434"/>
      <c r="G2428" s="467" t="s">
        <v>5858</v>
      </c>
      <c r="H2428" s="422" t="s">
        <v>2517</v>
      </c>
      <c r="I2428" s="422" t="s">
        <v>5391</v>
      </c>
      <c r="J2428" s="474" t="s">
        <v>668</v>
      </c>
      <c r="K2428" s="1387">
        <v>44097</v>
      </c>
      <c r="L2428" s="422" t="s">
        <v>5384</v>
      </c>
      <c r="M2428" s="422"/>
      <c r="N2428" s="467" t="s">
        <v>183</v>
      </c>
      <c r="O2428" s="435" t="s">
        <v>5467</v>
      </c>
      <c r="P2428" s="422" t="s">
        <v>2929</v>
      </c>
      <c r="Q2428" s="422"/>
      <c r="R2428" s="422"/>
      <c r="S2428" s="422" t="s">
        <v>1085</v>
      </c>
      <c r="T2428" s="422"/>
      <c r="U2428" s="422"/>
    </row>
    <row r="2429" spans="1:21" ht="15.6" hidden="1">
      <c r="A2429" s="422">
        <v>234</v>
      </c>
      <c r="B2429" s="521">
        <v>44097</v>
      </c>
      <c r="C2429" s="465" t="s">
        <v>5859</v>
      </c>
      <c r="D2429" s="472">
        <v>2</v>
      </c>
      <c r="E2429" s="466" t="s">
        <v>1557</v>
      </c>
      <c r="F2429" s="434"/>
      <c r="G2429" s="467" t="s">
        <v>5858</v>
      </c>
      <c r="H2429" s="422" t="s">
        <v>2517</v>
      </c>
      <c r="I2429" s="422" t="s">
        <v>5391</v>
      </c>
      <c r="J2429" s="474" t="s">
        <v>668</v>
      </c>
      <c r="K2429" s="1387">
        <v>44097</v>
      </c>
      <c r="L2429" s="422" t="s">
        <v>5384</v>
      </c>
      <c r="M2429" s="422"/>
      <c r="N2429" s="467" t="s">
        <v>183</v>
      </c>
      <c r="O2429" s="435" t="s">
        <v>5467</v>
      </c>
      <c r="P2429" s="422" t="s">
        <v>2929</v>
      </c>
      <c r="Q2429" s="422"/>
      <c r="R2429" s="422"/>
      <c r="S2429" s="422" t="s">
        <v>1085</v>
      </c>
      <c r="T2429" s="422"/>
      <c r="U2429" s="422"/>
    </row>
    <row r="2430" spans="1:21" ht="15.6" hidden="1">
      <c r="A2430" s="422">
        <v>235</v>
      </c>
      <c r="B2430" s="521">
        <v>44097</v>
      </c>
      <c r="C2430" s="465" t="s">
        <v>5860</v>
      </c>
      <c r="D2430" s="472">
        <v>1</v>
      </c>
      <c r="E2430" s="466" t="s">
        <v>1554</v>
      </c>
      <c r="F2430" s="434"/>
      <c r="G2430" s="467" t="s">
        <v>5858</v>
      </c>
      <c r="H2430" s="422" t="s">
        <v>2517</v>
      </c>
      <c r="I2430" s="422" t="s">
        <v>5391</v>
      </c>
      <c r="J2430" s="474" t="s">
        <v>668</v>
      </c>
      <c r="K2430" s="1387">
        <v>44097</v>
      </c>
      <c r="L2430" s="422" t="s">
        <v>5384</v>
      </c>
      <c r="M2430" s="422"/>
      <c r="N2430" s="467" t="s">
        <v>183</v>
      </c>
      <c r="O2430" s="435" t="s">
        <v>5467</v>
      </c>
      <c r="P2430" s="422" t="s">
        <v>2929</v>
      </c>
      <c r="Q2430" s="422"/>
      <c r="R2430" s="422"/>
      <c r="S2430" s="422" t="s">
        <v>1085</v>
      </c>
      <c r="T2430" s="422"/>
      <c r="U2430" s="422"/>
    </row>
    <row r="2431" spans="1:21" ht="15.6" hidden="1">
      <c r="A2431" s="422">
        <v>236</v>
      </c>
      <c r="B2431" s="521">
        <v>44097</v>
      </c>
      <c r="C2431" s="465" t="s">
        <v>5861</v>
      </c>
      <c r="D2431" s="472">
        <v>18</v>
      </c>
      <c r="E2431" s="466" t="s">
        <v>1554</v>
      </c>
      <c r="F2431" s="434"/>
      <c r="G2431" s="467" t="s">
        <v>5858</v>
      </c>
      <c r="H2431" s="422" t="s">
        <v>2517</v>
      </c>
      <c r="I2431" s="422" t="s">
        <v>5391</v>
      </c>
      <c r="J2431" s="474" t="s">
        <v>668</v>
      </c>
      <c r="K2431" s="1387">
        <v>44097</v>
      </c>
      <c r="L2431" s="422" t="s">
        <v>5384</v>
      </c>
      <c r="M2431" s="422"/>
      <c r="N2431" s="467" t="s">
        <v>183</v>
      </c>
      <c r="O2431" s="435" t="s">
        <v>5467</v>
      </c>
      <c r="P2431" s="422" t="s">
        <v>2929</v>
      </c>
      <c r="Q2431" s="422"/>
      <c r="R2431" s="422"/>
      <c r="S2431" s="422" t="s">
        <v>1085</v>
      </c>
      <c r="T2431" s="422"/>
      <c r="U2431" s="422"/>
    </row>
    <row r="2432" spans="1:21" ht="15.6" hidden="1">
      <c r="A2432" s="422">
        <v>237</v>
      </c>
      <c r="B2432" s="521">
        <v>44104</v>
      </c>
      <c r="C2432" s="465" t="s">
        <v>5863</v>
      </c>
      <c r="D2432" s="472">
        <v>23</v>
      </c>
      <c r="E2432" s="466" t="s">
        <v>1554</v>
      </c>
      <c r="F2432" s="434"/>
      <c r="G2432" s="467" t="s">
        <v>5703</v>
      </c>
      <c r="H2432" s="422" t="s">
        <v>2517</v>
      </c>
      <c r="I2432" s="422" t="s">
        <v>5391</v>
      </c>
      <c r="J2432" s="474"/>
      <c r="K2432" s="1387" t="s">
        <v>5862</v>
      </c>
      <c r="L2432" s="422" t="s">
        <v>5384</v>
      </c>
      <c r="M2432" s="422"/>
      <c r="N2432" s="467" t="s">
        <v>5768</v>
      </c>
      <c r="O2432" s="435" t="s">
        <v>5467</v>
      </c>
      <c r="P2432" s="422" t="s">
        <v>2929</v>
      </c>
      <c r="Q2432" s="422"/>
      <c r="R2432" s="422"/>
      <c r="S2432" s="422" t="s">
        <v>1085</v>
      </c>
      <c r="T2432" s="422"/>
      <c r="U2432" s="422"/>
    </row>
    <row r="2433" spans="1:21" ht="15.6" hidden="1">
      <c r="A2433" s="422">
        <v>238</v>
      </c>
      <c r="B2433" s="521">
        <v>44104</v>
      </c>
      <c r="C2433" s="465" t="s">
        <v>5864</v>
      </c>
      <c r="D2433" s="472">
        <v>25</v>
      </c>
      <c r="E2433" s="466" t="s">
        <v>1557</v>
      </c>
      <c r="F2433" s="434"/>
      <c r="G2433" s="467" t="s">
        <v>5703</v>
      </c>
      <c r="H2433" s="422" t="s">
        <v>2517</v>
      </c>
      <c r="I2433" s="422" t="s">
        <v>5391</v>
      </c>
      <c r="J2433" s="474" t="s">
        <v>5865</v>
      </c>
      <c r="K2433" s="1387" t="s">
        <v>5862</v>
      </c>
      <c r="L2433" s="422" t="s">
        <v>5384</v>
      </c>
      <c r="M2433" s="422"/>
      <c r="N2433" s="467" t="s">
        <v>5768</v>
      </c>
      <c r="O2433" s="435" t="s">
        <v>5467</v>
      </c>
      <c r="P2433" s="422" t="s">
        <v>2929</v>
      </c>
      <c r="Q2433" s="422"/>
      <c r="R2433" s="422"/>
      <c r="S2433" s="422" t="s">
        <v>1085</v>
      </c>
      <c r="T2433" s="422"/>
      <c r="U2433" s="422"/>
    </row>
    <row r="2434" spans="1:21" ht="15.6" hidden="1">
      <c r="A2434" s="422">
        <v>239</v>
      </c>
      <c r="B2434" s="521">
        <v>44104</v>
      </c>
      <c r="C2434" s="465" t="s">
        <v>5866</v>
      </c>
      <c r="D2434" s="472">
        <v>33</v>
      </c>
      <c r="E2434" s="466" t="s">
        <v>1554</v>
      </c>
      <c r="F2434" s="434"/>
      <c r="G2434" s="467" t="s">
        <v>5703</v>
      </c>
      <c r="H2434" s="422" t="s">
        <v>2517</v>
      </c>
      <c r="I2434" s="422" t="s">
        <v>5391</v>
      </c>
      <c r="J2434" s="474" t="s">
        <v>5867</v>
      </c>
      <c r="K2434" s="1387" t="s">
        <v>5862</v>
      </c>
      <c r="L2434" s="422" t="s">
        <v>5384</v>
      </c>
      <c r="M2434" s="422"/>
      <c r="N2434" s="467" t="s">
        <v>5768</v>
      </c>
      <c r="O2434" s="435" t="s">
        <v>5467</v>
      </c>
      <c r="P2434" s="422" t="s">
        <v>2929</v>
      </c>
      <c r="Q2434" s="422"/>
      <c r="R2434" s="422"/>
      <c r="S2434" s="422" t="s">
        <v>1085</v>
      </c>
      <c r="T2434" s="422"/>
      <c r="U2434" s="422"/>
    </row>
    <row r="2435" spans="1:21" ht="15.6" hidden="1">
      <c r="A2435" s="422">
        <v>240</v>
      </c>
      <c r="B2435" s="521">
        <v>44104</v>
      </c>
      <c r="C2435" s="465" t="s">
        <v>5868</v>
      </c>
      <c r="D2435" s="472">
        <v>13</v>
      </c>
      <c r="E2435" s="466" t="s">
        <v>1557</v>
      </c>
      <c r="F2435" s="434"/>
      <c r="G2435" s="467" t="s">
        <v>5703</v>
      </c>
      <c r="H2435" s="422" t="s">
        <v>2517</v>
      </c>
      <c r="I2435" s="422" t="s">
        <v>5391</v>
      </c>
      <c r="J2435" s="474" t="s">
        <v>5869</v>
      </c>
      <c r="K2435" s="1387" t="s">
        <v>5862</v>
      </c>
      <c r="L2435" s="422" t="s">
        <v>5384</v>
      </c>
      <c r="M2435" s="422"/>
      <c r="N2435" s="467" t="s">
        <v>5768</v>
      </c>
      <c r="O2435" s="435" t="s">
        <v>5467</v>
      </c>
      <c r="P2435" s="422" t="s">
        <v>2929</v>
      </c>
      <c r="Q2435" s="422"/>
      <c r="R2435" s="422"/>
      <c r="S2435" s="422" t="s">
        <v>1085</v>
      </c>
      <c r="T2435" s="422"/>
      <c r="U2435" s="422"/>
    </row>
    <row r="2436" spans="1:21" ht="15.6" hidden="1">
      <c r="A2436" s="422">
        <v>241</v>
      </c>
      <c r="B2436" s="521">
        <v>44104</v>
      </c>
      <c r="C2436" s="465" t="s">
        <v>5870</v>
      </c>
      <c r="D2436" s="472">
        <v>37</v>
      </c>
      <c r="E2436" s="466" t="s">
        <v>1557</v>
      </c>
      <c r="F2436" s="434"/>
      <c r="G2436" s="467" t="s">
        <v>5703</v>
      </c>
      <c r="H2436" s="422" t="s">
        <v>2517</v>
      </c>
      <c r="I2436" s="422" t="s">
        <v>5391</v>
      </c>
      <c r="J2436" s="474" t="s">
        <v>5871</v>
      </c>
      <c r="K2436" s="1387" t="s">
        <v>5862</v>
      </c>
      <c r="L2436" s="422" t="s">
        <v>5384</v>
      </c>
      <c r="M2436" s="422"/>
      <c r="N2436" s="467" t="s">
        <v>5768</v>
      </c>
      <c r="O2436" s="435" t="s">
        <v>5467</v>
      </c>
      <c r="P2436" s="422" t="s">
        <v>2929</v>
      </c>
      <c r="Q2436" s="422"/>
      <c r="R2436" s="422"/>
      <c r="S2436" s="422" t="s">
        <v>1085</v>
      </c>
      <c r="T2436" s="422"/>
      <c r="U2436" s="422"/>
    </row>
    <row r="2437" spans="1:21" ht="15.6" hidden="1">
      <c r="A2437" s="422">
        <v>242</v>
      </c>
      <c r="B2437" s="521">
        <v>44104</v>
      </c>
      <c r="C2437" s="465" t="s">
        <v>5872</v>
      </c>
      <c r="D2437" s="472">
        <v>23</v>
      </c>
      <c r="E2437" s="466" t="s">
        <v>1557</v>
      </c>
      <c r="F2437" s="434"/>
      <c r="G2437" s="467" t="s">
        <v>5703</v>
      </c>
      <c r="H2437" s="422" t="s">
        <v>2517</v>
      </c>
      <c r="I2437" s="422" t="s">
        <v>5391</v>
      </c>
      <c r="J2437" s="474" t="s">
        <v>5873</v>
      </c>
      <c r="K2437" s="1387" t="s">
        <v>5862</v>
      </c>
      <c r="L2437" s="422" t="s">
        <v>5384</v>
      </c>
      <c r="M2437" s="422"/>
      <c r="N2437" s="467" t="s">
        <v>5768</v>
      </c>
      <c r="O2437" s="435" t="s">
        <v>5467</v>
      </c>
      <c r="P2437" s="422" t="s">
        <v>2929</v>
      </c>
      <c r="Q2437" s="422"/>
      <c r="R2437" s="422"/>
      <c r="S2437" s="422" t="s">
        <v>1085</v>
      </c>
      <c r="T2437" s="422"/>
      <c r="U2437" s="422"/>
    </row>
    <row r="2438" spans="1:21" ht="15.6" hidden="1">
      <c r="A2438" s="422">
        <v>243</v>
      </c>
      <c r="B2438" s="521">
        <v>44104</v>
      </c>
      <c r="C2438" s="465" t="s">
        <v>5874</v>
      </c>
      <c r="D2438" s="472">
        <v>40</v>
      </c>
      <c r="E2438" s="466" t="s">
        <v>1557</v>
      </c>
      <c r="F2438" s="434"/>
      <c r="G2438" s="467" t="s">
        <v>5703</v>
      </c>
      <c r="H2438" s="422" t="s">
        <v>2517</v>
      </c>
      <c r="I2438" s="422" t="s">
        <v>5391</v>
      </c>
      <c r="J2438" s="474" t="s">
        <v>668</v>
      </c>
      <c r="K2438" s="1387" t="s">
        <v>5862</v>
      </c>
      <c r="L2438" s="422" t="s">
        <v>5384</v>
      </c>
      <c r="M2438" s="422"/>
      <c r="N2438" s="467" t="s">
        <v>5768</v>
      </c>
      <c r="O2438" s="435" t="s">
        <v>5467</v>
      </c>
      <c r="P2438" s="422" t="s">
        <v>2929</v>
      </c>
      <c r="Q2438" s="422"/>
      <c r="R2438" s="422"/>
      <c r="S2438" s="422" t="s">
        <v>1085</v>
      </c>
      <c r="T2438" s="422"/>
      <c r="U2438" s="422"/>
    </row>
    <row r="2439" spans="1:21" ht="15.6" hidden="1">
      <c r="A2439" s="422">
        <v>244</v>
      </c>
      <c r="B2439" s="521">
        <v>44104</v>
      </c>
      <c r="C2439" s="465" t="s">
        <v>5875</v>
      </c>
      <c r="D2439" s="472">
        <v>42</v>
      </c>
      <c r="E2439" s="466" t="s">
        <v>1554</v>
      </c>
      <c r="F2439" s="434"/>
      <c r="G2439" s="467" t="s">
        <v>5703</v>
      </c>
      <c r="H2439" s="422" t="s">
        <v>2517</v>
      </c>
      <c r="I2439" s="422" t="s">
        <v>5391</v>
      </c>
      <c r="J2439" s="474" t="s">
        <v>5876</v>
      </c>
      <c r="K2439" s="1387" t="s">
        <v>5862</v>
      </c>
      <c r="L2439" s="422" t="s">
        <v>5384</v>
      </c>
      <c r="M2439" s="422"/>
      <c r="N2439" s="467" t="s">
        <v>5768</v>
      </c>
      <c r="O2439" s="435" t="s">
        <v>5467</v>
      </c>
      <c r="P2439" s="422" t="s">
        <v>2929</v>
      </c>
      <c r="Q2439" s="422"/>
      <c r="R2439" s="422"/>
      <c r="S2439" s="422" t="s">
        <v>1085</v>
      </c>
      <c r="T2439" s="422"/>
      <c r="U2439" s="422"/>
    </row>
    <row r="2440" spans="1:21" ht="15.6" hidden="1">
      <c r="A2440" s="422">
        <v>245</v>
      </c>
      <c r="B2440" s="521">
        <v>44104</v>
      </c>
      <c r="C2440" s="465" t="s">
        <v>5877</v>
      </c>
      <c r="D2440" s="472">
        <v>25</v>
      </c>
      <c r="E2440" s="466" t="s">
        <v>1554</v>
      </c>
      <c r="F2440" s="434"/>
      <c r="G2440" s="467" t="s">
        <v>5703</v>
      </c>
      <c r="H2440" s="422" t="s">
        <v>2517</v>
      </c>
      <c r="I2440" s="422" t="s">
        <v>5391</v>
      </c>
      <c r="J2440" s="474" t="s">
        <v>668</v>
      </c>
      <c r="K2440" s="1387" t="s">
        <v>5862</v>
      </c>
      <c r="L2440" s="422" t="s">
        <v>5384</v>
      </c>
      <c r="M2440" s="422"/>
      <c r="N2440" s="467" t="s">
        <v>5768</v>
      </c>
      <c r="O2440" s="435" t="s">
        <v>5467</v>
      </c>
      <c r="P2440" s="422" t="s">
        <v>2929</v>
      </c>
      <c r="Q2440" s="422"/>
      <c r="R2440" s="422"/>
      <c r="S2440" s="422" t="s">
        <v>1085</v>
      </c>
      <c r="T2440" s="422"/>
      <c r="U2440" s="422"/>
    </row>
    <row r="2441" spans="1:21" ht="15.6" hidden="1">
      <c r="A2441" s="422">
        <v>246</v>
      </c>
      <c r="B2441" s="521">
        <v>44104</v>
      </c>
      <c r="C2441" s="465" t="s">
        <v>5878</v>
      </c>
      <c r="D2441" s="472">
        <v>28</v>
      </c>
      <c r="E2441" s="466" t="s">
        <v>1554</v>
      </c>
      <c r="F2441" s="434"/>
      <c r="G2441" s="467" t="s">
        <v>5703</v>
      </c>
      <c r="H2441" s="422" t="s">
        <v>2517</v>
      </c>
      <c r="I2441" s="422" t="s">
        <v>5391</v>
      </c>
      <c r="J2441" s="465"/>
      <c r="K2441" s="1387" t="s">
        <v>5862</v>
      </c>
      <c r="L2441" s="422" t="s">
        <v>5384</v>
      </c>
      <c r="M2441" s="422"/>
      <c r="N2441" s="467" t="s">
        <v>5768</v>
      </c>
      <c r="O2441" s="435" t="s">
        <v>5467</v>
      </c>
      <c r="P2441" s="422" t="s">
        <v>2929</v>
      </c>
      <c r="Q2441" s="422"/>
      <c r="R2441" s="422"/>
      <c r="S2441" s="422" t="s">
        <v>1085</v>
      </c>
      <c r="T2441" s="422"/>
      <c r="U2441" s="422"/>
    </row>
    <row r="2442" spans="1:21" ht="15.6" hidden="1">
      <c r="A2442" s="422">
        <v>247</v>
      </c>
      <c r="B2442" s="521">
        <v>44104</v>
      </c>
      <c r="C2442" s="465" t="s">
        <v>5879</v>
      </c>
      <c r="D2442" s="472">
        <v>1</v>
      </c>
      <c r="E2442" s="466" t="s">
        <v>1554</v>
      </c>
      <c r="F2442" s="434"/>
      <c r="G2442" s="467" t="s">
        <v>5703</v>
      </c>
      <c r="H2442" s="422" t="s">
        <v>2517</v>
      </c>
      <c r="I2442" s="422" t="s">
        <v>5391</v>
      </c>
      <c r="J2442" s="465"/>
      <c r="K2442" s="1387" t="s">
        <v>5862</v>
      </c>
      <c r="L2442" s="422" t="s">
        <v>5384</v>
      </c>
      <c r="M2442" s="422"/>
      <c r="N2442" s="467" t="s">
        <v>5768</v>
      </c>
      <c r="O2442" s="435" t="s">
        <v>5467</v>
      </c>
      <c r="P2442" s="422" t="s">
        <v>2929</v>
      </c>
      <c r="Q2442" s="422"/>
      <c r="R2442" s="422"/>
      <c r="S2442" s="422" t="s">
        <v>1085</v>
      </c>
      <c r="T2442" s="422"/>
      <c r="U2442" s="422"/>
    </row>
    <row r="2443" spans="1:21" ht="15.6" hidden="1">
      <c r="A2443" s="422">
        <v>248</v>
      </c>
      <c r="B2443" s="521">
        <v>44104</v>
      </c>
      <c r="C2443" s="465" t="s">
        <v>5880</v>
      </c>
      <c r="D2443" s="472">
        <v>40</v>
      </c>
      <c r="E2443" s="466" t="s">
        <v>1554</v>
      </c>
      <c r="F2443" s="434"/>
      <c r="G2443" s="467" t="s">
        <v>5703</v>
      </c>
      <c r="H2443" s="422" t="s">
        <v>2517</v>
      </c>
      <c r="I2443" s="422" t="s">
        <v>5391</v>
      </c>
      <c r="J2443" s="474" t="s">
        <v>668</v>
      </c>
      <c r="K2443" s="1387" t="s">
        <v>5862</v>
      </c>
      <c r="L2443" s="422" t="s">
        <v>5384</v>
      </c>
      <c r="M2443" s="422"/>
      <c r="N2443" s="467" t="s">
        <v>5768</v>
      </c>
      <c r="O2443" s="435" t="s">
        <v>5467</v>
      </c>
      <c r="P2443" s="422" t="s">
        <v>2929</v>
      </c>
      <c r="Q2443" s="422"/>
      <c r="R2443" s="422"/>
      <c r="S2443" s="422" t="s">
        <v>1085</v>
      </c>
      <c r="T2443" s="422"/>
      <c r="U2443" s="422"/>
    </row>
    <row r="2444" spans="1:21" ht="15.6" hidden="1">
      <c r="A2444" s="422">
        <v>249</v>
      </c>
      <c r="B2444" s="521" t="s">
        <v>12122</v>
      </c>
      <c r="C2444" s="465" t="s">
        <v>5881</v>
      </c>
      <c r="D2444" s="472">
        <v>18</v>
      </c>
      <c r="E2444" s="466" t="s">
        <v>1557</v>
      </c>
      <c r="F2444" s="466"/>
      <c r="G2444" s="467" t="s">
        <v>5703</v>
      </c>
      <c r="H2444" s="422" t="s">
        <v>2517</v>
      </c>
      <c r="I2444" s="422" t="s">
        <v>5391</v>
      </c>
      <c r="J2444" s="474" t="s">
        <v>5882</v>
      </c>
      <c r="K2444" s="1387" t="s">
        <v>12122</v>
      </c>
      <c r="L2444" s="422" t="s">
        <v>5384</v>
      </c>
      <c r="M2444" s="422"/>
      <c r="N2444" s="467" t="s">
        <v>5768</v>
      </c>
      <c r="O2444" s="435" t="s">
        <v>5467</v>
      </c>
      <c r="P2444" s="422" t="s">
        <v>2929</v>
      </c>
      <c r="Q2444" s="422"/>
      <c r="R2444" s="422"/>
      <c r="S2444" s="422" t="s">
        <v>1085</v>
      </c>
      <c r="T2444" s="422"/>
      <c r="U2444" s="422"/>
    </row>
    <row r="2445" spans="1:21" ht="15.6" hidden="1">
      <c r="A2445" s="422">
        <v>250</v>
      </c>
      <c r="B2445" s="521" t="s">
        <v>12123</v>
      </c>
      <c r="C2445" s="465" t="s">
        <v>5883</v>
      </c>
      <c r="D2445" s="472">
        <v>27</v>
      </c>
      <c r="E2445" s="466" t="s">
        <v>1554</v>
      </c>
      <c r="F2445" s="434"/>
      <c r="G2445" s="467" t="s">
        <v>5703</v>
      </c>
      <c r="H2445" s="422" t="s">
        <v>2517</v>
      </c>
      <c r="I2445" s="422" t="s">
        <v>5391</v>
      </c>
      <c r="J2445" s="474" t="s">
        <v>668</v>
      </c>
      <c r="K2445" s="1387" t="s">
        <v>12123</v>
      </c>
      <c r="L2445" s="422" t="s">
        <v>5384</v>
      </c>
      <c r="M2445" s="422"/>
      <c r="N2445" s="467" t="s">
        <v>2912</v>
      </c>
      <c r="O2445" s="435" t="s">
        <v>5467</v>
      </c>
      <c r="P2445" s="422" t="s">
        <v>2929</v>
      </c>
      <c r="Q2445" s="422"/>
      <c r="R2445" s="422"/>
      <c r="S2445" s="422" t="s">
        <v>1085</v>
      </c>
      <c r="T2445" s="422"/>
      <c r="U2445" s="422"/>
    </row>
    <row r="2446" spans="1:21" ht="15.6" hidden="1">
      <c r="A2446" s="422">
        <v>251</v>
      </c>
      <c r="B2446" s="521" t="s">
        <v>12123</v>
      </c>
      <c r="C2446" s="465" t="s">
        <v>5884</v>
      </c>
      <c r="D2446" s="472">
        <v>41</v>
      </c>
      <c r="E2446" s="466" t="s">
        <v>1554</v>
      </c>
      <c r="F2446" s="434"/>
      <c r="G2446" s="467" t="s">
        <v>5703</v>
      </c>
      <c r="H2446" s="422" t="s">
        <v>2517</v>
      </c>
      <c r="I2446" s="422" t="s">
        <v>5391</v>
      </c>
      <c r="J2446" s="474" t="s">
        <v>668</v>
      </c>
      <c r="K2446" s="1387" t="s">
        <v>12123</v>
      </c>
      <c r="L2446" s="422" t="s">
        <v>5384</v>
      </c>
      <c r="M2446" s="422"/>
      <c r="N2446" s="467" t="s">
        <v>2912</v>
      </c>
      <c r="O2446" s="435" t="s">
        <v>5467</v>
      </c>
      <c r="P2446" s="422" t="s">
        <v>2929</v>
      </c>
      <c r="Q2446" s="422"/>
      <c r="R2446" s="422"/>
      <c r="S2446" s="422" t="s">
        <v>1085</v>
      </c>
      <c r="T2446" s="422"/>
      <c r="U2446" s="422"/>
    </row>
    <row r="2447" spans="1:21" ht="15.6" hidden="1">
      <c r="A2447" s="422">
        <v>252</v>
      </c>
      <c r="B2447" s="521" t="s">
        <v>12123</v>
      </c>
      <c r="C2447" s="465" t="s">
        <v>5885</v>
      </c>
      <c r="D2447" s="472">
        <v>56</v>
      </c>
      <c r="E2447" s="466" t="s">
        <v>1557</v>
      </c>
      <c r="F2447" s="434"/>
      <c r="G2447" s="467" t="s">
        <v>5703</v>
      </c>
      <c r="H2447" s="422" t="s">
        <v>2517</v>
      </c>
      <c r="I2447" s="422" t="s">
        <v>5391</v>
      </c>
      <c r="J2447" s="474" t="s">
        <v>668</v>
      </c>
      <c r="K2447" s="1387" t="s">
        <v>12123</v>
      </c>
      <c r="L2447" s="422" t="s">
        <v>5384</v>
      </c>
      <c r="M2447" s="422"/>
      <c r="N2447" s="467" t="s">
        <v>2912</v>
      </c>
      <c r="O2447" s="435" t="s">
        <v>5467</v>
      </c>
      <c r="P2447" s="422" t="s">
        <v>2929</v>
      </c>
      <c r="Q2447" s="422"/>
      <c r="R2447" s="422"/>
      <c r="S2447" s="422" t="s">
        <v>1085</v>
      </c>
      <c r="T2447" s="422"/>
      <c r="U2447" s="422"/>
    </row>
    <row r="2448" spans="1:21" ht="15.6" hidden="1">
      <c r="A2448" s="422">
        <v>253</v>
      </c>
      <c r="B2448" s="521" t="s">
        <v>12123</v>
      </c>
      <c r="C2448" s="465" t="s">
        <v>5886</v>
      </c>
      <c r="D2448" s="472">
        <v>28</v>
      </c>
      <c r="E2448" s="466" t="s">
        <v>1557</v>
      </c>
      <c r="F2448" s="434"/>
      <c r="G2448" s="467" t="s">
        <v>5703</v>
      </c>
      <c r="H2448" s="422" t="s">
        <v>2517</v>
      </c>
      <c r="I2448" s="422" t="s">
        <v>5391</v>
      </c>
      <c r="J2448" s="474" t="s">
        <v>668</v>
      </c>
      <c r="K2448" s="1387" t="s">
        <v>12123</v>
      </c>
      <c r="L2448" s="422" t="s">
        <v>5384</v>
      </c>
      <c r="M2448" s="422"/>
      <c r="N2448" s="467" t="s">
        <v>2912</v>
      </c>
      <c r="O2448" s="435" t="s">
        <v>5467</v>
      </c>
      <c r="P2448" s="422" t="s">
        <v>2929</v>
      </c>
      <c r="Q2448" s="422"/>
      <c r="R2448" s="422"/>
      <c r="S2448" s="422" t="s">
        <v>1085</v>
      </c>
      <c r="T2448" s="422"/>
      <c r="U2448" s="422"/>
    </row>
    <row r="2449" spans="1:21" ht="15.6" hidden="1">
      <c r="A2449" s="422">
        <v>254</v>
      </c>
      <c r="B2449" s="521" t="s">
        <v>6520</v>
      </c>
      <c r="C2449" s="465" t="s">
        <v>5887</v>
      </c>
      <c r="D2449" s="472">
        <v>26</v>
      </c>
      <c r="E2449" s="466" t="s">
        <v>1554</v>
      </c>
      <c r="F2449" s="434"/>
      <c r="G2449" s="467" t="s">
        <v>5888</v>
      </c>
      <c r="H2449" s="422" t="s">
        <v>2517</v>
      </c>
      <c r="I2449" s="422" t="s">
        <v>5391</v>
      </c>
      <c r="J2449" s="474" t="s">
        <v>668</v>
      </c>
      <c r="K2449" s="1387" t="s">
        <v>6520</v>
      </c>
      <c r="L2449" s="422" t="s">
        <v>5384</v>
      </c>
      <c r="M2449" s="422"/>
      <c r="N2449" s="467" t="s">
        <v>183</v>
      </c>
      <c r="O2449" s="435" t="s">
        <v>5467</v>
      </c>
      <c r="P2449" s="422" t="s">
        <v>2929</v>
      </c>
      <c r="Q2449" s="422"/>
      <c r="R2449" s="422"/>
      <c r="S2449" s="422" t="s">
        <v>1085</v>
      </c>
      <c r="T2449" s="422"/>
      <c r="U2449" s="422"/>
    </row>
    <row r="2450" spans="1:21" ht="15.6" hidden="1">
      <c r="A2450" s="422">
        <v>255</v>
      </c>
      <c r="B2450" s="521" t="s">
        <v>6520</v>
      </c>
      <c r="C2450" s="465" t="s">
        <v>5889</v>
      </c>
      <c r="D2450" s="472">
        <v>21</v>
      </c>
      <c r="E2450" s="466" t="s">
        <v>1557</v>
      </c>
      <c r="F2450" s="434"/>
      <c r="G2450" s="467" t="s">
        <v>5888</v>
      </c>
      <c r="H2450" s="422" t="s">
        <v>2517</v>
      </c>
      <c r="I2450" s="422" t="s">
        <v>5391</v>
      </c>
      <c r="J2450" s="474" t="s">
        <v>668</v>
      </c>
      <c r="K2450" s="1387" t="s">
        <v>6520</v>
      </c>
      <c r="L2450" s="422" t="s">
        <v>5384</v>
      </c>
      <c r="M2450" s="422"/>
      <c r="N2450" s="467" t="s">
        <v>183</v>
      </c>
      <c r="O2450" s="435" t="s">
        <v>5467</v>
      </c>
      <c r="P2450" s="422" t="s">
        <v>2929</v>
      </c>
      <c r="Q2450" s="422"/>
      <c r="R2450" s="422"/>
      <c r="S2450" s="422" t="s">
        <v>1085</v>
      </c>
      <c r="T2450" s="422"/>
      <c r="U2450" s="422"/>
    </row>
    <row r="2451" spans="1:21" ht="15.6" hidden="1">
      <c r="A2451" s="422">
        <v>256</v>
      </c>
      <c r="B2451" s="521" t="s">
        <v>12124</v>
      </c>
      <c r="C2451" s="465" t="s">
        <v>5890</v>
      </c>
      <c r="D2451" s="472">
        <v>21</v>
      </c>
      <c r="E2451" s="466" t="s">
        <v>1554</v>
      </c>
      <c r="F2451" s="434"/>
      <c r="G2451" s="467" t="s">
        <v>5891</v>
      </c>
      <c r="H2451" s="422" t="s">
        <v>2517</v>
      </c>
      <c r="I2451" s="422" t="s">
        <v>5391</v>
      </c>
      <c r="J2451" s="474" t="s">
        <v>668</v>
      </c>
      <c r="K2451" s="1387" t="s">
        <v>12124</v>
      </c>
      <c r="L2451" s="422" t="s">
        <v>5384</v>
      </c>
      <c r="M2451" s="422"/>
      <c r="N2451" s="467" t="s">
        <v>183</v>
      </c>
      <c r="O2451" s="435" t="s">
        <v>5467</v>
      </c>
      <c r="P2451" s="422" t="s">
        <v>2929</v>
      </c>
      <c r="Q2451" s="422"/>
      <c r="R2451" s="422"/>
      <c r="S2451" s="422" t="s">
        <v>1085</v>
      </c>
      <c r="T2451" s="422"/>
      <c r="U2451" s="422"/>
    </row>
    <row r="2452" spans="1:21" ht="15.6" hidden="1">
      <c r="A2452" s="422">
        <v>257</v>
      </c>
      <c r="B2452" s="521" t="s">
        <v>12124</v>
      </c>
      <c r="C2452" s="465" t="s">
        <v>5892</v>
      </c>
      <c r="D2452" s="472">
        <v>18</v>
      </c>
      <c r="E2452" s="466" t="s">
        <v>1557</v>
      </c>
      <c r="F2452" s="434"/>
      <c r="G2452" s="467" t="s">
        <v>5891</v>
      </c>
      <c r="H2452" s="422" t="s">
        <v>2517</v>
      </c>
      <c r="I2452" s="422" t="s">
        <v>5391</v>
      </c>
      <c r="J2452" s="474" t="s">
        <v>668</v>
      </c>
      <c r="K2452" s="1387" t="s">
        <v>12124</v>
      </c>
      <c r="L2452" s="422" t="s">
        <v>5384</v>
      </c>
      <c r="M2452" s="422"/>
      <c r="N2452" s="467" t="s">
        <v>183</v>
      </c>
      <c r="O2452" s="435" t="s">
        <v>5467</v>
      </c>
      <c r="P2452" s="422" t="s">
        <v>2929</v>
      </c>
      <c r="Q2452" s="422"/>
      <c r="R2452" s="422"/>
      <c r="S2452" s="422" t="s">
        <v>1085</v>
      </c>
      <c r="T2452" s="422"/>
      <c r="U2452" s="422"/>
    </row>
    <row r="2453" spans="1:21" ht="15.6" hidden="1">
      <c r="A2453" s="422">
        <v>258</v>
      </c>
      <c r="B2453" s="521" t="s">
        <v>12125</v>
      </c>
      <c r="C2453" s="465" t="s">
        <v>5893</v>
      </c>
      <c r="D2453" s="472">
        <v>24</v>
      </c>
      <c r="E2453" s="466" t="s">
        <v>1557</v>
      </c>
      <c r="F2453" s="434"/>
      <c r="G2453" s="467" t="s">
        <v>5785</v>
      </c>
      <c r="H2453" s="422" t="s">
        <v>2517</v>
      </c>
      <c r="I2453" s="422" t="s">
        <v>5391</v>
      </c>
      <c r="J2453" s="474" t="s">
        <v>668</v>
      </c>
      <c r="K2453" s="1387" t="s">
        <v>12125</v>
      </c>
      <c r="L2453" s="422" t="s">
        <v>5384</v>
      </c>
      <c r="M2453" s="422"/>
      <c r="N2453" s="467" t="s">
        <v>2966</v>
      </c>
      <c r="O2453" s="435" t="s">
        <v>5467</v>
      </c>
      <c r="P2453" s="422" t="s">
        <v>2929</v>
      </c>
      <c r="Q2453" s="422"/>
      <c r="R2453" s="422"/>
      <c r="S2453" s="422" t="s">
        <v>1085</v>
      </c>
      <c r="T2453" s="422"/>
      <c r="U2453" s="422"/>
    </row>
    <row r="2454" spans="1:21" ht="15.6" hidden="1">
      <c r="A2454" s="422">
        <v>259</v>
      </c>
      <c r="B2454" s="521" t="s">
        <v>12125</v>
      </c>
      <c r="C2454" s="465" t="s">
        <v>382</v>
      </c>
      <c r="D2454" s="472">
        <v>44</v>
      </c>
      <c r="E2454" s="466" t="s">
        <v>1554</v>
      </c>
      <c r="F2454" s="434"/>
      <c r="G2454" s="467" t="s">
        <v>5785</v>
      </c>
      <c r="H2454" s="422" t="s">
        <v>2517</v>
      </c>
      <c r="I2454" s="422" t="s">
        <v>5391</v>
      </c>
      <c r="J2454" s="474" t="s">
        <v>668</v>
      </c>
      <c r="K2454" s="1387" t="s">
        <v>12125</v>
      </c>
      <c r="L2454" s="422" t="s">
        <v>5384</v>
      </c>
      <c r="M2454" s="422"/>
      <c r="N2454" s="467" t="s">
        <v>2966</v>
      </c>
      <c r="O2454" s="435" t="s">
        <v>5467</v>
      </c>
      <c r="P2454" s="422" t="s">
        <v>2929</v>
      </c>
      <c r="Q2454" s="422"/>
      <c r="R2454" s="422"/>
      <c r="S2454" s="422" t="s">
        <v>1085</v>
      </c>
      <c r="T2454" s="422"/>
      <c r="U2454" s="422"/>
    </row>
    <row r="2455" spans="1:21" ht="15.6" hidden="1">
      <c r="A2455" s="422">
        <v>260</v>
      </c>
      <c r="B2455" s="521" t="s">
        <v>12125</v>
      </c>
      <c r="C2455" s="465" t="s">
        <v>5894</v>
      </c>
      <c r="D2455" s="472">
        <v>41</v>
      </c>
      <c r="E2455" s="466" t="s">
        <v>1557</v>
      </c>
      <c r="F2455" s="434"/>
      <c r="G2455" s="467" t="s">
        <v>5785</v>
      </c>
      <c r="H2455" s="422" t="s">
        <v>2517</v>
      </c>
      <c r="I2455" s="422" t="s">
        <v>5391</v>
      </c>
      <c r="J2455" s="474" t="s">
        <v>5895</v>
      </c>
      <c r="K2455" s="1387" t="s">
        <v>12125</v>
      </c>
      <c r="L2455" s="422" t="s">
        <v>5384</v>
      </c>
      <c r="M2455" s="422"/>
      <c r="N2455" s="467" t="s">
        <v>2966</v>
      </c>
      <c r="O2455" s="435" t="s">
        <v>5467</v>
      </c>
      <c r="P2455" s="422" t="s">
        <v>2929</v>
      </c>
      <c r="Q2455" s="422"/>
      <c r="R2455" s="422"/>
      <c r="S2455" s="422" t="s">
        <v>1085</v>
      </c>
      <c r="T2455" s="422"/>
      <c r="U2455" s="422"/>
    </row>
    <row r="2456" spans="1:21" ht="15.6" hidden="1">
      <c r="A2456" s="422">
        <v>261</v>
      </c>
      <c r="B2456" s="521" t="s">
        <v>12125</v>
      </c>
      <c r="C2456" s="465" t="s">
        <v>5896</v>
      </c>
      <c r="D2456" s="472">
        <v>43</v>
      </c>
      <c r="E2456" s="466" t="s">
        <v>1554</v>
      </c>
      <c r="F2456" s="434"/>
      <c r="G2456" s="467" t="s">
        <v>5785</v>
      </c>
      <c r="H2456" s="422" t="s">
        <v>2517</v>
      </c>
      <c r="I2456" s="422" t="s">
        <v>5391</v>
      </c>
      <c r="J2456" s="474"/>
      <c r="K2456" s="1387" t="s">
        <v>12125</v>
      </c>
      <c r="L2456" s="422" t="s">
        <v>5384</v>
      </c>
      <c r="M2456" s="422"/>
      <c r="N2456" s="467" t="s">
        <v>5768</v>
      </c>
      <c r="O2456" s="435" t="s">
        <v>5467</v>
      </c>
      <c r="P2456" s="422" t="s">
        <v>2929</v>
      </c>
      <c r="Q2456" s="422"/>
      <c r="R2456" s="422"/>
      <c r="S2456" s="422" t="s">
        <v>1085</v>
      </c>
      <c r="T2456" s="422"/>
      <c r="U2456" s="422"/>
    </row>
    <row r="2457" spans="1:21" ht="15.6" hidden="1">
      <c r="A2457" s="422">
        <v>262</v>
      </c>
      <c r="B2457" s="521" t="s">
        <v>12125</v>
      </c>
      <c r="C2457" s="465" t="s">
        <v>5897</v>
      </c>
      <c r="D2457" s="472">
        <v>18</v>
      </c>
      <c r="E2457" s="466" t="s">
        <v>1554</v>
      </c>
      <c r="F2457" s="434"/>
      <c r="G2457" s="467" t="s">
        <v>5785</v>
      </c>
      <c r="H2457" s="422" t="s">
        <v>2517</v>
      </c>
      <c r="I2457" s="422" t="s">
        <v>5391</v>
      </c>
      <c r="J2457" s="465"/>
      <c r="K2457" s="1387" t="s">
        <v>12125</v>
      </c>
      <c r="L2457" s="422" t="s">
        <v>5384</v>
      </c>
      <c r="M2457" s="422"/>
      <c r="N2457" s="467" t="s">
        <v>5768</v>
      </c>
      <c r="O2457" s="435" t="s">
        <v>5467</v>
      </c>
      <c r="P2457" s="422" t="s">
        <v>2929</v>
      </c>
      <c r="Q2457" s="422"/>
      <c r="R2457" s="422"/>
      <c r="S2457" s="422" t="s">
        <v>1085</v>
      </c>
      <c r="T2457" s="422"/>
      <c r="U2457" s="422"/>
    </row>
    <row r="2458" spans="1:21" ht="15.6" hidden="1">
      <c r="A2458" s="422">
        <v>263</v>
      </c>
      <c r="B2458" s="521" t="s">
        <v>12125</v>
      </c>
      <c r="C2458" s="465" t="s">
        <v>5898</v>
      </c>
      <c r="D2458" s="472">
        <v>17</v>
      </c>
      <c r="E2458" s="466" t="s">
        <v>1557</v>
      </c>
      <c r="F2458" s="434"/>
      <c r="G2458" s="467" t="s">
        <v>5785</v>
      </c>
      <c r="H2458" s="422" t="s">
        <v>2517</v>
      </c>
      <c r="I2458" s="422" t="s">
        <v>5391</v>
      </c>
      <c r="J2458" s="465"/>
      <c r="K2458" s="1387" t="s">
        <v>12125</v>
      </c>
      <c r="L2458" s="422" t="s">
        <v>5384</v>
      </c>
      <c r="M2458" s="422"/>
      <c r="N2458" s="467" t="s">
        <v>5768</v>
      </c>
      <c r="O2458" s="435" t="s">
        <v>5467</v>
      </c>
      <c r="P2458" s="422" t="s">
        <v>2929</v>
      </c>
      <c r="Q2458" s="422"/>
      <c r="R2458" s="422"/>
      <c r="S2458" s="422" t="s">
        <v>1085</v>
      </c>
      <c r="T2458" s="422"/>
      <c r="U2458" s="422"/>
    </row>
    <row r="2459" spans="1:21" ht="15.6" hidden="1">
      <c r="A2459" s="422">
        <v>264</v>
      </c>
      <c r="B2459" s="521" t="s">
        <v>12125</v>
      </c>
      <c r="C2459" s="465" t="s">
        <v>5899</v>
      </c>
      <c r="D2459" s="472">
        <v>38</v>
      </c>
      <c r="E2459" s="466" t="s">
        <v>1554</v>
      </c>
      <c r="F2459" s="434"/>
      <c r="G2459" s="467" t="s">
        <v>5785</v>
      </c>
      <c r="H2459" s="422" t="s">
        <v>2517</v>
      </c>
      <c r="I2459" s="422" t="s">
        <v>5391</v>
      </c>
      <c r="J2459" s="465"/>
      <c r="K2459" s="1387" t="s">
        <v>12125</v>
      </c>
      <c r="L2459" s="422" t="s">
        <v>5384</v>
      </c>
      <c r="M2459" s="422"/>
      <c r="N2459" s="467" t="s">
        <v>5768</v>
      </c>
      <c r="O2459" s="435" t="s">
        <v>5467</v>
      </c>
      <c r="P2459" s="422" t="s">
        <v>2929</v>
      </c>
      <c r="Q2459" s="422"/>
      <c r="R2459" s="422"/>
      <c r="S2459" s="422" t="s">
        <v>1085</v>
      </c>
      <c r="T2459" s="422"/>
      <c r="U2459" s="422"/>
    </row>
    <row r="2460" spans="1:21" ht="15.6" hidden="1">
      <c r="A2460" s="422">
        <v>265</v>
      </c>
      <c r="B2460" s="521" t="s">
        <v>12125</v>
      </c>
      <c r="C2460" s="465" t="s">
        <v>5900</v>
      </c>
      <c r="D2460" s="472">
        <v>44</v>
      </c>
      <c r="E2460" s="466" t="s">
        <v>1554</v>
      </c>
      <c r="F2460" s="434"/>
      <c r="G2460" s="467" t="s">
        <v>5785</v>
      </c>
      <c r="H2460" s="422" t="s">
        <v>2517</v>
      </c>
      <c r="I2460" s="422" t="s">
        <v>5391</v>
      </c>
      <c r="J2460" s="465"/>
      <c r="K2460" s="1387" t="s">
        <v>12125</v>
      </c>
      <c r="L2460" s="422" t="s">
        <v>5384</v>
      </c>
      <c r="M2460" s="422"/>
      <c r="N2460" s="467" t="s">
        <v>5768</v>
      </c>
      <c r="O2460" s="435" t="s">
        <v>5467</v>
      </c>
      <c r="P2460" s="422" t="s">
        <v>2929</v>
      </c>
      <c r="Q2460" s="422"/>
      <c r="R2460" s="422"/>
      <c r="S2460" s="422" t="s">
        <v>1085</v>
      </c>
      <c r="T2460" s="422"/>
      <c r="U2460" s="422"/>
    </row>
    <row r="2461" spans="1:21" ht="15.6" hidden="1">
      <c r="A2461" s="422">
        <v>266</v>
      </c>
      <c r="B2461" s="521" t="s">
        <v>12125</v>
      </c>
      <c r="C2461" s="465" t="s">
        <v>5775</v>
      </c>
      <c r="D2461" s="472">
        <v>36</v>
      </c>
      <c r="E2461" s="466" t="s">
        <v>1554</v>
      </c>
      <c r="F2461" s="434"/>
      <c r="G2461" s="467" t="s">
        <v>5785</v>
      </c>
      <c r="H2461" s="422" t="s">
        <v>2517</v>
      </c>
      <c r="I2461" s="422" t="s">
        <v>5391</v>
      </c>
      <c r="J2461" s="465"/>
      <c r="K2461" s="1387" t="s">
        <v>12125</v>
      </c>
      <c r="L2461" s="422" t="s">
        <v>5384</v>
      </c>
      <c r="M2461" s="422"/>
      <c r="N2461" s="467" t="s">
        <v>5768</v>
      </c>
      <c r="O2461" s="435" t="s">
        <v>5467</v>
      </c>
      <c r="P2461" s="422" t="s">
        <v>2929</v>
      </c>
      <c r="Q2461" s="422"/>
      <c r="R2461" s="422"/>
      <c r="S2461" s="422" t="s">
        <v>1085</v>
      </c>
      <c r="T2461" s="422"/>
      <c r="U2461" s="422"/>
    </row>
    <row r="2462" spans="1:21" ht="15.6" hidden="1">
      <c r="A2462" s="422">
        <v>267</v>
      </c>
      <c r="B2462" s="521" t="s">
        <v>12125</v>
      </c>
      <c r="C2462" s="465" t="s">
        <v>5901</v>
      </c>
      <c r="D2462" s="472">
        <v>50</v>
      </c>
      <c r="E2462" s="466" t="s">
        <v>1557</v>
      </c>
      <c r="F2462" s="434"/>
      <c r="G2462" s="467" t="s">
        <v>5785</v>
      </c>
      <c r="H2462" s="422" t="s">
        <v>2517</v>
      </c>
      <c r="I2462" s="422" t="s">
        <v>5391</v>
      </c>
      <c r="J2462" s="465"/>
      <c r="K2462" s="1387" t="s">
        <v>12125</v>
      </c>
      <c r="L2462" s="422" t="s">
        <v>5384</v>
      </c>
      <c r="M2462" s="422"/>
      <c r="N2462" s="467" t="s">
        <v>5768</v>
      </c>
      <c r="O2462" s="435" t="s">
        <v>5467</v>
      </c>
      <c r="P2462" s="422" t="s">
        <v>2929</v>
      </c>
      <c r="Q2462" s="422"/>
      <c r="R2462" s="422"/>
      <c r="S2462" s="422" t="s">
        <v>1085</v>
      </c>
      <c r="T2462" s="422"/>
      <c r="U2462" s="422"/>
    </row>
    <row r="2463" spans="1:21" ht="15.6" hidden="1">
      <c r="A2463" s="422">
        <v>268</v>
      </c>
      <c r="B2463" s="521" t="s">
        <v>12125</v>
      </c>
      <c r="C2463" s="465" t="s">
        <v>5902</v>
      </c>
      <c r="D2463" s="472">
        <v>54</v>
      </c>
      <c r="E2463" s="466" t="s">
        <v>1554</v>
      </c>
      <c r="F2463" s="434"/>
      <c r="G2463" s="467" t="s">
        <v>5785</v>
      </c>
      <c r="H2463" s="422" t="s">
        <v>2517</v>
      </c>
      <c r="I2463" s="422" t="s">
        <v>5391</v>
      </c>
      <c r="J2463" s="465"/>
      <c r="K2463" s="1387" t="s">
        <v>12125</v>
      </c>
      <c r="L2463" s="422" t="s">
        <v>5384</v>
      </c>
      <c r="M2463" s="422"/>
      <c r="N2463" s="467" t="s">
        <v>5768</v>
      </c>
      <c r="O2463" s="435" t="s">
        <v>5467</v>
      </c>
      <c r="P2463" s="422" t="s">
        <v>2929</v>
      </c>
      <c r="Q2463" s="422"/>
      <c r="R2463" s="422"/>
      <c r="S2463" s="422" t="s">
        <v>1085</v>
      </c>
      <c r="T2463" s="422"/>
      <c r="U2463" s="422"/>
    </row>
    <row r="2464" spans="1:21" ht="15.6" hidden="1">
      <c r="A2464" s="422">
        <v>269</v>
      </c>
      <c r="B2464" s="521" t="s">
        <v>12125</v>
      </c>
      <c r="C2464" s="465" t="s">
        <v>5903</v>
      </c>
      <c r="D2464" s="472">
        <v>20</v>
      </c>
      <c r="E2464" s="466" t="s">
        <v>1554</v>
      </c>
      <c r="F2464" s="434"/>
      <c r="G2464" s="467" t="s">
        <v>5785</v>
      </c>
      <c r="H2464" s="422" t="s">
        <v>2517</v>
      </c>
      <c r="I2464" s="422" t="s">
        <v>5391</v>
      </c>
      <c r="J2464" s="465"/>
      <c r="K2464" s="1387" t="s">
        <v>12125</v>
      </c>
      <c r="L2464" s="422" t="s">
        <v>5384</v>
      </c>
      <c r="M2464" s="422"/>
      <c r="N2464" s="467" t="s">
        <v>5768</v>
      </c>
      <c r="O2464" s="435" t="s">
        <v>5467</v>
      </c>
      <c r="P2464" s="422" t="s">
        <v>2929</v>
      </c>
      <c r="Q2464" s="422"/>
      <c r="R2464" s="422"/>
      <c r="S2464" s="422" t="s">
        <v>1085</v>
      </c>
      <c r="T2464" s="422"/>
      <c r="U2464" s="422"/>
    </row>
    <row r="2465" spans="1:21" ht="15.6" hidden="1">
      <c r="A2465" s="422">
        <v>270</v>
      </c>
      <c r="B2465" s="521" t="s">
        <v>12125</v>
      </c>
      <c r="C2465" s="465" t="s">
        <v>5904</v>
      </c>
      <c r="D2465" s="472">
        <v>19</v>
      </c>
      <c r="E2465" s="466" t="s">
        <v>1554</v>
      </c>
      <c r="F2465" s="434"/>
      <c r="G2465" s="467" t="s">
        <v>5785</v>
      </c>
      <c r="H2465" s="422" t="s">
        <v>2517</v>
      </c>
      <c r="I2465" s="422" t="s">
        <v>5391</v>
      </c>
      <c r="J2465" s="465"/>
      <c r="K2465" s="1387" t="s">
        <v>12125</v>
      </c>
      <c r="L2465" s="422" t="s">
        <v>5384</v>
      </c>
      <c r="M2465" s="422"/>
      <c r="N2465" s="467" t="s">
        <v>5768</v>
      </c>
      <c r="O2465" s="435" t="s">
        <v>5467</v>
      </c>
      <c r="P2465" s="422" t="s">
        <v>2929</v>
      </c>
      <c r="Q2465" s="422"/>
      <c r="R2465" s="422"/>
      <c r="S2465" s="422" t="s">
        <v>1085</v>
      </c>
      <c r="T2465" s="422"/>
      <c r="U2465" s="422"/>
    </row>
    <row r="2466" spans="1:21" ht="15.6" hidden="1">
      <c r="A2466" s="422">
        <v>271</v>
      </c>
      <c r="B2466" s="521" t="s">
        <v>12126</v>
      </c>
      <c r="C2466" s="465" t="s">
        <v>5905</v>
      </c>
      <c r="D2466" s="472">
        <v>35</v>
      </c>
      <c r="E2466" s="466" t="s">
        <v>1554</v>
      </c>
      <c r="F2466" s="434"/>
      <c r="G2466" s="467" t="s">
        <v>5906</v>
      </c>
      <c r="H2466" s="422" t="s">
        <v>2517</v>
      </c>
      <c r="I2466" s="422" t="s">
        <v>5391</v>
      </c>
      <c r="J2466" s="474" t="s">
        <v>668</v>
      </c>
      <c r="K2466" s="1387" t="s">
        <v>12126</v>
      </c>
      <c r="L2466" s="422" t="s">
        <v>5384</v>
      </c>
      <c r="M2466" s="422"/>
      <c r="N2466" s="467" t="s">
        <v>1059</v>
      </c>
      <c r="O2466" s="435" t="s">
        <v>5467</v>
      </c>
      <c r="P2466" s="422" t="s">
        <v>2929</v>
      </c>
      <c r="Q2466" s="422"/>
      <c r="R2466" s="422"/>
      <c r="S2466" s="422" t="s">
        <v>1085</v>
      </c>
      <c r="T2466" s="422"/>
      <c r="U2466" s="422"/>
    </row>
    <row r="2467" spans="1:21" ht="15.6" hidden="1">
      <c r="A2467" s="422">
        <v>272</v>
      </c>
      <c r="B2467" s="521" t="s">
        <v>12126</v>
      </c>
      <c r="C2467" s="465" t="s">
        <v>5907</v>
      </c>
      <c r="D2467" s="472">
        <v>34</v>
      </c>
      <c r="E2467" s="466" t="s">
        <v>1557</v>
      </c>
      <c r="F2467" s="434"/>
      <c r="G2467" s="467" t="s">
        <v>5906</v>
      </c>
      <c r="H2467" s="422" t="s">
        <v>2517</v>
      </c>
      <c r="I2467" s="422" t="s">
        <v>5391</v>
      </c>
      <c r="J2467" s="474" t="s">
        <v>668</v>
      </c>
      <c r="K2467" s="1387" t="s">
        <v>12126</v>
      </c>
      <c r="L2467" s="422" t="s">
        <v>5384</v>
      </c>
      <c r="M2467" s="422"/>
      <c r="N2467" s="467" t="s">
        <v>1059</v>
      </c>
      <c r="O2467" s="435" t="s">
        <v>5467</v>
      </c>
      <c r="P2467" s="422" t="s">
        <v>2929</v>
      </c>
      <c r="Q2467" s="422"/>
      <c r="R2467" s="422"/>
      <c r="S2467" s="422" t="s">
        <v>1085</v>
      </c>
      <c r="T2467" s="422"/>
      <c r="U2467" s="422"/>
    </row>
    <row r="2468" spans="1:21" ht="15.6" hidden="1">
      <c r="A2468" s="422">
        <v>273</v>
      </c>
      <c r="B2468" s="521" t="s">
        <v>12127</v>
      </c>
      <c r="C2468" s="465" t="s">
        <v>5908</v>
      </c>
      <c r="D2468" s="472">
        <v>25</v>
      </c>
      <c r="E2468" s="466" t="s">
        <v>1557</v>
      </c>
      <c r="F2468" s="434"/>
      <c r="G2468" s="467" t="s">
        <v>5909</v>
      </c>
      <c r="H2468" s="422" t="s">
        <v>2517</v>
      </c>
      <c r="I2468" s="422" t="s">
        <v>5391</v>
      </c>
      <c r="J2468" s="474" t="s">
        <v>5910</v>
      </c>
      <c r="K2468" s="1387" t="s">
        <v>12127</v>
      </c>
      <c r="L2468" s="422" t="s">
        <v>5384</v>
      </c>
      <c r="M2468" s="422"/>
      <c r="N2468" s="467" t="s">
        <v>1059</v>
      </c>
      <c r="O2468" s="435" t="s">
        <v>5467</v>
      </c>
      <c r="P2468" s="422" t="s">
        <v>2929</v>
      </c>
      <c r="Q2468" s="422"/>
      <c r="R2468" s="422"/>
      <c r="S2468" s="422" t="s">
        <v>1085</v>
      </c>
      <c r="T2468" s="422"/>
      <c r="U2468" s="422"/>
    </row>
    <row r="2469" spans="1:21" ht="15.6" hidden="1">
      <c r="A2469" s="422">
        <v>274</v>
      </c>
      <c r="B2469" s="521" t="s">
        <v>12128</v>
      </c>
      <c r="C2469" s="465" t="s">
        <v>5911</v>
      </c>
      <c r="D2469" s="472">
        <v>75</v>
      </c>
      <c r="E2469" s="466" t="s">
        <v>1554</v>
      </c>
      <c r="F2469" s="434"/>
      <c r="G2469" s="467" t="s">
        <v>5912</v>
      </c>
      <c r="H2469" s="422" t="s">
        <v>2517</v>
      </c>
      <c r="I2469" s="422" t="s">
        <v>5391</v>
      </c>
      <c r="J2469" s="474" t="s">
        <v>668</v>
      </c>
      <c r="K2469" s="1387" t="s">
        <v>12128</v>
      </c>
      <c r="L2469" s="422" t="s">
        <v>5384</v>
      </c>
      <c r="M2469" s="422"/>
      <c r="N2469" s="467" t="s">
        <v>1059</v>
      </c>
      <c r="O2469" s="435" t="s">
        <v>5467</v>
      </c>
      <c r="P2469" s="422" t="s">
        <v>2929</v>
      </c>
      <c r="Q2469" s="422"/>
      <c r="R2469" s="422"/>
      <c r="S2469" s="422" t="s">
        <v>1085</v>
      </c>
      <c r="T2469" s="422"/>
      <c r="U2469" s="422"/>
    </row>
    <row r="2470" spans="1:21" ht="15.6" hidden="1">
      <c r="A2470" s="422">
        <v>275</v>
      </c>
      <c r="B2470" s="521" t="s">
        <v>12128</v>
      </c>
      <c r="C2470" s="465" t="s">
        <v>5913</v>
      </c>
      <c r="D2470" s="472">
        <v>28</v>
      </c>
      <c r="E2470" s="466" t="s">
        <v>1554</v>
      </c>
      <c r="F2470" s="434"/>
      <c r="G2470" s="467" t="s">
        <v>5912</v>
      </c>
      <c r="H2470" s="422" t="s">
        <v>2517</v>
      </c>
      <c r="I2470" s="422" t="s">
        <v>5391</v>
      </c>
      <c r="J2470" s="474" t="s">
        <v>668</v>
      </c>
      <c r="K2470" s="1387" t="s">
        <v>12128</v>
      </c>
      <c r="L2470" s="422" t="s">
        <v>5384</v>
      </c>
      <c r="M2470" s="422"/>
      <c r="N2470" s="467" t="s">
        <v>1059</v>
      </c>
      <c r="O2470" s="435" t="s">
        <v>5467</v>
      </c>
      <c r="P2470" s="422" t="s">
        <v>2929</v>
      </c>
      <c r="Q2470" s="422"/>
      <c r="R2470" s="422"/>
      <c r="S2470" s="422" t="s">
        <v>1085</v>
      </c>
      <c r="T2470" s="422"/>
      <c r="U2470" s="422"/>
    </row>
    <row r="2471" spans="1:21" ht="15.6" hidden="1">
      <c r="A2471" s="422">
        <v>276</v>
      </c>
      <c r="B2471" s="521" t="s">
        <v>12263</v>
      </c>
      <c r="C2471" s="465" t="s">
        <v>5915</v>
      </c>
      <c r="D2471" s="472">
        <v>28</v>
      </c>
      <c r="E2471" s="466" t="s">
        <v>1554</v>
      </c>
      <c r="F2471" s="434"/>
      <c r="G2471" s="467" t="s">
        <v>5916</v>
      </c>
      <c r="H2471" s="422" t="s">
        <v>2517</v>
      </c>
      <c r="I2471" s="422" t="s">
        <v>5391</v>
      </c>
      <c r="J2471" s="474" t="s">
        <v>668</v>
      </c>
      <c r="K2471" s="1387" t="s">
        <v>5914</v>
      </c>
      <c r="L2471" s="422" t="s">
        <v>5384</v>
      </c>
      <c r="M2471" s="422"/>
      <c r="N2471" s="467" t="s">
        <v>5917</v>
      </c>
      <c r="O2471" s="435" t="s">
        <v>5467</v>
      </c>
      <c r="P2471" s="422" t="s">
        <v>2929</v>
      </c>
      <c r="Q2471" s="422"/>
      <c r="R2471" s="422"/>
      <c r="S2471" s="422" t="s">
        <v>1085</v>
      </c>
      <c r="T2471" s="422"/>
      <c r="U2471" s="422"/>
    </row>
    <row r="2472" spans="1:21" ht="15.6" hidden="1">
      <c r="A2472" s="422">
        <v>277</v>
      </c>
      <c r="B2472" s="521">
        <v>44168</v>
      </c>
      <c r="C2472" s="465" t="s">
        <v>5918</v>
      </c>
      <c r="D2472" s="472">
        <v>28</v>
      </c>
      <c r="E2472" s="466" t="s">
        <v>1554</v>
      </c>
      <c r="F2472" s="434"/>
      <c r="G2472" s="467" t="s">
        <v>5919</v>
      </c>
      <c r="H2472" s="422" t="s">
        <v>2517</v>
      </c>
      <c r="I2472" s="422" t="s">
        <v>5391</v>
      </c>
      <c r="J2472" s="474">
        <v>81352505375</v>
      </c>
      <c r="K2472" s="1387">
        <v>44168</v>
      </c>
      <c r="L2472" s="422" t="s">
        <v>5384</v>
      </c>
      <c r="M2472" s="422"/>
      <c r="N2472" s="467" t="s">
        <v>5920</v>
      </c>
      <c r="O2472" s="435" t="s">
        <v>5467</v>
      </c>
      <c r="P2472" s="422" t="s">
        <v>2929</v>
      </c>
      <c r="Q2472" s="422"/>
      <c r="R2472" s="422"/>
      <c r="S2472" s="422" t="s">
        <v>1085</v>
      </c>
      <c r="T2472" s="422"/>
      <c r="U2472" s="422"/>
    </row>
    <row r="2473" spans="1:21" ht="15.6" hidden="1">
      <c r="A2473" s="422">
        <v>278</v>
      </c>
      <c r="B2473" s="521">
        <v>44168</v>
      </c>
      <c r="C2473" s="465" t="s">
        <v>5921</v>
      </c>
      <c r="D2473" s="472">
        <v>10</v>
      </c>
      <c r="E2473" s="466" t="s">
        <v>1554</v>
      </c>
      <c r="F2473" s="434"/>
      <c r="G2473" s="467" t="s">
        <v>5919</v>
      </c>
      <c r="H2473" s="422" t="s">
        <v>2517</v>
      </c>
      <c r="I2473" s="422" t="s">
        <v>5391</v>
      </c>
      <c r="J2473" s="472" t="s">
        <v>668</v>
      </c>
      <c r="K2473" s="1387">
        <v>44168</v>
      </c>
      <c r="L2473" s="422" t="s">
        <v>5384</v>
      </c>
      <c r="M2473" s="422"/>
      <c r="N2473" s="467" t="s">
        <v>5920</v>
      </c>
      <c r="O2473" s="435" t="s">
        <v>5467</v>
      </c>
      <c r="P2473" s="422" t="s">
        <v>2929</v>
      </c>
      <c r="Q2473" s="422"/>
      <c r="R2473" s="422"/>
      <c r="S2473" s="422" t="s">
        <v>1085</v>
      </c>
      <c r="T2473" s="422"/>
      <c r="U2473" s="422"/>
    </row>
    <row r="2474" spans="1:21" ht="15.6" hidden="1">
      <c r="A2474" s="422">
        <v>279</v>
      </c>
      <c r="B2474" s="521">
        <v>44168</v>
      </c>
      <c r="C2474" s="465" t="s">
        <v>5922</v>
      </c>
      <c r="D2474" s="472">
        <v>7</v>
      </c>
      <c r="E2474" s="466" t="s">
        <v>1557</v>
      </c>
      <c r="F2474" s="434"/>
      <c r="G2474" s="467" t="s">
        <v>5919</v>
      </c>
      <c r="H2474" s="422" t="s">
        <v>2517</v>
      </c>
      <c r="I2474" s="422" t="s">
        <v>5391</v>
      </c>
      <c r="J2474" s="466" t="s">
        <v>668</v>
      </c>
      <c r="K2474" s="1387">
        <v>44168</v>
      </c>
      <c r="L2474" s="422" t="s">
        <v>5384</v>
      </c>
      <c r="M2474" s="422"/>
      <c r="N2474" s="467" t="s">
        <v>5920</v>
      </c>
      <c r="O2474" s="435" t="s">
        <v>5467</v>
      </c>
      <c r="P2474" s="422" t="s">
        <v>2929</v>
      </c>
      <c r="Q2474" s="422"/>
      <c r="R2474" s="422"/>
      <c r="S2474" s="422" t="s">
        <v>1085</v>
      </c>
      <c r="T2474" s="422"/>
      <c r="U2474" s="422"/>
    </row>
    <row r="2475" spans="1:21" ht="15.6" hidden="1">
      <c r="A2475" s="422">
        <v>280</v>
      </c>
      <c r="B2475" s="521" t="s">
        <v>12264</v>
      </c>
      <c r="C2475" s="465" t="s">
        <v>5924</v>
      </c>
      <c r="D2475" s="472">
        <v>47</v>
      </c>
      <c r="E2475" s="466" t="s">
        <v>1554</v>
      </c>
      <c r="F2475" s="434"/>
      <c r="G2475" s="467" t="s">
        <v>5583</v>
      </c>
      <c r="H2475" s="422" t="s">
        <v>2517</v>
      </c>
      <c r="I2475" s="422" t="s">
        <v>5391</v>
      </c>
      <c r="J2475" s="474" t="s">
        <v>668</v>
      </c>
      <c r="K2475" s="1387" t="s">
        <v>5923</v>
      </c>
      <c r="L2475" s="422" t="s">
        <v>5384</v>
      </c>
      <c r="M2475" s="422"/>
      <c r="N2475" s="467" t="s">
        <v>5925</v>
      </c>
      <c r="O2475" s="435" t="s">
        <v>5467</v>
      </c>
      <c r="P2475" s="422" t="s">
        <v>2929</v>
      </c>
      <c r="Q2475" s="422"/>
      <c r="R2475" s="422"/>
      <c r="S2475" s="422" t="s">
        <v>1085</v>
      </c>
      <c r="T2475" s="422"/>
      <c r="U2475" s="422"/>
    </row>
    <row r="2476" spans="1:21" ht="15.6" hidden="1">
      <c r="A2476" s="422">
        <v>281</v>
      </c>
      <c r="B2476" s="521" t="s">
        <v>11988</v>
      </c>
      <c r="C2476" s="465" t="s">
        <v>5926</v>
      </c>
      <c r="D2476" s="472">
        <v>57</v>
      </c>
      <c r="E2476" s="466" t="s">
        <v>1557</v>
      </c>
      <c r="F2476" s="434"/>
      <c r="G2476" s="448" t="s">
        <v>5927</v>
      </c>
      <c r="H2476" s="422" t="s">
        <v>2517</v>
      </c>
      <c r="I2476" s="422" t="s">
        <v>5391</v>
      </c>
      <c r="J2476" s="474">
        <v>82247875831</v>
      </c>
      <c r="K2476" s="1387">
        <v>44055</v>
      </c>
      <c r="L2476" s="422" t="s">
        <v>5384</v>
      </c>
      <c r="M2476" s="422"/>
      <c r="N2476" s="435"/>
      <c r="O2476" s="435" t="s">
        <v>5467</v>
      </c>
      <c r="P2476" s="422" t="s">
        <v>2929</v>
      </c>
      <c r="Q2476" s="422"/>
      <c r="R2476" s="422"/>
      <c r="S2476" s="422" t="s">
        <v>1085</v>
      </c>
      <c r="T2476" s="422"/>
      <c r="U2476" s="422"/>
    </row>
    <row r="2477" spans="1:21" ht="15.6" hidden="1">
      <c r="A2477" s="422">
        <v>282</v>
      </c>
      <c r="B2477" s="521" t="s">
        <v>11988</v>
      </c>
      <c r="C2477" s="465" t="s">
        <v>5928</v>
      </c>
      <c r="D2477" s="472">
        <v>48</v>
      </c>
      <c r="E2477" s="466" t="s">
        <v>1557</v>
      </c>
      <c r="F2477" s="434"/>
      <c r="G2477" s="448" t="s">
        <v>5927</v>
      </c>
      <c r="H2477" s="422" t="s">
        <v>2517</v>
      </c>
      <c r="I2477" s="422" t="s">
        <v>5391</v>
      </c>
      <c r="J2477" s="422"/>
      <c r="K2477" s="1380"/>
      <c r="L2477" s="422" t="s">
        <v>5384</v>
      </c>
      <c r="M2477" s="422"/>
      <c r="N2477" s="435"/>
      <c r="O2477" s="435" t="s">
        <v>5467</v>
      </c>
      <c r="P2477" s="422" t="s">
        <v>2929</v>
      </c>
      <c r="Q2477" s="422"/>
      <c r="R2477" s="422"/>
      <c r="S2477" s="422" t="s">
        <v>1085</v>
      </c>
      <c r="T2477" s="422"/>
      <c r="U2477" s="422"/>
    </row>
    <row r="2478" spans="1:21" ht="15.6" hidden="1">
      <c r="A2478" s="422">
        <v>283</v>
      </c>
      <c r="B2478" s="521" t="s">
        <v>11988</v>
      </c>
      <c r="C2478" s="465" t="s">
        <v>5929</v>
      </c>
      <c r="D2478" s="472">
        <v>25</v>
      </c>
      <c r="E2478" s="466" t="s">
        <v>1557</v>
      </c>
      <c r="F2478" s="434"/>
      <c r="G2478" s="448" t="s">
        <v>5927</v>
      </c>
      <c r="H2478" s="422" t="s">
        <v>2517</v>
      </c>
      <c r="I2478" s="422" t="s">
        <v>5391</v>
      </c>
      <c r="J2478" s="422"/>
      <c r="K2478" s="1380"/>
      <c r="L2478" s="422" t="s">
        <v>5384</v>
      </c>
      <c r="M2478" s="422"/>
      <c r="N2478" s="435"/>
      <c r="O2478" s="435" t="s">
        <v>5467</v>
      </c>
      <c r="P2478" s="422" t="s">
        <v>2929</v>
      </c>
      <c r="Q2478" s="422"/>
      <c r="R2478" s="422"/>
      <c r="S2478" s="422" t="s">
        <v>1085</v>
      </c>
      <c r="T2478" s="422"/>
      <c r="U2478" s="422"/>
    </row>
    <row r="2479" spans="1:21" ht="15.6" hidden="1">
      <c r="A2479" s="422">
        <v>284</v>
      </c>
      <c r="B2479" s="521" t="s">
        <v>11988</v>
      </c>
      <c r="C2479" s="465" t="s">
        <v>5930</v>
      </c>
      <c r="D2479" s="472">
        <v>14</v>
      </c>
      <c r="E2479" s="466" t="s">
        <v>1554</v>
      </c>
      <c r="F2479" s="434"/>
      <c r="G2479" s="448" t="s">
        <v>5927</v>
      </c>
      <c r="H2479" s="422" t="s">
        <v>2517</v>
      </c>
      <c r="I2479" s="422" t="s">
        <v>5391</v>
      </c>
      <c r="J2479" s="422"/>
      <c r="K2479" s="1380"/>
      <c r="L2479" s="422" t="s">
        <v>5384</v>
      </c>
      <c r="M2479" s="422"/>
      <c r="N2479" s="435"/>
      <c r="O2479" s="435" t="s">
        <v>5467</v>
      </c>
      <c r="P2479" s="422" t="s">
        <v>2929</v>
      </c>
      <c r="Q2479" s="422"/>
      <c r="R2479" s="422"/>
      <c r="S2479" s="422" t="s">
        <v>1085</v>
      </c>
      <c r="T2479" s="422"/>
      <c r="U2479" s="422"/>
    </row>
    <row r="2480" spans="1:21" ht="15.6" hidden="1">
      <c r="A2480" s="422">
        <v>285</v>
      </c>
      <c r="B2480" s="521" t="s">
        <v>11988</v>
      </c>
      <c r="C2480" s="465" t="s">
        <v>5931</v>
      </c>
      <c r="D2480" s="472">
        <v>14</v>
      </c>
      <c r="E2480" s="466" t="s">
        <v>1554</v>
      </c>
      <c r="F2480" s="434"/>
      <c r="G2480" s="448" t="s">
        <v>5927</v>
      </c>
      <c r="H2480" s="422" t="s">
        <v>2517</v>
      </c>
      <c r="I2480" s="422" t="s">
        <v>5391</v>
      </c>
      <c r="J2480" s="422"/>
      <c r="K2480" s="1380"/>
      <c r="L2480" s="422" t="s">
        <v>5384</v>
      </c>
      <c r="M2480" s="422"/>
      <c r="N2480" s="435"/>
      <c r="O2480" s="435" t="s">
        <v>5467</v>
      </c>
      <c r="P2480" s="422" t="s">
        <v>2929</v>
      </c>
      <c r="Q2480" s="422"/>
      <c r="R2480" s="422"/>
      <c r="S2480" s="422" t="s">
        <v>1085</v>
      </c>
      <c r="T2480" s="422"/>
      <c r="U2480" s="422"/>
    </row>
    <row r="2481" spans="1:21" ht="15.6" hidden="1">
      <c r="A2481" s="422">
        <v>286</v>
      </c>
      <c r="B2481" s="521" t="s">
        <v>11988</v>
      </c>
      <c r="C2481" s="465" t="s">
        <v>5932</v>
      </c>
      <c r="D2481" s="472">
        <v>3</v>
      </c>
      <c r="E2481" s="466" t="s">
        <v>1554</v>
      </c>
      <c r="F2481" s="434"/>
      <c r="G2481" s="448" t="s">
        <v>5927</v>
      </c>
      <c r="H2481" s="422" t="s">
        <v>2517</v>
      </c>
      <c r="I2481" s="422" t="s">
        <v>5391</v>
      </c>
      <c r="J2481" s="422"/>
      <c r="K2481" s="1380"/>
      <c r="L2481" s="422" t="s">
        <v>5384</v>
      </c>
      <c r="M2481" s="422"/>
      <c r="N2481" s="435"/>
      <c r="O2481" s="435" t="s">
        <v>5467</v>
      </c>
      <c r="P2481" s="422" t="s">
        <v>2929</v>
      </c>
      <c r="Q2481" s="422"/>
      <c r="R2481" s="422"/>
      <c r="S2481" s="422" t="s">
        <v>1085</v>
      </c>
      <c r="T2481" s="422"/>
      <c r="U2481" s="422"/>
    </row>
    <row r="2482" spans="1:21" ht="15.6" hidden="1">
      <c r="A2482" s="422">
        <v>287</v>
      </c>
      <c r="B2482" s="521">
        <v>44204</v>
      </c>
      <c r="C2482" s="465" t="s">
        <v>5933</v>
      </c>
      <c r="D2482" s="497">
        <v>45</v>
      </c>
      <c r="E2482" s="476" t="s">
        <v>1554</v>
      </c>
      <c r="F2482" s="422"/>
      <c r="G2482" s="477" t="s">
        <v>5934</v>
      </c>
      <c r="H2482" s="422" t="s">
        <v>2517</v>
      </c>
      <c r="I2482" s="422" t="s">
        <v>5391</v>
      </c>
      <c r="J2482" s="422"/>
      <c r="K2482" s="1380"/>
      <c r="L2482" s="422" t="s">
        <v>5384</v>
      </c>
      <c r="M2482" s="422"/>
      <c r="N2482" s="435"/>
      <c r="O2482" s="435" t="s">
        <v>5467</v>
      </c>
      <c r="P2482" s="422" t="s">
        <v>2929</v>
      </c>
      <c r="Q2482" s="422"/>
      <c r="R2482" s="422"/>
      <c r="S2482" s="422" t="s">
        <v>1085</v>
      </c>
      <c r="T2482" s="422"/>
      <c r="U2482" s="422"/>
    </row>
    <row r="2483" spans="1:21" ht="15.6" hidden="1">
      <c r="A2483" s="422">
        <v>288</v>
      </c>
      <c r="B2483" s="521">
        <v>44204</v>
      </c>
      <c r="C2483" s="465" t="s">
        <v>5935</v>
      </c>
      <c r="D2483" s="497">
        <v>35</v>
      </c>
      <c r="E2483" s="476" t="s">
        <v>1557</v>
      </c>
      <c r="F2483" s="422"/>
      <c r="G2483" s="477" t="s">
        <v>5391</v>
      </c>
      <c r="H2483" s="422" t="s">
        <v>2517</v>
      </c>
      <c r="I2483" s="422" t="s">
        <v>5391</v>
      </c>
      <c r="J2483" s="422"/>
      <c r="K2483" s="1380"/>
      <c r="L2483" s="422" t="s">
        <v>5384</v>
      </c>
      <c r="M2483" s="422"/>
      <c r="N2483" s="435"/>
      <c r="O2483" s="435" t="s">
        <v>5467</v>
      </c>
      <c r="P2483" s="422" t="s">
        <v>2929</v>
      </c>
      <c r="Q2483" s="422"/>
      <c r="R2483" s="422"/>
      <c r="S2483" s="422" t="s">
        <v>1085</v>
      </c>
      <c r="T2483" s="422"/>
      <c r="U2483" s="422"/>
    </row>
    <row r="2484" spans="1:21" ht="15.6" hidden="1">
      <c r="A2484" s="422">
        <v>289</v>
      </c>
      <c r="B2484" s="521">
        <v>44205</v>
      </c>
      <c r="C2484" s="465" t="s">
        <v>5936</v>
      </c>
      <c r="D2484" s="497">
        <v>54</v>
      </c>
      <c r="E2484" s="478" t="s">
        <v>1554</v>
      </c>
      <c r="F2484" s="422"/>
      <c r="G2484" s="467" t="s">
        <v>5937</v>
      </c>
      <c r="H2484" s="422" t="s">
        <v>2517</v>
      </c>
      <c r="I2484" s="422" t="s">
        <v>5391</v>
      </c>
      <c r="J2484" s="422"/>
      <c r="K2484" s="1380"/>
      <c r="L2484" s="422" t="s">
        <v>5384</v>
      </c>
      <c r="M2484" s="422"/>
      <c r="N2484" s="435"/>
      <c r="O2484" s="435" t="s">
        <v>5467</v>
      </c>
      <c r="P2484" s="422" t="s">
        <v>2929</v>
      </c>
      <c r="Q2484" s="422"/>
      <c r="R2484" s="422"/>
      <c r="S2484" s="422" t="s">
        <v>1085</v>
      </c>
      <c r="T2484" s="422"/>
      <c r="U2484" s="422"/>
    </row>
    <row r="2485" spans="1:21" ht="15.6" hidden="1">
      <c r="A2485" s="422">
        <v>290</v>
      </c>
      <c r="B2485" s="521">
        <v>44205</v>
      </c>
      <c r="C2485" s="465" t="s">
        <v>5938</v>
      </c>
      <c r="D2485" s="497">
        <v>60</v>
      </c>
      <c r="E2485" s="478" t="s">
        <v>1557</v>
      </c>
      <c r="F2485" s="422"/>
      <c r="G2485" s="467" t="s">
        <v>5937</v>
      </c>
      <c r="H2485" s="422" t="s">
        <v>2517</v>
      </c>
      <c r="I2485" s="422" t="s">
        <v>5391</v>
      </c>
      <c r="J2485" s="422"/>
      <c r="K2485" s="1380"/>
      <c r="L2485" s="422" t="s">
        <v>5384</v>
      </c>
      <c r="M2485" s="422"/>
      <c r="N2485" s="435"/>
      <c r="O2485" s="435" t="s">
        <v>5467</v>
      </c>
      <c r="P2485" s="422" t="s">
        <v>2929</v>
      </c>
      <c r="Q2485" s="422"/>
      <c r="R2485" s="422"/>
      <c r="S2485" s="422" t="s">
        <v>1085</v>
      </c>
      <c r="T2485" s="422"/>
      <c r="U2485" s="422"/>
    </row>
    <row r="2486" spans="1:21" ht="15.6" hidden="1">
      <c r="A2486" s="422">
        <v>291</v>
      </c>
      <c r="B2486" s="521">
        <v>44206</v>
      </c>
      <c r="C2486" s="465" t="s">
        <v>5939</v>
      </c>
      <c r="D2486" s="497">
        <v>43</v>
      </c>
      <c r="E2486" s="478" t="s">
        <v>1557</v>
      </c>
      <c r="F2486" s="422"/>
      <c r="G2486" s="477" t="s">
        <v>5391</v>
      </c>
      <c r="H2486" s="422" t="s">
        <v>2517</v>
      </c>
      <c r="I2486" s="422" t="s">
        <v>5391</v>
      </c>
      <c r="J2486" s="422"/>
      <c r="K2486" s="1380"/>
      <c r="L2486" s="422" t="s">
        <v>5384</v>
      </c>
      <c r="M2486" s="422"/>
      <c r="N2486" s="435"/>
      <c r="O2486" s="435" t="s">
        <v>5467</v>
      </c>
      <c r="P2486" s="422" t="s">
        <v>2929</v>
      </c>
      <c r="Q2486" s="422"/>
      <c r="R2486" s="422"/>
      <c r="S2486" s="422" t="s">
        <v>1085</v>
      </c>
      <c r="T2486" s="422"/>
      <c r="U2486" s="422"/>
    </row>
    <row r="2487" spans="1:21" ht="15.6" hidden="1">
      <c r="A2487" s="422">
        <v>292</v>
      </c>
      <c r="B2487" s="521">
        <v>44208</v>
      </c>
      <c r="C2487" s="465" t="s">
        <v>5940</v>
      </c>
      <c r="D2487" s="497">
        <v>29</v>
      </c>
      <c r="E2487" s="478" t="s">
        <v>1554</v>
      </c>
      <c r="F2487" s="422"/>
      <c r="G2487" s="477" t="s">
        <v>5941</v>
      </c>
      <c r="H2487" s="422" t="s">
        <v>2517</v>
      </c>
      <c r="I2487" s="422" t="s">
        <v>5391</v>
      </c>
      <c r="J2487" s="422"/>
      <c r="K2487" s="1380"/>
      <c r="L2487" s="422" t="s">
        <v>5384</v>
      </c>
      <c r="M2487" s="422"/>
      <c r="N2487" s="435"/>
      <c r="O2487" s="435" t="s">
        <v>5467</v>
      </c>
      <c r="P2487" s="422" t="s">
        <v>2929</v>
      </c>
      <c r="Q2487" s="422"/>
      <c r="R2487" s="422"/>
      <c r="S2487" s="422" t="s">
        <v>1085</v>
      </c>
      <c r="T2487" s="422"/>
      <c r="U2487" s="422"/>
    </row>
    <row r="2488" spans="1:21" ht="15.6" hidden="1">
      <c r="A2488" s="422">
        <v>293</v>
      </c>
      <c r="B2488" s="521">
        <v>44222</v>
      </c>
      <c r="C2488" s="480" t="s">
        <v>5942</v>
      </c>
      <c r="D2488" s="481">
        <f>2020-1973</f>
        <v>47</v>
      </c>
      <c r="E2488" s="478" t="s">
        <v>1554</v>
      </c>
      <c r="F2488" s="422"/>
      <c r="G2488" s="477" t="s">
        <v>5943</v>
      </c>
      <c r="H2488" s="422" t="s">
        <v>2517</v>
      </c>
      <c r="I2488" s="422" t="s">
        <v>5383</v>
      </c>
      <c r="J2488" s="422"/>
      <c r="K2488" s="1380"/>
      <c r="L2488" s="422" t="s">
        <v>5384</v>
      </c>
      <c r="M2488" s="422"/>
      <c r="N2488" s="435"/>
      <c r="O2488" s="435" t="s">
        <v>5467</v>
      </c>
      <c r="P2488" s="422" t="s">
        <v>2929</v>
      </c>
      <c r="Q2488" s="422"/>
      <c r="R2488" s="422"/>
      <c r="S2488" s="422" t="s">
        <v>1085</v>
      </c>
      <c r="T2488" s="422"/>
      <c r="U2488" s="422"/>
    </row>
    <row r="2489" spans="1:21" ht="15.6" hidden="1">
      <c r="A2489" s="422">
        <v>294</v>
      </c>
      <c r="B2489" s="521">
        <v>44222</v>
      </c>
      <c r="C2489" s="480" t="s">
        <v>5944</v>
      </c>
      <c r="D2489" s="481">
        <v>15</v>
      </c>
      <c r="E2489" s="478" t="s">
        <v>1557</v>
      </c>
      <c r="F2489" s="422"/>
      <c r="G2489" s="477" t="s">
        <v>5943</v>
      </c>
      <c r="H2489" s="422" t="s">
        <v>2517</v>
      </c>
      <c r="I2489" s="422" t="s">
        <v>5383</v>
      </c>
      <c r="J2489" s="422"/>
      <c r="K2489" s="1380"/>
      <c r="L2489" s="422" t="s">
        <v>5384</v>
      </c>
      <c r="M2489" s="422"/>
      <c r="N2489" s="435"/>
      <c r="O2489" s="435" t="s">
        <v>5467</v>
      </c>
      <c r="P2489" s="422" t="s">
        <v>2929</v>
      </c>
      <c r="Q2489" s="422"/>
      <c r="R2489" s="422"/>
      <c r="S2489" s="422" t="s">
        <v>1085</v>
      </c>
      <c r="T2489" s="422"/>
      <c r="U2489" s="422"/>
    </row>
    <row r="2490" spans="1:21" ht="15.6" hidden="1">
      <c r="A2490" s="422">
        <v>295</v>
      </c>
      <c r="B2490" s="521">
        <v>44222</v>
      </c>
      <c r="C2490" s="480" t="s">
        <v>5945</v>
      </c>
      <c r="D2490" s="481">
        <v>12</v>
      </c>
      <c r="E2490" s="482" t="s">
        <v>1557</v>
      </c>
      <c r="F2490" s="422"/>
      <c r="G2490" s="477" t="s">
        <v>5943</v>
      </c>
      <c r="H2490" s="422" t="s">
        <v>2517</v>
      </c>
      <c r="I2490" s="422" t="s">
        <v>5383</v>
      </c>
      <c r="J2490" s="422"/>
      <c r="K2490" s="1380"/>
      <c r="L2490" s="422" t="s">
        <v>5384</v>
      </c>
      <c r="M2490" s="422"/>
      <c r="N2490" s="435"/>
      <c r="O2490" s="435" t="s">
        <v>5467</v>
      </c>
      <c r="P2490" s="422" t="s">
        <v>2929</v>
      </c>
      <c r="Q2490" s="422"/>
      <c r="R2490" s="422"/>
      <c r="S2490" s="422" t="s">
        <v>1085</v>
      </c>
      <c r="T2490" s="422"/>
      <c r="U2490" s="422"/>
    </row>
    <row r="2491" spans="1:21" ht="15.6" hidden="1">
      <c r="A2491" s="422">
        <v>296</v>
      </c>
      <c r="B2491" s="521">
        <v>44222</v>
      </c>
      <c r="C2491" s="480" t="s">
        <v>5946</v>
      </c>
      <c r="D2491" s="481">
        <v>6</v>
      </c>
      <c r="E2491" s="482" t="s">
        <v>1554</v>
      </c>
      <c r="F2491" s="422"/>
      <c r="G2491" s="477" t="s">
        <v>5943</v>
      </c>
      <c r="H2491" s="422" t="s">
        <v>2517</v>
      </c>
      <c r="I2491" s="422" t="s">
        <v>5383</v>
      </c>
      <c r="J2491" s="422"/>
      <c r="K2491" s="1380"/>
      <c r="L2491" s="422" t="s">
        <v>5384</v>
      </c>
      <c r="M2491" s="422"/>
      <c r="N2491" s="435"/>
      <c r="O2491" s="435" t="s">
        <v>5467</v>
      </c>
      <c r="P2491" s="422" t="s">
        <v>2929</v>
      </c>
      <c r="Q2491" s="422"/>
      <c r="R2491" s="422"/>
      <c r="S2491" s="422" t="s">
        <v>1085</v>
      </c>
      <c r="T2491" s="422"/>
      <c r="U2491" s="422"/>
    </row>
    <row r="2492" spans="1:21" ht="15.6" hidden="1">
      <c r="A2492" s="422">
        <v>297</v>
      </c>
      <c r="B2492" s="521">
        <v>44243</v>
      </c>
      <c r="C2492" s="480" t="s">
        <v>5947</v>
      </c>
      <c r="D2492" s="481">
        <v>56</v>
      </c>
      <c r="E2492" s="475" t="s">
        <v>1554</v>
      </c>
      <c r="F2492" s="422"/>
      <c r="G2492" s="484" t="s">
        <v>5382</v>
      </c>
      <c r="H2492" s="422" t="s">
        <v>2517</v>
      </c>
      <c r="I2492" s="422" t="s">
        <v>5383</v>
      </c>
      <c r="J2492" s="422"/>
      <c r="K2492" s="1380"/>
      <c r="L2492" s="422" t="s">
        <v>5384</v>
      </c>
      <c r="M2492" s="422"/>
      <c r="N2492" s="435"/>
      <c r="O2492" s="435" t="s">
        <v>5467</v>
      </c>
      <c r="P2492" s="422" t="s">
        <v>2929</v>
      </c>
      <c r="Q2492" s="422"/>
      <c r="R2492" s="422"/>
      <c r="S2492" s="422" t="s">
        <v>1085</v>
      </c>
      <c r="T2492" s="422"/>
      <c r="U2492" s="422"/>
    </row>
    <row r="2493" spans="1:21" ht="15.6" hidden="1">
      <c r="A2493" s="422">
        <v>298</v>
      </c>
      <c r="B2493" s="521">
        <v>44243</v>
      </c>
      <c r="C2493" s="480" t="s">
        <v>5948</v>
      </c>
      <c r="D2493" s="497">
        <v>27</v>
      </c>
      <c r="E2493" s="475" t="s">
        <v>1554</v>
      </c>
      <c r="F2493" s="422"/>
      <c r="G2493" s="484" t="s">
        <v>5382</v>
      </c>
      <c r="H2493" s="422" t="s">
        <v>2517</v>
      </c>
      <c r="I2493" s="422" t="s">
        <v>5383</v>
      </c>
      <c r="J2493" s="422"/>
      <c r="K2493" s="1380"/>
      <c r="L2493" s="422" t="s">
        <v>5384</v>
      </c>
      <c r="M2493" s="422"/>
      <c r="N2493" s="435" t="s">
        <v>2195</v>
      </c>
      <c r="O2493" s="435" t="s">
        <v>5467</v>
      </c>
      <c r="P2493" s="422" t="s">
        <v>2929</v>
      </c>
      <c r="Q2493" s="422"/>
      <c r="R2493" s="422"/>
      <c r="S2493" s="422" t="s">
        <v>1085</v>
      </c>
      <c r="T2493" s="422"/>
      <c r="U2493" s="422"/>
    </row>
    <row r="2494" spans="1:21" ht="15.6" hidden="1">
      <c r="A2494" s="422">
        <v>299</v>
      </c>
      <c r="B2494" s="521">
        <v>44245</v>
      </c>
      <c r="C2494" s="465" t="s">
        <v>5949</v>
      </c>
      <c r="D2494" s="472">
        <v>21</v>
      </c>
      <c r="E2494" s="475" t="s">
        <v>1554</v>
      </c>
      <c r="F2494" s="422"/>
      <c r="G2494" s="484" t="s">
        <v>5927</v>
      </c>
      <c r="H2494" s="422" t="s">
        <v>2517</v>
      </c>
      <c r="I2494" s="422" t="s">
        <v>5391</v>
      </c>
      <c r="J2494" s="422"/>
      <c r="K2494" s="1380"/>
      <c r="L2494" s="422" t="s">
        <v>5384</v>
      </c>
      <c r="M2494" s="422"/>
      <c r="N2494" s="435" t="s">
        <v>2195</v>
      </c>
      <c r="O2494" s="435" t="s">
        <v>5467</v>
      </c>
      <c r="P2494" s="422" t="s">
        <v>2929</v>
      </c>
      <c r="Q2494" s="422"/>
      <c r="R2494" s="422"/>
      <c r="S2494" s="422" t="s">
        <v>1085</v>
      </c>
      <c r="T2494" s="422"/>
      <c r="U2494" s="422"/>
    </row>
    <row r="2495" spans="1:21" ht="15.6" hidden="1">
      <c r="A2495" s="422">
        <v>300</v>
      </c>
      <c r="B2495" s="521">
        <v>44245</v>
      </c>
      <c r="C2495" s="465" t="s">
        <v>5950</v>
      </c>
      <c r="D2495" s="472">
        <v>52</v>
      </c>
      <c r="E2495" s="466" t="s">
        <v>1554</v>
      </c>
      <c r="F2495" s="422"/>
      <c r="G2495" s="484" t="s">
        <v>5927</v>
      </c>
      <c r="H2495" s="422" t="s">
        <v>2517</v>
      </c>
      <c r="I2495" s="422" t="s">
        <v>5391</v>
      </c>
      <c r="J2495" s="422"/>
      <c r="K2495" s="1380"/>
      <c r="L2495" s="422" t="s">
        <v>5384</v>
      </c>
      <c r="M2495" s="422"/>
      <c r="N2495" s="435" t="s">
        <v>2195</v>
      </c>
      <c r="O2495" s="435" t="s">
        <v>5467</v>
      </c>
      <c r="P2495" s="422" t="s">
        <v>2929</v>
      </c>
      <c r="Q2495" s="422"/>
      <c r="R2495" s="422"/>
      <c r="S2495" s="422" t="s">
        <v>1085</v>
      </c>
      <c r="T2495" s="422"/>
      <c r="U2495" s="422"/>
    </row>
    <row r="2496" spans="1:21" ht="15.6" hidden="1">
      <c r="A2496" s="422">
        <v>301</v>
      </c>
      <c r="B2496" s="521">
        <v>44245</v>
      </c>
      <c r="C2496" s="465" t="s">
        <v>5951</v>
      </c>
      <c r="D2496" s="472">
        <v>52</v>
      </c>
      <c r="E2496" s="466" t="s">
        <v>1554</v>
      </c>
      <c r="F2496" s="422"/>
      <c r="G2496" s="484" t="s">
        <v>5927</v>
      </c>
      <c r="H2496" s="422" t="s">
        <v>2517</v>
      </c>
      <c r="I2496" s="422" t="s">
        <v>5391</v>
      </c>
      <c r="J2496" s="422"/>
      <c r="K2496" s="1380"/>
      <c r="L2496" s="422" t="s">
        <v>5384</v>
      </c>
      <c r="M2496" s="422"/>
      <c r="N2496" s="435" t="s">
        <v>2195</v>
      </c>
      <c r="O2496" s="435" t="s">
        <v>5467</v>
      </c>
      <c r="P2496" s="422" t="s">
        <v>2929</v>
      </c>
      <c r="Q2496" s="422"/>
      <c r="R2496" s="422"/>
      <c r="S2496" s="422" t="s">
        <v>1085</v>
      </c>
      <c r="T2496" s="422"/>
      <c r="U2496" s="422"/>
    </row>
    <row r="2497" spans="1:21" ht="15.6" hidden="1">
      <c r="A2497" s="422">
        <v>302</v>
      </c>
      <c r="B2497" s="521">
        <v>44245</v>
      </c>
      <c r="C2497" s="465" t="s">
        <v>5952</v>
      </c>
      <c r="D2497" s="472">
        <v>2</v>
      </c>
      <c r="E2497" s="466" t="s">
        <v>1554</v>
      </c>
      <c r="F2497" s="422"/>
      <c r="G2497" s="484" t="s">
        <v>5927</v>
      </c>
      <c r="H2497" s="422" t="s">
        <v>2517</v>
      </c>
      <c r="I2497" s="422" t="s">
        <v>5391</v>
      </c>
      <c r="J2497" s="422"/>
      <c r="K2497" s="1380"/>
      <c r="L2497" s="422" t="s">
        <v>5384</v>
      </c>
      <c r="M2497" s="422"/>
      <c r="N2497" s="435" t="s">
        <v>2195</v>
      </c>
      <c r="O2497" s="435" t="s">
        <v>5467</v>
      </c>
      <c r="P2497" s="422" t="s">
        <v>2929</v>
      </c>
      <c r="Q2497" s="422"/>
      <c r="R2497" s="422"/>
      <c r="S2497" s="422" t="s">
        <v>1085</v>
      </c>
      <c r="T2497" s="422"/>
      <c r="U2497" s="422"/>
    </row>
    <row r="2498" spans="1:21" ht="15.6" hidden="1">
      <c r="A2498" s="422">
        <v>303</v>
      </c>
      <c r="B2498" s="521">
        <v>44245</v>
      </c>
      <c r="C2498" s="465" t="s">
        <v>5953</v>
      </c>
      <c r="D2498" s="472">
        <v>33</v>
      </c>
      <c r="E2498" s="466" t="s">
        <v>1554</v>
      </c>
      <c r="F2498" s="422"/>
      <c r="G2498" s="484" t="s">
        <v>5927</v>
      </c>
      <c r="H2498" s="422" t="s">
        <v>2517</v>
      </c>
      <c r="I2498" s="422" t="s">
        <v>5391</v>
      </c>
      <c r="J2498" s="422"/>
      <c r="K2498" s="1380"/>
      <c r="L2498" s="422" t="s">
        <v>5384</v>
      </c>
      <c r="M2498" s="422"/>
      <c r="N2498" s="435" t="s">
        <v>2195</v>
      </c>
      <c r="O2498" s="435" t="s">
        <v>5467</v>
      </c>
      <c r="P2498" s="422" t="s">
        <v>2929</v>
      </c>
      <c r="Q2498" s="422"/>
      <c r="R2498" s="422"/>
      <c r="S2498" s="422" t="s">
        <v>1085</v>
      </c>
      <c r="T2498" s="422"/>
      <c r="U2498" s="422"/>
    </row>
    <row r="2499" spans="1:21" ht="15.6" hidden="1">
      <c r="A2499" s="422">
        <v>304</v>
      </c>
      <c r="B2499" s="521">
        <v>44245</v>
      </c>
      <c r="C2499" s="465" t="s">
        <v>5954</v>
      </c>
      <c r="D2499" s="472">
        <v>34</v>
      </c>
      <c r="E2499" s="466" t="s">
        <v>1557</v>
      </c>
      <c r="F2499" s="422"/>
      <c r="G2499" s="484" t="s">
        <v>5927</v>
      </c>
      <c r="H2499" s="422" t="s">
        <v>2517</v>
      </c>
      <c r="I2499" s="422" t="s">
        <v>5391</v>
      </c>
      <c r="J2499" s="422"/>
      <c r="K2499" s="1380"/>
      <c r="L2499" s="422" t="s">
        <v>5384</v>
      </c>
      <c r="M2499" s="422"/>
      <c r="N2499" s="435" t="s">
        <v>2195</v>
      </c>
      <c r="O2499" s="435" t="s">
        <v>5467</v>
      </c>
      <c r="P2499" s="422" t="s">
        <v>2929</v>
      </c>
      <c r="Q2499" s="422"/>
      <c r="R2499" s="422"/>
      <c r="S2499" s="422" t="s">
        <v>1085</v>
      </c>
      <c r="T2499" s="422"/>
      <c r="U2499" s="422"/>
    </row>
    <row r="2500" spans="1:21" ht="15.6" hidden="1">
      <c r="A2500" s="422">
        <v>305</v>
      </c>
      <c r="B2500" s="521">
        <v>44245</v>
      </c>
      <c r="C2500" s="465" t="s">
        <v>5955</v>
      </c>
      <c r="D2500" s="472">
        <v>40</v>
      </c>
      <c r="E2500" s="466" t="s">
        <v>1557</v>
      </c>
      <c r="F2500" s="422"/>
      <c r="G2500" s="484" t="s">
        <v>5927</v>
      </c>
      <c r="H2500" s="422" t="s">
        <v>2517</v>
      </c>
      <c r="I2500" s="422" t="s">
        <v>5391</v>
      </c>
      <c r="J2500" s="422"/>
      <c r="K2500" s="1380"/>
      <c r="L2500" s="422" t="s">
        <v>5384</v>
      </c>
      <c r="M2500" s="422"/>
      <c r="N2500" s="435" t="s">
        <v>2195</v>
      </c>
      <c r="O2500" s="435" t="s">
        <v>5467</v>
      </c>
      <c r="P2500" s="422" t="s">
        <v>2929</v>
      </c>
      <c r="Q2500" s="422"/>
      <c r="R2500" s="422"/>
      <c r="S2500" s="422" t="s">
        <v>1085</v>
      </c>
      <c r="T2500" s="422"/>
      <c r="U2500" s="422"/>
    </row>
    <row r="2501" spans="1:21" ht="15.6" hidden="1">
      <c r="A2501" s="422">
        <v>306</v>
      </c>
      <c r="B2501" s="521">
        <v>44245</v>
      </c>
      <c r="C2501" s="465" t="s">
        <v>5956</v>
      </c>
      <c r="D2501" s="472">
        <v>47</v>
      </c>
      <c r="E2501" s="466" t="s">
        <v>1557</v>
      </c>
      <c r="F2501" s="422"/>
      <c r="G2501" s="484" t="s">
        <v>5927</v>
      </c>
      <c r="H2501" s="422" t="s">
        <v>2517</v>
      </c>
      <c r="I2501" s="422" t="s">
        <v>5391</v>
      </c>
      <c r="J2501" s="422"/>
      <c r="K2501" s="1380"/>
      <c r="L2501" s="422" t="s">
        <v>5384</v>
      </c>
      <c r="M2501" s="435" t="s">
        <v>5957</v>
      </c>
      <c r="N2501" s="434"/>
      <c r="O2501" s="435" t="s">
        <v>5467</v>
      </c>
      <c r="P2501" s="422" t="s">
        <v>2929</v>
      </c>
      <c r="Q2501" s="422"/>
      <c r="R2501" s="422"/>
      <c r="S2501" s="422" t="s">
        <v>1085</v>
      </c>
      <c r="T2501" s="422"/>
      <c r="U2501" s="422"/>
    </row>
    <row r="2502" spans="1:21" ht="15.6" hidden="1">
      <c r="A2502" s="422">
        <v>307</v>
      </c>
      <c r="B2502" s="521">
        <v>44251</v>
      </c>
      <c r="C2502" s="468" t="s">
        <v>5958</v>
      </c>
      <c r="D2502" s="472">
        <v>41</v>
      </c>
      <c r="E2502" s="466" t="s">
        <v>1557</v>
      </c>
      <c r="F2502" s="422"/>
      <c r="G2502" s="485" t="s">
        <v>5959</v>
      </c>
      <c r="H2502" s="422" t="s">
        <v>2517</v>
      </c>
      <c r="I2502" s="422" t="s">
        <v>5391</v>
      </c>
      <c r="J2502" s="422"/>
      <c r="K2502" s="1380"/>
      <c r="L2502" s="422" t="s">
        <v>5384</v>
      </c>
      <c r="M2502" s="422"/>
      <c r="N2502" s="435" t="s">
        <v>2195</v>
      </c>
      <c r="O2502" s="435" t="s">
        <v>5467</v>
      </c>
      <c r="P2502" s="422" t="s">
        <v>2929</v>
      </c>
      <c r="Q2502" s="422"/>
      <c r="R2502" s="422"/>
      <c r="S2502" s="422" t="s">
        <v>1085</v>
      </c>
      <c r="T2502" s="422"/>
      <c r="U2502" s="422"/>
    </row>
    <row r="2503" spans="1:21" ht="15.6" hidden="1">
      <c r="A2503" s="422">
        <v>308</v>
      </c>
      <c r="B2503" s="521">
        <v>44251</v>
      </c>
      <c r="C2503" s="465" t="s">
        <v>5960</v>
      </c>
      <c r="D2503" s="472">
        <v>31</v>
      </c>
      <c r="E2503" s="475" t="s">
        <v>1557</v>
      </c>
      <c r="F2503" s="422"/>
      <c r="G2503" s="484" t="s">
        <v>5927</v>
      </c>
      <c r="H2503" s="422" t="s">
        <v>2517</v>
      </c>
      <c r="I2503" s="422" t="s">
        <v>5391</v>
      </c>
      <c r="J2503" s="422"/>
      <c r="K2503" s="1380"/>
      <c r="L2503" s="422" t="s">
        <v>5384</v>
      </c>
      <c r="M2503" s="422"/>
      <c r="N2503" s="435" t="s">
        <v>2195</v>
      </c>
      <c r="O2503" s="435" t="s">
        <v>5467</v>
      </c>
      <c r="P2503" s="422" t="s">
        <v>2929</v>
      </c>
      <c r="Q2503" s="422"/>
      <c r="R2503" s="422"/>
      <c r="S2503" s="422" t="s">
        <v>1085</v>
      </c>
      <c r="T2503" s="422"/>
      <c r="U2503" s="422"/>
    </row>
    <row r="2504" spans="1:21" ht="15.6" hidden="1">
      <c r="A2504" s="422">
        <v>309</v>
      </c>
      <c r="B2504" s="521">
        <v>44251</v>
      </c>
      <c r="C2504" s="465" t="s">
        <v>5961</v>
      </c>
      <c r="D2504" s="472">
        <v>36</v>
      </c>
      <c r="E2504" s="475" t="s">
        <v>1554</v>
      </c>
      <c r="F2504" s="422"/>
      <c r="G2504" s="484" t="s">
        <v>5927</v>
      </c>
      <c r="H2504" s="422" t="s">
        <v>2517</v>
      </c>
      <c r="I2504" s="422" t="s">
        <v>5391</v>
      </c>
      <c r="J2504" s="422"/>
      <c r="K2504" s="1380"/>
      <c r="L2504" s="422" t="s">
        <v>5384</v>
      </c>
      <c r="M2504" s="422"/>
      <c r="N2504" s="435"/>
      <c r="O2504" s="435" t="s">
        <v>5467</v>
      </c>
      <c r="P2504" s="422" t="s">
        <v>2929</v>
      </c>
      <c r="Q2504" s="422"/>
      <c r="R2504" s="422"/>
      <c r="S2504" s="422" t="s">
        <v>1085</v>
      </c>
      <c r="T2504" s="422"/>
      <c r="U2504" s="422"/>
    </row>
    <row r="2505" spans="1:21" ht="15.6" hidden="1">
      <c r="A2505" s="422">
        <v>310</v>
      </c>
      <c r="B2505" s="521">
        <v>44257</v>
      </c>
      <c r="C2505" s="468" t="s">
        <v>5962</v>
      </c>
      <c r="D2505" s="472">
        <v>47</v>
      </c>
      <c r="E2505" s="466" t="s">
        <v>1554</v>
      </c>
      <c r="F2505" s="422"/>
      <c r="G2505" s="484" t="s">
        <v>5963</v>
      </c>
      <c r="H2505" s="422" t="s">
        <v>2517</v>
      </c>
      <c r="I2505" s="422" t="s">
        <v>5391</v>
      </c>
      <c r="J2505" s="422"/>
      <c r="K2505" s="1380"/>
      <c r="L2505" s="422" t="s">
        <v>5384</v>
      </c>
      <c r="M2505" s="422"/>
      <c r="N2505" s="435" t="s">
        <v>19</v>
      </c>
      <c r="O2505" s="435" t="s">
        <v>5467</v>
      </c>
      <c r="P2505" s="422" t="s">
        <v>2929</v>
      </c>
      <c r="Q2505" s="422"/>
      <c r="R2505" s="422"/>
      <c r="S2505" s="422" t="s">
        <v>1085</v>
      </c>
      <c r="T2505" s="422"/>
      <c r="U2505" s="422"/>
    </row>
    <row r="2506" spans="1:21" ht="15.6" hidden="1">
      <c r="A2506" s="422">
        <v>311</v>
      </c>
      <c r="B2506" s="521">
        <v>44257</v>
      </c>
      <c r="C2506" s="465" t="s">
        <v>5964</v>
      </c>
      <c r="D2506" s="472">
        <v>25</v>
      </c>
      <c r="E2506" s="466" t="s">
        <v>1554</v>
      </c>
      <c r="F2506" s="422"/>
      <c r="G2506" s="484" t="s">
        <v>5963</v>
      </c>
      <c r="H2506" s="422" t="s">
        <v>2517</v>
      </c>
      <c r="I2506" s="422" t="s">
        <v>5391</v>
      </c>
      <c r="J2506" s="422"/>
      <c r="K2506" s="1380"/>
      <c r="L2506" s="422" t="s">
        <v>5384</v>
      </c>
      <c r="M2506" s="422"/>
      <c r="N2506" s="435" t="s">
        <v>19</v>
      </c>
      <c r="O2506" s="435" t="s">
        <v>5467</v>
      </c>
      <c r="P2506" s="422" t="s">
        <v>2929</v>
      </c>
      <c r="Q2506" s="422"/>
      <c r="R2506" s="422"/>
      <c r="S2506" s="422" t="s">
        <v>1085</v>
      </c>
      <c r="T2506" s="422"/>
      <c r="U2506" s="422"/>
    </row>
    <row r="2507" spans="1:21" ht="15.6" hidden="1">
      <c r="A2507" s="422">
        <v>312</v>
      </c>
      <c r="B2507" s="521">
        <v>44257</v>
      </c>
      <c r="C2507" s="465" t="s">
        <v>5965</v>
      </c>
      <c r="D2507" s="472">
        <v>35</v>
      </c>
      <c r="E2507" s="466" t="s">
        <v>1554</v>
      </c>
      <c r="F2507" s="422"/>
      <c r="G2507" s="484" t="s">
        <v>5963</v>
      </c>
      <c r="H2507" s="422" t="s">
        <v>2517</v>
      </c>
      <c r="I2507" s="422" t="s">
        <v>5391</v>
      </c>
      <c r="J2507" s="422"/>
      <c r="K2507" s="1380"/>
      <c r="L2507" s="422" t="s">
        <v>5384</v>
      </c>
      <c r="M2507" s="422"/>
      <c r="N2507" s="435" t="s">
        <v>19</v>
      </c>
      <c r="O2507" s="435" t="s">
        <v>5467</v>
      </c>
      <c r="P2507" s="422" t="s">
        <v>2929</v>
      </c>
      <c r="Q2507" s="422"/>
      <c r="R2507" s="422"/>
      <c r="S2507" s="422" t="s">
        <v>1085</v>
      </c>
      <c r="T2507" s="422"/>
      <c r="U2507" s="422"/>
    </row>
    <row r="2508" spans="1:21" ht="15.6" hidden="1">
      <c r="A2508" s="422">
        <v>313</v>
      </c>
      <c r="B2508" s="521">
        <v>44257</v>
      </c>
      <c r="C2508" s="465" t="s">
        <v>5966</v>
      </c>
      <c r="D2508" s="472">
        <v>43</v>
      </c>
      <c r="E2508" s="466" t="s">
        <v>1554</v>
      </c>
      <c r="F2508" s="422"/>
      <c r="G2508" s="484" t="s">
        <v>5963</v>
      </c>
      <c r="H2508" s="422" t="s">
        <v>2517</v>
      </c>
      <c r="I2508" s="422" t="s">
        <v>5391</v>
      </c>
      <c r="J2508" s="422"/>
      <c r="K2508" s="1380"/>
      <c r="L2508" s="422" t="s">
        <v>5384</v>
      </c>
      <c r="M2508" s="422"/>
      <c r="N2508" s="435" t="s">
        <v>19</v>
      </c>
      <c r="O2508" s="435" t="s">
        <v>5467</v>
      </c>
      <c r="P2508" s="422" t="s">
        <v>2929</v>
      </c>
      <c r="Q2508" s="422"/>
      <c r="R2508" s="422"/>
      <c r="S2508" s="422" t="s">
        <v>1085</v>
      </c>
      <c r="T2508" s="422"/>
      <c r="U2508" s="422"/>
    </row>
    <row r="2509" spans="1:21" ht="15.6" hidden="1">
      <c r="A2509" s="422">
        <v>314</v>
      </c>
      <c r="B2509" s="521">
        <v>44257</v>
      </c>
      <c r="C2509" s="465" t="s">
        <v>5967</v>
      </c>
      <c r="D2509" s="472">
        <v>31</v>
      </c>
      <c r="E2509" s="466" t="s">
        <v>1554</v>
      </c>
      <c r="F2509" s="422"/>
      <c r="G2509" s="484" t="s">
        <v>5963</v>
      </c>
      <c r="H2509" s="422" t="s">
        <v>2517</v>
      </c>
      <c r="I2509" s="422" t="s">
        <v>5391</v>
      </c>
      <c r="J2509" s="422"/>
      <c r="K2509" s="1380"/>
      <c r="L2509" s="422" t="s">
        <v>5384</v>
      </c>
      <c r="M2509" s="422"/>
      <c r="N2509" s="435" t="s">
        <v>19</v>
      </c>
      <c r="O2509" s="435" t="s">
        <v>5467</v>
      </c>
      <c r="P2509" s="422" t="s">
        <v>2929</v>
      </c>
      <c r="Q2509" s="422"/>
      <c r="R2509" s="422"/>
      <c r="S2509" s="422" t="s">
        <v>1085</v>
      </c>
      <c r="T2509" s="422"/>
      <c r="U2509" s="422"/>
    </row>
    <row r="2510" spans="1:21" ht="15.6" hidden="1">
      <c r="A2510" s="422">
        <v>315</v>
      </c>
      <c r="B2510" s="521">
        <v>44257</v>
      </c>
      <c r="C2510" s="465" t="s">
        <v>5968</v>
      </c>
      <c r="D2510" s="472">
        <v>42</v>
      </c>
      <c r="E2510" s="466" t="s">
        <v>1554</v>
      </c>
      <c r="F2510" s="422"/>
      <c r="G2510" s="484" t="s">
        <v>5963</v>
      </c>
      <c r="H2510" s="422" t="s">
        <v>2517</v>
      </c>
      <c r="I2510" s="422" t="s">
        <v>5391</v>
      </c>
      <c r="J2510" s="422"/>
      <c r="K2510" s="1380"/>
      <c r="L2510" s="422" t="s">
        <v>5384</v>
      </c>
      <c r="M2510" s="422"/>
      <c r="N2510" s="435" t="s">
        <v>19</v>
      </c>
      <c r="O2510" s="435" t="s">
        <v>5467</v>
      </c>
      <c r="P2510" s="422" t="s">
        <v>2929</v>
      </c>
      <c r="Q2510" s="422"/>
      <c r="R2510" s="422"/>
      <c r="S2510" s="422" t="s">
        <v>1085</v>
      </c>
      <c r="T2510" s="422"/>
      <c r="U2510" s="422"/>
    </row>
    <row r="2511" spans="1:21" ht="15.6" hidden="1">
      <c r="A2511" s="422">
        <v>316</v>
      </c>
      <c r="B2511" s="521">
        <v>44257</v>
      </c>
      <c r="C2511" s="465" t="s">
        <v>5969</v>
      </c>
      <c r="D2511" s="472">
        <v>25</v>
      </c>
      <c r="E2511" s="466" t="s">
        <v>1554</v>
      </c>
      <c r="F2511" s="422"/>
      <c r="G2511" s="484" t="s">
        <v>5963</v>
      </c>
      <c r="H2511" s="422" t="s">
        <v>2517</v>
      </c>
      <c r="I2511" s="422" t="s">
        <v>5391</v>
      </c>
      <c r="J2511" s="422"/>
      <c r="K2511" s="1380"/>
      <c r="L2511" s="422" t="s">
        <v>5384</v>
      </c>
      <c r="M2511" s="422"/>
      <c r="N2511" s="435" t="s">
        <v>19</v>
      </c>
      <c r="O2511" s="435" t="s">
        <v>5467</v>
      </c>
      <c r="P2511" s="422" t="s">
        <v>2929</v>
      </c>
      <c r="Q2511" s="422"/>
      <c r="R2511" s="422"/>
      <c r="S2511" s="422" t="s">
        <v>1085</v>
      </c>
      <c r="T2511" s="422"/>
      <c r="U2511" s="422"/>
    </row>
    <row r="2512" spans="1:21" ht="15.6" hidden="1">
      <c r="A2512" s="422">
        <v>317</v>
      </c>
      <c r="B2512" s="521">
        <v>44257</v>
      </c>
      <c r="C2512" s="465" t="s">
        <v>5970</v>
      </c>
      <c r="D2512" s="472">
        <v>30</v>
      </c>
      <c r="E2512" s="466" t="s">
        <v>1557</v>
      </c>
      <c r="F2512" s="422"/>
      <c r="G2512" s="484" t="s">
        <v>5963</v>
      </c>
      <c r="H2512" s="422" t="s">
        <v>2517</v>
      </c>
      <c r="I2512" s="422" t="s">
        <v>5391</v>
      </c>
      <c r="J2512" s="422"/>
      <c r="K2512" s="1380"/>
      <c r="L2512" s="422" t="s">
        <v>5384</v>
      </c>
      <c r="M2512" s="422"/>
      <c r="N2512" s="435" t="s">
        <v>19</v>
      </c>
      <c r="O2512" s="435" t="s">
        <v>5467</v>
      </c>
      <c r="P2512" s="422" t="s">
        <v>2929</v>
      </c>
      <c r="Q2512" s="422"/>
      <c r="R2512" s="422"/>
      <c r="S2512" s="422" t="s">
        <v>1085</v>
      </c>
      <c r="T2512" s="422"/>
      <c r="U2512" s="422"/>
    </row>
    <row r="2513" spans="1:21" ht="15.6" hidden="1">
      <c r="A2513" s="422">
        <v>318</v>
      </c>
      <c r="B2513" s="521">
        <v>44257</v>
      </c>
      <c r="C2513" s="465" t="s">
        <v>5971</v>
      </c>
      <c r="D2513" s="472">
        <v>41</v>
      </c>
      <c r="E2513" s="466" t="s">
        <v>1554</v>
      </c>
      <c r="F2513" s="422"/>
      <c r="G2513" s="484" t="s">
        <v>5963</v>
      </c>
      <c r="H2513" s="422" t="s">
        <v>2517</v>
      </c>
      <c r="I2513" s="422" t="s">
        <v>5391</v>
      </c>
      <c r="J2513" s="422"/>
      <c r="K2513" s="1380"/>
      <c r="L2513" s="422" t="s">
        <v>5384</v>
      </c>
      <c r="M2513" s="422"/>
      <c r="N2513" s="435" t="s">
        <v>19</v>
      </c>
      <c r="O2513" s="435" t="s">
        <v>5467</v>
      </c>
      <c r="P2513" s="422" t="s">
        <v>2929</v>
      </c>
      <c r="Q2513" s="422"/>
      <c r="R2513" s="422"/>
      <c r="S2513" s="422" t="s">
        <v>1085</v>
      </c>
      <c r="T2513" s="422"/>
      <c r="U2513" s="422"/>
    </row>
    <row r="2514" spans="1:21" ht="15.6" hidden="1">
      <c r="A2514" s="422">
        <v>319</v>
      </c>
      <c r="B2514" s="521">
        <v>44257</v>
      </c>
      <c r="C2514" s="465" t="s">
        <v>5972</v>
      </c>
      <c r="D2514" s="472">
        <v>49</v>
      </c>
      <c r="E2514" s="466" t="s">
        <v>1554</v>
      </c>
      <c r="F2514" s="422"/>
      <c r="G2514" s="484" t="s">
        <v>5963</v>
      </c>
      <c r="H2514" s="422" t="s">
        <v>2517</v>
      </c>
      <c r="I2514" s="422" t="s">
        <v>5391</v>
      </c>
      <c r="J2514" s="422"/>
      <c r="K2514" s="1380"/>
      <c r="L2514" s="422" t="s">
        <v>5384</v>
      </c>
      <c r="M2514" s="422"/>
      <c r="N2514" s="435" t="s">
        <v>19</v>
      </c>
      <c r="O2514" s="435" t="s">
        <v>5467</v>
      </c>
      <c r="P2514" s="422" t="s">
        <v>2929</v>
      </c>
      <c r="Q2514" s="422"/>
      <c r="R2514" s="422"/>
      <c r="S2514" s="422" t="s">
        <v>1085</v>
      </c>
      <c r="T2514" s="422"/>
      <c r="U2514" s="422"/>
    </row>
    <row r="2515" spans="1:21" ht="15.6" hidden="1">
      <c r="A2515" s="422">
        <v>320</v>
      </c>
      <c r="B2515" s="521">
        <v>44257</v>
      </c>
      <c r="C2515" s="465" t="s">
        <v>5973</v>
      </c>
      <c r="D2515" s="472">
        <v>24</v>
      </c>
      <c r="E2515" s="466" t="s">
        <v>1554</v>
      </c>
      <c r="F2515" s="422"/>
      <c r="G2515" s="484" t="s">
        <v>5963</v>
      </c>
      <c r="H2515" s="422" t="s">
        <v>2517</v>
      </c>
      <c r="I2515" s="422" t="s">
        <v>5391</v>
      </c>
      <c r="J2515" s="422"/>
      <c r="K2515" s="1380"/>
      <c r="L2515" s="422" t="s">
        <v>5384</v>
      </c>
      <c r="M2515" s="422"/>
      <c r="N2515" s="435" t="s">
        <v>19</v>
      </c>
      <c r="O2515" s="435" t="s">
        <v>5467</v>
      </c>
      <c r="P2515" s="422" t="s">
        <v>2929</v>
      </c>
      <c r="Q2515" s="422"/>
      <c r="R2515" s="422"/>
      <c r="S2515" s="422" t="s">
        <v>1085</v>
      </c>
      <c r="T2515" s="422"/>
      <c r="U2515" s="422"/>
    </row>
    <row r="2516" spans="1:21" ht="15.6" hidden="1">
      <c r="A2516" s="422">
        <v>321</v>
      </c>
      <c r="B2516" s="521">
        <v>44257</v>
      </c>
      <c r="C2516" s="465" t="s">
        <v>5974</v>
      </c>
      <c r="D2516" s="472">
        <v>35</v>
      </c>
      <c r="E2516" s="466" t="s">
        <v>1554</v>
      </c>
      <c r="F2516" s="422"/>
      <c r="G2516" s="484" t="s">
        <v>5963</v>
      </c>
      <c r="H2516" s="422" t="s">
        <v>2517</v>
      </c>
      <c r="I2516" s="422" t="s">
        <v>5391</v>
      </c>
      <c r="J2516" s="422"/>
      <c r="K2516" s="1380"/>
      <c r="L2516" s="422" t="s">
        <v>5384</v>
      </c>
      <c r="M2516" s="422"/>
      <c r="N2516" s="435" t="s">
        <v>19</v>
      </c>
      <c r="O2516" s="435" t="s">
        <v>5467</v>
      </c>
      <c r="P2516" s="422" t="s">
        <v>2929</v>
      </c>
      <c r="Q2516" s="422"/>
      <c r="R2516" s="422"/>
      <c r="S2516" s="422" t="s">
        <v>1085</v>
      </c>
      <c r="T2516" s="422"/>
      <c r="U2516" s="422"/>
    </row>
    <row r="2517" spans="1:21" ht="15.6" hidden="1">
      <c r="A2517" s="422">
        <v>322</v>
      </c>
      <c r="B2517" s="521">
        <v>44257</v>
      </c>
      <c r="C2517" s="465" t="s">
        <v>5975</v>
      </c>
      <c r="D2517" s="472">
        <v>29</v>
      </c>
      <c r="E2517" s="466" t="s">
        <v>1554</v>
      </c>
      <c r="F2517" s="422"/>
      <c r="G2517" s="484" t="s">
        <v>5963</v>
      </c>
      <c r="H2517" s="422" t="s">
        <v>2517</v>
      </c>
      <c r="I2517" s="422" t="s">
        <v>5391</v>
      </c>
      <c r="J2517" s="422"/>
      <c r="K2517" s="1380"/>
      <c r="L2517" s="422" t="s">
        <v>5384</v>
      </c>
      <c r="M2517" s="422"/>
      <c r="N2517" s="435" t="s">
        <v>19</v>
      </c>
      <c r="O2517" s="435" t="s">
        <v>5467</v>
      </c>
      <c r="P2517" s="422" t="s">
        <v>2929</v>
      </c>
      <c r="Q2517" s="422"/>
      <c r="R2517" s="422"/>
      <c r="S2517" s="422" t="s">
        <v>1085</v>
      </c>
      <c r="T2517" s="422"/>
      <c r="U2517" s="422"/>
    </row>
    <row r="2518" spans="1:21" ht="15.6" hidden="1">
      <c r="A2518" s="422">
        <v>323</v>
      </c>
      <c r="B2518" s="521">
        <v>44257</v>
      </c>
      <c r="C2518" s="465" t="s">
        <v>5976</v>
      </c>
      <c r="D2518" s="472">
        <v>20</v>
      </c>
      <c r="E2518" s="466" t="s">
        <v>1554</v>
      </c>
      <c r="F2518" s="422"/>
      <c r="G2518" s="484" t="s">
        <v>5963</v>
      </c>
      <c r="H2518" s="422" t="s">
        <v>2517</v>
      </c>
      <c r="I2518" s="422" t="s">
        <v>5391</v>
      </c>
      <c r="J2518" s="422"/>
      <c r="K2518" s="1380"/>
      <c r="L2518" s="422" t="s">
        <v>5384</v>
      </c>
      <c r="M2518" s="422"/>
      <c r="N2518" s="435" t="s">
        <v>19</v>
      </c>
      <c r="O2518" s="435" t="s">
        <v>5467</v>
      </c>
      <c r="P2518" s="422" t="s">
        <v>2929</v>
      </c>
      <c r="Q2518" s="422"/>
      <c r="R2518" s="422"/>
      <c r="S2518" s="422" t="s">
        <v>1085</v>
      </c>
      <c r="T2518" s="422"/>
      <c r="U2518" s="422"/>
    </row>
    <row r="2519" spans="1:21" ht="15.6" hidden="1">
      <c r="A2519" s="422">
        <v>324</v>
      </c>
      <c r="B2519" s="521">
        <v>44257</v>
      </c>
      <c r="C2519" s="465" t="s">
        <v>5977</v>
      </c>
      <c r="D2519" s="472">
        <v>62</v>
      </c>
      <c r="E2519" s="466" t="s">
        <v>1554</v>
      </c>
      <c r="F2519" s="422"/>
      <c r="G2519" s="484" t="s">
        <v>5963</v>
      </c>
      <c r="H2519" s="422" t="s">
        <v>2517</v>
      </c>
      <c r="I2519" s="422" t="s">
        <v>5391</v>
      </c>
      <c r="J2519" s="422"/>
      <c r="K2519" s="1380"/>
      <c r="L2519" s="422" t="s">
        <v>5384</v>
      </c>
      <c r="M2519" s="422"/>
      <c r="N2519" s="435" t="s">
        <v>19</v>
      </c>
      <c r="O2519" s="435" t="s">
        <v>5467</v>
      </c>
      <c r="P2519" s="422" t="s">
        <v>2929</v>
      </c>
      <c r="Q2519" s="422"/>
      <c r="R2519" s="422"/>
      <c r="S2519" s="422" t="s">
        <v>1085</v>
      </c>
      <c r="T2519" s="422"/>
      <c r="U2519" s="422"/>
    </row>
    <row r="2520" spans="1:21" ht="15.6" hidden="1">
      <c r="A2520" s="422">
        <v>325</v>
      </c>
      <c r="B2520" s="521">
        <v>44257</v>
      </c>
      <c r="C2520" s="465" t="s">
        <v>5978</v>
      </c>
      <c r="D2520" s="472">
        <v>43</v>
      </c>
      <c r="E2520" s="466" t="s">
        <v>1554</v>
      </c>
      <c r="F2520" s="422"/>
      <c r="G2520" s="484" t="s">
        <v>5963</v>
      </c>
      <c r="H2520" s="422" t="s">
        <v>2517</v>
      </c>
      <c r="I2520" s="422" t="s">
        <v>5391</v>
      </c>
      <c r="J2520" s="422"/>
      <c r="K2520" s="1380"/>
      <c r="L2520" s="422" t="s">
        <v>5384</v>
      </c>
      <c r="M2520" s="422"/>
      <c r="N2520" s="435" t="s">
        <v>19</v>
      </c>
      <c r="O2520" s="435" t="s">
        <v>5467</v>
      </c>
      <c r="P2520" s="422" t="s">
        <v>2929</v>
      </c>
      <c r="Q2520" s="422"/>
      <c r="R2520" s="422"/>
      <c r="S2520" s="422" t="s">
        <v>1085</v>
      </c>
      <c r="T2520" s="422"/>
      <c r="U2520" s="422"/>
    </row>
    <row r="2521" spans="1:21" ht="15.6" hidden="1">
      <c r="A2521" s="422">
        <v>326</v>
      </c>
      <c r="B2521" s="521">
        <v>44257</v>
      </c>
      <c r="C2521" s="465" t="s">
        <v>5979</v>
      </c>
      <c r="D2521" s="472">
        <v>37</v>
      </c>
      <c r="E2521" s="466" t="s">
        <v>1554</v>
      </c>
      <c r="F2521" s="422"/>
      <c r="G2521" s="484" t="s">
        <v>5391</v>
      </c>
      <c r="H2521" s="422" t="s">
        <v>2517</v>
      </c>
      <c r="I2521" s="422" t="s">
        <v>5391</v>
      </c>
      <c r="J2521" s="422"/>
      <c r="K2521" s="1380"/>
      <c r="L2521" s="422" t="s">
        <v>5384</v>
      </c>
      <c r="M2521" s="422"/>
      <c r="N2521" s="435" t="s">
        <v>5980</v>
      </c>
      <c r="O2521" s="435" t="s">
        <v>5467</v>
      </c>
      <c r="P2521" s="422" t="s">
        <v>2929</v>
      </c>
      <c r="Q2521" s="422"/>
      <c r="R2521" s="422"/>
      <c r="S2521" s="422" t="s">
        <v>1085</v>
      </c>
      <c r="T2521" s="422"/>
      <c r="U2521" s="422"/>
    </row>
    <row r="2522" spans="1:21" ht="15.6" hidden="1">
      <c r="A2522" s="422">
        <v>327</v>
      </c>
      <c r="B2522" s="521">
        <v>44257</v>
      </c>
      <c r="C2522" s="465" t="s">
        <v>5981</v>
      </c>
      <c r="D2522" s="472">
        <v>40</v>
      </c>
      <c r="E2522" s="466" t="s">
        <v>1554</v>
      </c>
      <c r="F2522" s="422"/>
      <c r="G2522" s="484" t="s">
        <v>5391</v>
      </c>
      <c r="H2522" s="422" t="s">
        <v>2517</v>
      </c>
      <c r="I2522" s="422" t="s">
        <v>5391</v>
      </c>
      <c r="J2522" s="422"/>
      <c r="K2522" s="1380"/>
      <c r="L2522" s="422" t="s">
        <v>5384</v>
      </c>
      <c r="M2522" s="422"/>
      <c r="N2522" s="435" t="s">
        <v>5980</v>
      </c>
      <c r="O2522" s="435" t="s">
        <v>5467</v>
      </c>
      <c r="P2522" s="422" t="s">
        <v>2929</v>
      </c>
      <c r="Q2522" s="422"/>
      <c r="R2522" s="422"/>
      <c r="S2522" s="422" t="s">
        <v>1085</v>
      </c>
      <c r="T2522" s="422"/>
      <c r="U2522" s="422"/>
    </row>
    <row r="2523" spans="1:21" ht="15.6" hidden="1">
      <c r="A2523" s="422">
        <v>328</v>
      </c>
      <c r="B2523" s="521">
        <v>44257</v>
      </c>
      <c r="C2523" s="465" t="s">
        <v>5982</v>
      </c>
      <c r="D2523" s="472">
        <v>45</v>
      </c>
      <c r="E2523" s="466" t="s">
        <v>1554</v>
      </c>
      <c r="F2523" s="422"/>
      <c r="G2523" s="484" t="s">
        <v>5391</v>
      </c>
      <c r="H2523" s="422" t="s">
        <v>2517</v>
      </c>
      <c r="I2523" s="422" t="s">
        <v>5391</v>
      </c>
      <c r="J2523" s="422"/>
      <c r="K2523" s="1380"/>
      <c r="L2523" s="422" t="s">
        <v>5384</v>
      </c>
      <c r="M2523" s="422"/>
      <c r="N2523" s="435" t="s">
        <v>5980</v>
      </c>
      <c r="O2523" s="435" t="s">
        <v>5467</v>
      </c>
      <c r="P2523" s="422" t="s">
        <v>2929</v>
      </c>
      <c r="Q2523" s="422"/>
      <c r="R2523" s="422"/>
      <c r="S2523" s="422" t="s">
        <v>1085</v>
      </c>
      <c r="T2523" s="422"/>
      <c r="U2523" s="422"/>
    </row>
    <row r="2524" spans="1:21" ht="31.2" hidden="1">
      <c r="A2524" s="664">
        <v>1</v>
      </c>
      <c r="B2524" s="521">
        <v>43916</v>
      </c>
      <c r="C2524" s="1526" t="s">
        <v>5082</v>
      </c>
      <c r="D2524" s="1223">
        <v>19</v>
      </c>
      <c r="E2524" s="1533" t="s">
        <v>1557</v>
      </c>
      <c r="F2524" s="1509" t="s">
        <v>5083</v>
      </c>
      <c r="G2524" s="446" t="s">
        <v>5084</v>
      </c>
      <c r="H2524" s="1503" t="s">
        <v>2517</v>
      </c>
      <c r="I2524" s="1509" t="s">
        <v>5085</v>
      </c>
      <c r="J2524" s="1372" t="s">
        <v>5086</v>
      </c>
      <c r="K2524" s="1374">
        <v>43915</v>
      </c>
      <c r="L2524" s="1509" t="s">
        <v>5087</v>
      </c>
      <c r="M2524" s="657"/>
      <c r="N2524" s="1509" t="s">
        <v>1588</v>
      </c>
      <c r="O2524" s="1503" t="s">
        <v>5088</v>
      </c>
      <c r="P2524" s="1509" t="s">
        <v>2929</v>
      </c>
      <c r="Q2524" s="1509"/>
      <c r="R2524" s="1509"/>
      <c r="S2524" s="422" t="s">
        <v>1085</v>
      </c>
      <c r="T2524" s="435"/>
      <c r="U2524" s="1225" t="s">
        <v>12148</v>
      </c>
    </row>
    <row r="2525" spans="1:21" ht="31.2" hidden="1">
      <c r="A2525" s="664">
        <v>2</v>
      </c>
      <c r="B2525" s="521">
        <v>43916</v>
      </c>
      <c r="C2525" s="1528" t="s">
        <v>5089</v>
      </c>
      <c r="D2525" s="1533">
        <v>22</v>
      </c>
      <c r="E2525" s="1533" t="s">
        <v>1557</v>
      </c>
      <c r="F2525" s="1509" t="s">
        <v>5083</v>
      </c>
      <c r="G2525" s="446" t="s">
        <v>5084</v>
      </c>
      <c r="H2525" s="1503" t="s">
        <v>2517</v>
      </c>
      <c r="I2525" s="1509" t="s">
        <v>5085</v>
      </c>
      <c r="J2525" s="1372" t="s">
        <v>5090</v>
      </c>
      <c r="K2525" s="1374">
        <v>43915</v>
      </c>
      <c r="L2525" s="1509" t="s">
        <v>5087</v>
      </c>
      <c r="M2525" s="522"/>
      <c r="N2525" s="1509" t="s">
        <v>1588</v>
      </c>
      <c r="O2525" s="1503" t="s">
        <v>5088</v>
      </c>
      <c r="P2525" s="1509" t="s">
        <v>2929</v>
      </c>
      <c r="Q2525" s="1509"/>
      <c r="R2525" s="1509"/>
      <c r="S2525" s="422" t="s">
        <v>1085</v>
      </c>
      <c r="T2525" s="435"/>
      <c r="U2525" s="1225" t="s">
        <v>12148</v>
      </c>
    </row>
    <row r="2526" spans="1:21" ht="31.2" hidden="1">
      <c r="A2526" s="664">
        <v>3</v>
      </c>
      <c r="B2526" s="521">
        <v>43916</v>
      </c>
      <c r="C2526" s="1527" t="s">
        <v>5092</v>
      </c>
      <c r="D2526" s="1532">
        <v>18</v>
      </c>
      <c r="E2526" s="1532" t="s">
        <v>1557</v>
      </c>
      <c r="F2526" s="1509" t="s">
        <v>5083</v>
      </c>
      <c r="G2526" s="446" t="s">
        <v>5084</v>
      </c>
      <c r="H2526" s="1503" t="s">
        <v>2517</v>
      </c>
      <c r="I2526" s="1509" t="s">
        <v>5085</v>
      </c>
      <c r="J2526" s="1373" t="s">
        <v>5093</v>
      </c>
      <c r="K2526" s="1374">
        <v>43915</v>
      </c>
      <c r="L2526" s="1509" t="s">
        <v>5087</v>
      </c>
      <c r="M2526" s="522"/>
      <c r="N2526" s="1509" t="s">
        <v>34</v>
      </c>
      <c r="O2526" s="1503" t="s">
        <v>5088</v>
      </c>
      <c r="P2526" s="1509" t="s">
        <v>2929</v>
      </c>
      <c r="Q2526" s="1509"/>
      <c r="R2526" s="1509"/>
      <c r="S2526" s="422" t="s">
        <v>1085</v>
      </c>
      <c r="T2526" s="435"/>
      <c r="U2526" s="1225" t="s">
        <v>12148</v>
      </c>
    </row>
    <row r="2527" spans="1:21" ht="15.6" hidden="1">
      <c r="A2527" s="664">
        <v>4</v>
      </c>
      <c r="B2527" s="521">
        <v>43917</v>
      </c>
      <c r="C2527" s="454" t="s">
        <v>5095</v>
      </c>
      <c r="D2527" s="664">
        <v>24</v>
      </c>
      <c r="E2527" s="1227" t="s">
        <v>1557</v>
      </c>
      <c r="F2527" s="1509" t="s">
        <v>5096</v>
      </c>
      <c r="G2527" s="446" t="s">
        <v>5097</v>
      </c>
      <c r="H2527" s="1503" t="s">
        <v>2517</v>
      </c>
      <c r="I2527" s="1509" t="s">
        <v>5085</v>
      </c>
      <c r="J2527" s="1372" t="s">
        <v>5098</v>
      </c>
      <c r="K2527" s="1374">
        <v>43916</v>
      </c>
      <c r="L2527" s="1509" t="s">
        <v>5087</v>
      </c>
      <c r="M2527" s="1509" t="s">
        <v>1571</v>
      </c>
      <c r="N2527" s="1509"/>
      <c r="O2527" s="1503" t="s">
        <v>5088</v>
      </c>
      <c r="P2527" s="1509" t="s">
        <v>2929</v>
      </c>
      <c r="Q2527" s="1509"/>
      <c r="R2527" s="1509"/>
      <c r="S2527" s="422" t="s">
        <v>1085</v>
      </c>
      <c r="T2527" s="435"/>
      <c r="U2527" s="1225" t="s">
        <v>12149</v>
      </c>
    </row>
    <row r="2528" spans="1:21" ht="15.6" hidden="1">
      <c r="A2528" s="664">
        <v>5</v>
      </c>
      <c r="B2528" s="521">
        <v>43917</v>
      </c>
      <c r="C2528" s="454" t="s">
        <v>5100</v>
      </c>
      <c r="D2528" s="664">
        <v>45</v>
      </c>
      <c r="E2528" s="1227" t="s">
        <v>1557</v>
      </c>
      <c r="F2528" s="1509" t="s">
        <v>5096</v>
      </c>
      <c r="G2528" s="446" t="s">
        <v>5097</v>
      </c>
      <c r="H2528" s="1503" t="s">
        <v>2517</v>
      </c>
      <c r="I2528" s="1509" t="s">
        <v>5085</v>
      </c>
      <c r="J2528" s="1372" t="s">
        <v>5098</v>
      </c>
      <c r="K2528" s="1374">
        <v>43916</v>
      </c>
      <c r="L2528" s="1509" t="s">
        <v>5087</v>
      </c>
      <c r="M2528" s="1509" t="s">
        <v>1571</v>
      </c>
      <c r="N2528" s="1509"/>
      <c r="O2528" s="1503" t="s">
        <v>5088</v>
      </c>
      <c r="P2528" s="1509" t="s">
        <v>2929</v>
      </c>
      <c r="Q2528" s="1509"/>
      <c r="R2528" s="1509"/>
      <c r="S2528" s="422" t="s">
        <v>1085</v>
      </c>
      <c r="T2528" s="435"/>
      <c r="U2528" s="1225" t="s">
        <v>12149</v>
      </c>
    </row>
    <row r="2529" spans="1:21" ht="15.6" hidden="1">
      <c r="A2529" s="664">
        <v>6</v>
      </c>
      <c r="B2529" s="521">
        <v>43917</v>
      </c>
      <c r="C2529" s="454" t="s">
        <v>5102</v>
      </c>
      <c r="D2529" s="664">
        <v>5</v>
      </c>
      <c r="E2529" s="1227" t="s">
        <v>1554</v>
      </c>
      <c r="F2529" s="1509"/>
      <c r="G2529" s="446" t="s">
        <v>5097</v>
      </c>
      <c r="H2529" s="1503" t="s">
        <v>2517</v>
      </c>
      <c r="I2529" s="1509" t="s">
        <v>5085</v>
      </c>
      <c r="J2529" s="1372" t="s">
        <v>5098</v>
      </c>
      <c r="K2529" s="1374">
        <v>43916</v>
      </c>
      <c r="L2529" s="1509" t="s">
        <v>5087</v>
      </c>
      <c r="M2529" s="1509" t="s">
        <v>1571</v>
      </c>
      <c r="N2529" s="1509"/>
      <c r="O2529" s="1503" t="s">
        <v>5088</v>
      </c>
      <c r="P2529" s="1509" t="s">
        <v>2929</v>
      </c>
      <c r="Q2529" s="1509"/>
      <c r="R2529" s="1509"/>
      <c r="S2529" s="422" t="s">
        <v>1085</v>
      </c>
      <c r="T2529" s="435"/>
      <c r="U2529" s="1225" t="s">
        <v>12149</v>
      </c>
    </row>
    <row r="2530" spans="1:21" ht="31.2" hidden="1">
      <c r="A2530" s="664">
        <v>7</v>
      </c>
      <c r="B2530" s="521">
        <v>43918</v>
      </c>
      <c r="C2530" s="454" t="s">
        <v>5104</v>
      </c>
      <c r="D2530" s="664">
        <v>20</v>
      </c>
      <c r="E2530" s="1227" t="s">
        <v>1554</v>
      </c>
      <c r="F2530" s="1509" t="s">
        <v>5083</v>
      </c>
      <c r="G2530" s="446" t="s">
        <v>5105</v>
      </c>
      <c r="H2530" s="1503" t="s">
        <v>2517</v>
      </c>
      <c r="I2530" s="1509" t="s">
        <v>5085</v>
      </c>
      <c r="J2530" s="1372" t="s">
        <v>5106</v>
      </c>
      <c r="K2530" s="1374">
        <v>43910</v>
      </c>
      <c r="L2530" s="1509" t="s">
        <v>5087</v>
      </c>
      <c r="M2530" s="522"/>
      <c r="N2530" s="1503" t="s">
        <v>34</v>
      </c>
      <c r="O2530" s="1503" t="s">
        <v>5088</v>
      </c>
      <c r="P2530" s="1509" t="s">
        <v>2929</v>
      </c>
      <c r="Q2530" s="1509"/>
      <c r="R2530" s="1509"/>
      <c r="S2530" s="422" t="s">
        <v>1085</v>
      </c>
      <c r="T2530" s="435"/>
      <c r="U2530" s="1225" t="s">
        <v>12150</v>
      </c>
    </row>
    <row r="2531" spans="1:21" ht="31.2" hidden="1">
      <c r="A2531" s="664">
        <v>8</v>
      </c>
      <c r="B2531" s="521">
        <v>43919</v>
      </c>
      <c r="C2531" s="454" t="s">
        <v>5108</v>
      </c>
      <c r="D2531" s="664">
        <v>21</v>
      </c>
      <c r="E2531" s="1227" t="s">
        <v>1554</v>
      </c>
      <c r="F2531" s="1509" t="s">
        <v>5083</v>
      </c>
      <c r="G2531" s="446" t="s">
        <v>5105</v>
      </c>
      <c r="H2531" s="1503" t="s">
        <v>2517</v>
      </c>
      <c r="I2531" s="1509" t="s">
        <v>5085</v>
      </c>
      <c r="J2531" s="1372" t="s">
        <v>5109</v>
      </c>
      <c r="K2531" s="1374">
        <v>43919</v>
      </c>
      <c r="L2531" s="1509" t="s">
        <v>5087</v>
      </c>
      <c r="M2531" s="522"/>
      <c r="N2531" s="1509" t="s">
        <v>1627</v>
      </c>
      <c r="O2531" s="1503" t="s">
        <v>5088</v>
      </c>
      <c r="P2531" s="1509" t="s">
        <v>2929</v>
      </c>
      <c r="Q2531" s="1509"/>
      <c r="R2531" s="1509"/>
      <c r="S2531" s="422" t="s">
        <v>1085</v>
      </c>
      <c r="T2531" s="435"/>
      <c r="U2531" s="1225" t="s">
        <v>12151</v>
      </c>
    </row>
    <row r="2532" spans="1:21" ht="31.2" hidden="1">
      <c r="A2532" s="664">
        <v>9</v>
      </c>
      <c r="B2532" s="521">
        <v>43919</v>
      </c>
      <c r="C2532" s="454" t="s">
        <v>5111</v>
      </c>
      <c r="D2532" s="664">
        <v>20</v>
      </c>
      <c r="E2532" s="1227" t="s">
        <v>1557</v>
      </c>
      <c r="F2532" s="1509" t="s">
        <v>5083</v>
      </c>
      <c r="G2532" s="446" t="s">
        <v>5112</v>
      </c>
      <c r="H2532" s="1503" t="s">
        <v>2517</v>
      </c>
      <c r="I2532" s="1509" t="s">
        <v>5085</v>
      </c>
      <c r="J2532" s="1372" t="s">
        <v>5113</v>
      </c>
      <c r="K2532" s="1374">
        <v>43919</v>
      </c>
      <c r="L2532" s="1509" t="s">
        <v>5087</v>
      </c>
      <c r="M2532" s="522"/>
      <c r="N2532" s="1509" t="s">
        <v>1627</v>
      </c>
      <c r="O2532" s="1503" t="s">
        <v>5088</v>
      </c>
      <c r="P2532" s="1509" t="s">
        <v>2929</v>
      </c>
      <c r="Q2532" s="1509"/>
      <c r="R2532" s="1509"/>
      <c r="S2532" s="422" t="s">
        <v>1085</v>
      </c>
      <c r="T2532" s="435"/>
      <c r="U2532" s="1225" t="s">
        <v>12151</v>
      </c>
    </row>
    <row r="2533" spans="1:21" ht="31.2" hidden="1">
      <c r="A2533" s="664">
        <v>10</v>
      </c>
      <c r="B2533" s="521">
        <v>43920</v>
      </c>
      <c r="C2533" s="454" t="s">
        <v>5115</v>
      </c>
      <c r="D2533" s="664">
        <v>21</v>
      </c>
      <c r="E2533" s="1227" t="s">
        <v>1554</v>
      </c>
      <c r="F2533" s="1509" t="s">
        <v>5116</v>
      </c>
      <c r="G2533" s="446" t="s">
        <v>5117</v>
      </c>
      <c r="H2533" s="1503" t="s">
        <v>2517</v>
      </c>
      <c r="I2533" s="1509" t="s">
        <v>5085</v>
      </c>
      <c r="J2533" s="1372" t="s">
        <v>5118</v>
      </c>
      <c r="K2533" s="1374">
        <v>43920</v>
      </c>
      <c r="L2533" s="1509" t="s">
        <v>5087</v>
      </c>
      <c r="M2533" s="522"/>
      <c r="N2533" s="1503" t="s">
        <v>1555</v>
      </c>
      <c r="O2533" s="1503" t="s">
        <v>5088</v>
      </c>
      <c r="P2533" s="1509" t="s">
        <v>2929</v>
      </c>
      <c r="Q2533" s="1509"/>
      <c r="R2533" s="1509"/>
      <c r="S2533" s="422" t="s">
        <v>1085</v>
      </c>
      <c r="T2533" s="435"/>
      <c r="U2533" s="1225" t="s">
        <v>12152</v>
      </c>
    </row>
    <row r="2534" spans="1:21" ht="31.2" hidden="1">
      <c r="A2534" s="664">
        <v>11</v>
      </c>
      <c r="B2534" s="521">
        <v>43925</v>
      </c>
      <c r="C2534" s="454" t="s">
        <v>5120</v>
      </c>
      <c r="D2534" s="664">
        <v>20</v>
      </c>
      <c r="E2534" s="1227" t="s">
        <v>1554</v>
      </c>
      <c r="F2534" s="1509" t="s">
        <v>5083</v>
      </c>
      <c r="G2534" s="446" t="s">
        <v>5121</v>
      </c>
      <c r="H2534" s="1503" t="s">
        <v>2517</v>
      </c>
      <c r="I2534" s="1509" t="s">
        <v>5085</v>
      </c>
      <c r="J2534" s="1372" t="s">
        <v>5122</v>
      </c>
      <c r="K2534" s="1374">
        <v>43894</v>
      </c>
      <c r="L2534" s="1509" t="s">
        <v>5087</v>
      </c>
      <c r="M2534" s="522"/>
      <c r="N2534" s="1509" t="s">
        <v>1588</v>
      </c>
      <c r="O2534" s="1503" t="s">
        <v>5088</v>
      </c>
      <c r="P2534" s="1509" t="s">
        <v>2929</v>
      </c>
      <c r="Q2534" s="1509"/>
      <c r="R2534" s="1509"/>
      <c r="S2534" s="422" t="s">
        <v>1085</v>
      </c>
      <c r="T2534" s="435"/>
      <c r="U2534" s="1225" t="s">
        <v>12153</v>
      </c>
    </row>
    <row r="2535" spans="1:21" ht="31.2" hidden="1">
      <c r="A2535" s="664">
        <v>12</v>
      </c>
      <c r="B2535" s="521">
        <v>43925</v>
      </c>
      <c r="C2535" s="454" t="s">
        <v>5124</v>
      </c>
      <c r="D2535" s="664">
        <v>21</v>
      </c>
      <c r="E2535" s="1227" t="s">
        <v>1554</v>
      </c>
      <c r="F2535" s="1509" t="s">
        <v>5083</v>
      </c>
      <c r="G2535" s="446" t="s">
        <v>5125</v>
      </c>
      <c r="H2535" s="1503" t="s">
        <v>2517</v>
      </c>
      <c r="I2535" s="1509" t="s">
        <v>5085</v>
      </c>
      <c r="J2535" s="1372" t="s">
        <v>5126</v>
      </c>
      <c r="K2535" s="1374">
        <v>43918</v>
      </c>
      <c r="L2535" s="1509" t="s">
        <v>5087</v>
      </c>
      <c r="M2535" s="522"/>
      <c r="N2535" s="1509" t="s">
        <v>1588</v>
      </c>
      <c r="O2535" s="1503" t="s">
        <v>5088</v>
      </c>
      <c r="P2535" s="1509" t="s">
        <v>2929</v>
      </c>
      <c r="Q2535" s="1509"/>
      <c r="R2535" s="1509"/>
      <c r="S2535" s="422" t="s">
        <v>1085</v>
      </c>
      <c r="T2535" s="435"/>
      <c r="U2535" s="1225" t="s">
        <v>12153</v>
      </c>
    </row>
    <row r="2536" spans="1:21" ht="31.2" hidden="1">
      <c r="A2536" s="664">
        <v>13</v>
      </c>
      <c r="B2536" s="521">
        <v>43927</v>
      </c>
      <c r="C2536" s="454" t="s">
        <v>5128</v>
      </c>
      <c r="D2536" s="664">
        <v>27</v>
      </c>
      <c r="E2536" s="1227" t="s">
        <v>1557</v>
      </c>
      <c r="F2536" s="1509" t="s">
        <v>5116</v>
      </c>
      <c r="G2536" s="446" t="s">
        <v>5129</v>
      </c>
      <c r="H2536" s="1503" t="s">
        <v>2517</v>
      </c>
      <c r="I2536" s="1509" t="s">
        <v>5085</v>
      </c>
      <c r="J2536" s="1372" t="s">
        <v>5130</v>
      </c>
      <c r="K2536" s="1374">
        <v>43927</v>
      </c>
      <c r="L2536" s="1509" t="s">
        <v>5087</v>
      </c>
      <c r="M2536" s="522"/>
      <c r="N2536" s="1509" t="s">
        <v>1555</v>
      </c>
      <c r="O2536" s="1503" t="s">
        <v>5088</v>
      </c>
      <c r="P2536" s="1509" t="s">
        <v>2929</v>
      </c>
      <c r="Q2536" s="1509"/>
      <c r="R2536" s="1509"/>
      <c r="S2536" s="422" t="s">
        <v>1085</v>
      </c>
      <c r="T2536" s="435"/>
      <c r="U2536" s="1225" t="s">
        <v>12154</v>
      </c>
    </row>
    <row r="2537" spans="1:21" ht="31.2" hidden="1">
      <c r="A2537" s="664">
        <v>14</v>
      </c>
      <c r="B2537" s="521">
        <v>43928</v>
      </c>
      <c r="C2537" s="454" t="s">
        <v>5132</v>
      </c>
      <c r="D2537" s="664">
        <v>26</v>
      </c>
      <c r="E2537" s="1227" t="s">
        <v>1554</v>
      </c>
      <c r="F2537" s="1509" t="s">
        <v>5116</v>
      </c>
      <c r="G2537" s="446" t="s">
        <v>5133</v>
      </c>
      <c r="H2537" s="1503" t="s">
        <v>2517</v>
      </c>
      <c r="I2537" s="1509" t="s">
        <v>5085</v>
      </c>
      <c r="J2537" s="1372" t="s">
        <v>5134</v>
      </c>
      <c r="K2537" s="1374">
        <v>43927</v>
      </c>
      <c r="L2537" s="1509" t="s">
        <v>5087</v>
      </c>
      <c r="M2537" s="522"/>
      <c r="N2537" s="1509" t="s">
        <v>1555</v>
      </c>
      <c r="O2537" s="1503" t="s">
        <v>5088</v>
      </c>
      <c r="P2537" s="1509" t="s">
        <v>2929</v>
      </c>
      <c r="Q2537" s="1509"/>
      <c r="R2537" s="1509"/>
      <c r="S2537" s="422" t="s">
        <v>1085</v>
      </c>
      <c r="T2537" s="435"/>
      <c r="U2537" s="1225" t="s">
        <v>12155</v>
      </c>
    </row>
    <row r="2538" spans="1:21" ht="31.2" hidden="1">
      <c r="A2538" s="664">
        <v>15</v>
      </c>
      <c r="B2538" s="521">
        <v>43930</v>
      </c>
      <c r="C2538" s="454" t="s">
        <v>5136</v>
      </c>
      <c r="D2538" s="664">
        <v>24</v>
      </c>
      <c r="E2538" s="1227" t="s">
        <v>1554</v>
      </c>
      <c r="F2538" s="1509" t="s">
        <v>5116</v>
      </c>
      <c r="G2538" s="446" t="s">
        <v>5137</v>
      </c>
      <c r="H2538" s="1503" t="s">
        <v>2517</v>
      </c>
      <c r="I2538" s="1509" t="s">
        <v>5085</v>
      </c>
      <c r="J2538" s="1372" t="s">
        <v>5138</v>
      </c>
      <c r="K2538" s="1374">
        <v>43929</v>
      </c>
      <c r="L2538" s="1509" t="s">
        <v>5087</v>
      </c>
      <c r="M2538" s="522"/>
      <c r="N2538" s="1509" t="s">
        <v>1555</v>
      </c>
      <c r="O2538" s="1503" t="s">
        <v>5088</v>
      </c>
      <c r="P2538" s="1509" t="s">
        <v>2929</v>
      </c>
      <c r="Q2538" s="1509"/>
      <c r="R2538" s="1509"/>
      <c r="S2538" s="422" t="s">
        <v>1085</v>
      </c>
      <c r="T2538" s="435"/>
      <c r="U2538" s="1225" t="s">
        <v>12156</v>
      </c>
    </row>
    <row r="2539" spans="1:21" ht="31.2" hidden="1">
      <c r="A2539" s="664">
        <v>16</v>
      </c>
      <c r="B2539" s="521">
        <v>43934</v>
      </c>
      <c r="C2539" s="454" t="s">
        <v>5140</v>
      </c>
      <c r="D2539" s="664">
        <v>19</v>
      </c>
      <c r="E2539" s="1227" t="s">
        <v>1557</v>
      </c>
      <c r="F2539" s="1509" t="s">
        <v>5083</v>
      </c>
      <c r="G2539" s="446" t="s">
        <v>5141</v>
      </c>
      <c r="H2539" s="1503" t="s">
        <v>2517</v>
      </c>
      <c r="I2539" s="1509" t="s">
        <v>5085</v>
      </c>
      <c r="J2539" s="1224" t="s">
        <v>5142</v>
      </c>
      <c r="K2539" s="1370">
        <v>43934</v>
      </c>
      <c r="L2539" s="1509" t="s">
        <v>5087</v>
      </c>
      <c r="M2539" s="522"/>
      <c r="N2539" s="1503" t="s">
        <v>34</v>
      </c>
      <c r="O2539" s="1503" t="s">
        <v>5088</v>
      </c>
      <c r="P2539" s="1509" t="s">
        <v>2929</v>
      </c>
      <c r="Q2539" s="1509"/>
      <c r="R2539" s="1509"/>
      <c r="S2539" s="422" t="s">
        <v>1085</v>
      </c>
      <c r="T2539" s="435"/>
      <c r="U2539" s="1225" t="s">
        <v>12157</v>
      </c>
    </row>
    <row r="2540" spans="1:21" ht="31.2" hidden="1">
      <c r="A2540" s="664">
        <v>17</v>
      </c>
      <c r="B2540" s="521">
        <v>43934</v>
      </c>
      <c r="C2540" s="454" t="s">
        <v>5144</v>
      </c>
      <c r="D2540" s="664">
        <v>43</v>
      </c>
      <c r="E2540" s="1227" t="s">
        <v>1557</v>
      </c>
      <c r="F2540" s="1509" t="s">
        <v>5145</v>
      </c>
      <c r="G2540" s="446" t="s">
        <v>5141</v>
      </c>
      <c r="H2540" s="1503" t="s">
        <v>2517</v>
      </c>
      <c r="I2540" s="1509" t="s">
        <v>5085</v>
      </c>
      <c r="J2540" s="1224" t="s">
        <v>5142</v>
      </c>
      <c r="K2540" s="1370">
        <v>43934</v>
      </c>
      <c r="L2540" s="1509" t="s">
        <v>5087</v>
      </c>
      <c r="M2540" s="522"/>
      <c r="N2540" s="1503" t="s">
        <v>34</v>
      </c>
      <c r="O2540" s="1503" t="s">
        <v>5088</v>
      </c>
      <c r="P2540" s="1509" t="s">
        <v>2929</v>
      </c>
      <c r="Q2540" s="1509"/>
      <c r="R2540" s="1509"/>
      <c r="S2540" s="422" t="s">
        <v>1085</v>
      </c>
      <c r="T2540" s="435"/>
      <c r="U2540" s="1225" t="s">
        <v>12157</v>
      </c>
    </row>
    <row r="2541" spans="1:21" ht="31.2" hidden="1">
      <c r="A2541" s="664">
        <v>18</v>
      </c>
      <c r="B2541" s="521">
        <v>43948</v>
      </c>
      <c r="C2541" s="454" t="s">
        <v>5147</v>
      </c>
      <c r="D2541" s="664">
        <v>21</v>
      </c>
      <c r="E2541" s="1227" t="s">
        <v>1557</v>
      </c>
      <c r="F2541" s="1509"/>
      <c r="G2541" s="446" t="s">
        <v>5148</v>
      </c>
      <c r="H2541" s="1503" t="s">
        <v>2517</v>
      </c>
      <c r="I2541" s="1509" t="s">
        <v>5085</v>
      </c>
      <c r="J2541" s="1224" t="s">
        <v>5149</v>
      </c>
      <c r="K2541" s="1370">
        <v>43947</v>
      </c>
      <c r="L2541" s="1509" t="s">
        <v>5087</v>
      </c>
      <c r="M2541" s="522"/>
      <c r="N2541" s="1503" t="s">
        <v>1555</v>
      </c>
      <c r="O2541" s="1503" t="s">
        <v>5088</v>
      </c>
      <c r="P2541" s="1509" t="s">
        <v>2929</v>
      </c>
      <c r="Q2541" s="1509"/>
      <c r="R2541" s="1509"/>
      <c r="S2541" s="422" t="s">
        <v>1085</v>
      </c>
      <c r="T2541" s="435"/>
      <c r="U2541" s="1225" t="s">
        <v>12158</v>
      </c>
    </row>
    <row r="2542" spans="1:21" ht="31.2" hidden="1">
      <c r="A2542" s="664">
        <v>19</v>
      </c>
      <c r="B2542" s="521">
        <v>43948</v>
      </c>
      <c r="C2542" s="454" t="s">
        <v>5151</v>
      </c>
      <c r="D2542" s="664">
        <v>20</v>
      </c>
      <c r="E2542" s="1227" t="s">
        <v>1557</v>
      </c>
      <c r="F2542" s="1509"/>
      <c r="G2542" s="446" t="s">
        <v>5148</v>
      </c>
      <c r="H2542" s="1503" t="s">
        <v>2517</v>
      </c>
      <c r="I2542" s="1509" t="s">
        <v>5085</v>
      </c>
      <c r="J2542" s="1224" t="s">
        <v>5149</v>
      </c>
      <c r="K2542" s="1370">
        <v>43947</v>
      </c>
      <c r="L2542" s="1509" t="s">
        <v>5087</v>
      </c>
      <c r="M2542" s="522"/>
      <c r="N2542" s="1503" t="s">
        <v>1555</v>
      </c>
      <c r="O2542" s="1503" t="s">
        <v>5088</v>
      </c>
      <c r="P2542" s="1509" t="s">
        <v>2929</v>
      </c>
      <c r="Q2542" s="1509"/>
      <c r="R2542" s="1509"/>
      <c r="S2542" s="422" t="s">
        <v>1085</v>
      </c>
      <c r="T2542" s="435"/>
      <c r="U2542" s="1225" t="s">
        <v>12158</v>
      </c>
    </row>
    <row r="2543" spans="1:21" ht="31.2" hidden="1">
      <c r="A2543" s="664">
        <v>20</v>
      </c>
      <c r="B2543" s="521">
        <v>43955</v>
      </c>
      <c r="C2543" s="454" t="s">
        <v>5153</v>
      </c>
      <c r="D2543" s="664">
        <v>16</v>
      </c>
      <c r="E2543" s="1227" t="s">
        <v>1554</v>
      </c>
      <c r="F2543" s="1509"/>
      <c r="G2543" s="446" t="s">
        <v>5154</v>
      </c>
      <c r="H2543" s="1503" t="s">
        <v>2517</v>
      </c>
      <c r="I2543" s="1509" t="s">
        <v>5085</v>
      </c>
      <c r="J2543" s="1224" t="s">
        <v>5155</v>
      </c>
      <c r="K2543" s="1370">
        <v>43955</v>
      </c>
      <c r="L2543" s="1509" t="s">
        <v>5087</v>
      </c>
      <c r="M2543" s="522"/>
      <c r="N2543" s="1503" t="s">
        <v>34</v>
      </c>
      <c r="O2543" s="1503" t="s">
        <v>5088</v>
      </c>
      <c r="P2543" s="1509" t="s">
        <v>2929</v>
      </c>
      <c r="Q2543" s="1509"/>
      <c r="R2543" s="1509"/>
      <c r="S2543" s="422" t="s">
        <v>1085</v>
      </c>
      <c r="T2543" s="435"/>
      <c r="U2543" s="1225" t="s">
        <v>12022</v>
      </c>
    </row>
    <row r="2544" spans="1:21" ht="31.2" hidden="1">
      <c r="A2544" s="664">
        <v>21</v>
      </c>
      <c r="B2544" s="521">
        <v>43977</v>
      </c>
      <c r="C2544" s="454" t="s">
        <v>5157</v>
      </c>
      <c r="D2544" s="664">
        <v>37</v>
      </c>
      <c r="E2544" s="1227" t="s">
        <v>1554</v>
      </c>
      <c r="F2544" s="1509" t="s">
        <v>5158</v>
      </c>
      <c r="G2544" s="446" t="s">
        <v>5129</v>
      </c>
      <c r="H2544" s="1503" t="s">
        <v>2517</v>
      </c>
      <c r="I2544" s="1509" t="s">
        <v>5085</v>
      </c>
      <c r="J2544" s="1224" t="s">
        <v>5159</v>
      </c>
      <c r="K2544" s="1370">
        <v>43976</v>
      </c>
      <c r="L2544" s="1509" t="s">
        <v>5087</v>
      </c>
      <c r="M2544" s="522"/>
      <c r="N2544" s="1503" t="s">
        <v>34</v>
      </c>
      <c r="O2544" s="1503" t="s">
        <v>5088</v>
      </c>
      <c r="P2544" s="1509" t="s">
        <v>2929</v>
      </c>
      <c r="Q2544" s="1509"/>
      <c r="R2544" s="1509"/>
      <c r="S2544" s="422" t="s">
        <v>1085</v>
      </c>
      <c r="T2544" s="435"/>
      <c r="U2544" s="1225" t="s">
        <v>12038</v>
      </c>
    </row>
    <row r="2545" spans="1:21" ht="31.2" hidden="1">
      <c r="A2545" s="664">
        <v>22</v>
      </c>
      <c r="B2545" s="521">
        <v>43999</v>
      </c>
      <c r="C2545" s="454" t="s">
        <v>5161</v>
      </c>
      <c r="D2545" s="664">
        <v>20</v>
      </c>
      <c r="E2545" s="1227" t="s">
        <v>1554</v>
      </c>
      <c r="F2545" s="1509" t="s">
        <v>5158</v>
      </c>
      <c r="G2545" s="446" t="s">
        <v>5162</v>
      </c>
      <c r="H2545" s="1503" t="s">
        <v>2517</v>
      </c>
      <c r="I2545" s="1509" t="s">
        <v>5085</v>
      </c>
      <c r="J2545" s="1224" t="s">
        <v>5159</v>
      </c>
      <c r="K2545" s="1370">
        <v>43967</v>
      </c>
      <c r="L2545" s="1509" t="s">
        <v>5087</v>
      </c>
      <c r="M2545" s="522"/>
      <c r="N2545" s="1503" t="s">
        <v>5163</v>
      </c>
      <c r="O2545" s="1503" t="s">
        <v>5088</v>
      </c>
      <c r="P2545" s="1509" t="s">
        <v>2929</v>
      </c>
      <c r="Q2545" s="1509"/>
      <c r="R2545" s="1509"/>
      <c r="S2545" s="422" t="s">
        <v>1085</v>
      </c>
      <c r="T2545" s="435"/>
      <c r="U2545" s="1225" t="s">
        <v>12039</v>
      </c>
    </row>
    <row r="2546" spans="1:21" ht="31.2" hidden="1">
      <c r="A2546" s="664">
        <v>23</v>
      </c>
      <c r="B2546" s="521">
        <v>44003</v>
      </c>
      <c r="C2546" s="454" t="s">
        <v>5165</v>
      </c>
      <c r="D2546" s="664">
        <v>24</v>
      </c>
      <c r="E2546" s="1227" t="s">
        <v>1554</v>
      </c>
      <c r="F2546" s="1509" t="s">
        <v>5158</v>
      </c>
      <c r="G2546" s="446" t="s">
        <v>5162</v>
      </c>
      <c r="H2546" s="1503" t="s">
        <v>2517</v>
      </c>
      <c r="I2546" s="1509" t="s">
        <v>5085</v>
      </c>
      <c r="J2546" s="1230" t="s">
        <v>5166</v>
      </c>
      <c r="K2546" s="1370">
        <v>44002</v>
      </c>
      <c r="L2546" s="1509" t="s">
        <v>5087</v>
      </c>
      <c r="M2546" s="522"/>
      <c r="N2546" s="1509" t="s">
        <v>5163</v>
      </c>
      <c r="O2546" s="1503" t="s">
        <v>5088</v>
      </c>
      <c r="P2546" s="1509" t="s">
        <v>2929</v>
      </c>
      <c r="Q2546" s="1509"/>
      <c r="R2546" s="1509"/>
      <c r="S2546" s="422" t="s">
        <v>1085</v>
      </c>
      <c r="T2546" s="435"/>
      <c r="U2546" s="1225" t="s">
        <v>12060</v>
      </c>
    </row>
    <row r="2547" spans="1:21" ht="31.2" hidden="1">
      <c r="A2547" s="664">
        <v>24</v>
      </c>
      <c r="B2547" s="521">
        <v>44003</v>
      </c>
      <c r="C2547" s="454" t="s">
        <v>5168</v>
      </c>
      <c r="D2547" s="664">
        <v>19</v>
      </c>
      <c r="E2547" s="1227" t="s">
        <v>1554</v>
      </c>
      <c r="F2547" s="1509" t="s">
        <v>5158</v>
      </c>
      <c r="G2547" s="446" t="s">
        <v>5162</v>
      </c>
      <c r="H2547" s="1503" t="s">
        <v>2517</v>
      </c>
      <c r="I2547" s="1509" t="s">
        <v>5085</v>
      </c>
      <c r="J2547" s="1230" t="s">
        <v>5169</v>
      </c>
      <c r="K2547" s="1370">
        <v>44002</v>
      </c>
      <c r="L2547" s="1509" t="s">
        <v>5087</v>
      </c>
      <c r="M2547" s="522"/>
      <c r="N2547" s="1509" t="s">
        <v>5163</v>
      </c>
      <c r="O2547" s="1503" t="s">
        <v>5088</v>
      </c>
      <c r="P2547" s="1509" t="s">
        <v>2929</v>
      </c>
      <c r="Q2547" s="1509"/>
      <c r="R2547" s="1509"/>
      <c r="S2547" s="422" t="s">
        <v>1085</v>
      </c>
      <c r="T2547" s="435"/>
      <c r="U2547" s="1225" t="s">
        <v>12060</v>
      </c>
    </row>
    <row r="2548" spans="1:21" ht="31.2" hidden="1">
      <c r="A2548" s="664">
        <v>25</v>
      </c>
      <c r="B2548" s="521">
        <v>44003</v>
      </c>
      <c r="C2548" s="454" t="s">
        <v>5171</v>
      </c>
      <c r="D2548" s="664">
        <v>18</v>
      </c>
      <c r="E2548" s="1227" t="s">
        <v>1554</v>
      </c>
      <c r="F2548" s="1509" t="s">
        <v>5158</v>
      </c>
      <c r="G2548" s="446" t="s">
        <v>5162</v>
      </c>
      <c r="H2548" s="1503" t="s">
        <v>2517</v>
      </c>
      <c r="I2548" s="1509" t="s">
        <v>5085</v>
      </c>
      <c r="J2548" s="1230" t="s">
        <v>5172</v>
      </c>
      <c r="K2548" s="1370">
        <v>44002</v>
      </c>
      <c r="L2548" s="1509" t="s">
        <v>5087</v>
      </c>
      <c r="M2548" s="522"/>
      <c r="N2548" s="1509" t="s">
        <v>5163</v>
      </c>
      <c r="O2548" s="1503" t="s">
        <v>5088</v>
      </c>
      <c r="P2548" s="1509" t="s">
        <v>2929</v>
      </c>
      <c r="Q2548" s="1509"/>
      <c r="R2548" s="1509"/>
      <c r="S2548" s="422" t="s">
        <v>1085</v>
      </c>
      <c r="T2548" s="435"/>
      <c r="U2548" s="1225" t="s">
        <v>12060</v>
      </c>
    </row>
    <row r="2549" spans="1:21" ht="31.2" hidden="1">
      <c r="A2549" s="664">
        <v>26</v>
      </c>
      <c r="B2549" s="521">
        <v>44042</v>
      </c>
      <c r="C2549" s="454" t="s">
        <v>5174</v>
      </c>
      <c r="D2549" s="664">
        <v>16</v>
      </c>
      <c r="E2549" s="1227" t="s">
        <v>1554</v>
      </c>
      <c r="F2549" s="1509" t="s">
        <v>5116</v>
      </c>
      <c r="G2549" s="446" t="s">
        <v>5175</v>
      </c>
      <c r="H2549" s="1503" t="s">
        <v>2517</v>
      </c>
      <c r="I2549" s="1509" t="s">
        <v>5085</v>
      </c>
      <c r="J2549" s="1230" t="s">
        <v>5176</v>
      </c>
      <c r="K2549" s="1370">
        <v>44041</v>
      </c>
      <c r="L2549" s="1509" t="s">
        <v>5087</v>
      </c>
      <c r="M2549" s="522"/>
      <c r="N2549" s="1509" t="s">
        <v>1582</v>
      </c>
      <c r="O2549" s="1503" t="s">
        <v>5088</v>
      </c>
      <c r="P2549" s="1509" t="s">
        <v>2929</v>
      </c>
      <c r="Q2549" s="1509"/>
      <c r="R2549" s="1509"/>
      <c r="S2549" s="422" t="s">
        <v>1085</v>
      </c>
      <c r="T2549" s="435"/>
      <c r="U2549" s="1225" t="s">
        <v>12090</v>
      </c>
    </row>
    <row r="2550" spans="1:21" ht="15.6" hidden="1">
      <c r="A2550" s="664">
        <v>27</v>
      </c>
      <c r="B2550" s="521">
        <v>44042</v>
      </c>
      <c r="C2550" s="454" t="s">
        <v>5178</v>
      </c>
      <c r="D2550" s="664">
        <v>22</v>
      </c>
      <c r="E2550" s="1227" t="s">
        <v>1557</v>
      </c>
      <c r="F2550" s="1509" t="s">
        <v>5116</v>
      </c>
      <c r="G2550" s="446" t="s">
        <v>5179</v>
      </c>
      <c r="H2550" s="1503" t="s">
        <v>2517</v>
      </c>
      <c r="I2550" s="1509" t="s">
        <v>5085</v>
      </c>
      <c r="J2550" s="1230" t="s">
        <v>5180</v>
      </c>
      <c r="K2550" s="1370">
        <v>44041</v>
      </c>
      <c r="L2550" s="1509" t="s">
        <v>5087</v>
      </c>
      <c r="M2550" s="522"/>
      <c r="N2550" s="1509" t="s">
        <v>1582</v>
      </c>
      <c r="O2550" s="1503" t="s">
        <v>5088</v>
      </c>
      <c r="P2550" s="1509" t="s">
        <v>2929</v>
      </c>
      <c r="Q2550" s="1509"/>
      <c r="R2550" s="1509"/>
      <c r="S2550" s="422" t="s">
        <v>1085</v>
      </c>
      <c r="T2550" s="435"/>
      <c r="U2550" s="1225" t="s">
        <v>12090</v>
      </c>
    </row>
    <row r="2551" spans="1:21" ht="31.2" hidden="1">
      <c r="A2551" s="664">
        <v>28</v>
      </c>
      <c r="B2551" s="521">
        <v>44055</v>
      </c>
      <c r="C2551" s="454" t="s">
        <v>5182</v>
      </c>
      <c r="D2551" s="664">
        <v>25</v>
      </c>
      <c r="E2551" s="1227" t="s">
        <v>1557</v>
      </c>
      <c r="F2551" s="1509"/>
      <c r="G2551" s="446" t="s">
        <v>5183</v>
      </c>
      <c r="H2551" s="1503" t="s">
        <v>2517</v>
      </c>
      <c r="I2551" s="1509" t="s">
        <v>5085</v>
      </c>
      <c r="J2551" s="1230" t="s">
        <v>5184</v>
      </c>
      <c r="K2551" s="1370">
        <v>44054</v>
      </c>
      <c r="L2551" s="1509" t="s">
        <v>5087</v>
      </c>
      <c r="M2551" s="522"/>
      <c r="N2551" s="1509" t="s">
        <v>1627</v>
      </c>
      <c r="O2551" s="1503" t="s">
        <v>5088</v>
      </c>
      <c r="P2551" s="1509" t="s">
        <v>2929</v>
      </c>
      <c r="Q2551" s="1509"/>
      <c r="R2551" s="1509"/>
      <c r="S2551" s="422" t="s">
        <v>1085</v>
      </c>
      <c r="T2551" s="435"/>
      <c r="U2551" s="1225" t="s">
        <v>12091</v>
      </c>
    </row>
    <row r="2552" spans="1:21" ht="31.2" hidden="1">
      <c r="A2552" s="664">
        <v>29</v>
      </c>
      <c r="B2552" s="521">
        <v>44068</v>
      </c>
      <c r="C2552" s="454" t="s">
        <v>5186</v>
      </c>
      <c r="D2552" s="664">
        <v>23</v>
      </c>
      <c r="E2552" s="1227" t="s">
        <v>1557</v>
      </c>
      <c r="F2552" s="1509"/>
      <c r="G2552" s="446" t="s">
        <v>5183</v>
      </c>
      <c r="H2552" s="1503" t="s">
        <v>2517</v>
      </c>
      <c r="I2552" s="1509" t="s">
        <v>5085</v>
      </c>
      <c r="J2552" s="522"/>
      <c r="K2552" s="1370">
        <v>44066</v>
      </c>
      <c r="L2552" s="1509" t="s">
        <v>5087</v>
      </c>
      <c r="M2552" s="522"/>
      <c r="N2552" s="1503" t="s">
        <v>5187</v>
      </c>
      <c r="O2552" s="1503" t="s">
        <v>5088</v>
      </c>
      <c r="P2552" s="1509" t="s">
        <v>2929</v>
      </c>
      <c r="Q2552" s="1509"/>
      <c r="R2552" s="1509"/>
      <c r="S2552" s="422" t="s">
        <v>1085</v>
      </c>
      <c r="T2552" s="435"/>
      <c r="U2552" s="1225" t="s">
        <v>12092</v>
      </c>
    </row>
    <row r="2553" spans="1:21" ht="31.2" hidden="1">
      <c r="A2553" s="664">
        <v>30</v>
      </c>
      <c r="B2553" s="521">
        <v>44082</v>
      </c>
      <c r="C2553" s="454" t="s">
        <v>5189</v>
      </c>
      <c r="D2553" s="664">
        <v>25</v>
      </c>
      <c r="E2553" s="1227" t="s">
        <v>1554</v>
      </c>
      <c r="F2553" s="1509" t="s">
        <v>5158</v>
      </c>
      <c r="G2553" s="446" t="s">
        <v>5190</v>
      </c>
      <c r="H2553" s="1503" t="s">
        <v>2517</v>
      </c>
      <c r="I2553" s="1509" t="s">
        <v>5085</v>
      </c>
      <c r="J2553" s="1230" t="s">
        <v>5191</v>
      </c>
      <c r="K2553" s="1370">
        <v>44081</v>
      </c>
      <c r="L2553" s="1509" t="s">
        <v>5087</v>
      </c>
      <c r="M2553" s="522"/>
      <c r="N2553" s="1503" t="s">
        <v>1555</v>
      </c>
      <c r="O2553" s="1503" t="s">
        <v>5088</v>
      </c>
      <c r="P2553" s="1509" t="s">
        <v>2929</v>
      </c>
      <c r="Q2553" s="1509"/>
      <c r="R2553" s="1509"/>
      <c r="S2553" s="422" t="s">
        <v>1085</v>
      </c>
      <c r="T2553" s="435"/>
      <c r="U2553" s="1225" t="s">
        <v>5192</v>
      </c>
    </row>
    <row r="2554" spans="1:21" ht="31.2" hidden="1">
      <c r="A2554" s="664">
        <v>31</v>
      </c>
      <c r="B2554" s="521">
        <v>44096</v>
      </c>
      <c r="C2554" s="454" t="s">
        <v>5194</v>
      </c>
      <c r="D2554" s="664">
        <v>23</v>
      </c>
      <c r="E2554" s="1227" t="s">
        <v>1557</v>
      </c>
      <c r="F2554" s="1230"/>
      <c r="G2554" s="446" t="s">
        <v>5195</v>
      </c>
      <c r="H2554" s="1503" t="s">
        <v>2517</v>
      </c>
      <c r="I2554" s="1509" t="s">
        <v>5085</v>
      </c>
      <c r="J2554" s="1230" t="s">
        <v>5196</v>
      </c>
      <c r="K2554" s="1370">
        <v>44096</v>
      </c>
      <c r="L2554" s="1509" t="s">
        <v>5087</v>
      </c>
      <c r="M2554" s="522"/>
      <c r="N2554" s="1509" t="s">
        <v>1627</v>
      </c>
      <c r="O2554" s="1503" t="s">
        <v>5088</v>
      </c>
      <c r="P2554" s="1509" t="s">
        <v>2929</v>
      </c>
      <c r="Q2554" s="1509"/>
      <c r="R2554" s="1509"/>
      <c r="S2554" s="422" t="s">
        <v>1085</v>
      </c>
      <c r="T2554" s="435"/>
      <c r="U2554" s="1225" t="s">
        <v>12118</v>
      </c>
    </row>
    <row r="2555" spans="1:21" ht="31.2" hidden="1">
      <c r="A2555" s="664">
        <v>32</v>
      </c>
      <c r="B2555" s="521">
        <v>44096</v>
      </c>
      <c r="C2555" s="454" t="s">
        <v>5198</v>
      </c>
      <c r="D2555" s="664">
        <v>32</v>
      </c>
      <c r="E2555" s="1227" t="s">
        <v>1554</v>
      </c>
      <c r="F2555" s="1230" t="s">
        <v>5116</v>
      </c>
      <c r="G2555" s="446" t="s">
        <v>5199</v>
      </c>
      <c r="H2555" s="1503" t="s">
        <v>2517</v>
      </c>
      <c r="I2555" s="1509" t="s">
        <v>5085</v>
      </c>
      <c r="J2555" s="1230" t="s">
        <v>5200</v>
      </c>
      <c r="K2555" s="1370">
        <v>44096</v>
      </c>
      <c r="L2555" s="1509" t="s">
        <v>5087</v>
      </c>
      <c r="M2555" s="522"/>
      <c r="N2555" s="1509" t="s">
        <v>5163</v>
      </c>
      <c r="O2555" s="1503" t="s">
        <v>5088</v>
      </c>
      <c r="P2555" s="1509" t="s">
        <v>2929</v>
      </c>
      <c r="Q2555" s="1509"/>
      <c r="R2555" s="1509"/>
      <c r="S2555" s="422" t="s">
        <v>1085</v>
      </c>
      <c r="T2555" s="435"/>
      <c r="U2555" s="1225" t="s">
        <v>12118</v>
      </c>
    </row>
    <row r="2556" spans="1:21" ht="31.2" hidden="1">
      <c r="A2556" s="664">
        <v>33</v>
      </c>
      <c r="B2556" s="521">
        <v>44096</v>
      </c>
      <c r="C2556" s="454" t="s">
        <v>5202</v>
      </c>
      <c r="D2556" s="664">
        <v>26</v>
      </c>
      <c r="E2556" s="1227" t="s">
        <v>1557</v>
      </c>
      <c r="F2556" s="1230" t="s">
        <v>5096</v>
      </c>
      <c r="G2556" s="446" t="s">
        <v>5199</v>
      </c>
      <c r="H2556" s="1503" t="s">
        <v>2517</v>
      </c>
      <c r="I2556" s="1509" t="s">
        <v>5085</v>
      </c>
      <c r="J2556" s="1230" t="s">
        <v>5200</v>
      </c>
      <c r="K2556" s="1370">
        <v>44096</v>
      </c>
      <c r="L2556" s="1509" t="s">
        <v>5087</v>
      </c>
      <c r="M2556" s="522"/>
      <c r="N2556" s="1509" t="s">
        <v>5163</v>
      </c>
      <c r="O2556" s="1503" t="s">
        <v>5088</v>
      </c>
      <c r="P2556" s="1509" t="s">
        <v>2929</v>
      </c>
      <c r="Q2556" s="1509"/>
      <c r="R2556" s="1509"/>
      <c r="S2556" s="422" t="s">
        <v>1085</v>
      </c>
      <c r="T2556" s="435"/>
      <c r="U2556" s="1225" t="s">
        <v>12118</v>
      </c>
    </row>
    <row r="2557" spans="1:21" ht="31.2" hidden="1">
      <c r="A2557" s="664">
        <v>34</v>
      </c>
      <c r="B2557" s="521">
        <v>44096</v>
      </c>
      <c r="C2557" s="454" t="s">
        <v>5204</v>
      </c>
      <c r="D2557" s="664">
        <v>4</v>
      </c>
      <c r="E2557" s="1227" t="s">
        <v>1554</v>
      </c>
      <c r="F2557" s="1230"/>
      <c r="G2557" s="446" t="s">
        <v>5199</v>
      </c>
      <c r="H2557" s="1503" t="s">
        <v>2517</v>
      </c>
      <c r="I2557" s="1509" t="s">
        <v>5085</v>
      </c>
      <c r="J2557" s="1230" t="s">
        <v>5200</v>
      </c>
      <c r="K2557" s="1370">
        <v>44096</v>
      </c>
      <c r="L2557" s="1509" t="s">
        <v>5087</v>
      </c>
      <c r="M2557" s="522"/>
      <c r="N2557" s="1509" t="s">
        <v>5163</v>
      </c>
      <c r="O2557" s="1503" t="s">
        <v>5088</v>
      </c>
      <c r="P2557" s="1509" t="s">
        <v>2929</v>
      </c>
      <c r="Q2557" s="1509"/>
      <c r="R2557" s="1509"/>
      <c r="S2557" s="422" t="s">
        <v>1085</v>
      </c>
      <c r="T2557" s="435"/>
      <c r="U2557" s="1225" t="s">
        <v>12118</v>
      </c>
    </row>
    <row r="2558" spans="1:21" ht="31.2" hidden="1">
      <c r="A2558" s="664">
        <v>35</v>
      </c>
      <c r="B2558" s="521">
        <v>44096</v>
      </c>
      <c r="C2558" s="454" t="s">
        <v>5206</v>
      </c>
      <c r="D2558" s="664">
        <v>1</v>
      </c>
      <c r="E2558" s="1227" t="s">
        <v>1554</v>
      </c>
      <c r="F2558" s="1230"/>
      <c r="G2558" s="446" t="s">
        <v>5199</v>
      </c>
      <c r="H2558" s="1503" t="s">
        <v>2517</v>
      </c>
      <c r="I2558" s="1509" t="s">
        <v>5085</v>
      </c>
      <c r="J2558" s="1230" t="s">
        <v>5200</v>
      </c>
      <c r="K2558" s="1370">
        <v>44096</v>
      </c>
      <c r="L2558" s="1509" t="s">
        <v>5087</v>
      </c>
      <c r="M2558" s="522"/>
      <c r="N2558" s="1509" t="s">
        <v>5163</v>
      </c>
      <c r="O2558" s="1503" t="s">
        <v>5088</v>
      </c>
      <c r="P2558" s="1509" t="s">
        <v>2929</v>
      </c>
      <c r="Q2558" s="1509"/>
      <c r="R2558" s="1509"/>
      <c r="S2558" s="422" t="s">
        <v>1085</v>
      </c>
      <c r="T2558" s="435"/>
      <c r="U2558" s="1225" t="s">
        <v>12118</v>
      </c>
    </row>
    <row r="2559" spans="1:21" ht="15.6" hidden="1">
      <c r="A2559" s="664">
        <v>36</v>
      </c>
      <c r="B2559" s="521">
        <v>44075</v>
      </c>
      <c r="C2559" s="454" t="s">
        <v>5208</v>
      </c>
      <c r="D2559" s="664">
        <v>35</v>
      </c>
      <c r="E2559" s="1227" t="s">
        <v>1554</v>
      </c>
      <c r="F2559" s="1509" t="s">
        <v>5209</v>
      </c>
      <c r="G2559" s="446" t="s">
        <v>5210</v>
      </c>
      <c r="H2559" s="1503" t="s">
        <v>2517</v>
      </c>
      <c r="I2559" s="1509" t="s">
        <v>5085</v>
      </c>
      <c r="J2559" s="1230" t="s">
        <v>5211</v>
      </c>
      <c r="K2559" s="1370">
        <v>44104</v>
      </c>
      <c r="L2559" s="1509" t="s">
        <v>5087</v>
      </c>
      <c r="M2559" s="522"/>
      <c r="N2559" s="1509" t="s">
        <v>1561</v>
      </c>
      <c r="O2559" s="1503" t="s">
        <v>5088</v>
      </c>
      <c r="P2559" s="1509" t="s">
        <v>2929</v>
      </c>
      <c r="Q2559" s="1509"/>
      <c r="R2559" s="1509"/>
      <c r="S2559" s="422" t="s">
        <v>1085</v>
      </c>
      <c r="T2559" s="435"/>
      <c r="U2559" s="1225" t="s">
        <v>12119</v>
      </c>
    </row>
    <row r="2560" spans="1:21" ht="15.6" hidden="1">
      <c r="A2560" s="664">
        <v>37</v>
      </c>
      <c r="B2560" s="521">
        <v>44075</v>
      </c>
      <c r="C2560" s="454" t="s">
        <v>10987</v>
      </c>
      <c r="D2560" s="664">
        <v>24</v>
      </c>
      <c r="E2560" s="1227" t="s">
        <v>1554</v>
      </c>
      <c r="F2560" s="1509" t="s">
        <v>5209</v>
      </c>
      <c r="G2560" s="446" t="s">
        <v>5210</v>
      </c>
      <c r="H2560" s="1503" t="s">
        <v>2517</v>
      </c>
      <c r="I2560" s="1509" t="s">
        <v>5085</v>
      </c>
      <c r="J2560" s="1230" t="s">
        <v>5211</v>
      </c>
      <c r="K2560" s="1370">
        <v>44102</v>
      </c>
      <c r="L2560" s="1509" t="s">
        <v>5087</v>
      </c>
      <c r="M2560" s="522"/>
      <c r="N2560" s="1509" t="s">
        <v>1561</v>
      </c>
      <c r="O2560" s="1503" t="s">
        <v>5088</v>
      </c>
      <c r="P2560" s="1509" t="s">
        <v>2929</v>
      </c>
      <c r="Q2560" s="1509"/>
      <c r="R2560" s="1509"/>
      <c r="S2560" s="422" t="s">
        <v>1085</v>
      </c>
      <c r="T2560" s="435"/>
      <c r="U2560" s="1225"/>
    </row>
    <row r="2561" spans="1:21" ht="15.6" hidden="1">
      <c r="A2561" s="664">
        <v>38</v>
      </c>
      <c r="B2561" s="521">
        <v>44075</v>
      </c>
      <c r="C2561" s="454" t="s">
        <v>5213</v>
      </c>
      <c r="D2561" s="664">
        <v>46</v>
      </c>
      <c r="E2561" s="1227" t="s">
        <v>1554</v>
      </c>
      <c r="F2561" s="1509" t="s">
        <v>5209</v>
      </c>
      <c r="G2561" s="446" t="s">
        <v>5210</v>
      </c>
      <c r="H2561" s="1503" t="s">
        <v>2517</v>
      </c>
      <c r="I2561" s="1509" t="s">
        <v>5085</v>
      </c>
      <c r="J2561" s="1230" t="s">
        <v>5211</v>
      </c>
      <c r="K2561" s="1370">
        <v>44104</v>
      </c>
      <c r="L2561" s="1509" t="s">
        <v>5087</v>
      </c>
      <c r="M2561" s="522"/>
      <c r="N2561" s="1509" t="s">
        <v>1627</v>
      </c>
      <c r="O2561" s="1503" t="s">
        <v>5088</v>
      </c>
      <c r="P2561" s="1509" t="s">
        <v>2929</v>
      </c>
      <c r="Q2561" s="1509"/>
      <c r="R2561" s="1509"/>
      <c r="S2561" s="422" t="s">
        <v>1085</v>
      </c>
      <c r="T2561" s="435"/>
      <c r="U2561" s="1225" t="s">
        <v>12119</v>
      </c>
    </row>
    <row r="2562" spans="1:21" ht="15.6" hidden="1">
      <c r="A2562" s="664">
        <v>39</v>
      </c>
      <c r="B2562" s="521">
        <v>44075</v>
      </c>
      <c r="C2562" s="454" t="s">
        <v>5215</v>
      </c>
      <c r="D2562" s="664">
        <v>41</v>
      </c>
      <c r="E2562" s="1227" t="s">
        <v>1554</v>
      </c>
      <c r="F2562" s="1509" t="s">
        <v>5209</v>
      </c>
      <c r="G2562" s="446" t="s">
        <v>5210</v>
      </c>
      <c r="H2562" s="1503" t="s">
        <v>2517</v>
      </c>
      <c r="I2562" s="1509" t="s">
        <v>5085</v>
      </c>
      <c r="J2562" s="1230" t="s">
        <v>5211</v>
      </c>
      <c r="K2562" s="1370">
        <v>44104</v>
      </c>
      <c r="L2562" s="1509" t="s">
        <v>5087</v>
      </c>
      <c r="M2562" s="522"/>
      <c r="N2562" s="1509" t="s">
        <v>1627</v>
      </c>
      <c r="O2562" s="1503" t="s">
        <v>5088</v>
      </c>
      <c r="P2562" s="1509" t="s">
        <v>2929</v>
      </c>
      <c r="Q2562" s="1509"/>
      <c r="R2562" s="1509"/>
      <c r="S2562" s="422" t="s">
        <v>1085</v>
      </c>
      <c r="T2562" s="435"/>
      <c r="U2562" s="1225" t="s">
        <v>12119</v>
      </c>
    </row>
    <row r="2563" spans="1:21" ht="15.6" hidden="1">
      <c r="A2563" s="664">
        <v>40</v>
      </c>
      <c r="B2563" s="521">
        <v>44075</v>
      </c>
      <c r="C2563" s="454" t="s">
        <v>5217</v>
      </c>
      <c r="D2563" s="664">
        <v>36</v>
      </c>
      <c r="E2563" s="1227" t="s">
        <v>1554</v>
      </c>
      <c r="F2563" s="1509" t="s">
        <v>5209</v>
      </c>
      <c r="G2563" s="446" t="s">
        <v>5210</v>
      </c>
      <c r="H2563" s="1503" t="s">
        <v>2517</v>
      </c>
      <c r="I2563" s="1509" t="s">
        <v>5085</v>
      </c>
      <c r="J2563" s="1230" t="s">
        <v>5211</v>
      </c>
      <c r="K2563" s="1370">
        <v>44104</v>
      </c>
      <c r="L2563" s="1509" t="s">
        <v>5087</v>
      </c>
      <c r="M2563" s="522"/>
      <c r="N2563" s="1509" t="s">
        <v>1627</v>
      </c>
      <c r="O2563" s="1503" t="s">
        <v>5088</v>
      </c>
      <c r="P2563" s="1509" t="s">
        <v>2929</v>
      </c>
      <c r="Q2563" s="1509"/>
      <c r="R2563" s="1509"/>
      <c r="S2563" s="422" t="s">
        <v>1085</v>
      </c>
      <c r="T2563" s="435"/>
      <c r="U2563" s="1225" t="s">
        <v>12119</v>
      </c>
    </row>
    <row r="2564" spans="1:21" ht="15.6" hidden="1">
      <c r="A2564" s="664">
        <v>41</v>
      </c>
      <c r="B2564" s="521">
        <v>44075</v>
      </c>
      <c r="C2564" s="454" t="s">
        <v>5219</v>
      </c>
      <c r="D2564" s="664">
        <v>49</v>
      </c>
      <c r="E2564" s="1227" t="s">
        <v>1554</v>
      </c>
      <c r="F2564" s="1509" t="s">
        <v>5209</v>
      </c>
      <c r="G2564" s="446" t="s">
        <v>5210</v>
      </c>
      <c r="H2564" s="1503" t="s">
        <v>2517</v>
      </c>
      <c r="I2564" s="1509" t="s">
        <v>5085</v>
      </c>
      <c r="J2564" s="1230" t="s">
        <v>5211</v>
      </c>
      <c r="K2564" s="1370">
        <v>44104</v>
      </c>
      <c r="L2564" s="1509" t="s">
        <v>5087</v>
      </c>
      <c r="M2564" s="522"/>
      <c r="N2564" s="1509" t="s">
        <v>1627</v>
      </c>
      <c r="O2564" s="1503" t="s">
        <v>5088</v>
      </c>
      <c r="P2564" s="1509" t="s">
        <v>2929</v>
      </c>
      <c r="Q2564" s="1509"/>
      <c r="R2564" s="1509"/>
      <c r="S2564" s="422" t="s">
        <v>1085</v>
      </c>
      <c r="T2564" s="435"/>
      <c r="U2564" s="1225" t="s">
        <v>12119</v>
      </c>
    </row>
    <row r="2565" spans="1:21" ht="15.6" hidden="1">
      <c r="A2565" s="664">
        <v>42</v>
      </c>
      <c r="B2565" s="521">
        <v>44075</v>
      </c>
      <c r="C2565" s="454" t="s">
        <v>5221</v>
      </c>
      <c r="D2565" s="664">
        <v>33</v>
      </c>
      <c r="E2565" s="1227" t="s">
        <v>1554</v>
      </c>
      <c r="F2565" s="1509" t="s">
        <v>5209</v>
      </c>
      <c r="G2565" s="446" t="s">
        <v>5210</v>
      </c>
      <c r="H2565" s="1503" t="s">
        <v>2517</v>
      </c>
      <c r="I2565" s="1509" t="s">
        <v>5085</v>
      </c>
      <c r="J2565" s="1230" t="s">
        <v>5211</v>
      </c>
      <c r="K2565" s="1370">
        <v>44104</v>
      </c>
      <c r="L2565" s="1509" t="s">
        <v>5087</v>
      </c>
      <c r="M2565" s="522"/>
      <c r="N2565" s="1509" t="s">
        <v>1627</v>
      </c>
      <c r="O2565" s="1503" t="s">
        <v>5088</v>
      </c>
      <c r="P2565" s="1509" t="s">
        <v>2929</v>
      </c>
      <c r="Q2565" s="1509"/>
      <c r="R2565" s="1509"/>
      <c r="S2565" s="422" t="s">
        <v>1085</v>
      </c>
      <c r="T2565" s="435"/>
      <c r="U2565" s="1225" t="s">
        <v>12119</v>
      </c>
    </row>
    <row r="2566" spans="1:21" ht="15.6" hidden="1">
      <c r="A2566" s="664">
        <v>43</v>
      </c>
      <c r="B2566" s="521">
        <v>44075</v>
      </c>
      <c r="C2566" s="454" t="s">
        <v>5223</v>
      </c>
      <c r="D2566" s="664">
        <v>43</v>
      </c>
      <c r="E2566" s="1227" t="s">
        <v>1554</v>
      </c>
      <c r="F2566" s="1509" t="s">
        <v>5209</v>
      </c>
      <c r="G2566" s="446" t="s">
        <v>5210</v>
      </c>
      <c r="H2566" s="1503" t="s">
        <v>2517</v>
      </c>
      <c r="I2566" s="1509" t="s">
        <v>5085</v>
      </c>
      <c r="J2566" s="1230" t="s">
        <v>5211</v>
      </c>
      <c r="K2566" s="1370">
        <v>44104</v>
      </c>
      <c r="L2566" s="1509" t="s">
        <v>5087</v>
      </c>
      <c r="M2566" s="522"/>
      <c r="N2566" s="1509" t="s">
        <v>1627</v>
      </c>
      <c r="O2566" s="1503" t="s">
        <v>5088</v>
      </c>
      <c r="P2566" s="1509" t="s">
        <v>2929</v>
      </c>
      <c r="Q2566" s="1509"/>
      <c r="R2566" s="1509"/>
      <c r="S2566" s="422" t="s">
        <v>1085</v>
      </c>
      <c r="T2566" s="435"/>
      <c r="U2566" s="1225" t="s">
        <v>12119</v>
      </c>
    </row>
    <row r="2567" spans="1:21" ht="15.6" hidden="1">
      <c r="A2567" s="664">
        <v>44</v>
      </c>
      <c r="B2567" s="521">
        <v>44075</v>
      </c>
      <c r="C2567" s="454" t="s">
        <v>5225</v>
      </c>
      <c r="D2567" s="664">
        <v>24</v>
      </c>
      <c r="E2567" s="1227" t="s">
        <v>1554</v>
      </c>
      <c r="F2567" s="1509" t="s">
        <v>5209</v>
      </c>
      <c r="G2567" s="446" t="s">
        <v>5210</v>
      </c>
      <c r="H2567" s="1503" t="s">
        <v>2517</v>
      </c>
      <c r="I2567" s="1509" t="s">
        <v>5085</v>
      </c>
      <c r="J2567" s="1230" t="s">
        <v>5211</v>
      </c>
      <c r="K2567" s="1370">
        <v>44104</v>
      </c>
      <c r="L2567" s="1509" t="s">
        <v>5087</v>
      </c>
      <c r="M2567" s="522"/>
      <c r="N2567" s="1509" t="s">
        <v>1627</v>
      </c>
      <c r="O2567" s="1503" t="s">
        <v>5088</v>
      </c>
      <c r="P2567" s="1509" t="s">
        <v>2929</v>
      </c>
      <c r="Q2567" s="1509"/>
      <c r="R2567" s="1509"/>
      <c r="S2567" s="422" t="s">
        <v>1085</v>
      </c>
      <c r="T2567" s="435"/>
      <c r="U2567" s="1225" t="s">
        <v>12119</v>
      </c>
    </row>
    <row r="2568" spans="1:21" ht="15.6" hidden="1">
      <c r="A2568" s="664">
        <v>45</v>
      </c>
      <c r="B2568" s="521">
        <v>44075</v>
      </c>
      <c r="C2568" s="454" t="s">
        <v>5227</v>
      </c>
      <c r="D2568" s="664">
        <v>47</v>
      </c>
      <c r="E2568" s="1227" t="s">
        <v>1554</v>
      </c>
      <c r="F2568" s="1509" t="s">
        <v>5209</v>
      </c>
      <c r="G2568" s="446" t="s">
        <v>5210</v>
      </c>
      <c r="H2568" s="1503" t="s">
        <v>2517</v>
      </c>
      <c r="I2568" s="1509" t="s">
        <v>5085</v>
      </c>
      <c r="J2568" s="1230" t="s">
        <v>5211</v>
      </c>
      <c r="K2568" s="1370">
        <v>44104</v>
      </c>
      <c r="L2568" s="1509" t="s">
        <v>5087</v>
      </c>
      <c r="M2568" s="522"/>
      <c r="N2568" s="1509" t="s">
        <v>1627</v>
      </c>
      <c r="O2568" s="1503" t="s">
        <v>5088</v>
      </c>
      <c r="P2568" s="1509" t="s">
        <v>2929</v>
      </c>
      <c r="Q2568" s="1509"/>
      <c r="R2568" s="1509"/>
      <c r="S2568" s="422" t="s">
        <v>1085</v>
      </c>
      <c r="T2568" s="435"/>
      <c r="U2568" s="1225" t="s">
        <v>12119</v>
      </c>
    </row>
    <row r="2569" spans="1:21" ht="15.6" hidden="1">
      <c r="A2569" s="664">
        <v>46</v>
      </c>
      <c r="B2569" s="521">
        <v>44075</v>
      </c>
      <c r="C2569" s="454" t="s">
        <v>5229</v>
      </c>
      <c r="D2569" s="664">
        <v>61</v>
      </c>
      <c r="E2569" s="1227" t="s">
        <v>1554</v>
      </c>
      <c r="F2569" s="1509" t="s">
        <v>5209</v>
      </c>
      <c r="G2569" s="446" t="s">
        <v>5210</v>
      </c>
      <c r="H2569" s="1503" t="s">
        <v>2517</v>
      </c>
      <c r="I2569" s="1509" t="s">
        <v>5085</v>
      </c>
      <c r="J2569" s="1230" t="s">
        <v>5211</v>
      </c>
      <c r="K2569" s="1370">
        <v>44104</v>
      </c>
      <c r="L2569" s="1509" t="s">
        <v>5087</v>
      </c>
      <c r="M2569" s="522"/>
      <c r="N2569" s="1509" t="s">
        <v>1627</v>
      </c>
      <c r="O2569" s="1503" t="s">
        <v>5088</v>
      </c>
      <c r="P2569" s="1509" t="s">
        <v>2929</v>
      </c>
      <c r="Q2569" s="1509"/>
      <c r="R2569" s="1509"/>
      <c r="S2569" s="422" t="s">
        <v>1085</v>
      </c>
      <c r="T2569" s="435"/>
      <c r="U2569" s="1225" t="s">
        <v>12119</v>
      </c>
    </row>
    <row r="2570" spans="1:21" ht="15.6" hidden="1">
      <c r="A2570" s="664">
        <v>47</v>
      </c>
      <c r="B2570" s="521">
        <v>44075</v>
      </c>
      <c r="C2570" s="454" t="s">
        <v>5231</v>
      </c>
      <c r="D2570" s="664">
        <v>29</v>
      </c>
      <c r="E2570" s="1227" t="s">
        <v>1554</v>
      </c>
      <c r="F2570" s="1509" t="s">
        <v>5209</v>
      </c>
      <c r="G2570" s="446" t="s">
        <v>5210</v>
      </c>
      <c r="H2570" s="1503" t="s">
        <v>2517</v>
      </c>
      <c r="I2570" s="1509" t="s">
        <v>5085</v>
      </c>
      <c r="J2570" s="1230" t="s">
        <v>5211</v>
      </c>
      <c r="K2570" s="1370">
        <v>44104</v>
      </c>
      <c r="L2570" s="1509" t="s">
        <v>5087</v>
      </c>
      <c r="M2570" s="522"/>
      <c r="N2570" s="1509" t="s">
        <v>1627</v>
      </c>
      <c r="O2570" s="1503" t="s">
        <v>5088</v>
      </c>
      <c r="P2570" s="1509" t="s">
        <v>2929</v>
      </c>
      <c r="Q2570" s="1509"/>
      <c r="R2570" s="1509"/>
      <c r="S2570" s="422" t="s">
        <v>1085</v>
      </c>
      <c r="T2570" s="435"/>
      <c r="U2570" s="1225" t="s">
        <v>12119</v>
      </c>
    </row>
    <row r="2571" spans="1:21" ht="15.6" hidden="1">
      <c r="A2571" s="664">
        <v>48</v>
      </c>
      <c r="B2571" s="521">
        <v>44075</v>
      </c>
      <c r="C2571" s="454" t="s">
        <v>5233</v>
      </c>
      <c r="D2571" s="664">
        <v>31</v>
      </c>
      <c r="E2571" s="1227" t="s">
        <v>1554</v>
      </c>
      <c r="F2571" s="1509" t="s">
        <v>5209</v>
      </c>
      <c r="G2571" s="446" t="s">
        <v>5210</v>
      </c>
      <c r="H2571" s="1503" t="s">
        <v>2517</v>
      </c>
      <c r="I2571" s="1509" t="s">
        <v>5085</v>
      </c>
      <c r="J2571" s="1230" t="s">
        <v>5211</v>
      </c>
      <c r="K2571" s="1370">
        <v>44104</v>
      </c>
      <c r="L2571" s="1509" t="s">
        <v>5087</v>
      </c>
      <c r="M2571" s="522"/>
      <c r="N2571" s="1509" t="s">
        <v>1627</v>
      </c>
      <c r="O2571" s="1503" t="s">
        <v>5088</v>
      </c>
      <c r="P2571" s="1509" t="s">
        <v>2929</v>
      </c>
      <c r="Q2571" s="1509"/>
      <c r="R2571" s="1509"/>
      <c r="S2571" s="422" t="s">
        <v>1085</v>
      </c>
      <c r="T2571" s="435"/>
      <c r="U2571" s="1225" t="s">
        <v>12119</v>
      </c>
    </row>
    <row r="2572" spans="1:21" ht="15.6" hidden="1">
      <c r="A2572" s="664">
        <v>49</v>
      </c>
      <c r="B2572" s="521">
        <v>44075</v>
      </c>
      <c r="C2572" s="454" t="s">
        <v>5235</v>
      </c>
      <c r="D2572" s="664">
        <v>26</v>
      </c>
      <c r="E2572" s="1227" t="s">
        <v>1554</v>
      </c>
      <c r="F2572" s="1509" t="s">
        <v>5209</v>
      </c>
      <c r="G2572" s="446" t="s">
        <v>5210</v>
      </c>
      <c r="H2572" s="1503" t="s">
        <v>2517</v>
      </c>
      <c r="I2572" s="1509" t="s">
        <v>5085</v>
      </c>
      <c r="J2572" s="1230" t="s">
        <v>5211</v>
      </c>
      <c r="K2572" s="1370">
        <v>44104</v>
      </c>
      <c r="L2572" s="1509" t="s">
        <v>5087</v>
      </c>
      <c r="M2572" s="522"/>
      <c r="N2572" s="1509" t="s">
        <v>1627</v>
      </c>
      <c r="O2572" s="1503" t="s">
        <v>5088</v>
      </c>
      <c r="P2572" s="1509" t="s">
        <v>2929</v>
      </c>
      <c r="Q2572" s="1509"/>
      <c r="R2572" s="1509"/>
      <c r="S2572" s="422" t="s">
        <v>1085</v>
      </c>
      <c r="T2572" s="435"/>
      <c r="U2572" s="1225" t="s">
        <v>12119</v>
      </c>
    </row>
    <row r="2573" spans="1:21" ht="15.6" hidden="1">
      <c r="A2573" s="664">
        <v>50</v>
      </c>
      <c r="B2573" s="521">
        <v>44075</v>
      </c>
      <c r="C2573" s="454" t="s">
        <v>5237</v>
      </c>
      <c r="D2573" s="664">
        <v>36</v>
      </c>
      <c r="E2573" s="1227" t="s">
        <v>1554</v>
      </c>
      <c r="F2573" s="1509" t="s">
        <v>5209</v>
      </c>
      <c r="G2573" s="446" t="s">
        <v>5210</v>
      </c>
      <c r="H2573" s="1503" t="s">
        <v>2517</v>
      </c>
      <c r="I2573" s="1509" t="s">
        <v>5085</v>
      </c>
      <c r="J2573" s="1230" t="s">
        <v>5211</v>
      </c>
      <c r="K2573" s="1370">
        <v>44104</v>
      </c>
      <c r="L2573" s="1509" t="s">
        <v>5087</v>
      </c>
      <c r="M2573" s="522"/>
      <c r="N2573" s="1509" t="s">
        <v>2143</v>
      </c>
      <c r="O2573" s="1503" t="s">
        <v>5088</v>
      </c>
      <c r="P2573" s="1509" t="s">
        <v>2929</v>
      </c>
      <c r="Q2573" s="1509"/>
      <c r="R2573" s="1509"/>
      <c r="S2573" s="422" t="s">
        <v>1085</v>
      </c>
      <c r="T2573" s="435"/>
      <c r="U2573" s="1225" t="s">
        <v>12119</v>
      </c>
    </row>
    <row r="2574" spans="1:21" ht="15.6" hidden="1">
      <c r="A2574" s="664">
        <v>51</v>
      </c>
      <c r="B2574" s="521">
        <v>44075</v>
      </c>
      <c r="C2574" s="454" t="s">
        <v>5239</v>
      </c>
      <c r="D2574" s="664">
        <v>32</v>
      </c>
      <c r="E2574" s="1227" t="s">
        <v>1554</v>
      </c>
      <c r="F2574" s="1509" t="s">
        <v>5209</v>
      </c>
      <c r="G2574" s="446" t="s">
        <v>5210</v>
      </c>
      <c r="H2574" s="1503" t="s">
        <v>2517</v>
      </c>
      <c r="I2574" s="1509" t="s">
        <v>5085</v>
      </c>
      <c r="J2574" s="1230" t="s">
        <v>5211</v>
      </c>
      <c r="K2574" s="1370">
        <v>44104</v>
      </c>
      <c r="L2574" s="1509" t="s">
        <v>5087</v>
      </c>
      <c r="M2574" s="522"/>
      <c r="N2574" s="1509" t="s">
        <v>1627</v>
      </c>
      <c r="O2574" s="1503" t="s">
        <v>5088</v>
      </c>
      <c r="P2574" s="1509" t="s">
        <v>2929</v>
      </c>
      <c r="Q2574" s="1509"/>
      <c r="R2574" s="1509"/>
      <c r="S2574" s="422" t="s">
        <v>1085</v>
      </c>
      <c r="T2574" s="435"/>
      <c r="U2574" s="1225" t="s">
        <v>12119</v>
      </c>
    </row>
    <row r="2575" spans="1:21" ht="15.6" hidden="1">
      <c r="A2575" s="664">
        <v>52</v>
      </c>
      <c r="B2575" s="521">
        <v>44075</v>
      </c>
      <c r="C2575" s="454" t="s">
        <v>12061</v>
      </c>
      <c r="D2575" s="664">
        <v>31</v>
      </c>
      <c r="E2575" s="1227" t="s">
        <v>1554</v>
      </c>
      <c r="F2575" s="1509" t="s">
        <v>5209</v>
      </c>
      <c r="G2575" s="446" t="s">
        <v>5210</v>
      </c>
      <c r="H2575" s="1503" t="s">
        <v>2517</v>
      </c>
      <c r="I2575" s="1509" t="s">
        <v>5085</v>
      </c>
      <c r="J2575" s="1230" t="s">
        <v>5211</v>
      </c>
      <c r="K2575" s="1370">
        <v>44104</v>
      </c>
      <c r="L2575" s="1509" t="s">
        <v>5087</v>
      </c>
      <c r="M2575" s="657"/>
      <c r="N2575" s="1509" t="s">
        <v>2143</v>
      </c>
      <c r="O2575" s="1503" t="s">
        <v>5088</v>
      </c>
      <c r="P2575" s="1509" t="s">
        <v>2929</v>
      </c>
      <c r="Q2575" s="1509"/>
      <c r="R2575" s="1509"/>
      <c r="S2575" s="422" t="s">
        <v>1085</v>
      </c>
      <c r="T2575" s="435"/>
      <c r="U2575" s="1225" t="s">
        <v>12119</v>
      </c>
    </row>
    <row r="2576" spans="1:21" ht="15.6" hidden="1">
      <c r="A2576" s="664">
        <v>53</v>
      </c>
      <c r="B2576" s="521">
        <v>44075</v>
      </c>
      <c r="C2576" s="454" t="s">
        <v>5242</v>
      </c>
      <c r="D2576" s="664">
        <v>20</v>
      </c>
      <c r="E2576" s="1227" t="s">
        <v>1554</v>
      </c>
      <c r="F2576" s="1509" t="s">
        <v>5209</v>
      </c>
      <c r="G2576" s="446" t="s">
        <v>5210</v>
      </c>
      <c r="H2576" s="1503" t="s">
        <v>2517</v>
      </c>
      <c r="I2576" s="1509" t="s">
        <v>5085</v>
      </c>
      <c r="J2576" s="1230" t="s">
        <v>5211</v>
      </c>
      <c r="K2576" s="1370">
        <v>44104</v>
      </c>
      <c r="L2576" s="1509" t="s">
        <v>5087</v>
      </c>
      <c r="M2576" s="522"/>
      <c r="N2576" s="1509" t="s">
        <v>1627</v>
      </c>
      <c r="O2576" s="1503" t="s">
        <v>5088</v>
      </c>
      <c r="P2576" s="1509" t="s">
        <v>2929</v>
      </c>
      <c r="Q2576" s="1509"/>
      <c r="R2576" s="1509"/>
      <c r="S2576" s="422" t="s">
        <v>1085</v>
      </c>
      <c r="T2576" s="435"/>
      <c r="U2576" s="1225" t="s">
        <v>12119</v>
      </c>
    </row>
    <row r="2577" spans="1:21" ht="15.6" hidden="1">
      <c r="A2577" s="664">
        <v>54</v>
      </c>
      <c r="B2577" s="521">
        <v>44075</v>
      </c>
      <c r="C2577" s="454" t="s">
        <v>5244</v>
      </c>
      <c r="D2577" s="664">
        <v>44</v>
      </c>
      <c r="E2577" s="1227" t="s">
        <v>1554</v>
      </c>
      <c r="F2577" s="1509" t="s">
        <v>5209</v>
      </c>
      <c r="G2577" s="446" t="s">
        <v>5210</v>
      </c>
      <c r="H2577" s="1503" t="s">
        <v>2517</v>
      </c>
      <c r="I2577" s="1509" t="s">
        <v>5085</v>
      </c>
      <c r="J2577" s="1230" t="s">
        <v>5211</v>
      </c>
      <c r="K2577" s="1370">
        <v>44104</v>
      </c>
      <c r="L2577" s="1509" t="s">
        <v>5087</v>
      </c>
      <c r="M2577" s="522"/>
      <c r="N2577" s="1509" t="s">
        <v>1627</v>
      </c>
      <c r="O2577" s="1503" t="s">
        <v>5088</v>
      </c>
      <c r="P2577" s="1509" t="s">
        <v>2929</v>
      </c>
      <c r="Q2577" s="1509"/>
      <c r="R2577" s="1509"/>
      <c r="S2577" s="422" t="s">
        <v>1085</v>
      </c>
      <c r="T2577" s="435"/>
      <c r="U2577" s="1225" t="s">
        <v>12119</v>
      </c>
    </row>
    <row r="2578" spans="1:21" ht="15.6" hidden="1">
      <c r="A2578" s="664">
        <v>55</v>
      </c>
      <c r="B2578" s="521">
        <v>44075</v>
      </c>
      <c r="C2578" s="454" t="s">
        <v>5246</v>
      </c>
      <c r="D2578" s="664">
        <v>35</v>
      </c>
      <c r="E2578" s="1227" t="s">
        <v>1554</v>
      </c>
      <c r="F2578" s="1509" t="s">
        <v>5209</v>
      </c>
      <c r="G2578" s="446" t="s">
        <v>5210</v>
      </c>
      <c r="H2578" s="1503" t="s">
        <v>2517</v>
      </c>
      <c r="I2578" s="1509" t="s">
        <v>5085</v>
      </c>
      <c r="J2578" s="1230" t="s">
        <v>5211</v>
      </c>
      <c r="K2578" s="1370">
        <v>44104</v>
      </c>
      <c r="L2578" s="1509" t="s">
        <v>5087</v>
      </c>
      <c r="M2578" s="522"/>
      <c r="N2578" s="1509" t="s">
        <v>2143</v>
      </c>
      <c r="O2578" s="1503" t="s">
        <v>5088</v>
      </c>
      <c r="P2578" s="1509" t="s">
        <v>2929</v>
      </c>
      <c r="Q2578" s="1509"/>
      <c r="R2578" s="1509"/>
      <c r="S2578" s="422" t="s">
        <v>1085</v>
      </c>
      <c r="T2578" s="435"/>
      <c r="U2578" s="1225" t="s">
        <v>12119</v>
      </c>
    </row>
    <row r="2579" spans="1:21" ht="15.6" hidden="1">
      <c r="A2579" s="664">
        <v>56</v>
      </c>
      <c r="B2579" s="521">
        <v>44075</v>
      </c>
      <c r="C2579" s="454" t="s">
        <v>5248</v>
      </c>
      <c r="D2579" s="664">
        <v>27</v>
      </c>
      <c r="E2579" s="1227" t="s">
        <v>1554</v>
      </c>
      <c r="F2579" s="1509" t="s">
        <v>5209</v>
      </c>
      <c r="G2579" s="446" t="s">
        <v>5210</v>
      </c>
      <c r="H2579" s="1503" t="s">
        <v>2517</v>
      </c>
      <c r="I2579" s="1509" t="s">
        <v>5085</v>
      </c>
      <c r="J2579" s="1230" t="s">
        <v>5211</v>
      </c>
      <c r="K2579" s="1370">
        <v>44104</v>
      </c>
      <c r="L2579" s="1509" t="s">
        <v>5087</v>
      </c>
      <c r="M2579" s="522"/>
      <c r="N2579" s="1509" t="s">
        <v>1627</v>
      </c>
      <c r="O2579" s="1503" t="s">
        <v>5088</v>
      </c>
      <c r="P2579" s="1509" t="s">
        <v>2929</v>
      </c>
      <c r="Q2579" s="1509"/>
      <c r="R2579" s="1509"/>
      <c r="S2579" s="422" t="s">
        <v>1085</v>
      </c>
      <c r="T2579" s="435"/>
      <c r="U2579" s="1225" t="s">
        <v>12119</v>
      </c>
    </row>
    <row r="2580" spans="1:21" ht="15.6" hidden="1">
      <c r="A2580" s="664">
        <v>57</v>
      </c>
      <c r="B2580" s="521">
        <v>44075</v>
      </c>
      <c r="C2580" s="454" t="s">
        <v>5250</v>
      </c>
      <c r="D2580" s="664">
        <v>45</v>
      </c>
      <c r="E2580" s="1227" t="s">
        <v>1554</v>
      </c>
      <c r="F2580" s="1509" t="s">
        <v>5209</v>
      </c>
      <c r="G2580" s="446" t="s">
        <v>5210</v>
      </c>
      <c r="H2580" s="1503" t="s">
        <v>2517</v>
      </c>
      <c r="I2580" s="1509" t="s">
        <v>5085</v>
      </c>
      <c r="J2580" s="1230" t="s">
        <v>5211</v>
      </c>
      <c r="K2580" s="1370">
        <v>44104</v>
      </c>
      <c r="L2580" s="1509" t="s">
        <v>5087</v>
      </c>
      <c r="M2580" s="522"/>
      <c r="N2580" s="1509" t="s">
        <v>1627</v>
      </c>
      <c r="O2580" s="1503" t="s">
        <v>5088</v>
      </c>
      <c r="P2580" s="1509" t="s">
        <v>2929</v>
      </c>
      <c r="Q2580" s="1509"/>
      <c r="R2580" s="1509"/>
      <c r="S2580" s="422" t="s">
        <v>1085</v>
      </c>
      <c r="T2580" s="435"/>
      <c r="U2580" s="1225" t="s">
        <v>12119</v>
      </c>
    </row>
    <row r="2581" spans="1:21" ht="15.6" hidden="1">
      <c r="A2581" s="664">
        <v>58</v>
      </c>
      <c r="B2581" s="521">
        <v>44075</v>
      </c>
      <c r="C2581" s="454" t="s">
        <v>5252</v>
      </c>
      <c r="D2581" s="664">
        <v>29</v>
      </c>
      <c r="E2581" s="1227" t="s">
        <v>1554</v>
      </c>
      <c r="F2581" s="1509" t="s">
        <v>5209</v>
      </c>
      <c r="G2581" s="446" t="s">
        <v>5210</v>
      </c>
      <c r="H2581" s="1503" t="s">
        <v>2517</v>
      </c>
      <c r="I2581" s="1509" t="s">
        <v>5085</v>
      </c>
      <c r="J2581" s="1230" t="s">
        <v>5211</v>
      </c>
      <c r="K2581" s="1370">
        <v>44104</v>
      </c>
      <c r="L2581" s="1509" t="s">
        <v>5087</v>
      </c>
      <c r="M2581" s="522"/>
      <c r="N2581" s="1509" t="s">
        <v>1627</v>
      </c>
      <c r="O2581" s="1503" t="s">
        <v>5088</v>
      </c>
      <c r="P2581" s="1509" t="s">
        <v>2929</v>
      </c>
      <c r="Q2581" s="1509"/>
      <c r="R2581" s="1509"/>
      <c r="S2581" s="422" t="s">
        <v>1085</v>
      </c>
      <c r="T2581" s="435"/>
      <c r="U2581" s="1225" t="s">
        <v>12119</v>
      </c>
    </row>
    <row r="2582" spans="1:21" ht="15.6" hidden="1">
      <c r="A2582" s="664">
        <v>59</v>
      </c>
      <c r="B2582" s="521">
        <v>44075</v>
      </c>
      <c r="C2582" s="454" t="s">
        <v>5254</v>
      </c>
      <c r="D2582" s="664">
        <v>28</v>
      </c>
      <c r="E2582" s="1227" t="s">
        <v>1554</v>
      </c>
      <c r="F2582" s="1509" t="s">
        <v>5209</v>
      </c>
      <c r="G2582" s="446" t="s">
        <v>5210</v>
      </c>
      <c r="H2582" s="1503" t="s">
        <v>2517</v>
      </c>
      <c r="I2582" s="1509" t="s">
        <v>5085</v>
      </c>
      <c r="J2582" s="1230" t="s">
        <v>5211</v>
      </c>
      <c r="K2582" s="1370">
        <v>44104</v>
      </c>
      <c r="L2582" s="1509" t="s">
        <v>5087</v>
      </c>
      <c r="M2582" s="522"/>
      <c r="N2582" s="1509" t="s">
        <v>1627</v>
      </c>
      <c r="O2582" s="1503" t="s">
        <v>5088</v>
      </c>
      <c r="P2582" s="1509" t="s">
        <v>2929</v>
      </c>
      <c r="Q2582" s="1509"/>
      <c r="R2582" s="1509"/>
      <c r="S2582" s="422" t="s">
        <v>1085</v>
      </c>
      <c r="T2582" s="435"/>
      <c r="U2582" s="1225" t="s">
        <v>12119</v>
      </c>
    </row>
    <row r="2583" spans="1:21" ht="31.2" hidden="1">
      <c r="A2583" s="664">
        <v>60</v>
      </c>
      <c r="B2583" s="521">
        <v>44089</v>
      </c>
      <c r="C2583" s="454" t="s">
        <v>5256</v>
      </c>
      <c r="D2583" s="664">
        <v>33</v>
      </c>
      <c r="E2583" s="1227" t="s">
        <v>1554</v>
      </c>
      <c r="F2583" s="1509" t="s">
        <v>5116</v>
      </c>
      <c r="G2583" s="446" t="s">
        <v>5195</v>
      </c>
      <c r="H2583" s="1503" t="s">
        <v>2517</v>
      </c>
      <c r="I2583" s="1509" t="s">
        <v>5085</v>
      </c>
      <c r="J2583" s="1230" t="s">
        <v>5257</v>
      </c>
      <c r="K2583" s="1370">
        <v>44088</v>
      </c>
      <c r="L2583" s="1509" t="s">
        <v>5087</v>
      </c>
      <c r="M2583" s="522"/>
      <c r="N2583" s="1509" t="s">
        <v>1582</v>
      </c>
      <c r="O2583" s="1503" t="s">
        <v>5088</v>
      </c>
      <c r="P2583" s="1509" t="s">
        <v>2929</v>
      </c>
      <c r="Q2583" s="1509"/>
      <c r="R2583" s="1509"/>
      <c r="S2583" s="422" t="s">
        <v>1085</v>
      </c>
      <c r="T2583" s="435"/>
      <c r="U2583" s="1225" t="s">
        <v>12120</v>
      </c>
    </row>
    <row r="2584" spans="1:21" ht="31.2" hidden="1">
      <c r="A2584" s="664">
        <v>61</v>
      </c>
      <c r="B2584" s="521">
        <v>44089</v>
      </c>
      <c r="C2584" s="454" t="s">
        <v>5259</v>
      </c>
      <c r="D2584" s="664">
        <v>13</v>
      </c>
      <c r="E2584" s="664" t="s">
        <v>1557</v>
      </c>
      <c r="F2584" s="1509"/>
      <c r="G2584" s="446" t="s">
        <v>5199</v>
      </c>
      <c r="H2584" s="1503" t="s">
        <v>2517</v>
      </c>
      <c r="I2584" s="1509" t="s">
        <v>5085</v>
      </c>
      <c r="J2584" s="1230" t="s">
        <v>5257</v>
      </c>
      <c r="K2584" s="1370">
        <v>44088</v>
      </c>
      <c r="L2584" s="1509" t="s">
        <v>5087</v>
      </c>
      <c r="M2584" s="522"/>
      <c r="N2584" s="1509" t="s">
        <v>1582</v>
      </c>
      <c r="O2584" s="1503" t="s">
        <v>5088</v>
      </c>
      <c r="P2584" s="1509" t="s">
        <v>2929</v>
      </c>
      <c r="Q2584" s="1509"/>
      <c r="R2584" s="1509"/>
      <c r="S2584" s="422" t="s">
        <v>1085</v>
      </c>
      <c r="T2584" s="435"/>
      <c r="U2584" s="1225" t="s">
        <v>12120</v>
      </c>
    </row>
    <row r="2585" spans="1:21" ht="31.2" hidden="1">
      <c r="A2585" s="664">
        <v>62</v>
      </c>
      <c r="B2585" s="521">
        <v>44089</v>
      </c>
      <c r="C2585" s="454" t="s">
        <v>5261</v>
      </c>
      <c r="D2585" s="664">
        <v>10</v>
      </c>
      <c r="E2585" s="1227" t="s">
        <v>1554</v>
      </c>
      <c r="F2585" s="1509"/>
      <c r="G2585" s="446" t="s">
        <v>5199</v>
      </c>
      <c r="H2585" s="1503" t="s">
        <v>2517</v>
      </c>
      <c r="I2585" s="1509" t="s">
        <v>5085</v>
      </c>
      <c r="J2585" s="1230" t="s">
        <v>5257</v>
      </c>
      <c r="K2585" s="1370">
        <v>44088</v>
      </c>
      <c r="L2585" s="1509" t="s">
        <v>5087</v>
      </c>
      <c r="M2585" s="522"/>
      <c r="N2585" s="1509" t="s">
        <v>1582</v>
      </c>
      <c r="O2585" s="1503" t="s">
        <v>5088</v>
      </c>
      <c r="P2585" s="1509" t="s">
        <v>2929</v>
      </c>
      <c r="Q2585" s="1509"/>
      <c r="R2585" s="1509"/>
      <c r="S2585" s="422" t="s">
        <v>1085</v>
      </c>
      <c r="T2585" s="435"/>
      <c r="U2585" s="1225" t="s">
        <v>12120</v>
      </c>
    </row>
    <row r="2586" spans="1:21" ht="31.2" hidden="1">
      <c r="A2586" s="664">
        <v>63</v>
      </c>
      <c r="B2586" s="521">
        <v>44094</v>
      </c>
      <c r="C2586" s="454" t="s">
        <v>5263</v>
      </c>
      <c r="D2586" s="664">
        <v>39</v>
      </c>
      <c r="E2586" s="664" t="s">
        <v>1554</v>
      </c>
      <c r="F2586" s="1509"/>
      <c r="G2586" s="446" t="s">
        <v>5264</v>
      </c>
      <c r="H2586" s="1503" t="s">
        <v>2517</v>
      </c>
      <c r="I2586" s="1509" t="s">
        <v>5085</v>
      </c>
      <c r="J2586" s="1230" t="s">
        <v>5211</v>
      </c>
      <c r="K2586" s="1370">
        <v>44093</v>
      </c>
      <c r="L2586" s="1509" t="s">
        <v>5087</v>
      </c>
      <c r="M2586" s="522"/>
      <c r="N2586" s="1509" t="s">
        <v>5265</v>
      </c>
      <c r="O2586" s="1503" t="s">
        <v>5088</v>
      </c>
      <c r="P2586" s="1509" t="s">
        <v>2929</v>
      </c>
      <c r="Q2586" s="1509"/>
      <c r="R2586" s="1509"/>
      <c r="S2586" s="422" t="s">
        <v>1085</v>
      </c>
      <c r="T2586" s="435"/>
      <c r="U2586" s="1225" t="s">
        <v>12121</v>
      </c>
    </row>
    <row r="2587" spans="1:21" ht="15.6" hidden="1">
      <c r="A2587" s="664">
        <v>64</v>
      </c>
      <c r="B2587" s="521">
        <v>44141</v>
      </c>
      <c r="C2587" s="454" t="s">
        <v>5267</v>
      </c>
      <c r="D2587" s="664">
        <v>46</v>
      </c>
      <c r="E2587" s="664" t="s">
        <v>1554</v>
      </c>
      <c r="F2587" s="1509" t="s">
        <v>167</v>
      </c>
      <c r="G2587" s="446" t="s">
        <v>5210</v>
      </c>
      <c r="H2587" s="1503" t="s">
        <v>2517</v>
      </c>
      <c r="I2587" s="1509" t="s">
        <v>5085</v>
      </c>
      <c r="J2587" s="1230" t="s">
        <v>5268</v>
      </c>
      <c r="K2587" s="1370">
        <v>44140</v>
      </c>
      <c r="L2587" s="1509" t="s">
        <v>5087</v>
      </c>
      <c r="M2587" s="522"/>
      <c r="N2587" s="1503" t="s">
        <v>1627</v>
      </c>
      <c r="O2587" s="1503" t="s">
        <v>5088</v>
      </c>
      <c r="P2587" s="1509" t="s">
        <v>2929</v>
      </c>
      <c r="Q2587" s="1509"/>
      <c r="R2587" s="1509"/>
      <c r="S2587" s="422" t="s">
        <v>1085</v>
      </c>
      <c r="T2587" s="435"/>
      <c r="U2587" s="1225" t="s">
        <v>11981</v>
      </c>
    </row>
    <row r="2588" spans="1:21" ht="46.8" hidden="1">
      <c r="A2588" s="664">
        <v>65</v>
      </c>
      <c r="B2588" s="521">
        <v>44141</v>
      </c>
      <c r="C2588" s="454" t="s">
        <v>5270</v>
      </c>
      <c r="D2588" s="664">
        <v>22</v>
      </c>
      <c r="E2588" s="664" t="s">
        <v>1554</v>
      </c>
      <c r="F2588" s="1509" t="s">
        <v>5209</v>
      </c>
      <c r="G2588" s="446" t="s">
        <v>5210</v>
      </c>
      <c r="H2588" s="1503" t="s">
        <v>2517</v>
      </c>
      <c r="I2588" s="1509" t="s">
        <v>5085</v>
      </c>
      <c r="J2588" s="1230" t="s">
        <v>5268</v>
      </c>
      <c r="K2588" s="1370">
        <v>44140</v>
      </c>
      <c r="L2588" s="1509" t="s">
        <v>5087</v>
      </c>
      <c r="M2588" s="522"/>
      <c r="N2588" s="1503" t="s">
        <v>5271</v>
      </c>
      <c r="O2588" s="1503" t="s">
        <v>5088</v>
      </c>
      <c r="P2588" s="1509" t="s">
        <v>2929</v>
      </c>
      <c r="Q2588" s="1509"/>
      <c r="R2588" s="1509"/>
      <c r="S2588" s="422" t="s">
        <v>1085</v>
      </c>
      <c r="T2588" s="435"/>
      <c r="U2588" s="1225" t="s">
        <v>11981</v>
      </c>
    </row>
    <row r="2589" spans="1:21" ht="46.8" hidden="1">
      <c r="A2589" s="664">
        <v>66</v>
      </c>
      <c r="B2589" s="521">
        <v>44141</v>
      </c>
      <c r="C2589" s="454" t="s">
        <v>5273</v>
      </c>
      <c r="D2589" s="664">
        <v>21</v>
      </c>
      <c r="E2589" s="664" t="s">
        <v>1554</v>
      </c>
      <c r="F2589" s="1509" t="s">
        <v>5209</v>
      </c>
      <c r="G2589" s="446" t="s">
        <v>5210</v>
      </c>
      <c r="H2589" s="1503" t="s">
        <v>2517</v>
      </c>
      <c r="I2589" s="1509" t="s">
        <v>5085</v>
      </c>
      <c r="J2589" s="1230" t="s">
        <v>5268</v>
      </c>
      <c r="K2589" s="1370">
        <v>44140</v>
      </c>
      <c r="L2589" s="1509" t="s">
        <v>5087</v>
      </c>
      <c r="M2589" s="522"/>
      <c r="N2589" s="1503" t="s">
        <v>5271</v>
      </c>
      <c r="O2589" s="1503" t="s">
        <v>5088</v>
      </c>
      <c r="P2589" s="1509" t="s">
        <v>2929</v>
      </c>
      <c r="Q2589" s="1509"/>
      <c r="R2589" s="1509"/>
      <c r="S2589" s="422" t="s">
        <v>1085</v>
      </c>
      <c r="T2589" s="435"/>
      <c r="U2589" s="1225" t="s">
        <v>11981</v>
      </c>
    </row>
    <row r="2590" spans="1:21" ht="46.8" hidden="1">
      <c r="A2590" s="664">
        <v>67</v>
      </c>
      <c r="B2590" s="521">
        <v>44141</v>
      </c>
      <c r="C2590" s="454" t="s">
        <v>5275</v>
      </c>
      <c r="D2590" s="664">
        <v>21</v>
      </c>
      <c r="E2590" s="664" t="s">
        <v>1554</v>
      </c>
      <c r="F2590" s="1509" t="s">
        <v>5209</v>
      </c>
      <c r="G2590" s="446" t="s">
        <v>5210</v>
      </c>
      <c r="H2590" s="1503" t="s">
        <v>2517</v>
      </c>
      <c r="I2590" s="1509" t="s">
        <v>5085</v>
      </c>
      <c r="J2590" s="1230" t="s">
        <v>5268</v>
      </c>
      <c r="K2590" s="1370">
        <v>44140</v>
      </c>
      <c r="L2590" s="1509" t="s">
        <v>5087</v>
      </c>
      <c r="M2590" s="522"/>
      <c r="N2590" s="1503" t="s">
        <v>5271</v>
      </c>
      <c r="O2590" s="1503" t="s">
        <v>5088</v>
      </c>
      <c r="P2590" s="1509" t="s">
        <v>2929</v>
      </c>
      <c r="Q2590" s="1509"/>
      <c r="R2590" s="1509"/>
      <c r="S2590" s="422" t="s">
        <v>1085</v>
      </c>
      <c r="T2590" s="435"/>
      <c r="U2590" s="1225" t="s">
        <v>11981</v>
      </c>
    </row>
    <row r="2591" spans="1:21" ht="46.8" hidden="1">
      <c r="A2591" s="664">
        <v>68</v>
      </c>
      <c r="B2591" s="521">
        <v>44141</v>
      </c>
      <c r="C2591" s="454" t="s">
        <v>5277</v>
      </c>
      <c r="D2591" s="664">
        <v>23</v>
      </c>
      <c r="E2591" s="664" t="s">
        <v>1554</v>
      </c>
      <c r="F2591" s="1509" t="s">
        <v>5209</v>
      </c>
      <c r="G2591" s="446" t="s">
        <v>5210</v>
      </c>
      <c r="H2591" s="1503" t="s">
        <v>2517</v>
      </c>
      <c r="I2591" s="1509" t="s">
        <v>5085</v>
      </c>
      <c r="J2591" s="1230" t="s">
        <v>5268</v>
      </c>
      <c r="K2591" s="1370">
        <v>44140</v>
      </c>
      <c r="L2591" s="1509" t="s">
        <v>5087</v>
      </c>
      <c r="M2591" s="522"/>
      <c r="N2591" s="1503" t="s">
        <v>5271</v>
      </c>
      <c r="O2591" s="1503" t="s">
        <v>5088</v>
      </c>
      <c r="P2591" s="1509" t="s">
        <v>2929</v>
      </c>
      <c r="Q2591" s="1509"/>
      <c r="R2591" s="1509"/>
      <c r="S2591" s="422" t="s">
        <v>1085</v>
      </c>
      <c r="T2591" s="435"/>
      <c r="U2591" s="1225" t="s">
        <v>11981</v>
      </c>
    </row>
    <row r="2592" spans="1:21" ht="46.8" hidden="1">
      <c r="A2592" s="664">
        <v>69</v>
      </c>
      <c r="B2592" s="521">
        <v>44141</v>
      </c>
      <c r="C2592" s="454" t="s">
        <v>5279</v>
      </c>
      <c r="D2592" s="664">
        <v>54</v>
      </c>
      <c r="E2592" s="664" t="s">
        <v>1554</v>
      </c>
      <c r="F2592" s="1509" t="s">
        <v>5209</v>
      </c>
      <c r="G2592" s="446" t="s">
        <v>5210</v>
      </c>
      <c r="H2592" s="1503" t="s">
        <v>2517</v>
      </c>
      <c r="I2592" s="1509" t="s">
        <v>5085</v>
      </c>
      <c r="J2592" s="1230" t="s">
        <v>5268</v>
      </c>
      <c r="K2592" s="1370">
        <v>44140</v>
      </c>
      <c r="L2592" s="1509" t="s">
        <v>5087</v>
      </c>
      <c r="M2592" s="522"/>
      <c r="N2592" s="1503" t="s">
        <v>5271</v>
      </c>
      <c r="O2592" s="1503" t="s">
        <v>5088</v>
      </c>
      <c r="P2592" s="1509" t="s">
        <v>2929</v>
      </c>
      <c r="Q2592" s="1509"/>
      <c r="R2592" s="1509"/>
      <c r="S2592" s="422" t="s">
        <v>1085</v>
      </c>
      <c r="T2592" s="435"/>
      <c r="U2592" s="1225" t="s">
        <v>11981</v>
      </c>
    </row>
    <row r="2593" spans="1:21" ht="46.8" hidden="1">
      <c r="A2593" s="664">
        <v>70</v>
      </c>
      <c r="B2593" s="521">
        <v>44141</v>
      </c>
      <c r="C2593" s="454" t="s">
        <v>5281</v>
      </c>
      <c r="D2593" s="664">
        <v>42</v>
      </c>
      <c r="E2593" s="664" t="s">
        <v>1554</v>
      </c>
      <c r="F2593" s="1509" t="s">
        <v>5209</v>
      </c>
      <c r="G2593" s="446" t="s">
        <v>5210</v>
      </c>
      <c r="H2593" s="1503" t="s">
        <v>2517</v>
      </c>
      <c r="I2593" s="1509" t="s">
        <v>5085</v>
      </c>
      <c r="J2593" s="1230" t="s">
        <v>5268</v>
      </c>
      <c r="K2593" s="1370">
        <v>44140</v>
      </c>
      <c r="L2593" s="1509" t="s">
        <v>5087</v>
      </c>
      <c r="M2593" s="522"/>
      <c r="N2593" s="1503" t="s">
        <v>5271</v>
      </c>
      <c r="O2593" s="1503" t="s">
        <v>5088</v>
      </c>
      <c r="P2593" s="1509" t="s">
        <v>2929</v>
      </c>
      <c r="Q2593" s="1509"/>
      <c r="R2593" s="1509"/>
      <c r="S2593" s="422" t="s">
        <v>1085</v>
      </c>
      <c r="T2593" s="435"/>
      <c r="U2593" s="1225" t="s">
        <v>11981</v>
      </c>
    </row>
    <row r="2594" spans="1:21" ht="46.8" hidden="1">
      <c r="A2594" s="664">
        <v>71</v>
      </c>
      <c r="B2594" s="521">
        <v>44141</v>
      </c>
      <c r="C2594" s="454" t="s">
        <v>5283</v>
      </c>
      <c r="D2594" s="664">
        <v>42</v>
      </c>
      <c r="E2594" s="664" t="s">
        <v>1554</v>
      </c>
      <c r="F2594" s="1509" t="s">
        <v>5209</v>
      </c>
      <c r="G2594" s="446" t="s">
        <v>5210</v>
      </c>
      <c r="H2594" s="1503" t="s">
        <v>2517</v>
      </c>
      <c r="I2594" s="1509" t="s">
        <v>5085</v>
      </c>
      <c r="J2594" s="1230" t="s">
        <v>5268</v>
      </c>
      <c r="K2594" s="1370">
        <v>44140</v>
      </c>
      <c r="L2594" s="1509" t="s">
        <v>5087</v>
      </c>
      <c r="M2594" s="522"/>
      <c r="N2594" s="1503" t="s">
        <v>5271</v>
      </c>
      <c r="O2594" s="1503" t="s">
        <v>5088</v>
      </c>
      <c r="P2594" s="1509" t="s">
        <v>2929</v>
      </c>
      <c r="Q2594" s="1509"/>
      <c r="R2594" s="1509"/>
      <c r="S2594" s="422" t="s">
        <v>1085</v>
      </c>
      <c r="T2594" s="435"/>
      <c r="U2594" s="1225" t="s">
        <v>11981</v>
      </c>
    </row>
    <row r="2595" spans="1:21" ht="46.8" hidden="1">
      <c r="A2595" s="664">
        <v>72</v>
      </c>
      <c r="B2595" s="521">
        <v>44141</v>
      </c>
      <c r="C2595" s="454" t="s">
        <v>5285</v>
      </c>
      <c r="D2595" s="664">
        <v>32</v>
      </c>
      <c r="E2595" s="664" t="s">
        <v>1554</v>
      </c>
      <c r="F2595" s="1509" t="s">
        <v>5209</v>
      </c>
      <c r="G2595" s="446" t="s">
        <v>5210</v>
      </c>
      <c r="H2595" s="1503" t="s">
        <v>2517</v>
      </c>
      <c r="I2595" s="1509" t="s">
        <v>5085</v>
      </c>
      <c r="J2595" s="1230" t="s">
        <v>5268</v>
      </c>
      <c r="K2595" s="1370">
        <v>44140</v>
      </c>
      <c r="L2595" s="1509" t="s">
        <v>5087</v>
      </c>
      <c r="M2595" s="522"/>
      <c r="N2595" s="1503" t="s">
        <v>5271</v>
      </c>
      <c r="O2595" s="1503" t="s">
        <v>5088</v>
      </c>
      <c r="P2595" s="1509" t="s">
        <v>2929</v>
      </c>
      <c r="Q2595" s="1509"/>
      <c r="R2595" s="1509"/>
      <c r="S2595" s="422" t="s">
        <v>1085</v>
      </c>
      <c r="T2595" s="435"/>
      <c r="U2595" s="1225" t="s">
        <v>11981</v>
      </c>
    </row>
    <row r="2596" spans="1:21" ht="46.8" hidden="1">
      <c r="A2596" s="664">
        <v>73</v>
      </c>
      <c r="B2596" s="521">
        <v>44141</v>
      </c>
      <c r="C2596" s="454" t="s">
        <v>5287</v>
      </c>
      <c r="D2596" s="664">
        <v>45</v>
      </c>
      <c r="E2596" s="664" t="s">
        <v>1554</v>
      </c>
      <c r="F2596" s="1509" t="s">
        <v>5209</v>
      </c>
      <c r="G2596" s="446" t="s">
        <v>5210</v>
      </c>
      <c r="H2596" s="1503" t="s">
        <v>2517</v>
      </c>
      <c r="I2596" s="1509" t="s">
        <v>5085</v>
      </c>
      <c r="J2596" s="1230" t="s">
        <v>5268</v>
      </c>
      <c r="K2596" s="1370">
        <v>44140</v>
      </c>
      <c r="L2596" s="1509" t="s">
        <v>5087</v>
      </c>
      <c r="M2596" s="522"/>
      <c r="N2596" s="1503" t="s">
        <v>5271</v>
      </c>
      <c r="O2596" s="1503" t="s">
        <v>5088</v>
      </c>
      <c r="P2596" s="1509" t="s">
        <v>2929</v>
      </c>
      <c r="Q2596" s="1509"/>
      <c r="R2596" s="1509"/>
      <c r="S2596" s="422" t="s">
        <v>1085</v>
      </c>
      <c r="T2596" s="435"/>
      <c r="U2596" s="1225" t="s">
        <v>11981</v>
      </c>
    </row>
    <row r="2597" spans="1:21" ht="46.8" hidden="1">
      <c r="A2597" s="664">
        <v>74</v>
      </c>
      <c r="B2597" s="521">
        <v>44141</v>
      </c>
      <c r="C2597" s="454" t="s">
        <v>5289</v>
      </c>
      <c r="D2597" s="664">
        <v>42</v>
      </c>
      <c r="E2597" s="664" t="s">
        <v>1554</v>
      </c>
      <c r="F2597" s="1509" t="s">
        <v>5209</v>
      </c>
      <c r="G2597" s="446" t="s">
        <v>5210</v>
      </c>
      <c r="H2597" s="1503" t="s">
        <v>2517</v>
      </c>
      <c r="I2597" s="1509" t="s">
        <v>5085</v>
      </c>
      <c r="J2597" s="1230" t="s">
        <v>5268</v>
      </c>
      <c r="K2597" s="1370">
        <v>44140</v>
      </c>
      <c r="L2597" s="1509" t="s">
        <v>5087</v>
      </c>
      <c r="M2597" s="522"/>
      <c r="N2597" s="1503" t="s">
        <v>5271</v>
      </c>
      <c r="O2597" s="1503" t="s">
        <v>5088</v>
      </c>
      <c r="P2597" s="1509" t="s">
        <v>2929</v>
      </c>
      <c r="Q2597" s="1509"/>
      <c r="R2597" s="1509"/>
      <c r="S2597" s="422" t="s">
        <v>1085</v>
      </c>
      <c r="T2597" s="435"/>
      <c r="U2597" s="1225" t="s">
        <v>11981</v>
      </c>
    </row>
    <row r="2598" spans="1:21" ht="46.8" hidden="1">
      <c r="A2598" s="664">
        <v>75</v>
      </c>
      <c r="B2598" s="521">
        <v>44141</v>
      </c>
      <c r="C2598" s="454" t="s">
        <v>5291</v>
      </c>
      <c r="D2598" s="664">
        <v>30</v>
      </c>
      <c r="E2598" s="664" t="s">
        <v>1554</v>
      </c>
      <c r="F2598" s="1509" t="s">
        <v>5209</v>
      </c>
      <c r="G2598" s="446" t="s">
        <v>5210</v>
      </c>
      <c r="H2598" s="1503" t="s">
        <v>2517</v>
      </c>
      <c r="I2598" s="1509" t="s">
        <v>5085</v>
      </c>
      <c r="J2598" s="1230" t="s">
        <v>5268</v>
      </c>
      <c r="K2598" s="1370">
        <v>44140</v>
      </c>
      <c r="L2598" s="1509" t="s">
        <v>5087</v>
      </c>
      <c r="M2598" s="522"/>
      <c r="N2598" s="1503" t="s">
        <v>5271</v>
      </c>
      <c r="O2598" s="1503" t="s">
        <v>5088</v>
      </c>
      <c r="P2598" s="1509" t="s">
        <v>2929</v>
      </c>
      <c r="Q2598" s="1509"/>
      <c r="R2598" s="1509"/>
      <c r="S2598" s="422" t="s">
        <v>1085</v>
      </c>
      <c r="T2598" s="435"/>
      <c r="U2598" s="1225" t="s">
        <v>11981</v>
      </c>
    </row>
    <row r="2599" spans="1:21" ht="46.8" hidden="1">
      <c r="A2599" s="664">
        <v>76</v>
      </c>
      <c r="B2599" s="521">
        <v>44141</v>
      </c>
      <c r="C2599" s="454" t="s">
        <v>5293</v>
      </c>
      <c r="D2599" s="664">
        <v>56</v>
      </c>
      <c r="E2599" s="664" t="s">
        <v>1554</v>
      </c>
      <c r="F2599" s="1509" t="s">
        <v>5209</v>
      </c>
      <c r="G2599" s="446" t="s">
        <v>5210</v>
      </c>
      <c r="H2599" s="1503" t="s">
        <v>2517</v>
      </c>
      <c r="I2599" s="1509" t="s">
        <v>5085</v>
      </c>
      <c r="J2599" s="1230" t="s">
        <v>5268</v>
      </c>
      <c r="K2599" s="1370">
        <v>44140</v>
      </c>
      <c r="L2599" s="1509" t="s">
        <v>5087</v>
      </c>
      <c r="M2599" s="522"/>
      <c r="N2599" s="1503" t="s">
        <v>5271</v>
      </c>
      <c r="O2599" s="1503" t="s">
        <v>5088</v>
      </c>
      <c r="P2599" s="1509" t="s">
        <v>2929</v>
      </c>
      <c r="Q2599" s="1509"/>
      <c r="R2599" s="1509"/>
      <c r="S2599" s="422" t="s">
        <v>1085</v>
      </c>
      <c r="T2599" s="435"/>
      <c r="U2599" s="1225" t="s">
        <v>11981</v>
      </c>
    </row>
    <row r="2600" spans="1:21" ht="46.8" hidden="1">
      <c r="A2600" s="664">
        <v>77</v>
      </c>
      <c r="B2600" s="521">
        <v>44141</v>
      </c>
      <c r="C2600" s="454" t="s">
        <v>5295</v>
      </c>
      <c r="D2600" s="664">
        <v>27</v>
      </c>
      <c r="E2600" s="664" t="s">
        <v>1554</v>
      </c>
      <c r="F2600" s="1509" t="s">
        <v>5209</v>
      </c>
      <c r="G2600" s="446" t="s">
        <v>5210</v>
      </c>
      <c r="H2600" s="1503" t="s">
        <v>2517</v>
      </c>
      <c r="I2600" s="1509" t="s">
        <v>5085</v>
      </c>
      <c r="J2600" s="1230" t="s">
        <v>5268</v>
      </c>
      <c r="K2600" s="1370">
        <v>44140</v>
      </c>
      <c r="L2600" s="1509" t="s">
        <v>5087</v>
      </c>
      <c r="M2600" s="522"/>
      <c r="N2600" s="1503" t="s">
        <v>5271</v>
      </c>
      <c r="O2600" s="1503" t="s">
        <v>5088</v>
      </c>
      <c r="P2600" s="1509" t="s">
        <v>2929</v>
      </c>
      <c r="Q2600" s="1509"/>
      <c r="R2600" s="1509"/>
      <c r="S2600" s="422" t="s">
        <v>1085</v>
      </c>
      <c r="T2600" s="435"/>
      <c r="U2600" s="1225" t="s">
        <v>11981</v>
      </c>
    </row>
    <row r="2601" spans="1:21" ht="46.8" hidden="1">
      <c r="A2601" s="664">
        <v>78</v>
      </c>
      <c r="B2601" s="521">
        <v>44141</v>
      </c>
      <c r="C2601" s="454" t="s">
        <v>5297</v>
      </c>
      <c r="D2601" s="664">
        <v>47</v>
      </c>
      <c r="E2601" s="664" t="s">
        <v>1554</v>
      </c>
      <c r="F2601" s="1509" t="s">
        <v>5209</v>
      </c>
      <c r="G2601" s="446" t="s">
        <v>5210</v>
      </c>
      <c r="H2601" s="1503" t="s">
        <v>2517</v>
      </c>
      <c r="I2601" s="1509" t="s">
        <v>5085</v>
      </c>
      <c r="J2601" s="1230" t="s">
        <v>5268</v>
      </c>
      <c r="K2601" s="1370">
        <v>44140</v>
      </c>
      <c r="L2601" s="1509" t="s">
        <v>5087</v>
      </c>
      <c r="M2601" s="522"/>
      <c r="N2601" s="1503" t="s">
        <v>5271</v>
      </c>
      <c r="O2601" s="1503" t="s">
        <v>5088</v>
      </c>
      <c r="P2601" s="1509" t="s">
        <v>2929</v>
      </c>
      <c r="Q2601" s="1509"/>
      <c r="R2601" s="1509"/>
      <c r="S2601" s="422" t="s">
        <v>1085</v>
      </c>
      <c r="T2601" s="435"/>
      <c r="U2601" s="1225" t="s">
        <v>11981</v>
      </c>
    </row>
    <row r="2602" spans="1:21" ht="46.8" hidden="1">
      <c r="A2602" s="664">
        <v>79</v>
      </c>
      <c r="B2602" s="521">
        <v>44141</v>
      </c>
      <c r="C2602" s="454" t="s">
        <v>5299</v>
      </c>
      <c r="D2602" s="664">
        <v>45</v>
      </c>
      <c r="E2602" s="664" t="s">
        <v>1554</v>
      </c>
      <c r="F2602" s="1509" t="s">
        <v>5209</v>
      </c>
      <c r="G2602" s="446" t="s">
        <v>5210</v>
      </c>
      <c r="H2602" s="1503" t="s">
        <v>2517</v>
      </c>
      <c r="I2602" s="1509" t="s">
        <v>5085</v>
      </c>
      <c r="J2602" s="1230" t="s">
        <v>5268</v>
      </c>
      <c r="K2602" s="1370">
        <v>44140</v>
      </c>
      <c r="L2602" s="1509" t="s">
        <v>5087</v>
      </c>
      <c r="M2602" s="522"/>
      <c r="N2602" s="1503" t="s">
        <v>5271</v>
      </c>
      <c r="O2602" s="1503" t="s">
        <v>5088</v>
      </c>
      <c r="P2602" s="1509" t="s">
        <v>2929</v>
      </c>
      <c r="Q2602" s="1509"/>
      <c r="R2602" s="1509"/>
      <c r="S2602" s="422" t="s">
        <v>1085</v>
      </c>
      <c r="T2602" s="435"/>
      <c r="U2602" s="1225" t="s">
        <v>11981</v>
      </c>
    </row>
    <row r="2603" spans="1:21" ht="46.8" hidden="1">
      <c r="A2603" s="664">
        <v>80</v>
      </c>
      <c r="B2603" s="521">
        <v>44141</v>
      </c>
      <c r="C2603" s="454" t="s">
        <v>5301</v>
      </c>
      <c r="D2603" s="664">
        <v>33</v>
      </c>
      <c r="E2603" s="664" t="s">
        <v>1554</v>
      </c>
      <c r="F2603" s="1509" t="s">
        <v>5209</v>
      </c>
      <c r="G2603" s="446" t="s">
        <v>5210</v>
      </c>
      <c r="H2603" s="1503" t="s">
        <v>2517</v>
      </c>
      <c r="I2603" s="1509" t="s">
        <v>5085</v>
      </c>
      <c r="J2603" s="1230" t="s">
        <v>5268</v>
      </c>
      <c r="K2603" s="1370">
        <v>44140</v>
      </c>
      <c r="L2603" s="1509" t="s">
        <v>5087</v>
      </c>
      <c r="M2603" s="522"/>
      <c r="N2603" s="1503" t="s">
        <v>5271</v>
      </c>
      <c r="O2603" s="1503" t="s">
        <v>5088</v>
      </c>
      <c r="P2603" s="1509" t="s">
        <v>2929</v>
      </c>
      <c r="Q2603" s="1509"/>
      <c r="R2603" s="1509"/>
      <c r="S2603" s="422" t="s">
        <v>1085</v>
      </c>
      <c r="T2603" s="435"/>
      <c r="U2603" s="1225" t="s">
        <v>11981</v>
      </c>
    </row>
    <row r="2604" spans="1:21" ht="46.8" hidden="1">
      <c r="A2604" s="664">
        <v>81</v>
      </c>
      <c r="B2604" s="521">
        <v>44141</v>
      </c>
      <c r="C2604" s="454" t="s">
        <v>5303</v>
      </c>
      <c r="D2604" s="664">
        <v>45</v>
      </c>
      <c r="E2604" s="664" t="s">
        <v>1554</v>
      </c>
      <c r="F2604" s="1509" t="s">
        <v>5209</v>
      </c>
      <c r="G2604" s="446" t="s">
        <v>5210</v>
      </c>
      <c r="H2604" s="1503" t="s">
        <v>2517</v>
      </c>
      <c r="I2604" s="1509" t="s">
        <v>5085</v>
      </c>
      <c r="J2604" s="1230" t="s">
        <v>5268</v>
      </c>
      <c r="K2604" s="1370">
        <v>44140</v>
      </c>
      <c r="L2604" s="1509" t="s">
        <v>5087</v>
      </c>
      <c r="M2604" s="522"/>
      <c r="N2604" s="1503" t="s">
        <v>5271</v>
      </c>
      <c r="O2604" s="1503" t="s">
        <v>5088</v>
      </c>
      <c r="P2604" s="1509" t="s">
        <v>2929</v>
      </c>
      <c r="Q2604" s="1509"/>
      <c r="R2604" s="1509"/>
      <c r="S2604" s="422" t="s">
        <v>1085</v>
      </c>
      <c r="T2604" s="435"/>
      <c r="U2604" s="1225" t="s">
        <v>11981</v>
      </c>
    </row>
    <row r="2605" spans="1:21" ht="46.8" hidden="1">
      <c r="A2605" s="664">
        <v>82</v>
      </c>
      <c r="B2605" s="521">
        <v>44141</v>
      </c>
      <c r="C2605" s="454" t="s">
        <v>5305</v>
      </c>
      <c r="D2605" s="664">
        <v>44</v>
      </c>
      <c r="E2605" s="664" t="s">
        <v>1554</v>
      </c>
      <c r="F2605" s="1509" t="s">
        <v>5209</v>
      </c>
      <c r="G2605" s="446" t="s">
        <v>5210</v>
      </c>
      <c r="H2605" s="1503" t="s">
        <v>2517</v>
      </c>
      <c r="I2605" s="1509" t="s">
        <v>5085</v>
      </c>
      <c r="J2605" s="1230" t="s">
        <v>5268</v>
      </c>
      <c r="K2605" s="1370">
        <v>44140</v>
      </c>
      <c r="L2605" s="1509" t="s">
        <v>5087</v>
      </c>
      <c r="M2605" s="522"/>
      <c r="N2605" s="1503" t="s">
        <v>5271</v>
      </c>
      <c r="O2605" s="1503" t="s">
        <v>5088</v>
      </c>
      <c r="P2605" s="1509" t="s">
        <v>2929</v>
      </c>
      <c r="Q2605" s="1509"/>
      <c r="R2605" s="1509"/>
      <c r="S2605" s="422" t="s">
        <v>1085</v>
      </c>
      <c r="T2605" s="435"/>
      <c r="U2605" s="1225" t="s">
        <v>11981</v>
      </c>
    </row>
    <row r="2606" spans="1:21" ht="46.8" hidden="1">
      <c r="A2606" s="664">
        <v>83</v>
      </c>
      <c r="B2606" s="521">
        <v>44141</v>
      </c>
      <c r="C2606" s="454" t="s">
        <v>5307</v>
      </c>
      <c r="D2606" s="664">
        <v>50</v>
      </c>
      <c r="E2606" s="664" t="s">
        <v>1554</v>
      </c>
      <c r="F2606" s="1509" t="s">
        <v>5209</v>
      </c>
      <c r="G2606" s="446" t="s">
        <v>5210</v>
      </c>
      <c r="H2606" s="1503" t="s">
        <v>2517</v>
      </c>
      <c r="I2606" s="1509" t="s">
        <v>5085</v>
      </c>
      <c r="J2606" s="1230" t="s">
        <v>5268</v>
      </c>
      <c r="K2606" s="1370">
        <v>44140</v>
      </c>
      <c r="L2606" s="1509" t="s">
        <v>5087</v>
      </c>
      <c r="M2606" s="522"/>
      <c r="N2606" s="615" t="s">
        <v>5308</v>
      </c>
      <c r="O2606" s="1503" t="s">
        <v>5088</v>
      </c>
      <c r="P2606" s="1509" t="s">
        <v>2929</v>
      </c>
      <c r="Q2606" s="1509"/>
      <c r="R2606" s="1509"/>
      <c r="S2606" s="422" t="s">
        <v>1085</v>
      </c>
      <c r="T2606" s="435"/>
      <c r="U2606" s="1225" t="s">
        <v>11981</v>
      </c>
    </row>
    <row r="2607" spans="1:21" ht="46.8" hidden="1">
      <c r="A2607" s="664">
        <v>84</v>
      </c>
      <c r="B2607" s="521">
        <v>44141</v>
      </c>
      <c r="C2607" s="454" t="s">
        <v>5310</v>
      </c>
      <c r="D2607" s="664">
        <v>33</v>
      </c>
      <c r="E2607" s="664" t="s">
        <v>1554</v>
      </c>
      <c r="F2607" s="1509" t="s">
        <v>5209</v>
      </c>
      <c r="G2607" s="446" t="s">
        <v>5210</v>
      </c>
      <c r="H2607" s="1503" t="s">
        <v>2517</v>
      </c>
      <c r="I2607" s="1509" t="s">
        <v>5085</v>
      </c>
      <c r="J2607" s="1230" t="s">
        <v>5268</v>
      </c>
      <c r="K2607" s="1370">
        <v>44140</v>
      </c>
      <c r="L2607" s="1509" t="s">
        <v>5087</v>
      </c>
      <c r="M2607" s="522"/>
      <c r="N2607" s="1503" t="s">
        <v>5308</v>
      </c>
      <c r="O2607" s="1503" t="s">
        <v>5088</v>
      </c>
      <c r="P2607" s="1509" t="s">
        <v>2929</v>
      </c>
      <c r="Q2607" s="1509"/>
      <c r="R2607" s="1509"/>
      <c r="S2607" s="422" t="s">
        <v>1085</v>
      </c>
      <c r="T2607" s="435"/>
      <c r="U2607" s="1225" t="s">
        <v>11981</v>
      </c>
    </row>
    <row r="2608" spans="1:21" ht="46.8" hidden="1">
      <c r="A2608" s="664">
        <v>85</v>
      </c>
      <c r="B2608" s="521">
        <v>44141</v>
      </c>
      <c r="C2608" s="454" t="s">
        <v>5312</v>
      </c>
      <c r="D2608" s="664">
        <v>35</v>
      </c>
      <c r="E2608" s="664" t="s">
        <v>1554</v>
      </c>
      <c r="F2608" s="1509" t="s">
        <v>5209</v>
      </c>
      <c r="G2608" s="446" t="s">
        <v>5210</v>
      </c>
      <c r="H2608" s="1503" t="s">
        <v>2517</v>
      </c>
      <c r="I2608" s="1509" t="s">
        <v>5085</v>
      </c>
      <c r="J2608" s="1230" t="s">
        <v>5268</v>
      </c>
      <c r="K2608" s="1370">
        <v>44140</v>
      </c>
      <c r="L2608" s="1509" t="s">
        <v>5087</v>
      </c>
      <c r="M2608" s="522"/>
      <c r="N2608" s="1503" t="s">
        <v>5308</v>
      </c>
      <c r="O2608" s="1503" t="s">
        <v>5088</v>
      </c>
      <c r="P2608" s="1509" t="s">
        <v>2929</v>
      </c>
      <c r="Q2608" s="1509"/>
      <c r="R2608" s="1509"/>
      <c r="S2608" s="422" t="s">
        <v>1085</v>
      </c>
      <c r="T2608" s="435"/>
      <c r="U2608" s="1225" t="s">
        <v>11981</v>
      </c>
    </row>
    <row r="2609" spans="1:21" ht="46.8" hidden="1">
      <c r="A2609" s="664">
        <v>86</v>
      </c>
      <c r="B2609" s="521">
        <v>44141</v>
      </c>
      <c r="C2609" s="454" t="s">
        <v>5314</v>
      </c>
      <c r="D2609" s="664">
        <v>50</v>
      </c>
      <c r="E2609" s="664" t="s">
        <v>1554</v>
      </c>
      <c r="F2609" s="1509" t="s">
        <v>5209</v>
      </c>
      <c r="G2609" s="446" t="s">
        <v>5210</v>
      </c>
      <c r="H2609" s="1503" t="s">
        <v>2517</v>
      </c>
      <c r="I2609" s="1509" t="s">
        <v>5085</v>
      </c>
      <c r="J2609" s="1230" t="s">
        <v>5268</v>
      </c>
      <c r="K2609" s="1370">
        <v>44140</v>
      </c>
      <c r="L2609" s="1509" t="s">
        <v>5087</v>
      </c>
      <c r="M2609" s="522"/>
      <c r="N2609" s="1503" t="s">
        <v>5308</v>
      </c>
      <c r="O2609" s="1503" t="s">
        <v>5088</v>
      </c>
      <c r="P2609" s="1509" t="s">
        <v>2929</v>
      </c>
      <c r="Q2609" s="1509"/>
      <c r="R2609" s="1509"/>
      <c r="S2609" s="422" t="s">
        <v>1085</v>
      </c>
      <c r="T2609" s="435"/>
      <c r="U2609" s="1225" t="s">
        <v>11981</v>
      </c>
    </row>
    <row r="2610" spans="1:21" ht="46.8" hidden="1">
      <c r="A2610" s="664">
        <v>87</v>
      </c>
      <c r="B2610" s="521">
        <v>44141</v>
      </c>
      <c r="C2610" s="454" t="s">
        <v>5316</v>
      </c>
      <c r="D2610" s="664">
        <v>49</v>
      </c>
      <c r="E2610" s="664" t="s">
        <v>1554</v>
      </c>
      <c r="F2610" s="1509" t="s">
        <v>5209</v>
      </c>
      <c r="G2610" s="446" t="s">
        <v>5210</v>
      </c>
      <c r="H2610" s="1503" t="s">
        <v>2517</v>
      </c>
      <c r="I2610" s="1509" t="s">
        <v>5085</v>
      </c>
      <c r="J2610" s="1230" t="s">
        <v>5268</v>
      </c>
      <c r="K2610" s="1370">
        <v>44140</v>
      </c>
      <c r="L2610" s="1509" t="s">
        <v>5087</v>
      </c>
      <c r="M2610" s="522"/>
      <c r="N2610" s="1503" t="s">
        <v>5308</v>
      </c>
      <c r="O2610" s="1503" t="s">
        <v>5088</v>
      </c>
      <c r="P2610" s="1509" t="s">
        <v>2929</v>
      </c>
      <c r="Q2610" s="1509"/>
      <c r="R2610" s="1509"/>
      <c r="S2610" s="422" t="s">
        <v>1085</v>
      </c>
      <c r="T2610" s="435"/>
      <c r="U2610" s="1225" t="s">
        <v>11981</v>
      </c>
    </row>
    <row r="2611" spans="1:21" ht="46.8" hidden="1">
      <c r="A2611" s="664">
        <v>88</v>
      </c>
      <c r="B2611" s="521">
        <v>44141</v>
      </c>
      <c r="C2611" s="454" t="s">
        <v>5318</v>
      </c>
      <c r="D2611" s="664">
        <v>36</v>
      </c>
      <c r="E2611" s="664" t="s">
        <v>1554</v>
      </c>
      <c r="F2611" s="1509" t="s">
        <v>5209</v>
      </c>
      <c r="G2611" s="446" t="s">
        <v>5210</v>
      </c>
      <c r="H2611" s="1503" t="s">
        <v>2517</v>
      </c>
      <c r="I2611" s="1509" t="s">
        <v>5085</v>
      </c>
      <c r="J2611" s="1230" t="s">
        <v>5268</v>
      </c>
      <c r="K2611" s="1370">
        <v>44140</v>
      </c>
      <c r="L2611" s="1509" t="s">
        <v>5087</v>
      </c>
      <c r="M2611" s="522"/>
      <c r="N2611" s="1503" t="s">
        <v>5308</v>
      </c>
      <c r="O2611" s="1503" t="s">
        <v>5088</v>
      </c>
      <c r="P2611" s="1509" t="s">
        <v>2929</v>
      </c>
      <c r="Q2611" s="1509"/>
      <c r="R2611" s="1509"/>
      <c r="S2611" s="422" t="s">
        <v>1085</v>
      </c>
      <c r="T2611" s="435"/>
      <c r="U2611" s="1225" t="s">
        <v>11981</v>
      </c>
    </row>
    <row r="2612" spans="1:21" ht="46.8" hidden="1">
      <c r="A2612" s="664">
        <v>89</v>
      </c>
      <c r="B2612" s="521">
        <v>44141</v>
      </c>
      <c r="C2612" s="454" t="s">
        <v>5320</v>
      </c>
      <c r="D2612" s="664">
        <v>29</v>
      </c>
      <c r="E2612" s="664" t="s">
        <v>1554</v>
      </c>
      <c r="F2612" s="1509" t="s">
        <v>5209</v>
      </c>
      <c r="G2612" s="446" t="s">
        <v>5210</v>
      </c>
      <c r="H2612" s="1503" t="s">
        <v>2517</v>
      </c>
      <c r="I2612" s="1509" t="s">
        <v>5085</v>
      </c>
      <c r="J2612" s="1230" t="s">
        <v>5268</v>
      </c>
      <c r="K2612" s="1370">
        <v>44140</v>
      </c>
      <c r="L2612" s="1509" t="s">
        <v>5087</v>
      </c>
      <c r="M2612" s="522"/>
      <c r="N2612" s="1503" t="s">
        <v>5308</v>
      </c>
      <c r="O2612" s="1503" t="s">
        <v>5088</v>
      </c>
      <c r="P2612" s="1509" t="s">
        <v>2929</v>
      </c>
      <c r="Q2612" s="1509"/>
      <c r="R2612" s="1509"/>
      <c r="S2612" s="422" t="s">
        <v>1085</v>
      </c>
      <c r="T2612" s="435"/>
      <c r="U2612" s="1225" t="s">
        <v>11981</v>
      </c>
    </row>
    <row r="2613" spans="1:21" ht="46.8" hidden="1">
      <c r="A2613" s="664">
        <v>90</v>
      </c>
      <c r="B2613" s="521">
        <v>44141</v>
      </c>
      <c r="C2613" s="454" t="s">
        <v>5322</v>
      </c>
      <c r="D2613" s="664">
        <v>18</v>
      </c>
      <c r="E2613" s="664" t="s">
        <v>1554</v>
      </c>
      <c r="F2613" s="1509" t="s">
        <v>5209</v>
      </c>
      <c r="G2613" s="446" t="s">
        <v>5210</v>
      </c>
      <c r="H2613" s="1503" t="s">
        <v>2517</v>
      </c>
      <c r="I2613" s="1509" t="s">
        <v>5085</v>
      </c>
      <c r="J2613" s="1230" t="s">
        <v>5268</v>
      </c>
      <c r="K2613" s="1370">
        <v>44140</v>
      </c>
      <c r="L2613" s="1509" t="s">
        <v>5087</v>
      </c>
      <c r="M2613" s="522"/>
      <c r="N2613" s="1503" t="s">
        <v>5308</v>
      </c>
      <c r="O2613" s="1503" t="s">
        <v>5088</v>
      </c>
      <c r="P2613" s="1509" t="s">
        <v>2929</v>
      </c>
      <c r="Q2613" s="1509"/>
      <c r="R2613" s="1509"/>
      <c r="S2613" s="422" t="s">
        <v>1085</v>
      </c>
      <c r="T2613" s="435"/>
      <c r="U2613" s="1225" t="s">
        <v>11981</v>
      </c>
    </row>
    <row r="2614" spans="1:21" ht="46.8" hidden="1">
      <c r="A2614" s="664">
        <v>91</v>
      </c>
      <c r="B2614" s="521">
        <v>44141</v>
      </c>
      <c r="C2614" s="454" t="s">
        <v>5324</v>
      </c>
      <c r="D2614" s="664">
        <v>18</v>
      </c>
      <c r="E2614" s="664" t="s">
        <v>1554</v>
      </c>
      <c r="F2614" s="1509" t="s">
        <v>5209</v>
      </c>
      <c r="G2614" s="446" t="s">
        <v>5210</v>
      </c>
      <c r="H2614" s="1503" t="s">
        <v>2517</v>
      </c>
      <c r="I2614" s="1509" t="s">
        <v>5085</v>
      </c>
      <c r="J2614" s="1230" t="s">
        <v>5268</v>
      </c>
      <c r="K2614" s="1370">
        <v>44140</v>
      </c>
      <c r="L2614" s="1509" t="s">
        <v>5087</v>
      </c>
      <c r="M2614" s="522"/>
      <c r="N2614" s="1503" t="s">
        <v>5308</v>
      </c>
      <c r="O2614" s="1503" t="s">
        <v>5088</v>
      </c>
      <c r="P2614" s="1509" t="s">
        <v>2929</v>
      </c>
      <c r="Q2614" s="1509"/>
      <c r="R2614" s="1509"/>
      <c r="S2614" s="422" t="s">
        <v>1085</v>
      </c>
      <c r="T2614" s="435"/>
      <c r="U2614" s="1225" t="s">
        <v>11981</v>
      </c>
    </row>
    <row r="2615" spans="1:21" ht="46.8" hidden="1">
      <c r="A2615" s="664">
        <v>92</v>
      </c>
      <c r="B2615" s="521">
        <v>44141</v>
      </c>
      <c r="C2615" s="454" t="s">
        <v>5326</v>
      </c>
      <c r="D2615" s="664">
        <v>23</v>
      </c>
      <c r="E2615" s="664" t="s">
        <v>1554</v>
      </c>
      <c r="F2615" s="1509" t="s">
        <v>5209</v>
      </c>
      <c r="G2615" s="446" t="s">
        <v>5210</v>
      </c>
      <c r="H2615" s="1503" t="s">
        <v>2517</v>
      </c>
      <c r="I2615" s="1509" t="s">
        <v>5085</v>
      </c>
      <c r="J2615" s="1230" t="s">
        <v>5268</v>
      </c>
      <c r="K2615" s="1370">
        <v>44140</v>
      </c>
      <c r="L2615" s="1509" t="s">
        <v>5087</v>
      </c>
      <c r="M2615" s="522"/>
      <c r="N2615" s="1503" t="s">
        <v>5308</v>
      </c>
      <c r="O2615" s="1503" t="s">
        <v>5088</v>
      </c>
      <c r="P2615" s="1509" t="s">
        <v>2929</v>
      </c>
      <c r="Q2615" s="1509"/>
      <c r="R2615" s="1509"/>
      <c r="S2615" s="422" t="s">
        <v>1085</v>
      </c>
      <c r="T2615" s="435"/>
      <c r="U2615" s="1225" t="s">
        <v>11981</v>
      </c>
    </row>
    <row r="2616" spans="1:21" ht="46.8" hidden="1">
      <c r="A2616" s="664">
        <v>93</v>
      </c>
      <c r="B2616" s="521">
        <v>44141</v>
      </c>
      <c r="C2616" s="454" t="s">
        <v>5328</v>
      </c>
      <c r="D2616" s="664">
        <v>23</v>
      </c>
      <c r="E2616" s="664" t="s">
        <v>1554</v>
      </c>
      <c r="F2616" s="1509" t="s">
        <v>5209</v>
      </c>
      <c r="G2616" s="446" t="s">
        <v>5210</v>
      </c>
      <c r="H2616" s="1503" t="s">
        <v>2517</v>
      </c>
      <c r="I2616" s="1509" t="s">
        <v>5085</v>
      </c>
      <c r="J2616" s="1230" t="s">
        <v>5268</v>
      </c>
      <c r="K2616" s="1370">
        <v>44140</v>
      </c>
      <c r="L2616" s="1509" t="s">
        <v>5087</v>
      </c>
      <c r="M2616" s="522"/>
      <c r="N2616" s="1503" t="s">
        <v>5308</v>
      </c>
      <c r="O2616" s="1503" t="s">
        <v>5088</v>
      </c>
      <c r="P2616" s="1509" t="s">
        <v>2929</v>
      </c>
      <c r="Q2616" s="1509"/>
      <c r="R2616" s="1509"/>
      <c r="S2616" s="422" t="s">
        <v>1085</v>
      </c>
      <c r="T2616" s="435"/>
      <c r="U2616" s="1225" t="s">
        <v>11981</v>
      </c>
    </row>
    <row r="2617" spans="1:21" ht="46.8" hidden="1">
      <c r="A2617" s="664">
        <v>94</v>
      </c>
      <c r="B2617" s="521">
        <v>44141</v>
      </c>
      <c r="C2617" s="454" t="s">
        <v>5330</v>
      </c>
      <c r="D2617" s="664">
        <v>48</v>
      </c>
      <c r="E2617" s="664" t="s">
        <v>1554</v>
      </c>
      <c r="F2617" s="1509" t="s">
        <v>5209</v>
      </c>
      <c r="G2617" s="446" t="s">
        <v>5210</v>
      </c>
      <c r="H2617" s="1503" t="s">
        <v>2517</v>
      </c>
      <c r="I2617" s="1509" t="s">
        <v>5085</v>
      </c>
      <c r="J2617" s="1230" t="s">
        <v>5268</v>
      </c>
      <c r="K2617" s="1370">
        <v>44140</v>
      </c>
      <c r="L2617" s="1509" t="s">
        <v>5087</v>
      </c>
      <c r="M2617" s="522"/>
      <c r="N2617" s="1503" t="s">
        <v>5308</v>
      </c>
      <c r="O2617" s="1503" t="s">
        <v>5088</v>
      </c>
      <c r="P2617" s="1509" t="s">
        <v>2929</v>
      </c>
      <c r="Q2617" s="1509"/>
      <c r="R2617" s="1509"/>
      <c r="S2617" s="422" t="s">
        <v>1085</v>
      </c>
      <c r="T2617" s="435"/>
      <c r="U2617" s="1225" t="s">
        <v>11981</v>
      </c>
    </row>
    <row r="2618" spans="1:21" ht="46.8" hidden="1">
      <c r="A2618" s="664">
        <v>95</v>
      </c>
      <c r="B2618" s="521">
        <v>44141</v>
      </c>
      <c r="C2618" s="454" t="s">
        <v>5332</v>
      </c>
      <c r="D2618" s="664">
        <v>57</v>
      </c>
      <c r="E2618" s="664" t="s">
        <v>1554</v>
      </c>
      <c r="F2618" s="1509" t="s">
        <v>5209</v>
      </c>
      <c r="G2618" s="446" t="s">
        <v>5210</v>
      </c>
      <c r="H2618" s="1503" t="s">
        <v>2517</v>
      </c>
      <c r="I2618" s="1509" t="s">
        <v>5085</v>
      </c>
      <c r="J2618" s="1230" t="s">
        <v>5268</v>
      </c>
      <c r="K2618" s="1370">
        <v>44140</v>
      </c>
      <c r="L2618" s="1509" t="s">
        <v>5087</v>
      </c>
      <c r="M2618" s="522"/>
      <c r="N2618" s="1503" t="s">
        <v>5308</v>
      </c>
      <c r="O2618" s="1503" t="s">
        <v>5088</v>
      </c>
      <c r="P2618" s="1509" t="s">
        <v>2929</v>
      </c>
      <c r="Q2618" s="1509"/>
      <c r="R2618" s="1509"/>
      <c r="S2618" s="422" t="s">
        <v>1085</v>
      </c>
      <c r="T2618" s="435"/>
      <c r="U2618" s="1225" t="s">
        <v>11981</v>
      </c>
    </row>
    <row r="2619" spans="1:21" ht="46.8" hidden="1">
      <c r="A2619" s="664">
        <v>96</v>
      </c>
      <c r="B2619" s="521">
        <v>44141</v>
      </c>
      <c r="C2619" s="454" t="s">
        <v>5334</v>
      </c>
      <c r="D2619" s="664">
        <v>19</v>
      </c>
      <c r="E2619" s="664" t="s">
        <v>1554</v>
      </c>
      <c r="F2619" s="1509" t="s">
        <v>5209</v>
      </c>
      <c r="G2619" s="446" t="s">
        <v>5210</v>
      </c>
      <c r="H2619" s="1503" t="s">
        <v>2517</v>
      </c>
      <c r="I2619" s="1509" t="s">
        <v>5085</v>
      </c>
      <c r="J2619" s="1230" t="s">
        <v>5268</v>
      </c>
      <c r="K2619" s="1370">
        <v>44140</v>
      </c>
      <c r="L2619" s="1509" t="s">
        <v>5087</v>
      </c>
      <c r="M2619" s="522"/>
      <c r="N2619" s="1503" t="s">
        <v>5308</v>
      </c>
      <c r="O2619" s="1503" t="s">
        <v>5088</v>
      </c>
      <c r="P2619" s="1509" t="s">
        <v>2929</v>
      </c>
      <c r="Q2619" s="1509"/>
      <c r="R2619" s="1509"/>
      <c r="S2619" s="422" t="s">
        <v>1085</v>
      </c>
      <c r="T2619" s="435"/>
      <c r="U2619" s="1225" t="s">
        <v>11981</v>
      </c>
    </row>
    <row r="2620" spans="1:21" ht="46.8" hidden="1">
      <c r="A2620" s="664">
        <v>97</v>
      </c>
      <c r="B2620" s="521">
        <v>44141</v>
      </c>
      <c r="C2620" s="454" t="s">
        <v>5336</v>
      </c>
      <c r="D2620" s="664">
        <v>33</v>
      </c>
      <c r="E2620" s="664" t="s">
        <v>1554</v>
      </c>
      <c r="F2620" s="1509" t="s">
        <v>5209</v>
      </c>
      <c r="G2620" s="446" t="s">
        <v>5210</v>
      </c>
      <c r="H2620" s="1503" t="s">
        <v>2517</v>
      </c>
      <c r="I2620" s="1509" t="s">
        <v>5085</v>
      </c>
      <c r="J2620" s="1230" t="s">
        <v>5268</v>
      </c>
      <c r="K2620" s="1370">
        <v>44140</v>
      </c>
      <c r="L2620" s="1509" t="s">
        <v>5087</v>
      </c>
      <c r="M2620" s="522"/>
      <c r="N2620" s="1503" t="s">
        <v>5308</v>
      </c>
      <c r="O2620" s="1503" t="s">
        <v>5088</v>
      </c>
      <c r="P2620" s="1509" t="s">
        <v>2929</v>
      </c>
      <c r="Q2620" s="1509"/>
      <c r="R2620" s="1509"/>
      <c r="S2620" s="422" t="s">
        <v>1085</v>
      </c>
      <c r="T2620" s="435"/>
      <c r="U2620" s="1225" t="s">
        <v>11981</v>
      </c>
    </row>
    <row r="2621" spans="1:21" ht="46.8" hidden="1">
      <c r="A2621" s="664">
        <v>98</v>
      </c>
      <c r="B2621" s="521">
        <v>44141</v>
      </c>
      <c r="C2621" s="454" t="s">
        <v>5338</v>
      </c>
      <c r="D2621" s="664">
        <v>52</v>
      </c>
      <c r="E2621" s="664" t="s">
        <v>1554</v>
      </c>
      <c r="F2621" s="1509" t="s">
        <v>5209</v>
      </c>
      <c r="G2621" s="446" t="s">
        <v>5210</v>
      </c>
      <c r="H2621" s="1503" t="s">
        <v>2517</v>
      </c>
      <c r="I2621" s="1509" t="s">
        <v>5085</v>
      </c>
      <c r="J2621" s="1230" t="s">
        <v>5268</v>
      </c>
      <c r="K2621" s="1370">
        <v>44140</v>
      </c>
      <c r="L2621" s="1509" t="s">
        <v>5087</v>
      </c>
      <c r="M2621" s="522"/>
      <c r="N2621" s="1503" t="s">
        <v>5308</v>
      </c>
      <c r="O2621" s="1503" t="s">
        <v>5088</v>
      </c>
      <c r="P2621" s="1509" t="s">
        <v>2929</v>
      </c>
      <c r="Q2621" s="1509"/>
      <c r="R2621" s="1509"/>
      <c r="S2621" s="422" t="s">
        <v>1085</v>
      </c>
      <c r="T2621" s="435"/>
      <c r="U2621" s="1225" t="s">
        <v>11981</v>
      </c>
    </row>
    <row r="2622" spans="1:21" ht="46.8" hidden="1">
      <c r="A2622" s="664">
        <v>99</v>
      </c>
      <c r="B2622" s="521">
        <v>44141</v>
      </c>
      <c r="C2622" s="454" t="s">
        <v>5340</v>
      </c>
      <c r="D2622" s="664">
        <v>23</v>
      </c>
      <c r="E2622" s="664" t="s">
        <v>1554</v>
      </c>
      <c r="F2622" s="1509" t="s">
        <v>5209</v>
      </c>
      <c r="G2622" s="446" t="s">
        <v>5210</v>
      </c>
      <c r="H2622" s="1503" t="s">
        <v>2517</v>
      </c>
      <c r="I2622" s="1509" t="s">
        <v>5085</v>
      </c>
      <c r="J2622" s="1230" t="s">
        <v>5268</v>
      </c>
      <c r="K2622" s="1370">
        <v>44140</v>
      </c>
      <c r="L2622" s="1509" t="s">
        <v>5087</v>
      </c>
      <c r="M2622" s="522"/>
      <c r="N2622" s="1503" t="s">
        <v>5308</v>
      </c>
      <c r="O2622" s="1503" t="s">
        <v>5088</v>
      </c>
      <c r="P2622" s="1509" t="s">
        <v>2929</v>
      </c>
      <c r="Q2622" s="1509"/>
      <c r="R2622" s="1509"/>
      <c r="S2622" s="422" t="s">
        <v>1085</v>
      </c>
      <c r="T2622" s="435"/>
      <c r="U2622" s="1225" t="s">
        <v>11981</v>
      </c>
    </row>
    <row r="2623" spans="1:21" ht="46.8" hidden="1">
      <c r="A2623" s="664">
        <v>100</v>
      </c>
      <c r="B2623" s="521">
        <v>44141</v>
      </c>
      <c r="C2623" s="454" t="s">
        <v>5342</v>
      </c>
      <c r="D2623" s="664">
        <v>24</v>
      </c>
      <c r="E2623" s="664" t="s">
        <v>1554</v>
      </c>
      <c r="F2623" s="1509" t="s">
        <v>5209</v>
      </c>
      <c r="G2623" s="446" t="s">
        <v>5210</v>
      </c>
      <c r="H2623" s="1503" t="s">
        <v>2517</v>
      </c>
      <c r="I2623" s="1509" t="s">
        <v>5085</v>
      </c>
      <c r="J2623" s="1230" t="s">
        <v>5268</v>
      </c>
      <c r="K2623" s="1370">
        <v>44140</v>
      </c>
      <c r="L2623" s="1509" t="s">
        <v>5087</v>
      </c>
      <c r="M2623" s="522"/>
      <c r="N2623" s="1503" t="s">
        <v>5308</v>
      </c>
      <c r="O2623" s="1503" t="s">
        <v>5088</v>
      </c>
      <c r="P2623" s="1509" t="s">
        <v>2929</v>
      </c>
      <c r="Q2623" s="1509"/>
      <c r="R2623" s="1509"/>
      <c r="S2623" s="422" t="s">
        <v>1085</v>
      </c>
      <c r="T2623" s="435"/>
      <c r="U2623" s="1225" t="s">
        <v>11981</v>
      </c>
    </row>
    <row r="2624" spans="1:21" ht="46.8" hidden="1">
      <c r="A2624" s="664">
        <v>101</v>
      </c>
      <c r="B2624" s="521">
        <v>44141</v>
      </c>
      <c r="C2624" s="454" t="s">
        <v>5344</v>
      </c>
      <c r="D2624" s="664">
        <v>45</v>
      </c>
      <c r="E2624" s="664" t="s">
        <v>1554</v>
      </c>
      <c r="F2624" s="1509" t="s">
        <v>5209</v>
      </c>
      <c r="G2624" s="446" t="s">
        <v>5210</v>
      </c>
      <c r="H2624" s="1503" t="s">
        <v>2517</v>
      </c>
      <c r="I2624" s="1509" t="s">
        <v>5085</v>
      </c>
      <c r="J2624" s="1230" t="s">
        <v>5268</v>
      </c>
      <c r="K2624" s="1370">
        <v>44140</v>
      </c>
      <c r="L2624" s="1509" t="s">
        <v>5087</v>
      </c>
      <c r="M2624" s="522"/>
      <c r="N2624" s="1503" t="s">
        <v>5308</v>
      </c>
      <c r="O2624" s="1503" t="s">
        <v>5088</v>
      </c>
      <c r="P2624" s="1509" t="s">
        <v>2929</v>
      </c>
      <c r="Q2624" s="1509"/>
      <c r="R2624" s="1509"/>
      <c r="S2624" s="422" t="s">
        <v>1085</v>
      </c>
      <c r="T2624" s="435"/>
      <c r="U2624" s="1225" t="s">
        <v>11981</v>
      </c>
    </row>
    <row r="2625" spans="1:21" ht="46.8" hidden="1">
      <c r="A2625" s="664">
        <v>102</v>
      </c>
      <c r="B2625" s="521">
        <v>44141</v>
      </c>
      <c r="C2625" s="454" t="s">
        <v>5346</v>
      </c>
      <c r="D2625" s="664">
        <v>34</v>
      </c>
      <c r="E2625" s="664" t="s">
        <v>1554</v>
      </c>
      <c r="F2625" s="1509" t="s">
        <v>5209</v>
      </c>
      <c r="G2625" s="446" t="s">
        <v>5210</v>
      </c>
      <c r="H2625" s="1503" t="s">
        <v>2517</v>
      </c>
      <c r="I2625" s="1509" t="s">
        <v>5085</v>
      </c>
      <c r="J2625" s="1230" t="s">
        <v>5268</v>
      </c>
      <c r="K2625" s="1370">
        <v>44140</v>
      </c>
      <c r="L2625" s="1509" t="s">
        <v>5087</v>
      </c>
      <c r="M2625" s="522"/>
      <c r="N2625" s="1503" t="s">
        <v>5308</v>
      </c>
      <c r="O2625" s="1503" t="s">
        <v>5088</v>
      </c>
      <c r="P2625" s="1509" t="s">
        <v>2929</v>
      </c>
      <c r="Q2625" s="1509"/>
      <c r="R2625" s="1509"/>
      <c r="S2625" s="422" t="s">
        <v>1085</v>
      </c>
      <c r="T2625" s="435"/>
      <c r="U2625" s="1225" t="s">
        <v>11981</v>
      </c>
    </row>
    <row r="2626" spans="1:21" ht="46.8" hidden="1">
      <c r="A2626" s="664">
        <v>103</v>
      </c>
      <c r="B2626" s="521">
        <v>44141</v>
      </c>
      <c r="C2626" s="454" t="s">
        <v>5348</v>
      </c>
      <c r="D2626" s="664">
        <v>30</v>
      </c>
      <c r="E2626" s="664" t="s">
        <v>1554</v>
      </c>
      <c r="F2626" s="1509" t="s">
        <v>5209</v>
      </c>
      <c r="G2626" s="446" t="s">
        <v>5210</v>
      </c>
      <c r="H2626" s="1503" t="s">
        <v>2517</v>
      </c>
      <c r="I2626" s="1509" t="s">
        <v>5085</v>
      </c>
      <c r="J2626" s="1230" t="s">
        <v>5268</v>
      </c>
      <c r="K2626" s="1370">
        <v>44140</v>
      </c>
      <c r="L2626" s="1509" t="s">
        <v>5087</v>
      </c>
      <c r="M2626" s="522"/>
      <c r="N2626" s="1503" t="s">
        <v>5308</v>
      </c>
      <c r="O2626" s="1503" t="s">
        <v>5088</v>
      </c>
      <c r="P2626" s="1509" t="s">
        <v>2929</v>
      </c>
      <c r="Q2626" s="1509"/>
      <c r="R2626" s="1509"/>
      <c r="S2626" s="422" t="s">
        <v>1085</v>
      </c>
      <c r="T2626" s="435"/>
      <c r="U2626" s="1225" t="s">
        <v>11981</v>
      </c>
    </row>
    <row r="2627" spans="1:21" ht="46.8" hidden="1">
      <c r="A2627" s="664">
        <v>104</v>
      </c>
      <c r="B2627" s="521">
        <v>44141</v>
      </c>
      <c r="C2627" s="454" t="s">
        <v>5350</v>
      </c>
      <c r="D2627" s="664">
        <v>21</v>
      </c>
      <c r="E2627" s="664" t="s">
        <v>1554</v>
      </c>
      <c r="F2627" s="1509" t="s">
        <v>5209</v>
      </c>
      <c r="G2627" s="446" t="s">
        <v>5210</v>
      </c>
      <c r="H2627" s="1503" t="s">
        <v>2517</v>
      </c>
      <c r="I2627" s="1509" t="s">
        <v>5085</v>
      </c>
      <c r="J2627" s="1230" t="s">
        <v>5268</v>
      </c>
      <c r="K2627" s="1370">
        <v>44140</v>
      </c>
      <c r="L2627" s="1509" t="s">
        <v>5087</v>
      </c>
      <c r="M2627" s="522"/>
      <c r="N2627" s="1503" t="s">
        <v>5308</v>
      </c>
      <c r="O2627" s="1503" t="s">
        <v>5088</v>
      </c>
      <c r="P2627" s="1509" t="s">
        <v>2929</v>
      </c>
      <c r="Q2627" s="1509"/>
      <c r="R2627" s="1509"/>
      <c r="S2627" s="422" t="s">
        <v>1085</v>
      </c>
      <c r="T2627" s="435"/>
      <c r="U2627" s="1225" t="s">
        <v>11981</v>
      </c>
    </row>
    <row r="2628" spans="1:21" ht="46.8" hidden="1">
      <c r="A2628" s="664">
        <v>105</v>
      </c>
      <c r="B2628" s="521">
        <v>44141</v>
      </c>
      <c r="C2628" s="454" t="s">
        <v>5352</v>
      </c>
      <c r="D2628" s="664">
        <v>49</v>
      </c>
      <c r="E2628" s="664" t="s">
        <v>1554</v>
      </c>
      <c r="F2628" s="1509" t="s">
        <v>5209</v>
      </c>
      <c r="G2628" s="446" t="s">
        <v>5210</v>
      </c>
      <c r="H2628" s="1503" t="s">
        <v>2517</v>
      </c>
      <c r="I2628" s="1509" t="s">
        <v>5085</v>
      </c>
      <c r="J2628" s="1230" t="s">
        <v>5268</v>
      </c>
      <c r="K2628" s="1370">
        <v>44140</v>
      </c>
      <c r="L2628" s="1509" t="s">
        <v>5087</v>
      </c>
      <c r="M2628" s="522"/>
      <c r="N2628" s="1503" t="s">
        <v>5308</v>
      </c>
      <c r="O2628" s="1503" t="s">
        <v>5088</v>
      </c>
      <c r="P2628" s="1509" t="s">
        <v>2929</v>
      </c>
      <c r="Q2628" s="1509"/>
      <c r="R2628" s="1509"/>
      <c r="S2628" s="422" t="s">
        <v>1085</v>
      </c>
      <c r="T2628" s="435"/>
      <c r="U2628" s="1225" t="s">
        <v>11981</v>
      </c>
    </row>
    <row r="2629" spans="1:21" ht="46.8" hidden="1">
      <c r="A2629" s="664">
        <v>106</v>
      </c>
      <c r="B2629" s="521">
        <v>44141</v>
      </c>
      <c r="C2629" s="454" t="s">
        <v>5320</v>
      </c>
      <c r="D2629" s="664">
        <v>39</v>
      </c>
      <c r="E2629" s="664" t="s">
        <v>1554</v>
      </c>
      <c r="F2629" s="1509" t="s">
        <v>5209</v>
      </c>
      <c r="G2629" s="446" t="s">
        <v>5210</v>
      </c>
      <c r="H2629" s="1503" t="s">
        <v>2517</v>
      </c>
      <c r="I2629" s="1509" t="s">
        <v>5085</v>
      </c>
      <c r="J2629" s="1230" t="s">
        <v>5268</v>
      </c>
      <c r="K2629" s="1370">
        <v>44140</v>
      </c>
      <c r="L2629" s="1509" t="s">
        <v>5087</v>
      </c>
      <c r="M2629" s="522"/>
      <c r="N2629" s="1503" t="s">
        <v>5308</v>
      </c>
      <c r="O2629" s="1503" t="s">
        <v>5088</v>
      </c>
      <c r="P2629" s="1509" t="s">
        <v>2929</v>
      </c>
      <c r="Q2629" s="1509"/>
      <c r="R2629" s="1509"/>
      <c r="S2629" s="422" t="s">
        <v>1085</v>
      </c>
      <c r="T2629" s="435"/>
      <c r="U2629" s="1225" t="s">
        <v>11981</v>
      </c>
    </row>
    <row r="2630" spans="1:21" ht="46.8" hidden="1">
      <c r="A2630" s="664">
        <v>107</v>
      </c>
      <c r="B2630" s="521">
        <v>44141</v>
      </c>
      <c r="C2630" s="454" t="s">
        <v>5355</v>
      </c>
      <c r="D2630" s="664">
        <v>46</v>
      </c>
      <c r="E2630" s="664" t="s">
        <v>1554</v>
      </c>
      <c r="F2630" s="1509" t="s">
        <v>5209</v>
      </c>
      <c r="G2630" s="446" t="s">
        <v>5210</v>
      </c>
      <c r="H2630" s="1503" t="s">
        <v>2517</v>
      </c>
      <c r="I2630" s="1509" t="s">
        <v>5085</v>
      </c>
      <c r="J2630" s="1230" t="s">
        <v>5268</v>
      </c>
      <c r="K2630" s="1370">
        <v>44140</v>
      </c>
      <c r="L2630" s="1509" t="s">
        <v>5087</v>
      </c>
      <c r="M2630" s="522"/>
      <c r="N2630" s="1503" t="s">
        <v>5308</v>
      </c>
      <c r="O2630" s="1503" t="s">
        <v>5088</v>
      </c>
      <c r="P2630" s="1509" t="s">
        <v>2929</v>
      </c>
      <c r="Q2630" s="1509"/>
      <c r="R2630" s="1509"/>
      <c r="S2630" s="422" t="s">
        <v>1085</v>
      </c>
      <c r="T2630" s="435"/>
      <c r="U2630" s="1225" t="s">
        <v>11981</v>
      </c>
    </row>
    <row r="2631" spans="1:21" ht="46.8" hidden="1">
      <c r="A2631" s="664">
        <v>108</v>
      </c>
      <c r="B2631" s="521">
        <v>44141</v>
      </c>
      <c r="C2631" s="454" t="s">
        <v>5357</v>
      </c>
      <c r="D2631" s="664">
        <v>26</v>
      </c>
      <c r="E2631" s="664" t="s">
        <v>1554</v>
      </c>
      <c r="F2631" s="1509" t="s">
        <v>5209</v>
      </c>
      <c r="G2631" s="446" t="s">
        <v>5210</v>
      </c>
      <c r="H2631" s="1503" t="s">
        <v>2517</v>
      </c>
      <c r="I2631" s="1509" t="s">
        <v>5085</v>
      </c>
      <c r="J2631" s="1230" t="s">
        <v>5268</v>
      </c>
      <c r="K2631" s="1370">
        <v>44140</v>
      </c>
      <c r="L2631" s="1509" t="s">
        <v>5087</v>
      </c>
      <c r="M2631" s="522"/>
      <c r="N2631" s="1503" t="s">
        <v>5308</v>
      </c>
      <c r="O2631" s="1503" t="s">
        <v>5088</v>
      </c>
      <c r="P2631" s="1509" t="s">
        <v>2929</v>
      </c>
      <c r="Q2631" s="1509"/>
      <c r="R2631" s="1509"/>
      <c r="S2631" s="422" t="s">
        <v>1085</v>
      </c>
      <c r="T2631" s="435"/>
      <c r="U2631" s="1225" t="s">
        <v>11981</v>
      </c>
    </row>
    <row r="2632" spans="1:21" ht="46.8" hidden="1">
      <c r="A2632" s="664">
        <v>109</v>
      </c>
      <c r="B2632" s="521">
        <v>44141</v>
      </c>
      <c r="C2632" s="454" t="s">
        <v>5359</v>
      </c>
      <c r="D2632" s="664">
        <v>21</v>
      </c>
      <c r="E2632" s="664" t="s">
        <v>1554</v>
      </c>
      <c r="F2632" s="1509" t="s">
        <v>5209</v>
      </c>
      <c r="G2632" s="446" t="s">
        <v>5210</v>
      </c>
      <c r="H2632" s="1503" t="s">
        <v>2517</v>
      </c>
      <c r="I2632" s="1509" t="s">
        <v>5085</v>
      </c>
      <c r="J2632" s="1230" t="s">
        <v>5268</v>
      </c>
      <c r="K2632" s="1370">
        <v>44140</v>
      </c>
      <c r="L2632" s="1509" t="s">
        <v>5087</v>
      </c>
      <c r="M2632" s="522"/>
      <c r="N2632" s="1503" t="s">
        <v>5308</v>
      </c>
      <c r="O2632" s="1503" t="s">
        <v>5088</v>
      </c>
      <c r="P2632" s="1509" t="s">
        <v>2929</v>
      </c>
      <c r="Q2632" s="1509"/>
      <c r="R2632" s="1509"/>
      <c r="S2632" s="422" t="s">
        <v>1085</v>
      </c>
      <c r="T2632" s="435"/>
      <c r="U2632" s="1225" t="s">
        <v>11981</v>
      </c>
    </row>
    <row r="2633" spans="1:21" ht="31.2" hidden="1">
      <c r="A2633" s="664">
        <v>110</v>
      </c>
      <c r="B2633" s="521">
        <v>44161</v>
      </c>
      <c r="C2633" s="1530" t="s">
        <v>5361</v>
      </c>
      <c r="D2633" s="664">
        <v>31</v>
      </c>
      <c r="E2633" s="1509" t="s">
        <v>1557</v>
      </c>
      <c r="F2633" s="1509" t="s">
        <v>5116</v>
      </c>
      <c r="G2633" s="446" t="s">
        <v>5362</v>
      </c>
      <c r="H2633" s="1503" t="s">
        <v>2517</v>
      </c>
      <c r="I2633" s="1509" t="s">
        <v>5085</v>
      </c>
      <c r="J2633" s="1224" t="s">
        <v>5363</v>
      </c>
      <c r="K2633" s="1370">
        <v>44160</v>
      </c>
      <c r="L2633" s="1509" t="s">
        <v>5087</v>
      </c>
      <c r="M2633" s="522"/>
      <c r="N2633" s="1509" t="s">
        <v>1059</v>
      </c>
      <c r="O2633" s="1503" t="s">
        <v>5088</v>
      </c>
      <c r="P2633" s="1509" t="s">
        <v>2929</v>
      </c>
      <c r="Q2633" s="1509"/>
      <c r="R2633" s="1509"/>
      <c r="S2633" s="422" t="s">
        <v>1085</v>
      </c>
      <c r="T2633" s="435"/>
      <c r="U2633" s="1225" t="s">
        <v>11987</v>
      </c>
    </row>
    <row r="2634" spans="1:21" ht="31.2" hidden="1">
      <c r="A2634" s="664">
        <v>111</v>
      </c>
      <c r="B2634" s="521">
        <v>44161</v>
      </c>
      <c r="C2634" s="1529" t="s">
        <v>5365</v>
      </c>
      <c r="D2634" s="664">
        <v>42</v>
      </c>
      <c r="E2634" s="1509" t="s">
        <v>1554</v>
      </c>
      <c r="F2634" s="1509" t="s">
        <v>5116</v>
      </c>
      <c r="G2634" s="446" t="s">
        <v>5362</v>
      </c>
      <c r="H2634" s="1503" t="s">
        <v>2517</v>
      </c>
      <c r="I2634" s="1509" t="s">
        <v>5085</v>
      </c>
      <c r="J2634" s="1224" t="s">
        <v>5363</v>
      </c>
      <c r="K2634" s="1370">
        <v>44160</v>
      </c>
      <c r="L2634" s="1509" t="s">
        <v>5087</v>
      </c>
      <c r="M2634" s="522"/>
      <c r="N2634" s="1509" t="s">
        <v>1059</v>
      </c>
      <c r="O2634" s="1503" t="s">
        <v>5088</v>
      </c>
      <c r="P2634" s="1509" t="s">
        <v>2929</v>
      </c>
      <c r="Q2634" s="1509"/>
      <c r="R2634" s="1509"/>
      <c r="S2634" s="422" t="s">
        <v>1085</v>
      </c>
      <c r="T2634" s="435"/>
      <c r="U2634" s="1225" t="s">
        <v>11987</v>
      </c>
    </row>
    <row r="2635" spans="1:21" ht="31.2" hidden="1">
      <c r="A2635" s="664">
        <v>112</v>
      </c>
      <c r="B2635" s="521">
        <v>44161</v>
      </c>
      <c r="C2635" s="1531" t="s">
        <v>5367</v>
      </c>
      <c r="D2635" s="664">
        <v>24</v>
      </c>
      <c r="E2635" s="1509" t="s">
        <v>1554</v>
      </c>
      <c r="F2635" s="1509" t="s">
        <v>5116</v>
      </c>
      <c r="G2635" s="446" t="s">
        <v>5368</v>
      </c>
      <c r="H2635" s="1503" t="s">
        <v>2517</v>
      </c>
      <c r="I2635" s="1509" t="s">
        <v>5085</v>
      </c>
      <c r="J2635" s="1226" t="s">
        <v>5369</v>
      </c>
      <c r="K2635" s="1370">
        <v>44160</v>
      </c>
      <c r="L2635" s="1509" t="s">
        <v>5087</v>
      </c>
      <c r="M2635" s="522"/>
      <c r="N2635" s="1509" t="s">
        <v>1059</v>
      </c>
      <c r="O2635" s="1503" t="s">
        <v>5088</v>
      </c>
      <c r="P2635" s="1509" t="s">
        <v>2929</v>
      </c>
      <c r="Q2635" s="1509"/>
      <c r="R2635" s="1509"/>
      <c r="S2635" s="422" t="s">
        <v>1085</v>
      </c>
      <c r="T2635" s="435"/>
      <c r="U2635" s="1225" t="s">
        <v>11987</v>
      </c>
    </row>
    <row r="2636" spans="1:21" ht="31.2" hidden="1">
      <c r="A2636" s="664">
        <v>113</v>
      </c>
      <c r="B2636" s="521">
        <v>44195</v>
      </c>
      <c r="C2636" s="1530" t="s">
        <v>5371</v>
      </c>
      <c r="D2636" s="664">
        <v>42</v>
      </c>
      <c r="E2636" s="1509" t="s">
        <v>1557</v>
      </c>
      <c r="F2636" s="1509" t="s">
        <v>5096</v>
      </c>
      <c r="G2636" s="446" t="s">
        <v>5372</v>
      </c>
      <c r="H2636" s="1503" t="s">
        <v>2517</v>
      </c>
      <c r="I2636" s="1509" t="s">
        <v>5085</v>
      </c>
      <c r="J2636" s="1224" t="s">
        <v>5373</v>
      </c>
      <c r="K2636" s="1370">
        <v>44193</v>
      </c>
      <c r="L2636" s="1509" t="s">
        <v>5087</v>
      </c>
      <c r="M2636" s="522"/>
      <c r="N2636" s="1509" t="s">
        <v>5374</v>
      </c>
      <c r="O2636" s="1503" t="s">
        <v>5088</v>
      </c>
      <c r="P2636" s="1509" t="s">
        <v>2929</v>
      </c>
      <c r="Q2636" s="1509"/>
      <c r="R2636" s="1509"/>
      <c r="S2636" s="422" t="s">
        <v>1085</v>
      </c>
      <c r="T2636" s="435"/>
      <c r="U2636" s="1225" t="s">
        <v>11997</v>
      </c>
    </row>
    <row r="2637" spans="1:21" ht="31.2" hidden="1">
      <c r="A2637" s="664">
        <v>114</v>
      </c>
      <c r="B2637" s="521">
        <v>44195</v>
      </c>
      <c r="C2637" s="1529" t="s">
        <v>5376</v>
      </c>
      <c r="D2637" s="664">
        <v>36</v>
      </c>
      <c r="E2637" s="1509" t="s">
        <v>1554</v>
      </c>
      <c r="F2637" s="1509" t="s">
        <v>5116</v>
      </c>
      <c r="G2637" s="446" t="s">
        <v>5372</v>
      </c>
      <c r="H2637" s="1503" t="s">
        <v>2517</v>
      </c>
      <c r="I2637" s="1509" t="s">
        <v>5085</v>
      </c>
      <c r="J2637" s="1509"/>
      <c r="K2637" s="1370">
        <v>44194</v>
      </c>
      <c r="L2637" s="1509" t="s">
        <v>5087</v>
      </c>
      <c r="M2637" s="522"/>
      <c r="N2637" s="1509" t="s">
        <v>1582</v>
      </c>
      <c r="O2637" s="1503" t="s">
        <v>5088</v>
      </c>
      <c r="P2637" s="1509" t="s">
        <v>2929</v>
      </c>
      <c r="Q2637" s="1509"/>
      <c r="R2637" s="1509"/>
      <c r="S2637" s="422" t="s">
        <v>1085</v>
      </c>
      <c r="T2637" s="435"/>
      <c r="U2637" s="1225" t="s">
        <v>11997</v>
      </c>
    </row>
    <row r="2638" spans="1:21" ht="31.2" hidden="1">
      <c r="A2638" s="664">
        <v>115</v>
      </c>
      <c r="B2638" s="521">
        <v>44195</v>
      </c>
      <c r="C2638" s="1529" t="s">
        <v>5378</v>
      </c>
      <c r="D2638" s="664">
        <v>27</v>
      </c>
      <c r="E2638" s="1509" t="s">
        <v>1557</v>
      </c>
      <c r="F2638" s="1509" t="s">
        <v>5096</v>
      </c>
      <c r="G2638" s="446" t="s">
        <v>5372</v>
      </c>
      <c r="H2638" s="1503" t="s">
        <v>2517</v>
      </c>
      <c r="I2638" s="1509" t="s">
        <v>5085</v>
      </c>
      <c r="J2638" s="1509"/>
      <c r="K2638" s="1370">
        <v>44194</v>
      </c>
      <c r="L2638" s="1509" t="s">
        <v>5087</v>
      </c>
      <c r="M2638" s="522"/>
      <c r="N2638" s="1509" t="s">
        <v>1582</v>
      </c>
      <c r="O2638" s="1503" t="s">
        <v>5088</v>
      </c>
      <c r="P2638" s="1509" t="s">
        <v>2929</v>
      </c>
      <c r="Q2638" s="1509"/>
      <c r="R2638" s="1509"/>
      <c r="S2638" s="422" t="s">
        <v>1085</v>
      </c>
      <c r="T2638" s="435"/>
      <c r="U2638" s="1225" t="s">
        <v>11997</v>
      </c>
    </row>
    <row r="2639" spans="1:21" ht="31.2" hidden="1">
      <c r="A2639" s="664">
        <v>116</v>
      </c>
      <c r="B2639" s="521">
        <v>44195</v>
      </c>
      <c r="C2639" s="1529" t="s">
        <v>5380</v>
      </c>
      <c r="D2639" s="664">
        <v>4</v>
      </c>
      <c r="E2639" s="1509" t="s">
        <v>1554</v>
      </c>
      <c r="F2639" s="1333"/>
      <c r="G2639" s="446" t="s">
        <v>5372</v>
      </c>
      <c r="H2639" s="1503" t="s">
        <v>2517</v>
      </c>
      <c r="I2639" s="1509" t="s">
        <v>5085</v>
      </c>
      <c r="J2639" s="1509"/>
      <c r="K2639" s="1370">
        <v>44194</v>
      </c>
      <c r="L2639" s="1509" t="s">
        <v>5087</v>
      </c>
      <c r="M2639" s="522"/>
      <c r="N2639" s="1509" t="s">
        <v>1582</v>
      </c>
      <c r="O2639" s="1503" t="s">
        <v>5088</v>
      </c>
      <c r="P2639" s="1509" t="s">
        <v>2929</v>
      </c>
      <c r="Q2639" s="1509"/>
      <c r="R2639" s="1509"/>
      <c r="S2639" s="422" t="s">
        <v>1085</v>
      </c>
      <c r="T2639" s="435"/>
      <c r="U2639" s="1225" t="s">
        <v>11997</v>
      </c>
    </row>
    <row r="2640" spans="1:21" ht="31.2" hidden="1">
      <c r="A2640" s="664">
        <v>117</v>
      </c>
      <c r="B2640" s="521">
        <v>44263</v>
      </c>
      <c r="C2640" s="454" t="s">
        <v>10918</v>
      </c>
      <c r="D2640" s="664">
        <v>34</v>
      </c>
      <c r="E2640" s="1227" t="s">
        <v>1554</v>
      </c>
      <c r="F2640" s="1509" t="s">
        <v>5209</v>
      </c>
      <c r="G2640" s="446" t="s">
        <v>10919</v>
      </c>
      <c r="H2640" s="1509" t="s">
        <v>2517</v>
      </c>
      <c r="I2640" s="1509" t="s">
        <v>5085</v>
      </c>
      <c r="J2640" s="1333" t="s">
        <v>10920</v>
      </c>
      <c r="K2640" s="1371">
        <v>44260</v>
      </c>
      <c r="L2640" s="1509" t="s">
        <v>5087</v>
      </c>
      <c r="M2640" s="522"/>
      <c r="N2640" s="1503" t="s">
        <v>10921</v>
      </c>
      <c r="O2640" s="1503" t="s">
        <v>5088</v>
      </c>
      <c r="P2640" s="1509" t="s">
        <v>2929</v>
      </c>
      <c r="Q2640" s="1509"/>
      <c r="R2640" s="1509"/>
      <c r="S2640" s="422" t="s">
        <v>1085</v>
      </c>
      <c r="T2640" s="435"/>
      <c r="U2640" s="1072"/>
    </row>
    <row r="2641" spans="1:21" ht="31.2" hidden="1">
      <c r="A2641" s="664">
        <v>118</v>
      </c>
      <c r="B2641" s="521">
        <v>44263</v>
      </c>
      <c r="C2641" s="454" t="s">
        <v>10922</v>
      </c>
      <c r="D2641" s="664">
        <v>20</v>
      </c>
      <c r="E2641" s="1227" t="s">
        <v>1554</v>
      </c>
      <c r="F2641" s="1509" t="s">
        <v>5209</v>
      </c>
      <c r="G2641" s="446" t="s">
        <v>10919</v>
      </c>
      <c r="H2641" s="1509" t="s">
        <v>2517</v>
      </c>
      <c r="I2641" s="1509" t="s">
        <v>5085</v>
      </c>
      <c r="J2641" s="522"/>
      <c r="K2641" s="1371">
        <v>44260</v>
      </c>
      <c r="L2641" s="1509" t="s">
        <v>10923</v>
      </c>
      <c r="M2641" s="522"/>
      <c r="N2641" s="1503" t="s">
        <v>10921</v>
      </c>
      <c r="O2641" s="1503" t="s">
        <v>5088</v>
      </c>
      <c r="P2641" s="1509" t="s">
        <v>2929</v>
      </c>
      <c r="Q2641" s="1509"/>
      <c r="R2641" s="1509"/>
      <c r="S2641" s="422" t="s">
        <v>1085</v>
      </c>
      <c r="T2641" s="435"/>
      <c r="U2641" s="1072"/>
    </row>
    <row r="2642" spans="1:21" ht="31.2" hidden="1">
      <c r="A2642" s="664">
        <v>119</v>
      </c>
      <c r="B2642" s="521">
        <v>44263</v>
      </c>
      <c r="C2642" s="454" t="s">
        <v>10924</v>
      </c>
      <c r="D2642" s="664">
        <v>25</v>
      </c>
      <c r="E2642" s="1227" t="s">
        <v>1554</v>
      </c>
      <c r="F2642" s="1509" t="s">
        <v>5209</v>
      </c>
      <c r="G2642" s="446" t="s">
        <v>10919</v>
      </c>
      <c r="H2642" s="1509" t="s">
        <v>2517</v>
      </c>
      <c r="I2642" s="1509" t="s">
        <v>5085</v>
      </c>
      <c r="J2642" s="522"/>
      <c r="K2642" s="1371">
        <v>44260</v>
      </c>
      <c r="L2642" s="1509" t="s">
        <v>10923</v>
      </c>
      <c r="M2642" s="522"/>
      <c r="N2642" s="1503" t="s">
        <v>10921</v>
      </c>
      <c r="O2642" s="1503" t="s">
        <v>5088</v>
      </c>
      <c r="P2642" s="1509" t="s">
        <v>2929</v>
      </c>
      <c r="Q2642" s="1509"/>
      <c r="R2642" s="1509"/>
      <c r="S2642" s="422" t="s">
        <v>1085</v>
      </c>
      <c r="T2642" s="435"/>
      <c r="U2642" s="1072"/>
    </row>
    <row r="2643" spans="1:21" ht="31.2" hidden="1">
      <c r="A2643" s="664">
        <v>120</v>
      </c>
      <c r="B2643" s="521">
        <v>44263</v>
      </c>
      <c r="C2643" s="454" t="s">
        <v>10925</v>
      </c>
      <c r="D2643" s="664">
        <v>30</v>
      </c>
      <c r="E2643" s="1227" t="s">
        <v>1554</v>
      </c>
      <c r="F2643" s="1509" t="s">
        <v>5209</v>
      </c>
      <c r="G2643" s="446" t="s">
        <v>10919</v>
      </c>
      <c r="H2643" s="1509" t="s">
        <v>2517</v>
      </c>
      <c r="I2643" s="1509" t="s">
        <v>5085</v>
      </c>
      <c r="J2643" s="522"/>
      <c r="K2643" s="1371">
        <v>44260</v>
      </c>
      <c r="L2643" s="1509" t="s">
        <v>10923</v>
      </c>
      <c r="M2643" s="522"/>
      <c r="N2643" s="1503" t="s">
        <v>10921</v>
      </c>
      <c r="O2643" s="1503" t="s">
        <v>5088</v>
      </c>
      <c r="P2643" s="1509" t="s">
        <v>2929</v>
      </c>
      <c r="Q2643" s="1509"/>
      <c r="R2643" s="1509"/>
      <c r="S2643" s="422" t="s">
        <v>1085</v>
      </c>
      <c r="T2643" s="435"/>
      <c r="U2643" s="1072"/>
    </row>
    <row r="2644" spans="1:21" ht="31.2" hidden="1">
      <c r="A2644" s="664">
        <v>121</v>
      </c>
      <c r="B2644" s="521">
        <v>44263</v>
      </c>
      <c r="C2644" s="454" t="s">
        <v>10926</v>
      </c>
      <c r="D2644" s="664">
        <v>51</v>
      </c>
      <c r="E2644" s="1227" t="s">
        <v>1554</v>
      </c>
      <c r="F2644" s="1509" t="s">
        <v>5209</v>
      </c>
      <c r="G2644" s="446" t="s">
        <v>10919</v>
      </c>
      <c r="H2644" s="1509" t="s">
        <v>2517</v>
      </c>
      <c r="I2644" s="1509" t="s">
        <v>5085</v>
      </c>
      <c r="J2644" s="522"/>
      <c r="K2644" s="1371">
        <v>44260</v>
      </c>
      <c r="L2644" s="1509" t="s">
        <v>10923</v>
      </c>
      <c r="M2644" s="522"/>
      <c r="N2644" s="1503" t="s">
        <v>10921</v>
      </c>
      <c r="O2644" s="1503" t="s">
        <v>5088</v>
      </c>
      <c r="P2644" s="1509" t="s">
        <v>2929</v>
      </c>
      <c r="Q2644" s="1509"/>
      <c r="R2644" s="1509"/>
      <c r="S2644" s="422" t="s">
        <v>1085</v>
      </c>
      <c r="T2644" s="435"/>
      <c r="U2644" s="1072"/>
    </row>
    <row r="2645" spans="1:21" ht="31.2" hidden="1">
      <c r="A2645" s="664">
        <v>122</v>
      </c>
      <c r="B2645" s="521">
        <v>44263</v>
      </c>
      <c r="C2645" s="454" t="s">
        <v>10927</v>
      </c>
      <c r="D2645" s="664">
        <v>42</v>
      </c>
      <c r="E2645" s="1227" t="s">
        <v>1554</v>
      </c>
      <c r="F2645" s="1509" t="s">
        <v>5209</v>
      </c>
      <c r="G2645" s="446" t="s">
        <v>10919</v>
      </c>
      <c r="H2645" s="1509" t="s">
        <v>2517</v>
      </c>
      <c r="I2645" s="1509" t="s">
        <v>5085</v>
      </c>
      <c r="J2645" s="522"/>
      <c r="K2645" s="1371">
        <v>44260</v>
      </c>
      <c r="L2645" s="1509" t="s">
        <v>10923</v>
      </c>
      <c r="M2645" s="522"/>
      <c r="N2645" s="1503" t="s">
        <v>10921</v>
      </c>
      <c r="O2645" s="1503" t="s">
        <v>5088</v>
      </c>
      <c r="P2645" s="1509" t="s">
        <v>2929</v>
      </c>
      <c r="Q2645" s="1509"/>
      <c r="R2645" s="1509"/>
      <c r="S2645" s="422" t="s">
        <v>1085</v>
      </c>
      <c r="T2645" s="435"/>
      <c r="U2645" s="1072"/>
    </row>
    <row r="2646" spans="1:21" ht="31.2" hidden="1">
      <c r="A2646" s="664">
        <v>123</v>
      </c>
      <c r="B2646" s="521">
        <v>44263</v>
      </c>
      <c r="C2646" s="454" t="s">
        <v>3822</v>
      </c>
      <c r="D2646" s="664">
        <v>39</v>
      </c>
      <c r="E2646" s="1227" t="s">
        <v>1554</v>
      </c>
      <c r="F2646" s="1509" t="s">
        <v>5209</v>
      </c>
      <c r="G2646" s="446" t="s">
        <v>10919</v>
      </c>
      <c r="H2646" s="1509" t="s">
        <v>2517</v>
      </c>
      <c r="I2646" s="1509" t="s">
        <v>5085</v>
      </c>
      <c r="J2646" s="522"/>
      <c r="K2646" s="1371">
        <v>44260</v>
      </c>
      <c r="L2646" s="1509" t="s">
        <v>10923</v>
      </c>
      <c r="M2646" s="522"/>
      <c r="N2646" s="1503" t="s">
        <v>10921</v>
      </c>
      <c r="O2646" s="1503" t="s">
        <v>5088</v>
      </c>
      <c r="P2646" s="1509" t="s">
        <v>2929</v>
      </c>
      <c r="Q2646" s="1509"/>
      <c r="R2646" s="1509"/>
      <c r="S2646" s="422" t="s">
        <v>1085</v>
      </c>
      <c r="T2646" s="435"/>
      <c r="U2646" s="1072"/>
    </row>
    <row r="2647" spans="1:21" ht="31.2" hidden="1">
      <c r="A2647" s="664">
        <v>124</v>
      </c>
      <c r="B2647" s="521">
        <v>44263</v>
      </c>
      <c r="C2647" s="454" t="s">
        <v>10928</v>
      </c>
      <c r="D2647" s="664">
        <v>27</v>
      </c>
      <c r="E2647" s="1227" t="s">
        <v>1554</v>
      </c>
      <c r="F2647" s="1509" t="s">
        <v>5209</v>
      </c>
      <c r="G2647" s="446" t="s">
        <v>10919</v>
      </c>
      <c r="H2647" s="1509" t="s">
        <v>2517</v>
      </c>
      <c r="I2647" s="1509" t="s">
        <v>5085</v>
      </c>
      <c r="J2647" s="522"/>
      <c r="K2647" s="1371">
        <v>44260</v>
      </c>
      <c r="L2647" s="1509" t="s">
        <v>10923</v>
      </c>
      <c r="M2647" s="522"/>
      <c r="N2647" s="1503" t="s">
        <v>10921</v>
      </c>
      <c r="O2647" s="1503" t="s">
        <v>5088</v>
      </c>
      <c r="P2647" s="1509" t="s">
        <v>2929</v>
      </c>
      <c r="Q2647" s="1509"/>
      <c r="R2647" s="1509"/>
      <c r="S2647" s="422" t="s">
        <v>1085</v>
      </c>
      <c r="T2647" s="435"/>
      <c r="U2647" s="1072"/>
    </row>
    <row r="2648" spans="1:21" ht="31.2" hidden="1">
      <c r="A2648" s="664">
        <v>125</v>
      </c>
      <c r="B2648" s="521">
        <v>44263</v>
      </c>
      <c r="C2648" s="454" t="s">
        <v>10929</v>
      </c>
      <c r="D2648" s="664">
        <v>25</v>
      </c>
      <c r="E2648" s="1227" t="s">
        <v>1554</v>
      </c>
      <c r="F2648" s="1509" t="s">
        <v>5209</v>
      </c>
      <c r="G2648" s="446" t="s">
        <v>10919</v>
      </c>
      <c r="H2648" s="1509" t="s">
        <v>2517</v>
      </c>
      <c r="I2648" s="1509" t="s">
        <v>5085</v>
      </c>
      <c r="J2648" s="522"/>
      <c r="K2648" s="1371">
        <v>44260</v>
      </c>
      <c r="L2648" s="1509" t="s">
        <v>10923</v>
      </c>
      <c r="M2648" s="522"/>
      <c r="N2648" s="1503" t="s">
        <v>10921</v>
      </c>
      <c r="O2648" s="1503" t="s">
        <v>5088</v>
      </c>
      <c r="P2648" s="1509" t="s">
        <v>2929</v>
      </c>
      <c r="Q2648" s="1509"/>
      <c r="R2648" s="1509"/>
      <c r="S2648" s="422" t="s">
        <v>1085</v>
      </c>
      <c r="T2648" s="435"/>
      <c r="U2648" s="1072"/>
    </row>
    <row r="2649" spans="1:21" ht="31.2" hidden="1">
      <c r="A2649" s="664">
        <v>126</v>
      </c>
      <c r="B2649" s="521">
        <v>44263</v>
      </c>
      <c r="C2649" s="454" t="s">
        <v>10930</v>
      </c>
      <c r="D2649" s="664">
        <v>23</v>
      </c>
      <c r="E2649" s="1227" t="s">
        <v>1554</v>
      </c>
      <c r="F2649" s="1509" t="s">
        <v>5209</v>
      </c>
      <c r="G2649" s="446" t="s">
        <v>10919</v>
      </c>
      <c r="H2649" s="1509" t="s">
        <v>2517</v>
      </c>
      <c r="I2649" s="1509" t="s">
        <v>5085</v>
      </c>
      <c r="J2649" s="522"/>
      <c r="K2649" s="1371">
        <v>44260</v>
      </c>
      <c r="L2649" s="1509" t="s">
        <v>10923</v>
      </c>
      <c r="M2649" s="522"/>
      <c r="N2649" s="1503" t="s">
        <v>10921</v>
      </c>
      <c r="O2649" s="1503" t="s">
        <v>5088</v>
      </c>
      <c r="P2649" s="1509" t="s">
        <v>2929</v>
      </c>
      <c r="Q2649" s="1509"/>
      <c r="R2649" s="1509"/>
      <c r="S2649" s="422" t="s">
        <v>1085</v>
      </c>
      <c r="T2649" s="435"/>
      <c r="U2649" s="1072"/>
    </row>
    <row r="2650" spans="1:21" ht="31.2" hidden="1">
      <c r="A2650" s="664">
        <v>127</v>
      </c>
      <c r="B2650" s="521">
        <v>44263</v>
      </c>
      <c r="C2650" s="454" t="s">
        <v>10931</v>
      </c>
      <c r="D2650" s="664">
        <v>21</v>
      </c>
      <c r="E2650" s="1227" t="s">
        <v>1554</v>
      </c>
      <c r="F2650" s="1509" t="s">
        <v>5209</v>
      </c>
      <c r="G2650" s="446" t="s">
        <v>10919</v>
      </c>
      <c r="H2650" s="1509" t="s">
        <v>2517</v>
      </c>
      <c r="I2650" s="1509" t="s">
        <v>5085</v>
      </c>
      <c r="J2650" s="522"/>
      <c r="K2650" s="1371">
        <v>44260</v>
      </c>
      <c r="L2650" s="1509" t="s">
        <v>10923</v>
      </c>
      <c r="M2650" s="522"/>
      <c r="N2650" s="1503" t="s">
        <v>10921</v>
      </c>
      <c r="O2650" s="1503" t="s">
        <v>5088</v>
      </c>
      <c r="P2650" s="1509" t="s">
        <v>2929</v>
      </c>
      <c r="Q2650" s="1509"/>
      <c r="R2650" s="1509"/>
      <c r="S2650" s="422" t="s">
        <v>1085</v>
      </c>
      <c r="T2650" s="435"/>
      <c r="U2650" s="1072"/>
    </row>
    <row r="2651" spans="1:21" ht="31.2" hidden="1">
      <c r="A2651" s="664">
        <v>128</v>
      </c>
      <c r="B2651" s="521">
        <v>44263</v>
      </c>
      <c r="C2651" s="454" t="s">
        <v>10932</v>
      </c>
      <c r="D2651" s="664">
        <v>37</v>
      </c>
      <c r="E2651" s="1227" t="s">
        <v>1554</v>
      </c>
      <c r="F2651" s="1509" t="s">
        <v>5209</v>
      </c>
      <c r="G2651" s="446" t="s">
        <v>10919</v>
      </c>
      <c r="H2651" s="1509" t="s">
        <v>2517</v>
      </c>
      <c r="I2651" s="1509" t="s">
        <v>5085</v>
      </c>
      <c r="J2651" s="522"/>
      <c r="K2651" s="1371">
        <v>44260</v>
      </c>
      <c r="L2651" s="1509" t="s">
        <v>10923</v>
      </c>
      <c r="M2651" s="522"/>
      <c r="N2651" s="1503" t="s">
        <v>10921</v>
      </c>
      <c r="O2651" s="1503" t="s">
        <v>5088</v>
      </c>
      <c r="P2651" s="1509" t="s">
        <v>2929</v>
      </c>
      <c r="Q2651" s="1509"/>
      <c r="R2651" s="1509"/>
      <c r="S2651" s="422" t="s">
        <v>1085</v>
      </c>
      <c r="T2651" s="435"/>
      <c r="U2651" s="1072"/>
    </row>
    <row r="2652" spans="1:21" ht="31.2" hidden="1">
      <c r="A2652" s="664">
        <v>129</v>
      </c>
      <c r="B2652" s="521">
        <v>44263</v>
      </c>
      <c r="C2652" s="454" t="s">
        <v>10933</v>
      </c>
      <c r="D2652" s="664">
        <v>20</v>
      </c>
      <c r="E2652" s="1227" t="s">
        <v>1554</v>
      </c>
      <c r="F2652" s="1509" t="s">
        <v>5209</v>
      </c>
      <c r="G2652" s="446" t="s">
        <v>10919</v>
      </c>
      <c r="H2652" s="1509" t="s">
        <v>2517</v>
      </c>
      <c r="I2652" s="1509" t="s">
        <v>5085</v>
      </c>
      <c r="J2652" s="522"/>
      <c r="K2652" s="1371">
        <v>44260</v>
      </c>
      <c r="L2652" s="1509" t="s">
        <v>10923</v>
      </c>
      <c r="M2652" s="522"/>
      <c r="N2652" s="1503" t="s">
        <v>10921</v>
      </c>
      <c r="O2652" s="1503" t="s">
        <v>5088</v>
      </c>
      <c r="P2652" s="1509" t="s">
        <v>2929</v>
      </c>
      <c r="Q2652" s="1509"/>
      <c r="R2652" s="1509"/>
      <c r="S2652" s="422" t="s">
        <v>1085</v>
      </c>
      <c r="T2652" s="435"/>
      <c r="U2652" s="1072"/>
    </row>
    <row r="2653" spans="1:21" ht="31.2" hidden="1">
      <c r="A2653" s="664">
        <v>130</v>
      </c>
      <c r="B2653" s="521">
        <v>44263</v>
      </c>
      <c r="C2653" s="454" t="s">
        <v>10934</v>
      </c>
      <c r="D2653" s="664">
        <v>17</v>
      </c>
      <c r="E2653" s="1227" t="s">
        <v>1554</v>
      </c>
      <c r="F2653" s="1509" t="s">
        <v>5209</v>
      </c>
      <c r="G2653" s="446" t="s">
        <v>10919</v>
      </c>
      <c r="H2653" s="1509" t="s">
        <v>2517</v>
      </c>
      <c r="I2653" s="1509" t="s">
        <v>5085</v>
      </c>
      <c r="J2653" s="522"/>
      <c r="K2653" s="1371">
        <v>44260</v>
      </c>
      <c r="L2653" s="1509" t="s">
        <v>10923</v>
      </c>
      <c r="M2653" s="522"/>
      <c r="N2653" s="1503" t="s">
        <v>10921</v>
      </c>
      <c r="O2653" s="1503" t="s">
        <v>5088</v>
      </c>
      <c r="P2653" s="1509" t="s">
        <v>2929</v>
      </c>
      <c r="Q2653" s="1509"/>
      <c r="R2653" s="1509"/>
      <c r="S2653" s="422" t="s">
        <v>1085</v>
      </c>
      <c r="T2653" s="435"/>
      <c r="U2653" s="1072"/>
    </row>
    <row r="2654" spans="1:21" ht="31.2" hidden="1">
      <c r="A2654" s="664">
        <v>131</v>
      </c>
      <c r="B2654" s="521">
        <v>44263</v>
      </c>
      <c r="C2654" s="454" t="s">
        <v>10935</v>
      </c>
      <c r="D2654" s="664">
        <v>30</v>
      </c>
      <c r="E2654" s="1227" t="s">
        <v>1554</v>
      </c>
      <c r="F2654" s="1509" t="s">
        <v>5209</v>
      </c>
      <c r="G2654" s="446" t="s">
        <v>10919</v>
      </c>
      <c r="H2654" s="1509" t="s">
        <v>2517</v>
      </c>
      <c r="I2654" s="1509" t="s">
        <v>5085</v>
      </c>
      <c r="J2654" s="522"/>
      <c r="K2654" s="1371">
        <v>44260</v>
      </c>
      <c r="L2654" s="1509" t="s">
        <v>10923</v>
      </c>
      <c r="M2654" s="522"/>
      <c r="N2654" s="1503" t="s">
        <v>10921</v>
      </c>
      <c r="O2654" s="1503" t="s">
        <v>5088</v>
      </c>
      <c r="P2654" s="1509" t="s">
        <v>2929</v>
      </c>
      <c r="Q2654" s="1509"/>
      <c r="R2654" s="1509"/>
      <c r="S2654" s="422" t="s">
        <v>1085</v>
      </c>
      <c r="T2654" s="435"/>
      <c r="U2654" s="1072"/>
    </row>
    <row r="2655" spans="1:21" ht="31.2" hidden="1">
      <c r="A2655" s="664">
        <v>132</v>
      </c>
      <c r="B2655" s="521">
        <v>44263</v>
      </c>
      <c r="C2655" s="454" t="s">
        <v>10936</v>
      </c>
      <c r="D2655" s="664">
        <v>38</v>
      </c>
      <c r="E2655" s="1227" t="s">
        <v>1554</v>
      </c>
      <c r="F2655" s="1509" t="s">
        <v>5209</v>
      </c>
      <c r="G2655" s="446" t="s">
        <v>10919</v>
      </c>
      <c r="H2655" s="1509" t="s">
        <v>2517</v>
      </c>
      <c r="I2655" s="1509" t="s">
        <v>5085</v>
      </c>
      <c r="J2655" s="522"/>
      <c r="K2655" s="1371">
        <v>44260</v>
      </c>
      <c r="L2655" s="1509" t="s">
        <v>10923</v>
      </c>
      <c r="M2655" s="522"/>
      <c r="N2655" s="1503" t="s">
        <v>10921</v>
      </c>
      <c r="O2655" s="1503" t="s">
        <v>5088</v>
      </c>
      <c r="P2655" s="1509" t="s">
        <v>2929</v>
      </c>
      <c r="Q2655" s="1509"/>
      <c r="R2655" s="1509"/>
      <c r="S2655" s="422" t="s">
        <v>1085</v>
      </c>
      <c r="T2655" s="435"/>
      <c r="U2655" s="1072"/>
    </row>
    <row r="2656" spans="1:21" ht="31.2" hidden="1">
      <c r="A2656" s="664">
        <v>133</v>
      </c>
      <c r="B2656" s="521">
        <v>44263</v>
      </c>
      <c r="C2656" s="454" t="s">
        <v>10937</v>
      </c>
      <c r="D2656" s="664">
        <v>43</v>
      </c>
      <c r="E2656" s="1227" t="s">
        <v>1554</v>
      </c>
      <c r="F2656" s="1509" t="s">
        <v>5209</v>
      </c>
      <c r="G2656" s="446" t="s">
        <v>10919</v>
      </c>
      <c r="H2656" s="1509" t="s">
        <v>2517</v>
      </c>
      <c r="I2656" s="1509" t="s">
        <v>5085</v>
      </c>
      <c r="J2656" s="522"/>
      <c r="K2656" s="1371">
        <v>44260</v>
      </c>
      <c r="L2656" s="1509" t="s">
        <v>10923</v>
      </c>
      <c r="M2656" s="522"/>
      <c r="N2656" s="1503" t="s">
        <v>10921</v>
      </c>
      <c r="O2656" s="1503" t="s">
        <v>5088</v>
      </c>
      <c r="P2656" s="1509" t="s">
        <v>2929</v>
      </c>
      <c r="Q2656" s="1509"/>
      <c r="R2656" s="1509"/>
      <c r="S2656" s="422" t="s">
        <v>1085</v>
      </c>
      <c r="T2656" s="435"/>
      <c r="U2656" s="1072"/>
    </row>
    <row r="2657" spans="1:21" ht="31.2" hidden="1">
      <c r="A2657" s="664">
        <v>134</v>
      </c>
      <c r="B2657" s="521">
        <v>44263</v>
      </c>
      <c r="C2657" s="454" t="s">
        <v>10938</v>
      </c>
      <c r="D2657" s="664">
        <v>27</v>
      </c>
      <c r="E2657" s="1227" t="s">
        <v>1554</v>
      </c>
      <c r="F2657" s="1509" t="s">
        <v>5209</v>
      </c>
      <c r="G2657" s="446" t="s">
        <v>10919</v>
      </c>
      <c r="H2657" s="1509" t="s">
        <v>2517</v>
      </c>
      <c r="I2657" s="1509" t="s">
        <v>5085</v>
      </c>
      <c r="J2657" s="522"/>
      <c r="K2657" s="1371">
        <v>44260</v>
      </c>
      <c r="L2657" s="1509" t="s">
        <v>10923</v>
      </c>
      <c r="M2657" s="522"/>
      <c r="N2657" s="1503" t="s">
        <v>10921</v>
      </c>
      <c r="O2657" s="1503" t="s">
        <v>5088</v>
      </c>
      <c r="P2657" s="1509" t="s">
        <v>2929</v>
      </c>
      <c r="Q2657" s="1509"/>
      <c r="R2657" s="1509"/>
      <c r="S2657" s="422" t="s">
        <v>1085</v>
      </c>
      <c r="T2657" s="435"/>
      <c r="U2657" s="1072"/>
    </row>
    <row r="2658" spans="1:21" ht="31.2" hidden="1">
      <c r="A2658" s="664">
        <v>135</v>
      </c>
      <c r="B2658" s="521">
        <v>44263</v>
      </c>
      <c r="C2658" s="454" t="s">
        <v>10939</v>
      </c>
      <c r="D2658" s="664">
        <v>22</v>
      </c>
      <c r="E2658" s="1227" t="s">
        <v>1554</v>
      </c>
      <c r="F2658" s="1509" t="s">
        <v>5209</v>
      </c>
      <c r="G2658" s="446" t="s">
        <v>10919</v>
      </c>
      <c r="H2658" s="1509" t="s">
        <v>2517</v>
      </c>
      <c r="I2658" s="1509" t="s">
        <v>5085</v>
      </c>
      <c r="J2658" s="522"/>
      <c r="K2658" s="1371">
        <v>44260</v>
      </c>
      <c r="L2658" s="1509" t="s">
        <v>10923</v>
      </c>
      <c r="M2658" s="522"/>
      <c r="N2658" s="1503" t="s">
        <v>10921</v>
      </c>
      <c r="O2658" s="1503" t="s">
        <v>5088</v>
      </c>
      <c r="P2658" s="1509" t="s">
        <v>2929</v>
      </c>
      <c r="Q2658" s="1509"/>
      <c r="R2658" s="1509"/>
      <c r="S2658" s="422" t="s">
        <v>1085</v>
      </c>
      <c r="T2658" s="435"/>
      <c r="U2658" s="1072"/>
    </row>
    <row r="2659" spans="1:21" ht="31.2" hidden="1">
      <c r="A2659" s="664">
        <v>136</v>
      </c>
      <c r="B2659" s="521">
        <v>44263</v>
      </c>
      <c r="C2659" s="454" t="s">
        <v>10940</v>
      </c>
      <c r="D2659" s="664">
        <v>27</v>
      </c>
      <c r="E2659" s="1227" t="s">
        <v>1554</v>
      </c>
      <c r="F2659" s="1509" t="s">
        <v>5209</v>
      </c>
      <c r="G2659" s="446" t="s">
        <v>10919</v>
      </c>
      <c r="H2659" s="1509" t="s">
        <v>2517</v>
      </c>
      <c r="I2659" s="1509" t="s">
        <v>5085</v>
      </c>
      <c r="J2659" s="522"/>
      <c r="K2659" s="1371">
        <v>44260</v>
      </c>
      <c r="L2659" s="1509" t="s">
        <v>10923</v>
      </c>
      <c r="M2659" s="522"/>
      <c r="N2659" s="1503" t="s">
        <v>10921</v>
      </c>
      <c r="O2659" s="1503" t="s">
        <v>5088</v>
      </c>
      <c r="P2659" s="1509" t="s">
        <v>2929</v>
      </c>
      <c r="Q2659" s="1509"/>
      <c r="R2659" s="1509"/>
      <c r="S2659" s="422" t="s">
        <v>1085</v>
      </c>
      <c r="T2659" s="435"/>
      <c r="U2659" s="1072"/>
    </row>
    <row r="2660" spans="1:21" ht="31.2" hidden="1">
      <c r="A2660" s="664">
        <v>137</v>
      </c>
      <c r="B2660" s="521">
        <v>44263</v>
      </c>
      <c r="C2660" s="1515" t="s">
        <v>10941</v>
      </c>
      <c r="D2660" s="664">
        <v>21</v>
      </c>
      <c r="E2660" s="1227" t="s">
        <v>1554</v>
      </c>
      <c r="F2660" s="1509" t="s">
        <v>5209</v>
      </c>
      <c r="G2660" s="446" t="s">
        <v>10919</v>
      </c>
      <c r="H2660" s="1509" t="s">
        <v>2517</v>
      </c>
      <c r="I2660" s="1509" t="s">
        <v>5085</v>
      </c>
      <c r="J2660" s="522"/>
      <c r="K2660" s="1371">
        <v>44260</v>
      </c>
      <c r="L2660" s="1509" t="s">
        <v>10923</v>
      </c>
      <c r="M2660" s="522"/>
      <c r="N2660" s="1503" t="s">
        <v>10921</v>
      </c>
      <c r="O2660" s="1503" t="s">
        <v>5088</v>
      </c>
      <c r="P2660" s="1509" t="s">
        <v>2929</v>
      </c>
      <c r="Q2660" s="1509"/>
      <c r="R2660" s="1509"/>
      <c r="S2660" s="422" t="s">
        <v>1085</v>
      </c>
      <c r="T2660" s="435"/>
      <c r="U2660" s="1072"/>
    </row>
    <row r="2661" spans="1:21" ht="31.2" hidden="1">
      <c r="A2661" s="664">
        <v>138</v>
      </c>
      <c r="B2661" s="521">
        <v>44263</v>
      </c>
      <c r="C2661" s="454" t="s">
        <v>10942</v>
      </c>
      <c r="D2661" s="664">
        <v>20</v>
      </c>
      <c r="E2661" s="1227" t="s">
        <v>1554</v>
      </c>
      <c r="F2661" s="1509" t="s">
        <v>5209</v>
      </c>
      <c r="G2661" s="446" t="s">
        <v>10919</v>
      </c>
      <c r="H2661" s="1509" t="s">
        <v>2517</v>
      </c>
      <c r="I2661" s="1509" t="s">
        <v>5085</v>
      </c>
      <c r="J2661" s="522"/>
      <c r="K2661" s="1371">
        <v>44260</v>
      </c>
      <c r="L2661" s="1509" t="s">
        <v>10923</v>
      </c>
      <c r="M2661" s="522"/>
      <c r="N2661" s="1503" t="s">
        <v>10921</v>
      </c>
      <c r="O2661" s="1503" t="s">
        <v>5088</v>
      </c>
      <c r="P2661" s="1509" t="s">
        <v>2929</v>
      </c>
      <c r="Q2661" s="1509"/>
      <c r="R2661" s="1509"/>
      <c r="S2661" s="422" t="s">
        <v>1085</v>
      </c>
      <c r="T2661" s="435"/>
      <c r="U2661" s="1072"/>
    </row>
    <row r="2662" spans="1:21" ht="31.2" hidden="1">
      <c r="A2662" s="664">
        <v>139</v>
      </c>
      <c r="B2662" s="521">
        <v>44263</v>
      </c>
      <c r="C2662" s="454" t="s">
        <v>10943</v>
      </c>
      <c r="D2662" s="664">
        <v>17</v>
      </c>
      <c r="E2662" s="1227" t="s">
        <v>1554</v>
      </c>
      <c r="F2662" s="1509" t="s">
        <v>5209</v>
      </c>
      <c r="G2662" s="446" t="s">
        <v>10919</v>
      </c>
      <c r="H2662" s="1509" t="s">
        <v>2517</v>
      </c>
      <c r="I2662" s="1509" t="s">
        <v>5085</v>
      </c>
      <c r="J2662" s="522"/>
      <c r="K2662" s="1371">
        <v>44260</v>
      </c>
      <c r="L2662" s="1509" t="s">
        <v>10923</v>
      </c>
      <c r="M2662" s="522"/>
      <c r="N2662" s="1503" t="s">
        <v>10921</v>
      </c>
      <c r="O2662" s="1503" t="s">
        <v>5088</v>
      </c>
      <c r="P2662" s="1509" t="s">
        <v>2929</v>
      </c>
      <c r="Q2662" s="1509"/>
      <c r="R2662" s="1509"/>
      <c r="S2662" s="422" t="s">
        <v>1085</v>
      </c>
      <c r="T2662" s="435"/>
      <c r="U2662" s="1072"/>
    </row>
    <row r="2663" spans="1:21" ht="31.2" hidden="1">
      <c r="A2663" s="664">
        <v>140</v>
      </c>
      <c r="B2663" s="521">
        <v>44263</v>
      </c>
      <c r="C2663" s="454" t="s">
        <v>10944</v>
      </c>
      <c r="D2663" s="664">
        <v>33</v>
      </c>
      <c r="E2663" s="1227" t="s">
        <v>1554</v>
      </c>
      <c r="F2663" s="1509" t="s">
        <v>5209</v>
      </c>
      <c r="G2663" s="446" t="s">
        <v>10919</v>
      </c>
      <c r="H2663" s="1509" t="s">
        <v>2517</v>
      </c>
      <c r="I2663" s="1509" t="s">
        <v>5085</v>
      </c>
      <c r="J2663" s="522"/>
      <c r="K2663" s="1371">
        <v>44260</v>
      </c>
      <c r="L2663" s="1509" t="s">
        <v>10923</v>
      </c>
      <c r="M2663" s="522"/>
      <c r="N2663" s="1503" t="s">
        <v>10921</v>
      </c>
      <c r="O2663" s="1503" t="s">
        <v>5088</v>
      </c>
      <c r="P2663" s="1509" t="s">
        <v>2929</v>
      </c>
      <c r="Q2663" s="1509"/>
      <c r="R2663" s="1509"/>
      <c r="S2663" s="422" t="s">
        <v>1085</v>
      </c>
      <c r="T2663" s="435"/>
      <c r="U2663" s="1072"/>
    </row>
    <row r="2664" spans="1:21" ht="31.2" hidden="1">
      <c r="A2664" s="664">
        <v>141</v>
      </c>
      <c r="B2664" s="521">
        <v>44263</v>
      </c>
      <c r="C2664" s="454" t="s">
        <v>10945</v>
      </c>
      <c r="D2664" s="664">
        <v>29</v>
      </c>
      <c r="E2664" s="1227" t="s">
        <v>1554</v>
      </c>
      <c r="F2664" s="1509" t="s">
        <v>5209</v>
      </c>
      <c r="G2664" s="446" t="s">
        <v>10919</v>
      </c>
      <c r="H2664" s="1509" t="s">
        <v>2517</v>
      </c>
      <c r="I2664" s="1509" t="s">
        <v>5085</v>
      </c>
      <c r="J2664" s="522"/>
      <c r="K2664" s="1371">
        <v>44260</v>
      </c>
      <c r="L2664" s="1509" t="s">
        <v>10923</v>
      </c>
      <c r="M2664" s="522"/>
      <c r="N2664" s="1503" t="s">
        <v>10921</v>
      </c>
      <c r="O2664" s="1503" t="s">
        <v>5088</v>
      </c>
      <c r="P2664" s="1509" t="s">
        <v>2929</v>
      </c>
      <c r="Q2664" s="1509"/>
      <c r="R2664" s="1509"/>
      <c r="S2664" s="422" t="s">
        <v>1085</v>
      </c>
      <c r="T2664" s="435"/>
      <c r="U2664" s="1072"/>
    </row>
    <row r="2665" spans="1:21" ht="31.2" hidden="1">
      <c r="A2665" s="664">
        <v>142</v>
      </c>
      <c r="B2665" s="521">
        <v>44263</v>
      </c>
      <c r="C2665" s="454" t="s">
        <v>10946</v>
      </c>
      <c r="D2665" s="664">
        <v>46</v>
      </c>
      <c r="E2665" s="1227" t="s">
        <v>1554</v>
      </c>
      <c r="F2665" s="1509" t="s">
        <v>5209</v>
      </c>
      <c r="G2665" s="446" t="s">
        <v>10919</v>
      </c>
      <c r="H2665" s="1509" t="s">
        <v>2517</v>
      </c>
      <c r="I2665" s="1509" t="s">
        <v>5085</v>
      </c>
      <c r="J2665" s="522"/>
      <c r="K2665" s="1371">
        <v>44260</v>
      </c>
      <c r="L2665" s="1509" t="s">
        <v>10923</v>
      </c>
      <c r="M2665" s="522"/>
      <c r="N2665" s="1503" t="s">
        <v>10921</v>
      </c>
      <c r="O2665" s="1503" t="s">
        <v>5088</v>
      </c>
      <c r="P2665" s="1509" t="s">
        <v>2929</v>
      </c>
      <c r="Q2665" s="1509"/>
      <c r="R2665" s="1509"/>
      <c r="S2665" s="422" t="s">
        <v>1085</v>
      </c>
      <c r="T2665" s="435"/>
      <c r="U2665" s="1072"/>
    </row>
    <row r="2666" spans="1:21" ht="31.2" hidden="1">
      <c r="A2666" s="664">
        <v>143</v>
      </c>
      <c r="B2666" s="521">
        <v>44263</v>
      </c>
      <c r="C2666" s="454" t="s">
        <v>10947</v>
      </c>
      <c r="D2666" s="664">
        <v>19</v>
      </c>
      <c r="E2666" s="1227" t="s">
        <v>1554</v>
      </c>
      <c r="F2666" s="1509" t="s">
        <v>5209</v>
      </c>
      <c r="G2666" s="446" t="s">
        <v>10919</v>
      </c>
      <c r="H2666" s="1509" t="s">
        <v>2517</v>
      </c>
      <c r="I2666" s="1509" t="s">
        <v>5085</v>
      </c>
      <c r="J2666" s="522"/>
      <c r="K2666" s="1371">
        <v>44260</v>
      </c>
      <c r="L2666" s="1509" t="s">
        <v>10923</v>
      </c>
      <c r="M2666" s="522"/>
      <c r="N2666" s="1503" t="s">
        <v>10921</v>
      </c>
      <c r="O2666" s="1503" t="s">
        <v>5088</v>
      </c>
      <c r="P2666" s="1509" t="s">
        <v>2929</v>
      </c>
      <c r="Q2666" s="1509"/>
      <c r="R2666" s="1509"/>
      <c r="S2666" s="422" t="s">
        <v>1085</v>
      </c>
      <c r="T2666" s="435"/>
      <c r="U2666" s="1072"/>
    </row>
    <row r="2667" spans="1:21" ht="31.2" hidden="1">
      <c r="A2667" s="664">
        <v>144</v>
      </c>
      <c r="B2667" s="521">
        <v>44263</v>
      </c>
      <c r="C2667" s="454" t="s">
        <v>10948</v>
      </c>
      <c r="D2667" s="664">
        <v>21</v>
      </c>
      <c r="E2667" s="1227" t="s">
        <v>1554</v>
      </c>
      <c r="F2667" s="1509" t="s">
        <v>5209</v>
      </c>
      <c r="G2667" s="446" t="s">
        <v>10919</v>
      </c>
      <c r="H2667" s="1509" t="s">
        <v>2517</v>
      </c>
      <c r="I2667" s="1509" t="s">
        <v>5085</v>
      </c>
      <c r="J2667" s="522"/>
      <c r="K2667" s="1371">
        <v>44260</v>
      </c>
      <c r="L2667" s="1509" t="s">
        <v>10923</v>
      </c>
      <c r="M2667" s="522"/>
      <c r="N2667" s="1503" t="s">
        <v>10921</v>
      </c>
      <c r="O2667" s="1503" t="s">
        <v>5088</v>
      </c>
      <c r="P2667" s="1509" t="s">
        <v>2929</v>
      </c>
      <c r="Q2667" s="1509"/>
      <c r="R2667" s="1509"/>
      <c r="S2667" s="422" t="s">
        <v>1085</v>
      </c>
      <c r="T2667" s="435"/>
      <c r="U2667" s="1072"/>
    </row>
    <row r="2668" spans="1:21" ht="31.2" hidden="1">
      <c r="A2668" s="664">
        <v>145</v>
      </c>
      <c r="B2668" s="521">
        <v>44263</v>
      </c>
      <c r="C2668" s="454" t="s">
        <v>7057</v>
      </c>
      <c r="D2668" s="664">
        <v>20</v>
      </c>
      <c r="E2668" s="1227" t="s">
        <v>1554</v>
      </c>
      <c r="F2668" s="1509" t="s">
        <v>5209</v>
      </c>
      <c r="G2668" s="446" t="s">
        <v>10919</v>
      </c>
      <c r="H2668" s="1509" t="s">
        <v>2517</v>
      </c>
      <c r="I2668" s="1509" t="s">
        <v>5085</v>
      </c>
      <c r="J2668" s="522"/>
      <c r="K2668" s="1371">
        <v>44260</v>
      </c>
      <c r="L2668" s="1509" t="s">
        <v>10923</v>
      </c>
      <c r="M2668" s="522"/>
      <c r="N2668" s="1503" t="s">
        <v>10921</v>
      </c>
      <c r="O2668" s="1503" t="s">
        <v>5088</v>
      </c>
      <c r="P2668" s="1509" t="s">
        <v>2929</v>
      </c>
      <c r="Q2668" s="1509"/>
      <c r="R2668" s="1509"/>
      <c r="S2668" s="422" t="s">
        <v>1085</v>
      </c>
      <c r="T2668" s="435"/>
      <c r="U2668" s="1072"/>
    </row>
    <row r="2669" spans="1:21" ht="31.2" hidden="1">
      <c r="A2669" s="664">
        <v>146</v>
      </c>
      <c r="B2669" s="521">
        <v>44263</v>
      </c>
      <c r="C2669" s="454" t="s">
        <v>10949</v>
      </c>
      <c r="D2669" s="664">
        <v>21</v>
      </c>
      <c r="E2669" s="1227" t="s">
        <v>1554</v>
      </c>
      <c r="F2669" s="1509" t="s">
        <v>5209</v>
      </c>
      <c r="G2669" s="446" t="s">
        <v>10919</v>
      </c>
      <c r="H2669" s="1509" t="s">
        <v>2517</v>
      </c>
      <c r="I2669" s="1509" t="s">
        <v>5085</v>
      </c>
      <c r="J2669" s="522"/>
      <c r="K2669" s="1371">
        <v>44260</v>
      </c>
      <c r="L2669" s="1509" t="s">
        <v>10923</v>
      </c>
      <c r="M2669" s="522"/>
      <c r="N2669" s="1503" t="s">
        <v>10921</v>
      </c>
      <c r="O2669" s="1503" t="s">
        <v>5088</v>
      </c>
      <c r="P2669" s="1509" t="s">
        <v>2929</v>
      </c>
      <c r="Q2669" s="1509"/>
      <c r="R2669" s="1509"/>
      <c r="S2669" s="422" t="s">
        <v>1085</v>
      </c>
      <c r="T2669" s="435"/>
      <c r="U2669" s="1072"/>
    </row>
    <row r="2670" spans="1:21" ht="31.2" hidden="1">
      <c r="A2670" s="664">
        <v>147</v>
      </c>
      <c r="B2670" s="521">
        <v>44263</v>
      </c>
      <c r="C2670" s="454" t="s">
        <v>10950</v>
      </c>
      <c r="D2670" s="664">
        <v>25</v>
      </c>
      <c r="E2670" s="1227" t="s">
        <v>1554</v>
      </c>
      <c r="F2670" s="1509" t="s">
        <v>5209</v>
      </c>
      <c r="G2670" s="446" t="s">
        <v>10919</v>
      </c>
      <c r="H2670" s="1509" t="s">
        <v>2517</v>
      </c>
      <c r="I2670" s="1509" t="s">
        <v>5085</v>
      </c>
      <c r="J2670" s="522"/>
      <c r="K2670" s="1371">
        <v>44260</v>
      </c>
      <c r="L2670" s="1509" t="s">
        <v>10923</v>
      </c>
      <c r="M2670" s="522"/>
      <c r="N2670" s="1503" t="s">
        <v>10921</v>
      </c>
      <c r="O2670" s="1503" t="s">
        <v>5088</v>
      </c>
      <c r="P2670" s="1509" t="s">
        <v>2929</v>
      </c>
      <c r="Q2670" s="1509"/>
      <c r="R2670" s="1509"/>
      <c r="S2670" s="422" t="s">
        <v>1085</v>
      </c>
      <c r="T2670" s="435"/>
      <c r="U2670" s="1072"/>
    </row>
    <row r="2671" spans="1:21" ht="31.2" hidden="1">
      <c r="A2671" s="664">
        <v>148</v>
      </c>
      <c r="B2671" s="521">
        <v>44263</v>
      </c>
      <c r="C2671" s="454" t="s">
        <v>10951</v>
      </c>
      <c r="D2671" s="664">
        <v>35</v>
      </c>
      <c r="E2671" s="1227" t="s">
        <v>1554</v>
      </c>
      <c r="F2671" s="1509" t="s">
        <v>5209</v>
      </c>
      <c r="G2671" s="446" t="s">
        <v>10919</v>
      </c>
      <c r="H2671" s="1509" t="s">
        <v>2517</v>
      </c>
      <c r="I2671" s="1509" t="s">
        <v>5085</v>
      </c>
      <c r="J2671" s="522"/>
      <c r="K2671" s="1371">
        <v>44260</v>
      </c>
      <c r="L2671" s="1509" t="s">
        <v>10923</v>
      </c>
      <c r="M2671" s="522"/>
      <c r="N2671" s="1503" t="s">
        <v>10921</v>
      </c>
      <c r="O2671" s="1503" t="s">
        <v>5088</v>
      </c>
      <c r="P2671" s="1509" t="s">
        <v>2929</v>
      </c>
      <c r="Q2671" s="1509"/>
      <c r="R2671" s="1509"/>
      <c r="S2671" s="422" t="s">
        <v>1085</v>
      </c>
      <c r="T2671" s="435"/>
      <c r="U2671" s="1072"/>
    </row>
    <row r="2672" spans="1:21" ht="31.2" hidden="1">
      <c r="A2672" s="664">
        <v>149</v>
      </c>
      <c r="B2672" s="521">
        <v>44263</v>
      </c>
      <c r="C2672" s="454" t="s">
        <v>10952</v>
      </c>
      <c r="D2672" s="664">
        <v>25</v>
      </c>
      <c r="E2672" s="1227" t="s">
        <v>1554</v>
      </c>
      <c r="F2672" s="1509" t="s">
        <v>5209</v>
      </c>
      <c r="G2672" s="446" t="s">
        <v>10919</v>
      </c>
      <c r="H2672" s="1509" t="s">
        <v>2517</v>
      </c>
      <c r="I2672" s="1509" t="s">
        <v>5085</v>
      </c>
      <c r="J2672" s="522"/>
      <c r="K2672" s="1371">
        <v>44260</v>
      </c>
      <c r="L2672" s="1509" t="s">
        <v>10923</v>
      </c>
      <c r="M2672" s="522"/>
      <c r="N2672" s="1503" t="s">
        <v>10921</v>
      </c>
      <c r="O2672" s="1503" t="s">
        <v>5088</v>
      </c>
      <c r="P2672" s="1509" t="s">
        <v>2929</v>
      </c>
      <c r="Q2672" s="1509"/>
      <c r="R2672" s="1509"/>
      <c r="S2672" s="422" t="s">
        <v>1085</v>
      </c>
      <c r="T2672" s="435"/>
      <c r="U2672" s="1072"/>
    </row>
    <row r="2673" spans="1:21" ht="31.2" hidden="1">
      <c r="A2673" s="664">
        <v>150</v>
      </c>
      <c r="B2673" s="521">
        <v>44263</v>
      </c>
      <c r="C2673" s="454" t="s">
        <v>10953</v>
      </c>
      <c r="D2673" s="664">
        <v>38</v>
      </c>
      <c r="E2673" s="1227" t="s">
        <v>1554</v>
      </c>
      <c r="F2673" s="1509" t="s">
        <v>5209</v>
      </c>
      <c r="G2673" s="446" t="s">
        <v>10919</v>
      </c>
      <c r="H2673" s="1509" t="s">
        <v>2517</v>
      </c>
      <c r="I2673" s="1509" t="s">
        <v>5085</v>
      </c>
      <c r="J2673" s="522"/>
      <c r="K2673" s="1371">
        <v>44260</v>
      </c>
      <c r="L2673" s="1509" t="s">
        <v>10923</v>
      </c>
      <c r="M2673" s="522"/>
      <c r="N2673" s="1503" t="s">
        <v>10921</v>
      </c>
      <c r="O2673" s="1503" t="s">
        <v>5088</v>
      </c>
      <c r="P2673" s="1509" t="s">
        <v>2929</v>
      </c>
      <c r="Q2673" s="1509"/>
      <c r="R2673" s="1509"/>
      <c r="S2673" s="422" t="s">
        <v>1085</v>
      </c>
      <c r="T2673" s="435"/>
      <c r="U2673" s="1072"/>
    </row>
    <row r="2674" spans="1:21" ht="31.2" hidden="1">
      <c r="A2674" s="664">
        <v>151</v>
      </c>
      <c r="B2674" s="521">
        <v>44263</v>
      </c>
      <c r="C2674" s="1515" t="s">
        <v>10954</v>
      </c>
      <c r="D2674" s="664">
        <v>26</v>
      </c>
      <c r="E2674" s="1227" t="s">
        <v>1554</v>
      </c>
      <c r="F2674" s="1509" t="s">
        <v>5209</v>
      </c>
      <c r="G2674" s="446" t="s">
        <v>10919</v>
      </c>
      <c r="H2674" s="1509" t="s">
        <v>2517</v>
      </c>
      <c r="I2674" s="1509" t="s">
        <v>5085</v>
      </c>
      <c r="J2674" s="1503"/>
      <c r="K2674" s="1371">
        <v>44260</v>
      </c>
      <c r="L2674" s="1509" t="s">
        <v>10923</v>
      </c>
      <c r="M2674" s="522"/>
      <c r="N2674" s="1503" t="s">
        <v>10955</v>
      </c>
      <c r="O2674" s="1503" t="s">
        <v>5088</v>
      </c>
      <c r="P2674" s="1509" t="s">
        <v>2929</v>
      </c>
      <c r="Q2674" s="1509"/>
      <c r="R2674" s="1509"/>
      <c r="S2674" s="422" t="s">
        <v>1085</v>
      </c>
      <c r="T2674" s="435"/>
      <c r="U2674" s="1072"/>
    </row>
    <row r="2675" spans="1:21" ht="31.2" hidden="1">
      <c r="A2675" s="664">
        <v>152</v>
      </c>
      <c r="B2675" s="521">
        <v>44263</v>
      </c>
      <c r="C2675" s="454" t="s">
        <v>10956</v>
      </c>
      <c r="D2675" s="664">
        <v>31</v>
      </c>
      <c r="E2675" s="1227" t="s">
        <v>1554</v>
      </c>
      <c r="F2675" s="1509" t="s">
        <v>5209</v>
      </c>
      <c r="G2675" s="446" t="s">
        <v>10919</v>
      </c>
      <c r="H2675" s="1509" t="s">
        <v>2517</v>
      </c>
      <c r="I2675" s="1509" t="s">
        <v>5085</v>
      </c>
      <c r="J2675" s="1503"/>
      <c r="K2675" s="1371">
        <v>44260</v>
      </c>
      <c r="L2675" s="1509" t="s">
        <v>10923</v>
      </c>
      <c r="M2675" s="522"/>
      <c r="N2675" s="1503" t="s">
        <v>10955</v>
      </c>
      <c r="O2675" s="1503" t="s">
        <v>5088</v>
      </c>
      <c r="P2675" s="1509" t="s">
        <v>2929</v>
      </c>
      <c r="Q2675" s="1509"/>
      <c r="R2675" s="1509"/>
      <c r="S2675" s="422" t="s">
        <v>1085</v>
      </c>
      <c r="T2675" s="435"/>
      <c r="U2675" s="1072"/>
    </row>
    <row r="2676" spans="1:21" ht="31.2" hidden="1">
      <c r="A2676" s="664">
        <v>153</v>
      </c>
      <c r="B2676" s="521">
        <v>44263</v>
      </c>
      <c r="C2676" s="454" t="s">
        <v>10957</v>
      </c>
      <c r="D2676" s="664">
        <v>20</v>
      </c>
      <c r="E2676" s="1227" t="s">
        <v>1554</v>
      </c>
      <c r="F2676" s="1509" t="s">
        <v>5209</v>
      </c>
      <c r="G2676" s="446" t="s">
        <v>10919</v>
      </c>
      <c r="H2676" s="1509" t="s">
        <v>2517</v>
      </c>
      <c r="I2676" s="1509" t="s">
        <v>5085</v>
      </c>
      <c r="J2676" s="1503"/>
      <c r="K2676" s="1371">
        <v>44260</v>
      </c>
      <c r="L2676" s="1509" t="s">
        <v>10923</v>
      </c>
      <c r="M2676" s="522"/>
      <c r="N2676" s="1503" t="s">
        <v>10955</v>
      </c>
      <c r="O2676" s="1503" t="s">
        <v>5088</v>
      </c>
      <c r="P2676" s="1509" t="s">
        <v>2929</v>
      </c>
      <c r="Q2676" s="1509"/>
      <c r="R2676" s="1509"/>
      <c r="S2676" s="422" t="s">
        <v>1085</v>
      </c>
      <c r="T2676" s="435"/>
      <c r="U2676" s="1072"/>
    </row>
    <row r="2677" spans="1:21" ht="31.2" hidden="1">
      <c r="A2677" s="664">
        <v>154</v>
      </c>
      <c r="B2677" s="521">
        <v>44263</v>
      </c>
      <c r="C2677" s="454" t="s">
        <v>10958</v>
      </c>
      <c r="D2677" s="664">
        <v>22</v>
      </c>
      <c r="E2677" s="1227" t="s">
        <v>1554</v>
      </c>
      <c r="F2677" s="1509" t="s">
        <v>5209</v>
      </c>
      <c r="G2677" s="446" t="s">
        <v>10919</v>
      </c>
      <c r="H2677" s="1509" t="s">
        <v>2517</v>
      </c>
      <c r="I2677" s="1509" t="s">
        <v>5085</v>
      </c>
      <c r="J2677" s="1503"/>
      <c r="K2677" s="1371">
        <v>44260</v>
      </c>
      <c r="L2677" s="1509" t="s">
        <v>10923</v>
      </c>
      <c r="M2677" s="522"/>
      <c r="N2677" s="1503" t="s">
        <v>10955</v>
      </c>
      <c r="O2677" s="1503" t="s">
        <v>5088</v>
      </c>
      <c r="P2677" s="1509" t="s">
        <v>2929</v>
      </c>
      <c r="Q2677" s="1509"/>
      <c r="R2677" s="1509"/>
      <c r="S2677" s="422" t="s">
        <v>1085</v>
      </c>
      <c r="T2677" s="435"/>
      <c r="U2677" s="1072"/>
    </row>
    <row r="2678" spans="1:21" ht="31.2" hidden="1">
      <c r="A2678" s="664">
        <v>155</v>
      </c>
      <c r="B2678" s="521">
        <v>44263</v>
      </c>
      <c r="C2678" s="454" t="s">
        <v>10959</v>
      </c>
      <c r="D2678" s="664">
        <v>46</v>
      </c>
      <c r="E2678" s="1227" t="s">
        <v>1554</v>
      </c>
      <c r="F2678" s="1509" t="s">
        <v>5209</v>
      </c>
      <c r="G2678" s="446" t="s">
        <v>10919</v>
      </c>
      <c r="H2678" s="1509" t="s">
        <v>2517</v>
      </c>
      <c r="I2678" s="1509" t="s">
        <v>5085</v>
      </c>
      <c r="J2678" s="1503"/>
      <c r="K2678" s="1371">
        <v>44260</v>
      </c>
      <c r="L2678" s="1509" t="s">
        <v>10923</v>
      </c>
      <c r="M2678" s="522"/>
      <c r="N2678" s="1503" t="s">
        <v>10955</v>
      </c>
      <c r="O2678" s="1503" t="s">
        <v>5088</v>
      </c>
      <c r="P2678" s="1509" t="s">
        <v>2929</v>
      </c>
      <c r="Q2678" s="1509"/>
      <c r="R2678" s="1509"/>
      <c r="S2678" s="422" t="s">
        <v>1085</v>
      </c>
      <c r="T2678" s="435"/>
      <c r="U2678" s="1072"/>
    </row>
    <row r="2679" spans="1:21" ht="31.2" hidden="1">
      <c r="A2679" s="664">
        <v>156</v>
      </c>
      <c r="B2679" s="521">
        <v>44263</v>
      </c>
      <c r="C2679" s="454" t="s">
        <v>10960</v>
      </c>
      <c r="D2679" s="664">
        <v>43</v>
      </c>
      <c r="E2679" s="1227" t="s">
        <v>1554</v>
      </c>
      <c r="F2679" s="1509" t="s">
        <v>5209</v>
      </c>
      <c r="G2679" s="446" t="s">
        <v>10919</v>
      </c>
      <c r="H2679" s="1509" t="s">
        <v>2517</v>
      </c>
      <c r="I2679" s="1509" t="s">
        <v>5085</v>
      </c>
      <c r="J2679" s="1503"/>
      <c r="K2679" s="1371">
        <v>44260</v>
      </c>
      <c r="L2679" s="1509" t="s">
        <v>10923</v>
      </c>
      <c r="M2679" s="522"/>
      <c r="N2679" s="1503" t="s">
        <v>10955</v>
      </c>
      <c r="O2679" s="1503" t="s">
        <v>5088</v>
      </c>
      <c r="P2679" s="1509" t="s">
        <v>2929</v>
      </c>
      <c r="Q2679" s="1509"/>
      <c r="R2679" s="1509"/>
      <c r="S2679" s="422" t="s">
        <v>1085</v>
      </c>
      <c r="T2679" s="435"/>
      <c r="U2679" s="1072"/>
    </row>
    <row r="2680" spans="1:21" ht="31.2" hidden="1">
      <c r="A2680" s="664">
        <v>157</v>
      </c>
      <c r="B2680" s="521">
        <v>44263</v>
      </c>
      <c r="C2680" s="454" t="s">
        <v>10961</v>
      </c>
      <c r="D2680" s="664">
        <v>19</v>
      </c>
      <c r="E2680" s="1227" t="s">
        <v>1554</v>
      </c>
      <c r="F2680" s="1509" t="s">
        <v>5209</v>
      </c>
      <c r="G2680" s="446" t="s">
        <v>10919</v>
      </c>
      <c r="H2680" s="1509" t="s">
        <v>2517</v>
      </c>
      <c r="I2680" s="1509" t="s">
        <v>5085</v>
      </c>
      <c r="J2680" s="1503"/>
      <c r="K2680" s="1371">
        <v>44260</v>
      </c>
      <c r="L2680" s="1509" t="s">
        <v>10923</v>
      </c>
      <c r="M2680" s="522"/>
      <c r="N2680" s="1503" t="s">
        <v>10955</v>
      </c>
      <c r="O2680" s="1503" t="s">
        <v>5088</v>
      </c>
      <c r="P2680" s="1509" t="s">
        <v>2929</v>
      </c>
      <c r="Q2680" s="1509"/>
      <c r="R2680" s="1509"/>
      <c r="S2680" s="422" t="s">
        <v>1085</v>
      </c>
      <c r="T2680" s="435"/>
      <c r="U2680" s="1072"/>
    </row>
    <row r="2681" spans="1:21" ht="31.2" hidden="1">
      <c r="A2681" s="664">
        <v>158</v>
      </c>
      <c r="B2681" s="521">
        <v>44263</v>
      </c>
      <c r="C2681" s="454" t="s">
        <v>10962</v>
      </c>
      <c r="D2681" s="664">
        <v>27</v>
      </c>
      <c r="E2681" s="1227" t="s">
        <v>1554</v>
      </c>
      <c r="F2681" s="1509" t="s">
        <v>5209</v>
      </c>
      <c r="G2681" s="446" t="s">
        <v>10919</v>
      </c>
      <c r="H2681" s="1509" t="s">
        <v>2517</v>
      </c>
      <c r="I2681" s="1509" t="s">
        <v>5085</v>
      </c>
      <c r="J2681" s="1503"/>
      <c r="K2681" s="1371">
        <v>44260</v>
      </c>
      <c r="L2681" s="1509" t="s">
        <v>10923</v>
      </c>
      <c r="M2681" s="522"/>
      <c r="N2681" s="1503" t="s">
        <v>10955</v>
      </c>
      <c r="O2681" s="1503" t="s">
        <v>5088</v>
      </c>
      <c r="P2681" s="1509" t="s">
        <v>2929</v>
      </c>
      <c r="Q2681" s="1509"/>
      <c r="R2681" s="1509"/>
      <c r="S2681" s="422" t="s">
        <v>1085</v>
      </c>
      <c r="T2681" s="435"/>
      <c r="U2681" s="1072"/>
    </row>
    <row r="2682" spans="1:21" ht="31.2" hidden="1">
      <c r="A2682" s="664">
        <v>159</v>
      </c>
      <c r="B2682" s="521">
        <v>44263</v>
      </c>
      <c r="C2682" s="454" t="s">
        <v>10963</v>
      </c>
      <c r="D2682" s="664">
        <v>51</v>
      </c>
      <c r="E2682" s="1227" t="s">
        <v>1554</v>
      </c>
      <c r="F2682" s="1509" t="s">
        <v>5209</v>
      </c>
      <c r="G2682" s="446" t="s">
        <v>10919</v>
      </c>
      <c r="H2682" s="1509" t="s">
        <v>2517</v>
      </c>
      <c r="I2682" s="1509" t="s">
        <v>5085</v>
      </c>
      <c r="J2682" s="1503"/>
      <c r="K2682" s="1371">
        <v>44260</v>
      </c>
      <c r="L2682" s="1509" t="s">
        <v>10923</v>
      </c>
      <c r="M2682" s="522"/>
      <c r="N2682" s="1503" t="s">
        <v>10955</v>
      </c>
      <c r="O2682" s="1503" t="s">
        <v>5088</v>
      </c>
      <c r="P2682" s="1509" t="s">
        <v>2929</v>
      </c>
      <c r="Q2682" s="1509"/>
      <c r="R2682" s="1509"/>
      <c r="S2682" s="422" t="s">
        <v>1085</v>
      </c>
      <c r="T2682" s="435"/>
      <c r="U2682" s="1072"/>
    </row>
    <row r="2683" spans="1:21" ht="31.2" hidden="1">
      <c r="A2683" s="664">
        <v>160</v>
      </c>
      <c r="B2683" s="521">
        <v>44263</v>
      </c>
      <c r="C2683" s="454" t="s">
        <v>10964</v>
      </c>
      <c r="D2683" s="664">
        <v>39</v>
      </c>
      <c r="E2683" s="1227" t="s">
        <v>1554</v>
      </c>
      <c r="F2683" s="1509" t="s">
        <v>5209</v>
      </c>
      <c r="G2683" s="446" t="s">
        <v>10919</v>
      </c>
      <c r="H2683" s="1509" t="s">
        <v>2517</v>
      </c>
      <c r="I2683" s="1509" t="s">
        <v>5085</v>
      </c>
      <c r="J2683" s="1503"/>
      <c r="K2683" s="1371">
        <v>44260</v>
      </c>
      <c r="L2683" s="1509" t="s">
        <v>10923</v>
      </c>
      <c r="M2683" s="522"/>
      <c r="N2683" s="1503" t="s">
        <v>10955</v>
      </c>
      <c r="O2683" s="1503" t="s">
        <v>5088</v>
      </c>
      <c r="P2683" s="1509" t="s">
        <v>2929</v>
      </c>
      <c r="Q2683" s="1509"/>
      <c r="R2683" s="1509"/>
      <c r="S2683" s="422" t="s">
        <v>1085</v>
      </c>
      <c r="T2683" s="435"/>
      <c r="U2683" s="1072"/>
    </row>
    <row r="2684" spans="1:21" ht="31.2" hidden="1">
      <c r="A2684" s="664">
        <v>161</v>
      </c>
      <c r="B2684" s="521">
        <v>44263</v>
      </c>
      <c r="C2684" s="454" t="s">
        <v>10965</v>
      </c>
      <c r="D2684" s="664">
        <v>60</v>
      </c>
      <c r="E2684" s="1227" t="s">
        <v>1554</v>
      </c>
      <c r="F2684" s="1509" t="s">
        <v>5209</v>
      </c>
      <c r="G2684" s="446" t="s">
        <v>10919</v>
      </c>
      <c r="H2684" s="1509" t="s">
        <v>2517</v>
      </c>
      <c r="I2684" s="1509" t="s">
        <v>5085</v>
      </c>
      <c r="J2684" s="1503"/>
      <c r="K2684" s="1371">
        <v>44260</v>
      </c>
      <c r="L2684" s="1509" t="s">
        <v>10923</v>
      </c>
      <c r="M2684" s="522"/>
      <c r="N2684" s="1503" t="s">
        <v>10955</v>
      </c>
      <c r="O2684" s="1503" t="s">
        <v>5088</v>
      </c>
      <c r="P2684" s="1509" t="s">
        <v>2929</v>
      </c>
      <c r="Q2684" s="1509"/>
      <c r="R2684" s="1509"/>
      <c r="S2684" s="422" t="s">
        <v>1085</v>
      </c>
      <c r="T2684" s="435"/>
      <c r="U2684" s="1072"/>
    </row>
    <row r="2685" spans="1:21" ht="31.2" hidden="1">
      <c r="A2685" s="664">
        <v>162</v>
      </c>
      <c r="B2685" s="521">
        <v>44263</v>
      </c>
      <c r="C2685" s="1515" t="s">
        <v>10966</v>
      </c>
      <c r="D2685" s="664">
        <v>32</v>
      </c>
      <c r="E2685" s="1227" t="s">
        <v>1554</v>
      </c>
      <c r="F2685" s="1509" t="s">
        <v>5209</v>
      </c>
      <c r="G2685" s="446" t="s">
        <v>10919</v>
      </c>
      <c r="H2685" s="1509" t="s">
        <v>2517</v>
      </c>
      <c r="I2685" s="1509" t="s">
        <v>5085</v>
      </c>
      <c r="J2685" s="1503"/>
      <c r="K2685" s="1371">
        <v>44260</v>
      </c>
      <c r="L2685" s="1509" t="s">
        <v>10923</v>
      </c>
      <c r="M2685" s="522"/>
      <c r="N2685" s="1503" t="s">
        <v>10955</v>
      </c>
      <c r="O2685" s="1503" t="s">
        <v>5088</v>
      </c>
      <c r="P2685" s="1509" t="s">
        <v>2929</v>
      </c>
      <c r="Q2685" s="1509"/>
      <c r="R2685" s="1509"/>
      <c r="S2685" s="422" t="s">
        <v>1085</v>
      </c>
      <c r="T2685" s="435"/>
      <c r="U2685" s="1072"/>
    </row>
    <row r="2686" spans="1:21" ht="31.2" hidden="1">
      <c r="A2686" s="664">
        <v>163</v>
      </c>
      <c r="B2686" s="521">
        <v>44263</v>
      </c>
      <c r="C2686" s="454" t="s">
        <v>10967</v>
      </c>
      <c r="D2686" s="664">
        <v>38</v>
      </c>
      <c r="E2686" s="1227" t="s">
        <v>1554</v>
      </c>
      <c r="F2686" s="1509" t="s">
        <v>5209</v>
      </c>
      <c r="G2686" s="446" t="s">
        <v>10919</v>
      </c>
      <c r="H2686" s="1509" t="s">
        <v>2517</v>
      </c>
      <c r="I2686" s="1509" t="s">
        <v>5085</v>
      </c>
      <c r="J2686" s="1503"/>
      <c r="K2686" s="1371">
        <v>44260</v>
      </c>
      <c r="L2686" s="1509" t="s">
        <v>10923</v>
      </c>
      <c r="M2686" s="522"/>
      <c r="N2686" s="1503" t="s">
        <v>10955</v>
      </c>
      <c r="O2686" s="1503" t="s">
        <v>5088</v>
      </c>
      <c r="P2686" s="1509" t="s">
        <v>2929</v>
      </c>
      <c r="Q2686" s="1509"/>
      <c r="R2686" s="1509"/>
      <c r="S2686" s="422" t="s">
        <v>1085</v>
      </c>
      <c r="T2686" s="435"/>
      <c r="U2686" s="1072"/>
    </row>
    <row r="2687" spans="1:21" ht="31.2" hidden="1">
      <c r="A2687" s="664">
        <v>164</v>
      </c>
      <c r="B2687" s="521">
        <v>44263</v>
      </c>
      <c r="C2687" s="454" t="s">
        <v>10968</v>
      </c>
      <c r="D2687" s="664">
        <v>33</v>
      </c>
      <c r="E2687" s="1227" t="s">
        <v>1554</v>
      </c>
      <c r="F2687" s="1509" t="s">
        <v>5209</v>
      </c>
      <c r="G2687" s="446" t="s">
        <v>10919</v>
      </c>
      <c r="H2687" s="1509" t="s">
        <v>2517</v>
      </c>
      <c r="I2687" s="1509" t="s">
        <v>5085</v>
      </c>
      <c r="J2687" s="1503"/>
      <c r="K2687" s="1371">
        <v>44260</v>
      </c>
      <c r="L2687" s="1509" t="s">
        <v>10923</v>
      </c>
      <c r="M2687" s="522"/>
      <c r="N2687" s="1503" t="s">
        <v>10955</v>
      </c>
      <c r="O2687" s="1503" t="s">
        <v>5088</v>
      </c>
      <c r="P2687" s="1509" t="s">
        <v>2929</v>
      </c>
      <c r="Q2687" s="1509"/>
      <c r="R2687" s="1509"/>
      <c r="S2687" s="422" t="s">
        <v>1085</v>
      </c>
      <c r="T2687" s="435"/>
      <c r="U2687" s="1072"/>
    </row>
    <row r="2688" spans="1:21" ht="31.2" hidden="1">
      <c r="A2688" s="664">
        <v>165</v>
      </c>
      <c r="B2688" s="521">
        <v>44263</v>
      </c>
      <c r="C2688" s="454" t="s">
        <v>10969</v>
      </c>
      <c r="D2688" s="664">
        <v>36</v>
      </c>
      <c r="E2688" s="1227" t="s">
        <v>1554</v>
      </c>
      <c r="F2688" s="1509" t="s">
        <v>5209</v>
      </c>
      <c r="G2688" s="446" t="s">
        <v>10919</v>
      </c>
      <c r="H2688" s="1509" t="s">
        <v>2517</v>
      </c>
      <c r="I2688" s="1509" t="s">
        <v>5085</v>
      </c>
      <c r="J2688" s="1503"/>
      <c r="K2688" s="1371">
        <v>44260</v>
      </c>
      <c r="L2688" s="1509" t="s">
        <v>10923</v>
      </c>
      <c r="M2688" s="522"/>
      <c r="N2688" s="1503" t="s">
        <v>10955</v>
      </c>
      <c r="O2688" s="1503" t="s">
        <v>5088</v>
      </c>
      <c r="P2688" s="1509" t="s">
        <v>2929</v>
      </c>
      <c r="Q2688" s="1509"/>
      <c r="R2688" s="1509"/>
      <c r="S2688" s="422" t="s">
        <v>1085</v>
      </c>
      <c r="T2688" s="435"/>
      <c r="U2688" s="1072"/>
    </row>
    <row r="2689" spans="1:21" ht="31.2" hidden="1">
      <c r="A2689" s="664">
        <v>166</v>
      </c>
      <c r="B2689" s="521">
        <v>44263</v>
      </c>
      <c r="C2689" s="454" t="s">
        <v>10970</v>
      </c>
      <c r="D2689" s="664">
        <v>25</v>
      </c>
      <c r="E2689" s="1227" t="s">
        <v>1554</v>
      </c>
      <c r="F2689" s="1509" t="s">
        <v>5209</v>
      </c>
      <c r="G2689" s="446" t="s">
        <v>10919</v>
      </c>
      <c r="H2689" s="1509" t="s">
        <v>2517</v>
      </c>
      <c r="I2689" s="1509" t="s">
        <v>5085</v>
      </c>
      <c r="J2689" s="1503"/>
      <c r="K2689" s="1371">
        <v>44260</v>
      </c>
      <c r="L2689" s="1509" t="s">
        <v>10923</v>
      </c>
      <c r="M2689" s="522"/>
      <c r="N2689" s="1503" t="s">
        <v>10955</v>
      </c>
      <c r="O2689" s="1503" t="s">
        <v>5088</v>
      </c>
      <c r="P2689" s="1509" t="s">
        <v>2929</v>
      </c>
      <c r="Q2689" s="1509"/>
      <c r="R2689" s="1509"/>
      <c r="S2689" s="422" t="s">
        <v>1085</v>
      </c>
      <c r="T2689" s="435"/>
      <c r="U2689" s="1072"/>
    </row>
    <row r="2690" spans="1:21" ht="31.2" hidden="1">
      <c r="A2690" s="664">
        <v>167</v>
      </c>
      <c r="B2690" s="521">
        <v>44272</v>
      </c>
      <c r="C2690" s="454" t="s">
        <v>10971</v>
      </c>
      <c r="D2690" s="664">
        <v>38</v>
      </c>
      <c r="E2690" s="1227" t="s">
        <v>1554</v>
      </c>
      <c r="F2690" s="1509" t="s">
        <v>5209</v>
      </c>
      <c r="G2690" s="446" t="s">
        <v>10919</v>
      </c>
      <c r="H2690" s="1509" t="s">
        <v>2517</v>
      </c>
      <c r="I2690" s="1509" t="s">
        <v>5085</v>
      </c>
      <c r="J2690" s="522"/>
      <c r="K2690" s="1371">
        <v>44270</v>
      </c>
      <c r="L2690" s="1509" t="s">
        <v>10923</v>
      </c>
      <c r="M2690" s="522"/>
      <c r="N2690" s="1509" t="s">
        <v>2966</v>
      </c>
      <c r="O2690" s="1503" t="s">
        <v>5088</v>
      </c>
      <c r="P2690" s="1509" t="s">
        <v>2929</v>
      </c>
      <c r="Q2690" s="1509"/>
      <c r="R2690" s="1509"/>
      <c r="S2690" s="422" t="s">
        <v>1085</v>
      </c>
      <c r="T2690" s="435"/>
      <c r="U2690" s="1072"/>
    </row>
    <row r="2691" spans="1:21" ht="31.2" hidden="1">
      <c r="A2691" s="664">
        <v>168</v>
      </c>
      <c r="B2691" s="521">
        <v>44272</v>
      </c>
      <c r="C2691" s="454" t="s">
        <v>10972</v>
      </c>
      <c r="D2691" s="664">
        <v>32</v>
      </c>
      <c r="E2691" s="1227" t="s">
        <v>1554</v>
      </c>
      <c r="F2691" s="1509" t="s">
        <v>5209</v>
      </c>
      <c r="G2691" s="446" t="s">
        <v>10919</v>
      </c>
      <c r="H2691" s="1509" t="s">
        <v>2517</v>
      </c>
      <c r="I2691" s="1509" t="s">
        <v>5085</v>
      </c>
      <c r="J2691" s="522"/>
      <c r="K2691" s="1371">
        <v>44270</v>
      </c>
      <c r="L2691" s="1509" t="s">
        <v>10923</v>
      </c>
      <c r="M2691" s="522"/>
      <c r="N2691" s="1509" t="s">
        <v>2966</v>
      </c>
      <c r="O2691" s="1503" t="s">
        <v>5088</v>
      </c>
      <c r="P2691" s="1509" t="s">
        <v>2929</v>
      </c>
      <c r="Q2691" s="1509"/>
      <c r="R2691" s="1509"/>
      <c r="S2691" s="422" t="s">
        <v>1085</v>
      </c>
      <c r="T2691" s="435"/>
      <c r="U2691" s="1072"/>
    </row>
    <row r="2692" spans="1:21" ht="31.2" hidden="1">
      <c r="A2692" s="664">
        <v>169</v>
      </c>
      <c r="B2692" s="521">
        <v>44272</v>
      </c>
      <c r="C2692" s="454" t="s">
        <v>10973</v>
      </c>
      <c r="D2692" s="664">
        <v>25</v>
      </c>
      <c r="E2692" s="1227" t="s">
        <v>1554</v>
      </c>
      <c r="F2692" s="1509" t="s">
        <v>5209</v>
      </c>
      <c r="G2692" s="446" t="s">
        <v>10919</v>
      </c>
      <c r="H2692" s="1509" t="s">
        <v>2517</v>
      </c>
      <c r="I2692" s="1509" t="s">
        <v>5085</v>
      </c>
      <c r="J2692" s="522"/>
      <c r="K2692" s="1371">
        <v>44270</v>
      </c>
      <c r="L2692" s="1509" t="s">
        <v>10923</v>
      </c>
      <c r="M2692" s="522"/>
      <c r="N2692" s="1509" t="s">
        <v>2966</v>
      </c>
      <c r="O2692" s="1503" t="s">
        <v>5088</v>
      </c>
      <c r="P2692" s="1509" t="s">
        <v>2929</v>
      </c>
      <c r="Q2692" s="1509"/>
      <c r="R2692" s="1509"/>
      <c r="S2692" s="422" t="s">
        <v>1085</v>
      </c>
      <c r="T2692" s="435"/>
      <c r="U2692" s="1072"/>
    </row>
    <row r="2693" spans="1:21" ht="31.2" hidden="1">
      <c r="A2693" s="664">
        <v>170</v>
      </c>
      <c r="B2693" s="521">
        <v>44272</v>
      </c>
      <c r="C2693" s="454" t="s">
        <v>10974</v>
      </c>
      <c r="D2693" s="664">
        <v>46</v>
      </c>
      <c r="E2693" s="1227" t="s">
        <v>1554</v>
      </c>
      <c r="F2693" s="1509" t="s">
        <v>5209</v>
      </c>
      <c r="G2693" s="446" t="s">
        <v>10919</v>
      </c>
      <c r="H2693" s="1509" t="s">
        <v>2517</v>
      </c>
      <c r="I2693" s="1509" t="s">
        <v>5085</v>
      </c>
      <c r="J2693" s="522"/>
      <c r="K2693" s="1371">
        <v>44270</v>
      </c>
      <c r="L2693" s="1509" t="s">
        <v>10923</v>
      </c>
      <c r="M2693" s="522"/>
      <c r="N2693" s="1509" t="s">
        <v>2966</v>
      </c>
      <c r="O2693" s="1503" t="s">
        <v>5088</v>
      </c>
      <c r="P2693" s="1509" t="s">
        <v>2929</v>
      </c>
      <c r="Q2693" s="1509"/>
      <c r="R2693" s="1509"/>
      <c r="S2693" s="422" t="s">
        <v>1085</v>
      </c>
      <c r="T2693" s="435"/>
      <c r="U2693" s="1072"/>
    </row>
    <row r="2694" spans="1:21" ht="31.2" hidden="1">
      <c r="A2694" s="664">
        <v>171</v>
      </c>
      <c r="B2694" s="521">
        <v>44272</v>
      </c>
      <c r="C2694" s="454" t="s">
        <v>10975</v>
      </c>
      <c r="D2694" s="664">
        <v>22</v>
      </c>
      <c r="E2694" s="1227" t="s">
        <v>1554</v>
      </c>
      <c r="F2694" s="1509" t="s">
        <v>5209</v>
      </c>
      <c r="G2694" s="446" t="s">
        <v>10919</v>
      </c>
      <c r="H2694" s="1509" t="s">
        <v>2517</v>
      </c>
      <c r="I2694" s="1509" t="s">
        <v>5085</v>
      </c>
      <c r="J2694" s="522"/>
      <c r="K2694" s="1371">
        <v>44270</v>
      </c>
      <c r="L2694" s="1509" t="s">
        <v>10923</v>
      </c>
      <c r="M2694" s="522"/>
      <c r="N2694" s="1509" t="s">
        <v>2966</v>
      </c>
      <c r="O2694" s="1503" t="s">
        <v>5088</v>
      </c>
      <c r="P2694" s="1509" t="s">
        <v>2929</v>
      </c>
      <c r="Q2694" s="1509"/>
      <c r="R2694" s="1509"/>
      <c r="S2694" s="422" t="s">
        <v>1085</v>
      </c>
      <c r="T2694" s="435"/>
      <c r="U2694" s="1072"/>
    </row>
    <row r="2695" spans="1:21" ht="31.2" hidden="1">
      <c r="A2695" s="664">
        <v>172</v>
      </c>
      <c r="B2695" s="521">
        <v>44272</v>
      </c>
      <c r="C2695" s="454" t="s">
        <v>10976</v>
      </c>
      <c r="D2695" s="664">
        <v>33</v>
      </c>
      <c r="E2695" s="1227" t="s">
        <v>1554</v>
      </c>
      <c r="F2695" s="1509" t="s">
        <v>5209</v>
      </c>
      <c r="G2695" s="446" t="s">
        <v>10919</v>
      </c>
      <c r="H2695" s="1509" t="s">
        <v>2517</v>
      </c>
      <c r="I2695" s="1509" t="s">
        <v>5085</v>
      </c>
      <c r="J2695" s="522"/>
      <c r="K2695" s="1371">
        <v>44270</v>
      </c>
      <c r="L2695" s="1509" t="s">
        <v>10923</v>
      </c>
      <c r="M2695" s="522"/>
      <c r="N2695" s="1509" t="s">
        <v>2966</v>
      </c>
      <c r="O2695" s="1503" t="s">
        <v>5088</v>
      </c>
      <c r="P2695" s="1509" t="s">
        <v>2929</v>
      </c>
      <c r="Q2695" s="1509"/>
      <c r="R2695" s="1509"/>
      <c r="S2695" s="422" t="s">
        <v>1085</v>
      </c>
      <c r="T2695" s="435"/>
      <c r="U2695" s="1072"/>
    </row>
    <row r="2696" spans="1:21" ht="31.2" hidden="1">
      <c r="A2696" s="664">
        <v>173</v>
      </c>
      <c r="B2696" s="521">
        <v>44272</v>
      </c>
      <c r="C2696" s="454" t="s">
        <v>10977</v>
      </c>
      <c r="D2696" s="664">
        <v>47</v>
      </c>
      <c r="E2696" s="1227" t="s">
        <v>1554</v>
      </c>
      <c r="F2696" s="1509" t="s">
        <v>5209</v>
      </c>
      <c r="G2696" s="446" t="s">
        <v>10919</v>
      </c>
      <c r="H2696" s="1509" t="s">
        <v>2517</v>
      </c>
      <c r="I2696" s="1509" t="s">
        <v>5085</v>
      </c>
      <c r="J2696" s="522"/>
      <c r="K2696" s="1371">
        <v>44270</v>
      </c>
      <c r="L2696" s="1509" t="s">
        <v>10923</v>
      </c>
      <c r="M2696" s="522"/>
      <c r="N2696" s="1509" t="s">
        <v>2966</v>
      </c>
      <c r="O2696" s="1503" t="s">
        <v>5088</v>
      </c>
      <c r="P2696" s="1509" t="s">
        <v>2929</v>
      </c>
      <c r="Q2696" s="1509"/>
      <c r="R2696" s="1509"/>
      <c r="S2696" s="422" t="s">
        <v>1085</v>
      </c>
      <c r="T2696" s="435"/>
      <c r="U2696" s="1072"/>
    </row>
    <row r="2697" spans="1:21" ht="31.2" hidden="1">
      <c r="A2697" s="664">
        <v>174</v>
      </c>
      <c r="B2697" s="521">
        <v>44272</v>
      </c>
      <c r="C2697" s="454" t="s">
        <v>10978</v>
      </c>
      <c r="D2697" s="664">
        <v>29</v>
      </c>
      <c r="E2697" s="1227" t="s">
        <v>1554</v>
      </c>
      <c r="F2697" s="1509" t="s">
        <v>5209</v>
      </c>
      <c r="G2697" s="446" t="s">
        <v>10919</v>
      </c>
      <c r="H2697" s="1509" t="s">
        <v>2517</v>
      </c>
      <c r="I2697" s="1509" t="s">
        <v>5085</v>
      </c>
      <c r="J2697" s="522"/>
      <c r="K2697" s="1371">
        <v>44270</v>
      </c>
      <c r="L2697" s="1509" t="s">
        <v>10923</v>
      </c>
      <c r="M2697" s="522"/>
      <c r="N2697" s="1509" t="s">
        <v>2966</v>
      </c>
      <c r="O2697" s="1503" t="s">
        <v>5088</v>
      </c>
      <c r="P2697" s="1509" t="s">
        <v>2929</v>
      </c>
      <c r="Q2697" s="1509"/>
      <c r="R2697" s="1509"/>
      <c r="S2697" s="422" t="s">
        <v>1085</v>
      </c>
      <c r="T2697" s="435"/>
      <c r="U2697" s="1072"/>
    </row>
    <row r="2698" spans="1:21" ht="31.2" hidden="1">
      <c r="A2698" s="664">
        <v>175</v>
      </c>
      <c r="B2698" s="521">
        <v>44272</v>
      </c>
      <c r="C2698" s="454" t="s">
        <v>10979</v>
      </c>
      <c r="D2698" s="664">
        <v>25</v>
      </c>
      <c r="E2698" s="1227" t="s">
        <v>1554</v>
      </c>
      <c r="F2698" s="1509" t="s">
        <v>5209</v>
      </c>
      <c r="G2698" s="446" t="s">
        <v>10919</v>
      </c>
      <c r="H2698" s="1509" t="s">
        <v>2517</v>
      </c>
      <c r="I2698" s="1509" t="s">
        <v>5085</v>
      </c>
      <c r="J2698" s="522"/>
      <c r="K2698" s="1371">
        <v>44270</v>
      </c>
      <c r="L2698" s="1509" t="s">
        <v>10923</v>
      </c>
      <c r="M2698" s="522"/>
      <c r="N2698" s="1509" t="s">
        <v>2966</v>
      </c>
      <c r="O2698" s="1503" t="s">
        <v>5088</v>
      </c>
      <c r="P2698" s="1509" t="s">
        <v>2929</v>
      </c>
      <c r="Q2698" s="1509"/>
      <c r="R2698" s="1509"/>
      <c r="S2698" s="422" t="s">
        <v>1085</v>
      </c>
      <c r="T2698" s="435"/>
      <c r="U2698" s="1072"/>
    </row>
    <row r="2699" spans="1:21" ht="31.2" hidden="1">
      <c r="A2699" s="664">
        <v>176</v>
      </c>
      <c r="B2699" s="521">
        <v>44272</v>
      </c>
      <c r="C2699" s="454" t="s">
        <v>10980</v>
      </c>
      <c r="D2699" s="664">
        <v>31</v>
      </c>
      <c r="E2699" s="1227" t="s">
        <v>1554</v>
      </c>
      <c r="F2699" s="1509" t="s">
        <v>5209</v>
      </c>
      <c r="G2699" s="446" t="s">
        <v>10919</v>
      </c>
      <c r="H2699" s="1509" t="s">
        <v>2517</v>
      </c>
      <c r="I2699" s="1509" t="s">
        <v>5085</v>
      </c>
      <c r="J2699" s="522"/>
      <c r="K2699" s="1371">
        <v>44270</v>
      </c>
      <c r="L2699" s="1509" t="s">
        <v>10923</v>
      </c>
      <c r="M2699" s="522"/>
      <c r="N2699" s="1509" t="s">
        <v>2966</v>
      </c>
      <c r="O2699" s="1503" t="s">
        <v>5088</v>
      </c>
      <c r="P2699" s="1509" t="s">
        <v>2929</v>
      </c>
      <c r="Q2699" s="1509"/>
      <c r="R2699" s="1509"/>
      <c r="S2699" s="422" t="s">
        <v>1085</v>
      </c>
      <c r="T2699" s="435"/>
      <c r="U2699" s="1072"/>
    </row>
    <row r="2700" spans="1:21" ht="31.2" hidden="1">
      <c r="A2700" s="664">
        <v>177</v>
      </c>
      <c r="B2700" s="521">
        <v>44272</v>
      </c>
      <c r="C2700" s="454" t="s">
        <v>10981</v>
      </c>
      <c r="D2700" s="664">
        <v>21</v>
      </c>
      <c r="E2700" s="1227" t="s">
        <v>1554</v>
      </c>
      <c r="F2700" s="1509" t="s">
        <v>5209</v>
      </c>
      <c r="G2700" s="446" t="s">
        <v>10919</v>
      </c>
      <c r="H2700" s="1509" t="s">
        <v>2517</v>
      </c>
      <c r="I2700" s="1509" t="s">
        <v>5085</v>
      </c>
      <c r="J2700" s="522"/>
      <c r="K2700" s="1371">
        <v>44270</v>
      </c>
      <c r="L2700" s="1509" t="s">
        <v>10923</v>
      </c>
      <c r="M2700" s="522"/>
      <c r="N2700" s="1509" t="s">
        <v>2966</v>
      </c>
      <c r="O2700" s="1503" t="s">
        <v>5088</v>
      </c>
      <c r="P2700" s="1509" t="s">
        <v>2929</v>
      </c>
      <c r="Q2700" s="1509"/>
      <c r="R2700" s="1509"/>
      <c r="S2700" s="422" t="s">
        <v>1085</v>
      </c>
      <c r="T2700" s="435"/>
      <c r="U2700" s="1072"/>
    </row>
    <row r="2701" spans="1:21" ht="31.2" hidden="1">
      <c r="A2701" s="664">
        <v>178</v>
      </c>
      <c r="B2701" s="521">
        <v>44272</v>
      </c>
      <c r="C2701" s="454" t="s">
        <v>10982</v>
      </c>
      <c r="D2701" s="664">
        <v>28</v>
      </c>
      <c r="E2701" s="1227" t="s">
        <v>1554</v>
      </c>
      <c r="F2701" s="1509" t="s">
        <v>5209</v>
      </c>
      <c r="G2701" s="446" t="s">
        <v>10919</v>
      </c>
      <c r="H2701" s="1509" t="s">
        <v>2517</v>
      </c>
      <c r="I2701" s="1509" t="s">
        <v>5085</v>
      </c>
      <c r="J2701" s="522"/>
      <c r="K2701" s="1371">
        <v>44270</v>
      </c>
      <c r="L2701" s="1509" t="s">
        <v>10923</v>
      </c>
      <c r="M2701" s="522"/>
      <c r="N2701" s="1509" t="s">
        <v>2966</v>
      </c>
      <c r="O2701" s="1503" t="s">
        <v>5088</v>
      </c>
      <c r="P2701" s="1509" t="s">
        <v>2929</v>
      </c>
      <c r="Q2701" s="1509"/>
      <c r="R2701" s="1509"/>
      <c r="S2701" s="422" t="s">
        <v>1085</v>
      </c>
      <c r="T2701" s="435"/>
      <c r="U2701" s="1072"/>
    </row>
    <row r="2702" spans="1:21" ht="31.2" hidden="1">
      <c r="A2702" s="664">
        <v>179</v>
      </c>
      <c r="B2702" s="521">
        <v>44272</v>
      </c>
      <c r="C2702" s="454" t="s">
        <v>10983</v>
      </c>
      <c r="D2702" s="664">
        <v>44</v>
      </c>
      <c r="E2702" s="1227" t="s">
        <v>1554</v>
      </c>
      <c r="F2702" s="1509" t="s">
        <v>5209</v>
      </c>
      <c r="G2702" s="446" t="s">
        <v>10919</v>
      </c>
      <c r="H2702" s="1509" t="s">
        <v>2517</v>
      </c>
      <c r="I2702" s="1509" t="s">
        <v>5085</v>
      </c>
      <c r="J2702" s="522"/>
      <c r="K2702" s="1371">
        <v>44270</v>
      </c>
      <c r="L2702" s="1509" t="s">
        <v>10923</v>
      </c>
      <c r="M2702" s="522"/>
      <c r="N2702" s="1509" t="s">
        <v>2966</v>
      </c>
      <c r="O2702" s="1503" t="s">
        <v>5088</v>
      </c>
      <c r="P2702" s="1509" t="s">
        <v>2929</v>
      </c>
      <c r="Q2702" s="1509"/>
      <c r="R2702" s="1509"/>
      <c r="S2702" s="422" t="s">
        <v>1085</v>
      </c>
      <c r="T2702" s="435"/>
      <c r="U2702" s="1072"/>
    </row>
    <row r="2703" spans="1:21" ht="31.2" hidden="1">
      <c r="A2703" s="664">
        <v>180</v>
      </c>
      <c r="B2703" s="521">
        <v>44272</v>
      </c>
      <c r="C2703" s="454" t="s">
        <v>10984</v>
      </c>
      <c r="D2703" s="664">
        <v>39</v>
      </c>
      <c r="E2703" s="1227" t="s">
        <v>1554</v>
      </c>
      <c r="F2703" s="1509" t="s">
        <v>5209</v>
      </c>
      <c r="G2703" s="446" t="s">
        <v>10919</v>
      </c>
      <c r="H2703" s="1509" t="s">
        <v>2517</v>
      </c>
      <c r="I2703" s="1509" t="s">
        <v>5085</v>
      </c>
      <c r="J2703" s="522"/>
      <c r="K2703" s="1371">
        <v>44270</v>
      </c>
      <c r="L2703" s="1509" t="s">
        <v>10923</v>
      </c>
      <c r="M2703" s="522"/>
      <c r="N2703" s="1509" t="s">
        <v>2966</v>
      </c>
      <c r="O2703" s="1503" t="s">
        <v>5088</v>
      </c>
      <c r="P2703" s="1509" t="s">
        <v>2929</v>
      </c>
      <c r="Q2703" s="1509"/>
      <c r="R2703" s="1509"/>
      <c r="S2703" s="422" t="s">
        <v>1085</v>
      </c>
      <c r="T2703" s="435"/>
      <c r="U2703" s="1072"/>
    </row>
    <row r="2704" spans="1:21" ht="31.2" hidden="1">
      <c r="A2704" s="664">
        <v>181</v>
      </c>
      <c r="B2704" s="521">
        <v>44272</v>
      </c>
      <c r="C2704" s="454" t="s">
        <v>10985</v>
      </c>
      <c r="D2704" s="664">
        <v>65</v>
      </c>
      <c r="E2704" s="1227" t="s">
        <v>1554</v>
      </c>
      <c r="F2704" s="1509" t="s">
        <v>5209</v>
      </c>
      <c r="G2704" s="446" t="s">
        <v>10919</v>
      </c>
      <c r="H2704" s="1509" t="s">
        <v>2517</v>
      </c>
      <c r="I2704" s="1509" t="s">
        <v>5085</v>
      </c>
      <c r="J2704" s="522"/>
      <c r="K2704" s="1371">
        <v>44270</v>
      </c>
      <c r="L2704" s="1509" t="s">
        <v>10923</v>
      </c>
      <c r="M2704" s="522"/>
      <c r="N2704" s="1509" t="s">
        <v>2966</v>
      </c>
      <c r="O2704" s="1503" t="s">
        <v>5088</v>
      </c>
      <c r="P2704" s="1509" t="s">
        <v>2929</v>
      </c>
      <c r="Q2704" s="1509"/>
      <c r="R2704" s="1509"/>
      <c r="S2704" s="422" t="s">
        <v>1085</v>
      </c>
      <c r="T2704" s="435"/>
      <c r="U2704" s="1072"/>
    </row>
    <row r="2705" spans="1:21" ht="31.2" hidden="1">
      <c r="A2705" s="664">
        <v>182</v>
      </c>
      <c r="B2705" s="521">
        <v>44272</v>
      </c>
      <c r="C2705" s="454" t="s">
        <v>10986</v>
      </c>
      <c r="D2705" s="664">
        <v>27</v>
      </c>
      <c r="E2705" s="1227" t="s">
        <v>1554</v>
      </c>
      <c r="F2705" s="1509" t="s">
        <v>5209</v>
      </c>
      <c r="G2705" s="446" t="s">
        <v>10919</v>
      </c>
      <c r="H2705" s="1509" t="s">
        <v>2517</v>
      </c>
      <c r="I2705" s="1509" t="s">
        <v>5085</v>
      </c>
      <c r="J2705" s="522"/>
      <c r="K2705" s="1371">
        <v>44270</v>
      </c>
      <c r="L2705" s="1509" t="s">
        <v>10923</v>
      </c>
      <c r="M2705" s="522"/>
      <c r="N2705" s="1509" t="s">
        <v>2966</v>
      </c>
      <c r="O2705" s="1503" t="s">
        <v>5088</v>
      </c>
      <c r="P2705" s="1509" t="s">
        <v>2929</v>
      </c>
      <c r="Q2705" s="1509"/>
      <c r="R2705" s="1509"/>
      <c r="S2705" s="422" t="s">
        <v>1085</v>
      </c>
      <c r="T2705" s="435"/>
      <c r="U2705" s="1072"/>
    </row>
    <row r="2706" spans="1:21" ht="15.6" hidden="1">
      <c r="A2706" s="434">
        <v>1</v>
      </c>
      <c r="B2706" s="521">
        <v>44329</v>
      </c>
      <c r="C2706" s="422" t="s">
        <v>10569</v>
      </c>
      <c r="D2706" s="434">
        <v>62</v>
      </c>
      <c r="E2706" s="434" t="s">
        <v>1554</v>
      </c>
      <c r="F2706" s="435"/>
      <c r="G2706" s="422" t="s">
        <v>10570</v>
      </c>
      <c r="H2706" s="422" t="s">
        <v>7076</v>
      </c>
      <c r="I2706" s="422" t="s">
        <v>9399</v>
      </c>
      <c r="J2706" s="422" t="s">
        <v>10571</v>
      </c>
      <c r="K2706" s="949"/>
      <c r="L2706" s="950" t="s">
        <v>4067</v>
      </c>
      <c r="M2706" s="422"/>
      <c r="N2706" s="422"/>
      <c r="O2706" s="422" t="s">
        <v>10572</v>
      </c>
      <c r="P2706" s="422" t="s">
        <v>30</v>
      </c>
      <c r="Q2706" s="422"/>
      <c r="R2706" s="422"/>
      <c r="S2706" s="422" t="s">
        <v>1085</v>
      </c>
      <c r="T2706" s="435"/>
      <c r="U2706" s="422"/>
    </row>
    <row r="2707" spans="1:21" ht="15.6" hidden="1">
      <c r="A2707" s="434">
        <v>2</v>
      </c>
      <c r="B2707" s="949">
        <v>44329</v>
      </c>
      <c r="C2707" s="422" t="s">
        <v>10573</v>
      </c>
      <c r="D2707" s="434">
        <v>53</v>
      </c>
      <c r="E2707" s="434" t="s">
        <v>1554</v>
      </c>
      <c r="F2707" s="435"/>
      <c r="G2707" s="422" t="s">
        <v>10574</v>
      </c>
      <c r="H2707" s="422" t="s">
        <v>2517</v>
      </c>
      <c r="I2707" s="422" t="s">
        <v>2565</v>
      </c>
      <c r="J2707" s="422" t="s">
        <v>10575</v>
      </c>
      <c r="K2707" s="949"/>
      <c r="L2707" s="950" t="s">
        <v>4067</v>
      </c>
      <c r="M2707" s="422"/>
      <c r="N2707" s="422"/>
      <c r="O2707" s="422" t="s">
        <v>1260</v>
      </c>
      <c r="P2707" s="422" t="s">
        <v>30</v>
      </c>
      <c r="Q2707" s="422"/>
      <c r="R2707" s="422"/>
      <c r="S2707" s="422" t="s">
        <v>1085</v>
      </c>
      <c r="T2707" s="435"/>
      <c r="U2707" s="422"/>
    </row>
    <row r="2708" spans="1:21" ht="15.6" hidden="1">
      <c r="A2708" s="434">
        <v>3</v>
      </c>
      <c r="B2708" s="949">
        <v>44329</v>
      </c>
      <c r="C2708" s="422" t="s">
        <v>10576</v>
      </c>
      <c r="D2708" s="434">
        <v>11</v>
      </c>
      <c r="E2708" s="434" t="s">
        <v>1554</v>
      </c>
      <c r="F2708" s="435"/>
      <c r="G2708" s="422" t="s">
        <v>10574</v>
      </c>
      <c r="H2708" s="422" t="s">
        <v>2517</v>
      </c>
      <c r="I2708" s="422" t="s">
        <v>2565</v>
      </c>
      <c r="J2708" s="422" t="s">
        <v>10575</v>
      </c>
      <c r="K2708" s="949"/>
      <c r="L2708" s="950" t="s">
        <v>4067</v>
      </c>
      <c r="M2708" s="422"/>
      <c r="N2708" s="422"/>
      <c r="O2708" s="422" t="s">
        <v>1260</v>
      </c>
      <c r="P2708" s="422" t="s">
        <v>30</v>
      </c>
      <c r="Q2708" s="422"/>
      <c r="R2708" s="422"/>
      <c r="S2708" s="422" t="s">
        <v>1085</v>
      </c>
      <c r="T2708" s="435"/>
      <c r="U2708" s="422"/>
    </row>
    <row r="2709" spans="1:21" ht="15.6" hidden="1">
      <c r="A2709" s="434">
        <v>4</v>
      </c>
      <c r="B2709" s="949">
        <v>44329</v>
      </c>
      <c r="C2709" s="422" t="s">
        <v>10577</v>
      </c>
      <c r="D2709" s="434">
        <v>62</v>
      </c>
      <c r="E2709" s="434" t="s">
        <v>1557</v>
      </c>
      <c r="F2709" s="435"/>
      <c r="G2709" s="422" t="s">
        <v>10578</v>
      </c>
      <c r="H2709" s="422" t="s">
        <v>2517</v>
      </c>
      <c r="I2709" s="422" t="s">
        <v>2565</v>
      </c>
      <c r="J2709" s="422" t="s">
        <v>10571</v>
      </c>
      <c r="K2709" s="949"/>
      <c r="L2709" s="950" t="s">
        <v>4067</v>
      </c>
      <c r="M2709" s="422"/>
      <c r="N2709" s="422"/>
      <c r="O2709" s="422" t="s">
        <v>10572</v>
      </c>
      <c r="P2709" s="422" t="s">
        <v>30</v>
      </c>
      <c r="Q2709" s="422"/>
      <c r="R2709" s="422"/>
      <c r="S2709" s="422" t="s">
        <v>1085</v>
      </c>
      <c r="T2709" s="435"/>
      <c r="U2709" s="422"/>
    </row>
    <row r="2710" spans="1:21" ht="15.6" hidden="1">
      <c r="A2710" s="434">
        <v>5</v>
      </c>
      <c r="B2710" s="949">
        <v>44329</v>
      </c>
      <c r="C2710" s="422" t="s">
        <v>10579</v>
      </c>
      <c r="D2710" s="434">
        <v>27</v>
      </c>
      <c r="E2710" s="434" t="s">
        <v>1557</v>
      </c>
      <c r="F2710" s="435"/>
      <c r="G2710" s="422" t="s">
        <v>10580</v>
      </c>
      <c r="H2710" s="422" t="s">
        <v>7076</v>
      </c>
      <c r="I2710" s="422" t="s">
        <v>9399</v>
      </c>
      <c r="J2710" s="422" t="s">
        <v>10571</v>
      </c>
      <c r="K2710" s="949"/>
      <c r="L2710" s="950" t="s">
        <v>4067</v>
      </c>
      <c r="M2710" s="422"/>
      <c r="N2710" s="422"/>
      <c r="O2710" s="422" t="s">
        <v>10572</v>
      </c>
      <c r="P2710" s="422" t="s">
        <v>30</v>
      </c>
      <c r="Q2710" s="422"/>
      <c r="R2710" s="422"/>
      <c r="S2710" s="422" t="s">
        <v>1085</v>
      </c>
      <c r="T2710" s="435"/>
      <c r="U2710" s="422"/>
    </row>
    <row r="2711" spans="1:21" ht="15.6" hidden="1">
      <c r="A2711" s="434">
        <v>6</v>
      </c>
      <c r="B2711" s="949">
        <v>44329</v>
      </c>
      <c r="C2711" s="422" t="s">
        <v>10581</v>
      </c>
      <c r="D2711" s="434">
        <v>35</v>
      </c>
      <c r="E2711" s="434" t="s">
        <v>1557</v>
      </c>
      <c r="F2711" s="435"/>
      <c r="G2711" s="422" t="s">
        <v>10582</v>
      </c>
      <c r="H2711" s="422" t="s">
        <v>7076</v>
      </c>
      <c r="I2711" s="422" t="s">
        <v>9399</v>
      </c>
      <c r="J2711" s="422" t="s">
        <v>10583</v>
      </c>
      <c r="K2711" s="949"/>
      <c r="L2711" s="950" t="s">
        <v>4067</v>
      </c>
      <c r="M2711" s="422"/>
      <c r="N2711" s="422"/>
      <c r="O2711" s="422" t="s">
        <v>10584</v>
      </c>
      <c r="P2711" s="422" t="s">
        <v>30</v>
      </c>
      <c r="Q2711" s="422"/>
      <c r="R2711" s="422"/>
      <c r="S2711" s="422" t="s">
        <v>1085</v>
      </c>
      <c r="T2711" s="435"/>
      <c r="U2711" s="422"/>
    </row>
    <row r="2712" spans="1:21" ht="15.6" hidden="1">
      <c r="A2712" s="434">
        <v>7</v>
      </c>
      <c r="B2712" s="949">
        <v>44329</v>
      </c>
      <c r="C2712" s="422" t="s">
        <v>10585</v>
      </c>
      <c r="D2712" s="434">
        <v>22</v>
      </c>
      <c r="E2712" s="434" t="s">
        <v>1557</v>
      </c>
      <c r="F2712" s="435"/>
      <c r="G2712" s="422" t="s">
        <v>10574</v>
      </c>
      <c r="H2712" s="422" t="s">
        <v>2517</v>
      </c>
      <c r="I2712" s="422" t="s">
        <v>2565</v>
      </c>
      <c r="J2712" s="422" t="s">
        <v>10586</v>
      </c>
      <c r="K2712" s="949"/>
      <c r="L2712" s="950" t="s">
        <v>4067</v>
      </c>
      <c r="M2712" s="422"/>
      <c r="N2712" s="422"/>
      <c r="O2712" s="422" t="s">
        <v>1260</v>
      </c>
      <c r="P2712" s="422" t="s">
        <v>30</v>
      </c>
      <c r="Q2712" s="422"/>
      <c r="R2712" s="422"/>
      <c r="S2712" s="422" t="s">
        <v>1085</v>
      </c>
      <c r="T2712" s="422"/>
      <c r="U2712" s="422"/>
    </row>
    <row r="2713" spans="1:21" ht="15.6" hidden="1">
      <c r="A2713" s="434">
        <v>8</v>
      </c>
      <c r="B2713" s="949">
        <v>44329</v>
      </c>
      <c r="C2713" s="422" t="s">
        <v>10587</v>
      </c>
      <c r="D2713" s="434">
        <v>53</v>
      </c>
      <c r="E2713" s="434" t="s">
        <v>1557</v>
      </c>
      <c r="F2713" s="435"/>
      <c r="G2713" s="422" t="s">
        <v>10574</v>
      </c>
      <c r="H2713" s="422" t="s">
        <v>2517</v>
      </c>
      <c r="I2713" s="422" t="s">
        <v>2565</v>
      </c>
      <c r="J2713" s="422" t="s">
        <v>10588</v>
      </c>
      <c r="K2713" s="949"/>
      <c r="L2713" s="950" t="s">
        <v>4067</v>
      </c>
      <c r="M2713" s="422"/>
      <c r="N2713" s="422"/>
      <c r="O2713" s="422" t="s">
        <v>1260</v>
      </c>
      <c r="P2713" s="422" t="s">
        <v>30</v>
      </c>
      <c r="Q2713" s="422"/>
      <c r="R2713" s="422"/>
      <c r="S2713" s="422" t="s">
        <v>1085</v>
      </c>
      <c r="T2713" s="422"/>
      <c r="U2713" s="422"/>
    </row>
    <row r="2714" spans="1:21" ht="15.6" hidden="1">
      <c r="A2714" s="434">
        <v>9</v>
      </c>
      <c r="B2714" s="949">
        <v>44329</v>
      </c>
      <c r="C2714" s="422" t="s">
        <v>10589</v>
      </c>
      <c r="D2714" s="434">
        <v>21</v>
      </c>
      <c r="E2714" s="434" t="s">
        <v>1557</v>
      </c>
      <c r="F2714" s="435"/>
      <c r="G2714" s="422" t="s">
        <v>10574</v>
      </c>
      <c r="H2714" s="422" t="s">
        <v>2517</v>
      </c>
      <c r="I2714" s="422" t="s">
        <v>2565</v>
      </c>
      <c r="J2714" s="422" t="s">
        <v>10590</v>
      </c>
      <c r="K2714" s="949"/>
      <c r="L2714" s="950" t="s">
        <v>4067</v>
      </c>
      <c r="M2714" s="422"/>
      <c r="N2714" s="422"/>
      <c r="O2714" s="422" t="s">
        <v>1260</v>
      </c>
      <c r="P2714" s="422" t="s">
        <v>30</v>
      </c>
      <c r="Q2714" s="422"/>
      <c r="R2714" s="422"/>
      <c r="S2714" s="422" t="s">
        <v>1085</v>
      </c>
      <c r="T2714" s="422"/>
      <c r="U2714" s="422"/>
    </row>
    <row r="2715" spans="1:21" ht="15.6" hidden="1">
      <c r="A2715" s="434">
        <v>10</v>
      </c>
      <c r="B2715" s="949">
        <v>44329</v>
      </c>
      <c r="C2715" s="422" t="s">
        <v>10591</v>
      </c>
      <c r="D2715" s="434">
        <v>19</v>
      </c>
      <c r="E2715" s="434" t="s">
        <v>1557</v>
      </c>
      <c r="F2715" s="435"/>
      <c r="G2715" s="422" t="s">
        <v>10574</v>
      </c>
      <c r="H2715" s="422" t="s">
        <v>2517</v>
      </c>
      <c r="I2715" s="422" t="s">
        <v>2565</v>
      </c>
      <c r="J2715" s="422" t="s">
        <v>10575</v>
      </c>
      <c r="K2715" s="949"/>
      <c r="L2715" s="950" t="s">
        <v>4067</v>
      </c>
      <c r="M2715" s="422"/>
      <c r="N2715" s="422"/>
      <c r="O2715" s="422" t="s">
        <v>1260</v>
      </c>
      <c r="P2715" s="422" t="s">
        <v>30</v>
      </c>
      <c r="Q2715" s="422"/>
      <c r="R2715" s="422"/>
      <c r="S2715" s="422" t="s">
        <v>1085</v>
      </c>
      <c r="T2715" s="422"/>
      <c r="U2715" s="422"/>
    </row>
    <row r="2716" spans="1:21" ht="15.6" hidden="1">
      <c r="A2716" s="434">
        <v>11</v>
      </c>
      <c r="B2716" s="949">
        <v>44329</v>
      </c>
      <c r="C2716" s="422" t="s">
        <v>10592</v>
      </c>
      <c r="D2716" s="434">
        <v>15</v>
      </c>
      <c r="E2716" s="434" t="s">
        <v>1557</v>
      </c>
      <c r="F2716" s="435"/>
      <c r="G2716" s="422" t="s">
        <v>10574</v>
      </c>
      <c r="H2716" s="422" t="s">
        <v>2517</v>
      </c>
      <c r="I2716" s="422" t="s">
        <v>2565</v>
      </c>
      <c r="J2716" s="422" t="s">
        <v>10575</v>
      </c>
      <c r="K2716" s="949"/>
      <c r="L2716" s="950" t="s">
        <v>4067</v>
      </c>
      <c r="M2716" s="422"/>
      <c r="N2716" s="422"/>
      <c r="O2716" s="422" t="s">
        <v>1260</v>
      </c>
      <c r="P2716" s="422" t="s">
        <v>30</v>
      </c>
      <c r="Q2716" s="422"/>
      <c r="R2716" s="422"/>
      <c r="S2716" s="422" t="s">
        <v>1085</v>
      </c>
      <c r="T2716" s="422"/>
      <c r="U2716" s="422"/>
    </row>
    <row r="2717" spans="1:21" ht="15.6" hidden="1">
      <c r="A2717" s="434">
        <v>12</v>
      </c>
      <c r="B2717" s="949">
        <v>44328</v>
      </c>
      <c r="C2717" s="1074" t="s">
        <v>10593</v>
      </c>
      <c r="D2717" s="434">
        <v>38</v>
      </c>
      <c r="E2717" s="434" t="s">
        <v>1557</v>
      </c>
      <c r="F2717" s="435"/>
      <c r="G2717" s="422" t="s">
        <v>9398</v>
      </c>
      <c r="H2717" s="422" t="s">
        <v>7076</v>
      </c>
      <c r="I2717" s="422" t="s">
        <v>9399</v>
      </c>
      <c r="J2717" s="422"/>
      <c r="K2717" s="949"/>
      <c r="L2717" s="950" t="s">
        <v>4067</v>
      </c>
      <c r="M2717" s="422"/>
      <c r="N2717" s="422"/>
      <c r="O2717" s="422" t="s">
        <v>1164</v>
      </c>
      <c r="P2717" s="422" t="s">
        <v>30</v>
      </c>
      <c r="Q2717" s="422"/>
      <c r="R2717" s="422"/>
      <c r="S2717" s="422" t="s">
        <v>1085</v>
      </c>
      <c r="T2717" s="422"/>
      <c r="U2717" s="422"/>
    </row>
    <row r="2718" spans="1:21" ht="15.6" hidden="1">
      <c r="A2718" s="434">
        <v>13</v>
      </c>
      <c r="B2718" s="949">
        <v>44328</v>
      </c>
      <c r="C2718" s="1074" t="s">
        <v>10594</v>
      </c>
      <c r="D2718" s="434">
        <v>30</v>
      </c>
      <c r="E2718" s="434" t="s">
        <v>1557</v>
      </c>
      <c r="F2718" s="435"/>
      <c r="G2718" s="422" t="s">
        <v>9398</v>
      </c>
      <c r="H2718" s="422" t="s">
        <v>7076</v>
      </c>
      <c r="I2718" s="422" t="s">
        <v>9399</v>
      </c>
      <c r="J2718" s="422" t="s">
        <v>10595</v>
      </c>
      <c r="K2718" s="949"/>
      <c r="L2718" s="950" t="s">
        <v>4067</v>
      </c>
      <c r="M2718" s="422"/>
      <c r="N2718" s="422"/>
      <c r="O2718" s="422" t="s">
        <v>1164</v>
      </c>
      <c r="P2718" s="422" t="s">
        <v>30</v>
      </c>
      <c r="Q2718" s="422"/>
      <c r="R2718" s="422"/>
      <c r="S2718" s="422" t="s">
        <v>1085</v>
      </c>
      <c r="T2718" s="422"/>
      <c r="U2718" s="422"/>
    </row>
    <row r="2719" spans="1:21" ht="15.6" hidden="1">
      <c r="A2719" s="434">
        <v>14</v>
      </c>
      <c r="B2719" s="949">
        <v>44328</v>
      </c>
      <c r="C2719" s="1074" t="s">
        <v>10596</v>
      </c>
      <c r="D2719" s="434">
        <v>35</v>
      </c>
      <c r="E2719" s="434" t="s">
        <v>1557</v>
      </c>
      <c r="F2719" s="435"/>
      <c r="G2719" s="422" t="s">
        <v>10597</v>
      </c>
      <c r="H2719" s="422" t="s">
        <v>7076</v>
      </c>
      <c r="I2719" s="422" t="s">
        <v>9399</v>
      </c>
      <c r="J2719" s="422" t="s">
        <v>5054</v>
      </c>
      <c r="K2719" s="949"/>
      <c r="L2719" s="950" t="s">
        <v>4067</v>
      </c>
      <c r="M2719" s="422"/>
      <c r="N2719" s="422"/>
      <c r="O2719" s="422" t="s">
        <v>1164</v>
      </c>
      <c r="P2719" s="422" t="s">
        <v>30</v>
      </c>
      <c r="Q2719" s="422"/>
      <c r="R2719" s="422"/>
      <c r="S2719" s="422" t="s">
        <v>1085</v>
      </c>
      <c r="T2719" s="422"/>
      <c r="U2719" s="422"/>
    </row>
    <row r="2720" spans="1:21" ht="15.6" hidden="1">
      <c r="A2720" s="434">
        <v>15</v>
      </c>
      <c r="B2720" s="949">
        <v>44328</v>
      </c>
      <c r="C2720" s="1074" t="s">
        <v>10598</v>
      </c>
      <c r="D2720" s="434">
        <v>39</v>
      </c>
      <c r="E2720" s="434" t="s">
        <v>1557</v>
      </c>
      <c r="F2720" s="435"/>
      <c r="G2720" s="422" t="s">
        <v>5004</v>
      </c>
      <c r="H2720" s="422" t="s">
        <v>7076</v>
      </c>
      <c r="I2720" s="422" t="s">
        <v>9399</v>
      </c>
      <c r="J2720" s="422" t="s">
        <v>10599</v>
      </c>
      <c r="K2720" s="949"/>
      <c r="L2720" s="950" t="s">
        <v>4067</v>
      </c>
      <c r="M2720" s="422"/>
      <c r="N2720" s="422"/>
      <c r="O2720" s="422" t="s">
        <v>10600</v>
      </c>
      <c r="P2720" s="422" t="s">
        <v>30</v>
      </c>
      <c r="Q2720" s="422"/>
      <c r="R2720" s="422"/>
      <c r="S2720" s="422" t="s">
        <v>1085</v>
      </c>
      <c r="T2720" s="422"/>
      <c r="U2720" s="422"/>
    </row>
    <row r="2721" spans="1:21" ht="15.6" hidden="1">
      <c r="A2721" s="434">
        <v>16</v>
      </c>
      <c r="B2721" s="949">
        <v>44328</v>
      </c>
      <c r="C2721" s="1074" t="s">
        <v>10601</v>
      </c>
      <c r="D2721" s="434">
        <v>34</v>
      </c>
      <c r="E2721" s="434" t="s">
        <v>1557</v>
      </c>
      <c r="F2721" s="435"/>
      <c r="G2721" s="422" t="s">
        <v>9399</v>
      </c>
      <c r="H2721" s="422" t="s">
        <v>7076</v>
      </c>
      <c r="I2721" s="422" t="s">
        <v>9399</v>
      </c>
      <c r="J2721" s="422" t="s">
        <v>10602</v>
      </c>
      <c r="K2721" s="949"/>
      <c r="L2721" s="950" t="s">
        <v>4067</v>
      </c>
      <c r="M2721" s="422"/>
      <c r="N2721" s="422"/>
      <c r="O2721" s="422" t="s">
        <v>1147</v>
      </c>
      <c r="P2721" s="422" t="s">
        <v>30</v>
      </c>
      <c r="Q2721" s="422"/>
      <c r="R2721" s="422"/>
      <c r="S2721" s="422" t="s">
        <v>1085</v>
      </c>
      <c r="T2721" s="422"/>
      <c r="U2721" s="422"/>
    </row>
    <row r="2722" spans="1:21" ht="15.6" hidden="1">
      <c r="A2722" s="434">
        <v>17</v>
      </c>
      <c r="B2722" s="949">
        <v>44328</v>
      </c>
      <c r="C2722" s="1074" t="s">
        <v>10603</v>
      </c>
      <c r="D2722" s="434">
        <v>34</v>
      </c>
      <c r="E2722" s="434" t="s">
        <v>1557</v>
      </c>
      <c r="F2722" s="435"/>
      <c r="G2722" s="422" t="s">
        <v>9398</v>
      </c>
      <c r="H2722" s="422" t="s">
        <v>7076</v>
      </c>
      <c r="I2722" s="422" t="s">
        <v>9399</v>
      </c>
      <c r="J2722" s="422" t="s">
        <v>10604</v>
      </c>
      <c r="K2722" s="949"/>
      <c r="L2722" s="950" t="s">
        <v>4067</v>
      </c>
      <c r="M2722" s="422"/>
      <c r="N2722" s="422"/>
      <c r="O2722" s="422" t="s">
        <v>1164</v>
      </c>
      <c r="P2722" s="422" t="s">
        <v>30</v>
      </c>
      <c r="Q2722" s="422"/>
      <c r="R2722" s="422"/>
      <c r="S2722" s="422" t="s">
        <v>1085</v>
      </c>
      <c r="T2722" s="422"/>
      <c r="U2722" s="422"/>
    </row>
    <row r="2723" spans="1:21" ht="15.6" hidden="1">
      <c r="A2723" s="434">
        <v>18</v>
      </c>
      <c r="B2723" s="949">
        <v>44328</v>
      </c>
      <c r="C2723" s="1074" t="s">
        <v>10605</v>
      </c>
      <c r="D2723" s="434">
        <v>30</v>
      </c>
      <c r="E2723" s="434" t="s">
        <v>1557</v>
      </c>
      <c r="F2723" s="435"/>
      <c r="G2723" s="422" t="s">
        <v>4901</v>
      </c>
      <c r="H2723" s="422" t="s">
        <v>7076</v>
      </c>
      <c r="I2723" s="422" t="s">
        <v>9399</v>
      </c>
      <c r="J2723" s="422" t="s">
        <v>10606</v>
      </c>
      <c r="K2723" s="949"/>
      <c r="L2723" s="950" t="s">
        <v>4067</v>
      </c>
      <c r="M2723" s="422"/>
      <c r="N2723" s="422"/>
      <c r="O2723" s="422" t="s">
        <v>1138</v>
      </c>
      <c r="P2723" s="422" t="s">
        <v>30</v>
      </c>
      <c r="Q2723" s="422"/>
      <c r="R2723" s="422"/>
      <c r="S2723" s="422" t="s">
        <v>1085</v>
      </c>
      <c r="T2723" s="422"/>
      <c r="U2723" s="422"/>
    </row>
    <row r="2724" spans="1:21" ht="15.6" hidden="1">
      <c r="A2724" s="434">
        <v>19</v>
      </c>
      <c r="B2724" s="949">
        <v>44328</v>
      </c>
      <c r="C2724" s="1074" t="s">
        <v>10607</v>
      </c>
      <c r="D2724" s="434">
        <v>32</v>
      </c>
      <c r="E2724" s="434" t="s">
        <v>1557</v>
      </c>
      <c r="F2724" s="435"/>
      <c r="G2724" s="422" t="s">
        <v>10608</v>
      </c>
      <c r="H2724" s="422" t="s">
        <v>2517</v>
      </c>
      <c r="I2724" s="422" t="s">
        <v>2565</v>
      </c>
      <c r="J2724" s="422" t="s">
        <v>5053</v>
      </c>
      <c r="K2724" s="949"/>
      <c r="L2724" s="950" t="s">
        <v>4067</v>
      </c>
      <c r="M2724" s="422"/>
      <c r="N2724" s="422"/>
      <c r="O2724" s="422" t="s">
        <v>1138</v>
      </c>
      <c r="P2724" s="422" t="s">
        <v>30</v>
      </c>
      <c r="Q2724" s="422"/>
      <c r="R2724" s="422"/>
      <c r="S2724" s="422" t="s">
        <v>1085</v>
      </c>
      <c r="T2724" s="422"/>
      <c r="U2724" s="422"/>
    </row>
    <row r="2725" spans="1:21" ht="15.6" hidden="1">
      <c r="A2725" s="434">
        <v>20</v>
      </c>
      <c r="B2725" s="949">
        <v>44328</v>
      </c>
      <c r="C2725" s="1074" t="s">
        <v>10609</v>
      </c>
      <c r="D2725" s="434">
        <v>32</v>
      </c>
      <c r="E2725" s="434" t="s">
        <v>1557</v>
      </c>
      <c r="F2725" s="435"/>
      <c r="G2725" s="422" t="s">
        <v>10608</v>
      </c>
      <c r="H2725" s="422" t="s">
        <v>2517</v>
      </c>
      <c r="I2725" s="422" t="s">
        <v>2565</v>
      </c>
      <c r="J2725" s="422" t="s">
        <v>10610</v>
      </c>
      <c r="K2725" s="949"/>
      <c r="L2725" s="950" t="s">
        <v>4067</v>
      </c>
      <c r="M2725" s="422"/>
      <c r="N2725" s="422"/>
      <c r="O2725" s="422" t="s">
        <v>1147</v>
      </c>
      <c r="P2725" s="422" t="s">
        <v>30</v>
      </c>
      <c r="Q2725" s="422"/>
      <c r="R2725" s="422"/>
      <c r="S2725" s="422" t="s">
        <v>1085</v>
      </c>
      <c r="T2725" s="422"/>
      <c r="U2725" s="422"/>
    </row>
    <row r="2726" spans="1:21" ht="15.6" hidden="1">
      <c r="A2726" s="434">
        <v>21</v>
      </c>
      <c r="B2726" s="949">
        <v>44328</v>
      </c>
      <c r="C2726" s="1074" t="s">
        <v>10611</v>
      </c>
      <c r="D2726" s="434">
        <v>72</v>
      </c>
      <c r="E2726" s="434" t="s">
        <v>1557</v>
      </c>
      <c r="F2726" s="435"/>
      <c r="G2726" s="422" t="s">
        <v>10612</v>
      </c>
      <c r="H2726" s="422" t="s">
        <v>7076</v>
      </c>
      <c r="I2726" s="422" t="s">
        <v>9399</v>
      </c>
      <c r="J2726" s="422" t="s">
        <v>10613</v>
      </c>
      <c r="K2726" s="949"/>
      <c r="L2726" s="950" t="s">
        <v>4067</v>
      </c>
      <c r="M2726" s="422"/>
      <c r="N2726" s="422"/>
      <c r="O2726" s="422" t="s">
        <v>1164</v>
      </c>
      <c r="P2726" s="422" t="s">
        <v>30</v>
      </c>
      <c r="Q2726" s="422"/>
      <c r="R2726" s="422"/>
      <c r="S2726" s="422" t="s">
        <v>1085</v>
      </c>
      <c r="T2726" s="422"/>
      <c r="U2726" s="422"/>
    </row>
    <row r="2727" spans="1:21" ht="15.6" hidden="1">
      <c r="A2727" s="434">
        <v>22</v>
      </c>
      <c r="B2727" s="949">
        <v>44321</v>
      </c>
      <c r="C2727" s="1074" t="s">
        <v>10614</v>
      </c>
      <c r="D2727" s="434">
        <v>57</v>
      </c>
      <c r="E2727" s="434" t="s">
        <v>1554</v>
      </c>
      <c r="F2727" s="435"/>
      <c r="G2727" s="422" t="s">
        <v>10615</v>
      </c>
      <c r="H2727" s="422" t="s">
        <v>7076</v>
      </c>
      <c r="I2727" s="422" t="s">
        <v>9399</v>
      </c>
      <c r="J2727" s="422"/>
      <c r="K2727" s="949"/>
      <c r="L2727" s="950" t="s">
        <v>4067</v>
      </c>
      <c r="M2727" s="422"/>
      <c r="N2727" s="422"/>
      <c r="O2727" s="422" t="s">
        <v>5411</v>
      </c>
      <c r="P2727" s="422" t="s">
        <v>1446</v>
      </c>
      <c r="Q2727" s="422"/>
      <c r="R2727" s="422"/>
      <c r="S2727" s="422" t="s">
        <v>40</v>
      </c>
      <c r="T2727" s="422"/>
      <c r="U2727" s="422"/>
    </row>
    <row r="2728" spans="1:21" ht="15.6" hidden="1">
      <c r="A2728" s="434">
        <v>23</v>
      </c>
      <c r="B2728" s="949">
        <v>44319</v>
      </c>
      <c r="C2728" s="1074" t="s">
        <v>10616</v>
      </c>
      <c r="D2728" s="434">
        <v>22</v>
      </c>
      <c r="E2728" s="434" t="s">
        <v>1554</v>
      </c>
      <c r="F2728" s="435"/>
      <c r="G2728" s="422" t="s">
        <v>10617</v>
      </c>
      <c r="H2728" s="422" t="s">
        <v>7076</v>
      </c>
      <c r="I2728" s="422" t="s">
        <v>9399</v>
      </c>
      <c r="J2728" s="422" t="s">
        <v>10618</v>
      </c>
      <c r="K2728" s="949"/>
      <c r="L2728" s="950" t="s">
        <v>4067</v>
      </c>
      <c r="M2728" s="422"/>
      <c r="N2728" s="422"/>
      <c r="O2728" s="422" t="s">
        <v>1192</v>
      </c>
      <c r="P2728" s="422" t="s">
        <v>30</v>
      </c>
      <c r="Q2728" s="422"/>
      <c r="R2728" s="422"/>
      <c r="S2728" s="422" t="s">
        <v>1085</v>
      </c>
      <c r="T2728" s="422"/>
      <c r="U2728" s="422"/>
    </row>
    <row r="2729" spans="1:21" ht="15.6" hidden="1">
      <c r="A2729" s="434">
        <v>24</v>
      </c>
      <c r="B2729" s="949">
        <v>44319</v>
      </c>
      <c r="C2729" s="1074" t="s">
        <v>10619</v>
      </c>
      <c r="D2729" s="434">
        <v>29</v>
      </c>
      <c r="E2729" s="434" t="s">
        <v>1554</v>
      </c>
      <c r="F2729" s="435"/>
      <c r="G2729" s="422" t="s">
        <v>10620</v>
      </c>
      <c r="H2729" s="422" t="s">
        <v>2517</v>
      </c>
      <c r="I2729" s="422" t="s">
        <v>2565</v>
      </c>
      <c r="J2729" s="422" t="s">
        <v>10621</v>
      </c>
      <c r="K2729" s="949"/>
      <c r="L2729" s="950" t="s">
        <v>4067</v>
      </c>
      <c r="M2729" s="422"/>
      <c r="N2729" s="422"/>
      <c r="O2729" s="422" t="s">
        <v>1192</v>
      </c>
      <c r="P2729" s="422" t="s">
        <v>30</v>
      </c>
      <c r="Q2729" s="422"/>
      <c r="R2729" s="422"/>
      <c r="S2729" s="422" t="s">
        <v>1085</v>
      </c>
      <c r="T2729" s="422"/>
      <c r="U2729" s="422"/>
    </row>
    <row r="2730" spans="1:21" ht="15.6" hidden="1">
      <c r="A2730" s="434">
        <v>25</v>
      </c>
      <c r="B2730" s="949">
        <v>44313</v>
      </c>
      <c r="C2730" s="422" t="s">
        <v>10622</v>
      </c>
      <c r="D2730" s="434">
        <v>46</v>
      </c>
      <c r="E2730" s="434" t="s">
        <v>1554</v>
      </c>
      <c r="F2730" s="435"/>
      <c r="G2730" s="422" t="s">
        <v>10623</v>
      </c>
      <c r="H2730" s="422" t="s">
        <v>2517</v>
      </c>
      <c r="I2730" s="422" t="s">
        <v>2565</v>
      </c>
      <c r="J2730" s="422" t="s">
        <v>10624</v>
      </c>
      <c r="K2730" s="949"/>
      <c r="L2730" s="950" t="s">
        <v>4067</v>
      </c>
      <c r="M2730" s="422"/>
      <c r="N2730" s="422"/>
      <c r="O2730" s="422" t="s">
        <v>1217</v>
      </c>
      <c r="P2730" s="422" t="s">
        <v>30</v>
      </c>
      <c r="Q2730" s="422"/>
      <c r="R2730" s="422"/>
      <c r="S2730" s="422" t="s">
        <v>1085</v>
      </c>
      <c r="T2730" s="422"/>
      <c r="U2730" s="422"/>
    </row>
    <row r="2731" spans="1:21" ht="15.6" hidden="1">
      <c r="A2731" s="434">
        <v>26</v>
      </c>
      <c r="B2731" s="949">
        <v>44313</v>
      </c>
      <c r="C2731" s="422" t="s">
        <v>10625</v>
      </c>
      <c r="D2731" s="434">
        <v>25</v>
      </c>
      <c r="E2731" s="434" t="s">
        <v>1557</v>
      </c>
      <c r="F2731" s="435"/>
      <c r="G2731" s="422" t="s">
        <v>10626</v>
      </c>
      <c r="H2731" s="422" t="s">
        <v>4896</v>
      </c>
      <c r="I2731" s="422" t="s">
        <v>10627</v>
      </c>
      <c r="J2731" s="422" t="s">
        <v>10628</v>
      </c>
      <c r="K2731" s="949"/>
      <c r="L2731" s="950" t="s">
        <v>4067</v>
      </c>
      <c r="M2731" s="422"/>
      <c r="N2731" s="422"/>
      <c r="O2731" s="422" t="s">
        <v>36</v>
      </c>
      <c r="P2731" s="422" t="s">
        <v>30</v>
      </c>
      <c r="Q2731" s="422"/>
      <c r="R2731" s="422"/>
      <c r="S2731" s="422" t="s">
        <v>1085</v>
      </c>
      <c r="T2731" s="422"/>
      <c r="U2731" s="422"/>
    </row>
    <row r="2732" spans="1:21" ht="15.6" hidden="1">
      <c r="A2732" s="434">
        <v>27</v>
      </c>
      <c r="B2732" s="949">
        <v>44313</v>
      </c>
      <c r="C2732" s="422" t="s">
        <v>10629</v>
      </c>
      <c r="D2732" s="434">
        <v>35</v>
      </c>
      <c r="E2732" s="434" t="s">
        <v>1557</v>
      </c>
      <c r="F2732" s="435"/>
      <c r="G2732" s="422" t="s">
        <v>10630</v>
      </c>
      <c r="H2732" s="422" t="s">
        <v>7076</v>
      </c>
      <c r="I2732" s="422" t="s">
        <v>9399</v>
      </c>
      <c r="J2732" s="422" t="s">
        <v>10631</v>
      </c>
      <c r="K2732" s="949"/>
      <c r="L2732" s="950" t="s">
        <v>4067</v>
      </c>
      <c r="M2732" s="422"/>
      <c r="N2732" s="422"/>
      <c r="O2732" s="422" t="s">
        <v>36</v>
      </c>
      <c r="P2732" s="422" t="s">
        <v>30</v>
      </c>
      <c r="Q2732" s="422"/>
      <c r="R2732" s="422"/>
      <c r="S2732" s="422" t="s">
        <v>1085</v>
      </c>
      <c r="T2732" s="422"/>
      <c r="U2732" s="422"/>
    </row>
    <row r="2733" spans="1:21" ht="15.6" hidden="1">
      <c r="A2733" s="434">
        <v>28</v>
      </c>
      <c r="B2733" s="949">
        <v>44313</v>
      </c>
      <c r="C2733" s="422" t="s">
        <v>10632</v>
      </c>
      <c r="D2733" s="434">
        <v>49</v>
      </c>
      <c r="E2733" s="434" t="s">
        <v>1557</v>
      </c>
      <c r="F2733" s="435"/>
      <c r="G2733" s="422" t="s">
        <v>10633</v>
      </c>
      <c r="H2733" s="422" t="s">
        <v>2517</v>
      </c>
      <c r="I2733" s="422" t="s">
        <v>2565</v>
      </c>
      <c r="J2733" s="422" t="s">
        <v>10634</v>
      </c>
      <c r="K2733" s="949"/>
      <c r="L2733" s="950" t="s">
        <v>4067</v>
      </c>
      <c r="M2733" s="422"/>
      <c r="N2733" s="422"/>
      <c r="O2733" s="422" t="s">
        <v>36</v>
      </c>
      <c r="P2733" s="422" t="s">
        <v>30</v>
      </c>
      <c r="Q2733" s="422"/>
      <c r="R2733" s="422"/>
      <c r="S2733" s="422" t="s">
        <v>1085</v>
      </c>
      <c r="T2733" s="422"/>
      <c r="U2733" s="422"/>
    </row>
    <row r="2734" spans="1:21" ht="15.6" hidden="1">
      <c r="A2734" s="434">
        <v>29</v>
      </c>
      <c r="B2734" s="949">
        <v>44313</v>
      </c>
      <c r="C2734" s="422" t="s">
        <v>10635</v>
      </c>
      <c r="D2734" s="434">
        <v>47</v>
      </c>
      <c r="E2734" s="434" t="s">
        <v>1557</v>
      </c>
      <c r="F2734" s="435"/>
      <c r="G2734" s="422" t="s">
        <v>5004</v>
      </c>
      <c r="H2734" s="422" t="s">
        <v>7076</v>
      </c>
      <c r="I2734" s="422" t="s">
        <v>9399</v>
      </c>
      <c r="J2734" s="422" t="s">
        <v>10636</v>
      </c>
      <c r="K2734" s="949"/>
      <c r="L2734" s="950" t="s">
        <v>4067</v>
      </c>
      <c r="M2734" s="422"/>
      <c r="N2734" s="422"/>
      <c r="O2734" s="422" t="s">
        <v>36</v>
      </c>
      <c r="P2734" s="422" t="s">
        <v>30</v>
      </c>
      <c r="Q2734" s="422"/>
      <c r="R2734" s="422"/>
      <c r="S2734" s="422" t="s">
        <v>1085</v>
      </c>
      <c r="T2734" s="422"/>
      <c r="U2734" s="422"/>
    </row>
    <row r="2735" spans="1:21" ht="15.6" hidden="1">
      <c r="A2735" s="434">
        <v>30</v>
      </c>
      <c r="B2735" s="949">
        <v>44313</v>
      </c>
      <c r="C2735" s="422" t="s">
        <v>10637</v>
      </c>
      <c r="D2735" s="434">
        <v>37</v>
      </c>
      <c r="E2735" s="434" t="s">
        <v>1557</v>
      </c>
      <c r="F2735" s="435"/>
      <c r="G2735" s="422" t="s">
        <v>10638</v>
      </c>
      <c r="H2735" s="422" t="s">
        <v>7076</v>
      </c>
      <c r="I2735" s="422" t="s">
        <v>9399</v>
      </c>
      <c r="J2735" s="422" t="s">
        <v>10639</v>
      </c>
      <c r="K2735" s="949"/>
      <c r="L2735" s="950" t="s">
        <v>4067</v>
      </c>
      <c r="M2735" s="422"/>
      <c r="N2735" s="422"/>
      <c r="O2735" s="422" t="s">
        <v>36</v>
      </c>
      <c r="P2735" s="422" t="s">
        <v>30</v>
      </c>
      <c r="Q2735" s="422"/>
      <c r="R2735" s="422"/>
      <c r="S2735" s="422" t="s">
        <v>1085</v>
      </c>
      <c r="T2735" s="422"/>
      <c r="U2735" s="422"/>
    </row>
    <row r="2736" spans="1:21" ht="15.6" hidden="1">
      <c r="A2736" s="434">
        <v>31</v>
      </c>
      <c r="B2736" s="949">
        <v>44312</v>
      </c>
      <c r="C2736" s="422" t="s">
        <v>10640</v>
      </c>
      <c r="D2736" s="434">
        <v>33</v>
      </c>
      <c r="E2736" s="434" t="s">
        <v>1554</v>
      </c>
      <c r="F2736" s="435"/>
      <c r="G2736" s="422" t="s">
        <v>10641</v>
      </c>
      <c r="H2736" s="422" t="s">
        <v>7076</v>
      </c>
      <c r="I2736" s="422" t="s">
        <v>9399</v>
      </c>
      <c r="J2736" s="422" t="s">
        <v>10642</v>
      </c>
      <c r="K2736" s="949"/>
      <c r="L2736" s="950" t="s">
        <v>4067</v>
      </c>
      <c r="M2736" s="422"/>
      <c r="N2736" s="422"/>
      <c r="O2736" s="422" t="s">
        <v>36</v>
      </c>
      <c r="P2736" s="422" t="s">
        <v>30</v>
      </c>
      <c r="Q2736" s="422"/>
      <c r="R2736" s="422"/>
      <c r="S2736" s="422" t="s">
        <v>1085</v>
      </c>
      <c r="T2736" s="422"/>
      <c r="U2736" s="422"/>
    </row>
    <row r="2737" spans="1:21" ht="15.6" hidden="1">
      <c r="A2737" s="434">
        <v>32</v>
      </c>
      <c r="B2737" s="949">
        <v>44312</v>
      </c>
      <c r="C2737" s="422" t="s">
        <v>10643</v>
      </c>
      <c r="D2737" s="434">
        <v>20</v>
      </c>
      <c r="E2737" s="434" t="s">
        <v>1554</v>
      </c>
      <c r="F2737" s="435"/>
      <c r="G2737" s="422" t="s">
        <v>10641</v>
      </c>
      <c r="H2737" s="422" t="s">
        <v>7076</v>
      </c>
      <c r="I2737" s="422" t="s">
        <v>9399</v>
      </c>
      <c r="J2737" s="422" t="s">
        <v>10642</v>
      </c>
      <c r="K2737" s="949"/>
      <c r="L2737" s="950" t="s">
        <v>4067</v>
      </c>
      <c r="M2737" s="422"/>
      <c r="N2737" s="422"/>
      <c r="O2737" s="422" t="s">
        <v>36</v>
      </c>
      <c r="P2737" s="422" t="s">
        <v>30</v>
      </c>
      <c r="Q2737" s="422"/>
      <c r="R2737" s="422"/>
      <c r="S2737" s="422" t="s">
        <v>1085</v>
      </c>
      <c r="T2737" s="422"/>
      <c r="U2737" s="422"/>
    </row>
    <row r="2738" spans="1:21" ht="15.6" hidden="1">
      <c r="A2738" s="434">
        <v>33</v>
      </c>
      <c r="B2738" s="949">
        <v>44312</v>
      </c>
      <c r="C2738" s="422" t="s">
        <v>10644</v>
      </c>
      <c r="D2738" s="434">
        <v>27</v>
      </c>
      <c r="E2738" s="434" t="s">
        <v>1554</v>
      </c>
      <c r="F2738" s="435"/>
      <c r="G2738" s="422" t="s">
        <v>10608</v>
      </c>
      <c r="H2738" s="422" t="s">
        <v>2517</v>
      </c>
      <c r="I2738" s="422" t="s">
        <v>2565</v>
      </c>
      <c r="J2738" s="422" t="s">
        <v>10645</v>
      </c>
      <c r="K2738" s="949"/>
      <c r="L2738" s="950" t="s">
        <v>4067</v>
      </c>
      <c r="M2738" s="422"/>
      <c r="N2738" s="422"/>
      <c r="O2738" s="422" t="s">
        <v>36</v>
      </c>
      <c r="P2738" s="422" t="s">
        <v>30</v>
      </c>
      <c r="Q2738" s="422"/>
      <c r="R2738" s="422"/>
      <c r="S2738" s="422" t="s">
        <v>1085</v>
      </c>
      <c r="T2738" s="422"/>
      <c r="U2738" s="422"/>
    </row>
    <row r="2739" spans="1:21" ht="15.6" hidden="1">
      <c r="A2739" s="434">
        <v>34</v>
      </c>
      <c r="B2739" s="949">
        <v>44312</v>
      </c>
      <c r="C2739" s="422" t="s">
        <v>10646</v>
      </c>
      <c r="D2739" s="434">
        <v>31</v>
      </c>
      <c r="E2739" s="434" t="s">
        <v>1554</v>
      </c>
      <c r="F2739" s="435"/>
      <c r="G2739" s="422" t="s">
        <v>10647</v>
      </c>
      <c r="H2739" s="422" t="s">
        <v>2517</v>
      </c>
      <c r="I2739" s="422" t="s">
        <v>2565</v>
      </c>
      <c r="J2739" s="422" t="s">
        <v>10648</v>
      </c>
      <c r="K2739" s="949"/>
      <c r="L2739" s="950" t="s">
        <v>4067</v>
      </c>
      <c r="M2739" s="422"/>
      <c r="N2739" s="422"/>
      <c r="O2739" s="422" t="s">
        <v>36</v>
      </c>
      <c r="P2739" s="422" t="s">
        <v>30</v>
      </c>
      <c r="Q2739" s="422"/>
      <c r="R2739" s="422"/>
      <c r="S2739" s="422" t="s">
        <v>1085</v>
      </c>
      <c r="T2739" s="422"/>
      <c r="U2739" s="422"/>
    </row>
    <row r="2740" spans="1:21" ht="15.6" hidden="1">
      <c r="A2740" s="434">
        <v>35</v>
      </c>
      <c r="B2740" s="949">
        <v>44312</v>
      </c>
      <c r="C2740" s="422" t="s">
        <v>10649</v>
      </c>
      <c r="D2740" s="434">
        <v>53</v>
      </c>
      <c r="E2740" s="434" t="s">
        <v>1554</v>
      </c>
      <c r="F2740" s="435"/>
      <c r="G2740" s="422" t="s">
        <v>10650</v>
      </c>
      <c r="H2740" s="422" t="s">
        <v>2517</v>
      </c>
      <c r="I2740" s="422" t="s">
        <v>2565</v>
      </c>
      <c r="J2740" s="422" t="s">
        <v>10651</v>
      </c>
      <c r="K2740" s="949"/>
      <c r="L2740" s="950" t="s">
        <v>4067</v>
      </c>
      <c r="M2740" s="422"/>
      <c r="N2740" s="422"/>
      <c r="O2740" s="422" t="s">
        <v>36</v>
      </c>
      <c r="P2740" s="422" t="s">
        <v>30</v>
      </c>
      <c r="Q2740" s="422"/>
      <c r="R2740" s="422"/>
      <c r="S2740" s="422" t="s">
        <v>1085</v>
      </c>
      <c r="T2740" s="422"/>
      <c r="U2740" s="422"/>
    </row>
    <row r="2741" spans="1:21" ht="15.6" hidden="1">
      <c r="A2741" s="434">
        <v>36</v>
      </c>
      <c r="B2741" s="949">
        <v>44312</v>
      </c>
      <c r="C2741" s="422" t="s">
        <v>10652</v>
      </c>
      <c r="D2741" s="434">
        <v>44</v>
      </c>
      <c r="E2741" s="434" t="s">
        <v>1554</v>
      </c>
      <c r="F2741" s="435"/>
      <c r="G2741" s="422" t="s">
        <v>10653</v>
      </c>
      <c r="H2741" s="422" t="s">
        <v>7076</v>
      </c>
      <c r="I2741" s="422" t="s">
        <v>9399</v>
      </c>
      <c r="J2741" s="422" t="s">
        <v>10654</v>
      </c>
      <c r="K2741" s="949"/>
      <c r="L2741" s="950" t="s">
        <v>4067</v>
      </c>
      <c r="M2741" s="422"/>
      <c r="N2741" s="422"/>
      <c r="O2741" s="422" t="s">
        <v>36</v>
      </c>
      <c r="P2741" s="422" t="s">
        <v>30</v>
      </c>
      <c r="Q2741" s="422"/>
      <c r="R2741" s="422"/>
      <c r="S2741" s="422" t="s">
        <v>1085</v>
      </c>
      <c r="T2741" s="422"/>
      <c r="U2741" s="422"/>
    </row>
    <row r="2742" spans="1:21" ht="15.6" hidden="1">
      <c r="A2742" s="434">
        <v>37</v>
      </c>
      <c r="B2742" s="949">
        <v>44312</v>
      </c>
      <c r="C2742" s="422" t="s">
        <v>10655</v>
      </c>
      <c r="D2742" s="434">
        <v>60</v>
      </c>
      <c r="E2742" s="434" t="s">
        <v>1554</v>
      </c>
      <c r="F2742" s="435"/>
      <c r="G2742" s="422" t="s">
        <v>10656</v>
      </c>
      <c r="H2742" s="422" t="s">
        <v>2517</v>
      </c>
      <c r="I2742" s="422" t="s">
        <v>2565</v>
      </c>
      <c r="J2742" s="422" t="s">
        <v>10657</v>
      </c>
      <c r="K2742" s="949"/>
      <c r="L2742" s="950" t="s">
        <v>4067</v>
      </c>
      <c r="M2742" s="422"/>
      <c r="N2742" s="422"/>
      <c r="O2742" s="422" t="s">
        <v>36</v>
      </c>
      <c r="P2742" s="422" t="s">
        <v>30</v>
      </c>
      <c r="Q2742" s="422"/>
      <c r="R2742" s="422"/>
      <c r="S2742" s="422" t="s">
        <v>1085</v>
      </c>
      <c r="T2742" s="422"/>
      <c r="U2742" s="422"/>
    </row>
    <row r="2743" spans="1:21" ht="15.6" hidden="1">
      <c r="A2743" s="434">
        <v>38</v>
      </c>
      <c r="B2743" s="949">
        <v>44312</v>
      </c>
      <c r="C2743" s="422" t="s">
        <v>10658</v>
      </c>
      <c r="D2743" s="434">
        <v>26</v>
      </c>
      <c r="E2743" s="434" t="s">
        <v>1557</v>
      </c>
      <c r="F2743" s="435"/>
      <c r="G2743" s="422" t="s">
        <v>10641</v>
      </c>
      <c r="H2743" s="422" t="s">
        <v>7076</v>
      </c>
      <c r="I2743" s="422" t="s">
        <v>9399</v>
      </c>
      <c r="J2743" s="422" t="s">
        <v>10642</v>
      </c>
      <c r="K2743" s="949"/>
      <c r="L2743" s="950" t="s">
        <v>4067</v>
      </c>
      <c r="M2743" s="422"/>
      <c r="N2743" s="422"/>
      <c r="O2743" s="422" t="s">
        <v>36</v>
      </c>
      <c r="P2743" s="422" t="s">
        <v>30</v>
      </c>
      <c r="Q2743" s="422"/>
      <c r="R2743" s="422"/>
      <c r="S2743" s="422" t="s">
        <v>1085</v>
      </c>
      <c r="T2743" s="422"/>
      <c r="U2743" s="422"/>
    </row>
    <row r="2744" spans="1:21" ht="15.6" hidden="1">
      <c r="A2744" s="434">
        <v>39</v>
      </c>
      <c r="B2744" s="949">
        <v>44312</v>
      </c>
      <c r="C2744" s="422" t="s">
        <v>10659</v>
      </c>
      <c r="D2744" s="434">
        <v>14</v>
      </c>
      <c r="E2744" s="434" t="s">
        <v>1557</v>
      </c>
      <c r="F2744" s="435"/>
      <c r="G2744" s="422" t="s">
        <v>10641</v>
      </c>
      <c r="H2744" s="422" t="s">
        <v>7076</v>
      </c>
      <c r="I2744" s="422" t="s">
        <v>9399</v>
      </c>
      <c r="J2744" s="422" t="s">
        <v>10642</v>
      </c>
      <c r="K2744" s="1366"/>
      <c r="L2744" s="950" t="s">
        <v>4067</v>
      </c>
      <c r="M2744" s="422"/>
      <c r="N2744" s="422"/>
      <c r="O2744" s="422" t="s">
        <v>36</v>
      </c>
      <c r="P2744" s="422" t="s">
        <v>30</v>
      </c>
      <c r="Q2744" s="422"/>
      <c r="R2744" s="422"/>
      <c r="S2744" s="422" t="s">
        <v>1085</v>
      </c>
      <c r="T2744" s="422"/>
      <c r="U2744" s="422"/>
    </row>
    <row r="2745" spans="1:21" ht="15.6" hidden="1">
      <c r="A2745" s="434">
        <v>40</v>
      </c>
      <c r="B2745" s="949">
        <v>44312</v>
      </c>
      <c r="C2745" s="422" t="s">
        <v>10660</v>
      </c>
      <c r="D2745" s="434">
        <v>77</v>
      </c>
      <c r="E2745" s="434" t="s">
        <v>1557</v>
      </c>
      <c r="F2745" s="435"/>
      <c r="G2745" s="422" t="s">
        <v>10641</v>
      </c>
      <c r="H2745" s="422" t="s">
        <v>7076</v>
      </c>
      <c r="I2745" s="422" t="s">
        <v>9399</v>
      </c>
      <c r="J2745" s="422" t="s">
        <v>10642</v>
      </c>
      <c r="K2745" s="1366"/>
      <c r="L2745" s="950" t="s">
        <v>4067</v>
      </c>
      <c r="M2745" s="422"/>
      <c r="N2745" s="422"/>
      <c r="O2745" s="422" t="s">
        <v>36</v>
      </c>
      <c r="P2745" s="422" t="s">
        <v>30</v>
      </c>
      <c r="Q2745" s="422"/>
      <c r="R2745" s="422"/>
      <c r="S2745" s="422" t="s">
        <v>1085</v>
      </c>
      <c r="T2745" s="422"/>
      <c r="U2745" s="422"/>
    </row>
    <row r="2746" spans="1:21" ht="15.6" hidden="1">
      <c r="A2746" s="434">
        <v>41</v>
      </c>
      <c r="B2746" s="949">
        <v>44312</v>
      </c>
      <c r="C2746" s="422" t="s">
        <v>10661</v>
      </c>
      <c r="D2746" s="434">
        <v>54</v>
      </c>
      <c r="E2746" s="434" t="s">
        <v>1557</v>
      </c>
      <c r="F2746" s="435"/>
      <c r="G2746" s="422" t="s">
        <v>10662</v>
      </c>
      <c r="H2746" s="422" t="s">
        <v>2517</v>
      </c>
      <c r="I2746" s="422" t="s">
        <v>2565</v>
      </c>
      <c r="J2746" s="422" t="s">
        <v>10663</v>
      </c>
      <c r="K2746" s="416" t="s">
        <v>12257</v>
      </c>
      <c r="L2746" s="950" t="s">
        <v>4067</v>
      </c>
      <c r="M2746" s="422"/>
      <c r="N2746" s="422" t="s">
        <v>34</v>
      </c>
      <c r="O2746" s="422" t="s">
        <v>36</v>
      </c>
      <c r="P2746" s="422" t="s">
        <v>30</v>
      </c>
      <c r="Q2746" s="422"/>
      <c r="R2746" s="422"/>
      <c r="S2746" s="422" t="s">
        <v>1085</v>
      </c>
      <c r="T2746" s="422"/>
      <c r="U2746" s="422"/>
    </row>
    <row r="2747" spans="1:21" ht="15.6" hidden="1">
      <c r="A2747" s="434">
        <v>42</v>
      </c>
      <c r="B2747" s="949">
        <v>44312</v>
      </c>
      <c r="C2747" s="422" t="s">
        <v>10664</v>
      </c>
      <c r="D2747" s="434">
        <v>54</v>
      </c>
      <c r="E2747" s="434" t="s">
        <v>1557</v>
      </c>
      <c r="F2747" s="435"/>
      <c r="G2747" s="422" t="s">
        <v>10626</v>
      </c>
      <c r="H2747" s="422" t="s">
        <v>4896</v>
      </c>
      <c r="I2747" s="422" t="s">
        <v>10627</v>
      </c>
      <c r="J2747" s="422" t="s">
        <v>10665</v>
      </c>
      <c r="K2747" s="949"/>
      <c r="L2747" s="950" t="s">
        <v>4067</v>
      </c>
      <c r="M2747" s="422"/>
      <c r="N2747" s="422"/>
      <c r="O2747" s="422" t="s">
        <v>36</v>
      </c>
      <c r="P2747" s="422" t="s">
        <v>30</v>
      </c>
      <c r="Q2747" s="422"/>
      <c r="R2747" s="422"/>
      <c r="S2747" s="422" t="s">
        <v>1085</v>
      </c>
      <c r="T2747" s="422"/>
      <c r="U2747" s="422"/>
    </row>
    <row r="2748" spans="1:21" ht="15.6" hidden="1">
      <c r="A2748" s="434">
        <v>43</v>
      </c>
      <c r="B2748" s="949">
        <v>44312</v>
      </c>
      <c r="C2748" s="422" t="s">
        <v>10666</v>
      </c>
      <c r="D2748" s="434">
        <v>39</v>
      </c>
      <c r="E2748" s="434" t="s">
        <v>1557</v>
      </c>
      <c r="F2748" s="435"/>
      <c r="G2748" s="422" t="s">
        <v>10667</v>
      </c>
      <c r="H2748" s="422" t="s">
        <v>7076</v>
      </c>
      <c r="I2748" s="422" t="s">
        <v>9399</v>
      </c>
      <c r="J2748" s="422" t="s">
        <v>10668</v>
      </c>
      <c r="K2748" s="949"/>
      <c r="L2748" s="950" t="s">
        <v>4067</v>
      </c>
      <c r="M2748" s="422"/>
      <c r="N2748" s="422"/>
      <c r="O2748" s="422" t="s">
        <v>36</v>
      </c>
      <c r="P2748" s="422" t="s">
        <v>30</v>
      </c>
      <c r="Q2748" s="422"/>
      <c r="R2748" s="422"/>
      <c r="S2748" s="422" t="s">
        <v>1085</v>
      </c>
      <c r="T2748" s="422"/>
      <c r="U2748" s="422"/>
    </row>
    <row r="2749" spans="1:21" ht="15.6" hidden="1">
      <c r="A2749" s="434">
        <v>44</v>
      </c>
      <c r="B2749" s="949">
        <v>44312</v>
      </c>
      <c r="C2749" s="422" t="s">
        <v>10669</v>
      </c>
      <c r="D2749" s="434">
        <v>29</v>
      </c>
      <c r="E2749" s="434" t="s">
        <v>1557</v>
      </c>
      <c r="F2749" s="435"/>
      <c r="G2749" s="422" t="s">
        <v>10670</v>
      </c>
      <c r="H2749" s="422" t="s">
        <v>7076</v>
      </c>
      <c r="I2749" s="422" t="s">
        <v>9399</v>
      </c>
      <c r="J2749" s="422" t="s">
        <v>10671</v>
      </c>
      <c r="K2749" s="949"/>
      <c r="L2749" s="950" t="s">
        <v>4067</v>
      </c>
      <c r="M2749" s="422"/>
      <c r="N2749" s="422"/>
      <c r="O2749" s="422" t="s">
        <v>36</v>
      </c>
      <c r="P2749" s="422" t="s">
        <v>30</v>
      </c>
      <c r="Q2749" s="422"/>
      <c r="R2749" s="422"/>
      <c r="S2749" s="422" t="s">
        <v>1085</v>
      </c>
      <c r="T2749" s="422"/>
      <c r="U2749" s="422"/>
    </row>
    <row r="2750" spans="1:21" ht="15.6" hidden="1">
      <c r="A2750" s="434">
        <v>45</v>
      </c>
      <c r="B2750" s="949">
        <v>44312</v>
      </c>
      <c r="C2750" s="422" t="s">
        <v>10672</v>
      </c>
      <c r="D2750" s="434">
        <v>42</v>
      </c>
      <c r="E2750" s="434" t="s">
        <v>1557</v>
      </c>
      <c r="F2750" s="435"/>
      <c r="G2750" s="422" t="s">
        <v>10673</v>
      </c>
      <c r="H2750" s="422" t="s">
        <v>7076</v>
      </c>
      <c r="I2750" s="422" t="s">
        <v>9399</v>
      </c>
      <c r="J2750" s="422" t="s">
        <v>10674</v>
      </c>
      <c r="K2750" s="949"/>
      <c r="L2750" s="950" t="s">
        <v>4067</v>
      </c>
      <c r="M2750" s="422"/>
      <c r="N2750" s="422"/>
      <c r="O2750" s="422" t="s">
        <v>36</v>
      </c>
      <c r="P2750" s="422" t="s">
        <v>30</v>
      </c>
      <c r="Q2750" s="422"/>
      <c r="R2750" s="422"/>
      <c r="S2750" s="422" t="s">
        <v>1085</v>
      </c>
      <c r="T2750" s="422"/>
      <c r="U2750" s="422"/>
    </row>
    <row r="2751" spans="1:21" ht="15.6" hidden="1">
      <c r="A2751" s="434">
        <v>46</v>
      </c>
      <c r="B2751" s="949">
        <v>44312</v>
      </c>
      <c r="C2751" s="422" t="s">
        <v>10675</v>
      </c>
      <c r="D2751" s="434">
        <v>34</v>
      </c>
      <c r="E2751" s="434" t="s">
        <v>1557</v>
      </c>
      <c r="F2751" s="435"/>
      <c r="G2751" s="422" t="s">
        <v>10676</v>
      </c>
      <c r="H2751" s="422" t="s">
        <v>2517</v>
      </c>
      <c r="I2751" s="422" t="s">
        <v>2565</v>
      </c>
      <c r="J2751" s="422" t="s">
        <v>10677</v>
      </c>
      <c r="K2751" s="949"/>
      <c r="L2751" s="950" t="s">
        <v>4067</v>
      </c>
      <c r="M2751" s="422"/>
      <c r="N2751" s="422"/>
      <c r="O2751" s="422" t="s">
        <v>36</v>
      </c>
      <c r="P2751" s="422" t="s">
        <v>30</v>
      </c>
      <c r="Q2751" s="422"/>
      <c r="R2751" s="422"/>
      <c r="S2751" s="422" t="s">
        <v>1085</v>
      </c>
      <c r="T2751" s="422"/>
      <c r="U2751" s="422"/>
    </row>
    <row r="2752" spans="1:21" ht="15.6" hidden="1">
      <c r="A2752" s="434">
        <v>47</v>
      </c>
      <c r="B2752" s="949">
        <v>44312</v>
      </c>
      <c r="C2752" s="422" t="s">
        <v>10678</v>
      </c>
      <c r="D2752" s="434">
        <v>33</v>
      </c>
      <c r="E2752" s="434" t="s">
        <v>1557</v>
      </c>
      <c r="F2752" s="435"/>
      <c r="G2752" s="422" t="s">
        <v>10679</v>
      </c>
      <c r="H2752" s="422" t="s">
        <v>4896</v>
      </c>
      <c r="I2752" s="422" t="s">
        <v>10627</v>
      </c>
      <c r="J2752" s="422" t="s">
        <v>10680</v>
      </c>
      <c r="K2752" s="949"/>
      <c r="L2752" s="950" t="s">
        <v>4067</v>
      </c>
      <c r="M2752" s="422"/>
      <c r="N2752" s="422"/>
      <c r="O2752" s="422" t="s">
        <v>10681</v>
      </c>
      <c r="P2752" s="422" t="s">
        <v>30</v>
      </c>
      <c r="Q2752" s="422"/>
      <c r="R2752" s="422"/>
      <c r="S2752" s="422" t="s">
        <v>1085</v>
      </c>
      <c r="T2752" s="422"/>
      <c r="U2752" s="422"/>
    </row>
    <row r="2753" spans="1:21" ht="15.6" hidden="1">
      <c r="A2753" s="434">
        <v>48</v>
      </c>
      <c r="B2753" s="949">
        <v>44312</v>
      </c>
      <c r="C2753" s="422" t="s">
        <v>10682</v>
      </c>
      <c r="D2753" s="434">
        <v>40</v>
      </c>
      <c r="E2753" s="434" t="s">
        <v>1557</v>
      </c>
      <c r="F2753" s="435"/>
      <c r="G2753" s="422" t="s">
        <v>10683</v>
      </c>
      <c r="H2753" s="422" t="s">
        <v>7076</v>
      </c>
      <c r="I2753" s="422" t="s">
        <v>9399</v>
      </c>
      <c r="J2753" s="422" t="s">
        <v>10684</v>
      </c>
      <c r="K2753" s="949"/>
      <c r="L2753" s="950" t="s">
        <v>4067</v>
      </c>
      <c r="M2753" s="422"/>
      <c r="N2753" s="422"/>
      <c r="O2753" s="422" t="s">
        <v>1217</v>
      </c>
      <c r="P2753" s="422" t="s">
        <v>30</v>
      </c>
      <c r="Q2753" s="422"/>
      <c r="R2753" s="422"/>
      <c r="S2753" s="422" t="s">
        <v>1085</v>
      </c>
      <c r="T2753" s="422"/>
      <c r="U2753" s="422"/>
    </row>
    <row r="2754" spans="1:21" ht="15.6" hidden="1">
      <c r="A2754" s="434">
        <v>49</v>
      </c>
      <c r="B2754" s="949">
        <v>44312</v>
      </c>
      <c r="C2754" s="422" t="s">
        <v>10685</v>
      </c>
      <c r="D2754" s="434">
        <v>34</v>
      </c>
      <c r="E2754" s="434" t="s">
        <v>1557</v>
      </c>
      <c r="F2754" s="435"/>
      <c r="G2754" s="422" t="s">
        <v>10686</v>
      </c>
      <c r="H2754" s="422" t="s">
        <v>4896</v>
      </c>
      <c r="I2754" s="422" t="s">
        <v>10627</v>
      </c>
      <c r="J2754" s="422" t="s">
        <v>10687</v>
      </c>
      <c r="K2754" s="949"/>
      <c r="L2754" s="950" t="s">
        <v>4067</v>
      </c>
      <c r="M2754" s="422"/>
      <c r="N2754" s="422"/>
      <c r="O2754" s="422" t="s">
        <v>36</v>
      </c>
      <c r="P2754" s="422" t="s">
        <v>30</v>
      </c>
      <c r="Q2754" s="422"/>
      <c r="R2754" s="422"/>
      <c r="S2754" s="422" t="s">
        <v>1085</v>
      </c>
      <c r="T2754" s="422"/>
      <c r="U2754" s="422"/>
    </row>
    <row r="2755" spans="1:21" ht="15.6" hidden="1">
      <c r="A2755" s="434">
        <v>50</v>
      </c>
      <c r="B2755" s="949">
        <v>44312</v>
      </c>
      <c r="C2755" s="422" t="s">
        <v>10688</v>
      </c>
      <c r="D2755" s="434">
        <v>34</v>
      </c>
      <c r="E2755" s="434" t="s">
        <v>1557</v>
      </c>
      <c r="F2755" s="435"/>
      <c r="G2755" s="422" t="s">
        <v>10623</v>
      </c>
      <c r="H2755" s="422" t="s">
        <v>2517</v>
      </c>
      <c r="I2755" s="422" t="s">
        <v>2565</v>
      </c>
      <c r="J2755" s="422" t="s">
        <v>10689</v>
      </c>
      <c r="K2755" s="949"/>
      <c r="L2755" s="950" t="s">
        <v>4067</v>
      </c>
      <c r="M2755" s="422"/>
      <c r="N2755" s="422"/>
      <c r="O2755" s="422" t="s">
        <v>1213</v>
      </c>
      <c r="P2755" s="422" t="s">
        <v>30</v>
      </c>
      <c r="Q2755" s="422"/>
      <c r="R2755" s="422"/>
      <c r="S2755" s="422" t="s">
        <v>1085</v>
      </c>
      <c r="T2755" s="422"/>
      <c r="U2755" s="422"/>
    </row>
    <row r="2756" spans="1:21" ht="15.6" hidden="1">
      <c r="A2756" s="434">
        <v>51</v>
      </c>
      <c r="B2756" s="949">
        <v>44312</v>
      </c>
      <c r="C2756" s="422" t="s">
        <v>10690</v>
      </c>
      <c r="D2756" s="434">
        <v>29</v>
      </c>
      <c r="E2756" s="434" t="s">
        <v>1557</v>
      </c>
      <c r="F2756" s="435"/>
      <c r="G2756" s="422" t="s">
        <v>10691</v>
      </c>
      <c r="H2756" s="422" t="s">
        <v>2517</v>
      </c>
      <c r="I2756" s="422" t="s">
        <v>2565</v>
      </c>
      <c r="J2756" s="422" t="s">
        <v>10692</v>
      </c>
      <c r="K2756" s="949"/>
      <c r="L2756" s="950" t="s">
        <v>4067</v>
      </c>
      <c r="M2756" s="422"/>
      <c r="N2756" s="422"/>
      <c r="O2756" s="422" t="s">
        <v>1213</v>
      </c>
      <c r="P2756" s="422" t="s">
        <v>30</v>
      </c>
      <c r="Q2756" s="422"/>
      <c r="R2756" s="422"/>
      <c r="S2756" s="422" t="s">
        <v>1085</v>
      </c>
      <c r="T2756" s="422"/>
      <c r="U2756" s="422"/>
    </row>
    <row r="2757" spans="1:21" ht="15.6" hidden="1">
      <c r="A2757" s="434">
        <v>52</v>
      </c>
      <c r="B2757" s="949">
        <v>44312</v>
      </c>
      <c r="C2757" s="422" t="s">
        <v>10693</v>
      </c>
      <c r="D2757" s="434">
        <v>33</v>
      </c>
      <c r="E2757" s="434" t="s">
        <v>1557</v>
      </c>
      <c r="F2757" s="435"/>
      <c r="G2757" s="422" t="s">
        <v>10694</v>
      </c>
      <c r="H2757" s="422" t="s">
        <v>2517</v>
      </c>
      <c r="I2757" s="422" t="s">
        <v>2565</v>
      </c>
      <c r="J2757" s="422" t="s">
        <v>10695</v>
      </c>
      <c r="K2757" s="949"/>
      <c r="L2757" s="950" t="s">
        <v>4067</v>
      </c>
      <c r="M2757" s="422"/>
      <c r="N2757" s="422"/>
      <c r="O2757" s="422" t="s">
        <v>1217</v>
      </c>
      <c r="P2757" s="422" t="s">
        <v>30</v>
      </c>
      <c r="Q2757" s="422"/>
      <c r="R2757" s="422"/>
      <c r="S2757" s="422" t="s">
        <v>1085</v>
      </c>
      <c r="T2757" s="422"/>
      <c r="U2757" s="422"/>
    </row>
    <row r="2758" spans="1:21" ht="15.6" hidden="1">
      <c r="A2758" s="434">
        <v>53</v>
      </c>
      <c r="B2758" s="949">
        <v>44312</v>
      </c>
      <c r="C2758" s="422" t="s">
        <v>10696</v>
      </c>
      <c r="D2758" s="434">
        <v>45</v>
      </c>
      <c r="E2758" s="434" t="s">
        <v>1557</v>
      </c>
      <c r="F2758" s="435"/>
      <c r="G2758" s="422" t="s">
        <v>10697</v>
      </c>
      <c r="H2758" s="422" t="s">
        <v>7076</v>
      </c>
      <c r="I2758" s="422" t="s">
        <v>9399</v>
      </c>
      <c r="J2758" s="422" t="s">
        <v>10698</v>
      </c>
      <c r="K2758" s="949"/>
      <c r="L2758" s="950" t="s">
        <v>4067</v>
      </c>
      <c r="M2758" s="422"/>
      <c r="N2758" s="422"/>
      <c r="O2758" s="422" t="s">
        <v>36</v>
      </c>
      <c r="P2758" s="422" t="s">
        <v>30</v>
      </c>
      <c r="Q2758" s="422"/>
      <c r="R2758" s="422"/>
      <c r="S2758" s="422" t="s">
        <v>1085</v>
      </c>
      <c r="T2758" s="422"/>
      <c r="U2758" s="422"/>
    </row>
    <row r="2759" spans="1:21" ht="15.6" hidden="1">
      <c r="A2759" s="434">
        <v>54</v>
      </c>
      <c r="B2759" s="949">
        <v>44312</v>
      </c>
      <c r="C2759" s="422" t="s">
        <v>10699</v>
      </c>
      <c r="D2759" s="434">
        <v>34</v>
      </c>
      <c r="E2759" s="434" t="s">
        <v>1557</v>
      </c>
      <c r="F2759" s="435"/>
      <c r="G2759" s="422" t="s">
        <v>10700</v>
      </c>
      <c r="H2759" s="422" t="s">
        <v>6900</v>
      </c>
      <c r="I2759" s="422" t="s">
        <v>6907</v>
      </c>
      <c r="J2759" s="422" t="s">
        <v>10701</v>
      </c>
      <c r="K2759" s="949"/>
      <c r="L2759" s="950" t="s">
        <v>4067</v>
      </c>
      <c r="M2759" s="422"/>
      <c r="N2759" s="422"/>
      <c r="O2759" s="422" t="s">
        <v>10702</v>
      </c>
      <c r="P2759" s="422" t="s">
        <v>30</v>
      </c>
      <c r="Q2759" s="422"/>
      <c r="R2759" s="422"/>
      <c r="S2759" s="422" t="s">
        <v>1085</v>
      </c>
      <c r="T2759" s="422"/>
      <c r="U2759" s="422"/>
    </row>
    <row r="2760" spans="1:21" ht="15.6" hidden="1">
      <c r="A2760" s="434">
        <v>55</v>
      </c>
      <c r="B2760" s="949">
        <v>44312</v>
      </c>
      <c r="C2760" s="422" t="s">
        <v>10703</v>
      </c>
      <c r="D2760" s="434">
        <v>29</v>
      </c>
      <c r="E2760" s="434" t="s">
        <v>1557</v>
      </c>
      <c r="F2760" s="435"/>
      <c r="G2760" s="422" t="s">
        <v>10704</v>
      </c>
      <c r="H2760" s="422" t="s">
        <v>7076</v>
      </c>
      <c r="I2760" s="422" t="s">
        <v>9399</v>
      </c>
      <c r="J2760" s="422" t="s">
        <v>10705</v>
      </c>
      <c r="K2760" s="949"/>
      <c r="L2760" s="950" t="s">
        <v>4067</v>
      </c>
      <c r="M2760" s="422"/>
      <c r="N2760" s="422"/>
      <c r="O2760" s="422" t="s">
        <v>36</v>
      </c>
      <c r="P2760" s="422" t="s">
        <v>30</v>
      </c>
      <c r="Q2760" s="422"/>
      <c r="R2760" s="422"/>
      <c r="S2760" s="422" t="s">
        <v>1085</v>
      </c>
      <c r="T2760" s="422"/>
      <c r="U2760" s="422"/>
    </row>
    <row r="2761" spans="1:21" ht="15.6" hidden="1">
      <c r="A2761" s="434">
        <v>56</v>
      </c>
      <c r="B2761" s="949">
        <v>44312</v>
      </c>
      <c r="C2761" s="422" t="s">
        <v>10706</v>
      </c>
      <c r="D2761" s="434">
        <v>39</v>
      </c>
      <c r="E2761" s="434" t="s">
        <v>1557</v>
      </c>
      <c r="F2761" s="435"/>
      <c r="G2761" s="422" t="s">
        <v>10707</v>
      </c>
      <c r="H2761" s="422" t="s">
        <v>2517</v>
      </c>
      <c r="I2761" s="422" t="s">
        <v>2565</v>
      </c>
      <c r="J2761" s="422" t="s">
        <v>10708</v>
      </c>
      <c r="K2761" s="949"/>
      <c r="L2761" s="950" t="s">
        <v>4067</v>
      </c>
      <c r="M2761" s="422"/>
      <c r="N2761" s="422"/>
      <c r="O2761" s="422" t="s">
        <v>1213</v>
      </c>
      <c r="P2761" s="422" t="s">
        <v>30</v>
      </c>
      <c r="Q2761" s="422"/>
      <c r="R2761" s="422"/>
      <c r="S2761" s="422" t="s">
        <v>1085</v>
      </c>
      <c r="T2761" s="422"/>
      <c r="U2761" s="422"/>
    </row>
    <row r="2762" spans="1:21" ht="15.6">
      <c r="A2762" s="434">
        <v>57</v>
      </c>
      <c r="B2762" s="949">
        <v>44307</v>
      </c>
      <c r="C2762" s="422" t="s">
        <v>10709</v>
      </c>
      <c r="D2762" s="434">
        <v>57</v>
      </c>
      <c r="E2762" s="434" t="s">
        <v>1554</v>
      </c>
      <c r="F2762" s="435"/>
      <c r="G2762" s="422" t="s">
        <v>10710</v>
      </c>
      <c r="H2762" s="422" t="s">
        <v>7076</v>
      </c>
      <c r="I2762" s="422" t="s">
        <v>9362</v>
      </c>
      <c r="J2762" s="422" t="s">
        <v>10642</v>
      </c>
      <c r="K2762" s="949"/>
      <c r="L2762" s="950" t="s">
        <v>4067</v>
      </c>
      <c r="M2762" s="422"/>
      <c r="N2762" s="422"/>
      <c r="O2762" s="422" t="s">
        <v>1270</v>
      </c>
      <c r="P2762" s="422" t="s">
        <v>39</v>
      </c>
      <c r="Q2762" s="422"/>
      <c r="R2762" s="422"/>
      <c r="S2762" s="422" t="s">
        <v>1099</v>
      </c>
      <c r="T2762" s="422"/>
      <c r="U2762" s="422"/>
    </row>
    <row r="2763" spans="1:21" ht="15.6" hidden="1">
      <c r="A2763" s="434">
        <v>58</v>
      </c>
      <c r="B2763" s="949">
        <v>44286</v>
      </c>
      <c r="C2763" s="422" t="s">
        <v>10711</v>
      </c>
      <c r="D2763" s="434">
        <v>22</v>
      </c>
      <c r="E2763" s="434" t="s">
        <v>1557</v>
      </c>
      <c r="F2763" s="435"/>
      <c r="G2763" s="422" t="s">
        <v>10712</v>
      </c>
      <c r="H2763" s="422" t="s">
        <v>7076</v>
      </c>
      <c r="I2763" s="422" t="s">
        <v>9399</v>
      </c>
      <c r="J2763" s="422" t="s">
        <v>10713</v>
      </c>
      <c r="K2763" s="949"/>
      <c r="L2763" s="950" t="s">
        <v>4067</v>
      </c>
      <c r="M2763" s="422"/>
      <c r="N2763" s="422"/>
      <c r="O2763" s="422" t="s">
        <v>1260</v>
      </c>
      <c r="P2763" s="422" t="s">
        <v>30</v>
      </c>
      <c r="Q2763" s="422"/>
      <c r="R2763" s="422"/>
      <c r="S2763" s="422" t="s">
        <v>1085</v>
      </c>
      <c r="T2763" s="422"/>
      <c r="U2763" s="422"/>
    </row>
    <row r="2764" spans="1:21" ht="15.6" hidden="1">
      <c r="A2764" s="434">
        <v>59</v>
      </c>
      <c r="B2764" s="949">
        <v>44286</v>
      </c>
      <c r="C2764" s="422" t="s">
        <v>10714</v>
      </c>
      <c r="D2764" s="434">
        <v>44</v>
      </c>
      <c r="E2764" s="434" t="s">
        <v>1557</v>
      </c>
      <c r="F2764" s="435"/>
      <c r="G2764" s="422" t="s">
        <v>2564</v>
      </c>
      <c r="H2764" s="422" t="s">
        <v>2517</v>
      </c>
      <c r="I2764" s="422" t="s">
        <v>2565</v>
      </c>
      <c r="J2764" s="422" t="s">
        <v>10715</v>
      </c>
      <c r="K2764" s="949"/>
      <c r="L2764" s="950" t="s">
        <v>4067</v>
      </c>
      <c r="M2764" s="422"/>
      <c r="N2764" s="422"/>
      <c r="O2764" s="422" t="s">
        <v>1260</v>
      </c>
      <c r="P2764" s="422" t="s">
        <v>30</v>
      </c>
      <c r="Q2764" s="422"/>
      <c r="R2764" s="422"/>
      <c r="S2764" s="422" t="s">
        <v>1085</v>
      </c>
      <c r="T2764" s="422"/>
      <c r="U2764" s="422"/>
    </row>
    <row r="2765" spans="1:21" ht="15.6" hidden="1">
      <c r="A2765" s="434">
        <v>60</v>
      </c>
      <c r="B2765" s="949">
        <v>44286</v>
      </c>
      <c r="C2765" s="422" t="s">
        <v>10716</v>
      </c>
      <c r="D2765" s="434">
        <v>22</v>
      </c>
      <c r="E2765" s="434" t="s">
        <v>1557</v>
      </c>
      <c r="F2765" s="435"/>
      <c r="G2765" s="422" t="s">
        <v>10717</v>
      </c>
      <c r="H2765" s="422" t="s">
        <v>2517</v>
      </c>
      <c r="I2765" s="422" t="s">
        <v>2565</v>
      </c>
      <c r="J2765" s="422" t="s">
        <v>10718</v>
      </c>
      <c r="K2765" s="949"/>
      <c r="L2765" s="950" t="s">
        <v>4067</v>
      </c>
      <c r="M2765" s="422"/>
      <c r="N2765" s="422"/>
      <c r="O2765" s="422" t="s">
        <v>1260</v>
      </c>
      <c r="P2765" s="422" t="s">
        <v>30</v>
      </c>
      <c r="Q2765" s="422"/>
      <c r="R2765" s="422"/>
      <c r="S2765" s="422" t="s">
        <v>1085</v>
      </c>
      <c r="T2765" s="422"/>
      <c r="U2765" s="422"/>
    </row>
    <row r="2766" spans="1:21" ht="15.6" hidden="1">
      <c r="A2766" s="434">
        <v>61</v>
      </c>
      <c r="B2766" s="949">
        <v>44286</v>
      </c>
      <c r="C2766" s="422" t="s">
        <v>10719</v>
      </c>
      <c r="D2766" s="434">
        <v>24</v>
      </c>
      <c r="E2766" s="434" t="s">
        <v>1557</v>
      </c>
      <c r="F2766" s="435"/>
      <c r="G2766" s="422" t="s">
        <v>10720</v>
      </c>
      <c r="H2766" s="422" t="s">
        <v>7076</v>
      </c>
      <c r="I2766" s="422" t="s">
        <v>9399</v>
      </c>
      <c r="J2766" s="422" t="s">
        <v>10721</v>
      </c>
      <c r="K2766" s="949"/>
      <c r="L2766" s="950" t="s">
        <v>4067</v>
      </c>
      <c r="M2766" s="422"/>
      <c r="N2766" s="422"/>
      <c r="O2766" s="422" t="s">
        <v>1260</v>
      </c>
      <c r="P2766" s="422" t="s">
        <v>30</v>
      </c>
      <c r="Q2766" s="422"/>
      <c r="R2766" s="422"/>
      <c r="S2766" s="422" t="s">
        <v>1085</v>
      </c>
      <c r="T2766" s="422"/>
      <c r="U2766" s="422"/>
    </row>
    <row r="2767" spans="1:21" ht="15.6" hidden="1">
      <c r="A2767" s="434">
        <v>62</v>
      </c>
      <c r="B2767" s="949">
        <v>44286</v>
      </c>
      <c r="C2767" s="422" t="s">
        <v>10722</v>
      </c>
      <c r="D2767" s="434">
        <v>22</v>
      </c>
      <c r="E2767" s="434" t="s">
        <v>1557</v>
      </c>
      <c r="F2767" s="435"/>
      <c r="G2767" s="422" t="s">
        <v>10717</v>
      </c>
      <c r="H2767" s="422" t="s">
        <v>2517</v>
      </c>
      <c r="I2767" s="422" t="s">
        <v>2565</v>
      </c>
      <c r="J2767" s="422" t="s">
        <v>10723</v>
      </c>
      <c r="K2767" s="949"/>
      <c r="L2767" s="950" t="s">
        <v>4067</v>
      </c>
      <c r="M2767" s="422"/>
      <c r="N2767" s="422"/>
      <c r="O2767" s="422" t="s">
        <v>1260</v>
      </c>
      <c r="P2767" s="422" t="s">
        <v>30</v>
      </c>
      <c r="Q2767" s="422"/>
      <c r="R2767" s="422"/>
      <c r="S2767" s="422" t="s">
        <v>1085</v>
      </c>
      <c r="T2767" s="422"/>
      <c r="U2767" s="422"/>
    </row>
    <row r="2768" spans="1:21" ht="15.6" hidden="1">
      <c r="A2768" s="434">
        <v>63</v>
      </c>
      <c r="B2768" s="949">
        <v>44284</v>
      </c>
      <c r="C2768" s="422" t="s">
        <v>10724</v>
      </c>
      <c r="D2768" s="434">
        <v>58</v>
      </c>
      <c r="E2768" s="434" t="s">
        <v>1554</v>
      </c>
      <c r="F2768" s="435"/>
      <c r="G2768" s="422" t="s">
        <v>10725</v>
      </c>
      <c r="H2768" s="422" t="s">
        <v>7076</v>
      </c>
      <c r="I2768" s="422" t="s">
        <v>9399</v>
      </c>
      <c r="J2768" s="422" t="s">
        <v>10726</v>
      </c>
      <c r="K2768" s="949"/>
      <c r="L2768" s="950" t="s">
        <v>4067</v>
      </c>
      <c r="M2768" s="422"/>
      <c r="N2768" s="422"/>
      <c r="O2768" s="422" t="s">
        <v>10727</v>
      </c>
      <c r="P2768" s="422" t="s">
        <v>30</v>
      </c>
      <c r="Q2768" s="422"/>
      <c r="R2768" s="422"/>
      <c r="S2768" s="422" t="s">
        <v>1085</v>
      </c>
      <c r="T2768" s="422"/>
      <c r="U2768" s="422"/>
    </row>
    <row r="2769" spans="1:21" ht="15.6" hidden="1">
      <c r="A2769" s="434">
        <v>64</v>
      </c>
      <c r="B2769" s="949">
        <v>44284</v>
      </c>
      <c r="C2769" s="422" t="s">
        <v>10728</v>
      </c>
      <c r="D2769" s="434">
        <v>40</v>
      </c>
      <c r="E2769" s="434" t="s">
        <v>1554</v>
      </c>
      <c r="F2769" s="435"/>
      <c r="G2769" s="422" t="s">
        <v>4998</v>
      </c>
      <c r="H2769" s="422" t="s">
        <v>7076</v>
      </c>
      <c r="I2769" s="422" t="s">
        <v>9399</v>
      </c>
      <c r="J2769" s="422" t="s">
        <v>10726</v>
      </c>
      <c r="K2769" s="949"/>
      <c r="L2769" s="950" t="s">
        <v>4067</v>
      </c>
      <c r="M2769" s="422"/>
      <c r="N2769" s="422"/>
      <c r="O2769" s="422" t="s">
        <v>10727</v>
      </c>
      <c r="P2769" s="422" t="s">
        <v>30</v>
      </c>
      <c r="Q2769" s="422"/>
      <c r="R2769" s="422"/>
      <c r="S2769" s="422" t="s">
        <v>1085</v>
      </c>
      <c r="T2769" s="422"/>
      <c r="U2769" s="422"/>
    </row>
    <row r="2770" spans="1:21" ht="15.6" hidden="1">
      <c r="A2770" s="434">
        <v>65</v>
      </c>
      <c r="B2770" s="949">
        <v>44284</v>
      </c>
      <c r="C2770" s="422" t="s">
        <v>10729</v>
      </c>
      <c r="D2770" s="434">
        <v>32</v>
      </c>
      <c r="E2770" s="434" t="s">
        <v>1554</v>
      </c>
      <c r="F2770" s="435"/>
      <c r="G2770" s="422" t="s">
        <v>4998</v>
      </c>
      <c r="H2770" s="422" t="s">
        <v>7076</v>
      </c>
      <c r="I2770" s="422" t="s">
        <v>9399</v>
      </c>
      <c r="J2770" s="422" t="s">
        <v>10730</v>
      </c>
      <c r="K2770" s="949"/>
      <c r="L2770" s="950" t="s">
        <v>4067</v>
      </c>
      <c r="M2770" s="422"/>
      <c r="N2770" s="422"/>
      <c r="O2770" s="422" t="s">
        <v>10727</v>
      </c>
      <c r="P2770" s="422" t="s">
        <v>30</v>
      </c>
      <c r="Q2770" s="422"/>
      <c r="R2770" s="422"/>
      <c r="S2770" s="422" t="s">
        <v>1085</v>
      </c>
      <c r="T2770" s="422"/>
      <c r="U2770" s="422"/>
    </row>
    <row r="2771" spans="1:21" ht="15.6" hidden="1">
      <c r="A2771" s="434">
        <v>66</v>
      </c>
      <c r="B2771" s="949">
        <v>44284</v>
      </c>
      <c r="C2771" s="422" t="s">
        <v>10731</v>
      </c>
      <c r="D2771" s="434">
        <v>22</v>
      </c>
      <c r="E2771" s="434" t="s">
        <v>1554</v>
      </c>
      <c r="F2771" s="435"/>
      <c r="G2771" s="422" t="s">
        <v>4998</v>
      </c>
      <c r="H2771" s="422" t="s">
        <v>7076</v>
      </c>
      <c r="I2771" s="422" t="s">
        <v>9399</v>
      </c>
      <c r="J2771" s="422" t="s">
        <v>10726</v>
      </c>
      <c r="K2771" s="949"/>
      <c r="L2771" s="950" t="s">
        <v>4067</v>
      </c>
      <c r="M2771" s="422"/>
      <c r="N2771" s="422"/>
      <c r="O2771" s="422" t="s">
        <v>10727</v>
      </c>
      <c r="P2771" s="422" t="s">
        <v>30</v>
      </c>
      <c r="Q2771" s="422"/>
      <c r="R2771" s="422"/>
      <c r="S2771" s="422" t="s">
        <v>1085</v>
      </c>
      <c r="T2771" s="422"/>
      <c r="U2771" s="422"/>
    </row>
    <row r="2772" spans="1:21" ht="15.6" hidden="1">
      <c r="A2772" s="434">
        <v>67</v>
      </c>
      <c r="B2772" s="949">
        <v>44284</v>
      </c>
      <c r="C2772" s="422" t="s">
        <v>10732</v>
      </c>
      <c r="D2772" s="434">
        <v>26</v>
      </c>
      <c r="E2772" s="434" t="s">
        <v>1557</v>
      </c>
      <c r="F2772" s="435"/>
      <c r="G2772" s="422" t="s">
        <v>10733</v>
      </c>
      <c r="H2772" s="422" t="s">
        <v>7076</v>
      </c>
      <c r="I2772" s="422" t="s">
        <v>9399</v>
      </c>
      <c r="J2772" s="422" t="s">
        <v>10726</v>
      </c>
      <c r="K2772" s="949"/>
      <c r="L2772" s="950" t="s">
        <v>4067</v>
      </c>
      <c r="M2772" s="422"/>
      <c r="N2772" s="422"/>
      <c r="O2772" s="422" t="s">
        <v>10727</v>
      </c>
      <c r="P2772" s="422" t="s">
        <v>30</v>
      </c>
      <c r="Q2772" s="422"/>
      <c r="R2772" s="422"/>
      <c r="S2772" s="422" t="s">
        <v>1085</v>
      </c>
      <c r="T2772" s="422"/>
      <c r="U2772" s="422"/>
    </row>
    <row r="2773" spans="1:21" ht="15.6" hidden="1">
      <c r="A2773" s="434">
        <v>68</v>
      </c>
      <c r="B2773" s="949">
        <v>44284</v>
      </c>
      <c r="C2773" s="422" t="s">
        <v>10734</v>
      </c>
      <c r="D2773" s="434">
        <v>14</v>
      </c>
      <c r="E2773" s="434" t="s">
        <v>1557</v>
      </c>
      <c r="F2773" s="435"/>
      <c r="G2773" s="422" t="s">
        <v>10735</v>
      </c>
      <c r="H2773" s="422" t="s">
        <v>7076</v>
      </c>
      <c r="I2773" s="422" t="s">
        <v>9399</v>
      </c>
      <c r="J2773" s="422" t="s">
        <v>10726</v>
      </c>
      <c r="K2773" s="949"/>
      <c r="L2773" s="950" t="s">
        <v>4067</v>
      </c>
      <c r="M2773" s="422"/>
      <c r="N2773" s="422"/>
      <c r="O2773" s="422" t="s">
        <v>10727</v>
      </c>
      <c r="P2773" s="422" t="s">
        <v>30</v>
      </c>
      <c r="Q2773" s="422"/>
      <c r="R2773" s="422"/>
      <c r="S2773" s="422" t="s">
        <v>1085</v>
      </c>
      <c r="T2773" s="422"/>
      <c r="U2773" s="422"/>
    </row>
    <row r="2774" spans="1:21" ht="15.6" hidden="1">
      <c r="A2774" s="434">
        <v>69</v>
      </c>
      <c r="B2774" s="949">
        <v>44284</v>
      </c>
      <c r="C2774" s="422" t="s">
        <v>10736</v>
      </c>
      <c r="D2774" s="434">
        <v>30</v>
      </c>
      <c r="E2774" s="434" t="s">
        <v>1557</v>
      </c>
      <c r="F2774" s="435"/>
      <c r="G2774" s="422" t="s">
        <v>10735</v>
      </c>
      <c r="H2774" s="422" t="s">
        <v>7076</v>
      </c>
      <c r="I2774" s="422" t="s">
        <v>9399</v>
      </c>
      <c r="J2774" s="422" t="s">
        <v>10726</v>
      </c>
      <c r="K2774" s="949"/>
      <c r="L2774" s="950" t="s">
        <v>4067</v>
      </c>
      <c r="M2774" s="422"/>
      <c r="N2774" s="422"/>
      <c r="O2774" s="422" t="s">
        <v>10727</v>
      </c>
      <c r="P2774" s="422" t="s">
        <v>30</v>
      </c>
      <c r="Q2774" s="422"/>
      <c r="R2774" s="422"/>
      <c r="S2774" s="422" t="s">
        <v>1085</v>
      </c>
      <c r="T2774" s="422"/>
      <c r="U2774" s="422"/>
    </row>
    <row r="2775" spans="1:21" ht="15.6">
      <c r="A2775" s="434">
        <v>70</v>
      </c>
      <c r="B2775" s="949">
        <v>44284</v>
      </c>
      <c r="C2775" s="422" t="s">
        <v>10737</v>
      </c>
      <c r="D2775" s="434">
        <v>55</v>
      </c>
      <c r="E2775" s="434" t="s">
        <v>1557</v>
      </c>
      <c r="F2775" s="435"/>
      <c r="G2775" s="422" t="s">
        <v>10738</v>
      </c>
      <c r="H2775" s="422" t="s">
        <v>2364</v>
      </c>
      <c r="I2775" s="422" t="s">
        <v>2401</v>
      </c>
      <c r="J2775" s="422" t="s">
        <v>2850</v>
      </c>
      <c r="K2775" s="949"/>
      <c r="L2775" s="950" t="s">
        <v>4067</v>
      </c>
      <c r="M2775" s="422"/>
      <c r="N2775" s="422"/>
      <c r="O2775" s="422" t="s">
        <v>1270</v>
      </c>
      <c r="P2775" s="422" t="s">
        <v>39</v>
      </c>
      <c r="Q2775" s="422"/>
      <c r="R2775" s="422"/>
      <c r="S2775" s="422" t="s">
        <v>40</v>
      </c>
      <c r="T2775" s="422"/>
      <c r="U2775" s="422"/>
    </row>
    <row r="2776" spans="1:21" ht="15.6">
      <c r="A2776" s="434">
        <v>71</v>
      </c>
      <c r="B2776" s="949">
        <v>44280</v>
      </c>
      <c r="C2776" s="422" t="s">
        <v>10739</v>
      </c>
      <c r="D2776" s="434">
        <v>57</v>
      </c>
      <c r="E2776" s="434" t="s">
        <v>1557</v>
      </c>
      <c r="F2776" s="435"/>
      <c r="G2776" s="422" t="s">
        <v>10725</v>
      </c>
      <c r="H2776" s="422" t="s">
        <v>7076</v>
      </c>
      <c r="I2776" s="422" t="s">
        <v>9399</v>
      </c>
      <c r="J2776" s="422" t="s">
        <v>10740</v>
      </c>
      <c r="K2776" s="416" t="s">
        <v>10034</v>
      </c>
      <c r="L2776" s="950" t="s">
        <v>4067</v>
      </c>
      <c r="M2776" s="422"/>
      <c r="N2776" s="422" t="s">
        <v>10741</v>
      </c>
      <c r="O2776" s="422" t="s">
        <v>10742</v>
      </c>
      <c r="P2776" s="422" t="s">
        <v>39</v>
      </c>
      <c r="Q2776" s="422"/>
      <c r="R2776" s="422"/>
      <c r="S2776" s="422" t="s">
        <v>1099</v>
      </c>
      <c r="T2776" s="422"/>
      <c r="U2776" s="422"/>
    </row>
    <row r="2777" spans="1:21" ht="15.6">
      <c r="A2777" s="434">
        <v>72</v>
      </c>
      <c r="B2777" s="949">
        <v>44257</v>
      </c>
      <c r="C2777" s="422" t="s">
        <v>10743</v>
      </c>
      <c r="D2777" s="434">
        <v>21</v>
      </c>
      <c r="E2777" s="434" t="s">
        <v>1554</v>
      </c>
      <c r="F2777" s="435"/>
      <c r="G2777" s="422" t="s">
        <v>10744</v>
      </c>
      <c r="H2777" s="422" t="s">
        <v>7076</v>
      </c>
      <c r="I2777" s="422" t="s">
        <v>9399</v>
      </c>
      <c r="J2777" s="422" t="s">
        <v>10745</v>
      </c>
      <c r="K2777" s="416" t="s">
        <v>12258</v>
      </c>
      <c r="L2777" s="950" t="s">
        <v>4067</v>
      </c>
      <c r="M2777" s="422"/>
      <c r="N2777" s="422" t="s">
        <v>35</v>
      </c>
      <c r="O2777" s="422"/>
      <c r="P2777" s="422" t="s">
        <v>39</v>
      </c>
      <c r="Q2777" s="422"/>
      <c r="R2777" s="422"/>
      <c r="S2777" s="422" t="s">
        <v>1099</v>
      </c>
      <c r="T2777" s="422"/>
      <c r="U2777" s="422"/>
    </row>
    <row r="2778" spans="1:21" ht="15.6">
      <c r="A2778" s="434">
        <v>73</v>
      </c>
      <c r="B2778" s="949">
        <v>44253</v>
      </c>
      <c r="C2778" s="422" t="s">
        <v>10746</v>
      </c>
      <c r="D2778" s="434">
        <v>34</v>
      </c>
      <c r="E2778" s="434" t="s">
        <v>1554</v>
      </c>
      <c r="F2778" s="435"/>
      <c r="G2778" s="422" t="s">
        <v>9487</v>
      </c>
      <c r="H2778" s="422" t="s">
        <v>7076</v>
      </c>
      <c r="I2778" s="422" t="s">
        <v>9399</v>
      </c>
      <c r="J2778" s="422" t="s">
        <v>10583</v>
      </c>
      <c r="K2778" s="949"/>
      <c r="L2778" s="950" t="s">
        <v>4067</v>
      </c>
      <c r="M2778" s="422"/>
      <c r="N2778" s="422"/>
      <c r="O2778" s="422" t="s">
        <v>1341</v>
      </c>
      <c r="P2778" s="422" t="s">
        <v>39</v>
      </c>
      <c r="Q2778" s="422"/>
      <c r="R2778" s="422"/>
      <c r="S2778" s="422" t="s">
        <v>1099</v>
      </c>
      <c r="T2778" s="422"/>
      <c r="U2778" s="422"/>
    </row>
    <row r="2779" spans="1:21" ht="15.6">
      <c r="A2779" s="434">
        <v>74</v>
      </c>
      <c r="B2779" s="949">
        <v>44243</v>
      </c>
      <c r="C2779" s="422" t="s">
        <v>10747</v>
      </c>
      <c r="D2779" s="434">
        <v>25</v>
      </c>
      <c r="E2779" s="434" t="s">
        <v>1554</v>
      </c>
      <c r="F2779" s="435"/>
      <c r="G2779" s="422" t="s">
        <v>10748</v>
      </c>
      <c r="H2779" s="422" t="s">
        <v>4896</v>
      </c>
      <c r="I2779" s="422" t="s">
        <v>10749</v>
      </c>
      <c r="J2779" s="422" t="s">
        <v>4925</v>
      </c>
      <c r="K2779" s="949"/>
      <c r="L2779" s="950" t="s">
        <v>4067</v>
      </c>
      <c r="M2779" s="422"/>
      <c r="N2779" s="422"/>
      <c r="O2779" s="422" t="s">
        <v>10750</v>
      </c>
      <c r="P2779" s="422" t="s">
        <v>39</v>
      </c>
      <c r="Q2779" s="422"/>
      <c r="R2779" s="422"/>
      <c r="S2779" s="422" t="s">
        <v>1099</v>
      </c>
      <c r="T2779" s="422"/>
      <c r="U2779" s="422"/>
    </row>
    <row r="2780" spans="1:21" ht="15.6">
      <c r="A2780" s="434">
        <v>75</v>
      </c>
      <c r="B2780" s="949">
        <v>44236</v>
      </c>
      <c r="C2780" s="422" t="s">
        <v>10751</v>
      </c>
      <c r="D2780" s="434">
        <v>45</v>
      </c>
      <c r="E2780" s="434" t="s">
        <v>1554</v>
      </c>
      <c r="F2780" s="435"/>
      <c r="G2780" s="422" t="s">
        <v>10752</v>
      </c>
      <c r="H2780" s="422" t="s">
        <v>7076</v>
      </c>
      <c r="I2780" s="422" t="s">
        <v>9399</v>
      </c>
      <c r="J2780" s="422" t="s">
        <v>10753</v>
      </c>
      <c r="K2780" s="949"/>
      <c r="L2780" s="950" t="s">
        <v>4067</v>
      </c>
      <c r="M2780" s="422"/>
      <c r="N2780" s="422"/>
      <c r="O2780" s="422" t="s">
        <v>10754</v>
      </c>
      <c r="P2780" s="422" t="s">
        <v>39</v>
      </c>
      <c r="Q2780" s="422"/>
      <c r="R2780" s="422"/>
      <c r="S2780" s="422" t="s">
        <v>1099</v>
      </c>
      <c r="T2780" s="422"/>
      <c r="U2780" s="422"/>
    </row>
    <row r="2781" spans="1:21" ht="15.6">
      <c r="A2781" s="434">
        <v>76</v>
      </c>
      <c r="B2781" s="949">
        <v>44222</v>
      </c>
      <c r="C2781" s="422" t="s">
        <v>10755</v>
      </c>
      <c r="D2781" s="434">
        <v>37</v>
      </c>
      <c r="E2781" s="434" t="s">
        <v>1554</v>
      </c>
      <c r="F2781" s="435"/>
      <c r="G2781" s="422" t="s">
        <v>10612</v>
      </c>
      <c r="H2781" s="422" t="s">
        <v>7076</v>
      </c>
      <c r="I2781" s="422" t="s">
        <v>9399</v>
      </c>
      <c r="J2781" s="422" t="s">
        <v>10753</v>
      </c>
      <c r="K2781" s="949"/>
      <c r="L2781" s="950" t="s">
        <v>4067</v>
      </c>
      <c r="M2781" s="422"/>
      <c r="N2781" s="422"/>
      <c r="O2781" s="422" t="s">
        <v>1542</v>
      </c>
      <c r="P2781" s="422" t="s">
        <v>39</v>
      </c>
      <c r="Q2781" s="422"/>
      <c r="R2781" s="422"/>
      <c r="S2781" s="422" t="s">
        <v>1099</v>
      </c>
      <c r="T2781" s="422"/>
      <c r="U2781" s="422"/>
    </row>
    <row r="2782" spans="1:21" ht="15.6" hidden="1">
      <c r="A2782" s="434">
        <v>77</v>
      </c>
      <c r="B2782" s="949">
        <v>44222</v>
      </c>
      <c r="C2782" s="422" t="s">
        <v>10756</v>
      </c>
      <c r="D2782" s="434">
        <v>61</v>
      </c>
      <c r="E2782" s="434" t="s">
        <v>1554</v>
      </c>
      <c r="F2782" s="435"/>
      <c r="G2782" s="422" t="s">
        <v>10733</v>
      </c>
      <c r="H2782" s="422" t="s">
        <v>7076</v>
      </c>
      <c r="I2782" s="422" t="s">
        <v>9399</v>
      </c>
      <c r="J2782" s="422" t="s">
        <v>10757</v>
      </c>
      <c r="K2782" s="949"/>
      <c r="L2782" s="950" t="s">
        <v>4067</v>
      </c>
      <c r="M2782" s="422"/>
      <c r="N2782" s="422"/>
      <c r="O2782" s="422" t="s">
        <v>10758</v>
      </c>
      <c r="P2782" s="422" t="s">
        <v>30</v>
      </c>
      <c r="Q2782" s="422"/>
      <c r="R2782" s="422"/>
      <c r="S2782" s="422" t="s">
        <v>1085</v>
      </c>
      <c r="T2782" s="422"/>
      <c r="U2782" s="422"/>
    </row>
    <row r="2783" spans="1:21" ht="15.6" hidden="1">
      <c r="A2783" s="434">
        <v>78</v>
      </c>
      <c r="B2783" s="949">
        <v>44222</v>
      </c>
      <c r="C2783" s="422" t="s">
        <v>10759</v>
      </c>
      <c r="D2783" s="434">
        <v>23</v>
      </c>
      <c r="E2783" s="434" t="s">
        <v>1554</v>
      </c>
      <c r="F2783" s="435"/>
      <c r="G2783" s="422" t="s">
        <v>10733</v>
      </c>
      <c r="H2783" s="422" t="s">
        <v>7076</v>
      </c>
      <c r="I2783" s="422" t="s">
        <v>9399</v>
      </c>
      <c r="J2783" s="422" t="s">
        <v>10757</v>
      </c>
      <c r="K2783" s="949"/>
      <c r="L2783" s="950" t="s">
        <v>4067</v>
      </c>
      <c r="M2783" s="422"/>
      <c r="N2783" s="422"/>
      <c r="O2783" s="422" t="s">
        <v>10758</v>
      </c>
      <c r="P2783" s="422" t="s">
        <v>30</v>
      </c>
      <c r="Q2783" s="422"/>
      <c r="R2783" s="422"/>
      <c r="S2783" s="422" t="s">
        <v>1085</v>
      </c>
      <c r="T2783" s="422"/>
      <c r="U2783" s="422"/>
    </row>
    <row r="2784" spans="1:21" ht="15.6" hidden="1">
      <c r="A2784" s="434">
        <v>79</v>
      </c>
      <c r="B2784" s="949">
        <v>44222</v>
      </c>
      <c r="C2784" s="422" t="s">
        <v>10760</v>
      </c>
      <c r="D2784" s="434">
        <v>20</v>
      </c>
      <c r="E2784" s="434" t="s">
        <v>1554</v>
      </c>
      <c r="F2784" s="435"/>
      <c r="G2784" s="422" t="s">
        <v>10733</v>
      </c>
      <c r="H2784" s="422" t="s">
        <v>7076</v>
      </c>
      <c r="I2784" s="422" t="s">
        <v>9399</v>
      </c>
      <c r="J2784" s="422" t="s">
        <v>10757</v>
      </c>
      <c r="K2784" s="949"/>
      <c r="L2784" s="950" t="s">
        <v>4067</v>
      </c>
      <c r="M2784" s="422"/>
      <c r="N2784" s="422"/>
      <c r="O2784" s="422" t="s">
        <v>10758</v>
      </c>
      <c r="P2784" s="422" t="s">
        <v>30</v>
      </c>
      <c r="Q2784" s="422"/>
      <c r="R2784" s="422"/>
      <c r="S2784" s="422" t="s">
        <v>1085</v>
      </c>
      <c r="T2784" s="422"/>
      <c r="U2784" s="422"/>
    </row>
    <row r="2785" spans="1:21" ht="15.6" hidden="1">
      <c r="A2785" s="434">
        <v>80</v>
      </c>
      <c r="B2785" s="949">
        <v>44222</v>
      </c>
      <c r="C2785" s="422" t="s">
        <v>10761</v>
      </c>
      <c r="D2785" s="434">
        <v>15</v>
      </c>
      <c r="E2785" s="434" t="s">
        <v>1554</v>
      </c>
      <c r="F2785" s="435"/>
      <c r="G2785" s="422" t="s">
        <v>10733</v>
      </c>
      <c r="H2785" s="422" t="s">
        <v>7076</v>
      </c>
      <c r="I2785" s="422" t="s">
        <v>9399</v>
      </c>
      <c r="J2785" s="422" t="s">
        <v>10757</v>
      </c>
      <c r="K2785" s="949"/>
      <c r="L2785" s="950" t="s">
        <v>4067</v>
      </c>
      <c r="M2785" s="422"/>
      <c r="N2785" s="422"/>
      <c r="O2785" s="422" t="s">
        <v>10758</v>
      </c>
      <c r="P2785" s="422" t="s">
        <v>30</v>
      </c>
      <c r="Q2785" s="422"/>
      <c r="R2785" s="422"/>
      <c r="S2785" s="422" t="s">
        <v>1085</v>
      </c>
      <c r="T2785" s="422"/>
      <c r="U2785" s="422"/>
    </row>
    <row r="2786" spans="1:21" ht="15.6" hidden="1">
      <c r="A2786" s="434">
        <v>81</v>
      </c>
      <c r="B2786" s="949">
        <v>44222</v>
      </c>
      <c r="C2786" s="422" t="s">
        <v>10762</v>
      </c>
      <c r="D2786" s="434">
        <v>31</v>
      </c>
      <c r="E2786" s="434" t="s">
        <v>1554</v>
      </c>
      <c r="F2786" s="435"/>
      <c r="G2786" s="422" t="s">
        <v>10733</v>
      </c>
      <c r="H2786" s="422" t="s">
        <v>7076</v>
      </c>
      <c r="I2786" s="422" t="s">
        <v>9399</v>
      </c>
      <c r="J2786" s="422" t="s">
        <v>10757</v>
      </c>
      <c r="K2786" s="949"/>
      <c r="L2786" s="950" t="s">
        <v>4067</v>
      </c>
      <c r="M2786" s="422"/>
      <c r="N2786" s="422"/>
      <c r="O2786" s="422" t="s">
        <v>10758</v>
      </c>
      <c r="P2786" s="422" t="s">
        <v>30</v>
      </c>
      <c r="Q2786" s="422"/>
      <c r="R2786" s="422"/>
      <c r="S2786" s="422" t="s">
        <v>1085</v>
      </c>
      <c r="T2786" s="422"/>
      <c r="U2786" s="422"/>
    </row>
    <row r="2787" spans="1:21" ht="15.6" hidden="1">
      <c r="A2787" s="434">
        <v>82</v>
      </c>
      <c r="B2787" s="949">
        <v>44222</v>
      </c>
      <c r="C2787" s="422" t="s">
        <v>10763</v>
      </c>
      <c r="D2787" s="434">
        <v>9</v>
      </c>
      <c r="E2787" s="434" t="s">
        <v>1554</v>
      </c>
      <c r="F2787" s="435"/>
      <c r="G2787" s="422" t="s">
        <v>10733</v>
      </c>
      <c r="H2787" s="422" t="s">
        <v>7076</v>
      </c>
      <c r="I2787" s="422" t="s">
        <v>9399</v>
      </c>
      <c r="J2787" s="422" t="s">
        <v>10757</v>
      </c>
      <c r="K2787" s="949"/>
      <c r="L2787" s="950" t="s">
        <v>4067</v>
      </c>
      <c r="M2787" s="422"/>
      <c r="N2787" s="422"/>
      <c r="O2787" s="422" t="s">
        <v>10758</v>
      </c>
      <c r="P2787" s="422" t="s">
        <v>30</v>
      </c>
      <c r="Q2787" s="422"/>
      <c r="R2787" s="422"/>
      <c r="S2787" s="422" t="s">
        <v>1085</v>
      </c>
      <c r="T2787" s="422"/>
      <c r="U2787" s="422"/>
    </row>
    <row r="2788" spans="1:21" ht="15.6" hidden="1">
      <c r="A2788" s="434">
        <v>83</v>
      </c>
      <c r="B2788" s="949">
        <v>44222</v>
      </c>
      <c r="C2788" s="422" t="s">
        <v>10764</v>
      </c>
      <c r="D2788" s="434">
        <v>2</v>
      </c>
      <c r="E2788" s="434" t="s">
        <v>1554</v>
      </c>
      <c r="F2788" s="435"/>
      <c r="G2788" s="422" t="s">
        <v>10733</v>
      </c>
      <c r="H2788" s="422" t="s">
        <v>7076</v>
      </c>
      <c r="I2788" s="422" t="s">
        <v>9399</v>
      </c>
      <c r="J2788" s="422" t="s">
        <v>10757</v>
      </c>
      <c r="K2788" s="949"/>
      <c r="L2788" s="950" t="s">
        <v>4067</v>
      </c>
      <c r="M2788" s="422"/>
      <c r="N2788" s="422"/>
      <c r="O2788" s="422" t="s">
        <v>10758</v>
      </c>
      <c r="P2788" s="422" t="s">
        <v>30</v>
      </c>
      <c r="Q2788" s="422"/>
      <c r="R2788" s="422"/>
      <c r="S2788" s="422" t="s">
        <v>1085</v>
      </c>
      <c r="T2788" s="422"/>
      <c r="U2788" s="422"/>
    </row>
    <row r="2789" spans="1:21" ht="15.6" hidden="1">
      <c r="A2789" s="434">
        <v>84</v>
      </c>
      <c r="B2789" s="949">
        <v>44222</v>
      </c>
      <c r="C2789" s="422" t="s">
        <v>10765</v>
      </c>
      <c r="D2789" s="434">
        <v>23</v>
      </c>
      <c r="E2789" s="434" t="s">
        <v>1554</v>
      </c>
      <c r="F2789" s="435"/>
      <c r="G2789" s="422" t="s">
        <v>10733</v>
      </c>
      <c r="H2789" s="422" t="s">
        <v>7076</v>
      </c>
      <c r="I2789" s="422" t="s">
        <v>9399</v>
      </c>
      <c r="J2789" s="422" t="s">
        <v>9400</v>
      </c>
      <c r="K2789" s="949"/>
      <c r="L2789" s="950" t="s">
        <v>4067</v>
      </c>
      <c r="M2789" s="422"/>
      <c r="N2789" s="422"/>
      <c r="O2789" s="422" t="s">
        <v>10766</v>
      </c>
      <c r="P2789" s="422" t="s">
        <v>30</v>
      </c>
      <c r="Q2789" s="422"/>
      <c r="R2789" s="422"/>
      <c r="S2789" s="422" t="s">
        <v>1085</v>
      </c>
      <c r="T2789" s="422"/>
      <c r="U2789" s="422"/>
    </row>
    <row r="2790" spans="1:21" ht="15.6" hidden="1">
      <c r="A2790" s="434">
        <v>85</v>
      </c>
      <c r="B2790" s="949">
        <v>44222</v>
      </c>
      <c r="C2790" s="422" t="s">
        <v>10767</v>
      </c>
      <c r="D2790" s="434">
        <v>34</v>
      </c>
      <c r="E2790" s="434" t="s">
        <v>1554</v>
      </c>
      <c r="F2790" s="435"/>
      <c r="G2790" s="422" t="s">
        <v>10768</v>
      </c>
      <c r="H2790" s="422" t="s">
        <v>7076</v>
      </c>
      <c r="I2790" s="422" t="s">
        <v>9399</v>
      </c>
      <c r="J2790" s="422" t="s">
        <v>10769</v>
      </c>
      <c r="K2790" s="949"/>
      <c r="L2790" s="950" t="s">
        <v>4067</v>
      </c>
      <c r="M2790" s="422"/>
      <c r="N2790" s="422"/>
      <c r="O2790" s="422" t="s">
        <v>10770</v>
      </c>
      <c r="P2790" s="422" t="s">
        <v>30</v>
      </c>
      <c r="Q2790" s="422"/>
      <c r="R2790" s="422"/>
      <c r="S2790" s="422" t="s">
        <v>1085</v>
      </c>
      <c r="T2790" s="422"/>
      <c r="U2790" s="422"/>
    </row>
    <row r="2791" spans="1:21" ht="15.6" hidden="1">
      <c r="A2791" s="434">
        <v>86</v>
      </c>
      <c r="B2791" s="949">
        <v>44222</v>
      </c>
      <c r="C2791" s="422" t="s">
        <v>10771</v>
      </c>
      <c r="D2791" s="434">
        <v>6</v>
      </c>
      <c r="E2791" s="434" t="s">
        <v>1554</v>
      </c>
      <c r="F2791" s="435"/>
      <c r="G2791" s="422" t="s">
        <v>10772</v>
      </c>
      <c r="H2791" s="422" t="s">
        <v>7076</v>
      </c>
      <c r="I2791" s="422" t="s">
        <v>9399</v>
      </c>
      <c r="J2791" s="422" t="s">
        <v>10773</v>
      </c>
      <c r="K2791" s="949"/>
      <c r="L2791" s="950" t="s">
        <v>4067</v>
      </c>
      <c r="M2791" s="422"/>
      <c r="N2791" s="422"/>
      <c r="O2791" s="422" t="s">
        <v>10774</v>
      </c>
      <c r="P2791" s="422" t="s">
        <v>30</v>
      </c>
      <c r="Q2791" s="422"/>
      <c r="R2791" s="422"/>
      <c r="S2791" s="422" t="s">
        <v>1085</v>
      </c>
      <c r="T2791" s="422"/>
      <c r="U2791" s="422"/>
    </row>
    <row r="2792" spans="1:21" ht="15.6" hidden="1">
      <c r="A2792" s="434">
        <v>87</v>
      </c>
      <c r="B2792" s="949">
        <v>44222</v>
      </c>
      <c r="C2792" s="422" t="s">
        <v>10775</v>
      </c>
      <c r="D2792" s="434">
        <v>3</v>
      </c>
      <c r="E2792" s="434" t="s">
        <v>1554</v>
      </c>
      <c r="F2792" s="435"/>
      <c r="G2792" s="422" t="s">
        <v>10772</v>
      </c>
      <c r="H2792" s="422" t="s">
        <v>7076</v>
      </c>
      <c r="I2792" s="422" t="s">
        <v>9399</v>
      </c>
      <c r="J2792" s="422" t="s">
        <v>10773</v>
      </c>
      <c r="K2792" s="949"/>
      <c r="L2792" s="950" t="s">
        <v>4067</v>
      </c>
      <c r="M2792" s="422"/>
      <c r="N2792" s="422"/>
      <c r="O2792" s="422" t="s">
        <v>10774</v>
      </c>
      <c r="P2792" s="422" t="s">
        <v>30</v>
      </c>
      <c r="Q2792" s="422"/>
      <c r="R2792" s="422"/>
      <c r="S2792" s="422" t="s">
        <v>1085</v>
      </c>
      <c r="T2792" s="422"/>
      <c r="U2792" s="422"/>
    </row>
    <row r="2793" spans="1:21" ht="15.6" hidden="1">
      <c r="A2793" s="434">
        <v>88</v>
      </c>
      <c r="B2793" s="949">
        <v>44222</v>
      </c>
      <c r="C2793" s="422" t="s">
        <v>10776</v>
      </c>
      <c r="D2793" s="434">
        <v>30</v>
      </c>
      <c r="E2793" s="434" t="s">
        <v>1554</v>
      </c>
      <c r="F2793" s="435"/>
      <c r="G2793" s="422" t="s">
        <v>10777</v>
      </c>
      <c r="H2793" s="422" t="s">
        <v>7076</v>
      </c>
      <c r="I2793" s="422" t="s">
        <v>9399</v>
      </c>
      <c r="J2793" s="422" t="s">
        <v>10778</v>
      </c>
      <c r="K2793" s="949"/>
      <c r="L2793" s="950" t="s">
        <v>4067</v>
      </c>
      <c r="M2793" s="422"/>
      <c r="N2793" s="422"/>
      <c r="O2793" s="422" t="s">
        <v>10779</v>
      </c>
      <c r="P2793" s="422" t="s">
        <v>30</v>
      </c>
      <c r="Q2793" s="422"/>
      <c r="R2793" s="422"/>
      <c r="S2793" s="422" t="s">
        <v>1085</v>
      </c>
      <c r="T2793" s="422"/>
      <c r="U2793" s="422"/>
    </row>
    <row r="2794" spans="1:21" ht="15.6" hidden="1">
      <c r="A2794" s="434">
        <v>89</v>
      </c>
      <c r="B2794" s="949">
        <v>44222</v>
      </c>
      <c r="C2794" s="422" t="s">
        <v>10780</v>
      </c>
      <c r="D2794" s="434">
        <v>35</v>
      </c>
      <c r="E2794" s="434" t="s">
        <v>1554</v>
      </c>
      <c r="F2794" s="435"/>
      <c r="G2794" s="422" t="s">
        <v>10777</v>
      </c>
      <c r="H2794" s="422" t="s">
        <v>7076</v>
      </c>
      <c r="I2794" s="422" t="s">
        <v>9399</v>
      </c>
      <c r="J2794" s="422" t="s">
        <v>10778</v>
      </c>
      <c r="K2794" s="949"/>
      <c r="L2794" s="950" t="s">
        <v>4067</v>
      </c>
      <c r="M2794" s="422"/>
      <c r="N2794" s="422"/>
      <c r="O2794" s="422" t="s">
        <v>10779</v>
      </c>
      <c r="P2794" s="422" t="s">
        <v>30</v>
      </c>
      <c r="Q2794" s="422"/>
      <c r="R2794" s="422"/>
      <c r="S2794" s="422" t="s">
        <v>1085</v>
      </c>
      <c r="T2794" s="422"/>
      <c r="U2794" s="422"/>
    </row>
    <row r="2795" spans="1:21" ht="15.6" hidden="1">
      <c r="A2795" s="434">
        <v>90</v>
      </c>
      <c r="B2795" s="949">
        <v>44222</v>
      </c>
      <c r="C2795" s="422" t="s">
        <v>10781</v>
      </c>
      <c r="D2795" s="434">
        <v>57</v>
      </c>
      <c r="E2795" s="434" t="s">
        <v>1557</v>
      </c>
      <c r="F2795" s="435"/>
      <c r="G2795" s="422" t="s">
        <v>10733</v>
      </c>
      <c r="H2795" s="422" t="s">
        <v>7076</v>
      </c>
      <c r="I2795" s="422" t="s">
        <v>9399</v>
      </c>
      <c r="J2795" s="422" t="s">
        <v>10757</v>
      </c>
      <c r="K2795" s="949"/>
      <c r="L2795" s="950"/>
      <c r="M2795" s="422"/>
      <c r="N2795" s="422"/>
      <c r="O2795" s="422" t="s">
        <v>10758</v>
      </c>
      <c r="P2795" s="422" t="s">
        <v>30</v>
      </c>
      <c r="Q2795" s="422"/>
      <c r="R2795" s="422"/>
      <c r="S2795" s="422" t="s">
        <v>1085</v>
      </c>
      <c r="T2795" s="422"/>
      <c r="U2795" s="422"/>
    </row>
    <row r="2796" spans="1:21" ht="15.6" hidden="1">
      <c r="A2796" s="434">
        <v>91</v>
      </c>
      <c r="B2796" s="949">
        <v>44222</v>
      </c>
      <c r="C2796" s="422" t="s">
        <v>10782</v>
      </c>
      <c r="D2796" s="434">
        <v>30</v>
      </c>
      <c r="E2796" s="434" t="s">
        <v>1557</v>
      </c>
      <c r="F2796" s="435"/>
      <c r="G2796" s="422" t="s">
        <v>10733</v>
      </c>
      <c r="H2796" s="422" t="s">
        <v>7076</v>
      </c>
      <c r="I2796" s="422" t="s">
        <v>9399</v>
      </c>
      <c r="J2796" s="422" t="s">
        <v>10757</v>
      </c>
      <c r="K2796" s="949"/>
      <c r="L2796" s="950"/>
      <c r="M2796" s="422"/>
      <c r="N2796" s="422"/>
      <c r="O2796" s="422" t="s">
        <v>10758</v>
      </c>
      <c r="P2796" s="422" t="s">
        <v>30</v>
      </c>
      <c r="Q2796" s="422"/>
      <c r="R2796" s="422"/>
      <c r="S2796" s="422" t="s">
        <v>1085</v>
      </c>
      <c r="T2796" s="422"/>
      <c r="U2796" s="422"/>
    </row>
    <row r="2797" spans="1:21" ht="15.6" hidden="1">
      <c r="A2797" s="434">
        <v>92</v>
      </c>
      <c r="B2797" s="949">
        <v>44222</v>
      </c>
      <c r="C2797" s="422" t="s">
        <v>10783</v>
      </c>
      <c r="D2797" s="434">
        <v>28</v>
      </c>
      <c r="E2797" s="434" t="s">
        <v>1557</v>
      </c>
      <c r="F2797" s="435"/>
      <c r="G2797" s="422" t="s">
        <v>10733</v>
      </c>
      <c r="H2797" s="422" t="s">
        <v>7076</v>
      </c>
      <c r="I2797" s="422" t="s">
        <v>9399</v>
      </c>
      <c r="J2797" s="422" t="s">
        <v>10757</v>
      </c>
      <c r="K2797" s="949"/>
      <c r="L2797" s="950"/>
      <c r="M2797" s="422"/>
      <c r="N2797" s="422"/>
      <c r="O2797" s="422" t="s">
        <v>10758</v>
      </c>
      <c r="P2797" s="422" t="s">
        <v>30</v>
      </c>
      <c r="Q2797" s="422"/>
      <c r="R2797" s="422"/>
      <c r="S2797" s="422" t="s">
        <v>1085</v>
      </c>
      <c r="T2797" s="422"/>
      <c r="U2797" s="422"/>
    </row>
    <row r="2798" spans="1:21" ht="15.6" hidden="1">
      <c r="A2798" s="434">
        <v>93</v>
      </c>
      <c r="B2798" s="949">
        <v>44222</v>
      </c>
      <c r="C2798" s="422" t="s">
        <v>10784</v>
      </c>
      <c r="D2798" s="434">
        <v>36</v>
      </c>
      <c r="E2798" s="434" t="s">
        <v>1557</v>
      </c>
      <c r="F2798" s="435"/>
      <c r="G2798" s="422" t="s">
        <v>10733</v>
      </c>
      <c r="H2798" s="422" t="s">
        <v>7076</v>
      </c>
      <c r="I2798" s="422" t="s">
        <v>9399</v>
      </c>
      <c r="J2798" s="422" t="s">
        <v>10757</v>
      </c>
      <c r="K2798" s="949"/>
      <c r="L2798" s="950"/>
      <c r="M2798" s="422"/>
      <c r="N2798" s="422"/>
      <c r="O2798" s="422" t="s">
        <v>10758</v>
      </c>
      <c r="P2798" s="422" t="s">
        <v>30</v>
      </c>
      <c r="Q2798" s="422"/>
      <c r="R2798" s="422"/>
      <c r="S2798" s="422" t="s">
        <v>1085</v>
      </c>
      <c r="T2798" s="422"/>
      <c r="U2798" s="422"/>
    </row>
    <row r="2799" spans="1:21" ht="15.6" hidden="1">
      <c r="A2799" s="434">
        <v>94</v>
      </c>
      <c r="B2799" s="949">
        <v>44222</v>
      </c>
      <c r="C2799" s="422" t="s">
        <v>10785</v>
      </c>
      <c r="D2799" s="434">
        <v>9</v>
      </c>
      <c r="E2799" s="434" t="s">
        <v>1557</v>
      </c>
      <c r="F2799" s="435"/>
      <c r="G2799" s="422" t="s">
        <v>10733</v>
      </c>
      <c r="H2799" s="422" t="s">
        <v>7076</v>
      </c>
      <c r="I2799" s="422" t="s">
        <v>9399</v>
      </c>
      <c r="J2799" s="422" t="s">
        <v>10757</v>
      </c>
      <c r="K2799" s="949"/>
      <c r="L2799" s="950"/>
      <c r="M2799" s="422"/>
      <c r="N2799" s="422"/>
      <c r="O2799" s="422" t="s">
        <v>10758</v>
      </c>
      <c r="P2799" s="422" t="s">
        <v>30</v>
      </c>
      <c r="Q2799" s="422"/>
      <c r="R2799" s="422"/>
      <c r="S2799" s="422" t="s">
        <v>1085</v>
      </c>
      <c r="T2799" s="422"/>
      <c r="U2799" s="422"/>
    </row>
    <row r="2800" spans="1:21" ht="15.6" hidden="1">
      <c r="A2800" s="434">
        <v>95</v>
      </c>
      <c r="B2800" s="949">
        <v>44222</v>
      </c>
      <c r="C2800" s="422" t="s">
        <v>10786</v>
      </c>
      <c r="D2800" s="434">
        <v>6</v>
      </c>
      <c r="E2800" s="434" t="s">
        <v>1557</v>
      </c>
      <c r="F2800" s="435"/>
      <c r="G2800" s="422" t="s">
        <v>10733</v>
      </c>
      <c r="H2800" s="422" t="s">
        <v>7076</v>
      </c>
      <c r="I2800" s="422" t="s">
        <v>9399</v>
      </c>
      <c r="J2800" s="422" t="s">
        <v>10757</v>
      </c>
      <c r="K2800" s="1366"/>
      <c r="L2800" s="950"/>
      <c r="M2800" s="422"/>
      <c r="N2800" s="422"/>
      <c r="O2800" s="422" t="s">
        <v>10758</v>
      </c>
      <c r="P2800" s="422" t="s">
        <v>30</v>
      </c>
      <c r="Q2800" s="422"/>
      <c r="R2800" s="422"/>
      <c r="S2800" s="422" t="s">
        <v>1085</v>
      </c>
      <c r="T2800" s="422"/>
      <c r="U2800" s="422"/>
    </row>
    <row r="2801" spans="1:21" ht="15.6" hidden="1">
      <c r="A2801" s="434">
        <v>96</v>
      </c>
      <c r="B2801" s="949">
        <v>44222</v>
      </c>
      <c r="C2801" s="422" t="s">
        <v>10787</v>
      </c>
      <c r="D2801" s="434">
        <v>46</v>
      </c>
      <c r="E2801" s="434" t="s">
        <v>1557</v>
      </c>
      <c r="F2801" s="435"/>
      <c r="G2801" s="422" t="s">
        <v>10733</v>
      </c>
      <c r="H2801" s="422" t="s">
        <v>7076</v>
      </c>
      <c r="I2801" s="422" t="s">
        <v>9399</v>
      </c>
      <c r="J2801" s="422" t="s">
        <v>9400</v>
      </c>
      <c r="K2801" s="949"/>
      <c r="L2801" s="950"/>
      <c r="M2801" s="422"/>
      <c r="N2801" s="422"/>
      <c r="O2801" s="422" t="s">
        <v>10766</v>
      </c>
      <c r="P2801" s="422" t="s">
        <v>30</v>
      </c>
      <c r="Q2801" s="422"/>
      <c r="R2801" s="422"/>
      <c r="S2801" s="422" t="s">
        <v>1085</v>
      </c>
      <c r="T2801" s="422"/>
      <c r="U2801" s="422"/>
    </row>
    <row r="2802" spans="1:21" ht="15.6" hidden="1">
      <c r="A2802" s="434">
        <v>97</v>
      </c>
      <c r="B2802" s="949">
        <v>44222</v>
      </c>
      <c r="C2802" s="422" t="s">
        <v>10788</v>
      </c>
      <c r="D2802" s="434">
        <v>15</v>
      </c>
      <c r="E2802" s="434" t="s">
        <v>1557</v>
      </c>
      <c r="F2802" s="435"/>
      <c r="G2802" s="422" t="s">
        <v>10733</v>
      </c>
      <c r="H2802" s="422" t="s">
        <v>7076</v>
      </c>
      <c r="I2802" s="422" t="s">
        <v>9399</v>
      </c>
      <c r="J2802" s="422" t="s">
        <v>9400</v>
      </c>
      <c r="K2802" s="949"/>
      <c r="L2802" s="950"/>
      <c r="M2802" s="422"/>
      <c r="N2802" s="422"/>
      <c r="O2802" s="422" t="s">
        <v>10766</v>
      </c>
      <c r="P2802" s="422" t="s">
        <v>30</v>
      </c>
      <c r="Q2802" s="422"/>
      <c r="R2802" s="422"/>
      <c r="S2802" s="422" t="s">
        <v>1085</v>
      </c>
      <c r="T2802" s="422"/>
      <c r="U2802" s="422"/>
    </row>
    <row r="2803" spans="1:21" ht="15.6" hidden="1">
      <c r="A2803" s="434">
        <v>98</v>
      </c>
      <c r="B2803" s="949">
        <v>44222</v>
      </c>
      <c r="C2803" s="422" t="s">
        <v>10789</v>
      </c>
      <c r="D2803" s="434">
        <v>17</v>
      </c>
      <c r="E2803" s="434" t="s">
        <v>1557</v>
      </c>
      <c r="F2803" s="435"/>
      <c r="G2803" s="422" t="s">
        <v>10733</v>
      </c>
      <c r="H2803" s="422" t="s">
        <v>7076</v>
      </c>
      <c r="I2803" s="422" t="s">
        <v>9399</v>
      </c>
      <c r="J2803" s="422" t="s">
        <v>9400</v>
      </c>
      <c r="K2803" s="949"/>
      <c r="L2803" s="950"/>
      <c r="M2803" s="422"/>
      <c r="N2803" s="422"/>
      <c r="O2803" s="422" t="s">
        <v>10766</v>
      </c>
      <c r="P2803" s="422" t="s">
        <v>30</v>
      </c>
      <c r="Q2803" s="422"/>
      <c r="R2803" s="422"/>
      <c r="S2803" s="422" t="s">
        <v>1085</v>
      </c>
      <c r="T2803" s="422"/>
      <c r="U2803" s="422"/>
    </row>
    <row r="2804" spans="1:21" ht="15.6" hidden="1">
      <c r="A2804" s="434">
        <v>99</v>
      </c>
      <c r="B2804" s="949">
        <v>44222</v>
      </c>
      <c r="C2804" s="422" t="s">
        <v>10790</v>
      </c>
      <c r="D2804" s="434">
        <v>34</v>
      </c>
      <c r="E2804" s="434" t="s">
        <v>1557</v>
      </c>
      <c r="F2804" s="435"/>
      <c r="G2804" s="422" t="s">
        <v>10768</v>
      </c>
      <c r="H2804" s="422" t="s">
        <v>7076</v>
      </c>
      <c r="I2804" s="422" t="s">
        <v>9399</v>
      </c>
      <c r="J2804" s="422" t="s">
        <v>10769</v>
      </c>
      <c r="K2804" s="949"/>
      <c r="L2804" s="950"/>
      <c r="M2804" s="422"/>
      <c r="N2804" s="422"/>
      <c r="O2804" s="422" t="s">
        <v>10770</v>
      </c>
      <c r="P2804" s="422" t="s">
        <v>30</v>
      </c>
      <c r="Q2804" s="422"/>
      <c r="R2804" s="422"/>
      <c r="S2804" s="422" t="s">
        <v>1085</v>
      </c>
      <c r="T2804" s="422"/>
      <c r="U2804" s="422"/>
    </row>
    <row r="2805" spans="1:21" ht="15.6" hidden="1">
      <c r="A2805" s="434">
        <v>100</v>
      </c>
      <c r="B2805" s="949">
        <v>44222</v>
      </c>
      <c r="C2805" s="422" t="s">
        <v>10791</v>
      </c>
      <c r="D2805" s="434">
        <v>35</v>
      </c>
      <c r="E2805" s="434" t="s">
        <v>1557</v>
      </c>
      <c r="F2805" s="435"/>
      <c r="G2805" s="422" t="s">
        <v>10772</v>
      </c>
      <c r="H2805" s="422" t="s">
        <v>7076</v>
      </c>
      <c r="I2805" s="422" t="s">
        <v>9399</v>
      </c>
      <c r="J2805" s="422" t="s">
        <v>10773</v>
      </c>
      <c r="K2805" s="949"/>
      <c r="L2805" s="950"/>
      <c r="M2805" s="422"/>
      <c r="N2805" s="422"/>
      <c r="O2805" s="422" t="s">
        <v>10774</v>
      </c>
      <c r="P2805" s="422" t="s">
        <v>30</v>
      </c>
      <c r="Q2805" s="422"/>
      <c r="R2805" s="422"/>
      <c r="S2805" s="422" t="s">
        <v>1085</v>
      </c>
      <c r="T2805" s="422"/>
      <c r="U2805" s="422"/>
    </row>
    <row r="2806" spans="1:21" ht="15.6" hidden="1">
      <c r="A2806" s="434">
        <v>101</v>
      </c>
      <c r="B2806" s="949">
        <v>44222</v>
      </c>
      <c r="C2806" s="422" t="s">
        <v>10792</v>
      </c>
      <c r="D2806" s="434">
        <v>69</v>
      </c>
      <c r="E2806" s="434" t="s">
        <v>1557</v>
      </c>
      <c r="F2806" s="435"/>
      <c r="G2806" s="422" t="s">
        <v>10772</v>
      </c>
      <c r="H2806" s="422" t="s">
        <v>7076</v>
      </c>
      <c r="I2806" s="422" t="s">
        <v>9399</v>
      </c>
      <c r="J2806" s="422" t="s">
        <v>10773</v>
      </c>
      <c r="K2806" s="949"/>
      <c r="L2806" s="950"/>
      <c r="M2806" s="422"/>
      <c r="N2806" s="422"/>
      <c r="O2806" s="422" t="s">
        <v>10774</v>
      </c>
      <c r="P2806" s="422" t="s">
        <v>30</v>
      </c>
      <c r="Q2806" s="422"/>
      <c r="R2806" s="422"/>
      <c r="S2806" s="422" t="s">
        <v>1085</v>
      </c>
      <c r="T2806" s="422"/>
      <c r="U2806" s="422"/>
    </row>
    <row r="2807" spans="1:21" ht="15.6" hidden="1">
      <c r="A2807" s="434">
        <v>102</v>
      </c>
      <c r="B2807" s="949">
        <v>44222</v>
      </c>
      <c r="C2807" s="422" t="s">
        <v>10793</v>
      </c>
      <c r="D2807" s="434">
        <v>53</v>
      </c>
      <c r="E2807" s="434" t="s">
        <v>1557</v>
      </c>
      <c r="F2807" s="435"/>
      <c r="G2807" s="422" t="s">
        <v>10777</v>
      </c>
      <c r="H2807" s="422" t="s">
        <v>7076</v>
      </c>
      <c r="I2807" s="422" t="s">
        <v>9399</v>
      </c>
      <c r="J2807" s="422" t="s">
        <v>10778</v>
      </c>
      <c r="K2807" s="1366"/>
      <c r="L2807" s="950"/>
      <c r="M2807" s="422"/>
      <c r="N2807" s="422"/>
      <c r="O2807" s="422" t="s">
        <v>10779</v>
      </c>
      <c r="P2807" s="422" t="s">
        <v>30</v>
      </c>
      <c r="Q2807" s="422"/>
      <c r="R2807" s="422"/>
      <c r="S2807" s="422" t="s">
        <v>1085</v>
      </c>
      <c r="T2807" s="422"/>
      <c r="U2807" s="422"/>
    </row>
    <row r="2808" spans="1:21" ht="15.6" hidden="1">
      <c r="A2808" s="434">
        <v>103</v>
      </c>
      <c r="B2808" s="949">
        <v>44222</v>
      </c>
      <c r="C2808" s="422" t="s">
        <v>10794</v>
      </c>
      <c r="D2808" s="434">
        <v>30</v>
      </c>
      <c r="E2808" s="434" t="s">
        <v>1557</v>
      </c>
      <c r="F2808" s="435"/>
      <c r="G2808" s="422" t="s">
        <v>10777</v>
      </c>
      <c r="H2808" s="422" t="s">
        <v>7076</v>
      </c>
      <c r="I2808" s="422" t="s">
        <v>9399</v>
      </c>
      <c r="J2808" s="422" t="s">
        <v>10778</v>
      </c>
      <c r="K2808" s="1366"/>
      <c r="L2808" s="950"/>
      <c r="M2808" s="422"/>
      <c r="N2808" s="422"/>
      <c r="O2808" s="422" t="s">
        <v>10779</v>
      </c>
      <c r="P2808" s="422" t="s">
        <v>30</v>
      </c>
      <c r="Q2808" s="422"/>
      <c r="R2808" s="422"/>
      <c r="S2808" s="422" t="s">
        <v>1085</v>
      </c>
      <c r="T2808" s="422"/>
      <c r="U2808" s="422"/>
    </row>
    <row r="2809" spans="1:21" ht="15.6" hidden="1">
      <c r="A2809" s="434">
        <v>104</v>
      </c>
      <c r="B2809" s="949">
        <v>44222</v>
      </c>
      <c r="C2809" s="422" t="s">
        <v>10795</v>
      </c>
      <c r="D2809" s="434">
        <v>25</v>
      </c>
      <c r="E2809" s="434" t="s">
        <v>1557</v>
      </c>
      <c r="F2809" s="435"/>
      <c r="G2809" s="422" t="s">
        <v>10777</v>
      </c>
      <c r="H2809" s="422" t="s">
        <v>7076</v>
      </c>
      <c r="I2809" s="422" t="s">
        <v>9399</v>
      </c>
      <c r="J2809" s="422" t="s">
        <v>10778</v>
      </c>
      <c r="K2809" s="1366"/>
      <c r="L2809" s="950"/>
      <c r="M2809" s="422"/>
      <c r="N2809" s="422"/>
      <c r="O2809" s="422" t="s">
        <v>10779</v>
      </c>
      <c r="P2809" s="422" t="s">
        <v>30</v>
      </c>
      <c r="Q2809" s="422"/>
      <c r="R2809" s="422"/>
      <c r="S2809" s="422" t="s">
        <v>1085</v>
      </c>
      <c r="T2809" s="422"/>
      <c r="U2809" s="422"/>
    </row>
    <row r="2810" spans="1:21" ht="15.6">
      <c r="A2810" s="434">
        <v>105</v>
      </c>
      <c r="B2810" s="949">
        <v>44222</v>
      </c>
      <c r="C2810" s="422" t="s">
        <v>10796</v>
      </c>
      <c r="D2810" s="434">
        <v>76</v>
      </c>
      <c r="E2810" s="434" t="s">
        <v>1554</v>
      </c>
      <c r="F2810" s="435"/>
      <c r="G2810" s="422" t="s">
        <v>10752</v>
      </c>
      <c r="H2810" s="422" t="s">
        <v>7076</v>
      </c>
      <c r="I2810" s="422" t="s">
        <v>9399</v>
      </c>
      <c r="J2810" s="422" t="s">
        <v>10753</v>
      </c>
      <c r="K2810" s="1366"/>
      <c r="L2810" s="950"/>
      <c r="M2810" s="422"/>
      <c r="N2810" s="422"/>
      <c r="O2810" s="422" t="s">
        <v>10797</v>
      </c>
      <c r="P2810" s="422" t="s">
        <v>39</v>
      </c>
      <c r="Q2810" s="422"/>
      <c r="R2810" s="422"/>
      <c r="S2810" s="422" t="s">
        <v>40</v>
      </c>
      <c r="T2810" s="422"/>
      <c r="U2810" s="422"/>
    </row>
    <row r="2811" spans="1:21" ht="15.6">
      <c r="A2811" s="434">
        <v>106</v>
      </c>
      <c r="B2811" s="949">
        <v>44220</v>
      </c>
      <c r="C2811" s="422" t="s">
        <v>10798</v>
      </c>
      <c r="D2811" s="434">
        <v>36</v>
      </c>
      <c r="E2811" s="434" t="s">
        <v>1554</v>
      </c>
      <c r="F2811" s="435"/>
      <c r="G2811" s="422" t="s">
        <v>10799</v>
      </c>
      <c r="H2811" s="422" t="s">
        <v>7076</v>
      </c>
      <c r="I2811" s="422" t="s">
        <v>9399</v>
      </c>
      <c r="J2811" s="422" t="s">
        <v>10769</v>
      </c>
      <c r="K2811" s="949"/>
      <c r="L2811" s="950"/>
      <c r="M2811" s="422"/>
      <c r="N2811" s="422"/>
      <c r="O2811" s="422" t="s">
        <v>10800</v>
      </c>
      <c r="P2811" s="422" t="s">
        <v>39</v>
      </c>
      <c r="Q2811" s="422"/>
      <c r="R2811" s="422"/>
      <c r="S2811" s="422" t="s">
        <v>1099</v>
      </c>
      <c r="T2811" s="422"/>
      <c r="U2811" s="422"/>
    </row>
    <row r="2812" spans="1:21" ht="15.6">
      <c r="A2812" s="434">
        <v>107</v>
      </c>
      <c r="B2812" s="949">
        <v>44220</v>
      </c>
      <c r="C2812" s="422" t="s">
        <v>10801</v>
      </c>
      <c r="D2812" s="434">
        <v>46</v>
      </c>
      <c r="E2812" s="434" t="s">
        <v>1554</v>
      </c>
      <c r="F2812" s="435"/>
      <c r="G2812" s="422" t="s">
        <v>10802</v>
      </c>
      <c r="H2812" s="422" t="s">
        <v>7076</v>
      </c>
      <c r="I2812" s="422" t="s">
        <v>9399</v>
      </c>
      <c r="J2812" s="422" t="s">
        <v>10803</v>
      </c>
      <c r="K2812" s="949"/>
      <c r="L2812" s="950"/>
      <c r="M2812" s="422"/>
      <c r="N2812" s="422"/>
      <c r="O2812" s="422" t="s">
        <v>10804</v>
      </c>
      <c r="P2812" s="422" t="s">
        <v>39</v>
      </c>
      <c r="Q2812" s="422"/>
      <c r="R2812" s="422"/>
      <c r="S2812" s="422" t="s">
        <v>1099</v>
      </c>
      <c r="T2812" s="422"/>
      <c r="U2812" s="422"/>
    </row>
    <row r="2813" spans="1:21" ht="15.6">
      <c r="A2813" s="434">
        <v>108</v>
      </c>
      <c r="B2813" s="949">
        <v>44220</v>
      </c>
      <c r="C2813" s="422" t="s">
        <v>9383</v>
      </c>
      <c r="D2813" s="434">
        <v>38</v>
      </c>
      <c r="E2813" s="434" t="s">
        <v>1554</v>
      </c>
      <c r="F2813" s="435"/>
      <c r="G2813" s="422" t="s">
        <v>10805</v>
      </c>
      <c r="H2813" s="422" t="s">
        <v>7076</v>
      </c>
      <c r="I2813" s="422" t="s">
        <v>9399</v>
      </c>
      <c r="J2813" s="422" t="s">
        <v>10773</v>
      </c>
      <c r="K2813" s="949"/>
      <c r="L2813" s="950"/>
      <c r="M2813" s="422"/>
      <c r="N2813" s="422"/>
      <c r="O2813" s="422" t="s">
        <v>1542</v>
      </c>
      <c r="P2813" s="422" t="s">
        <v>39</v>
      </c>
      <c r="Q2813" s="422"/>
      <c r="R2813" s="422"/>
      <c r="S2813" s="422" t="s">
        <v>1099</v>
      </c>
      <c r="T2813" s="422"/>
      <c r="U2813" s="422"/>
    </row>
    <row r="2814" spans="1:21" ht="15.6">
      <c r="A2814" s="434">
        <v>109</v>
      </c>
      <c r="B2814" s="949">
        <v>44220</v>
      </c>
      <c r="C2814" s="422" t="s">
        <v>10806</v>
      </c>
      <c r="D2814" s="434">
        <v>56</v>
      </c>
      <c r="E2814" s="434" t="s">
        <v>1554</v>
      </c>
      <c r="F2814" s="435"/>
      <c r="G2814" s="422" t="s">
        <v>10807</v>
      </c>
      <c r="H2814" s="422" t="s">
        <v>7076</v>
      </c>
      <c r="I2814" s="422" t="s">
        <v>9399</v>
      </c>
      <c r="J2814" s="422" t="s">
        <v>10778</v>
      </c>
      <c r="K2814" s="949"/>
      <c r="L2814" s="950"/>
      <c r="M2814" s="422"/>
      <c r="N2814" s="422"/>
      <c r="O2814" s="422" t="s">
        <v>1386</v>
      </c>
      <c r="P2814" s="422" t="s">
        <v>39</v>
      </c>
      <c r="Q2814" s="422"/>
      <c r="R2814" s="422"/>
      <c r="S2814" s="422" t="s">
        <v>1099</v>
      </c>
      <c r="T2814" s="422"/>
      <c r="U2814" s="422"/>
    </row>
    <row r="2815" spans="1:21" ht="15.6">
      <c r="A2815" s="434">
        <v>110</v>
      </c>
      <c r="B2815" s="949">
        <v>44220</v>
      </c>
      <c r="C2815" s="422" t="s">
        <v>10808</v>
      </c>
      <c r="D2815" s="434">
        <v>53</v>
      </c>
      <c r="E2815" s="434" t="s">
        <v>1554</v>
      </c>
      <c r="F2815" s="435"/>
      <c r="G2815" s="422" t="s">
        <v>10752</v>
      </c>
      <c r="H2815" s="422" t="s">
        <v>7076</v>
      </c>
      <c r="I2815" s="422" t="s">
        <v>9399</v>
      </c>
      <c r="J2815" s="422" t="s">
        <v>2684</v>
      </c>
      <c r="K2815" s="949"/>
      <c r="L2815" s="950"/>
      <c r="M2815" s="422"/>
      <c r="N2815" s="422"/>
      <c r="O2815" s="422" t="s">
        <v>1386</v>
      </c>
      <c r="P2815" s="422" t="s">
        <v>39</v>
      </c>
      <c r="Q2815" s="422"/>
      <c r="R2815" s="422"/>
      <c r="S2815" s="422" t="s">
        <v>1099</v>
      </c>
      <c r="T2815" s="422"/>
      <c r="U2815" s="422"/>
    </row>
    <row r="2816" spans="1:21" ht="15.6">
      <c r="A2816" s="434">
        <v>111</v>
      </c>
      <c r="B2816" s="949">
        <v>44220</v>
      </c>
      <c r="C2816" s="422" t="s">
        <v>10809</v>
      </c>
      <c r="D2816" s="434">
        <v>32</v>
      </c>
      <c r="E2816" s="434" t="s">
        <v>1557</v>
      </c>
      <c r="F2816" s="435"/>
      <c r="G2816" s="422" t="s">
        <v>10810</v>
      </c>
      <c r="H2816" s="422" t="s">
        <v>7076</v>
      </c>
      <c r="I2816" s="422" t="s">
        <v>9399</v>
      </c>
      <c r="J2816" s="422" t="s">
        <v>10811</v>
      </c>
      <c r="K2816" s="949"/>
      <c r="L2816" s="950"/>
      <c r="M2816" s="422"/>
      <c r="N2816" s="422"/>
      <c r="O2816" s="422" t="s">
        <v>38</v>
      </c>
      <c r="P2816" s="422" t="s">
        <v>39</v>
      </c>
      <c r="Q2816" s="422"/>
      <c r="R2816" s="422"/>
      <c r="S2816" s="422" t="s">
        <v>1099</v>
      </c>
      <c r="T2816" s="422"/>
      <c r="U2816" s="422"/>
    </row>
    <row r="2817" spans="1:21" ht="15.6">
      <c r="A2817" s="434">
        <v>112</v>
      </c>
      <c r="B2817" s="949">
        <v>44220</v>
      </c>
      <c r="C2817" s="422" t="s">
        <v>10812</v>
      </c>
      <c r="D2817" s="434">
        <v>48</v>
      </c>
      <c r="E2817" s="434" t="s">
        <v>1557</v>
      </c>
      <c r="F2817" s="435"/>
      <c r="G2817" s="422" t="s">
        <v>10612</v>
      </c>
      <c r="H2817" s="422" t="s">
        <v>7076</v>
      </c>
      <c r="I2817" s="422" t="s">
        <v>9399</v>
      </c>
      <c r="J2817" s="422" t="s">
        <v>10753</v>
      </c>
      <c r="K2817" s="949"/>
      <c r="L2817" s="950"/>
      <c r="M2817" s="422"/>
      <c r="N2817" s="422"/>
      <c r="O2817" s="422" t="s">
        <v>10813</v>
      </c>
      <c r="P2817" s="422" t="s">
        <v>39</v>
      </c>
      <c r="Q2817" s="422"/>
      <c r="R2817" s="422"/>
      <c r="S2817" s="422" t="s">
        <v>1099</v>
      </c>
      <c r="T2817" s="422"/>
      <c r="U2817" s="422"/>
    </row>
    <row r="2818" spans="1:21" ht="15.6" hidden="1">
      <c r="A2818" s="434">
        <v>113</v>
      </c>
      <c r="B2818" s="949">
        <v>44140</v>
      </c>
      <c r="C2818" s="422" t="s">
        <v>4982</v>
      </c>
      <c r="D2818" s="434">
        <v>23</v>
      </c>
      <c r="E2818" s="434" t="s">
        <v>1554</v>
      </c>
      <c r="F2818" s="435"/>
      <c r="G2818" s="422" t="s">
        <v>4983</v>
      </c>
      <c r="H2818" s="422" t="s">
        <v>7076</v>
      </c>
      <c r="I2818" s="422" t="s">
        <v>9399</v>
      </c>
      <c r="J2818" s="422" t="s">
        <v>4984</v>
      </c>
      <c r="K2818" s="949"/>
      <c r="L2818" s="950"/>
      <c r="M2818" s="422"/>
      <c r="N2818" s="422"/>
      <c r="O2818" s="422"/>
      <c r="P2818" s="422" t="s">
        <v>30</v>
      </c>
      <c r="Q2818" s="422"/>
      <c r="R2818" s="422"/>
      <c r="S2818" s="422" t="s">
        <v>1085</v>
      </c>
      <c r="T2818" s="422"/>
      <c r="U2818" s="422"/>
    </row>
    <row r="2819" spans="1:21" ht="15.6" hidden="1">
      <c r="A2819" s="434">
        <v>114</v>
      </c>
      <c r="B2819" s="949">
        <v>44140</v>
      </c>
      <c r="C2819" s="422" t="s">
        <v>4985</v>
      </c>
      <c r="D2819" s="434">
        <v>42</v>
      </c>
      <c r="E2819" s="434" t="s">
        <v>1554</v>
      </c>
      <c r="F2819" s="435"/>
      <c r="G2819" s="422" t="s">
        <v>4983</v>
      </c>
      <c r="H2819" s="422" t="s">
        <v>7076</v>
      </c>
      <c r="I2819" s="422" t="s">
        <v>9399</v>
      </c>
      <c r="J2819" s="422" t="s">
        <v>4986</v>
      </c>
      <c r="K2819" s="949"/>
      <c r="L2819" s="950"/>
      <c r="M2819" s="422"/>
      <c r="N2819" s="422"/>
      <c r="O2819" s="422"/>
      <c r="P2819" s="422" t="s">
        <v>30</v>
      </c>
      <c r="Q2819" s="422"/>
      <c r="R2819" s="422"/>
      <c r="S2819" s="422" t="s">
        <v>1085</v>
      </c>
      <c r="T2819" s="422"/>
      <c r="U2819" s="422"/>
    </row>
    <row r="2820" spans="1:21" ht="15.6" hidden="1">
      <c r="A2820" s="434">
        <v>115</v>
      </c>
      <c r="B2820" s="949">
        <v>44140</v>
      </c>
      <c r="C2820" s="422" t="s">
        <v>4987</v>
      </c>
      <c r="D2820" s="434">
        <v>37</v>
      </c>
      <c r="E2820" s="434" t="s">
        <v>1554</v>
      </c>
      <c r="F2820" s="435"/>
      <c r="G2820" s="422" t="s">
        <v>4988</v>
      </c>
      <c r="H2820" s="422" t="s">
        <v>7076</v>
      </c>
      <c r="I2820" s="422" t="s">
        <v>9399</v>
      </c>
      <c r="J2820" s="422" t="s">
        <v>4989</v>
      </c>
      <c r="K2820" s="949"/>
      <c r="L2820" s="950"/>
      <c r="M2820" s="422"/>
      <c r="N2820" s="422"/>
      <c r="O2820" s="422" t="s">
        <v>4990</v>
      </c>
      <c r="P2820" s="422" t="s">
        <v>30</v>
      </c>
      <c r="Q2820" s="422"/>
      <c r="R2820" s="422"/>
      <c r="S2820" s="422" t="s">
        <v>1085</v>
      </c>
      <c r="T2820" s="422"/>
      <c r="U2820" s="422"/>
    </row>
    <row r="2821" spans="1:21" ht="15.6" hidden="1">
      <c r="A2821" s="434">
        <v>116</v>
      </c>
      <c r="B2821" s="949">
        <v>44140</v>
      </c>
      <c r="C2821" s="422" t="s">
        <v>4991</v>
      </c>
      <c r="D2821" s="434">
        <v>41</v>
      </c>
      <c r="E2821" s="434" t="s">
        <v>1554</v>
      </c>
      <c r="F2821" s="435"/>
      <c r="G2821" s="422" t="s">
        <v>4983</v>
      </c>
      <c r="H2821" s="422" t="s">
        <v>7076</v>
      </c>
      <c r="I2821" s="422" t="s">
        <v>9399</v>
      </c>
      <c r="J2821" s="422" t="s">
        <v>4992</v>
      </c>
      <c r="K2821" s="949"/>
      <c r="L2821" s="950"/>
      <c r="M2821" s="422"/>
      <c r="N2821" s="422"/>
      <c r="O2821" s="422" t="s">
        <v>4993</v>
      </c>
      <c r="P2821" s="422" t="s">
        <v>30</v>
      </c>
      <c r="Q2821" s="422"/>
      <c r="R2821" s="422"/>
      <c r="S2821" s="422" t="s">
        <v>1085</v>
      </c>
      <c r="T2821" s="422"/>
      <c r="U2821" s="422"/>
    </row>
    <row r="2822" spans="1:21" ht="15.6" hidden="1">
      <c r="A2822" s="434">
        <v>117</v>
      </c>
      <c r="B2822" s="949">
        <v>44140</v>
      </c>
      <c r="C2822" s="422" t="s">
        <v>4994</v>
      </c>
      <c r="D2822" s="434">
        <v>29</v>
      </c>
      <c r="E2822" s="434" t="s">
        <v>1554</v>
      </c>
      <c r="F2822" s="435"/>
      <c r="G2822" s="422" t="s">
        <v>4995</v>
      </c>
      <c r="H2822" s="422" t="s">
        <v>2517</v>
      </c>
      <c r="I2822" s="422" t="s">
        <v>2565</v>
      </c>
      <c r="J2822" s="422" t="s">
        <v>4996</v>
      </c>
      <c r="K2822" s="949"/>
      <c r="L2822" s="950"/>
      <c r="M2822" s="422"/>
      <c r="N2822" s="422"/>
      <c r="O2822" s="422"/>
      <c r="P2822" s="422" t="s">
        <v>30</v>
      </c>
      <c r="Q2822" s="422"/>
      <c r="R2822" s="422"/>
      <c r="S2822" s="422" t="s">
        <v>1085</v>
      </c>
      <c r="T2822" s="422"/>
      <c r="U2822" s="422"/>
    </row>
    <row r="2823" spans="1:21" ht="15.6" hidden="1">
      <c r="A2823" s="434">
        <v>118</v>
      </c>
      <c r="B2823" s="949">
        <v>44140</v>
      </c>
      <c r="C2823" s="422" t="s">
        <v>4997</v>
      </c>
      <c r="D2823" s="434">
        <v>33</v>
      </c>
      <c r="E2823" s="434" t="s">
        <v>1554</v>
      </c>
      <c r="F2823" s="435"/>
      <c r="G2823" s="422" t="s">
        <v>4998</v>
      </c>
      <c r="H2823" s="422" t="s">
        <v>7076</v>
      </c>
      <c r="I2823" s="422" t="s">
        <v>9399</v>
      </c>
      <c r="J2823" s="422" t="s">
        <v>4999</v>
      </c>
      <c r="K2823" s="949"/>
      <c r="L2823" s="950"/>
      <c r="M2823" s="422"/>
      <c r="N2823" s="422"/>
      <c r="O2823" s="422"/>
      <c r="P2823" s="422" t="s">
        <v>30</v>
      </c>
      <c r="Q2823" s="422"/>
      <c r="R2823" s="422"/>
      <c r="S2823" s="422" t="s">
        <v>1085</v>
      </c>
      <c r="T2823" s="422"/>
      <c r="U2823" s="422"/>
    </row>
    <row r="2824" spans="1:21" ht="15.6" hidden="1">
      <c r="A2824" s="434">
        <v>119</v>
      </c>
      <c r="B2824" s="949">
        <v>44140</v>
      </c>
      <c r="C2824" s="422" t="s">
        <v>5000</v>
      </c>
      <c r="D2824" s="434">
        <v>27</v>
      </c>
      <c r="E2824" s="434" t="s">
        <v>1554</v>
      </c>
      <c r="F2824" s="435"/>
      <c r="G2824" s="422" t="s">
        <v>5001</v>
      </c>
      <c r="H2824" s="422" t="s">
        <v>7076</v>
      </c>
      <c r="I2824" s="422" t="s">
        <v>9399</v>
      </c>
      <c r="J2824" s="422" t="s">
        <v>5002</v>
      </c>
      <c r="K2824" s="949"/>
      <c r="L2824" s="950"/>
      <c r="M2824" s="422"/>
      <c r="N2824" s="422"/>
      <c r="O2824" s="422"/>
      <c r="P2824" s="422" t="s">
        <v>30</v>
      </c>
      <c r="Q2824" s="422"/>
      <c r="R2824" s="422"/>
      <c r="S2824" s="422" t="s">
        <v>1085</v>
      </c>
      <c r="T2824" s="422"/>
      <c r="U2824" s="422"/>
    </row>
    <row r="2825" spans="1:21" ht="15.6" hidden="1">
      <c r="A2825" s="434">
        <v>120</v>
      </c>
      <c r="B2825" s="949">
        <v>44140</v>
      </c>
      <c r="C2825" s="422" t="s">
        <v>5003</v>
      </c>
      <c r="D2825" s="434">
        <v>15</v>
      </c>
      <c r="E2825" s="434" t="s">
        <v>1554</v>
      </c>
      <c r="F2825" s="435"/>
      <c r="G2825" s="422" t="s">
        <v>5004</v>
      </c>
      <c r="H2825" s="422" t="s">
        <v>7076</v>
      </c>
      <c r="I2825" s="422" t="s">
        <v>9399</v>
      </c>
      <c r="J2825" s="422"/>
      <c r="K2825" s="949"/>
      <c r="L2825" s="950"/>
      <c r="M2825" s="422"/>
      <c r="N2825" s="422"/>
      <c r="O2825" s="422"/>
      <c r="P2825" s="422" t="s">
        <v>30</v>
      </c>
      <c r="Q2825" s="422"/>
      <c r="R2825" s="422"/>
      <c r="S2825" s="422" t="s">
        <v>1085</v>
      </c>
      <c r="T2825" s="422"/>
      <c r="U2825" s="422"/>
    </row>
    <row r="2826" spans="1:21" ht="15.6" hidden="1">
      <c r="A2826" s="434">
        <v>121</v>
      </c>
      <c r="B2826" s="949">
        <v>44140</v>
      </c>
      <c r="C2826" s="422" t="s">
        <v>5005</v>
      </c>
      <c r="D2826" s="434">
        <v>30</v>
      </c>
      <c r="E2826" s="434" t="s">
        <v>1557</v>
      </c>
      <c r="F2826" s="435"/>
      <c r="G2826" s="422" t="s">
        <v>5006</v>
      </c>
      <c r="H2826" s="422" t="s">
        <v>2517</v>
      </c>
      <c r="I2826" s="422" t="s">
        <v>2565</v>
      </c>
      <c r="J2826" s="422" t="s">
        <v>5007</v>
      </c>
      <c r="K2826" s="949"/>
      <c r="L2826" s="777"/>
      <c r="M2826" s="422"/>
      <c r="N2826" s="422"/>
      <c r="O2826" s="422" t="s">
        <v>258</v>
      </c>
      <c r="P2826" s="422" t="s">
        <v>30</v>
      </c>
      <c r="Q2826" s="422"/>
      <c r="R2826" s="422"/>
      <c r="S2826" s="422" t="s">
        <v>1085</v>
      </c>
      <c r="T2826" s="422"/>
      <c r="U2826" s="422"/>
    </row>
    <row r="2827" spans="1:21" ht="15.6" hidden="1">
      <c r="A2827" s="434">
        <v>122</v>
      </c>
      <c r="B2827" s="949">
        <v>44140</v>
      </c>
      <c r="C2827" s="422" t="s">
        <v>5008</v>
      </c>
      <c r="D2827" s="434">
        <v>35</v>
      </c>
      <c r="E2827" s="434" t="s">
        <v>1557</v>
      </c>
      <c r="F2827" s="435"/>
      <c r="G2827" s="422" t="s">
        <v>5009</v>
      </c>
      <c r="H2827" s="422" t="s">
        <v>7076</v>
      </c>
      <c r="I2827" s="422" t="s">
        <v>9399</v>
      </c>
      <c r="J2827" s="422" t="s">
        <v>5010</v>
      </c>
      <c r="K2827" s="949"/>
      <c r="L2827" s="777"/>
      <c r="M2827" s="422"/>
      <c r="N2827" s="422"/>
      <c r="O2827" s="422"/>
      <c r="P2827" s="422" t="s">
        <v>30</v>
      </c>
      <c r="Q2827" s="422"/>
      <c r="R2827" s="422"/>
      <c r="S2827" s="422" t="s">
        <v>1085</v>
      </c>
      <c r="T2827" s="422"/>
      <c r="U2827" s="422"/>
    </row>
    <row r="2828" spans="1:21" ht="15.6" hidden="1">
      <c r="A2828" s="434">
        <v>123</v>
      </c>
      <c r="B2828" s="949">
        <v>44140</v>
      </c>
      <c r="C2828" s="422" t="s">
        <v>5011</v>
      </c>
      <c r="D2828" s="434">
        <v>32</v>
      </c>
      <c r="E2828" s="434" t="s">
        <v>1557</v>
      </c>
      <c r="F2828" s="435"/>
      <c r="G2828" s="422" t="s">
        <v>4998</v>
      </c>
      <c r="H2828" s="422" t="s">
        <v>7076</v>
      </c>
      <c r="I2828" s="422" t="s">
        <v>9399</v>
      </c>
      <c r="J2828" s="422" t="s">
        <v>5012</v>
      </c>
      <c r="K2828" s="949"/>
      <c r="L2828" s="778"/>
      <c r="M2828" s="422"/>
      <c r="N2828" s="422"/>
      <c r="O2828" s="422"/>
      <c r="P2828" s="422" t="s">
        <v>30</v>
      </c>
      <c r="Q2828" s="422"/>
      <c r="R2828" s="422"/>
      <c r="S2828" s="422" t="s">
        <v>1085</v>
      </c>
      <c r="T2828" s="422"/>
      <c r="U2828" s="422"/>
    </row>
    <row r="2829" spans="1:21" ht="15.6" hidden="1">
      <c r="A2829" s="434">
        <v>124</v>
      </c>
      <c r="B2829" s="949">
        <v>44124</v>
      </c>
      <c r="C2829" s="422" t="s">
        <v>4949</v>
      </c>
      <c r="D2829" s="434">
        <v>29</v>
      </c>
      <c r="E2829" s="434" t="s">
        <v>1554</v>
      </c>
      <c r="F2829" s="435"/>
      <c r="G2829" s="422" t="s">
        <v>4950</v>
      </c>
      <c r="H2829" s="422" t="s">
        <v>7076</v>
      </c>
      <c r="I2829" s="422" t="s">
        <v>9399</v>
      </c>
      <c r="J2829" s="422" t="s">
        <v>4951</v>
      </c>
      <c r="K2829" s="1366"/>
      <c r="L2829" s="772"/>
      <c r="M2829" s="422"/>
      <c r="N2829" s="422"/>
      <c r="O2829" s="422"/>
      <c r="P2829" s="422" t="s">
        <v>30</v>
      </c>
      <c r="Q2829" s="422"/>
      <c r="R2829" s="422"/>
      <c r="S2829" s="422" t="s">
        <v>1085</v>
      </c>
      <c r="T2829" s="422"/>
      <c r="U2829" s="422"/>
    </row>
    <row r="2830" spans="1:21" ht="15.6" hidden="1">
      <c r="A2830" s="434">
        <v>125</v>
      </c>
      <c r="B2830" s="949">
        <v>44124</v>
      </c>
      <c r="C2830" s="422" t="s">
        <v>4952</v>
      </c>
      <c r="D2830" s="434">
        <v>43</v>
      </c>
      <c r="E2830" s="434" t="s">
        <v>1554</v>
      </c>
      <c r="F2830" s="435"/>
      <c r="G2830" s="422" t="s">
        <v>10814</v>
      </c>
      <c r="H2830" s="422" t="s">
        <v>7076</v>
      </c>
      <c r="I2830" s="422" t="s">
        <v>9399</v>
      </c>
      <c r="J2830" s="422" t="s">
        <v>4953</v>
      </c>
      <c r="K2830" s="949"/>
      <c r="L2830" s="780"/>
      <c r="M2830" s="422"/>
      <c r="N2830" s="422"/>
      <c r="O2830" s="422"/>
      <c r="P2830" s="422" t="s">
        <v>30</v>
      </c>
      <c r="Q2830" s="422"/>
      <c r="R2830" s="422"/>
      <c r="S2830" s="422" t="s">
        <v>1085</v>
      </c>
      <c r="T2830" s="422"/>
      <c r="U2830" s="422"/>
    </row>
    <row r="2831" spans="1:21" ht="15.6" hidden="1">
      <c r="A2831" s="434">
        <v>126</v>
      </c>
      <c r="B2831" s="949">
        <v>44124</v>
      </c>
      <c r="C2831" s="422" t="s">
        <v>4954</v>
      </c>
      <c r="D2831" s="434">
        <v>25</v>
      </c>
      <c r="E2831" s="434" t="s">
        <v>1557</v>
      </c>
      <c r="F2831" s="435"/>
      <c r="G2831" s="422" t="s">
        <v>10814</v>
      </c>
      <c r="H2831" s="422" t="s">
        <v>7076</v>
      </c>
      <c r="I2831" s="422" t="s">
        <v>9399</v>
      </c>
      <c r="J2831" s="422" t="s">
        <v>4955</v>
      </c>
      <c r="K2831" s="949"/>
      <c r="L2831" s="780"/>
      <c r="M2831" s="422"/>
      <c r="N2831" s="422"/>
      <c r="O2831" s="422"/>
      <c r="P2831" s="422" t="s">
        <v>30</v>
      </c>
      <c r="Q2831" s="422"/>
      <c r="R2831" s="422"/>
      <c r="S2831" s="422" t="s">
        <v>1085</v>
      </c>
      <c r="T2831" s="422"/>
      <c r="U2831" s="422"/>
    </row>
    <row r="2832" spans="1:21" ht="15.6" hidden="1">
      <c r="A2832" s="434">
        <v>127</v>
      </c>
      <c r="B2832" s="949">
        <v>44112</v>
      </c>
      <c r="C2832" s="422" t="s">
        <v>4888</v>
      </c>
      <c r="D2832" s="434">
        <v>28</v>
      </c>
      <c r="E2832" s="434" t="s">
        <v>1554</v>
      </c>
      <c r="F2832" s="435"/>
      <c r="G2832" s="422" t="s">
        <v>4889</v>
      </c>
      <c r="H2832" s="422" t="s">
        <v>7076</v>
      </c>
      <c r="I2832" s="422" t="s">
        <v>9399</v>
      </c>
      <c r="J2832" s="422" t="s">
        <v>4890</v>
      </c>
      <c r="K2832" s="949"/>
      <c r="L2832" s="780"/>
      <c r="M2832" s="422"/>
      <c r="N2832" s="422"/>
      <c r="O2832" s="422"/>
      <c r="P2832" s="422" t="s">
        <v>30</v>
      </c>
      <c r="Q2832" s="422"/>
      <c r="R2832" s="422"/>
      <c r="S2832" s="422" t="s">
        <v>1085</v>
      </c>
      <c r="T2832" s="422"/>
      <c r="U2832" s="422"/>
    </row>
    <row r="2833" spans="1:21" ht="15.6" hidden="1">
      <c r="A2833" s="434">
        <v>128</v>
      </c>
      <c r="B2833" s="949">
        <v>44112</v>
      </c>
      <c r="C2833" s="422" t="s">
        <v>4891</v>
      </c>
      <c r="D2833" s="434">
        <v>31</v>
      </c>
      <c r="E2833" s="434" t="s">
        <v>1554</v>
      </c>
      <c r="F2833" s="435"/>
      <c r="G2833" s="422" t="s">
        <v>4892</v>
      </c>
      <c r="H2833" s="422" t="s">
        <v>2517</v>
      </c>
      <c r="I2833" s="422" t="s">
        <v>2565</v>
      </c>
      <c r="J2833" s="422" t="s">
        <v>4893</v>
      </c>
      <c r="K2833" s="949"/>
      <c r="L2833" s="780"/>
      <c r="M2833" s="422"/>
      <c r="N2833" s="422"/>
      <c r="O2833" s="422"/>
      <c r="P2833" s="422" t="s">
        <v>30</v>
      </c>
      <c r="Q2833" s="422"/>
      <c r="R2833" s="422"/>
      <c r="S2833" s="422" t="s">
        <v>1085</v>
      </c>
      <c r="T2833" s="422"/>
      <c r="U2833" s="422"/>
    </row>
    <row r="2834" spans="1:21" ht="15.6" hidden="1">
      <c r="A2834" s="434">
        <v>129</v>
      </c>
      <c r="B2834" s="949">
        <v>44112</v>
      </c>
      <c r="C2834" s="422" t="s">
        <v>4894</v>
      </c>
      <c r="D2834" s="434">
        <v>25</v>
      </c>
      <c r="E2834" s="434" t="s">
        <v>1554</v>
      </c>
      <c r="F2834" s="435"/>
      <c r="G2834" s="422" t="s">
        <v>4895</v>
      </c>
      <c r="H2834" s="422" t="s">
        <v>4896</v>
      </c>
      <c r="I2834" s="422" t="s">
        <v>10815</v>
      </c>
      <c r="J2834" s="422" t="s">
        <v>4897</v>
      </c>
      <c r="K2834" s="949"/>
      <c r="L2834" s="772"/>
      <c r="M2834" s="422"/>
      <c r="N2834" s="422"/>
      <c r="O2834" s="422"/>
      <c r="P2834" s="422" t="s">
        <v>30</v>
      </c>
      <c r="Q2834" s="422"/>
      <c r="R2834" s="422"/>
      <c r="S2834" s="422" t="s">
        <v>1085</v>
      </c>
      <c r="T2834" s="422"/>
      <c r="U2834" s="422"/>
    </row>
    <row r="2835" spans="1:21" ht="15.6" hidden="1">
      <c r="A2835" s="434">
        <v>130</v>
      </c>
      <c r="B2835" s="949">
        <v>44112</v>
      </c>
      <c r="C2835" s="422" t="s">
        <v>4898</v>
      </c>
      <c r="D2835" s="434">
        <v>36</v>
      </c>
      <c r="E2835" s="434" t="s">
        <v>1554</v>
      </c>
      <c r="F2835" s="435"/>
      <c r="G2835" s="422" t="s">
        <v>10816</v>
      </c>
      <c r="H2835" s="422" t="s">
        <v>7076</v>
      </c>
      <c r="I2835" s="422" t="s">
        <v>9399</v>
      </c>
      <c r="J2835" s="422" t="s">
        <v>4899</v>
      </c>
      <c r="K2835" s="949"/>
      <c r="L2835" s="780"/>
      <c r="M2835" s="422"/>
      <c r="N2835" s="422"/>
      <c r="O2835" s="422"/>
      <c r="P2835" s="422" t="s">
        <v>30</v>
      </c>
      <c r="Q2835" s="422"/>
      <c r="R2835" s="422"/>
      <c r="S2835" s="422" t="s">
        <v>1085</v>
      </c>
      <c r="T2835" s="422"/>
      <c r="U2835" s="422"/>
    </row>
    <row r="2836" spans="1:21" ht="15.6" hidden="1">
      <c r="A2836" s="434">
        <v>131</v>
      </c>
      <c r="B2836" s="949">
        <v>44112</v>
      </c>
      <c r="C2836" s="422" t="s">
        <v>4900</v>
      </c>
      <c r="D2836" s="434">
        <v>35</v>
      </c>
      <c r="E2836" s="434" t="s">
        <v>1554</v>
      </c>
      <c r="F2836" s="435"/>
      <c r="G2836" s="422" t="s">
        <v>4901</v>
      </c>
      <c r="H2836" s="422" t="s">
        <v>7076</v>
      </c>
      <c r="I2836" s="422" t="s">
        <v>9399</v>
      </c>
      <c r="J2836" s="422" t="s">
        <v>4902</v>
      </c>
      <c r="K2836" s="949"/>
      <c r="L2836" s="772"/>
      <c r="M2836" s="422"/>
      <c r="N2836" s="422"/>
      <c r="O2836" s="422"/>
      <c r="P2836" s="422" t="s">
        <v>30</v>
      </c>
      <c r="Q2836" s="422"/>
      <c r="R2836" s="422"/>
      <c r="S2836" s="422" t="s">
        <v>1085</v>
      </c>
      <c r="T2836" s="422"/>
      <c r="U2836" s="422"/>
    </row>
    <row r="2837" spans="1:21" ht="15.6" hidden="1">
      <c r="A2837" s="434">
        <v>132</v>
      </c>
      <c r="B2837" s="949">
        <v>44099</v>
      </c>
      <c r="C2837" s="422" t="s">
        <v>4873</v>
      </c>
      <c r="D2837" s="434">
        <v>38</v>
      </c>
      <c r="E2837" s="434" t="s">
        <v>1557</v>
      </c>
      <c r="F2837" s="435"/>
      <c r="G2837" s="422" t="s">
        <v>10817</v>
      </c>
      <c r="H2837" s="422" t="s">
        <v>7076</v>
      </c>
      <c r="I2837" s="422" t="s">
        <v>9399</v>
      </c>
      <c r="J2837" s="422" t="s">
        <v>4874</v>
      </c>
      <c r="K2837" s="416" t="s">
        <v>12259</v>
      </c>
      <c r="L2837" s="772"/>
      <c r="M2837" s="422"/>
      <c r="N2837" s="422" t="s">
        <v>1507</v>
      </c>
      <c r="O2837" s="422"/>
      <c r="P2837" s="422" t="s">
        <v>30</v>
      </c>
      <c r="Q2837" s="422"/>
      <c r="R2837" s="422"/>
      <c r="S2837" s="422" t="s">
        <v>1085</v>
      </c>
      <c r="T2837" s="422"/>
      <c r="U2837" s="422"/>
    </row>
    <row r="2838" spans="1:21" ht="15.6" hidden="1">
      <c r="A2838" s="434">
        <v>133</v>
      </c>
      <c r="B2838" s="949">
        <v>43987</v>
      </c>
      <c r="C2838" s="422" t="s">
        <v>4638</v>
      </c>
      <c r="D2838" s="434">
        <v>28</v>
      </c>
      <c r="E2838" s="434" t="s">
        <v>1557</v>
      </c>
      <c r="F2838" s="435"/>
      <c r="G2838" s="422" t="s">
        <v>4639</v>
      </c>
      <c r="H2838" s="422" t="s">
        <v>7076</v>
      </c>
      <c r="I2838" s="422" t="s">
        <v>9399</v>
      </c>
      <c r="J2838" s="422" t="s">
        <v>4640</v>
      </c>
      <c r="K2838" s="949"/>
      <c r="L2838" s="780"/>
      <c r="M2838" s="422"/>
      <c r="N2838" s="422"/>
      <c r="O2838" s="422"/>
      <c r="P2838" s="422" t="s">
        <v>30</v>
      </c>
      <c r="Q2838" s="422"/>
      <c r="R2838" s="422"/>
      <c r="S2838" s="422" t="s">
        <v>1085</v>
      </c>
      <c r="T2838" s="422"/>
      <c r="U2838" s="422"/>
    </row>
    <row r="2839" spans="1:21" ht="15.6" hidden="1">
      <c r="A2839" s="434">
        <v>134</v>
      </c>
      <c r="B2839" s="949">
        <v>43987</v>
      </c>
      <c r="C2839" s="422" t="s">
        <v>4641</v>
      </c>
      <c r="D2839" s="434">
        <v>6</v>
      </c>
      <c r="E2839" s="434" t="s">
        <v>1554</v>
      </c>
      <c r="F2839" s="435"/>
      <c r="G2839" s="422" t="s">
        <v>4642</v>
      </c>
      <c r="H2839" s="422" t="s">
        <v>7076</v>
      </c>
      <c r="I2839" s="422" t="s">
        <v>9399</v>
      </c>
      <c r="J2839" s="422" t="s">
        <v>4643</v>
      </c>
      <c r="K2839" s="949"/>
      <c r="L2839" s="772"/>
      <c r="M2839" s="422"/>
      <c r="N2839" s="422"/>
      <c r="O2839" s="422" t="s">
        <v>4644</v>
      </c>
      <c r="P2839" s="422" t="s">
        <v>1078</v>
      </c>
      <c r="Q2839" s="422"/>
      <c r="R2839" s="422"/>
      <c r="S2839" s="422" t="s">
        <v>1085</v>
      </c>
      <c r="T2839" s="422"/>
      <c r="U2839" s="422"/>
    </row>
    <row r="2840" spans="1:21" ht="15.6" hidden="1">
      <c r="A2840" s="434">
        <v>135</v>
      </c>
      <c r="B2840" s="949">
        <v>43978</v>
      </c>
      <c r="C2840" s="422" t="s">
        <v>10818</v>
      </c>
      <c r="D2840" s="434">
        <v>8</v>
      </c>
      <c r="E2840" s="434" t="s">
        <v>1557</v>
      </c>
      <c r="F2840" s="435"/>
      <c r="G2840" s="422" t="s">
        <v>9581</v>
      </c>
      <c r="H2840" s="422" t="s">
        <v>7076</v>
      </c>
      <c r="I2840" s="422" t="s">
        <v>9399</v>
      </c>
      <c r="J2840" s="422"/>
      <c r="K2840" s="949"/>
      <c r="L2840" s="772"/>
      <c r="M2840" s="422"/>
      <c r="N2840" s="422"/>
      <c r="O2840" s="422"/>
      <c r="P2840" s="422" t="s">
        <v>30</v>
      </c>
      <c r="Q2840" s="422"/>
      <c r="R2840" s="422"/>
      <c r="S2840" s="422" t="s">
        <v>1085</v>
      </c>
      <c r="T2840" s="422"/>
      <c r="U2840" s="422"/>
    </row>
    <row r="2841" spans="1:21" ht="15.6" hidden="1">
      <c r="A2841" s="434">
        <v>136</v>
      </c>
      <c r="B2841" s="949">
        <v>43971</v>
      </c>
      <c r="C2841" s="422" t="s">
        <v>10819</v>
      </c>
      <c r="D2841" s="434">
        <v>33</v>
      </c>
      <c r="E2841" s="434" t="s">
        <v>1554</v>
      </c>
      <c r="F2841" s="435"/>
      <c r="G2841" s="422" t="s">
        <v>4680</v>
      </c>
      <c r="H2841" s="422" t="s">
        <v>7076</v>
      </c>
      <c r="I2841" s="422" t="s">
        <v>9399</v>
      </c>
      <c r="J2841" s="422" t="s">
        <v>4681</v>
      </c>
      <c r="K2841" s="1366"/>
      <c r="L2841" s="772"/>
      <c r="M2841" s="422"/>
      <c r="N2841" s="422"/>
      <c r="O2841" s="422"/>
      <c r="P2841" s="422" t="s">
        <v>30</v>
      </c>
      <c r="Q2841" s="422"/>
      <c r="R2841" s="422"/>
      <c r="S2841" s="422" t="s">
        <v>1085</v>
      </c>
      <c r="T2841" s="422"/>
      <c r="U2841" s="422"/>
    </row>
    <row r="2842" spans="1:21" ht="15.6" hidden="1">
      <c r="A2842" s="434">
        <v>137</v>
      </c>
      <c r="B2842" s="949">
        <v>43971</v>
      </c>
      <c r="C2842" s="422" t="s">
        <v>10820</v>
      </c>
      <c r="D2842" s="434">
        <v>34</v>
      </c>
      <c r="E2842" s="434" t="s">
        <v>1554</v>
      </c>
      <c r="F2842" s="435"/>
      <c r="G2842" s="422" t="s">
        <v>10821</v>
      </c>
      <c r="H2842" s="422" t="s">
        <v>7076</v>
      </c>
      <c r="I2842" s="422" t="s">
        <v>9399</v>
      </c>
      <c r="J2842" s="422" t="s">
        <v>4682</v>
      </c>
      <c r="K2842" s="1366"/>
      <c r="L2842" s="788"/>
      <c r="M2842" s="422"/>
      <c r="N2842" s="422"/>
      <c r="O2842" s="422"/>
      <c r="P2842" s="422" t="s">
        <v>30</v>
      </c>
      <c r="Q2842" s="422"/>
      <c r="R2842" s="422"/>
      <c r="S2842" s="422" t="s">
        <v>1085</v>
      </c>
      <c r="T2842" s="422"/>
      <c r="U2842" s="422"/>
    </row>
    <row r="2843" spans="1:21" ht="15.6" hidden="1">
      <c r="A2843" s="434">
        <v>138</v>
      </c>
      <c r="B2843" s="949">
        <v>43971</v>
      </c>
      <c r="C2843" s="422" t="s">
        <v>10822</v>
      </c>
      <c r="D2843" s="434">
        <v>31</v>
      </c>
      <c r="E2843" s="434" t="s">
        <v>1557</v>
      </c>
      <c r="F2843" s="435"/>
      <c r="G2843" s="422" t="s">
        <v>4680</v>
      </c>
      <c r="H2843" s="422" t="s">
        <v>7076</v>
      </c>
      <c r="I2843" s="422" t="s">
        <v>9399</v>
      </c>
      <c r="J2843" s="422"/>
      <c r="K2843" s="1366"/>
      <c r="L2843" s="780"/>
      <c r="M2843" s="422"/>
      <c r="N2843" s="422"/>
      <c r="O2843" s="422"/>
      <c r="P2843" s="422" t="s">
        <v>30</v>
      </c>
      <c r="Q2843" s="422"/>
      <c r="R2843" s="422"/>
      <c r="S2843" s="422" t="s">
        <v>1085</v>
      </c>
      <c r="T2843" s="422"/>
      <c r="U2843" s="422"/>
    </row>
    <row r="2844" spans="1:21" ht="15.6" hidden="1">
      <c r="A2844" s="434">
        <v>139</v>
      </c>
      <c r="B2844" s="949">
        <v>43949</v>
      </c>
      <c r="C2844" s="422" t="s">
        <v>10823</v>
      </c>
      <c r="D2844" s="434">
        <v>24</v>
      </c>
      <c r="E2844" s="434" t="s">
        <v>1554</v>
      </c>
      <c r="F2844" s="435"/>
      <c r="G2844" s="422" t="s">
        <v>10824</v>
      </c>
      <c r="H2844" s="422" t="s">
        <v>4896</v>
      </c>
      <c r="I2844" s="422" t="s">
        <v>10815</v>
      </c>
      <c r="J2844" s="422" t="s">
        <v>4596</v>
      </c>
      <c r="K2844" s="356" t="s">
        <v>3455</v>
      </c>
      <c r="L2844" s="780"/>
      <c r="M2844" s="422"/>
      <c r="N2844" s="422" t="s">
        <v>1657</v>
      </c>
      <c r="O2844" s="422" t="s">
        <v>258</v>
      </c>
      <c r="P2844" s="422" t="s">
        <v>1078</v>
      </c>
      <c r="Q2844" s="422"/>
      <c r="R2844" s="422"/>
      <c r="S2844" s="422" t="s">
        <v>1085</v>
      </c>
      <c r="T2844" s="422"/>
      <c r="U2844" s="422"/>
    </row>
    <row r="2845" spans="1:21" ht="15.6" hidden="1">
      <c r="A2845" s="434">
        <v>140</v>
      </c>
      <c r="B2845" s="949">
        <v>43944</v>
      </c>
      <c r="C2845" s="422" t="s">
        <v>10825</v>
      </c>
      <c r="D2845" s="434">
        <v>32</v>
      </c>
      <c r="E2845" s="434" t="s">
        <v>1554</v>
      </c>
      <c r="F2845" s="435"/>
      <c r="G2845" s="422" t="s">
        <v>10826</v>
      </c>
      <c r="H2845" s="422" t="s">
        <v>2517</v>
      </c>
      <c r="I2845" s="422" t="s">
        <v>2565</v>
      </c>
      <c r="J2845" s="422" t="s">
        <v>4472</v>
      </c>
      <c r="K2845" s="1364">
        <v>44169</v>
      </c>
      <c r="L2845" s="778"/>
      <c r="M2845" s="422"/>
      <c r="N2845" s="422" t="s">
        <v>19</v>
      </c>
      <c r="O2845" s="422" t="s">
        <v>1542</v>
      </c>
      <c r="P2845" s="422" t="s">
        <v>1078</v>
      </c>
      <c r="Q2845" s="422"/>
      <c r="R2845" s="422"/>
      <c r="S2845" s="422" t="s">
        <v>1085</v>
      </c>
      <c r="T2845" s="422"/>
      <c r="U2845" s="422"/>
    </row>
    <row r="2846" spans="1:21" ht="15.6" hidden="1">
      <c r="A2846" s="434">
        <v>141</v>
      </c>
      <c r="B2846" s="949">
        <v>43928</v>
      </c>
      <c r="C2846" s="422" t="s">
        <v>10827</v>
      </c>
      <c r="D2846" s="434">
        <v>51</v>
      </c>
      <c r="E2846" s="434" t="s">
        <v>1557</v>
      </c>
      <c r="F2846" s="435"/>
      <c r="G2846" s="422" t="s">
        <v>10828</v>
      </c>
      <c r="H2846" s="422" t="s">
        <v>2517</v>
      </c>
      <c r="I2846" s="422" t="s">
        <v>2565</v>
      </c>
      <c r="J2846" s="422" t="s">
        <v>4384</v>
      </c>
      <c r="K2846" s="1364">
        <v>43924</v>
      </c>
      <c r="L2846" s="778"/>
      <c r="M2846" s="422"/>
      <c r="N2846" s="422"/>
      <c r="O2846" s="422" t="s">
        <v>10829</v>
      </c>
      <c r="P2846" s="422" t="s">
        <v>1078</v>
      </c>
      <c r="Q2846" s="422"/>
      <c r="R2846" s="422"/>
      <c r="S2846" s="422" t="s">
        <v>1085</v>
      </c>
      <c r="T2846" s="422"/>
      <c r="U2846" s="422"/>
    </row>
    <row r="2847" spans="1:21" ht="15.6" hidden="1">
      <c r="A2847" s="434">
        <v>142</v>
      </c>
      <c r="B2847" s="949">
        <v>43923</v>
      </c>
      <c r="C2847" s="422" t="s">
        <v>10830</v>
      </c>
      <c r="D2847" s="434">
        <v>72</v>
      </c>
      <c r="E2847" s="434" t="s">
        <v>1554</v>
      </c>
      <c r="F2847" s="435"/>
      <c r="G2847" s="422" t="s">
        <v>10831</v>
      </c>
      <c r="H2847" s="422" t="s">
        <v>7076</v>
      </c>
      <c r="I2847" s="422" t="s">
        <v>9399</v>
      </c>
      <c r="J2847" s="422"/>
      <c r="K2847" s="416" t="s">
        <v>2923</v>
      </c>
      <c r="L2847" s="778"/>
      <c r="M2847" s="422" t="s">
        <v>268</v>
      </c>
      <c r="N2847" s="434"/>
      <c r="O2847" s="422" t="s">
        <v>258</v>
      </c>
      <c r="P2847" s="422" t="s">
        <v>1078</v>
      </c>
      <c r="Q2847" s="422"/>
      <c r="R2847" s="422"/>
      <c r="S2847" s="422" t="s">
        <v>1085</v>
      </c>
      <c r="T2847" s="422"/>
      <c r="U2847" s="422"/>
    </row>
    <row r="2848" spans="1:21" ht="15.6" hidden="1">
      <c r="A2848" s="434">
        <v>143</v>
      </c>
      <c r="B2848" s="949">
        <v>43922</v>
      </c>
      <c r="C2848" s="422" t="s">
        <v>10833</v>
      </c>
      <c r="D2848" s="434">
        <v>61</v>
      </c>
      <c r="E2848" s="434" t="s">
        <v>1554</v>
      </c>
      <c r="F2848" s="435"/>
      <c r="G2848" s="422" t="s">
        <v>10834</v>
      </c>
      <c r="H2848" s="422" t="s">
        <v>7076</v>
      </c>
      <c r="I2848" s="422" t="s">
        <v>9399</v>
      </c>
      <c r="J2848" s="422"/>
      <c r="K2848" s="416" t="s">
        <v>8478</v>
      </c>
      <c r="L2848" s="778"/>
      <c r="M2848" s="422"/>
      <c r="N2848" s="422"/>
      <c r="O2848" s="422" t="s">
        <v>2886</v>
      </c>
      <c r="P2848" s="422" t="s">
        <v>1078</v>
      </c>
      <c r="Q2848" s="422"/>
      <c r="R2848" s="422"/>
      <c r="S2848" s="422" t="s">
        <v>1085</v>
      </c>
      <c r="T2848" s="422"/>
      <c r="U2848" s="422"/>
    </row>
    <row r="2849" spans="1:21" ht="15.6" hidden="1">
      <c r="A2849" s="434">
        <v>144</v>
      </c>
      <c r="B2849" s="949">
        <v>43918</v>
      </c>
      <c r="C2849" s="422" t="s">
        <v>10835</v>
      </c>
      <c r="D2849" s="434">
        <v>49</v>
      </c>
      <c r="E2849" s="1063" t="s">
        <v>1554</v>
      </c>
      <c r="F2849" s="435"/>
      <c r="G2849" s="422" t="s">
        <v>10836</v>
      </c>
      <c r="H2849" s="422" t="s">
        <v>2517</v>
      </c>
      <c r="I2849" s="422" t="s">
        <v>2565</v>
      </c>
      <c r="J2849" s="422"/>
      <c r="K2849" s="416" t="s">
        <v>2994</v>
      </c>
      <c r="L2849" s="778"/>
      <c r="M2849" s="422" t="s">
        <v>267</v>
      </c>
      <c r="N2849" s="434"/>
      <c r="O2849" s="422" t="s">
        <v>8357</v>
      </c>
      <c r="P2849" s="422" t="s">
        <v>1078</v>
      </c>
      <c r="Q2849" s="422"/>
      <c r="R2849" s="422"/>
      <c r="S2849" s="422" t="s">
        <v>1085</v>
      </c>
      <c r="T2849" s="422"/>
      <c r="U2849" s="422"/>
    </row>
    <row r="2850" spans="1:21" ht="15.6" hidden="1">
      <c r="A2850" s="434">
        <v>145</v>
      </c>
      <c r="B2850" s="949">
        <v>43913</v>
      </c>
      <c r="C2850" s="422" t="s">
        <v>10837</v>
      </c>
      <c r="D2850" s="434">
        <v>21</v>
      </c>
      <c r="E2850" s="1063" t="s">
        <v>1557</v>
      </c>
      <c r="F2850" s="435"/>
      <c r="G2850" s="422" t="s">
        <v>10838</v>
      </c>
      <c r="H2850" s="422" t="s">
        <v>7076</v>
      </c>
      <c r="I2850" s="422" t="s">
        <v>9399</v>
      </c>
      <c r="J2850" s="422" t="s">
        <v>4072</v>
      </c>
      <c r="K2850" s="416" t="s">
        <v>2927</v>
      </c>
      <c r="L2850" s="778"/>
      <c r="M2850" s="422"/>
      <c r="N2850" s="422" t="s">
        <v>1552</v>
      </c>
      <c r="O2850" s="422" t="s">
        <v>258</v>
      </c>
      <c r="P2850" s="422" t="s">
        <v>1078</v>
      </c>
      <c r="Q2850" s="422"/>
      <c r="R2850" s="422"/>
      <c r="S2850" s="422" t="s">
        <v>1085</v>
      </c>
      <c r="T2850" s="422"/>
      <c r="U2850" s="422"/>
    </row>
    <row r="2851" spans="1:21" ht="15.6" hidden="1">
      <c r="A2851" s="434">
        <v>146</v>
      </c>
      <c r="B2851" s="949">
        <v>43910</v>
      </c>
      <c r="C2851" s="903" t="s">
        <v>10839</v>
      </c>
      <c r="D2851" s="930">
        <v>14</v>
      </c>
      <c r="E2851" s="1076" t="s">
        <v>1557</v>
      </c>
      <c r="F2851" s="924"/>
      <c r="G2851" s="903" t="s">
        <v>10838</v>
      </c>
      <c r="H2851" s="903" t="s">
        <v>7076</v>
      </c>
      <c r="I2851" s="903" t="s">
        <v>9399</v>
      </c>
      <c r="J2851" s="903" t="s">
        <v>4066</v>
      </c>
      <c r="K2851" s="1360" t="s">
        <v>8394</v>
      </c>
      <c r="L2851" s="1077"/>
      <c r="M2851" s="903"/>
      <c r="N2851" s="903" t="s">
        <v>1552</v>
      </c>
      <c r="O2851" s="903" t="s">
        <v>10840</v>
      </c>
      <c r="P2851" s="903" t="s">
        <v>1078</v>
      </c>
      <c r="Q2851" s="903"/>
      <c r="R2851" s="903"/>
      <c r="S2851" s="903" t="s">
        <v>1085</v>
      </c>
      <c r="T2851" s="903"/>
      <c r="U2851" s="903"/>
    </row>
    <row r="2852" spans="1:21" ht="15.6" hidden="1">
      <c r="A2852" s="434">
        <v>147</v>
      </c>
      <c r="B2852" s="949" t="s">
        <v>11813</v>
      </c>
      <c r="C2852" s="1078" t="s">
        <v>4063</v>
      </c>
      <c r="D2852" s="615">
        <v>23</v>
      </c>
      <c r="E2852" s="1079" t="s">
        <v>1557</v>
      </c>
      <c r="F2852" s="1080"/>
      <c r="G2852" s="454" t="s">
        <v>10893</v>
      </c>
      <c r="H2852" s="899" t="s">
        <v>4064</v>
      </c>
      <c r="I2852" s="899" t="s">
        <v>9399</v>
      </c>
      <c r="J2852" s="1081" t="s">
        <v>4066</v>
      </c>
      <c r="K2852" s="1351">
        <v>43910</v>
      </c>
      <c r="L2852" s="1082" t="s">
        <v>4067</v>
      </c>
      <c r="M2852" s="899"/>
      <c r="N2852" s="1073" t="s">
        <v>987</v>
      </c>
      <c r="O2852" s="899" t="s">
        <v>10896</v>
      </c>
      <c r="P2852" s="899" t="s">
        <v>276</v>
      </c>
      <c r="Q2852" s="899"/>
      <c r="R2852" s="899"/>
      <c r="S2852" s="899" t="s">
        <v>1085</v>
      </c>
      <c r="T2852" s="899"/>
      <c r="U2852" s="899"/>
    </row>
    <row r="2853" spans="1:21" ht="15.6" hidden="1">
      <c r="A2853" s="434">
        <v>148</v>
      </c>
      <c r="B2853" s="949" t="s">
        <v>11813</v>
      </c>
      <c r="C2853" s="1078" t="s">
        <v>4071</v>
      </c>
      <c r="D2853" s="615">
        <v>20</v>
      </c>
      <c r="E2853" s="1079" t="s">
        <v>1557</v>
      </c>
      <c r="F2853" s="1080"/>
      <c r="G2853" s="454" t="s">
        <v>10894</v>
      </c>
      <c r="H2853" s="899" t="s">
        <v>4064</v>
      </c>
      <c r="I2853" s="899" t="s">
        <v>9399</v>
      </c>
      <c r="J2853" s="1083" t="s">
        <v>4072</v>
      </c>
      <c r="K2853" s="1351" t="s">
        <v>11827</v>
      </c>
      <c r="L2853" s="1082" t="s">
        <v>4067</v>
      </c>
      <c r="M2853" s="899"/>
      <c r="N2853" s="1073" t="s">
        <v>10895</v>
      </c>
      <c r="O2853" s="899" t="s">
        <v>4068</v>
      </c>
      <c r="P2853" s="899" t="s">
        <v>276</v>
      </c>
      <c r="Q2853" s="899"/>
      <c r="R2853" s="899"/>
      <c r="S2853" s="899" t="s">
        <v>1085</v>
      </c>
      <c r="T2853" s="899"/>
      <c r="U2853" s="899"/>
    </row>
    <row r="2854" spans="1:21" ht="31.2" hidden="1">
      <c r="A2854" s="434">
        <v>149</v>
      </c>
      <c r="B2854" s="949">
        <v>43914</v>
      </c>
      <c r="C2854" s="1084" t="s">
        <v>4073</v>
      </c>
      <c r="D2854" s="1085">
        <v>26</v>
      </c>
      <c r="E2854" s="1086" t="s">
        <v>1557</v>
      </c>
      <c r="F2854" s="1087"/>
      <c r="G2854" s="1087" t="s">
        <v>4074</v>
      </c>
      <c r="H2854" s="1089" t="s">
        <v>4075</v>
      </c>
      <c r="I2854" s="1088" t="s">
        <v>4076</v>
      </c>
      <c r="J2854" s="1090" t="s">
        <v>4077</v>
      </c>
      <c r="K2854" s="1367" t="s">
        <v>11828</v>
      </c>
      <c r="L2854" s="1091" t="s">
        <v>4067</v>
      </c>
      <c r="M2854" s="1088"/>
      <c r="N2854" s="1092" t="s">
        <v>4078</v>
      </c>
      <c r="O2854" s="1054" t="s">
        <v>4068</v>
      </c>
      <c r="P2854" s="1091" t="s">
        <v>276</v>
      </c>
      <c r="Q2854" s="1054"/>
      <c r="R2854" s="1091"/>
      <c r="S2854" s="1093" t="s">
        <v>1085</v>
      </c>
      <c r="T2854" s="1054" t="s">
        <v>4070</v>
      </c>
      <c r="U2854" s="1094">
        <v>43914</v>
      </c>
    </row>
    <row r="2855" spans="1:21" ht="31.2" hidden="1">
      <c r="A2855" s="434">
        <v>150</v>
      </c>
      <c r="B2855" s="949">
        <v>43914</v>
      </c>
      <c r="C2855" s="939" t="s">
        <v>4079</v>
      </c>
      <c r="D2855" s="840">
        <v>37</v>
      </c>
      <c r="E2855" s="1095" t="s">
        <v>1557</v>
      </c>
      <c r="F2855" s="841"/>
      <c r="G2855" s="841" t="s">
        <v>4074</v>
      </c>
      <c r="H2855" s="1096" t="s">
        <v>4075</v>
      </c>
      <c r="I2855" s="1069" t="s">
        <v>4076</v>
      </c>
      <c r="J2855" s="1097" t="s">
        <v>4080</v>
      </c>
      <c r="K2855" s="1356" t="s">
        <v>12256</v>
      </c>
      <c r="L2855" s="405" t="s">
        <v>4067</v>
      </c>
      <c r="M2855" s="1069"/>
      <c r="N2855" s="843" t="s">
        <v>4078</v>
      </c>
      <c r="O2855" s="434" t="s">
        <v>4068</v>
      </c>
      <c r="P2855" s="405" t="s">
        <v>276</v>
      </c>
      <c r="Q2855" s="434"/>
      <c r="R2855" s="405"/>
      <c r="S2855" s="422" t="s">
        <v>1085</v>
      </c>
      <c r="T2855" s="434" t="s">
        <v>4070</v>
      </c>
      <c r="U2855" s="437">
        <v>43914</v>
      </c>
    </row>
    <row r="2856" spans="1:21" ht="15.6" hidden="1">
      <c r="A2856" s="434">
        <v>151</v>
      </c>
      <c r="B2856" s="949">
        <v>43914</v>
      </c>
      <c r="C2856" s="939" t="s">
        <v>4081</v>
      </c>
      <c r="D2856" s="840">
        <v>45</v>
      </c>
      <c r="E2856" s="1095" t="s">
        <v>1554</v>
      </c>
      <c r="F2856" s="841"/>
      <c r="G2856" s="841" t="s">
        <v>4082</v>
      </c>
      <c r="H2856" s="1096" t="s">
        <v>4064</v>
      </c>
      <c r="I2856" s="1069" t="s">
        <v>4065</v>
      </c>
      <c r="J2856" s="1097" t="s">
        <v>4083</v>
      </c>
      <c r="K2856" s="1356" t="s">
        <v>11829</v>
      </c>
      <c r="L2856" s="405" t="s">
        <v>4067</v>
      </c>
      <c r="M2856" s="1069"/>
      <c r="N2856" s="843" t="s">
        <v>267</v>
      </c>
      <c r="O2856" s="434" t="s">
        <v>4068</v>
      </c>
      <c r="P2856" s="405" t="s">
        <v>276</v>
      </c>
      <c r="Q2856" s="434"/>
      <c r="R2856" s="405"/>
      <c r="S2856" s="422" t="s">
        <v>1085</v>
      </c>
      <c r="T2856" s="434" t="s">
        <v>4070</v>
      </c>
      <c r="U2856" s="437">
        <v>43914</v>
      </c>
    </row>
    <row r="2857" spans="1:21" ht="31.2" hidden="1">
      <c r="A2857" s="434">
        <v>152</v>
      </c>
      <c r="B2857" s="949">
        <v>43914</v>
      </c>
      <c r="C2857" s="939" t="s">
        <v>4084</v>
      </c>
      <c r="D2857" s="840">
        <v>62</v>
      </c>
      <c r="E2857" s="1095" t="s">
        <v>1554</v>
      </c>
      <c r="F2857" s="843"/>
      <c r="G2857" s="843" t="s">
        <v>4085</v>
      </c>
      <c r="H2857" s="1096" t="s">
        <v>4064</v>
      </c>
      <c r="I2857" s="1069" t="s">
        <v>4065</v>
      </c>
      <c r="J2857" s="1097" t="s">
        <v>4086</v>
      </c>
      <c r="K2857" s="1356" t="s">
        <v>11813</v>
      </c>
      <c r="L2857" s="405" t="s">
        <v>4067</v>
      </c>
      <c r="M2857" s="843" t="s">
        <v>4087</v>
      </c>
      <c r="N2857" s="843"/>
      <c r="O2857" s="434" t="s">
        <v>4068</v>
      </c>
      <c r="P2857" s="405" t="s">
        <v>276</v>
      </c>
      <c r="Q2857" s="434"/>
      <c r="R2857" s="405"/>
      <c r="S2857" s="422" t="s">
        <v>1085</v>
      </c>
      <c r="T2857" s="434" t="s">
        <v>4070</v>
      </c>
      <c r="U2857" s="437">
        <v>43914</v>
      </c>
    </row>
    <row r="2858" spans="1:21" ht="31.2" hidden="1">
      <c r="A2858" s="434">
        <v>153</v>
      </c>
      <c r="B2858" s="949">
        <v>43914</v>
      </c>
      <c r="C2858" s="939" t="s">
        <v>4088</v>
      </c>
      <c r="D2858" s="840">
        <v>58</v>
      </c>
      <c r="E2858" s="1095" t="s">
        <v>1557</v>
      </c>
      <c r="F2858" s="843"/>
      <c r="G2858" s="843" t="s">
        <v>4085</v>
      </c>
      <c r="H2858" s="1096" t="s">
        <v>4064</v>
      </c>
      <c r="I2858" s="1069" t="s">
        <v>4065</v>
      </c>
      <c r="J2858" s="1097" t="s">
        <v>4086</v>
      </c>
      <c r="K2858" s="1356" t="s">
        <v>11813</v>
      </c>
      <c r="L2858" s="405" t="s">
        <v>4067</v>
      </c>
      <c r="M2858" s="843" t="s">
        <v>4087</v>
      </c>
      <c r="N2858" s="843"/>
      <c r="O2858" s="434" t="s">
        <v>4068</v>
      </c>
      <c r="P2858" s="405" t="s">
        <v>276</v>
      </c>
      <c r="Q2858" s="434"/>
      <c r="R2858" s="405"/>
      <c r="S2858" s="422" t="s">
        <v>1085</v>
      </c>
      <c r="T2858" s="434" t="s">
        <v>4070</v>
      </c>
      <c r="U2858" s="437">
        <v>43914</v>
      </c>
    </row>
    <row r="2859" spans="1:21" ht="15.6" hidden="1">
      <c r="A2859" s="434">
        <v>154</v>
      </c>
      <c r="B2859" s="949">
        <v>43914</v>
      </c>
      <c r="C2859" s="940" t="s">
        <v>4089</v>
      </c>
      <c r="D2859" s="848">
        <v>27</v>
      </c>
      <c r="E2859" s="1098" t="s">
        <v>1554</v>
      </c>
      <c r="F2859" s="838"/>
      <c r="G2859" s="838" t="s">
        <v>4090</v>
      </c>
      <c r="H2859" s="1100" t="s">
        <v>4075</v>
      </c>
      <c r="I2859" s="1099" t="s">
        <v>4076</v>
      </c>
      <c r="J2859" s="1101" t="s">
        <v>4091</v>
      </c>
      <c r="K2859" s="1359">
        <v>43912</v>
      </c>
      <c r="L2859" s="405" t="s">
        <v>4067</v>
      </c>
      <c r="M2859" s="1099"/>
      <c r="N2859" s="838" t="s">
        <v>183</v>
      </c>
      <c r="O2859" s="434" t="s">
        <v>4068</v>
      </c>
      <c r="P2859" s="405" t="s">
        <v>276</v>
      </c>
      <c r="Q2859" s="434"/>
      <c r="R2859" s="405"/>
      <c r="S2859" s="422" t="s">
        <v>1085</v>
      </c>
      <c r="T2859" s="434" t="s">
        <v>4070</v>
      </c>
      <c r="U2859" s="437">
        <v>43914</v>
      </c>
    </row>
    <row r="2860" spans="1:21" ht="15.6" hidden="1">
      <c r="A2860" s="434">
        <v>155</v>
      </c>
      <c r="B2860" s="949">
        <v>43914</v>
      </c>
      <c r="C2860" s="836" t="s">
        <v>4092</v>
      </c>
      <c r="D2860" s="1102">
        <v>1</v>
      </c>
      <c r="E2860" s="1102" t="s">
        <v>1557</v>
      </c>
      <c r="F2860" s="604"/>
      <c r="G2860" s="604" t="s">
        <v>4090</v>
      </c>
      <c r="H2860" s="1103" t="s">
        <v>4075</v>
      </c>
      <c r="I2860" s="1099" t="s">
        <v>4076</v>
      </c>
      <c r="J2860" s="1104" t="s">
        <v>4093</v>
      </c>
      <c r="K2860" s="1344" t="s">
        <v>11830</v>
      </c>
      <c r="L2860" s="405" t="s">
        <v>4067</v>
      </c>
      <c r="M2860" s="1099"/>
      <c r="N2860" s="850" t="s">
        <v>183</v>
      </c>
      <c r="O2860" s="434" t="s">
        <v>4068</v>
      </c>
      <c r="P2860" s="405" t="s">
        <v>276</v>
      </c>
      <c r="Q2860" s="434"/>
      <c r="R2860" s="405"/>
      <c r="S2860" s="422" t="s">
        <v>1085</v>
      </c>
      <c r="T2860" s="434" t="s">
        <v>4070</v>
      </c>
      <c r="U2860" s="437">
        <v>43914</v>
      </c>
    </row>
    <row r="2861" spans="1:21" ht="15.6" hidden="1">
      <c r="A2861" s="434">
        <v>156</v>
      </c>
      <c r="B2861" s="949">
        <v>43914</v>
      </c>
      <c r="C2861" s="471" t="s">
        <v>4094</v>
      </c>
      <c r="D2861" s="849">
        <v>24</v>
      </c>
      <c r="E2861" s="1063" t="s">
        <v>1557</v>
      </c>
      <c r="F2861" s="467"/>
      <c r="G2861" s="467" t="s">
        <v>4095</v>
      </c>
      <c r="H2861" s="1103" t="s">
        <v>4064</v>
      </c>
      <c r="I2861" s="1099" t="s">
        <v>4065</v>
      </c>
      <c r="J2861" s="1104" t="s">
        <v>4093</v>
      </c>
      <c r="K2861" s="1344" t="s">
        <v>11831</v>
      </c>
      <c r="L2861" s="405" t="s">
        <v>4067</v>
      </c>
      <c r="M2861" s="1099"/>
      <c r="N2861" s="471" t="s">
        <v>183</v>
      </c>
      <c r="O2861" s="434" t="s">
        <v>4068</v>
      </c>
      <c r="P2861" s="405" t="s">
        <v>276</v>
      </c>
      <c r="Q2861" s="434"/>
      <c r="R2861" s="405"/>
      <c r="S2861" s="422" t="s">
        <v>1085</v>
      </c>
      <c r="T2861" s="434" t="s">
        <v>4070</v>
      </c>
      <c r="U2861" s="437">
        <v>43914</v>
      </c>
    </row>
    <row r="2862" spans="1:21" ht="46.8" hidden="1">
      <c r="A2862" s="434">
        <v>157</v>
      </c>
      <c r="B2862" s="949">
        <v>43915</v>
      </c>
      <c r="C2862" s="471" t="s">
        <v>4096</v>
      </c>
      <c r="D2862" s="840">
        <v>58</v>
      </c>
      <c r="E2862" s="1095" t="s">
        <v>1554</v>
      </c>
      <c r="F2862" s="841"/>
      <c r="G2862" s="841" t="s">
        <v>4097</v>
      </c>
      <c r="H2862" s="1103" t="s">
        <v>4098</v>
      </c>
      <c r="I2862" s="1099" t="s">
        <v>4099</v>
      </c>
      <c r="J2862" s="1097" t="s">
        <v>4100</v>
      </c>
      <c r="K2862" s="1361" t="s">
        <v>11827</v>
      </c>
      <c r="L2862" s="405" t="s">
        <v>4067</v>
      </c>
      <c r="M2862" s="843" t="s">
        <v>4101</v>
      </c>
      <c r="N2862" s="843"/>
      <c r="O2862" s="434" t="s">
        <v>4068</v>
      </c>
      <c r="P2862" s="405" t="s">
        <v>276</v>
      </c>
      <c r="Q2862" s="434"/>
      <c r="R2862" s="405"/>
      <c r="S2862" s="422" t="s">
        <v>1085</v>
      </c>
      <c r="T2862" s="434" t="s">
        <v>4070</v>
      </c>
      <c r="U2862" s="437">
        <v>43915</v>
      </c>
    </row>
    <row r="2863" spans="1:21" ht="46.8" hidden="1">
      <c r="A2863" s="434">
        <v>158</v>
      </c>
      <c r="B2863" s="949">
        <v>43915</v>
      </c>
      <c r="C2863" s="471" t="s">
        <v>4102</v>
      </c>
      <c r="D2863" s="840">
        <v>62</v>
      </c>
      <c r="E2863" s="1095" t="s">
        <v>1557</v>
      </c>
      <c r="F2863" s="841"/>
      <c r="G2863" s="841" t="s">
        <v>4103</v>
      </c>
      <c r="H2863" s="1103" t="s">
        <v>4098</v>
      </c>
      <c r="I2863" s="1099" t="s">
        <v>4099</v>
      </c>
      <c r="J2863" s="1097" t="s">
        <v>4100</v>
      </c>
      <c r="K2863" s="1361" t="s">
        <v>11827</v>
      </c>
      <c r="L2863" s="405" t="s">
        <v>4067</v>
      </c>
      <c r="M2863" s="843" t="s">
        <v>4101</v>
      </c>
      <c r="N2863" s="843"/>
      <c r="O2863" s="434" t="s">
        <v>4068</v>
      </c>
      <c r="P2863" s="405" t="s">
        <v>276</v>
      </c>
      <c r="Q2863" s="405"/>
      <c r="R2863" s="405"/>
      <c r="S2863" s="422" t="s">
        <v>1085</v>
      </c>
      <c r="T2863" s="434" t="s">
        <v>4070</v>
      </c>
      <c r="U2863" s="437">
        <v>43915</v>
      </c>
    </row>
    <row r="2864" spans="1:21" ht="46.8" hidden="1">
      <c r="A2864" s="434">
        <v>159</v>
      </c>
      <c r="B2864" s="949">
        <v>43915</v>
      </c>
      <c r="C2864" s="471" t="s">
        <v>4104</v>
      </c>
      <c r="D2864" s="840">
        <v>12</v>
      </c>
      <c r="E2864" s="1095" t="s">
        <v>1554</v>
      </c>
      <c r="F2864" s="841"/>
      <c r="G2864" s="841" t="s">
        <v>4097</v>
      </c>
      <c r="H2864" s="1103" t="s">
        <v>4098</v>
      </c>
      <c r="I2864" s="1099" t="s">
        <v>4099</v>
      </c>
      <c r="J2864" s="1097" t="s">
        <v>4100</v>
      </c>
      <c r="K2864" s="1361" t="s">
        <v>11827</v>
      </c>
      <c r="L2864" s="405" t="s">
        <v>4067</v>
      </c>
      <c r="M2864" s="843" t="s">
        <v>4101</v>
      </c>
      <c r="N2864" s="843"/>
      <c r="O2864" s="434" t="s">
        <v>4068</v>
      </c>
      <c r="P2864" s="405" t="s">
        <v>276</v>
      </c>
      <c r="Q2864" s="405"/>
      <c r="R2864" s="405"/>
      <c r="S2864" s="422" t="s">
        <v>1085</v>
      </c>
      <c r="T2864" s="434" t="s">
        <v>4070</v>
      </c>
      <c r="U2864" s="437">
        <v>43915</v>
      </c>
    </row>
    <row r="2865" spans="1:21" ht="15.6" hidden="1">
      <c r="A2865" s="434">
        <v>160</v>
      </c>
      <c r="B2865" s="949">
        <v>43915</v>
      </c>
      <c r="C2865" s="471" t="s">
        <v>4105</v>
      </c>
      <c r="D2865" s="840">
        <v>24</v>
      </c>
      <c r="E2865" s="1095" t="s">
        <v>1557</v>
      </c>
      <c r="F2865" s="841"/>
      <c r="G2865" s="841" t="s">
        <v>4106</v>
      </c>
      <c r="H2865" s="1103" t="s">
        <v>4064</v>
      </c>
      <c r="I2865" s="405" t="s">
        <v>4065</v>
      </c>
      <c r="J2865" s="1097" t="s">
        <v>4107</v>
      </c>
      <c r="K2865" s="1361" t="s">
        <v>11830</v>
      </c>
      <c r="L2865" s="405" t="s">
        <v>4067</v>
      </c>
      <c r="M2865" s="405"/>
      <c r="N2865" s="843" t="s">
        <v>4108</v>
      </c>
      <c r="O2865" s="434" t="s">
        <v>4068</v>
      </c>
      <c r="P2865" s="405" t="s">
        <v>276</v>
      </c>
      <c r="Q2865" s="405"/>
      <c r="R2865" s="405"/>
      <c r="S2865" s="422" t="s">
        <v>1085</v>
      </c>
      <c r="T2865" s="434" t="s">
        <v>4070</v>
      </c>
      <c r="U2865" s="437">
        <v>43915</v>
      </c>
    </row>
    <row r="2866" spans="1:21" ht="15.6" hidden="1">
      <c r="A2866" s="434">
        <v>161</v>
      </c>
      <c r="B2866" s="949">
        <v>43915</v>
      </c>
      <c r="C2866" s="471" t="s">
        <v>4109</v>
      </c>
      <c r="D2866" s="840">
        <v>19</v>
      </c>
      <c r="E2866" s="1095" t="s">
        <v>1554</v>
      </c>
      <c r="F2866" s="841"/>
      <c r="G2866" s="841" t="s">
        <v>4110</v>
      </c>
      <c r="H2866" s="1103" t="s">
        <v>4064</v>
      </c>
      <c r="I2866" s="405" t="s">
        <v>4065</v>
      </c>
      <c r="J2866" s="1097" t="s">
        <v>4111</v>
      </c>
      <c r="K2866" s="1361" t="s">
        <v>11832</v>
      </c>
      <c r="L2866" s="405" t="s">
        <v>4067</v>
      </c>
      <c r="M2866" s="405"/>
      <c r="N2866" s="843" t="s">
        <v>4112</v>
      </c>
      <c r="O2866" s="434" t="s">
        <v>4068</v>
      </c>
      <c r="P2866" s="405" t="s">
        <v>276</v>
      </c>
      <c r="Q2866" s="405"/>
      <c r="R2866" s="405"/>
      <c r="S2866" s="422" t="s">
        <v>1085</v>
      </c>
      <c r="T2866" s="434" t="s">
        <v>4070</v>
      </c>
      <c r="U2866" s="437">
        <v>43915</v>
      </c>
    </row>
    <row r="2867" spans="1:21" ht="31.2" hidden="1">
      <c r="A2867" s="434">
        <v>162</v>
      </c>
      <c r="B2867" s="949">
        <v>43915</v>
      </c>
      <c r="C2867" s="471" t="s">
        <v>4113</v>
      </c>
      <c r="D2867" s="840">
        <v>60</v>
      </c>
      <c r="E2867" s="1095" t="s">
        <v>1554</v>
      </c>
      <c r="F2867" s="841"/>
      <c r="G2867" s="841" t="s">
        <v>4110</v>
      </c>
      <c r="H2867" s="1103" t="s">
        <v>4064</v>
      </c>
      <c r="I2867" s="405" t="s">
        <v>4065</v>
      </c>
      <c r="J2867" s="1097" t="s">
        <v>4114</v>
      </c>
      <c r="K2867" s="1361" t="s">
        <v>11832</v>
      </c>
      <c r="L2867" s="405" t="s">
        <v>4067</v>
      </c>
      <c r="M2867" s="843" t="s">
        <v>4087</v>
      </c>
      <c r="N2867" s="843"/>
      <c r="O2867" s="434" t="s">
        <v>4068</v>
      </c>
      <c r="P2867" s="405" t="s">
        <v>276</v>
      </c>
      <c r="Q2867" s="405"/>
      <c r="R2867" s="405"/>
      <c r="S2867" s="422" t="s">
        <v>1085</v>
      </c>
      <c r="T2867" s="434" t="s">
        <v>4070</v>
      </c>
      <c r="U2867" s="437">
        <v>43915</v>
      </c>
    </row>
    <row r="2868" spans="1:21" ht="31.2" hidden="1">
      <c r="A2868" s="434">
        <v>163</v>
      </c>
      <c r="B2868" s="949">
        <v>43915</v>
      </c>
      <c r="C2868" s="1105" t="s">
        <v>4115</v>
      </c>
      <c r="D2868" s="848">
        <v>23</v>
      </c>
      <c r="E2868" s="1098" t="s">
        <v>1557</v>
      </c>
      <c r="F2868" s="841"/>
      <c r="G2868" s="1106" t="s">
        <v>4110</v>
      </c>
      <c r="H2868" s="1103" t="s">
        <v>4064</v>
      </c>
      <c r="I2868" s="405" t="s">
        <v>4065</v>
      </c>
      <c r="J2868" s="1097" t="s">
        <v>4114</v>
      </c>
      <c r="K2868" s="1363" t="s">
        <v>11832</v>
      </c>
      <c r="L2868" s="405" t="s">
        <v>4067</v>
      </c>
      <c r="M2868" s="838" t="s">
        <v>4087</v>
      </c>
      <c r="N2868" s="838"/>
      <c r="O2868" s="434" t="s">
        <v>4068</v>
      </c>
      <c r="P2868" s="405" t="s">
        <v>276</v>
      </c>
      <c r="Q2868" s="405"/>
      <c r="R2868" s="405"/>
      <c r="S2868" s="422" t="s">
        <v>1085</v>
      </c>
      <c r="T2868" s="434" t="s">
        <v>4070</v>
      </c>
      <c r="U2868" s="437">
        <v>43915</v>
      </c>
    </row>
    <row r="2869" spans="1:21" ht="15.6" hidden="1">
      <c r="A2869" s="434">
        <v>164</v>
      </c>
      <c r="B2869" s="949">
        <v>43915</v>
      </c>
      <c r="C2869" s="836" t="s">
        <v>4116</v>
      </c>
      <c r="D2869" s="472">
        <v>25</v>
      </c>
      <c r="E2869" s="472" t="s">
        <v>1557</v>
      </c>
      <c r="F2869" s="841"/>
      <c r="G2869" s="604" t="s">
        <v>4117</v>
      </c>
      <c r="H2869" s="1103" t="s">
        <v>4075</v>
      </c>
      <c r="I2869" s="405" t="s">
        <v>4076</v>
      </c>
      <c r="J2869" s="1104" t="s">
        <v>4118</v>
      </c>
      <c r="K2869" s="1344"/>
      <c r="L2869" s="405" t="s">
        <v>4067</v>
      </c>
      <c r="M2869" s="405"/>
      <c r="N2869" s="471"/>
      <c r="O2869" s="434" t="s">
        <v>4068</v>
      </c>
      <c r="P2869" s="405" t="s">
        <v>276</v>
      </c>
      <c r="Q2869" s="405"/>
      <c r="R2869" s="405"/>
      <c r="S2869" s="422" t="s">
        <v>1085</v>
      </c>
      <c r="T2869" s="434" t="s">
        <v>4070</v>
      </c>
      <c r="U2869" s="437">
        <v>43915</v>
      </c>
    </row>
    <row r="2870" spans="1:21" ht="15.6" hidden="1">
      <c r="A2870" s="434">
        <v>165</v>
      </c>
      <c r="B2870" s="949">
        <v>43915</v>
      </c>
      <c r="C2870" s="836" t="s">
        <v>4119</v>
      </c>
      <c r="D2870" s="472">
        <v>36</v>
      </c>
      <c r="E2870" s="472" t="s">
        <v>1557</v>
      </c>
      <c r="F2870" s="841"/>
      <c r="G2870" s="604" t="s">
        <v>4120</v>
      </c>
      <c r="H2870" s="1103" t="s">
        <v>4075</v>
      </c>
      <c r="I2870" s="405" t="s">
        <v>4076</v>
      </c>
      <c r="J2870" s="1107" t="s">
        <v>4121</v>
      </c>
      <c r="K2870" s="1344"/>
      <c r="L2870" s="405" t="s">
        <v>4067</v>
      </c>
      <c r="M2870" s="405"/>
      <c r="N2870" s="471"/>
      <c r="O2870" s="434" t="s">
        <v>4068</v>
      </c>
      <c r="P2870" s="405" t="s">
        <v>276</v>
      </c>
      <c r="Q2870" s="405"/>
      <c r="R2870" s="405"/>
      <c r="S2870" s="422" t="s">
        <v>1085</v>
      </c>
      <c r="T2870" s="434" t="s">
        <v>4070</v>
      </c>
      <c r="U2870" s="437">
        <v>43915</v>
      </c>
    </row>
    <row r="2871" spans="1:21" ht="15.6" hidden="1">
      <c r="A2871" s="434">
        <v>166</v>
      </c>
      <c r="B2871" s="949">
        <v>43915</v>
      </c>
      <c r="C2871" s="836" t="s">
        <v>4122</v>
      </c>
      <c r="D2871" s="472">
        <v>35</v>
      </c>
      <c r="E2871" s="472" t="s">
        <v>1557</v>
      </c>
      <c r="F2871" s="841"/>
      <c r="G2871" s="604" t="s">
        <v>4120</v>
      </c>
      <c r="H2871" s="1103" t="s">
        <v>4075</v>
      </c>
      <c r="I2871" s="405" t="s">
        <v>4076</v>
      </c>
      <c r="J2871" s="1107" t="s">
        <v>4121</v>
      </c>
      <c r="K2871" s="1344"/>
      <c r="L2871" s="405" t="s">
        <v>4067</v>
      </c>
      <c r="M2871" s="405"/>
      <c r="N2871" s="471"/>
      <c r="O2871" s="434" t="s">
        <v>4068</v>
      </c>
      <c r="P2871" s="405" t="s">
        <v>276</v>
      </c>
      <c r="Q2871" s="405"/>
      <c r="R2871" s="405"/>
      <c r="S2871" s="422" t="s">
        <v>1085</v>
      </c>
      <c r="T2871" s="434" t="s">
        <v>4070</v>
      </c>
      <c r="U2871" s="437">
        <v>43915</v>
      </c>
    </row>
    <row r="2872" spans="1:21" ht="15.6" hidden="1">
      <c r="A2872" s="434">
        <v>167</v>
      </c>
      <c r="B2872" s="949">
        <v>43915</v>
      </c>
      <c r="C2872" s="836" t="s">
        <v>4123</v>
      </c>
      <c r="D2872" s="472">
        <v>21</v>
      </c>
      <c r="E2872" s="472" t="s">
        <v>1554</v>
      </c>
      <c r="F2872" s="841"/>
      <c r="G2872" s="604" t="s">
        <v>4124</v>
      </c>
      <c r="H2872" s="1103" t="s">
        <v>4075</v>
      </c>
      <c r="I2872" s="405" t="s">
        <v>4076</v>
      </c>
      <c r="J2872" s="1104" t="s">
        <v>4125</v>
      </c>
      <c r="K2872" s="1344"/>
      <c r="L2872" s="405" t="s">
        <v>4067</v>
      </c>
      <c r="M2872" s="405"/>
      <c r="N2872" s="471"/>
      <c r="O2872" s="434" t="s">
        <v>4068</v>
      </c>
      <c r="P2872" s="405" t="s">
        <v>276</v>
      </c>
      <c r="Q2872" s="405"/>
      <c r="R2872" s="405"/>
      <c r="S2872" s="422" t="s">
        <v>1085</v>
      </c>
      <c r="T2872" s="434" t="s">
        <v>4070</v>
      </c>
      <c r="U2872" s="437">
        <v>43915</v>
      </c>
    </row>
    <row r="2873" spans="1:21" ht="15.6" hidden="1">
      <c r="A2873" s="434">
        <v>168</v>
      </c>
      <c r="B2873" s="949">
        <v>43915</v>
      </c>
      <c r="C2873" s="836" t="s">
        <v>4126</v>
      </c>
      <c r="D2873" s="472">
        <v>24</v>
      </c>
      <c r="E2873" s="472" t="s">
        <v>1554</v>
      </c>
      <c r="F2873" s="841"/>
      <c r="G2873" s="604" t="s">
        <v>4127</v>
      </c>
      <c r="H2873" s="1103" t="s">
        <v>4075</v>
      </c>
      <c r="I2873" s="405" t="s">
        <v>4076</v>
      </c>
      <c r="J2873" s="1104" t="s">
        <v>4128</v>
      </c>
      <c r="K2873" s="1344"/>
      <c r="L2873" s="405" t="s">
        <v>4067</v>
      </c>
      <c r="M2873" s="405"/>
      <c r="N2873" s="471"/>
      <c r="O2873" s="434" t="s">
        <v>4068</v>
      </c>
      <c r="P2873" s="405" t="s">
        <v>276</v>
      </c>
      <c r="Q2873" s="405"/>
      <c r="R2873" s="405"/>
      <c r="S2873" s="422" t="s">
        <v>1085</v>
      </c>
      <c r="T2873" s="434" t="s">
        <v>4070</v>
      </c>
      <c r="U2873" s="437">
        <v>43915</v>
      </c>
    </row>
    <row r="2874" spans="1:21" ht="15.6" hidden="1">
      <c r="A2874" s="434">
        <v>169</v>
      </c>
      <c r="B2874" s="949">
        <v>43915</v>
      </c>
      <c r="C2874" s="836" t="s">
        <v>4129</v>
      </c>
      <c r="D2874" s="472">
        <v>20</v>
      </c>
      <c r="E2874" s="472" t="s">
        <v>1557</v>
      </c>
      <c r="F2874" s="841"/>
      <c r="G2874" s="604" t="s">
        <v>4130</v>
      </c>
      <c r="H2874" s="1103" t="s">
        <v>4075</v>
      </c>
      <c r="I2874" s="405" t="s">
        <v>4076</v>
      </c>
      <c r="J2874" s="1104" t="s">
        <v>4131</v>
      </c>
      <c r="K2874" s="1344"/>
      <c r="L2874" s="405" t="s">
        <v>4067</v>
      </c>
      <c r="M2874" s="405"/>
      <c r="N2874" s="471"/>
      <c r="O2874" s="434" t="s">
        <v>4068</v>
      </c>
      <c r="P2874" s="405" t="s">
        <v>276</v>
      </c>
      <c r="Q2874" s="405"/>
      <c r="R2874" s="405"/>
      <c r="S2874" s="422" t="s">
        <v>1085</v>
      </c>
      <c r="T2874" s="434" t="s">
        <v>4070</v>
      </c>
      <c r="U2874" s="437">
        <v>43915</v>
      </c>
    </row>
    <row r="2875" spans="1:21" ht="15.6" hidden="1">
      <c r="A2875" s="434">
        <v>170</v>
      </c>
      <c r="B2875" s="949">
        <v>43915</v>
      </c>
      <c r="C2875" s="836" t="s">
        <v>4132</v>
      </c>
      <c r="D2875" s="472">
        <v>20</v>
      </c>
      <c r="E2875" s="472" t="s">
        <v>1557</v>
      </c>
      <c r="F2875" s="841"/>
      <c r="G2875" s="604" t="s">
        <v>4130</v>
      </c>
      <c r="H2875" s="1103" t="s">
        <v>4075</v>
      </c>
      <c r="I2875" s="405" t="s">
        <v>4076</v>
      </c>
      <c r="J2875" s="1104" t="s">
        <v>4133</v>
      </c>
      <c r="K2875" s="1345"/>
      <c r="L2875" s="405" t="s">
        <v>4067</v>
      </c>
      <c r="M2875" s="405"/>
      <c r="N2875" s="1105"/>
      <c r="O2875" s="434" t="s">
        <v>4068</v>
      </c>
      <c r="P2875" s="405" t="s">
        <v>276</v>
      </c>
      <c r="Q2875" s="405"/>
      <c r="R2875" s="405"/>
      <c r="S2875" s="422" t="s">
        <v>1085</v>
      </c>
      <c r="T2875" s="434" t="s">
        <v>4070</v>
      </c>
      <c r="U2875" s="437">
        <v>43915</v>
      </c>
    </row>
    <row r="2876" spans="1:21" ht="15.6" hidden="1">
      <c r="A2876" s="434">
        <v>171</v>
      </c>
      <c r="B2876" s="949">
        <v>43915</v>
      </c>
      <c r="C2876" s="836" t="s">
        <v>4134</v>
      </c>
      <c r="D2876" s="472">
        <v>20</v>
      </c>
      <c r="E2876" s="472" t="s">
        <v>1557</v>
      </c>
      <c r="F2876" s="841"/>
      <c r="G2876" s="604" t="s">
        <v>4135</v>
      </c>
      <c r="H2876" s="1103" t="s">
        <v>4064</v>
      </c>
      <c r="I2876" s="405" t="s">
        <v>4065</v>
      </c>
      <c r="J2876" s="1104" t="s">
        <v>4136</v>
      </c>
      <c r="K2876" s="1344"/>
      <c r="L2876" s="405" t="s">
        <v>4067</v>
      </c>
      <c r="M2876" s="405"/>
      <c r="N2876" s="471"/>
      <c r="O2876" s="434" t="s">
        <v>4068</v>
      </c>
      <c r="P2876" s="405" t="s">
        <v>276</v>
      </c>
      <c r="Q2876" s="405"/>
      <c r="R2876" s="405"/>
      <c r="S2876" s="422" t="s">
        <v>1085</v>
      </c>
      <c r="T2876" s="434" t="s">
        <v>4070</v>
      </c>
      <c r="U2876" s="437">
        <v>43915</v>
      </c>
    </row>
    <row r="2877" spans="1:21" ht="15.6" hidden="1">
      <c r="A2877" s="434">
        <v>172</v>
      </c>
      <c r="B2877" s="949">
        <v>43916</v>
      </c>
      <c r="C2877" s="1108" t="s">
        <v>4137</v>
      </c>
      <c r="D2877" s="873">
        <v>23</v>
      </c>
      <c r="E2877" s="873" t="s">
        <v>1554</v>
      </c>
      <c r="F2877" s="873"/>
      <c r="G2877" s="1109" t="s">
        <v>4138</v>
      </c>
      <c r="H2877" s="1103" t="s">
        <v>4064</v>
      </c>
      <c r="I2877" s="405" t="s">
        <v>4065</v>
      </c>
      <c r="J2877" s="1097" t="s">
        <v>4139</v>
      </c>
      <c r="K2877" s="1349" t="s">
        <v>11813</v>
      </c>
      <c r="L2877" s="405" t="s">
        <v>4067</v>
      </c>
      <c r="M2877" s="405"/>
      <c r="N2877" s="1108" t="s">
        <v>183</v>
      </c>
      <c r="O2877" s="434" t="s">
        <v>4068</v>
      </c>
      <c r="P2877" s="405" t="s">
        <v>276</v>
      </c>
      <c r="Q2877" s="405"/>
      <c r="R2877" s="405"/>
      <c r="S2877" s="422" t="s">
        <v>1085</v>
      </c>
      <c r="T2877" s="434" t="s">
        <v>4070</v>
      </c>
      <c r="U2877" s="437">
        <v>43916</v>
      </c>
    </row>
    <row r="2878" spans="1:21" ht="15.6" hidden="1">
      <c r="A2878" s="434">
        <v>173</v>
      </c>
      <c r="B2878" s="949">
        <v>43916</v>
      </c>
      <c r="C2878" s="1108" t="s">
        <v>4140</v>
      </c>
      <c r="D2878" s="873">
        <v>20</v>
      </c>
      <c r="E2878" s="873" t="s">
        <v>1557</v>
      </c>
      <c r="F2878" s="873"/>
      <c r="G2878" s="1109" t="s">
        <v>4138</v>
      </c>
      <c r="H2878" s="1103" t="s">
        <v>4064</v>
      </c>
      <c r="I2878" s="405" t="s">
        <v>4065</v>
      </c>
      <c r="J2878" s="1097" t="s">
        <v>4141</v>
      </c>
      <c r="K2878" s="1349" t="s">
        <v>11813</v>
      </c>
      <c r="L2878" s="405" t="s">
        <v>4067</v>
      </c>
      <c r="M2878" s="405"/>
      <c r="N2878" s="1108" t="s">
        <v>183</v>
      </c>
      <c r="O2878" s="434" t="s">
        <v>4068</v>
      </c>
      <c r="P2878" s="405" t="s">
        <v>276</v>
      </c>
      <c r="Q2878" s="405"/>
      <c r="R2878" s="405"/>
      <c r="S2878" s="422" t="s">
        <v>1085</v>
      </c>
      <c r="T2878" s="434" t="s">
        <v>4070</v>
      </c>
      <c r="U2878" s="437">
        <v>43916</v>
      </c>
    </row>
    <row r="2879" spans="1:21" ht="15.6" hidden="1">
      <c r="A2879" s="434">
        <v>174</v>
      </c>
      <c r="B2879" s="949">
        <v>43916</v>
      </c>
      <c r="C2879" s="1108" t="s">
        <v>4142</v>
      </c>
      <c r="D2879" s="873">
        <v>22</v>
      </c>
      <c r="E2879" s="873" t="s">
        <v>1554</v>
      </c>
      <c r="F2879" s="873"/>
      <c r="G2879" s="1109" t="s">
        <v>4143</v>
      </c>
      <c r="H2879" s="1103" t="s">
        <v>4064</v>
      </c>
      <c r="I2879" s="405" t="s">
        <v>4065</v>
      </c>
      <c r="J2879" s="1097" t="s">
        <v>4144</v>
      </c>
      <c r="K2879" s="1349" t="s">
        <v>11833</v>
      </c>
      <c r="L2879" s="405" t="s">
        <v>4067</v>
      </c>
      <c r="M2879" s="405"/>
      <c r="N2879" s="1109" t="s">
        <v>183</v>
      </c>
      <c r="O2879" s="434" t="s">
        <v>4068</v>
      </c>
      <c r="P2879" s="405" t="s">
        <v>276</v>
      </c>
      <c r="Q2879" s="405"/>
      <c r="R2879" s="405"/>
      <c r="S2879" s="422" t="s">
        <v>1085</v>
      </c>
      <c r="T2879" s="434" t="s">
        <v>4070</v>
      </c>
      <c r="U2879" s="437">
        <v>43916</v>
      </c>
    </row>
    <row r="2880" spans="1:21" ht="15.6" hidden="1">
      <c r="A2880" s="434">
        <v>175</v>
      </c>
      <c r="B2880" s="949">
        <v>43916</v>
      </c>
      <c r="C2880" s="876" t="s">
        <v>4145</v>
      </c>
      <c r="D2880" s="874">
        <v>19</v>
      </c>
      <c r="E2880" s="874" t="s">
        <v>1554</v>
      </c>
      <c r="F2880" s="874"/>
      <c r="G2880" s="876" t="s">
        <v>4146</v>
      </c>
      <c r="H2880" s="1103" t="s">
        <v>4064</v>
      </c>
      <c r="I2880" s="405" t="s">
        <v>4065</v>
      </c>
      <c r="J2880" s="1097" t="s">
        <v>4147</v>
      </c>
      <c r="K2880" s="1350" t="s">
        <v>11832</v>
      </c>
      <c r="L2880" s="405" t="s">
        <v>4067</v>
      </c>
      <c r="M2880" s="405"/>
      <c r="N2880" s="876" t="s">
        <v>4148</v>
      </c>
      <c r="O2880" s="434" t="s">
        <v>4068</v>
      </c>
      <c r="P2880" s="405" t="s">
        <v>276</v>
      </c>
      <c r="Q2880" s="405"/>
      <c r="R2880" s="405"/>
      <c r="S2880" s="422" t="s">
        <v>1085</v>
      </c>
      <c r="T2880" s="434" t="s">
        <v>4070</v>
      </c>
      <c r="U2880" s="437">
        <v>43916</v>
      </c>
    </row>
    <row r="2881" spans="1:21" ht="15.6" hidden="1">
      <c r="A2881" s="434">
        <v>176</v>
      </c>
      <c r="B2881" s="949">
        <v>43917</v>
      </c>
      <c r="C2881" s="1110" t="s">
        <v>4149</v>
      </c>
      <c r="D2881" s="873">
        <v>23</v>
      </c>
      <c r="E2881" s="873" t="s">
        <v>1557</v>
      </c>
      <c r="F2881" s="873"/>
      <c r="G2881" s="1109" t="s">
        <v>4150</v>
      </c>
      <c r="H2881" s="1103" t="s">
        <v>4064</v>
      </c>
      <c r="I2881" s="405" t="s">
        <v>4065</v>
      </c>
      <c r="J2881" s="1097" t="s">
        <v>4151</v>
      </c>
      <c r="K2881" s="1349" t="s">
        <v>11834</v>
      </c>
      <c r="L2881" s="405" t="s">
        <v>4067</v>
      </c>
      <c r="M2881" s="405"/>
      <c r="N2881" s="1108" t="s">
        <v>4152</v>
      </c>
      <c r="O2881" s="434" t="s">
        <v>4068</v>
      </c>
      <c r="P2881" s="405" t="s">
        <v>276</v>
      </c>
      <c r="Q2881" s="405"/>
      <c r="R2881" s="405"/>
      <c r="S2881" s="422" t="s">
        <v>1085</v>
      </c>
      <c r="T2881" s="434" t="s">
        <v>4070</v>
      </c>
      <c r="U2881" s="437">
        <v>43917</v>
      </c>
    </row>
    <row r="2882" spans="1:21" ht="15.6" hidden="1">
      <c r="A2882" s="434">
        <v>177</v>
      </c>
      <c r="B2882" s="949">
        <v>43917</v>
      </c>
      <c r="C2882" s="1110" t="s">
        <v>4153</v>
      </c>
      <c r="D2882" s="873">
        <v>20</v>
      </c>
      <c r="E2882" s="873" t="s">
        <v>1557</v>
      </c>
      <c r="F2882" s="873"/>
      <c r="G2882" s="1109" t="s">
        <v>4154</v>
      </c>
      <c r="H2882" s="1103" t="s">
        <v>4064</v>
      </c>
      <c r="I2882" s="405" t="s">
        <v>4065</v>
      </c>
      <c r="J2882" s="1097" t="s">
        <v>4155</v>
      </c>
      <c r="K2882" s="1349" t="s">
        <v>11835</v>
      </c>
      <c r="L2882" s="405" t="s">
        <v>4067</v>
      </c>
      <c r="M2882" s="405"/>
      <c r="N2882" s="1108" t="s">
        <v>4112</v>
      </c>
      <c r="O2882" s="434" t="s">
        <v>4068</v>
      </c>
      <c r="P2882" s="405" t="s">
        <v>276</v>
      </c>
      <c r="Q2882" s="405"/>
      <c r="R2882" s="405"/>
      <c r="S2882" s="422" t="s">
        <v>1085</v>
      </c>
      <c r="T2882" s="434" t="s">
        <v>4070</v>
      </c>
      <c r="U2882" s="437">
        <v>43917</v>
      </c>
    </row>
    <row r="2883" spans="1:21" ht="15.6" hidden="1">
      <c r="A2883" s="434">
        <v>178</v>
      </c>
      <c r="B2883" s="949">
        <v>43917</v>
      </c>
      <c r="C2883" s="836" t="s">
        <v>4156</v>
      </c>
      <c r="D2883" s="472">
        <v>20</v>
      </c>
      <c r="E2883" s="865" t="s">
        <v>1557</v>
      </c>
      <c r="F2883" s="865"/>
      <c r="G2883" s="604" t="s">
        <v>4157</v>
      </c>
      <c r="H2883" s="1103" t="s">
        <v>4064</v>
      </c>
      <c r="I2883" s="405" t="s">
        <v>4065</v>
      </c>
      <c r="J2883" s="1104" t="s">
        <v>4158</v>
      </c>
      <c r="K2883" s="1344" t="s">
        <v>11836</v>
      </c>
      <c r="L2883" s="405" t="s">
        <v>4067</v>
      </c>
      <c r="M2883" s="405"/>
      <c r="N2883" s="1108"/>
      <c r="O2883" s="434" t="s">
        <v>4068</v>
      </c>
      <c r="P2883" s="405" t="s">
        <v>276</v>
      </c>
      <c r="Q2883" s="405"/>
      <c r="R2883" s="405"/>
      <c r="S2883" s="422" t="s">
        <v>1085</v>
      </c>
      <c r="T2883" s="434" t="s">
        <v>4070</v>
      </c>
      <c r="U2883" s="437">
        <v>43917</v>
      </c>
    </row>
    <row r="2884" spans="1:21" ht="15.6" hidden="1">
      <c r="A2884" s="434">
        <v>179</v>
      </c>
      <c r="B2884" s="949">
        <v>43917</v>
      </c>
      <c r="C2884" s="836" t="s">
        <v>4159</v>
      </c>
      <c r="D2884" s="472">
        <v>23</v>
      </c>
      <c r="E2884" s="865" t="s">
        <v>1554</v>
      </c>
      <c r="F2884" s="865"/>
      <c r="G2884" s="604" t="s">
        <v>4160</v>
      </c>
      <c r="H2884" s="1103" t="s">
        <v>4064</v>
      </c>
      <c r="I2884" s="405" t="s">
        <v>4065</v>
      </c>
      <c r="J2884" s="1104" t="s">
        <v>4161</v>
      </c>
      <c r="K2884" s="1344" t="s">
        <v>11836</v>
      </c>
      <c r="L2884" s="405" t="s">
        <v>4067</v>
      </c>
      <c r="M2884" s="405"/>
      <c r="N2884" s="1108"/>
      <c r="O2884" s="434" t="s">
        <v>4068</v>
      </c>
      <c r="P2884" s="405" t="s">
        <v>276</v>
      </c>
      <c r="Q2884" s="405"/>
      <c r="R2884" s="405"/>
      <c r="S2884" s="422" t="s">
        <v>1085</v>
      </c>
      <c r="T2884" s="434" t="s">
        <v>4070</v>
      </c>
      <c r="U2884" s="437">
        <v>43917</v>
      </c>
    </row>
    <row r="2885" spans="1:21" ht="15.6" hidden="1">
      <c r="A2885" s="434">
        <v>180</v>
      </c>
      <c r="B2885" s="949">
        <v>43917</v>
      </c>
      <c r="C2885" s="836" t="s">
        <v>4162</v>
      </c>
      <c r="D2885" s="472">
        <v>18</v>
      </c>
      <c r="E2885" s="873" t="s">
        <v>1557</v>
      </c>
      <c r="F2885" s="865"/>
      <c r="G2885" s="604" t="s">
        <v>4160</v>
      </c>
      <c r="H2885" s="1103" t="s">
        <v>4064</v>
      </c>
      <c r="I2885" s="405" t="s">
        <v>4065</v>
      </c>
      <c r="J2885" s="1104" t="s">
        <v>4163</v>
      </c>
      <c r="K2885" s="1344" t="s">
        <v>11837</v>
      </c>
      <c r="L2885" s="405" t="s">
        <v>4067</v>
      </c>
      <c r="M2885" s="405"/>
      <c r="N2885" s="1108"/>
      <c r="O2885" s="434" t="s">
        <v>4068</v>
      </c>
      <c r="P2885" s="405" t="s">
        <v>276</v>
      </c>
      <c r="Q2885" s="405"/>
      <c r="R2885" s="405"/>
      <c r="S2885" s="422" t="s">
        <v>1085</v>
      </c>
      <c r="T2885" s="434" t="s">
        <v>4070</v>
      </c>
      <c r="U2885" s="437">
        <v>43917</v>
      </c>
    </row>
    <row r="2886" spans="1:21" ht="15.6" hidden="1">
      <c r="A2886" s="434">
        <v>181</v>
      </c>
      <c r="B2886" s="949">
        <v>43917</v>
      </c>
      <c r="C2886" s="836" t="s">
        <v>4164</v>
      </c>
      <c r="D2886" s="472">
        <v>22</v>
      </c>
      <c r="E2886" s="873" t="s">
        <v>1557</v>
      </c>
      <c r="F2886" s="865"/>
      <c r="G2886" s="604" t="s">
        <v>4165</v>
      </c>
      <c r="H2886" s="1103" t="s">
        <v>4064</v>
      </c>
      <c r="I2886" s="405" t="s">
        <v>4065</v>
      </c>
      <c r="J2886" s="1104" t="s">
        <v>4166</v>
      </c>
      <c r="K2886" s="1352" t="s">
        <v>11838</v>
      </c>
      <c r="L2886" s="405" t="s">
        <v>4067</v>
      </c>
      <c r="M2886" s="405"/>
      <c r="N2886" s="1110" t="s">
        <v>4167</v>
      </c>
      <c r="O2886" s="434" t="s">
        <v>4068</v>
      </c>
      <c r="P2886" s="405" t="s">
        <v>276</v>
      </c>
      <c r="Q2886" s="405"/>
      <c r="R2886" s="405"/>
      <c r="S2886" s="422" t="s">
        <v>1085</v>
      </c>
      <c r="T2886" s="434" t="s">
        <v>4070</v>
      </c>
      <c r="U2886" s="437">
        <v>43917</v>
      </c>
    </row>
    <row r="2887" spans="1:21" ht="15.6" hidden="1">
      <c r="A2887" s="434">
        <v>182</v>
      </c>
      <c r="B2887" s="949">
        <v>43918</v>
      </c>
      <c r="C2887" s="1110" t="s">
        <v>4168</v>
      </c>
      <c r="D2887" s="873">
        <v>20</v>
      </c>
      <c r="E2887" s="873" t="s">
        <v>1557</v>
      </c>
      <c r="F2887" s="865"/>
      <c r="G2887" s="869" t="s">
        <v>4169</v>
      </c>
      <c r="H2887" s="1103" t="s">
        <v>4075</v>
      </c>
      <c r="I2887" s="405" t="s">
        <v>4076</v>
      </c>
      <c r="J2887" s="1097" t="s">
        <v>4170</v>
      </c>
      <c r="K2887" s="1353">
        <v>43917</v>
      </c>
      <c r="L2887" s="405" t="s">
        <v>4067</v>
      </c>
      <c r="M2887" s="405"/>
      <c r="N2887" s="1110" t="s">
        <v>4148</v>
      </c>
      <c r="O2887" s="434" t="s">
        <v>4068</v>
      </c>
      <c r="P2887" s="405" t="s">
        <v>276</v>
      </c>
      <c r="Q2887" s="405"/>
      <c r="R2887" s="405"/>
      <c r="S2887" s="422" t="s">
        <v>1085</v>
      </c>
      <c r="T2887" s="434" t="s">
        <v>4070</v>
      </c>
      <c r="U2887" s="437">
        <v>43918</v>
      </c>
    </row>
    <row r="2888" spans="1:21" ht="15.6" hidden="1">
      <c r="A2888" s="434">
        <v>183</v>
      </c>
      <c r="B2888" s="949">
        <v>43918</v>
      </c>
      <c r="C2888" s="1110" t="s">
        <v>4171</v>
      </c>
      <c r="D2888" s="873">
        <v>23</v>
      </c>
      <c r="E2888" s="873" t="s">
        <v>1557</v>
      </c>
      <c r="F2888" s="865"/>
      <c r="G2888" s="869" t="s">
        <v>4172</v>
      </c>
      <c r="H2888" s="1096" t="s">
        <v>4064</v>
      </c>
      <c r="I2888" s="1069" t="s">
        <v>4065</v>
      </c>
      <c r="J2888" s="1097" t="s">
        <v>4173</v>
      </c>
      <c r="K2888" s="1352" t="s">
        <v>11839</v>
      </c>
      <c r="L2888" s="405" t="s">
        <v>4067</v>
      </c>
      <c r="M2888" s="1069"/>
      <c r="N2888" s="1110" t="s">
        <v>4152</v>
      </c>
      <c r="O2888" s="434" t="s">
        <v>4068</v>
      </c>
      <c r="P2888" s="405" t="s">
        <v>276</v>
      </c>
      <c r="Q2888" s="434"/>
      <c r="R2888" s="405"/>
      <c r="S2888" s="422" t="s">
        <v>1085</v>
      </c>
      <c r="T2888" s="434" t="s">
        <v>4070</v>
      </c>
      <c r="U2888" s="437">
        <v>43918</v>
      </c>
    </row>
    <row r="2889" spans="1:21" ht="15.6" hidden="1">
      <c r="A2889" s="434">
        <v>184</v>
      </c>
      <c r="B2889" s="949">
        <v>43918</v>
      </c>
      <c r="C2889" s="1110" t="s">
        <v>4174</v>
      </c>
      <c r="D2889" s="873">
        <v>17</v>
      </c>
      <c r="E2889" s="873" t="s">
        <v>1557</v>
      </c>
      <c r="F2889" s="865"/>
      <c r="G2889" s="869" t="s">
        <v>4172</v>
      </c>
      <c r="H2889" s="1111" t="s">
        <v>4064</v>
      </c>
      <c r="I2889" s="1069" t="s">
        <v>4065</v>
      </c>
      <c r="J2889" s="1097" t="s">
        <v>4175</v>
      </c>
      <c r="K2889" s="1352" t="s">
        <v>11839</v>
      </c>
      <c r="L2889" s="405" t="s">
        <v>4067</v>
      </c>
      <c r="M2889" s="1069"/>
      <c r="N2889" s="1110" t="s">
        <v>183</v>
      </c>
      <c r="O2889" s="434" t="s">
        <v>4068</v>
      </c>
      <c r="P2889" s="405" t="s">
        <v>276</v>
      </c>
      <c r="Q2889" s="434"/>
      <c r="R2889" s="405"/>
      <c r="S2889" s="422" t="s">
        <v>1085</v>
      </c>
      <c r="T2889" s="434" t="s">
        <v>4070</v>
      </c>
      <c r="U2889" s="437">
        <v>43918</v>
      </c>
    </row>
    <row r="2890" spans="1:21" ht="15.6" hidden="1">
      <c r="A2890" s="434">
        <v>185</v>
      </c>
      <c r="B2890" s="949">
        <v>43918</v>
      </c>
      <c r="C2890" s="1110" t="s">
        <v>4176</v>
      </c>
      <c r="D2890" s="873">
        <v>17</v>
      </c>
      <c r="E2890" s="873" t="s">
        <v>1557</v>
      </c>
      <c r="F2890" s="865"/>
      <c r="G2890" s="869" t="s">
        <v>4177</v>
      </c>
      <c r="H2890" s="1111" t="s">
        <v>4064</v>
      </c>
      <c r="I2890" s="1069" t="s">
        <v>4076</v>
      </c>
      <c r="J2890" s="1097" t="s">
        <v>4178</v>
      </c>
      <c r="K2890" s="1352" t="s">
        <v>11839</v>
      </c>
      <c r="L2890" s="405" t="s">
        <v>4067</v>
      </c>
      <c r="M2890" s="1069"/>
      <c r="N2890" s="1110" t="s">
        <v>4179</v>
      </c>
      <c r="O2890" s="434" t="s">
        <v>4068</v>
      </c>
      <c r="P2890" s="405" t="s">
        <v>276</v>
      </c>
      <c r="Q2890" s="434"/>
      <c r="R2890" s="405"/>
      <c r="S2890" s="422" t="s">
        <v>1085</v>
      </c>
      <c r="T2890" s="434" t="s">
        <v>4070</v>
      </c>
      <c r="U2890" s="437">
        <v>43918</v>
      </c>
    </row>
    <row r="2891" spans="1:21" ht="15.6" hidden="1">
      <c r="A2891" s="434">
        <v>186</v>
      </c>
      <c r="B2891" s="949">
        <v>43918</v>
      </c>
      <c r="C2891" s="1112" t="s">
        <v>10897</v>
      </c>
      <c r="D2891" s="1113">
        <v>48</v>
      </c>
      <c r="E2891" s="1113" t="s">
        <v>1554</v>
      </c>
      <c r="F2891" s="1114"/>
      <c r="G2891" s="1115" t="s">
        <v>10898</v>
      </c>
      <c r="H2891" s="1111" t="s">
        <v>2517</v>
      </c>
      <c r="I2891" s="1069" t="s">
        <v>2565</v>
      </c>
      <c r="J2891" s="1097"/>
      <c r="K2891" s="1357" t="s">
        <v>5495</v>
      </c>
      <c r="L2891" s="405" t="s">
        <v>4067</v>
      </c>
      <c r="M2891" s="1069" t="s">
        <v>267</v>
      </c>
      <c r="N2891" s="1110"/>
      <c r="O2891" s="434" t="s">
        <v>1553</v>
      </c>
      <c r="P2891" s="405" t="s">
        <v>185</v>
      </c>
      <c r="Q2891" s="434"/>
      <c r="R2891" s="405"/>
      <c r="S2891" s="422" t="s">
        <v>1085</v>
      </c>
      <c r="T2891" s="434"/>
      <c r="U2891" s="434"/>
    </row>
    <row r="2892" spans="1:21" ht="31.2" hidden="1">
      <c r="A2892" s="434">
        <v>187</v>
      </c>
      <c r="B2892" s="949">
        <v>43918</v>
      </c>
      <c r="C2892" s="1110" t="s">
        <v>4182</v>
      </c>
      <c r="D2892" s="873">
        <v>62</v>
      </c>
      <c r="E2892" s="865" t="s">
        <v>1554</v>
      </c>
      <c r="F2892" s="865"/>
      <c r="G2892" s="1116" t="s">
        <v>4183</v>
      </c>
      <c r="H2892" s="1096" t="s">
        <v>4098</v>
      </c>
      <c r="I2892" s="1069" t="s">
        <v>4099</v>
      </c>
      <c r="J2892" s="875" t="s">
        <v>4184</v>
      </c>
      <c r="K2892" s="1352" t="s">
        <v>11840</v>
      </c>
      <c r="L2892" s="405" t="s">
        <v>4067</v>
      </c>
      <c r="M2892" s="869" t="s">
        <v>4185</v>
      </c>
      <c r="N2892" s="1110"/>
      <c r="O2892" s="434" t="s">
        <v>4068</v>
      </c>
      <c r="P2892" s="405" t="s">
        <v>276</v>
      </c>
      <c r="Q2892" s="434"/>
      <c r="R2892" s="405"/>
      <c r="S2892" s="405" t="s">
        <v>4069</v>
      </c>
      <c r="T2892" s="434" t="s">
        <v>4070</v>
      </c>
      <c r="U2892" s="437">
        <v>43918</v>
      </c>
    </row>
    <row r="2893" spans="1:21" ht="31.2" hidden="1">
      <c r="A2893" s="434">
        <v>188</v>
      </c>
      <c r="B2893" s="949">
        <v>43920</v>
      </c>
      <c r="C2893" s="869" t="s">
        <v>4186</v>
      </c>
      <c r="D2893" s="873">
        <v>22</v>
      </c>
      <c r="E2893" s="873" t="s">
        <v>1557</v>
      </c>
      <c r="F2893" s="865"/>
      <c r="G2893" s="869" t="s">
        <v>4187</v>
      </c>
      <c r="H2893" s="1096" t="s">
        <v>4064</v>
      </c>
      <c r="I2893" s="1069" t="s">
        <v>4065</v>
      </c>
      <c r="J2893" s="1097" t="s">
        <v>4188</v>
      </c>
      <c r="K2893" s="1353" t="s">
        <v>11840</v>
      </c>
      <c r="L2893" s="405" t="s">
        <v>4067</v>
      </c>
      <c r="M2893" s="1069"/>
      <c r="N2893" s="869" t="s">
        <v>4189</v>
      </c>
      <c r="O2893" s="434" t="s">
        <v>4068</v>
      </c>
      <c r="P2893" s="405" t="s">
        <v>276</v>
      </c>
      <c r="Q2893" s="434"/>
      <c r="R2893" s="405"/>
      <c r="S2893" s="405" t="s">
        <v>4069</v>
      </c>
      <c r="T2893" s="434" t="s">
        <v>4070</v>
      </c>
      <c r="U2893" s="437">
        <v>43920</v>
      </c>
    </row>
    <row r="2894" spans="1:21" ht="31.2" hidden="1">
      <c r="A2894" s="434">
        <v>189</v>
      </c>
      <c r="B2894" s="949">
        <v>43920</v>
      </c>
      <c r="C2894" s="1110" t="s">
        <v>4190</v>
      </c>
      <c r="D2894" s="873">
        <v>22</v>
      </c>
      <c r="E2894" s="865" t="s">
        <v>1554</v>
      </c>
      <c r="F2894" s="865"/>
      <c r="G2894" s="869" t="s">
        <v>4146</v>
      </c>
      <c r="H2894" s="1096" t="s">
        <v>4064</v>
      </c>
      <c r="I2894" s="1069" t="s">
        <v>4065</v>
      </c>
      <c r="J2894" s="1097" t="s">
        <v>4191</v>
      </c>
      <c r="K2894" s="1353" t="s">
        <v>11840</v>
      </c>
      <c r="L2894" s="405" t="s">
        <v>4067</v>
      </c>
      <c r="M2894" s="1069"/>
      <c r="N2894" s="869" t="s">
        <v>4189</v>
      </c>
      <c r="O2894" s="434" t="s">
        <v>4068</v>
      </c>
      <c r="P2894" s="405" t="s">
        <v>276</v>
      </c>
      <c r="Q2894" s="434"/>
      <c r="R2894" s="405"/>
      <c r="S2894" s="405" t="s">
        <v>4069</v>
      </c>
      <c r="T2894" s="434" t="s">
        <v>4070</v>
      </c>
      <c r="U2894" s="437">
        <v>43920</v>
      </c>
    </row>
    <row r="2895" spans="1:21" ht="31.2" hidden="1">
      <c r="A2895" s="434">
        <v>190</v>
      </c>
      <c r="B2895" s="949">
        <v>43920</v>
      </c>
      <c r="C2895" s="1110" t="s">
        <v>4192</v>
      </c>
      <c r="D2895" s="873">
        <v>20</v>
      </c>
      <c r="E2895" s="865" t="s">
        <v>1554</v>
      </c>
      <c r="F2895" s="865"/>
      <c r="G2895" s="869" t="s">
        <v>4146</v>
      </c>
      <c r="H2895" s="1100" t="s">
        <v>4064</v>
      </c>
      <c r="I2895" s="1099" t="s">
        <v>4065</v>
      </c>
      <c r="J2895" s="1097" t="s">
        <v>4193</v>
      </c>
      <c r="K2895" s="1352" t="s">
        <v>11813</v>
      </c>
      <c r="L2895" s="405" t="s">
        <v>4067</v>
      </c>
      <c r="M2895" s="1099"/>
      <c r="N2895" s="869" t="s">
        <v>4189</v>
      </c>
      <c r="O2895" s="434" t="s">
        <v>4068</v>
      </c>
      <c r="P2895" s="405" t="s">
        <v>276</v>
      </c>
      <c r="Q2895" s="434"/>
      <c r="R2895" s="405"/>
      <c r="S2895" s="405" t="s">
        <v>4069</v>
      </c>
      <c r="T2895" s="434" t="s">
        <v>4070</v>
      </c>
      <c r="U2895" s="437">
        <v>43920</v>
      </c>
    </row>
    <row r="2896" spans="1:21" ht="31.2" hidden="1">
      <c r="A2896" s="434">
        <v>191</v>
      </c>
      <c r="B2896" s="949">
        <v>43920</v>
      </c>
      <c r="C2896" s="869" t="s">
        <v>4194</v>
      </c>
      <c r="D2896" s="873">
        <v>59</v>
      </c>
      <c r="E2896" s="865" t="s">
        <v>1631</v>
      </c>
      <c r="F2896" s="865"/>
      <c r="G2896" s="869" t="s">
        <v>4187</v>
      </c>
      <c r="H2896" s="1103" t="s">
        <v>4075</v>
      </c>
      <c r="I2896" s="1099" t="s">
        <v>4076</v>
      </c>
      <c r="J2896" s="875" t="s">
        <v>4195</v>
      </c>
      <c r="K2896" s="1353" t="s">
        <v>11840</v>
      </c>
      <c r="L2896" s="405" t="s">
        <v>4067</v>
      </c>
      <c r="M2896" s="1099"/>
      <c r="N2896" s="1110" t="s">
        <v>4196</v>
      </c>
      <c r="O2896" s="434" t="s">
        <v>4068</v>
      </c>
      <c r="P2896" s="405" t="s">
        <v>276</v>
      </c>
      <c r="Q2896" s="434"/>
      <c r="R2896" s="405"/>
      <c r="S2896" s="405" t="s">
        <v>4069</v>
      </c>
      <c r="T2896" s="434" t="s">
        <v>4070</v>
      </c>
      <c r="U2896" s="437">
        <v>43920</v>
      </c>
    </row>
    <row r="2897" spans="1:21" ht="15.6" hidden="1">
      <c r="A2897" s="434">
        <v>192</v>
      </c>
      <c r="B2897" s="949" t="s">
        <v>11841</v>
      </c>
      <c r="C2897" s="1115" t="s">
        <v>4145</v>
      </c>
      <c r="D2897" s="1117">
        <v>19</v>
      </c>
      <c r="E2897" s="1117" t="s">
        <v>1554</v>
      </c>
      <c r="F2897" s="865"/>
      <c r="G2897" s="1115" t="s">
        <v>10899</v>
      </c>
      <c r="H2897" s="1118" t="s">
        <v>4064</v>
      </c>
      <c r="I2897" s="1099" t="s">
        <v>4065</v>
      </c>
      <c r="J2897" s="1081" t="s">
        <v>4147</v>
      </c>
      <c r="K2897" s="1354" t="s">
        <v>11837</v>
      </c>
      <c r="L2897" s="405" t="s">
        <v>4067</v>
      </c>
      <c r="M2897" s="1099"/>
      <c r="N2897" s="1110" t="s">
        <v>4148</v>
      </c>
      <c r="O2897" s="434" t="s">
        <v>4068</v>
      </c>
      <c r="P2897" s="405" t="s">
        <v>185</v>
      </c>
      <c r="Q2897" s="434"/>
      <c r="R2897" s="405"/>
      <c r="S2897" s="405" t="s">
        <v>4069</v>
      </c>
      <c r="T2897" s="434"/>
      <c r="U2897" s="434"/>
    </row>
    <row r="2898" spans="1:21" ht="15.6" hidden="1">
      <c r="A2898" s="434">
        <v>193</v>
      </c>
      <c r="B2898" s="949">
        <v>43920</v>
      </c>
      <c r="C2898" s="869" t="s">
        <v>4197</v>
      </c>
      <c r="D2898" s="873">
        <v>32</v>
      </c>
      <c r="E2898" s="865" t="s">
        <v>1554</v>
      </c>
      <c r="F2898" s="865"/>
      <c r="G2898" s="869" t="s">
        <v>4198</v>
      </c>
      <c r="H2898" s="1103" t="s">
        <v>4075</v>
      </c>
      <c r="I2898" s="1099" t="s">
        <v>4076</v>
      </c>
      <c r="J2898" s="875" t="s">
        <v>4199</v>
      </c>
      <c r="K2898" s="1353" t="s">
        <v>11834</v>
      </c>
      <c r="L2898" s="405" t="s">
        <v>4067</v>
      </c>
      <c r="M2898" s="1099"/>
      <c r="N2898" s="1110" t="s">
        <v>1059</v>
      </c>
      <c r="O2898" s="434" t="s">
        <v>4068</v>
      </c>
      <c r="P2898" s="405" t="s">
        <v>276</v>
      </c>
      <c r="Q2898" s="434"/>
      <c r="R2898" s="405"/>
      <c r="S2898" s="405" t="s">
        <v>4069</v>
      </c>
      <c r="T2898" s="434" t="s">
        <v>4070</v>
      </c>
      <c r="U2898" s="437">
        <v>43920</v>
      </c>
    </row>
    <row r="2899" spans="1:21" ht="15.6" hidden="1">
      <c r="A2899" s="434">
        <v>194</v>
      </c>
      <c r="B2899" s="949">
        <v>43920</v>
      </c>
      <c r="C2899" s="1110" t="s">
        <v>4200</v>
      </c>
      <c r="D2899" s="873">
        <v>19</v>
      </c>
      <c r="E2899" s="865" t="s">
        <v>1631</v>
      </c>
      <c r="F2899" s="865"/>
      <c r="G2899" s="869" t="s">
        <v>4201</v>
      </c>
      <c r="H2899" s="1103" t="s">
        <v>4098</v>
      </c>
      <c r="I2899" s="1099" t="s">
        <v>4099</v>
      </c>
      <c r="J2899" s="875" t="s">
        <v>4202</v>
      </c>
      <c r="K2899" s="1352" t="s">
        <v>11830</v>
      </c>
      <c r="L2899" s="405" t="s">
        <v>4067</v>
      </c>
      <c r="M2899" s="1099"/>
      <c r="N2899" s="1110" t="s">
        <v>4179</v>
      </c>
      <c r="O2899" s="434" t="s">
        <v>4068</v>
      </c>
      <c r="P2899" s="405" t="s">
        <v>276</v>
      </c>
      <c r="Q2899" s="434"/>
      <c r="R2899" s="405"/>
      <c r="S2899" s="405" t="s">
        <v>4069</v>
      </c>
      <c r="T2899" s="434" t="s">
        <v>4070</v>
      </c>
      <c r="U2899" s="437">
        <v>43920</v>
      </c>
    </row>
    <row r="2900" spans="1:21" ht="15.6" hidden="1">
      <c r="A2900" s="434">
        <v>195</v>
      </c>
      <c r="B2900" s="949">
        <v>43920</v>
      </c>
      <c r="C2900" s="1110" t="s">
        <v>4203</v>
      </c>
      <c r="D2900" s="873">
        <v>22</v>
      </c>
      <c r="E2900" s="865" t="s">
        <v>1631</v>
      </c>
      <c r="F2900" s="865"/>
      <c r="G2900" s="869" t="s">
        <v>4204</v>
      </c>
      <c r="H2900" s="1096" t="s">
        <v>4064</v>
      </c>
      <c r="I2900" s="405" t="s">
        <v>4065</v>
      </c>
      <c r="J2900" s="875" t="s">
        <v>4205</v>
      </c>
      <c r="K2900" s="1352" t="s">
        <v>11837</v>
      </c>
      <c r="L2900" s="405" t="s">
        <v>4067</v>
      </c>
      <c r="M2900" s="405"/>
      <c r="N2900" s="1110" t="s">
        <v>4148</v>
      </c>
      <c r="O2900" s="434" t="s">
        <v>4068</v>
      </c>
      <c r="P2900" s="405" t="s">
        <v>276</v>
      </c>
      <c r="Q2900" s="405"/>
      <c r="R2900" s="405"/>
      <c r="S2900" s="405" t="s">
        <v>4069</v>
      </c>
      <c r="T2900" s="434" t="s">
        <v>4070</v>
      </c>
      <c r="U2900" s="437">
        <v>43920</v>
      </c>
    </row>
    <row r="2901" spans="1:21" ht="15.6" hidden="1">
      <c r="A2901" s="434">
        <v>196</v>
      </c>
      <c r="B2901" s="949">
        <v>43920</v>
      </c>
      <c r="C2901" s="1110" t="s">
        <v>4206</v>
      </c>
      <c r="D2901" s="873">
        <v>16</v>
      </c>
      <c r="E2901" s="865" t="s">
        <v>1554</v>
      </c>
      <c r="F2901" s="1108"/>
      <c r="G2901" s="1110" t="s">
        <v>4207</v>
      </c>
      <c r="H2901" s="1096" t="s">
        <v>4064</v>
      </c>
      <c r="I2901" s="405" t="s">
        <v>4065</v>
      </c>
      <c r="J2901" s="875" t="s">
        <v>4208</v>
      </c>
      <c r="K2901" s="1352" t="s">
        <v>11842</v>
      </c>
      <c r="L2901" s="405" t="s">
        <v>4067</v>
      </c>
      <c r="M2901" s="405"/>
      <c r="N2901" s="1110" t="s">
        <v>4209</v>
      </c>
      <c r="O2901" s="434" t="s">
        <v>4068</v>
      </c>
      <c r="P2901" s="405" t="s">
        <v>276</v>
      </c>
      <c r="Q2901" s="405"/>
      <c r="R2901" s="405"/>
      <c r="S2901" s="405" t="s">
        <v>4069</v>
      </c>
      <c r="T2901" s="434" t="s">
        <v>4070</v>
      </c>
      <c r="U2901" s="437">
        <v>43920</v>
      </c>
    </row>
    <row r="2902" spans="1:21" ht="15.6" hidden="1">
      <c r="A2902" s="434">
        <v>197</v>
      </c>
      <c r="B2902" s="949">
        <v>43921</v>
      </c>
      <c r="C2902" s="876" t="s">
        <v>4210</v>
      </c>
      <c r="D2902" s="874">
        <v>21</v>
      </c>
      <c r="E2902" s="874" t="s">
        <v>1554</v>
      </c>
      <c r="F2902" s="874"/>
      <c r="G2902" s="876" t="s">
        <v>4211</v>
      </c>
      <c r="H2902" s="1096" t="s">
        <v>4064</v>
      </c>
      <c r="I2902" s="405" t="s">
        <v>4065</v>
      </c>
      <c r="J2902" s="1097" t="s">
        <v>4212</v>
      </c>
      <c r="K2902" s="1346" t="s">
        <v>11832</v>
      </c>
      <c r="L2902" s="405" t="s">
        <v>4067</v>
      </c>
      <c r="M2902" s="405"/>
      <c r="N2902" s="878" t="s">
        <v>4148</v>
      </c>
      <c r="O2902" s="434" t="s">
        <v>4068</v>
      </c>
      <c r="P2902" s="405" t="s">
        <v>276</v>
      </c>
      <c r="Q2902" s="405"/>
      <c r="R2902" s="405"/>
      <c r="S2902" s="405" t="s">
        <v>4069</v>
      </c>
      <c r="T2902" s="434" t="s">
        <v>4070</v>
      </c>
      <c r="U2902" s="437">
        <v>43921</v>
      </c>
    </row>
    <row r="2903" spans="1:21" ht="15.6" hidden="1">
      <c r="A2903" s="434">
        <v>198</v>
      </c>
      <c r="B2903" s="949">
        <v>43921</v>
      </c>
      <c r="C2903" s="876" t="s">
        <v>4213</v>
      </c>
      <c r="D2903" s="874">
        <v>23</v>
      </c>
      <c r="E2903" s="874" t="s">
        <v>1554</v>
      </c>
      <c r="F2903" s="874"/>
      <c r="G2903" s="876" t="s">
        <v>4214</v>
      </c>
      <c r="H2903" s="1096" t="s">
        <v>4064</v>
      </c>
      <c r="I2903" s="405" t="s">
        <v>4065</v>
      </c>
      <c r="J2903" s="1097" t="s">
        <v>4215</v>
      </c>
      <c r="K2903" s="1346" t="s">
        <v>11840</v>
      </c>
      <c r="L2903" s="405" t="s">
        <v>4067</v>
      </c>
      <c r="M2903" s="405"/>
      <c r="N2903" s="878" t="s">
        <v>4148</v>
      </c>
      <c r="O2903" s="434" t="s">
        <v>4068</v>
      </c>
      <c r="P2903" s="405" t="s">
        <v>276</v>
      </c>
      <c r="Q2903" s="405"/>
      <c r="R2903" s="405"/>
      <c r="S2903" s="405" t="s">
        <v>4069</v>
      </c>
      <c r="T2903" s="434" t="s">
        <v>4070</v>
      </c>
      <c r="U2903" s="437">
        <v>43921</v>
      </c>
    </row>
    <row r="2904" spans="1:21" ht="15.6" hidden="1">
      <c r="A2904" s="434">
        <v>199</v>
      </c>
      <c r="B2904" s="949">
        <v>43921</v>
      </c>
      <c r="C2904" s="878" t="s">
        <v>4216</v>
      </c>
      <c r="D2904" s="874">
        <v>25</v>
      </c>
      <c r="E2904" s="874" t="s">
        <v>1557</v>
      </c>
      <c r="F2904" s="874"/>
      <c r="G2904" s="876" t="s">
        <v>4217</v>
      </c>
      <c r="H2904" s="1096" t="s">
        <v>4064</v>
      </c>
      <c r="I2904" s="405" t="s">
        <v>4065</v>
      </c>
      <c r="J2904" s="1097" t="s">
        <v>4218</v>
      </c>
      <c r="K2904" s="1350" t="s">
        <v>11841</v>
      </c>
      <c r="L2904" s="405" t="s">
        <v>4067</v>
      </c>
      <c r="M2904" s="405"/>
      <c r="N2904" s="876" t="s">
        <v>987</v>
      </c>
      <c r="O2904" s="434" t="s">
        <v>4068</v>
      </c>
      <c r="P2904" s="405" t="s">
        <v>276</v>
      </c>
      <c r="Q2904" s="405"/>
      <c r="R2904" s="405"/>
      <c r="S2904" s="405" t="s">
        <v>4069</v>
      </c>
      <c r="T2904" s="434" t="s">
        <v>4070</v>
      </c>
      <c r="U2904" s="437">
        <v>43921</v>
      </c>
    </row>
    <row r="2905" spans="1:21" ht="15.6" hidden="1">
      <c r="A2905" s="434">
        <v>200</v>
      </c>
      <c r="B2905" s="949">
        <v>43921</v>
      </c>
      <c r="C2905" s="876" t="s">
        <v>4219</v>
      </c>
      <c r="D2905" s="874">
        <v>12</v>
      </c>
      <c r="E2905" s="874" t="s">
        <v>1557</v>
      </c>
      <c r="F2905" s="874"/>
      <c r="G2905" s="876" t="s">
        <v>4220</v>
      </c>
      <c r="H2905" s="1096" t="s">
        <v>4064</v>
      </c>
      <c r="I2905" s="405" t="s">
        <v>4065</v>
      </c>
      <c r="J2905" s="1097" t="s">
        <v>4221</v>
      </c>
      <c r="K2905" s="1350" t="s">
        <v>11838</v>
      </c>
      <c r="L2905" s="405" t="s">
        <v>4067</v>
      </c>
      <c r="M2905" s="405"/>
      <c r="N2905" s="878" t="s">
        <v>4222</v>
      </c>
      <c r="O2905" s="434" t="s">
        <v>4068</v>
      </c>
      <c r="P2905" s="405" t="s">
        <v>276</v>
      </c>
      <c r="Q2905" s="405"/>
      <c r="R2905" s="405"/>
      <c r="S2905" s="405" t="s">
        <v>4069</v>
      </c>
      <c r="T2905" s="434" t="s">
        <v>4070</v>
      </c>
      <c r="U2905" s="437">
        <v>43921</v>
      </c>
    </row>
    <row r="2906" spans="1:21" ht="15.6" hidden="1">
      <c r="A2906" s="434">
        <v>201</v>
      </c>
      <c r="B2906" s="949">
        <v>43921</v>
      </c>
      <c r="C2906" s="876" t="s">
        <v>4223</v>
      </c>
      <c r="D2906" s="874">
        <v>34</v>
      </c>
      <c r="E2906" s="874" t="s">
        <v>1557</v>
      </c>
      <c r="F2906" s="874"/>
      <c r="G2906" s="876" t="s">
        <v>4224</v>
      </c>
      <c r="H2906" s="1096" t="s">
        <v>4064</v>
      </c>
      <c r="I2906" s="405" t="s">
        <v>4065</v>
      </c>
      <c r="J2906" s="875" t="s">
        <v>4225</v>
      </c>
      <c r="K2906" s="1346" t="s">
        <v>11841</v>
      </c>
      <c r="L2906" s="405" t="s">
        <v>4067</v>
      </c>
      <c r="M2906" s="405"/>
      <c r="N2906" s="878" t="s">
        <v>4148</v>
      </c>
      <c r="O2906" s="434" t="s">
        <v>4068</v>
      </c>
      <c r="P2906" s="405" t="s">
        <v>276</v>
      </c>
      <c r="Q2906" s="405"/>
      <c r="R2906" s="405"/>
      <c r="S2906" s="405" t="s">
        <v>4069</v>
      </c>
      <c r="T2906" s="434" t="s">
        <v>4070</v>
      </c>
      <c r="U2906" s="437">
        <v>43921</v>
      </c>
    </row>
    <row r="2907" spans="1:21" ht="15.6" hidden="1">
      <c r="A2907" s="434">
        <v>202</v>
      </c>
      <c r="B2907" s="949">
        <v>43921</v>
      </c>
      <c r="C2907" s="878" t="s">
        <v>4226</v>
      </c>
      <c r="D2907" s="874">
        <v>18</v>
      </c>
      <c r="E2907" s="874" t="s">
        <v>1554</v>
      </c>
      <c r="F2907" s="874"/>
      <c r="G2907" s="876" t="s">
        <v>4227</v>
      </c>
      <c r="H2907" s="1096" t="s">
        <v>4064</v>
      </c>
      <c r="I2907" s="405" t="s">
        <v>4065</v>
      </c>
      <c r="J2907" s="875" t="s">
        <v>4228</v>
      </c>
      <c r="K2907" s="1350" t="s">
        <v>11834</v>
      </c>
      <c r="L2907" s="405" t="s">
        <v>4067</v>
      </c>
      <c r="M2907" s="405"/>
      <c r="N2907" s="878" t="s">
        <v>4148</v>
      </c>
      <c r="O2907" s="434" t="s">
        <v>4068</v>
      </c>
      <c r="P2907" s="405" t="s">
        <v>276</v>
      </c>
      <c r="Q2907" s="405"/>
      <c r="R2907" s="405"/>
      <c r="S2907" s="405" t="s">
        <v>4069</v>
      </c>
      <c r="T2907" s="434" t="s">
        <v>4070</v>
      </c>
      <c r="U2907" s="437">
        <v>43921</v>
      </c>
    </row>
    <row r="2908" spans="1:21" ht="15.6" hidden="1">
      <c r="A2908" s="434">
        <v>203</v>
      </c>
      <c r="B2908" s="949">
        <v>43921</v>
      </c>
      <c r="C2908" s="878" t="s">
        <v>4229</v>
      </c>
      <c r="D2908" s="874">
        <v>27</v>
      </c>
      <c r="E2908" s="874" t="s">
        <v>1557</v>
      </c>
      <c r="F2908" s="874"/>
      <c r="G2908" s="876" t="s">
        <v>4230</v>
      </c>
      <c r="H2908" s="1096" t="s">
        <v>4064</v>
      </c>
      <c r="I2908" s="405" t="s">
        <v>4065</v>
      </c>
      <c r="J2908" s="875" t="s">
        <v>4231</v>
      </c>
      <c r="K2908" s="1346" t="s">
        <v>11841</v>
      </c>
      <c r="L2908" s="405" t="s">
        <v>4067</v>
      </c>
      <c r="M2908" s="405"/>
      <c r="N2908" s="878" t="s">
        <v>4148</v>
      </c>
      <c r="O2908" s="434" t="s">
        <v>4068</v>
      </c>
      <c r="P2908" s="405" t="s">
        <v>276</v>
      </c>
      <c r="Q2908" s="405"/>
      <c r="R2908" s="405"/>
      <c r="S2908" s="405" t="s">
        <v>4069</v>
      </c>
      <c r="T2908" s="434" t="s">
        <v>4070</v>
      </c>
      <c r="U2908" s="437">
        <v>43921</v>
      </c>
    </row>
    <row r="2909" spans="1:21" ht="15.6" hidden="1">
      <c r="A2909" s="434">
        <v>204</v>
      </c>
      <c r="B2909" s="949">
        <v>43922</v>
      </c>
      <c r="C2909" s="876" t="s">
        <v>4232</v>
      </c>
      <c r="D2909" s="874">
        <v>21</v>
      </c>
      <c r="E2909" s="874" t="s">
        <v>1557</v>
      </c>
      <c r="F2909" s="874"/>
      <c r="G2909" s="876" t="s">
        <v>4233</v>
      </c>
      <c r="H2909" s="1103" t="s">
        <v>4075</v>
      </c>
      <c r="I2909" s="405" t="s">
        <v>4076</v>
      </c>
      <c r="J2909" s="1097" t="s">
        <v>4234</v>
      </c>
      <c r="K2909" s="1346" t="s">
        <v>11843</v>
      </c>
      <c r="L2909" s="405" t="s">
        <v>4067</v>
      </c>
      <c r="M2909" s="405"/>
      <c r="N2909" s="878" t="s">
        <v>4235</v>
      </c>
      <c r="O2909" s="434" t="s">
        <v>4068</v>
      </c>
      <c r="P2909" s="405" t="s">
        <v>276</v>
      </c>
      <c r="Q2909" s="405"/>
      <c r="R2909" s="405"/>
      <c r="S2909" s="405" t="s">
        <v>4069</v>
      </c>
      <c r="T2909" s="434" t="s">
        <v>4070</v>
      </c>
      <c r="U2909" s="437">
        <v>43922</v>
      </c>
    </row>
    <row r="2910" spans="1:21" ht="15.6" hidden="1">
      <c r="A2910" s="434">
        <v>205</v>
      </c>
      <c r="B2910" s="949">
        <v>43922</v>
      </c>
      <c r="C2910" s="876" t="s">
        <v>4236</v>
      </c>
      <c r="D2910" s="874">
        <v>21</v>
      </c>
      <c r="E2910" s="874" t="s">
        <v>1557</v>
      </c>
      <c r="F2910" s="874"/>
      <c r="G2910" s="876" t="s">
        <v>4237</v>
      </c>
      <c r="H2910" s="1103" t="s">
        <v>4064</v>
      </c>
      <c r="I2910" s="405" t="s">
        <v>4065</v>
      </c>
      <c r="J2910" s="1097" t="s">
        <v>4238</v>
      </c>
      <c r="K2910" s="1346" t="s">
        <v>11843</v>
      </c>
      <c r="L2910" s="405" t="s">
        <v>4067</v>
      </c>
      <c r="M2910" s="405"/>
      <c r="N2910" s="878" t="s">
        <v>1058</v>
      </c>
      <c r="O2910" s="434" t="s">
        <v>4068</v>
      </c>
      <c r="P2910" s="405" t="s">
        <v>276</v>
      </c>
      <c r="Q2910" s="405"/>
      <c r="R2910" s="405"/>
      <c r="S2910" s="405" t="s">
        <v>4069</v>
      </c>
      <c r="T2910" s="434" t="s">
        <v>4070</v>
      </c>
      <c r="U2910" s="437">
        <v>43922</v>
      </c>
    </row>
    <row r="2911" spans="1:21" ht="15.6" hidden="1">
      <c r="A2911" s="434">
        <v>206</v>
      </c>
      <c r="B2911" s="949">
        <v>43922</v>
      </c>
      <c r="C2911" s="878" t="s">
        <v>4239</v>
      </c>
      <c r="D2911" s="874">
        <v>20</v>
      </c>
      <c r="E2911" s="874" t="s">
        <v>1557</v>
      </c>
      <c r="F2911" s="874"/>
      <c r="G2911" s="876" t="s">
        <v>4240</v>
      </c>
      <c r="H2911" s="1103" t="s">
        <v>4064</v>
      </c>
      <c r="I2911" s="405" t="s">
        <v>4065</v>
      </c>
      <c r="J2911" s="1097" t="s">
        <v>4241</v>
      </c>
      <c r="K2911" s="1346" t="s">
        <v>11843</v>
      </c>
      <c r="L2911" s="405" t="s">
        <v>4067</v>
      </c>
      <c r="M2911" s="405"/>
      <c r="N2911" s="878" t="s">
        <v>1058</v>
      </c>
      <c r="O2911" s="434" t="s">
        <v>4068</v>
      </c>
      <c r="P2911" s="405" t="s">
        <v>276</v>
      </c>
      <c r="Q2911" s="405"/>
      <c r="R2911" s="405"/>
      <c r="S2911" s="405" t="s">
        <v>4069</v>
      </c>
      <c r="T2911" s="434" t="s">
        <v>4070</v>
      </c>
      <c r="U2911" s="437">
        <v>43922</v>
      </c>
    </row>
    <row r="2912" spans="1:21" ht="15.6" hidden="1">
      <c r="A2912" s="434">
        <v>207</v>
      </c>
      <c r="B2912" s="949">
        <v>43923</v>
      </c>
      <c r="C2912" s="876" t="s">
        <v>4242</v>
      </c>
      <c r="D2912" s="874">
        <v>14</v>
      </c>
      <c r="E2912" s="874" t="s">
        <v>1554</v>
      </c>
      <c r="F2912" s="874"/>
      <c r="G2912" s="841" t="s">
        <v>4106</v>
      </c>
      <c r="H2912" s="1103" t="s">
        <v>4064</v>
      </c>
      <c r="I2912" s="405" t="s">
        <v>4065</v>
      </c>
      <c r="J2912" s="1097" t="s">
        <v>4243</v>
      </c>
      <c r="K2912" s="1346" t="s">
        <v>11857</v>
      </c>
      <c r="L2912" s="405" t="s">
        <v>4067</v>
      </c>
      <c r="M2912" s="876"/>
      <c r="N2912" s="878" t="s">
        <v>4244</v>
      </c>
      <c r="O2912" s="434" t="s">
        <v>4068</v>
      </c>
      <c r="P2912" s="405" t="s">
        <v>276</v>
      </c>
      <c r="Q2912" s="405"/>
      <c r="R2912" s="405"/>
      <c r="S2912" s="405" t="s">
        <v>4069</v>
      </c>
      <c r="T2912" s="434" t="s">
        <v>4070</v>
      </c>
      <c r="U2912" s="437">
        <v>43923</v>
      </c>
    </row>
    <row r="2913" spans="1:21" ht="15.6" hidden="1">
      <c r="A2913" s="434">
        <v>208</v>
      </c>
      <c r="B2913" s="949">
        <v>43923</v>
      </c>
      <c r="C2913" s="876" t="s">
        <v>4245</v>
      </c>
      <c r="D2913" s="874">
        <v>19</v>
      </c>
      <c r="E2913" s="874" t="s">
        <v>1554</v>
      </c>
      <c r="F2913" s="874"/>
      <c r="G2913" s="841" t="s">
        <v>4106</v>
      </c>
      <c r="H2913" s="1103" t="s">
        <v>4064</v>
      </c>
      <c r="I2913" s="405" t="s">
        <v>4065</v>
      </c>
      <c r="J2913" s="1097" t="s">
        <v>4246</v>
      </c>
      <c r="K2913" s="1346" t="s">
        <v>11857</v>
      </c>
      <c r="L2913" s="405" t="s">
        <v>4067</v>
      </c>
      <c r="M2913" s="876"/>
      <c r="N2913" s="878" t="s">
        <v>4247</v>
      </c>
      <c r="O2913" s="434" t="s">
        <v>4068</v>
      </c>
      <c r="P2913" s="405" t="s">
        <v>276</v>
      </c>
      <c r="Q2913" s="405"/>
      <c r="R2913" s="405"/>
      <c r="S2913" s="405" t="s">
        <v>4069</v>
      </c>
      <c r="T2913" s="434" t="s">
        <v>4070</v>
      </c>
      <c r="U2913" s="437">
        <v>43923</v>
      </c>
    </row>
    <row r="2914" spans="1:21" ht="15.6" hidden="1">
      <c r="A2914" s="434">
        <v>209</v>
      </c>
      <c r="B2914" s="949">
        <v>43923</v>
      </c>
      <c r="C2914" s="876" t="s">
        <v>4248</v>
      </c>
      <c r="D2914" s="874">
        <v>19</v>
      </c>
      <c r="E2914" s="874" t="s">
        <v>1554</v>
      </c>
      <c r="F2914" s="874"/>
      <c r="G2914" s="876" t="s">
        <v>4249</v>
      </c>
      <c r="H2914" s="1103" t="s">
        <v>4075</v>
      </c>
      <c r="I2914" s="405" t="s">
        <v>4076</v>
      </c>
      <c r="J2914" s="1097" t="s">
        <v>4250</v>
      </c>
      <c r="K2914" s="1346" t="s">
        <v>11857</v>
      </c>
      <c r="L2914" s="405" t="s">
        <v>4067</v>
      </c>
      <c r="M2914" s="876"/>
      <c r="N2914" s="878" t="s">
        <v>4235</v>
      </c>
      <c r="O2914" s="434" t="s">
        <v>4068</v>
      </c>
      <c r="P2914" s="405" t="s">
        <v>276</v>
      </c>
      <c r="Q2914" s="405"/>
      <c r="R2914" s="405"/>
      <c r="S2914" s="405" t="s">
        <v>4069</v>
      </c>
      <c r="T2914" s="434" t="s">
        <v>4070</v>
      </c>
      <c r="U2914" s="437">
        <v>43923</v>
      </c>
    </row>
    <row r="2915" spans="1:21" ht="15.6" hidden="1">
      <c r="A2915" s="434">
        <v>210</v>
      </c>
      <c r="B2915" s="949">
        <v>43923</v>
      </c>
      <c r="C2915" s="878" t="s">
        <v>4251</v>
      </c>
      <c r="D2915" s="874">
        <v>21</v>
      </c>
      <c r="E2915" s="874" t="s">
        <v>1557</v>
      </c>
      <c r="F2915" s="874"/>
      <c r="G2915" s="876" t="s">
        <v>4252</v>
      </c>
      <c r="H2915" s="1103" t="s">
        <v>4075</v>
      </c>
      <c r="I2915" s="405" t="s">
        <v>4076</v>
      </c>
      <c r="J2915" s="836">
        <v>82229141125</v>
      </c>
      <c r="K2915" s="1346" t="s">
        <v>11857</v>
      </c>
      <c r="L2915" s="405" t="s">
        <v>4067</v>
      </c>
      <c r="M2915" s="876"/>
      <c r="N2915" s="878" t="s">
        <v>4235</v>
      </c>
      <c r="O2915" s="434" t="s">
        <v>4068</v>
      </c>
      <c r="P2915" s="405" t="s">
        <v>276</v>
      </c>
      <c r="Q2915" s="405"/>
      <c r="R2915" s="405"/>
      <c r="S2915" s="405" t="s">
        <v>4069</v>
      </c>
      <c r="T2915" s="434" t="s">
        <v>4070</v>
      </c>
      <c r="U2915" s="437">
        <v>43923</v>
      </c>
    </row>
    <row r="2916" spans="1:21" ht="15.6" hidden="1">
      <c r="A2916" s="434">
        <v>211</v>
      </c>
      <c r="B2916" s="949">
        <v>43923</v>
      </c>
      <c r="C2916" s="878" t="s">
        <v>4253</v>
      </c>
      <c r="D2916" s="874">
        <v>27</v>
      </c>
      <c r="E2916" s="874" t="s">
        <v>1554</v>
      </c>
      <c r="F2916" s="874"/>
      <c r="G2916" s="876" t="s">
        <v>4254</v>
      </c>
      <c r="H2916" s="1103" t="s">
        <v>4064</v>
      </c>
      <c r="I2916" s="405" t="s">
        <v>4065</v>
      </c>
      <c r="J2916" s="1097" t="s">
        <v>4255</v>
      </c>
      <c r="K2916" s="1346" t="s">
        <v>11834</v>
      </c>
      <c r="L2916" s="405" t="s">
        <v>4067</v>
      </c>
      <c r="M2916" s="876"/>
      <c r="N2916" s="878" t="s">
        <v>4256</v>
      </c>
      <c r="O2916" s="434" t="s">
        <v>4068</v>
      </c>
      <c r="P2916" s="405" t="s">
        <v>276</v>
      </c>
      <c r="Q2916" s="405"/>
      <c r="R2916" s="405"/>
      <c r="S2916" s="405" t="s">
        <v>4069</v>
      </c>
      <c r="T2916" s="434" t="s">
        <v>4070</v>
      </c>
      <c r="U2916" s="437">
        <v>43923</v>
      </c>
    </row>
    <row r="2917" spans="1:21" ht="15.6" hidden="1">
      <c r="A2917" s="434">
        <v>212</v>
      </c>
      <c r="B2917" s="949">
        <v>43923</v>
      </c>
      <c r="C2917" s="878" t="s">
        <v>4257</v>
      </c>
      <c r="D2917" s="874">
        <v>24</v>
      </c>
      <c r="E2917" s="874" t="s">
        <v>1554</v>
      </c>
      <c r="F2917" s="874"/>
      <c r="G2917" s="876" t="s">
        <v>4258</v>
      </c>
      <c r="H2917" s="1096" t="s">
        <v>4259</v>
      </c>
      <c r="I2917" s="405" t="s">
        <v>4260</v>
      </c>
      <c r="J2917" s="1097" t="s">
        <v>4261</v>
      </c>
      <c r="K2917" s="1346" t="s">
        <v>11857</v>
      </c>
      <c r="L2917" s="405" t="s">
        <v>4067</v>
      </c>
      <c r="M2917" s="876"/>
      <c r="N2917" s="878" t="s">
        <v>183</v>
      </c>
      <c r="O2917" s="434" t="s">
        <v>4068</v>
      </c>
      <c r="P2917" s="405" t="s">
        <v>276</v>
      </c>
      <c r="Q2917" s="405"/>
      <c r="R2917" s="405"/>
      <c r="S2917" s="405" t="s">
        <v>4069</v>
      </c>
      <c r="T2917" s="434" t="s">
        <v>4070</v>
      </c>
      <c r="U2917" s="437">
        <v>43923</v>
      </c>
    </row>
    <row r="2918" spans="1:21" ht="15.6" hidden="1">
      <c r="A2918" s="434">
        <v>213</v>
      </c>
      <c r="B2918" s="949">
        <v>43923</v>
      </c>
      <c r="C2918" s="878" t="s">
        <v>4262</v>
      </c>
      <c r="D2918" s="874">
        <v>25</v>
      </c>
      <c r="E2918" s="874" t="s">
        <v>1554</v>
      </c>
      <c r="F2918" s="874"/>
      <c r="G2918" s="876" t="s">
        <v>4263</v>
      </c>
      <c r="H2918" s="1096" t="s">
        <v>4075</v>
      </c>
      <c r="I2918" s="405" t="s">
        <v>4076</v>
      </c>
      <c r="J2918" s="1097" t="s">
        <v>4264</v>
      </c>
      <c r="K2918" s="1346" t="s">
        <v>11857</v>
      </c>
      <c r="L2918" s="405" t="s">
        <v>4067</v>
      </c>
      <c r="M2918" s="876"/>
      <c r="N2918" s="878" t="s">
        <v>183</v>
      </c>
      <c r="O2918" s="434" t="s">
        <v>4068</v>
      </c>
      <c r="P2918" s="405" t="s">
        <v>276</v>
      </c>
      <c r="Q2918" s="405"/>
      <c r="R2918" s="405"/>
      <c r="S2918" s="405" t="s">
        <v>4069</v>
      </c>
      <c r="T2918" s="434" t="s">
        <v>4070</v>
      </c>
      <c r="U2918" s="437">
        <v>43923</v>
      </c>
    </row>
    <row r="2919" spans="1:21" ht="15.6" hidden="1">
      <c r="A2919" s="434">
        <v>214</v>
      </c>
      <c r="B2919" s="949">
        <v>43923</v>
      </c>
      <c r="C2919" s="878" t="s">
        <v>4265</v>
      </c>
      <c r="D2919" s="874">
        <v>20</v>
      </c>
      <c r="E2919" s="874" t="s">
        <v>1554</v>
      </c>
      <c r="F2919" s="874"/>
      <c r="G2919" s="876" t="s">
        <v>4266</v>
      </c>
      <c r="H2919" s="1096" t="s">
        <v>4064</v>
      </c>
      <c r="I2919" s="405" t="s">
        <v>4065</v>
      </c>
      <c r="J2919" s="1097" t="s">
        <v>4267</v>
      </c>
      <c r="K2919" s="1346" t="s">
        <v>11843</v>
      </c>
      <c r="L2919" s="405" t="s">
        <v>4067</v>
      </c>
      <c r="M2919" s="876"/>
      <c r="N2919" s="878" t="s">
        <v>1058</v>
      </c>
      <c r="O2919" s="434" t="s">
        <v>4068</v>
      </c>
      <c r="P2919" s="405" t="s">
        <v>276</v>
      </c>
      <c r="Q2919" s="405"/>
      <c r="R2919" s="405"/>
      <c r="S2919" s="405" t="s">
        <v>4069</v>
      </c>
      <c r="T2919" s="434" t="s">
        <v>4070</v>
      </c>
      <c r="U2919" s="437">
        <v>43923</v>
      </c>
    </row>
    <row r="2920" spans="1:21" ht="15.6" hidden="1">
      <c r="A2920" s="434">
        <v>215</v>
      </c>
      <c r="B2920" s="949">
        <v>43923</v>
      </c>
      <c r="C2920" s="878" t="s">
        <v>4268</v>
      </c>
      <c r="D2920" s="874">
        <v>19</v>
      </c>
      <c r="E2920" s="874" t="s">
        <v>1554</v>
      </c>
      <c r="F2920" s="874"/>
      <c r="G2920" s="876" t="s">
        <v>4266</v>
      </c>
      <c r="H2920" s="1096" t="s">
        <v>4064</v>
      </c>
      <c r="I2920" s="405" t="s">
        <v>4065</v>
      </c>
      <c r="J2920" s="1097" t="s">
        <v>4269</v>
      </c>
      <c r="K2920" s="1346" t="s">
        <v>11857</v>
      </c>
      <c r="L2920" s="405" t="s">
        <v>4067</v>
      </c>
      <c r="M2920" s="876"/>
      <c r="N2920" s="878" t="s">
        <v>1058</v>
      </c>
      <c r="O2920" s="434" t="s">
        <v>4068</v>
      </c>
      <c r="P2920" s="405" t="s">
        <v>276</v>
      </c>
      <c r="Q2920" s="405"/>
      <c r="R2920" s="405"/>
      <c r="S2920" s="405" t="s">
        <v>4069</v>
      </c>
      <c r="T2920" s="434" t="s">
        <v>4070</v>
      </c>
      <c r="U2920" s="437">
        <v>43923</v>
      </c>
    </row>
    <row r="2921" spans="1:21" ht="15.6" hidden="1">
      <c r="A2921" s="434">
        <v>216</v>
      </c>
      <c r="B2921" s="949">
        <v>43923</v>
      </c>
      <c r="C2921" s="878" t="s">
        <v>4270</v>
      </c>
      <c r="D2921" s="874">
        <v>24</v>
      </c>
      <c r="E2921" s="874" t="s">
        <v>1554</v>
      </c>
      <c r="F2921" s="874"/>
      <c r="G2921" s="876" t="s">
        <v>4266</v>
      </c>
      <c r="H2921" s="1096" t="s">
        <v>4064</v>
      </c>
      <c r="I2921" s="405" t="s">
        <v>4065</v>
      </c>
      <c r="J2921" s="1097" t="s">
        <v>4271</v>
      </c>
      <c r="K2921" s="1346" t="s">
        <v>11838</v>
      </c>
      <c r="L2921" s="405" t="s">
        <v>4067</v>
      </c>
      <c r="M2921" s="876"/>
      <c r="N2921" s="878" t="s">
        <v>4235</v>
      </c>
      <c r="O2921" s="434" t="s">
        <v>4068</v>
      </c>
      <c r="P2921" s="405" t="s">
        <v>276</v>
      </c>
      <c r="Q2921" s="405"/>
      <c r="R2921" s="405"/>
      <c r="S2921" s="405" t="s">
        <v>4069</v>
      </c>
      <c r="T2921" s="434" t="s">
        <v>4070</v>
      </c>
      <c r="U2921" s="437">
        <v>43923</v>
      </c>
    </row>
    <row r="2922" spans="1:21" ht="15.6" hidden="1">
      <c r="A2922" s="434">
        <v>217</v>
      </c>
      <c r="B2922" s="949">
        <v>43923</v>
      </c>
      <c r="C2922" s="878" t="s">
        <v>4272</v>
      </c>
      <c r="D2922" s="874">
        <v>21</v>
      </c>
      <c r="E2922" s="874" t="s">
        <v>1557</v>
      </c>
      <c r="F2922" s="874"/>
      <c r="G2922" s="876" t="s">
        <v>4273</v>
      </c>
      <c r="H2922" s="1096" t="s">
        <v>4075</v>
      </c>
      <c r="I2922" s="405" t="s">
        <v>4076</v>
      </c>
      <c r="J2922" s="1097" t="s">
        <v>4274</v>
      </c>
      <c r="K2922" s="1346" t="s">
        <v>11857</v>
      </c>
      <c r="L2922" s="405" t="s">
        <v>4067</v>
      </c>
      <c r="M2922" s="876"/>
      <c r="N2922" s="878" t="s">
        <v>1058</v>
      </c>
      <c r="O2922" s="434" t="s">
        <v>4068</v>
      </c>
      <c r="P2922" s="405" t="s">
        <v>276</v>
      </c>
      <c r="Q2922" s="405"/>
      <c r="R2922" s="405"/>
      <c r="S2922" s="405" t="s">
        <v>4069</v>
      </c>
      <c r="T2922" s="434" t="s">
        <v>4070</v>
      </c>
      <c r="U2922" s="437">
        <v>43923</v>
      </c>
    </row>
    <row r="2923" spans="1:21" ht="31.2" hidden="1">
      <c r="A2923" s="434">
        <v>218</v>
      </c>
      <c r="B2923" s="949" t="s">
        <v>11859</v>
      </c>
      <c r="C2923" s="880" t="s">
        <v>4275</v>
      </c>
      <c r="D2923" s="1119">
        <v>71</v>
      </c>
      <c r="E2923" s="1119" t="s">
        <v>1554</v>
      </c>
      <c r="F2923" s="874"/>
      <c r="G2923" s="1120" t="s">
        <v>10900</v>
      </c>
      <c r="H2923" s="1096" t="s">
        <v>4064</v>
      </c>
      <c r="I2923" s="405" t="s">
        <v>4065</v>
      </c>
      <c r="J2923" s="1097"/>
      <c r="K2923" s="1346">
        <v>43912</v>
      </c>
      <c r="L2923" s="405" t="s">
        <v>4067</v>
      </c>
      <c r="M2923" s="876" t="s">
        <v>8678</v>
      </c>
      <c r="N2923" s="878"/>
      <c r="O2923" s="434" t="s">
        <v>1553</v>
      </c>
      <c r="P2923" s="405" t="s">
        <v>185</v>
      </c>
      <c r="Q2923" s="405"/>
      <c r="R2923" s="405"/>
      <c r="S2923" s="405" t="s">
        <v>4069</v>
      </c>
      <c r="T2923" s="434"/>
      <c r="U2923" s="831"/>
    </row>
    <row r="2924" spans="1:21" ht="15.6" hidden="1">
      <c r="A2924" s="434">
        <v>219</v>
      </c>
      <c r="B2924" s="949">
        <v>43923</v>
      </c>
      <c r="C2924" s="878" t="s">
        <v>4276</v>
      </c>
      <c r="D2924" s="874">
        <f>2020-2001</f>
        <v>19</v>
      </c>
      <c r="E2924" s="874" t="s">
        <v>1554</v>
      </c>
      <c r="F2924" s="874"/>
      <c r="G2924" s="876" t="s">
        <v>4277</v>
      </c>
      <c r="H2924" s="1103" t="s">
        <v>4064</v>
      </c>
      <c r="I2924" s="405" t="s">
        <v>4065</v>
      </c>
      <c r="J2924" s="1097" t="s">
        <v>4278</v>
      </c>
      <c r="K2924" s="1346" t="s">
        <v>11841</v>
      </c>
      <c r="L2924" s="405" t="s">
        <v>4067</v>
      </c>
      <c r="M2924" s="876"/>
      <c r="N2924" s="878" t="s">
        <v>2966</v>
      </c>
      <c r="O2924" s="434" t="s">
        <v>4068</v>
      </c>
      <c r="P2924" s="405" t="s">
        <v>276</v>
      </c>
      <c r="Q2924" s="405"/>
      <c r="R2924" s="405"/>
      <c r="S2924" s="405" t="s">
        <v>4069</v>
      </c>
      <c r="T2924" s="434" t="s">
        <v>4070</v>
      </c>
      <c r="U2924" s="437">
        <v>43923</v>
      </c>
    </row>
    <row r="2925" spans="1:21" ht="15.6" hidden="1">
      <c r="A2925" s="434">
        <v>220</v>
      </c>
      <c r="B2925" s="949">
        <v>43923</v>
      </c>
      <c r="C2925" s="878" t="s">
        <v>4279</v>
      </c>
      <c r="D2925" s="874">
        <f>2020-1997</f>
        <v>23</v>
      </c>
      <c r="E2925" s="874" t="s">
        <v>1557</v>
      </c>
      <c r="F2925" s="874"/>
      <c r="G2925" s="876" t="s">
        <v>4280</v>
      </c>
      <c r="H2925" s="1096" t="s">
        <v>4064</v>
      </c>
      <c r="I2925" s="405" t="s">
        <v>4065</v>
      </c>
      <c r="J2925" s="1097" t="s">
        <v>4281</v>
      </c>
      <c r="K2925" s="1346" t="s">
        <v>11844</v>
      </c>
      <c r="L2925" s="405" t="s">
        <v>4067</v>
      </c>
      <c r="M2925" s="876"/>
      <c r="N2925" s="878" t="s">
        <v>1058</v>
      </c>
      <c r="O2925" s="434" t="s">
        <v>4068</v>
      </c>
      <c r="P2925" s="405" t="s">
        <v>276</v>
      </c>
      <c r="Q2925" s="405"/>
      <c r="R2925" s="405"/>
      <c r="S2925" s="405" t="s">
        <v>4069</v>
      </c>
      <c r="T2925" s="434" t="s">
        <v>4070</v>
      </c>
      <c r="U2925" s="437">
        <v>43923</v>
      </c>
    </row>
    <row r="2926" spans="1:21" ht="15.6" hidden="1">
      <c r="A2926" s="434">
        <v>221</v>
      </c>
      <c r="B2926" s="949">
        <v>43924</v>
      </c>
      <c r="C2926" s="876" t="s">
        <v>4282</v>
      </c>
      <c r="D2926" s="874">
        <f>2020-2001</f>
        <v>19</v>
      </c>
      <c r="E2926" s="874" t="s">
        <v>1557</v>
      </c>
      <c r="F2926" s="874"/>
      <c r="G2926" s="841" t="s">
        <v>4283</v>
      </c>
      <c r="H2926" s="1111" t="s">
        <v>4064</v>
      </c>
      <c r="I2926" s="1069" t="s">
        <v>4065</v>
      </c>
      <c r="J2926" s="1121" t="s">
        <v>4284</v>
      </c>
      <c r="K2926" s="1346" t="s">
        <v>11860</v>
      </c>
      <c r="L2926" s="405" t="s">
        <v>4067</v>
      </c>
      <c r="M2926" s="1069"/>
      <c r="N2926" s="878" t="s">
        <v>1578</v>
      </c>
      <c r="O2926" s="434" t="s">
        <v>4068</v>
      </c>
      <c r="P2926" s="405" t="s">
        <v>185</v>
      </c>
      <c r="Q2926" s="434"/>
      <c r="R2926" s="405"/>
      <c r="S2926" s="405" t="s">
        <v>4069</v>
      </c>
      <c r="T2926" s="434" t="s">
        <v>4070</v>
      </c>
      <c r="U2926" s="437">
        <v>43924</v>
      </c>
    </row>
    <row r="2927" spans="1:21" ht="15.6" hidden="1">
      <c r="A2927" s="434">
        <v>222</v>
      </c>
      <c r="B2927" s="949">
        <v>43924</v>
      </c>
      <c r="C2927" s="876" t="s">
        <v>4285</v>
      </c>
      <c r="D2927" s="874">
        <v>20</v>
      </c>
      <c r="E2927" s="874" t="s">
        <v>1554</v>
      </c>
      <c r="F2927" s="874"/>
      <c r="G2927" s="841" t="s">
        <v>4286</v>
      </c>
      <c r="H2927" s="1111" t="s">
        <v>4064</v>
      </c>
      <c r="I2927" s="1069" t="s">
        <v>4065</v>
      </c>
      <c r="J2927" s="1097" t="s">
        <v>4287</v>
      </c>
      <c r="K2927" s="1346" t="s">
        <v>11860</v>
      </c>
      <c r="L2927" s="405" t="s">
        <v>4067</v>
      </c>
      <c r="M2927" s="1069"/>
      <c r="N2927" s="878" t="s">
        <v>4288</v>
      </c>
      <c r="O2927" s="434" t="s">
        <v>4068</v>
      </c>
      <c r="P2927" s="405" t="s">
        <v>185</v>
      </c>
      <c r="Q2927" s="434"/>
      <c r="R2927" s="405"/>
      <c r="S2927" s="405" t="s">
        <v>4069</v>
      </c>
      <c r="T2927" s="434" t="s">
        <v>4070</v>
      </c>
      <c r="U2927" s="437">
        <v>43924</v>
      </c>
    </row>
    <row r="2928" spans="1:21" ht="31.2" hidden="1">
      <c r="A2928" s="434">
        <v>223</v>
      </c>
      <c r="B2928" s="949">
        <v>43924</v>
      </c>
      <c r="C2928" s="876" t="s">
        <v>4289</v>
      </c>
      <c r="D2928" s="874">
        <v>20</v>
      </c>
      <c r="E2928" s="874" t="s">
        <v>1557</v>
      </c>
      <c r="F2928" s="874"/>
      <c r="G2928" s="876" t="s">
        <v>4290</v>
      </c>
      <c r="H2928" s="1096" t="s">
        <v>4075</v>
      </c>
      <c r="I2928" s="1069" t="s">
        <v>4076</v>
      </c>
      <c r="J2928" s="1097" t="s">
        <v>4291</v>
      </c>
      <c r="K2928" s="1346" t="s">
        <v>11830</v>
      </c>
      <c r="L2928" s="405" t="s">
        <v>4067</v>
      </c>
      <c r="M2928" s="876" t="s">
        <v>4292</v>
      </c>
      <c r="N2928" s="878"/>
      <c r="O2928" s="434" t="s">
        <v>4068</v>
      </c>
      <c r="P2928" s="405" t="s">
        <v>185</v>
      </c>
      <c r="Q2928" s="434"/>
      <c r="R2928" s="405"/>
      <c r="S2928" s="405" t="s">
        <v>4069</v>
      </c>
      <c r="T2928" s="434" t="s">
        <v>4070</v>
      </c>
      <c r="U2928" s="437">
        <v>43924</v>
      </c>
    </row>
    <row r="2929" spans="1:21" ht="15.6" hidden="1">
      <c r="A2929" s="434">
        <v>224</v>
      </c>
      <c r="B2929" s="949">
        <v>43925</v>
      </c>
      <c r="C2929" s="876" t="s">
        <v>4293</v>
      </c>
      <c r="D2929" s="874">
        <v>22</v>
      </c>
      <c r="E2929" s="874" t="s">
        <v>1557</v>
      </c>
      <c r="F2929" s="874"/>
      <c r="G2929" s="1106" t="s">
        <v>4294</v>
      </c>
      <c r="H2929" s="1096" t="s">
        <v>4075</v>
      </c>
      <c r="I2929" s="1069" t="s">
        <v>4076</v>
      </c>
      <c r="J2929" s="1121" t="s">
        <v>4295</v>
      </c>
      <c r="K2929" s="949" t="s">
        <v>11862</v>
      </c>
      <c r="L2929" s="405" t="s">
        <v>4067</v>
      </c>
      <c r="M2929" s="1069"/>
      <c r="N2929" s="878" t="s">
        <v>183</v>
      </c>
      <c r="O2929" s="434" t="s">
        <v>4068</v>
      </c>
      <c r="P2929" s="405" t="s">
        <v>185</v>
      </c>
      <c r="Q2929" s="434"/>
      <c r="R2929" s="405"/>
      <c r="S2929" s="405" t="s">
        <v>4069</v>
      </c>
      <c r="T2929" s="434" t="s">
        <v>4070</v>
      </c>
      <c r="U2929" s="437">
        <v>43925</v>
      </c>
    </row>
    <row r="2930" spans="1:21" ht="15.6" hidden="1">
      <c r="A2930" s="434">
        <v>225</v>
      </c>
      <c r="B2930" s="949">
        <v>43925</v>
      </c>
      <c r="C2930" s="876" t="s">
        <v>4296</v>
      </c>
      <c r="D2930" s="874">
        <f>2020-1996</f>
        <v>24</v>
      </c>
      <c r="E2930" s="874" t="s">
        <v>1557</v>
      </c>
      <c r="F2930" s="874"/>
      <c r="G2930" s="1116" t="s">
        <v>4297</v>
      </c>
      <c r="H2930" s="1096" t="s">
        <v>4075</v>
      </c>
      <c r="I2930" s="1069" t="s">
        <v>4076</v>
      </c>
      <c r="J2930" s="1122" t="s">
        <v>4298</v>
      </c>
      <c r="K2930" s="949" t="s">
        <v>11857</v>
      </c>
      <c r="L2930" s="405" t="s">
        <v>4067</v>
      </c>
      <c r="M2930" s="1069"/>
      <c r="N2930" s="878" t="s">
        <v>4235</v>
      </c>
      <c r="O2930" s="434" t="s">
        <v>4068</v>
      </c>
      <c r="P2930" s="405" t="s">
        <v>185</v>
      </c>
      <c r="Q2930" s="434"/>
      <c r="R2930" s="405"/>
      <c r="S2930" s="405" t="s">
        <v>4069</v>
      </c>
      <c r="T2930" s="434" t="s">
        <v>4070</v>
      </c>
      <c r="U2930" s="437">
        <v>43925</v>
      </c>
    </row>
    <row r="2931" spans="1:21" ht="15.6" hidden="1">
      <c r="A2931" s="434">
        <v>226</v>
      </c>
      <c r="B2931" s="949">
        <v>43925</v>
      </c>
      <c r="C2931" s="876" t="s">
        <v>4299</v>
      </c>
      <c r="D2931" s="874">
        <f>2020-1997</f>
        <v>23</v>
      </c>
      <c r="E2931" s="874" t="s">
        <v>1557</v>
      </c>
      <c r="F2931" s="874"/>
      <c r="G2931" s="1116" t="s">
        <v>4300</v>
      </c>
      <c r="H2931" s="1096" t="s">
        <v>4075</v>
      </c>
      <c r="I2931" s="1069" t="s">
        <v>4076</v>
      </c>
      <c r="J2931" s="1122" t="s">
        <v>4301</v>
      </c>
      <c r="K2931" s="949" t="s">
        <v>11857</v>
      </c>
      <c r="L2931" s="405" t="s">
        <v>4067</v>
      </c>
      <c r="M2931" s="1069"/>
      <c r="N2931" s="878" t="s">
        <v>4235</v>
      </c>
      <c r="O2931" s="434" t="s">
        <v>4068</v>
      </c>
      <c r="P2931" s="405" t="s">
        <v>185</v>
      </c>
      <c r="Q2931" s="434"/>
      <c r="R2931" s="405"/>
      <c r="S2931" s="405" t="s">
        <v>4069</v>
      </c>
      <c r="T2931" s="434" t="s">
        <v>4070</v>
      </c>
      <c r="U2931" s="437">
        <v>43925</v>
      </c>
    </row>
    <row r="2932" spans="1:21" ht="15.6" hidden="1">
      <c r="A2932" s="434">
        <v>227</v>
      </c>
      <c r="B2932" s="949">
        <v>43925</v>
      </c>
      <c r="C2932" s="876" t="s">
        <v>4302</v>
      </c>
      <c r="D2932" s="874">
        <f>2020-1993</f>
        <v>27</v>
      </c>
      <c r="E2932" s="874" t="s">
        <v>1554</v>
      </c>
      <c r="F2932" s="874"/>
      <c r="G2932" s="1116" t="s">
        <v>4303</v>
      </c>
      <c r="H2932" s="1096" t="s">
        <v>4075</v>
      </c>
      <c r="I2932" s="1069" t="s">
        <v>4076</v>
      </c>
      <c r="J2932" s="1122" t="s">
        <v>4304</v>
      </c>
      <c r="K2932" s="949" t="s">
        <v>11862</v>
      </c>
      <c r="L2932" s="405" t="s">
        <v>4067</v>
      </c>
      <c r="M2932" s="1099"/>
      <c r="N2932" s="878" t="s">
        <v>183</v>
      </c>
      <c r="O2932" s="434" t="s">
        <v>4068</v>
      </c>
      <c r="P2932" s="405" t="s">
        <v>185</v>
      </c>
      <c r="Q2932" s="434"/>
      <c r="R2932" s="405"/>
      <c r="S2932" s="405" t="s">
        <v>4069</v>
      </c>
      <c r="T2932" s="434" t="s">
        <v>4070</v>
      </c>
      <c r="U2932" s="437">
        <v>43925</v>
      </c>
    </row>
    <row r="2933" spans="1:21" ht="15.6" hidden="1">
      <c r="A2933" s="434">
        <v>228</v>
      </c>
      <c r="B2933" s="949">
        <v>43925</v>
      </c>
      <c r="C2933" s="876" t="s">
        <v>4305</v>
      </c>
      <c r="D2933" s="874">
        <f>2020-1993</f>
        <v>27</v>
      </c>
      <c r="E2933" s="874" t="s">
        <v>1557</v>
      </c>
      <c r="F2933" s="874"/>
      <c r="G2933" s="1116" t="s">
        <v>4306</v>
      </c>
      <c r="H2933" s="1111" t="s">
        <v>4064</v>
      </c>
      <c r="I2933" s="405" t="s">
        <v>4065</v>
      </c>
      <c r="J2933" s="1122" t="s">
        <v>4307</v>
      </c>
      <c r="K2933" s="949" t="s">
        <v>11862</v>
      </c>
      <c r="L2933" s="405" t="s">
        <v>4067</v>
      </c>
      <c r="M2933" s="1099"/>
      <c r="N2933" s="878" t="s">
        <v>183</v>
      </c>
      <c r="O2933" s="434" t="s">
        <v>4068</v>
      </c>
      <c r="P2933" s="405" t="s">
        <v>185</v>
      </c>
      <c r="Q2933" s="434"/>
      <c r="R2933" s="405"/>
      <c r="S2933" s="405" t="s">
        <v>4069</v>
      </c>
      <c r="T2933" s="434" t="s">
        <v>4070</v>
      </c>
      <c r="U2933" s="437">
        <v>43925</v>
      </c>
    </row>
    <row r="2934" spans="1:21" ht="15.6" hidden="1">
      <c r="A2934" s="434">
        <v>229</v>
      </c>
      <c r="B2934" s="949">
        <v>43925</v>
      </c>
      <c r="C2934" s="876" t="s">
        <v>4308</v>
      </c>
      <c r="D2934" s="874">
        <v>26</v>
      </c>
      <c r="E2934" s="874" t="s">
        <v>1554</v>
      </c>
      <c r="F2934" s="874"/>
      <c r="G2934" s="1116" t="s">
        <v>4309</v>
      </c>
      <c r="H2934" s="1096" t="s">
        <v>4075</v>
      </c>
      <c r="I2934" s="1069" t="s">
        <v>4076</v>
      </c>
      <c r="J2934" s="1122" t="s">
        <v>4310</v>
      </c>
      <c r="K2934" s="949" t="s">
        <v>11840</v>
      </c>
      <c r="L2934" s="405" t="s">
        <v>4067</v>
      </c>
      <c r="M2934" s="1099"/>
      <c r="N2934" s="878" t="s">
        <v>4179</v>
      </c>
      <c r="O2934" s="434" t="s">
        <v>4068</v>
      </c>
      <c r="P2934" s="405" t="s">
        <v>185</v>
      </c>
      <c r="Q2934" s="434"/>
      <c r="R2934" s="405"/>
      <c r="S2934" s="405" t="s">
        <v>4069</v>
      </c>
      <c r="T2934" s="434" t="s">
        <v>4070</v>
      </c>
      <c r="U2934" s="437">
        <v>43925</v>
      </c>
    </row>
    <row r="2935" spans="1:21" ht="15.6" hidden="1">
      <c r="A2935" s="434">
        <v>230</v>
      </c>
      <c r="B2935" s="949">
        <v>43925</v>
      </c>
      <c r="C2935" s="876" t="s">
        <v>4311</v>
      </c>
      <c r="D2935" s="874">
        <f>2020-1999</f>
        <v>21</v>
      </c>
      <c r="E2935" s="874" t="s">
        <v>1554</v>
      </c>
      <c r="F2935" s="874"/>
      <c r="G2935" s="1116" t="s">
        <v>4146</v>
      </c>
      <c r="H2935" s="1111" t="s">
        <v>4064</v>
      </c>
      <c r="I2935" s="405" t="s">
        <v>4065</v>
      </c>
      <c r="J2935" s="1122" t="s">
        <v>4312</v>
      </c>
      <c r="K2935" s="949" t="s">
        <v>11862</v>
      </c>
      <c r="L2935" s="405" t="s">
        <v>4067</v>
      </c>
      <c r="M2935" s="1099"/>
      <c r="N2935" s="878" t="s">
        <v>4152</v>
      </c>
      <c r="O2935" s="434" t="s">
        <v>4068</v>
      </c>
      <c r="P2935" s="405" t="s">
        <v>185</v>
      </c>
      <c r="Q2935" s="434"/>
      <c r="R2935" s="405"/>
      <c r="S2935" s="405" t="s">
        <v>4069</v>
      </c>
      <c r="T2935" s="434" t="s">
        <v>4070</v>
      </c>
      <c r="U2935" s="437">
        <v>43925</v>
      </c>
    </row>
    <row r="2936" spans="1:21" ht="15.6" hidden="1">
      <c r="A2936" s="434">
        <v>231</v>
      </c>
      <c r="B2936" s="949">
        <v>43925</v>
      </c>
      <c r="C2936" s="876" t="s">
        <v>4313</v>
      </c>
      <c r="D2936" s="874">
        <f>2020-1996</f>
        <v>24</v>
      </c>
      <c r="E2936" s="874" t="s">
        <v>1554</v>
      </c>
      <c r="F2936" s="874"/>
      <c r="G2936" s="1116" t="s">
        <v>4146</v>
      </c>
      <c r="H2936" s="1111" t="s">
        <v>4064</v>
      </c>
      <c r="I2936" s="405" t="s">
        <v>4065</v>
      </c>
      <c r="J2936" s="1122" t="s">
        <v>4314</v>
      </c>
      <c r="K2936" s="1355" t="s">
        <v>11862</v>
      </c>
      <c r="L2936" s="405" t="s">
        <v>4067</v>
      </c>
      <c r="M2936" s="405"/>
      <c r="N2936" s="878" t="s">
        <v>4152</v>
      </c>
      <c r="O2936" s="434" t="s">
        <v>4068</v>
      </c>
      <c r="P2936" s="405" t="s">
        <v>185</v>
      </c>
      <c r="Q2936" s="434"/>
      <c r="R2936" s="405"/>
      <c r="S2936" s="405" t="s">
        <v>4069</v>
      </c>
      <c r="T2936" s="434" t="s">
        <v>4070</v>
      </c>
      <c r="U2936" s="437">
        <v>43925</v>
      </c>
    </row>
    <row r="2937" spans="1:21" ht="15.6" hidden="1">
      <c r="A2937" s="434">
        <v>232</v>
      </c>
      <c r="B2937" s="949">
        <v>43925</v>
      </c>
      <c r="C2937" s="876" t="s">
        <v>4315</v>
      </c>
      <c r="D2937" s="874">
        <f>2020-1994</f>
        <v>26</v>
      </c>
      <c r="E2937" s="874" t="s">
        <v>1554</v>
      </c>
      <c r="F2937" s="874"/>
      <c r="G2937" s="1116" t="s">
        <v>4146</v>
      </c>
      <c r="H2937" s="1111" t="s">
        <v>4064</v>
      </c>
      <c r="I2937" s="405" t="s">
        <v>4065</v>
      </c>
      <c r="J2937" s="1122" t="s">
        <v>4316</v>
      </c>
      <c r="K2937" s="1355" t="s">
        <v>11862</v>
      </c>
      <c r="L2937" s="405" t="s">
        <v>4067</v>
      </c>
      <c r="M2937" s="405"/>
      <c r="N2937" s="878" t="s">
        <v>183</v>
      </c>
      <c r="O2937" s="434" t="s">
        <v>4068</v>
      </c>
      <c r="P2937" s="405" t="s">
        <v>185</v>
      </c>
      <c r="Q2937" s="434"/>
      <c r="R2937" s="405"/>
      <c r="S2937" s="405" t="s">
        <v>4069</v>
      </c>
      <c r="T2937" s="434" t="s">
        <v>4070</v>
      </c>
      <c r="U2937" s="437">
        <v>43925</v>
      </c>
    </row>
    <row r="2938" spans="1:21" ht="15.6" hidden="1">
      <c r="A2938" s="434">
        <v>233</v>
      </c>
      <c r="B2938" s="949">
        <v>43925</v>
      </c>
      <c r="C2938" s="876" t="s">
        <v>4317</v>
      </c>
      <c r="D2938" s="874">
        <f>2020-1997</f>
        <v>23</v>
      </c>
      <c r="E2938" s="874" t="s">
        <v>1554</v>
      </c>
      <c r="F2938" s="874"/>
      <c r="G2938" s="1116" t="s">
        <v>4146</v>
      </c>
      <c r="H2938" s="1111" t="s">
        <v>4064</v>
      </c>
      <c r="I2938" s="405" t="s">
        <v>4065</v>
      </c>
      <c r="J2938" s="1122" t="s">
        <v>4318</v>
      </c>
      <c r="K2938" s="1355" t="s">
        <v>11862</v>
      </c>
      <c r="L2938" s="405" t="s">
        <v>4067</v>
      </c>
      <c r="M2938" s="405"/>
      <c r="N2938" s="878" t="s">
        <v>4152</v>
      </c>
      <c r="O2938" s="434" t="s">
        <v>4068</v>
      </c>
      <c r="P2938" s="405" t="s">
        <v>185</v>
      </c>
      <c r="Q2938" s="434"/>
      <c r="R2938" s="405"/>
      <c r="S2938" s="405" t="s">
        <v>4069</v>
      </c>
      <c r="T2938" s="434" t="s">
        <v>4070</v>
      </c>
      <c r="U2938" s="437">
        <v>43925</v>
      </c>
    </row>
    <row r="2939" spans="1:21" ht="15.6" hidden="1">
      <c r="A2939" s="434">
        <v>234</v>
      </c>
      <c r="B2939" s="949">
        <v>43925</v>
      </c>
      <c r="C2939" s="876" t="s">
        <v>4319</v>
      </c>
      <c r="D2939" s="874">
        <f>2020-1999</f>
        <v>21</v>
      </c>
      <c r="E2939" s="874" t="s">
        <v>1557</v>
      </c>
      <c r="F2939" s="874"/>
      <c r="G2939" s="1116" t="s">
        <v>4320</v>
      </c>
      <c r="H2939" s="1111" t="s">
        <v>4064</v>
      </c>
      <c r="I2939" s="405" t="s">
        <v>4065</v>
      </c>
      <c r="J2939" s="1122" t="s">
        <v>4321</v>
      </c>
      <c r="K2939" s="1355" t="s">
        <v>11845</v>
      </c>
      <c r="L2939" s="405" t="s">
        <v>4067</v>
      </c>
      <c r="M2939" s="405"/>
      <c r="N2939" s="878" t="s">
        <v>4322</v>
      </c>
      <c r="O2939" s="434" t="s">
        <v>4068</v>
      </c>
      <c r="P2939" s="405" t="s">
        <v>185</v>
      </c>
      <c r="Q2939" s="434"/>
      <c r="R2939" s="405"/>
      <c r="S2939" s="405" t="s">
        <v>4069</v>
      </c>
      <c r="T2939" s="434" t="s">
        <v>4070</v>
      </c>
      <c r="U2939" s="437">
        <v>43925</v>
      </c>
    </row>
    <row r="2940" spans="1:21" ht="15.6" hidden="1">
      <c r="A2940" s="434">
        <v>235</v>
      </c>
      <c r="B2940" s="949">
        <v>43925</v>
      </c>
      <c r="C2940" s="876" t="s">
        <v>4323</v>
      </c>
      <c r="D2940" s="874">
        <f>2020-1994</f>
        <v>26</v>
      </c>
      <c r="E2940" s="874" t="s">
        <v>1554</v>
      </c>
      <c r="F2940" s="874"/>
      <c r="G2940" s="1116" t="s">
        <v>4146</v>
      </c>
      <c r="H2940" s="1111" t="s">
        <v>4064</v>
      </c>
      <c r="I2940" s="405" t="s">
        <v>4065</v>
      </c>
      <c r="J2940" s="1122" t="s">
        <v>4324</v>
      </c>
      <c r="K2940" s="1355" t="s">
        <v>11862</v>
      </c>
      <c r="L2940" s="405" t="s">
        <v>4067</v>
      </c>
      <c r="M2940" s="405"/>
      <c r="N2940" s="878" t="s">
        <v>4179</v>
      </c>
      <c r="O2940" s="434" t="s">
        <v>4068</v>
      </c>
      <c r="P2940" s="405" t="s">
        <v>185</v>
      </c>
      <c r="Q2940" s="434"/>
      <c r="R2940" s="405"/>
      <c r="S2940" s="405" t="s">
        <v>4069</v>
      </c>
      <c r="T2940" s="434" t="s">
        <v>4070</v>
      </c>
      <c r="U2940" s="437">
        <v>43925</v>
      </c>
    </row>
    <row r="2941" spans="1:21" ht="15.6" hidden="1">
      <c r="A2941" s="434">
        <v>236</v>
      </c>
      <c r="B2941" s="949">
        <v>43926</v>
      </c>
      <c r="C2941" s="876" t="s">
        <v>4325</v>
      </c>
      <c r="D2941" s="874">
        <f>2020-1989</f>
        <v>31</v>
      </c>
      <c r="E2941" s="874" t="s">
        <v>1557</v>
      </c>
      <c r="F2941" s="874"/>
      <c r="G2941" s="1106" t="s">
        <v>4326</v>
      </c>
      <c r="H2941" s="1111" t="s">
        <v>4064</v>
      </c>
      <c r="I2941" s="405" t="s">
        <v>4065</v>
      </c>
      <c r="J2941" s="1121" t="s">
        <v>4327</v>
      </c>
      <c r="K2941" s="1346" t="s">
        <v>11864</v>
      </c>
      <c r="L2941" s="405" t="s">
        <v>4067</v>
      </c>
      <c r="M2941" s="405"/>
      <c r="N2941" s="878" t="s">
        <v>183</v>
      </c>
      <c r="O2941" s="434" t="s">
        <v>4068</v>
      </c>
      <c r="P2941" s="405" t="s">
        <v>185</v>
      </c>
      <c r="Q2941" s="434"/>
      <c r="R2941" s="405"/>
      <c r="S2941" s="405" t="s">
        <v>4069</v>
      </c>
      <c r="T2941" s="434" t="s">
        <v>4070</v>
      </c>
      <c r="U2941" s="437">
        <v>43926</v>
      </c>
    </row>
    <row r="2942" spans="1:21" ht="15.6" hidden="1">
      <c r="A2942" s="434">
        <v>237</v>
      </c>
      <c r="B2942" s="949">
        <v>43926</v>
      </c>
      <c r="C2942" s="876" t="s">
        <v>4328</v>
      </c>
      <c r="D2942" s="874">
        <v>87</v>
      </c>
      <c r="E2942" s="874" t="s">
        <v>1554</v>
      </c>
      <c r="F2942" s="874"/>
      <c r="G2942" s="1106" t="s">
        <v>4329</v>
      </c>
      <c r="H2942" s="1111" t="s">
        <v>4064</v>
      </c>
      <c r="I2942" s="405" t="s">
        <v>4065</v>
      </c>
      <c r="J2942" s="1122" t="s">
        <v>4330</v>
      </c>
      <c r="K2942" s="1346" t="s">
        <v>11841</v>
      </c>
      <c r="L2942" s="405" t="s">
        <v>4067</v>
      </c>
      <c r="M2942" s="405"/>
      <c r="N2942" s="878" t="s">
        <v>4331</v>
      </c>
      <c r="O2942" s="434" t="s">
        <v>4068</v>
      </c>
      <c r="P2942" s="405" t="s">
        <v>185</v>
      </c>
      <c r="Q2942" s="434"/>
      <c r="R2942" s="405"/>
      <c r="S2942" s="405" t="s">
        <v>4069</v>
      </c>
      <c r="T2942" s="434" t="s">
        <v>4070</v>
      </c>
      <c r="U2942" s="437">
        <v>43926</v>
      </c>
    </row>
    <row r="2943" spans="1:21" ht="15.6" hidden="1">
      <c r="A2943" s="434">
        <v>238</v>
      </c>
      <c r="B2943" s="949">
        <v>43926</v>
      </c>
      <c r="C2943" s="876" t="s">
        <v>4332</v>
      </c>
      <c r="D2943" s="874">
        <f>2020-1998</f>
        <v>22</v>
      </c>
      <c r="E2943" s="874" t="s">
        <v>1631</v>
      </c>
      <c r="F2943" s="874"/>
      <c r="G2943" s="1106" t="s">
        <v>4329</v>
      </c>
      <c r="H2943" s="1111" t="s">
        <v>4064</v>
      </c>
      <c r="I2943" s="405" t="s">
        <v>4065</v>
      </c>
      <c r="J2943" s="1122" t="s">
        <v>4333</v>
      </c>
      <c r="K2943" s="1346" t="s">
        <v>11843</v>
      </c>
      <c r="L2943" s="405" t="s">
        <v>4067</v>
      </c>
      <c r="M2943" s="405"/>
      <c r="N2943" s="878" t="s">
        <v>4331</v>
      </c>
      <c r="O2943" s="434" t="s">
        <v>4068</v>
      </c>
      <c r="P2943" s="405" t="s">
        <v>185</v>
      </c>
      <c r="Q2943" s="434"/>
      <c r="R2943" s="405"/>
      <c r="S2943" s="405" t="s">
        <v>4069</v>
      </c>
      <c r="T2943" s="434" t="s">
        <v>4070</v>
      </c>
      <c r="U2943" s="437">
        <v>43926</v>
      </c>
    </row>
    <row r="2944" spans="1:21" ht="15.6" hidden="1">
      <c r="A2944" s="434">
        <v>239</v>
      </c>
      <c r="B2944" s="949">
        <v>43926</v>
      </c>
      <c r="C2944" s="876" t="s">
        <v>4334</v>
      </c>
      <c r="D2944" s="874">
        <f>2020-1997</f>
        <v>23</v>
      </c>
      <c r="E2944" s="874" t="s">
        <v>1554</v>
      </c>
      <c r="F2944" s="874"/>
      <c r="G2944" s="1106" t="s">
        <v>4335</v>
      </c>
      <c r="H2944" s="1111" t="s">
        <v>4064</v>
      </c>
      <c r="I2944" s="405" t="s">
        <v>4065</v>
      </c>
      <c r="J2944" s="1122" t="s">
        <v>4336</v>
      </c>
      <c r="K2944" s="1346" t="s">
        <v>11860</v>
      </c>
      <c r="L2944" s="405" t="s">
        <v>4067</v>
      </c>
      <c r="M2944" s="405"/>
      <c r="N2944" s="878" t="s">
        <v>183</v>
      </c>
      <c r="O2944" s="434" t="s">
        <v>4068</v>
      </c>
      <c r="P2944" s="405" t="s">
        <v>185</v>
      </c>
      <c r="Q2944" s="434"/>
      <c r="R2944" s="405"/>
      <c r="S2944" s="405" t="s">
        <v>4069</v>
      </c>
      <c r="T2944" s="434" t="s">
        <v>4070</v>
      </c>
      <c r="U2944" s="437">
        <v>43926</v>
      </c>
    </row>
    <row r="2945" spans="1:21" ht="15.6" hidden="1">
      <c r="A2945" s="434">
        <v>240</v>
      </c>
      <c r="B2945" s="949">
        <v>43926</v>
      </c>
      <c r="C2945" s="876" t="s">
        <v>4337</v>
      </c>
      <c r="D2945" s="874">
        <f>2020-2001</f>
        <v>19</v>
      </c>
      <c r="E2945" s="874" t="s">
        <v>1554</v>
      </c>
      <c r="F2945" s="874"/>
      <c r="G2945" s="1106" t="s">
        <v>4335</v>
      </c>
      <c r="H2945" s="1111" t="s">
        <v>4064</v>
      </c>
      <c r="I2945" s="405" t="s">
        <v>4065</v>
      </c>
      <c r="J2945" s="1122" t="s">
        <v>4338</v>
      </c>
      <c r="K2945" s="1346" t="s">
        <v>11860</v>
      </c>
      <c r="L2945" s="405" t="s">
        <v>4067</v>
      </c>
      <c r="M2945" s="405"/>
      <c r="N2945" s="878" t="s">
        <v>183</v>
      </c>
      <c r="O2945" s="434" t="s">
        <v>4068</v>
      </c>
      <c r="P2945" s="405" t="s">
        <v>185</v>
      </c>
      <c r="Q2945" s="434"/>
      <c r="R2945" s="405"/>
      <c r="S2945" s="405" t="s">
        <v>4069</v>
      </c>
      <c r="T2945" s="434" t="s">
        <v>4070</v>
      </c>
      <c r="U2945" s="437">
        <v>43926</v>
      </c>
    </row>
    <row r="2946" spans="1:21" ht="15.6" hidden="1">
      <c r="A2946" s="434">
        <v>241</v>
      </c>
      <c r="B2946" s="949">
        <v>43926</v>
      </c>
      <c r="C2946" s="876" t="s">
        <v>4339</v>
      </c>
      <c r="D2946" s="874">
        <f>2020-2001</f>
        <v>19</v>
      </c>
      <c r="E2946" s="874" t="s">
        <v>1631</v>
      </c>
      <c r="F2946" s="874"/>
      <c r="G2946" s="1123" t="s">
        <v>4340</v>
      </c>
      <c r="H2946" s="1111" t="s">
        <v>4064</v>
      </c>
      <c r="I2946" s="405" t="s">
        <v>4065</v>
      </c>
      <c r="J2946" s="1122" t="s">
        <v>4341</v>
      </c>
      <c r="K2946" s="1346" t="s">
        <v>11864</v>
      </c>
      <c r="L2946" s="405" t="s">
        <v>4067</v>
      </c>
      <c r="M2946" s="405"/>
      <c r="N2946" s="878" t="s">
        <v>4152</v>
      </c>
      <c r="O2946" s="434" t="s">
        <v>4068</v>
      </c>
      <c r="P2946" s="405" t="s">
        <v>185</v>
      </c>
      <c r="Q2946" s="434"/>
      <c r="R2946" s="405"/>
      <c r="S2946" s="405" t="s">
        <v>4069</v>
      </c>
      <c r="T2946" s="434" t="s">
        <v>4070</v>
      </c>
      <c r="U2946" s="437">
        <v>43926</v>
      </c>
    </row>
    <row r="2947" spans="1:21" ht="15.6" hidden="1">
      <c r="A2947" s="434">
        <v>242</v>
      </c>
      <c r="B2947" s="949">
        <v>43927</v>
      </c>
      <c r="C2947" s="876" t="s">
        <v>4342</v>
      </c>
      <c r="D2947" s="874">
        <v>20</v>
      </c>
      <c r="E2947" s="874" t="s">
        <v>1554</v>
      </c>
      <c r="F2947" s="874"/>
      <c r="G2947" s="1106" t="s">
        <v>4343</v>
      </c>
      <c r="H2947" s="862" t="s">
        <v>4259</v>
      </c>
      <c r="I2947" s="877" t="s">
        <v>4344</v>
      </c>
      <c r="J2947" s="1121" t="s">
        <v>4345</v>
      </c>
      <c r="K2947" s="1346" t="s">
        <v>11864</v>
      </c>
      <c r="L2947" s="405" t="s">
        <v>4067</v>
      </c>
      <c r="M2947" s="405"/>
      <c r="N2947" s="878" t="s">
        <v>183</v>
      </c>
      <c r="O2947" s="434" t="s">
        <v>4068</v>
      </c>
      <c r="P2947" s="405" t="s">
        <v>276</v>
      </c>
      <c r="Q2947" s="405"/>
      <c r="R2947" s="405"/>
      <c r="S2947" s="405" t="s">
        <v>4069</v>
      </c>
      <c r="T2947" s="434" t="s">
        <v>4070</v>
      </c>
      <c r="U2947" s="437">
        <v>43927</v>
      </c>
    </row>
    <row r="2948" spans="1:21" ht="15.6" hidden="1">
      <c r="A2948" s="434">
        <v>243</v>
      </c>
      <c r="B2948" s="949">
        <v>43927</v>
      </c>
      <c r="C2948" s="876" t="s">
        <v>4346</v>
      </c>
      <c r="D2948" s="874">
        <v>34</v>
      </c>
      <c r="E2948" s="874" t="s">
        <v>1554</v>
      </c>
      <c r="F2948" s="874"/>
      <c r="G2948" s="1106" t="s">
        <v>4347</v>
      </c>
      <c r="H2948" s="862" t="s">
        <v>4259</v>
      </c>
      <c r="I2948" s="877" t="s">
        <v>4344</v>
      </c>
      <c r="J2948" s="1121" t="s">
        <v>4348</v>
      </c>
      <c r="K2948" s="1346" t="s">
        <v>11857</v>
      </c>
      <c r="L2948" s="405" t="s">
        <v>4067</v>
      </c>
      <c r="M2948" s="405"/>
      <c r="N2948" s="878" t="s">
        <v>4349</v>
      </c>
      <c r="O2948" s="434" t="s">
        <v>4068</v>
      </c>
      <c r="P2948" s="405" t="s">
        <v>276</v>
      </c>
      <c r="Q2948" s="405"/>
      <c r="R2948" s="405"/>
      <c r="S2948" s="405" t="s">
        <v>4069</v>
      </c>
      <c r="T2948" s="434" t="s">
        <v>4070</v>
      </c>
      <c r="U2948" s="437">
        <v>43927</v>
      </c>
    </row>
    <row r="2949" spans="1:21" ht="15.6" hidden="1">
      <c r="A2949" s="434">
        <v>244</v>
      </c>
      <c r="B2949" s="949">
        <v>43927</v>
      </c>
      <c r="C2949" s="876" t="s">
        <v>4350</v>
      </c>
      <c r="D2949" s="874">
        <v>29</v>
      </c>
      <c r="E2949" s="874" t="s">
        <v>1554</v>
      </c>
      <c r="F2949" s="874"/>
      <c r="G2949" s="1106" t="s">
        <v>4351</v>
      </c>
      <c r="H2949" s="862" t="s">
        <v>4064</v>
      </c>
      <c r="I2949" s="877" t="s">
        <v>4076</v>
      </c>
      <c r="J2949" s="1122" t="s">
        <v>4352</v>
      </c>
      <c r="K2949" s="1346" t="s">
        <v>11866</v>
      </c>
      <c r="L2949" s="405" t="s">
        <v>4067</v>
      </c>
      <c r="M2949" s="405"/>
      <c r="N2949" s="878" t="s">
        <v>1578</v>
      </c>
      <c r="O2949" s="434" t="s">
        <v>4068</v>
      </c>
      <c r="P2949" s="405" t="s">
        <v>276</v>
      </c>
      <c r="Q2949" s="405"/>
      <c r="R2949" s="405"/>
      <c r="S2949" s="405" t="s">
        <v>4069</v>
      </c>
      <c r="T2949" s="434" t="s">
        <v>4070</v>
      </c>
      <c r="U2949" s="437">
        <v>43927</v>
      </c>
    </row>
    <row r="2950" spans="1:21" ht="15.6" hidden="1">
      <c r="A2950" s="434">
        <v>245</v>
      </c>
      <c r="B2950" s="949">
        <v>43927</v>
      </c>
      <c r="C2950" s="876" t="s">
        <v>4353</v>
      </c>
      <c r="D2950" s="874">
        <v>17</v>
      </c>
      <c r="E2950" s="874" t="s">
        <v>1557</v>
      </c>
      <c r="F2950" s="874"/>
      <c r="G2950" s="1106" t="s">
        <v>4249</v>
      </c>
      <c r="H2950" s="862" t="s">
        <v>4075</v>
      </c>
      <c r="I2950" s="878" t="s">
        <v>4076</v>
      </c>
      <c r="J2950" s="1122" t="s">
        <v>4354</v>
      </c>
      <c r="K2950" s="1346" t="s">
        <v>11866</v>
      </c>
      <c r="L2950" s="405" t="s">
        <v>4067</v>
      </c>
      <c r="M2950" s="405"/>
      <c r="N2950" s="878" t="s">
        <v>4152</v>
      </c>
      <c r="O2950" s="434" t="s">
        <v>4068</v>
      </c>
      <c r="P2950" s="405" t="s">
        <v>276</v>
      </c>
      <c r="Q2950" s="405"/>
      <c r="R2950" s="405"/>
      <c r="S2950" s="405" t="s">
        <v>4069</v>
      </c>
      <c r="T2950" s="434" t="s">
        <v>4070</v>
      </c>
      <c r="U2950" s="437">
        <v>43927</v>
      </c>
    </row>
    <row r="2951" spans="1:21" ht="15.6" hidden="1">
      <c r="A2951" s="434">
        <v>246</v>
      </c>
      <c r="B2951" s="949">
        <v>43927</v>
      </c>
      <c r="C2951" s="876" t="s">
        <v>4355</v>
      </c>
      <c r="D2951" s="874">
        <v>22</v>
      </c>
      <c r="E2951" s="874" t="s">
        <v>1554</v>
      </c>
      <c r="F2951" s="874"/>
      <c r="G2951" s="1123" t="s">
        <v>4356</v>
      </c>
      <c r="H2951" s="862" t="s">
        <v>4064</v>
      </c>
      <c r="I2951" s="878" t="s">
        <v>4065</v>
      </c>
      <c r="J2951" s="1122" t="s">
        <v>4357</v>
      </c>
      <c r="K2951" s="1346" t="s">
        <v>11864</v>
      </c>
      <c r="L2951" s="405" t="s">
        <v>4067</v>
      </c>
      <c r="M2951" s="405"/>
      <c r="N2951" s="878" t="s">
        <v>4152</v>
      </c>
      <c r="O2951" s="434" t="s">
        <v>4068</v>
      </c>
      <c r="P2951" s="405" t="s">
        <v>276</v>
      </c>
      <c r="Q2951" s="405"/>
      <c r="R2951" s="405"/>
      <c r="S2951" s="405" t="s">
        <v>4069</v>
      </c>
      <c r="T2951" s="434" t="s">
        <v>4070</v>
      </c>
      <c r="U2951" s="437">
        <v>43927</v>
      </c>
    </row>
    <row r="2952" spans="1:21" ht="15.6" hidden="1">
      <c r="A2952" s="434">
        <v>247</v>
      </c>
      <c r="B2952" s="949">
        <v>43927</v>
      </c>
      <c r="C2952" s="876" t="s">
        <v>4358</v>
      </c>
      <c r="D2952" s="874"/>
      <c r="E2952" s="874" t="s">
        <v>1557</v>
      </c>
      <c r="F2952" s="874"/>
      <c r="G2952" s="1123" t="s">
        <v>4359</v>
      </c>
      <c r="H2952" s="862" t="s">
        <v>4064</v>
      </c>
      <c r="I2952" s="878" t="s">
        <v>4065</v>
      </c>
      <c r="J2952" s="1097" t="s">
        <v>4360</v>
      </c>
      <c r="K2952" s="1346" t="s">
        <v>11866</v>
      </c>
      <c r="L2952" s="405" t="s">
        <v>4067</v>
      </c>
      <c r="M2952" s="405"/>
      <c r="N2952" s="878" t="s">
        <v>4152</v>
      </c>
      <c r="O2952" s="434" t="s">
        <v>4068</v>
      </c>
      <c r="P2952" s="405" t="s">
        <v>276</v>
      </c>
      <c r="Q2952" s="405"/>
      <c r="R2952" s="405"/>
      <c r="S2952" s="405" t="s">
        <v>4069</v>
      </c>
      <c r="T2952" s="434" t="s">
        <v>4070</v>
      </c>
      <c r="U2952" s="437">
        <v>43927</v>
      </c>
    </row>
    <row r="2953" spans="1:21" ht="15.6" hidden="1">
      <c r="A2953" s="434">
        <v>248</v>
      </c>
      <c r="B2953" s="949">
        <v>43927</v>
      </c>
      <c r="C2953" s="876" t="s">
        <v>4361</v>
      </c>
      <c r="D2953" s="874">
        <v>50</v>
      </c>
      <c r="E2953" s="874" t="s">
        <v>1554</v>
      </c>
      <c r="F2953" s="874"/>
      <c r="G2953" s="1123" t="s">
        <v>4362</v>
      </c>
      <c r="H2953" s="862" t="s">
        <v>4064</v>
      </c>
      <c r="I2953" s="878" t="s">
        <v>4065</v>
      </c>
      <c r="J2953" s="1097" t="s">
        <v>4363</v>
      </c>
      <c r="K2953" s="1346" t="s">
        <v>11866</v>
      </c>
      <c r="L2953" s="405" t="s">
        <v>4067</v>
      </c>
      <c r="M2953" s="405"/>
      <c r="N2953" s="878" t="s">
        <v>4364</v>
      </c>
      <c r="O2953" s="434" t="s">
        <v>4068</v>
      </c>
      <c r="P2953" s="405" t="s">
        <v>276</v>
      </c>
      <c r="Q2953" s="405"/>
      <c r="R2953" s="405"/>
      <c r="S2953" s="405" t="s">
        <v>4069</v>
      </c>
      <c r="T2953" s="434" t="s">
        <v>4070</v>
      </c>
      <c r="U2953" s="437">
        <v>43927</v>
      </c>
    </row>
    <row r="2954" spans="1:21" ht="15.6" hidden="1">
      <c r="A2954" s="434">
        <v>249</v>
      </c>
      <c r="B2954" s="949">
        <v>43928</v>
      </c>
      <c r="C2954" s="876" t="s">
        <v>4365</v>
      </c>
      <c r="D2954" s="874">
        <v>26</v>
      </c>
      <c r="E2954" s="874" t="s">
        <v>1554</v>
      </c>
      <c r="F2954" s="874"/>
      <c r="G2954" s="1106" t="s">
        <v>4366</v>
      </c>
      <c r="H2954" s="862" t="s">
        <v>4064</v>
      </c>
      <c r="I2954" s="878" t="s">
        <v>4065</v>
      </c>
      <c r="J2954" s="1121" t="s">
        <v>4367</v>
      </c>
      <c r="K2954" s="1346" t="s">
        <v>11857</v>
      </c>
      <c r="L2954" s="405" t="s">
        <v>4067</v>
      </c>
      <c r="M2954" s="405"/>
      <c r="N2954" s="878" t="s">
        <v>183</v>
      </c>
      <c r="O2954" s="434" t="s">
        <v>4068</v>
      </c>
      <c r="P2954" s="405" t="s">
        <v>276</v>
      </c>
      <c r="Q2954" s="405"/>
      <c r="R2954" s="405"/>
      <c r="S2954" s="405" t="s">
        <v>4069</v>
      </c>
      <c r="T2954" s="434" t="s">
        <v>4070</v>
      </c>
      <c r="U2954" s="437">
        <v>43928</v>
      </c>
    </row>
    <row r="2955" spans="1:21" ht="15.6" hidden="1">
      <c r="A2955" s="434">
        <v>250</v>
      </c>
      <c r="B2955" s="949">
        <v>43928</v>
      </c>
      <c r="C2955" s="876" t="s">
        <v>4368</v>
      </c>
      <c r="D2955" s="874">
        <v>54</v>
      </c>
      <c r="E2955" s="874" t="s">
        <v>1557</v>
      </c>
      <c r="F2955" s="874"/>
      <c r="G2955" s="1106" t="s">
        <v>4369</v>
      </c>
      <c r="H2955" s="862" t="s">
        <v>4064</v>
      </c>
      <c r="I2955" s="878" t="s">
        <v>4065</v>
      </c>
      <c r="J2955" s="1121" t="s">
        <v>4370</v>
      </c>
      <c r="K2955" s="1346" t="s">
        <v>11864</v>
      </c>
      <c r="L2955" s="405" t="s">
        <v>4067</v>
      </c>
      <c r="M2955" s="405"/>
      <c r="N2955" s="878" t="s">
        <v>183</v>
      </c>
      <c r="O2955" s="434" t="s">
        <v>4068</v>
      </c>
      <c r="P2955" s="405" t="s">
        <v>185</v>
      </c>
      <c r="Q2955" s="434"/>
      <c r="R2955" s="405"/>
      <c r="S2955" s="405" t="s">
        <v>4069</v>
      </c>
      <c r="T2955" s="434" t="s">
        <v>4070</v>
      </c>
      <c r="U2955" s="437">
        <v>43928</v>
      </c>
    </row>
    <row r="2956" spans="1:21" ht="15.6" hidden="1">
      <c r="A2956" s="434">
        <v>251</v>
      </c>
      <c r="B2956" s="949">
        <v>43928</v>
      </c>
      <c r="C2956" s="876" t="s">
        <v>4371</v>
      </c>
      <c r="D2956" s="874">
        <v>30</v>
      </c>
      <c r="E2956" s="874" t="s">
        <v>1557</v>
      </c>
      <c r="F2956" s="874"/>
      <c r="G2956" s="1106" t="s">
        <v>4369</v>
      </c>
      <c r="H2956" s="862" t="s">
        <v>4064</v>
      </c>
      <c r="I2956" s="878" t="s">
        <v>4065</v>
      </c>
      <c r="J2956" s="1122" t="s">
        <v>4372</v>
      </c>
      <c r="K2956" s="1346" t="s">
        <v>11864</v>
      </c>
      <c r="L2956" s="405" t="s">
        <v>4067</v>
      </c>
      <c r="M2956" s="405"/>
      <c r="N2956" s="878" t="s">
        <v>183</v>
      </c>
      <c r="O2956" s="434" t="s">
        <v>4068</v>
      </c>
      <c r="P2956" s="405" t="s">
        <v>185</v>
      </c>
      <c r="Q2956" s="434"/>
      <c r="R2956" s="405"/>
      <c r="S2956" s="405" t="s">
        <v>4069</v>
      </c>
      <c r="T2956" s="434" t="s">
        <v>4070</v>
      </c>
      <c r="U2956" s="437">
        <v>43928</v>
      </c>
    </row>
    <row r="2957" spans="1:21" ht="15.6" hidden="1">
      <c r="A2957" s="434">
        <v>252</v>
      </c>
      <c r="B2957" s="949">
        <v>43928</v>
      </c>
      <c r="C2957" s="876" t="s">
        <v>4373</v>
      </c>
      <c r="D2957" s="874">
        <v>31</v>
      </c>
      <c r="E2957" s="874" t="s">
        <v>1557</v>
      </c>
      <c r="F2957" s="874"/>
      <c r="G2957" s="1106" t="s">
        <v>4340</v>
      </c>
      <c r="H2957" s="862" t="s">
        <v>4064</v>
      </c>
      <c r="I2957" s="878" t="s">
        <v>4065</v>
      </c>
      <c r="J2957" s="1122" t="s">
        <v>4374</v>
      </c>
      <c r="K2957" s="1346" t="s">
        <v>11866</v>
      </c>
      <c r="L2957" s="405" t="s">
        <v>4067</v>
      </c>
      <c r="M2957" s="405"/>
      <c r="N2957" s="878" t="s">
        <v>4152</v>
      </c>
      <c r="O2957" s="434" t="s">
        <v>4068</v>
      </c>
      <c r="P2957" s="405" t="s">
        <v>185</v>
      </c>
      <c r="Q2957" s="434"/>
      <c r="R2957" s="405"/>
      <c r="S2957" s="405" t="s">
        <v>4069</v>
      </c>
      <c r="T2957" s="434" t="s">
        <v>4070</v>
      </c>
      <c r="U2957" s="437">
        <v>43928</v>
      </c>
    </row>
    <row r="2958" spans="1:21" ht="15.6" hidden="1">
      <c r="A2958" s="434">
        <v>253</v>
      </c>
      <c r="B2958" s="949">
        <v>43928</v>
      </c>
      <c r="C2958" s="876" t="s">
        <v>4375</v>
      </c>
      <c r="D2958" s="874">
        <v>21</v>
      </c>
      <c r="E2958" s="874" t="s">
        <v>1557</v>
      </c>
      <c r="F2958" s="874"/>
      <c r="G2958" s="1106" t="s">
        <v>4340</v>
      </c>
      <c r="H2958" s="862" t="s">
        <v>4064</v>
      </c>
      <c r="I2958" s="878" t="s">
        <v>4065</v>
      </c>
      <c r="J2958" s="1122" t="s">
        <v>4376</v>
      </c>
      <c r="K2958" s="1346" t="s">
        <v>11866</v>
      </c>
      <c r="L2958" s="405" t="s">
        <v>4067</v>
      </c>
      <c r="M2958" s="405"/>
      <c r="N2958" s="878" t="s">
        <v>4152</v>
      </c>
      <c r="O2958" s="434" t="s">
        <v>4068</v>
      </c>
      <c r="P2958" s="405" t="s">
        <v>185</v>
      </c>
      <c r="Q2958" s="434"/>
      <c r="R2958" s="405"/>
      <c r="S2958" s="405" t="s">
        <v>4069</v>
      </c>
      <c r="T2958" s="434" t="s">
        <v>4070</v>
      </c>
      <c r="U2958" s="437">
        <v>43928</v>
      </c>
    </row>
    <row r="2959" spans="1:21" ht="15.6" hidden="1">
      <c r="A2959" s="434">
        <v>254</v>
      </c>
      <c r="B2959" s="949" t="s">
        <v>11867</v>
      </c>
      <c r="C2959" s="1120" t="s">
        <v>4383</v>
      </c>
      <c r="D2959" s="1119">
        <v>50</v>
      </c>
      <c r="E2959" s="874" t="s">
        <v>1557</v>
      </c>
      <c r="F2959" s="874"/>
      <c r="G2959" s="1125" t="s">
        <v>10901</v>
      </c>
      <c r="H2959" s="862" t="s">
        <v>4075</v>
      </c>
      <c r="I2959" s="878" t="s">
        <v>4076</v>
      </c>
      <c r="J2959" s="1126" t="s">
        <v>4384</v>
      </c>
      <c r="K2959" s="1347" t="s">
        <v>11864</v>
      </c>
      <c r="L2959" s="405" t="s">
        <v>4067</v>
      </c>
      <c r="M2959" s="405"/>
      <c r="N2959" s="878" t="s">
        <v>1059</v>
      </c>
      <c r="O2959" s="434" t="s">
        <v>10902</v>
      </c>
      <c r="P2959" s="405" t="s">
        <v>276</v>
      </c>
      <c r="Q2959" s="434"/>
      <c r="R2959" s="405"/>
      <c r="S2959" s="405" t="s">
        <v>6928</v>
      </c>
      <c r="T2959" s="434"/>
      <c r="U2959" s="831"/>
    </row>
    <row r="2960" spans="1:21" ht="15.6" hidden="1">
      <c r="A2960" s="434">
        <v>255</v>
      </c>
      <c r="B2960" s="949">
        <v>43928</v>
      </c>
      <c r="C2960" s="876" t="s">
        <v>4377</v>
      </c>
      <c r="D2960" s="874">
        <v>21</v>
      </c>
      <c r="E2960" s="874" t="s">
        <v>1557</v>
      </c>
      <c r="F2960" s="874"/>
      <c r="G2960" s="1123" t="s">
        <v>4378</v>
      </c>
      <c r="H2960" s="862" t="s">
        <v>4075</v>
      </c>
      <c r="I2960" s="1127" t="s">
        <v>4076</v>
      </c>
      <c r="J2960" s="1122" t="s">
        <v>4379</v>
      </c>
      <c r="K2960" s="1346" t="s">
        <v>11868</v>
      </c>
      <c r="L2960" s="405" t="s">
        <v>4067</v>
      </c>
      <c r="M2960" s="405"/>
      <c r="N2960" s="878" t="s">
        <v>4380</v>
      </c>
      <c r="O2960" s="434" t="s">
        <v>4068</v>
      </c>
      <c r="P2960" s="405" t="s">
        <v>185</v>
      </c>
      <c r="Q2960" s="434"/>
      <c r="R2960" s="405"/>
      <c r="S2960" s="405" t="s">
        <v>4069</v>
      </c>
      <c r="T2960" s="434" t="s">
        <v>4070</v>
      </c>
      <c r="U2960" s="437">
        <v>43928</v>
      </c>
    </row>
    <row r="2961" spans="1:21" ht="15.6" hidden="1">
      <c r="A2961" s="434">
        <v>256</v>
      </c>
      <c r="B2961" s="949">
        <v>43928</v>
      </c>
      <c r="C2961" s="876" t="s">
        <v>4381</v>
      </c>
      <c r="D2961" s="874">
        <v>22</v>
      </c>
      <c r="E2961" s="874" t="s">
        <v>1557</v>
      </c>
      <c r="F2961" s="874"/>
      <c r="G2961" s="1123" t="s">
        <v>4378</v>
      </c>
      <c r="H2961" s="862" t="s">
        <v>4075</v>
      </c>
      <c r="I2961" s="1127" t="s">
        <v>4076</v>
      </c>
      <c r="J2961" s="1122" t="s">
        <v>4382</v>
      </c>
      <c r="K2961" s="1346" t="s">
        <v>11868</v>
      </c>
      <c r="L2961" s="405" t="s">
        <v>4067</v>
      </c>
      <c r="M2961" s="405"/>
      <c r="N2961" s="878" t="s">
        <v>4380</v>
      </c>
      <c r="O2961" s="434" t="s">
        <v>4068</v>
      </c>
      <c r="P2961" s="405" t="s">
        <v>185</v>
      </c>
      <c r="Q2961" s="434"/>
      <c r="R2961" s="405"/>
      <c r="S2961" s="405" t="s">
        <v>4069</v>
      </c>
      <c r="T2961" s="434" t="s">
        <v>4070</v>
      </c>
      <c r="U2961" s="437">
        <v>43928</v>
      </c>
    </row>
    <row r="2962" spans="1:21" ht="15.6" hidden="1">
      <c r="A2962" s="434">
        <v>257</v>
      </c>
      <c r="B2962" s="949">
        <v>43928</v>
      </c>
      <c r="C2962" s="876" t="s">
        <v>4385</v>
      </c>
      <c r="D2962" s="874">
        <v>25</v>
      </c>
      <c r="E2962" s="874" t="s">
        <v>1554</v>
      </c>
      <c r="F2962" s="874"/>
      <c r="G2962" s="1123" t="s">
        <v>4309</v>
      </c>
      <c r="H2962" s="862" t="s">
        <v>4075</v>
      </c>
      <c r="I2962" s="1127" t="s">
        <v>4076</v>
      </c>
      <c r="J2962" s="1122" t="s">
        <v>4386</v>
      </c>
      <c r="K2962" s="1346" t="s">
        <v>11862</v>
      </c>
      <c r="L2962" s="405" t="s">
        <v>4067</v>
      </c>
      <c r="M2962" s="1069"/>
      <c r="N2962" s="878" t="s">
        <v>183</v>
      </c>
      <c r="O2962" s="434" t="s">
        <v>4068</v>
      </c>
      <c r="P2962" s="405" t="s">
        <v>185</v>
      </c>
      <c r="Q2962" s="434"/>
      <c r="R2962" s="405"/>
      <c r="S2962" s="405" t="s">
        <v>4069</v>
      </c>
      <c r="T2962" s="434" t="s">
        <v>4070</v>
      </c>
      <c r="U2962" s="437">
        <v>43928</v>
      </c>
    </row>
    <row r="2963" spans="1:21" ht="15.6" hidden="1">
      <c r="A2963" s="434">
        <v>258</v>
      </c>
      <c r="B2963" s="949">
        <v>43928</v>
      </c>
      <c r="C2963" s="876" t="s">
        <v>4387</v>
      </c>
      <c r="D2963" s="874">
        <v>20</v>
      </c>
      <c r="E2963" s="874" t="s">
        <v>1554</v>
      </c>
      <c r="F2963" s="874"/>
      <c r="G2963" s="1123" t="s">
        <v>4388</v>
      </c>
      <c r="H2963" s="862" t="s">
        <v>4075</v>
      </c>
      <c r="I2963" s="1127" t="s">
        <v>4076</v>
      </c>
      <c r="J2963" s="1122" t="s">
        <v>4389</v>
      </c>
      <c r="K2963" s="1346" t="s">
        <v>11862</v>
      </c>
      <c r="L2963" s="405" t="s">
        <v>4067</v>
      </c>
      <c r="M2963" s="1069"/>
      <c r="N2963" s="878" t="s">
        <v>4390</v>
      </c>
      <c r="O2963" s="434" t="s">
        <v>4068</v>
      </c>
      <c r="P2963" s="405" t="s">
        <v>185</v>
      </c>
      <c r="Q2963" s="434"/>
      <c r="R2963" s="405"/>
      <c r="S2963" s="405" t="s">
        <v>4069</v>
      </c>
      <c r="T2963" s="434" t="s">
        <v>4070</v>
      </c>
      <c r="U2963" s="437">
        <v>43928</v>
      </c>
    </row>
    <row r="2964" spans="1:21" ht="15.6" hidden="1">
      <c r="A2964" s="434">
        <v>259</v>
      </c>
      <c r="B2964" s="949">
        <v>43928</v>
      </c>
      <c r="C2964" s="876" t="s">
        <v>4305</v>
      </c>
      <c r="D2964" s="874">
        <v>27</v>
      </c>
      <c r="E2964" s="874" t="s">
        <v>1557</v>
      </c>
      <c r="F2964" s="874"/>
      <c r="G2964" s="1123" t="s">
        <v>4391</v>
      </c>
      <c r="H2964" s="862" t="s">
        <v>4064</v>
      </c>
      <c r="I2964" s="878" t="s">
        <v>4065</v>
      </c>
      <c r="J2964" s="1097" t="s">
        <v>4392</v>
      </c>
      <c r="K2964" s="1346" t="s">
        <v>11869</v>
      </c>
      <c r="L2964" s="405" t="s">
        <v>4067</v>
      </c>
      <c r="M2964" s="1069"/>
      <c r="N2964" s="878" t="s">
        <v>183</v>
      </c>
      <c r="O2964" s="434" t="s">
        <v>4068</v>
      </c>
      <c r="P2964" s="405" t="s">
        <v>185</v>
      </c>
      <c r="Q2964" s="434"/>
      <c r="R2964" s="405"/>
      <c r="S2964" s="405" t="s">
        <v>4069</v>
      </c>
      <c r="T2964" s="434" t="s">
        <v>4070</v>
      </c>
      <c r="U2964" s="437">
        <v>43928</v>
      </c>
    </row>
    <row r="2965" spans="1:21" ht="15.6" hidden="1">
      <c r="A2965" s="434">
        <v>260</v>
      </c>
      <c r="B2965" s="949">
        <v>43929</v>
      </c>
      <c r="C2965" s="876" t="s">
        <v>4393</v>
      </c>
      <c r="D2965" s="874">
        <v>21</v>
      </c>
      <c r="E2965" s="874" t="s">
        <v>1554</v>
      </c>
      <c r="F2965" s="874"/>
      <c r="G2965" s="1106" t="s">
        <v>4394</v>
      </c>
      <c r="H2965" s="862" t="s">
        <v>4064</v>
      </c>
      <c r="I2965" s="877" t="s">
        <v>4065</v>
      </c>
      <c r="J2965" s="1121" t="s">
        <v>4395</v>
      </c>
      <c r="K2965" s="1346" t="s">
        <v>11870</v>
      </c>
      <c r="L2965" s="405" t="s">
        <v>4067</v>
      </c>
      <c r="M2965" s="1069"/>
      <c r="N2965" s="878" t="s">
        <v>4396</v>
      </c>
      <c r="O2965" s="434" t="s">
        <v>4068</v>
      </c>
      <c r="P2965" s="405" t="s">
        <v>185</v>
      </c>
      <c r="Q2965" s="434"/>
      <c r="R2965" s="405"/>
      <c r="S2965" s="405" t="s">
        <v>4069</v>
      </c>
      <c r="T2965" s="434" t="s">
        <v>4070</v>
      </c>
      <c r="U2965" s="437">
        <v>43929</v>
      </c>
    </row>
    <row r="2966" spans="1:21" ht="15.6" hidden="1">
      <c r="A2966" s="434">
        <v>261</v>
      </c>
      <c r="B2966" s="949">
        <v>43929</v>
      </c>
      <c r="C2966" s="876" t="s">
        <v>4397</v>
      </c>
      <c r="D2966" s="874">
        <v>25</v>
      </c>
      <c r="E2966" s="874" t="s">
        <v>1557</v>
      </c>
      <c r="F2966" s="874"/>
      <c r="G2966" s="1106" t="s">
        <v>4398</v>
      </c>
      <c r="H2966" s="862" t="s">
        <v>4064</v>
      </c>
      <c r="I2966" s="878" t="s">
        <v>4065</v>
      </c>
      <c r="J2966" s="1121" t="s">
        <v>4399</v>
      </c>
      <c r="K2966" s="1346" t="s">
        <v>11870</v>
      </c>
      <c r="L2966" s="405" t="s">
        <v>4067</v>
      </c>
      <c r="M2966" s="1069"/>
      <c r="N2966" s="878" t="s">
        <v>987</v>
      </c>
      <c r="O2966" s="434" t="s">
        <v>4068</v>
      </c>
      <c r="P2966" s="405" t="s">
        <v>185</v>
      </c>
      <c r="Q2966" s="434"/>
      <c r="R2966" s="405"/>
      <c r="S2966" s="405" t="s">
        <v>4069</v>
      </c>
      <c r="T2966" s="434" t="s">
        <v>4070</v>
      </c>
      <c r="U2966" s="437">
        <v>43929</v>
      </c>
    </row>
    <row r="2967" spans="1:21" ht="15.6" hidden="1">
      <c r="A2967" s="434">
        <v>262</v>
      </c>
      <c r="B2967" s="949">
        <v>43929</v>
      </c>
      <c r="C2967" s="876" t="s">
        <v>4400</v>
      </c>
      <c r="D2967" s="874">
        <v>21</v>
      </c>
      <c r="E2967" s="874" t="s">
        <v>1557</v>
      </c>
      <c r="F2967" s="874"/>
      <c r="G2967" s="1106" t="s">
        <v>4401</v>
      </c>
      <c r="H2967" s="862" t="s">
        <v>4064</v>
      </c>
      <c r="I2967" s="877" t="s">
        <v>4065</v>
      </c>
      <c r="J2967" s="1122" t="s">
        <v>4402</v>
      </c>
      <c r="K2967" s="1346" t="s">
        <v>11870</v>
      </c>
      <c r="L2967" s="405" t="s">
        <v>4067</v>
      </c>
      <c r="M2967" s="1069"/>
      <c r="N2967" s="878" t="s">
        <v>4152</v>
      </c>
      <c r="O2967" s="434" t="s">
        <v>4068</v>
      </c>
      <c r="P2967" s="405" t="s">
        <v>185</v>
      </c>
      <c r="Q2967" s="434"/>
      <c r="R2967" s="405"/>
      <c r="S2967" s="405" t="s">
        <v>4069</v>
      </c>
      <c r="T2967" s="434" t="s">
        <v>4070</v>
      </c>
      <c r="U2967" s="437">
        <v>43929</v>
      </c>
    </row>
    <row r="2968" spans="1:21" ht="15.6" hidden="1">
      <c r="A2968" s="434">
        <v>263</v>
      </c>
      <c r="B2968" s="949">
        <v>43929</v>
      </c>
      <c r="C2968" s="876" t="s">
        <v>4403</v>
      </c>
      <c r="D2968" s="874">
        <v>20</v>
      </c>
      <c r="E2968" s="874" t="s">
        <v>1554</v>
      </c>
      <c r="F2968" s="874"/>
      <c r="G2968" s="1123" t="s">
        <v>4404</v>
      </c>
      <c r="H2968" s="862" t="s">
        <v>4075</v>
      </c>
      <c r="I2968" s="878" t="s">
        <v>4076</v>
      </c>
      <c r="J2968" s="1122" t="s">
        <v>4405</v>
      </c>
      <c r="K2968" s="1346" t="s">
        <v>11864</v>
      </c>
      <c r="L2968" s="405" t="s">
        <v>4067</v>
      </c>
      <c r="M2968" s="1099"/>
      <c r="N2968" s="878" t="s">
        <v>4396</v>
      </c>
      <c r="O2968" s="434" t="s">
        <v>4068</v>
      </c>
      <c r="P2968" s="405" t="s">
        <v>185</v>
      </c>
      <c r="Q2968" s="434"/>
      <c r="R2968" s="405"/>
      <c r="S2968" s="405" t="s">
        <v>4069</v>
      </c>
      <c r="T2968" s="434" t="s">
        <v>4070</v>
      </c>
      <c r="U2968" s="437">
        <v>43929</v>
      </c>
    </row>
    <row r="2969" spans="1:21" ht="31.2" hidden="1">
      <c r="A2969" s="434">
        <v>264</v>
      </c>
      <c r="B2969" s="949">
        <v>43930</v>
      </c>
      <c r="C2969" s="876" t="s">
        <v>4406</v>
      </c>
      <c r="D2969" s="874">
        <v>27</v>
      </c>
      <c r="E2969" s="874" t="s">
        <v>1554</v>
      </c>
      <c r="F2969" s="874"/>
      <c r="G2969" s="1106" t="s">
        <v>4407</v>
      </c>
      <c r="H2969" s="1128" t="s">
        <v>4075</v>
      </c>
      <c r="I2969" s="878" t="s">
        <v>4076</v>
      </c>
      <c r="J2969" s="1121" t="s">
        <v>4408</v>
      </c>
      <c r="K2969" s="1346" t="s">
        <v>11871</v>
      </c>
      <c r="L2969" s="405" t="s">
        <v>4067</v>
      </c>
      <c r="M2969" s="876" t="s">
        <v>4409</v>
      </c>
      <c r="N2969" s="876"/>
      <c r="O2969" s="434" t="s">
        <v>4068</v>
      </c>
      <c r="P2969" s="405" t="s">
        <v>185</v>
      </c>
      <c r="Q2969" s="434"/>
      <c r="R2969" s="405"/>
      <c r="S2969" s="405" t="s">
        <v>4069</v>
      </c>
      <c r="T2969" s="434" t="s">
        <v>4070</v>
      </c>
      <c r="U2969" s="437">
        <v>43930</v>
      </c>
    </row>
    <row r="2970" spans="1:21" ht="15.6" hidden="1">
      <c r="A2970" s="434">
        <v>265</v>
      </c>
      <c r="B2970" s="949">
        <v>43930</v>
      </c>
      <c r="C2970" s="876" t="s">
        <v>4410</v>
      </c>
      <c r="D2970" s="874">
        <v>20</v>
      </c>
      <c r="E2970" s="874"/>
      <c r="F2970" s="874"/>
      <c r="G2970" s="1106" t="s">
        <v>4411</v>
      </c>
      <c r="H2970" s="1128" t="s">
        <v>4064</v>
      </c>
      <c r="I2970" s="877" t="s">
        <v>4065</v>
      </c>
      <c r="J2970" s="1121" t="s">
        <v>4412</v>
      </c>
      <c r="K2970" s="1346" t="s">
        <v>11871</v>
      </c>
      <c r="L2970" s="405" t="s">
        <v>4067</v>
      </c>
      <c r="M2970" s="1099"/>
      <c r="N2970" s="876" t="s">
        <v>987</v>
      </c>
      <c r="O2970" s="434" t="s">
        <v>4068</v>
      </c>
      <c r="P2970" s="405" t="s">
        <v>185</v>
      </c>
      <c r="Q2970" s="434"/>
      <c r="R2970" s="405"/>
      <c r="S2970" s="405" t="s">
        <v>4069</v>
      </c>
      <c r="T2970" s="434" t="s">
        <v>4070</v>
      </c>
      <c r="U2970" s="437">
        <v>43930</v>
      </c>
    </row>
    <row r="2971" spans="1:21" ht="15.6" hidden="1">
      <c r="A2971" s="434">
        <v>266</v>
      </c>
      <c r="B2971" s="949">
        <v>43930</v>
      </c>
      <c r="C2971" s="876" t="s">
        <v>4413</v>
      </c>
      <c r="D2971" s="874">
        <v>36</v>
      </c>
      <c r="E2971" s="874" t="s">
        <v>1554</v>
      </c>
      <c r="F2971" s="874"/>
      <c r="G2971" s="1106" t="s">
        <v>4411</v>
      </c>
      <c r="H2971" s="1128" t="s">
        <v>4064</v>
      </c>
      <c r="I2971" s="877" t="s">
        <v>4065</v>
      </c>
      <c r="J2971" s="1121" t="s">
        <v>4414</v>
      </c>
      <c r="K2971" s="1346" t="s">
        <v>11871</v>
      </c>
      <c r="L2971" s="405" t="s">
        <v>4067</v>
      </c>
      <c r="M2971" s="1099"/>
      <c r="N2971" s="876" t="s">
        <v>987</v>
      </c>
      <c r="O2971" s="434" t="s">
        <v>4068</v>
      </c>
      <c r="P2971" s="405" t="s">
        <v>185</v>
      </c>
      <c r="Q2971" s="434"/>
      <c r="R2971" s="405"/>
      <c r="S2971" s="405" t="s">
        <v>4069</v>
      </c>
      <c r="T2971" s="434" t="s">
        <v>4070</v>
      </c>
      <c r="U2971" s="437">
        <v>43930</v>
      </c>
    </row>
    <row r="2972" spans="1:21" ht="15.6" hidden="1">
      <c r="A2972" s="434">
        <v>267</v>
      </c>
      <c r="B2972" s="949">
        <v>43930</v>
      </c>
      <c r="C2972" s="876" t="s">
        <v>4415</v>
      </c>
      <c r="D2972" s="874">
        <v>15</v>
      </c>
      <c r="E2972" s="874" t="s">
        <v>1554</v>
      </c>
      <c r="F2972" s="874"/>
      <c r="G2972" s="1106" t="s">
        <v>4416</v>
      </c>
      <c r="H2972" s="1128" t="s">
        <v>4064</v>
      </c>
      <c r="I2972" s="877" t="s">
        <v>4065</v>
      </c>
      <c r="J2972" s="1121" t="s">
        <v>4417</v>
      </c>
      <c r="K2972" s="1346" t="s">
        <v>11871</v>
      </c>
      <c r="L2972" s="405" t="s">
        <v>4067</v>
      </c>
      <c r="M2972" s="405"/>
      <c r="N2972" s="876" t="s">
        <v>2966</v>
      </c>
      <c r="O2972" s="434" t="s">
        <v>4068</v>
      </c>
      <c r="P2972" s="405" t="s">
        <v>185</v>
      </c>
      <c r="Q2972" s="434"/>
      <c r="R2972" s="405"/>
      <c r="S2972" s="405" t="s">
        <v>4069</v>
      </c>
      <c r="T2972" s="434" t="s">
        <v>4070</v>
      </c>
      <c r="U2972" s="437">
        <v>43930</v>
      </c>
    </row>
    <row r="2973" spans="1:21" ht="15.6" hidden="1">
      <c r="A2973" s="434">
        <v>268</v>
      </c>
      <c r="B2973" s="949">
        <v>43930</v>
      </c>
      <c r="C2973" s="876" t="s">
        <v>4418</v>
      </c>
      <c r="D2973" s="874">
        <f>2020-2003</f>
        <v>17</v>
      </c>
      <c r="E2973" s="874" t="s">
        <v>1554</v>
      </c>
      <c r="F2973" s="874"/>
      <c r="G2973" s="1106" t="s">
        <v>4419</v>
      </c>
      <c r="H2973" s="1128" t="s">
        <v>4064</v>
      </c>
      <c r="I2973" s="877" t="s">
        <v>4065</v>
      </c>
      <c r="J2973" s="1121" t="s">
        <v>4417</v>
      </c>
      <c r="K2973" s="1346" t="s">
        <v>11871</v>
      </c>
      <c r="L2973" s="405" t="s">
        <v>4067</v>
      </c>
      <c r="M2973" s="405"/>
      <c r="N2973" s="876" t="s">
        <v>2966</v>
      </c>
      <c r="O2973" s="434" t="s">
        <v>4068</v>
      </c>
      <c r="P2973" s="405" t="s">
        <v>185</v>
      </c>
      <c r="Q2973" s="434"/>
      <c r="R2973" s="405"/>
      <c r="S2973" s="405" t="s">
        <v>4069</v>
      </c>
      <c r="T2973" s="434" t="s">
        <v>4070</v>
      </c>
      <c r="U2973" s="437">
        <v>43930</v>
      </c>
    </row>
    <row r="2974" spans="1:21" ht="31.2" hidden="1">
      <c r="A2974" s="434">
        <v>269</v>
      </c>
      <c r="B2974" s="949">
        <v>43930</v>
      </c>
      <c r="C2974" s="876" t="s">
        <v>4420</v>
      </c>
      <c r="D2974" s="874">
        <v>42</v>
      </c>
      <c r="E2974" s="874" t="s">
        <v>1554</v>
      </c>
      <c r="F2974" s="874"/>
      <c r="G2974" s="1106" t="s">
        <v>4095</v>
      </c>
      <c r="H2974" s="1128" t="s">
        <v>4064</v>
      </c>
      <c r="I2974" s="877" t="s">
        <v>4065</v>
      </c>
      <c r="J2974" s="1121" t="s">
        <v>4421</v>
      </c>
      <c r="K2974" s="1346" t="s">
        <v>11871</v>
      </c>
      <c r="L2974" s="405" t="s">
        <v>4067</v>
      </c>
      <c r="M2974" s="405"/>
      <c r="N2974" s="876" t="s">
        <v>4422</v>
      </c>
      <c r="O2974" s="434" t="s">
        <v>4068</v>
      </c>
      <c r="P2974" s="405" t="s">
        <v>185</v>
      </c>
      <c r="Q2974" s="434"/>
      <c r="R2974" s="405"/>
      <c r="S2974" s="405" t="s">
        <v>4069</v>
      </c>
      <c r="T2974" s="434" t="s">
        <v>4070</v>
      </c>
      <c r="U2974" s="437">
        <v>43930</v>
      </c>
    </row>
    <row r="2975" spans="1:21" ht="31.2" hidden="1">
      <c r="A2975" s="434">
        <v>270</v>
      </c>
      <c r="B2975" s="949">
        <v>43930</v>
      </c>
      <c r="C2975" s="876" t="s">
        <v>4423</v>
      </c>
      <c r="D2975" s="874">
        <f>2020-1982</f>
        <v>38</v>
      </c>
      <c r="E2975" s="874" t="s">
        <v>1554</v>
      </c>
      <c r="F2975" s="874"/>
      <c r="G2975" s="1106" t="s">
        <v>4351</v>
      </c>
      <c r="H2975" s="1128" t="s">
        <v>4064</v>
      </c>
      <c r="I2975" s="877" t="s">
        <v>4065</v>
      </c>
      <c r="J2975" s="1121" t="s">
        <v>4424</v>
      </c>
      <c r="K2975" s="1346" t="s">
        <v>11871</v>
      </c>
      <c r="L2975" s="405" t="s">
        <v>4067</v>
      </c>
      <c r="M2975" s="405"/>
      <c r="N2975" s="876" t="s">
        <v>4422</v>
      </c>
      <c r="O2975" s="434" t="s">
        <v>4068</v>
      </c>
      <c r="P2975" s="405" t="s">
        <v>185</v>
      </c>
      <c r="Q2975" s="434"/>
      <c r="R2975" s="405"/>
      <c r="S2975" s="405" t="s">
        <v>4069</v>
      </c>
      <c r="T2975" s="434" t="s">
        <v>4070</v>
      </c>
      <c r="U2975" s="437">
        <v>43930</v>
      </c>
    </row>
    <row r="2976" spans="1:21" ht="31.2" hidden="1">
      <c r="A2976" s="434">
        <v>271</v>
      </c>
      <c r="B2976" s="949">
        <v>43930</v>
      </c>
      <c r="C2976" s="876" t="s">
        <v>4425</v>
      </c>
      <c r="D2976" s="874">
        <v>24</v>
      </c>
      <c r="E2976" s="874" t="s">
        <v>1554</v>
      </c>
      <c r="F2976" s="874"/>
      <c r="G2976" s="1106" t="s">
        <v>4426</v>
      </c>
      <c r="H2976" s="862" t="s">
        <v>4064</v>
      </c>
      <c r="I2976" s="877" t="s">
        <v>4065</v>
      </c>
      <c r="J2976" s="1121" t="s">
        <v>4427</v>
      </c>
      <c r="K2976" s="1346" t="s">
        <v>11871</v>
      </c>
      <c r="L2976" s="405" t="s">
        <v>4067</v>
      </c>
      <c r="M2976" s="405"/>
      <c r="N2976" s="878" t="s">
        <v>4235</v>
      </c>
      <c r="O2976" s="434" t="s">
        <v>4068</v>
      </c>
      <c r="P2976" s="405" t="s">
        <v>185</v>
      </c>
      <c r="Q2976" s="434"/>
      <c r="R2976" s="405"/>
      <c r="S2976" s="405" t="s">
        <v>4069</v>
      </c>
      <c r="T2976" s="434" t="s">
        <v>4070</v>
      </c>
      <c r="U2976" s="437">
        <v>43930</v>
      </c>
    </row>
    <row r="2977" spans="1:21" ht="15.6" hidden="1">
      <c r="A2977" s="434">
        <v>272</v>
      </c>
      <c r="B2977" s="949">
        <v>43930</v>
      </c>
      <c r="C2977" s="876" t="s">
        <v>4428</v>
      </c>
      <c r="D2977" s="874">
        <f>2020-1996</f>
        <v>24</v>
      </c>
      <c r="E2977" s="874" t="s">
        <v>1554</v>
      </c>
      <c r="F2977" s="874"/>
      <c r="G2977" s="1123" t="s">
        <v>4429</v>
      </c>
      <c r="H2977" s="862" t="s">
        <v>4064</v>
      </c>
      <c r="I2977" s="877" t="s">
        <v>4065</v>
      </c>
      <c r="J2977" s="1122" t="s">
        <v>4430</v>
      </c>
      <c r="K2977" s="1346" t="s">
        <v>11871</v>
      </c>
      <c r="L2977" s="405" t="s">
        <v>4067</v>
      </c>
      <c r="M2977" s="405"/>
      <c r="N2977" s="878" t="s">
        <v>4152</v>
      </c>
      <c r="O2977" s="434" t="s">
        <v>4068</v>
      </c>
      <c r="P2977" s="405" t="s">
        <v>185</v>
      </c>
      <c r="Q2977" s="434"/>
      <c r="R2977" s="405"/>
      <c r="S2977" s="405" t="s">
        <v>4069</v>
      </c>
      <c r="T2977" s="434" t="s">
        <v>4070</v>
      </c>
      <c r="U2977" s="437">
        <v>43930</v>
      </c>
    </row>
    <row r="2978" spans="1:21" ht="15.6" hidden="1">
      <c r="A2978" s="434">
        <v>273</v>
      </c>
      <c r="B2978" s="949" t="s">
        <v>11873</v>
      </c>
      <c r="C2978" s="1129" t="s">
        <v>4431</v>
      </c>
      <c r="D2978" s="889">
        <v>43</v>
      </c>
      <c r="E2978" s="889" t="s">
        <v>1554</v>
      </c>
      <c r="F2978" s="874"/>
      <c r="G2978" s="1130" t="s">
        <v>4335</v>
      </c>
      <c r="H2978" s="862" t="s">
        <v>4064</v>
      </c>
      <c r="I2978" s="877" t="s">
        <v>4065</v>
      </c>
      <c r="J2978" s="1131" t="s">
        <v>4432</v>
      </c>
      <c r="K2978" s="1348" t="s">
        <v>11871</v>
      </c>
      <c r="L2978" s="405" t="s">
        <v>4067</v>
      </c>
      <c r="M2978" s="888"/>
      <c r="N2978" s="1129" t="s">
        <v>4433</v>
      </c>
      <c r="O2978" s="434" t="s">
        <v>4068</v>
      </c>
      <c r="P2978" s="405" t="s">
        <v>185</v>
      </c>
      <c r="Q2978" s="434"/>
      <c r="R2978" s="405"/>
      <c r="S2978" s="405" t="s">
        <v>4069</v>
      </c>
      <c r="T2978" s="434" t="s">
        <v>4070</v>
      </c>
      <c r="U2978" s="1132" t="s">
        <v>11873</v>
      </c>
    </row>
    <row r="2979" spans="1:21" ht="15.6" hidden="1">
      <c r="A2979" s="434">
        <v>274</v>
      </c>
      <c r="B2979" s="949" t="s">
        <v>11873</v>
      </c>
      <c r="C2979" s="1129" t="s">
        <v>4434</v>
      </c>
      <c r="D2979" s="889">
        <v>32</v>
      </c>
      <c r="E2979" s="889" t="s">
        <v>1557</v>
      </c>
      <c r="F2979" s="874"/>
      <c r="G2979" s="1130" t="s">
        <v>4335</v>
      </c>
      <c r="H2979" s="862" t="s">
        <v>4064</v>
      </c>
      <c r="I2979" s="877" t="s">
        <v>4065</v>
      </c>
      <c r="J2979" s="1131" t="s">
        <v>4435</v>
      </c>
      <c r="K2979" s="1348" t="s">
        <v>11871</v>
      </c>
      <c r="L2979" s="405" t="s">
        <v>4067</v>
      </c>
      <c r="M2979" s="405"/>
      <c r="N2979" s="1129" t="s">
        <v>4433</v>
      </c>
      <c r="O2979" s="434" t="s">
        <v>4068</v>
      </c>
      <c r="P2979" s="405" t="s">
        <v>185</v>
      </c>
      <c r="Q2979" s="434"/>
      <c r="R2979" s="405"/>
      <c r="S2979" s="405" t="s">
        <v>4069</v>
      </c>
      <c r="T2979" s="434" t="s">
        <v>4070</v>
      </c>
      <c r="U2979" s="1132" t="s">
        <v>11873</v>
      </c>
    </row>
    <row r="2980" spans="1:21" ht="15.6" hidden="1">
      <c r="A2980" s="434">
        <v>275</v>
      </c>
      <c r="B2980" s="949" t="s">
        <v>11873</v>
      </c>
      <c r="C2980" s="1129" t="s">
        <v>4436</v>
      </c>
      <c r="D2980" s="889">
        <v>9</v>
      </c>
      <c r="E2980" s="889" t="s">
        <v>1557</v>
      </c>
      <c r="F2980" s="874"/>
      <c r="G2980" s="1130" t="s">
        <v>4335</v>
      </c>
      <c r="H2980" s="862" t="s">
        <v>4064</v>
      </c>
      <c r="I2980" s="877" t="s">
        <v>4065</v>
      </c>
      <c r="J2980" s="1131" t="s">
        <v>4435</v>
      </c>
      <c r="K2980" s="1348" t="s">
        <v>11871</v>
      </c>
      <c r="L2980" s="405" t="s">
        <v>4067</v>
      </c>
      <c r="M2980" s="405"/>
      <c r="N2980" s="1129" t="s">
        <v>4433</v>
      </c>
      <c r="O2980" s="434" t="s">
        <v>4068</v>
      </c>
      <c r="P2980" s="405" t="s">
        <v>185</v>
      </c>
      <c r="Q2980" s="434"/>
      <c r="R2980" s="405"/>
      <c r="S2980" s="405" t="s">
        <v>4069</v>
      </c>
      <c r="T2980" s="434" t="s">
        <v>4070</v>
      </c>
      <c r="U2980" s="1132" t="s">
        <v>11873</v>
      </c>
    </row>
    <row r="2981" spans="1:21" ht="15.6" hidden="1">
      <c r="A2981" s="434">
        <v>276</v>
      </c>
      <c r="B2981" s="949" t="s">
        <v>11873</v>
      </c>
      <c r="C2981" s="1129" t="s">
        <v>4437</v>
      </c>
      <c r="D2981" s="889">
        <v>4</v>
      </c>
      <c r="E2981" s="889" t="s">
        <v>1557</v>
      </c>
      <c r="F2981" s="874"/>
      <c r="G2981" s="1130" t="s">
        <v>4335</v>
      </c>
      <c r="H2981" s="862" t="s">
        <v>4064</v>
      </c>
      <c r="I2981" s="877" t="s">
        <v>4065</v>
      </c>
      <c r="J2981" s="1131" t="s">
        <v>4435</v>
      </c>
      <c r="K2981" s="1348" t="s">
        <v>11871</v>
      </c>
      <c r="L2981" s="405" t="s">
        <v>4067</v>
      </c>
      <c r="M2981" s="405"/>
      <c r="N2981" s="1129" t="s">
        <v>4433</v>
      </c>
      <c r="O2981" s="434" t="s">
        <v>4068</v>
      </c>
      <c r="P2981" s="405" t="s">
        <v>185</v>
      </c>
      <c r="Q2981" s="434"/>
      <c r="R2981" s="405"/>
      <c r="S2981" s="405" t="s">
        <v>4069</v>
      </c>
      <c r="T2981" s="434" t="s">
        <v>4070</v>
      </c>
      <c r="U2981" s="1132" t="s">
        <v>11873</v>
      </c>
    </row>
    <row r="2982" spans="1:21" ht="15.6" hidden="1">
      <c r="A2982" s="434">
        <v>277</v>
      </c>
      <c r="B2982" s="949" t="s">
        <v>11873</v>
      </c>
      <c r="C2982" s="1129" t="s">
        <v>4438</v>
      </c>
      <c r="D2982" s="889">
        <v>26</v>
      </c>
      <c r="E2982" s="889" t="s">
        <v>1554</v>
      </c>
      <c r="F2982" s="889"/>
      <c r="G2982" s="1130" t="s">
        <v>4439</v>
      </c>
      <c r="H2982" s="862" t="s">
        <v>4064</v>
      </c>
      <c r="I2982" s="877" t="s">
        <v>4065</v>
      </c>
      <c r="J2982" s="1131" t="s">
        <v>4440</v>
      </c>
      <c r="K2982" s="1348" t="s">
        <v>11871</v>
      </c>
      <c r="L2982" s="405" t="s">
        <v>4067</v>
      </c>
      <c r="M2982" s="405"/>
      <c r="N2982" s="1129" t="s">
        <v>183</v>
      </c>
      <c r="O2982" s="434" t="s">
        <v>4068</v>
      </c>
      <c r="P2982" s="405" t="s">
        <v>185</v>
      </c>
      <c r="Q2982" s="434"/>
      <c r="R2982" s="405"/>
      <c r="S2982" s="405" t="s">
        <v>4069</v>
      </c>
      <c r="T2982" s="434" t="s">
        <v>4070</v>
      </c>
      <c r="U2982" s="1132" t="s">
        <v>11873</v>
      </c>
    </row>
    <row r="2983" spans="1:21" ht="15.6" hidden="1">
      <c r="A2983" s="434">
        <v>278</v>
      </c>
      <c r="B2983" s="949" t="s">
        <v>11873</v>
      </c>
      <c r="C2983" s="1129" t="s">
        <v>4441</v>
      </c>
      <c r="D2983" s="889">
        <v>22</v>
      </c>
      <c r="E2983" s="889" t="s">
        <v>1557</v>
      </c>
      <c r="F2983" s="889"/>
      <c r="G2983" s="1130" t="s">
        <v>4442</v>
      </c>
      <c r="H2983" s="890" t="s">
        <v>4075</v>
      </c>
      <c r="I2983" s="1133" t="s">
        <v>4076</v>
      </c>
      <c r="J2983" s="1131" t="s">
        <v>4443</v>
      </c>
      <c r="K2983" s="1348" t="s">
        <v>11875</v>
      </c>
      <c r="L2983" s="405" t="s">
        <v>4067</v>
      </c>
      <c r="M2983" s="405"/>
      <c r="N2983" s="1129" t="s">
        <v>183</v>
      </c>
      <c r="O2983" s="434" t="s">
        <v>4068</v>
      </c>
      <c r="P2983" s="405" t="s">
        <v>185</v>
      </c>
      <c r="Q2983" s="434"/>
      <c r="R2983" s="405"/>
      <c r="S2983" s="405" t="s">
        <v>4069</v>
      </c>
      <c r="T2983" s="434" t="s">
        <v>4070</v>
      </c>
      <c r="U2983" s="1132" t="s">
        <v>11873</v>
      </c>
    </row>
    <row r="2984" spans="1:21" ht="15.6" hidden="1">
      <c r="A2984" s="434">
        <v>279</v>
      </c>
      <c r="B2984" s="949" t="s">
        <v>11873</v>
      </c>
      <c r="C2984" s="1129" t="s">
        <v>4444</v>
      </c>
      <c r="D2984" s="889">
        <v>19</v>
      </c>
      <c r="E2984" s="889" t="s">
        <v>1554</v>
      </c>
      <c r="F2984" s="889"/>
      <c r="G2984" s="1130" t="s">
        <v>4445</v>
      </c>
      <c r="H2984" s="862" t="s">
        <v>4064</v>
      </c>
      <c r="I2984" s="890" t="s">
        <v>4065</v>
      </c>
      <c r="J2984" s="1131" t="s">
        <v>4446</v>
      </c>
      <c r="K2984" s="1348" t="s">
        <v>11866</v>
      </c>
      <c r="L2984" s="405" t="s">
        <v>4067</v>
      </c>
      <c r="M2984" s="405"/>
      <c r="N2984" s="1129" t="s">
        <v>1058</v>
      </c>
      <c r="O2984" s="434" t="s">
        <v>4068</v>
      </c>
      <c r="P2984" s="405" t="s">
        <v>185</v>
      </c>
      <c r="Q2984" s="434"/>
      <c r="R2984" s="405"/>
      <c r="S2984" s="405" t="s">
        <v>4069</v>
      </c>
      <c r="T2984" s="434" t="s">
        <v>4070</v>
      </c>
      <c r="U2984" s="1132" t="s">
        <v>11873</v>
      </c>
    </row>
    <row r="2985" spans="1:21" ht="15.6" hidden="1">
      <c r="A2985" s="434">
        <v>280</v>
      </c>
      <c r="B2985" s="949" t="s">
        <v>11876</v>
      </c>
      <c r="C2985" s="1129" t="s">
        <v>4447</v>
      </c>
      <c r="D2985" s="889">
        <v>23</v>
      </c>
      <c r="E2985" s="889" t="s">
        <v>1557</v>
      </c>
      <c r="F2985" s="889"/>
      <c r="G2985" s="1130" t="s">
        <v>4448</v>
      </c>
      <c r="H2985" s="862" t="s">
        <v>4064</v>
      </c>
      <c r="I2985" s="890" t="s">
        <v>4065</v>
      </c>
      <c r="J2985" s="1131" t="s">
        <v>4449</v>
      </c>
      <c r="K2985" s="1348" t="s">
        <v>11873</v>
      </c>
      <c r="L2985" s="405" t="s">
        <v>4067</v>
      </c>
      <c r="M2985" s="405"/>
      <c r="N2985" s="1129" t="s">
        <v>4450</v>
      </c>
      <c r="O2985" s="434" t="s">
        <v>4068</v>
      </c>
      <c r="P2985" s="405" t="s">
        <v>185</v>
      </c>
      <c r="Q2985" s="434"/>
      <c r="R2985" s="405"/>
      <c r="S2985" s="405" t="s">
        <v>4069</v>
      </c>
      <c r="T2985" s="434" t="s">
        <v>4070</v>
      </c>
      <c r="U2985" s="1132" t="s">
        <v>11876</v>
      </c>
    </row>
    <row r="2986" spans="1:21" ht="15.6" hidden="1">
      <c r="A2986" s="434">
        <v>281</v>
      </c>
      <c r="B2986" s="949" t="s">
        <v>11876</v>
      </c>
      <c r="C2986" s="1129" t="s">
        <v>4451</v>
      </c>
      <c r="D2986" s="889">
        <v>22</v>
      </c>
      <c r="E2986" s="889" t="s">
        <v>1557</v>
      </c>
      <c r="F2986" s="889"/>
      <c r="G2986" s="1130" t="s">
        <v>4448</v>
      </c>
      <c r="H2986" s="862" t="s">
        <v>4064</v>
      </c>
      <c r="I2986" s="890" t="s">
        <v>4065</v>
      </c>
      <c r="J2986" s="1131" t="s">
        <v>4452</v>
      </c>
      <c r="K2986" s="1348" t="s">
        <v>11873</v>
      </c>
      <c r="L2986" s="405" t="s">
        <v>4067</v>
      </c>
      <c r="M2986" s="405"/>
      <c r="N2986" s="1129" t="s">
        <v>4450</v>
      </c>
      <c r="O2986" s="434" t="s">
        <v>4068</v>
      </c>
      <c r="P2986" s="405" t="s">
        <v>185</v>
      </c>
      <c r="Q2986" s="434"/>
      <c r="R2986" s="405"/>
      <c r="S2986" s="405" t="s">
        <v>4069</v>
      </c>
      <c r="T2986" s="434" t="s">
        <v>4070</v>
      </c>
      <c r="U2986" s="1132" t="s">
        <v>11876</v>
      </c>
    </row>
    <row r="2987" spans="1:21" ht="15.6" hidden="1">
      <c r="A2987" s="434">
        <v>282</v>
      </c>
      <c r="B2987" s="949" t="s">
        <v>11876</v>
      </c>
      <c r="C2987" s="1129" t="s">
        <v>4453</v>
      </c>
      <c r="D2987" s="889">
        <v>24</v>
      </c>
      <c r="E2987" s="889" t="s">
        <v>1557</v>
      </c>
      <c r="F2987" s="889"/>
      <c r="G2987" s="1130" t="s">
        <v>4454</v>
      </c>
      <c r="H2987" s="890" t="s">
        <v>4075</v>
      </c>
      <c r="I2987" s="890" t="s">
        <v>4076</v>
      </c>
      <c r="J2987" s="1131" t="s">
        <v>4455</v>
      </c>
      <c r="K2987" s="1348" t="s">
        <v>11873</v>
      </c>
      <c r="L2987" s="405" t="s">
        <v>4067</v>
      </c>
      <c r="M2987" s="405"/>
      <c r="N2987" s="1129" t="s">
        <v>4450</v>
      </c>
      <c r="O2987" s="434" t="s">
        <v>4068</v>
      </c>
      <c r="P2987" s="405" t="s">
        <v>185</v>
      </c>
      <c r="Q2987" s="434"/>
      <c r="R2987" s="405"/>
      <c r="S2987" s="405" t="s">
        <v>4069</v>
      </c>
      <c r="T2987" s="434" t="s">
        <v>4070</v>
      </c>
      <c r="U2987" s="1132" t="s">
        <v>11876</v>
      </c>
    </row>
    <row r="2988" spans="1:21" ht="15.6" hidden="1">
      <c r="A2988" s="434">
        <v>283</v>
      </c>
      <c r="B2988" s="949" t="s">
        <v>11876</v>
      </c>
      <c r="C2988" s="1129" t="s">
        <v>4456</v>
      </c>
      <c r="D2988" s="889">
        <v>22</v>
      </c>
      <c r="E2988" s="889" t="s">
        <v>1554</v>
      </c>
      <c r="F2988" s="889"/>
      <c r="G2988" s="1130" t="s">
        <v>4457</v>
      </c>
      <c r="H2988" s="890" t="s">
        <v>4075</v>
      </c>
      <c r="I2988" s="890" t="s">
        <v>4076</v>
      </c>
      <c r="J2988" s="1131" t="s">
        <v>4458</v>
      </c>
      <c r="K2988" s="1348" t="s">
        <v>11873</v>
      </c>
      <c r="L2988" s="405" t="s">
        <v>4067</v>
      </c>
      <c r="M2988" s="405"/>
      <c r="N2988" s="1129" t="s">
        <v>183</v>
      </c>
      <c r="O2988" s="434" t="s">
        <v>4068</v>
      </c>
      <c r="P2988" s="405" t="s">
        <v>185</v>
      </c>
      <c r="Q2988" s="434"/>
      <c r="R2988" s="405"/>
      <c r="S2988" s="405" t="s">
        <v>4069</v>
      </c>
      <c r="T2988" s="434" t="s">
        <v>4070</v>
      </c>
      <c r="U2988" s="1132" t="s">
        <v>11876</v>
      </c>
    </row>
    <row r="2989" spans="1:21" ht="15.6" hidden="1">
      <c r="A2989" s="434">
        <v>284</v>
      </c>
      <c r="B2989" s="949" t="s">
        <v>11876</v>
      </c>
      <c r="C2989" s="1129" t="s">
        <v>4459</v>
      </c>
      <c r="D2989" s="889">
        <v>21</v>
      </c>
      <c r="E2989" s="889" t="s">
        <v>1557</v>
      </c>
      <c r="F2989" s="889"/>
      <c r="G2989" s="1130" t="s">
        <v>4448</v>
      </c>
      <c r="H2989" s="862" t="s">
        <v>4064</v>
      </c>
      <c r="I2989" s="890" t="s">
        <v>4065</v>
      </c>
      <c r="J2989" s="1131" t="s">
        <v>4460</v>
      </c>
      <c r="K2989" s="1348" t="s">
        <v>11864</v>
      </c>
      <c r="L2989" s="405" t="s">
        <v>4067</v>
      </c>
      <c r="M2989" s="405"/>
      <c r="N2989" s="1129" t="s">
        <v>4450</v>
      </c>
      <c r="O2989" s="434" t="s">
        <v>4068</v>
      </c>
      <c r="P2989" s="405" t="s">
        <v>185</v>
      </c>
      <c r="Q2989" s="434"/>
      <c r="R2989" s="405"/>
      <c r="S2989" s="405" t="s">
        <v>4069</v>
      </c>
      <c r="T2989" s="434" t="s">
        <v>4070</v>
      </c>
      <c r="U2989" s="1132" t="s">
        <v>11876</v>
      </c>
    </row>
    <row r="2990" spans="1:21" ht="15.6" hidden="1">
      <c r="A2990" s="434">
        <v>285</v>
      </c>
      <c r="B2990" s="949" t="s">
        <v>11878</v>
      </c>
      <c r="C2990" s="1129" t="s">
        <v>4461</v>
      </c>
      <c r="D2990" s="889">
        <v>25</v>
      </c>
      <c r="E2990" s="889" t="s">
        <v>1557</v>
      </c>
      <c r="F2990" s="889"/>
      <c r="G2990" s="1130" t="s">
        <v>4462</v>
      </c>
      <c r="H2990" s="862" t="s">
        <v>4064</v>
      </c>
      <c r="I2990" s="890" t="s">
        <v>4065</v>
      </c>
      <c r="J2990" s="1131" t="s">
        <v>4463</v>
      </c>
      <c r="K2990" s="1348" t="s">
        <v>11873</v>
      </c>
      <c r="L2990" s="405" t="s">
        <v>4067</v>
      </c>
      <c r="M2990" s="405"/>
      <c r="N2990" s="1129" t="s">
        <v>1578</v>
      </c>
      <c r="O2990" s="434" t="s">
        <v>4068</v>
      </c>
      <c r="P2990" s="405" t="s">
        <v>185</v>
      </c>
      <c r="Q2990" s="434"/>
      <c r="R2990" s="405"/>
      <c r="S2990" s="405" t="s">
        <v>4069</v>
      </c>
      <c r="T2990" s="434" t="s">
        <v>4070</v>
      </c>
      <c r="U2990" s="1132" t="s">
        <v>11878</v>
      </c>
    </row>
    <row r="2991" spans="1:21" ht="15.6" hidden="1">
      <c r="A2991" s="434">
        <v>286</v>
      </c>
      <c r="B2991" s="949" t="s">
        <v>11878</v>
      </c>
      <c r="C2991" s="1129" t="s">
        <v>4464</v>
      </c>
      <c r="D2991" s="889">
        <v>18</v>
      </c>
      <c r="E2991" s="889" t="s">
        <v>1557</v>
      </c>
      <c r="F2991" s="889"/>
      <c r="G2991" s="1130" t="s">
        <v>4462</v>
      </c>
      <c r="H2991" s="862" t="s">
        <v>4064</v>
      </c>
      <c r="I2991" s="890" t="s">
        <v>4065</v>
      </c>
      <c r="J2991" s="1131" t="s">
        <v>4465</v>
      </c>
      <c r="K2991" s="1348" t="s">
        <v>11873</v>
      </c>
      <c r="L2991" s="405" t="s">
        <v>4067</v>
      </c>
      <c r="M2991" s="405"/>
      <c r="N2991" s="1129" t="s">
        <v>1578</v>
      </c>
      <c r="O2991" s="434" t="s">
        <v>4068</v>
      </c>
      <c r="P2991" s="405" t="s">
        <v>185</v>
      </c>
      <c r="Q2991" s="434"/>
      <c r="R2991" s="405"/>
      <c r="S2991" s="405" t="s">
        <v>4069</v>
      </c>
      <c r="T2991" s="434" t="s">
        <v>4070</v>
      </c>
      <c r="U2991" s="1132" t="s">
        <v>11878</v>
      </c>
    </row>
    <row r="2992" spans="1:21" ht="46.8" hidden="1">
      <c r="A2992" s="434">
        <v>287</v>
      </c>
      <c r="B2992" s="949" t="s">
        <v>11880</v>
      </c>
      <c r="C2992" s="1129" t="s">
        <v>4466</v>
      </c>
      <c r="D2992" s="889">
        <v>26</v>
      </c>
      <c r="E2992" s="889" t="s">
        <v>1554</v>
      </c>
      <c r="F2992" s="889"/>
      <c r="G2992" s="1130" t="s">
        <v>4388</v>
      </c>
      <c r="H2992" s="890" t="s">
        <v>4075</v>
      </c>
      <c r="I2992" s="890" t="s">
        <v>4076</v>
      </c>
      <c r="J2992" s="1134" t="s">
        <v>4467</v>
      </c>
      <c r="K2992" s="1348" t="s">
        <v>11878</v>
      </c>
      <c r="L2992" s="405" t="s">
        <v>4067</v>
      </c>
      <c r="M2992" s="405"/>
      <c r="N2992" s="1129" t="s">
        <v>2966</v>
      </c>
      <c r="O2992" s="434" t="s">
        <v>4068</v>
      </c>
      <c r="P2992" s="405" t="s">
        <v>185</v>
      </c>
      <c r="Q2992" s="434"/>
      <c r="R2992" s="405"/>
      <c r="S2992" s="405" t="s">
        <v>4069</v>
      </c>
      <c r="T2992" s="434" t="s">
        <v>4070</v>
      </c>
      <c r="U2992" s="1132" t="s">
        <v>11880</v>
      </c>
    </row>
    <row r="2993" spans="1:21" ht="15.6" hidden="1">
      <c r="A2993" s="434">
        <v>288</v>
      </c>
      <c r="B2993" s="949" t="s">
        <v>11880</v>
      </c>
      <c r="C2993" s="1129" t="s">
        <v>4468</v>
      </c>
      <c r="D2993" s="889">
        <v>25</v>
      </c>
      <c r="E2993" s="889" t="s">
        <v>1554</v>
      </c>
      <c r="F2993" s="889"/>
      <c r="G2993" s="1130" t="s">
        <v>4469</v>
      </c>
      <c r="H2993" s="890" t="s">
        <v>4075</v>
      </c>
      <c r="I2993" s="890" t="s">
        <v>4076</v>
      </c>
      <c r="J2993" s="1134" t="s">
        <v>4470</v>
      </c>
      <c r="K2993" s="1348" t="s">
        <v>11878</v>
      </c>
      <c r="L2993" s="405" t="s">
        <v>4067</v>
      </c>
      <c r="M2993" s="405"/>
      <c r="N2993" s="1129" t="s">
        <v>2966</v>
      </c>
      <c r="O2993" s="434" t="s">
        <v>4068</v>
      </c>
      <c r="P2993" s="405" t="s">
        <v>185</v>
      </c>
      <c r="Q2993" s="434"/>
      <c r="R2993" s="405"/>
      <c r="S2993" s="405" t="s">
        <v>4069</v>
      </c>
      <c r="T2993" s="434" t="s">
        <v>4070</v>
      </c>
      <c r="U2993" s="1132" t="s">
        <v>11880</v>
      </c>
    </row>
    <row r="2994" spans="1:21" ht="46.8" hidden="1">
      <c r="A2994" s="434">
        <v>289</v>
      </c>
      <c r="B2994" s="949" t="s">
        <v>11880</v>
      </c>
      <c r="C2994" s="1129" t="s">
        <v>4473</v>
      </c>
      <c r="D2994" s="889">
        <v>23</v>
      </c>
      <c r="E2994" s="889" t="s">
        <v>1554</v>
      </c>
      <c r="F2994" s="889"/>
      <c r="G2994" s="1130" t="s">
        <v>4469</v>
      </c>
      <c r="H2994" s="890" t="s">
        <v>4075</v>
      </c>
      <c r="I2994" s="890" t="s">
        <v>4076</v>
      </c>
      <c r="J2994" s="1134" t="s">
        <v>4474</v>
      </c>
      <c r="K2994" s="1348" t="s">
        <v>11878</v>
      </c>
      <c r="L2994" s="405" t="s">
        <v>4067</v>
      </c>
      <c r="M2994" s="405"/>
      <c r="N2994" s="1129" t="s">
        <v>2966</v>
      </c>
      <c r="O2994" s="434" t="s">
        <v>4068</v>
      </c>
      <c r="P2994" s="405" t="s">
        <v>185</v>
      </c>
      <c r="Q2994" s="434"/>
      <c r="R2994" s="405"/>
      <c r="S2994" s="405" t="s">
        <v>4069</v>
      </c>
      <c r="T2994" s="434" t="s">
        <v>4070</v>
      </c>
      <c r="U2994" s="1132" t="s">
        <v>11880</v>
      </c>
    </row>
    <row r="2995" spans="1:21" ht="15.6" hidden="1">
      <c r="A2995" s="434">
        <v>290</v>
      </c>
      <c r="B2995" s="949" t="s">
        <v>11880</v>
      </c>
      <c r="C2995" s="1120" t="s">
        <v>4471</v>
      </c>
      <c r="D2995" s="1119">
        <f>2020-1989</f>
        <v>31</v>
      </c>
      <c r="E2995" s="1119" t="s">
        <v>1554</v>
      </c>
      <c r="F2995" s="889"/>
      <c r="G2995" s="1125" t="s">
        <v>10903</v>
      </c>
      <c r="H2995" s="890" t="s">
        <v>4075</v>
      </c>
      <c r="I2995" s="890" t="s">
        <v>4076</v>
      </c>
      <c r="J2995" s="1081" t="s">
        <v>4472</v>
      </c>
      <c r="K2995" s="1348" t="s">
        <v>11878</v>
      </c>
      <c r="L2995" s="405" t="s">
        <v>4067</v>
      </c>
      <c r="M2995" s="405"/>
      <c r="N2995" s="1129" t="s">
        <v>8385</v>
      </c>
      <c r="O2995" s="434" t="s">
        <v>4068</v>
      </c>
      <c r="P2995" s="405" t="s">
        <v>185</v>
      </c>
      <c r="Q2995" s="434"/>
      <c r="R2995" s="405"/>
      <c r="S2995" s="405" t="s">
        <v>4069</v>
      </c>
      <c r="T2995" s="434"/>
      <c r="U2995" s="1132"/>
    </row>
    <row r="2996" spans="1:21" ht="31.2" hidden="1">
      <c r="A2996" s="434">
        <v>291</v>
      </c>
      <c r="B2996" s="949" t="s">
        <v>11880</v>
      </c>
      <c r="C2996" s="1120" t="s">
        <v>4478</v>
      </c>
      <c r="D2996" s="1119">
        <f>2020-1960</f>
        <v>60</v>
      </c>
      <c r="E2996" s="1119" t="s">
        <v>1554</v>
      </c>
      <c r="F2996" s="889"/>
      <c r="G2996" s="1125" t="s">
        <v>10904</v>
      </c>
      <c r="H2996" s="890" t="s">
        <v>4064</v>
      </c>
      <c r="I2996" s="890" t="s">
        <v>4065</v>
      </c>
      <c r="J2996" s="1134"/>
      <c r="K2996" s="1348">
        <v>43933</v>
      </c>
      <c r="L2996" s="405" t="s">
        <v>4067</v>
      </c>
      <c r="M2996" s="405"/>
      <c r="N2996" s="1129" t="s">
        <v>10905</v>
      </c>
      <c r="O2996" s="434" t="s">
        <v>1553</v>
      </c>
      <c r="P2996" s="405" t="s">
        <v>185</v>
      </c>
      <c r="Q2996" s="434"/>
      <c r="R2996" s="405"/>
      <c r="S2996" s="405" t="s">
        <v>6928</v>
      </c>
      <c r="T2996" s="434"/>
      <c r="U2996" s="1132"/>
    </row>
    <row r="2997" spans="1:21" ht="15.6" hidden="1">
      <c r="A2997" s="434">
        <v>292</v>
      </c>
      <c r="B2997" s="949" t="s">
        <v>11880</v>
      </c>
      <c r="C2997" s="1129" t="s">
        <v>4475</v>
      </c>
      <c r="D2997" s="889">
        <v>20</v>
      </c>
      <c r="E2997" s="889" t="s">
        <v>1557</v>
      </c>
      <c r="F2997" s="889"/>
      <c r="G2997" s="1130" t="s">
        <v>4476</v>
      </c>
      <c r="H2997" s="862" t="s">
        <v>4064</v>
      </c>
      <c r="I2997" s="890" t="s">
        <v>4065</v>
      </c>
      <c r="J2997" s="1131" t="s">
        <v>4477</v>
      </c>
      <c r="K2997" s="1348" t="s">
        <v>11873</v>
      </c>
      <c r="L2997" s="405" t="s">
        <v>4067</v>
      </c>
      <c r="M2997" s="405"/>
      <c r="N2997" s="1129" t="s">
        <v>4450</v>
      </c>
      <c r="O2997" s="434" t="s">
        <v>4068</v>
      </c>
      <c r="P2997" s="405" t="s">
        <v>185</v>
      </c>
      <c r="Q2997" s="434"/>
      <c r="R2997" s="405"/>
      <c r="S2997" s="405" t="s">
        <v>4069</v>
      </c>
      <c r="T2997" s="434" t="s">
        <v>4070</v>
      </c>
      <c r="U2997" s="1132" t="s">
        <v>11880</v>
      </c>
    </row>
    <row r="2998" spans="1:21" ht="15.6" hidden="1">
      <c r="A2998" s="434">
        <v>293</v>
      </c>
      <c r="B2998" s="949" t="s">
        <v>11856</v>
      </c>
      <c r="C2998" s="1129" t="s">
        <v>4480</v>
      </c>
      <c r="D2998" s="889">
        <v>45</v>
      </c>
      <c r="E2998" s="889" t="s">
        <v>1554</v>
      </c>
      <c r="F2998" s="889"/>
      <c r="G2998" s="1135" t="s">
        <v>4351</v>
      </c>
      <c r="H2998" s="862" t="s">
        <v>4064</v>
      </c>
      <c r="I2998" s="890" t="s">
        <v>4065</v>
      </c>
      <c r="J2998" s="1131" t="s">
        <v>4481</v>
      </c>
      <c r="K2998" s="1348" t="s">
        <v>11880</v>
      </c>
      <c r="L2998" s="405" t="s">
        <v>4067</v>
      </c>
      <c r="M2998" s="405"/>
      <c r="N2998" s="1129" t="s">
        <v>1629</v>
      </c>
      <c r="O2998" s="434" t="s">
        <v>4068</v>
      </c>
      <c r="P2998" s="405" t="s">
        <v>185</v>
      </c>
      <c r="Q2998" s="434"/>
      <c r="R2998" s="405"/>
      <c r="S2998" s="405" t="s">
        <v>4069</v>
      </c>
      <c r="T2998" s="434" t="s">
        <v>4070</v>
      </c>
      <c r="U2998" s="1132" t="s">
        <v>11856</v>
      </c>
    </row>
    <row r="2999" spans="1:21" ht="15.6" hidden="1">
      <c r="A2999" s="434">
        <v>294</v>
      </c>
      <c r="B2999" s="949" t="s">
        <v>11856</v>
      </c>
      <c r="C2999" s="1129" t="s">
        <v>4482</v>
      </c>
      <c r="D2999" s="889">
        <v>23</v>
      </c>
      <c r="E2999" s="889" t="s">
        <v>1557</v>
      </c>
      <c r="F2999" s="889"/>
      <c r="G2999" s="1136" t="s">
        <v>4483</v>
      </c>
      <c r="H2999" s="862" t="s">
        <v>4064</v>
      </c>
      <c r="I2999" s="890" t="s">
        <v>4065</v>
      </c>
      <c r="J2999" s="1131" t="s">
        <v>4484</v>
      </c>
      <c r="K2999" s="1348" t="s">
        <v>11880</v>
      </c>
      <c r="L2999" s="405" t="s">
        <v>4067</v>
      </c>
      <c r="M2999" s="405"/>
      <c r="N2999" s="1129" t="s">
        <v>183</v>
      </c>
      <c r="O2999" s="434" t="s">
        <v>4068</v>
      </c>
      <c r="P2999" s="405" t="s">
        <v>185</v>
      </c>
      <c r="Q2999" s="434"/>
      <c r="R2999" s="405"/>
      <c r="S2999" s="405" t="s">
        <v>4069</v>
      </c>
      <c r="T2999" s="434" t="s">
        <v>4070</v>
      </c>
      <c r="U2999" s="1132" t="s">
        <v>11856</v>
      </c>
    </row>
    <row r="3000" spans="1:21" ht="15.6" hidden="1">
      <c r="A3000" s="434">
        <v>295</v>
      </c>
      <c r="B3000" s="949" t="s">
        <v>11856</v>
      </c>
      <c r="C3000" s="1129" t="s">
        <v>4485</v>
      </c>
      <c r="D3000" s="889">
        <v>24</v>
      </c>
      <c r="E3000" s="889" t="s">
        <v>1554</v>
      </c>
      <c r="F3000" s="889"/>
      <c r="G3000" s="1130" t="s">
        <v>4486</v>
      </c>
      <c r="H3000" s="862" t="s">
        <v>4064</v>
      </c>
      <c r="I3000" s="890" t="s">
        <v>4065</v>
      </c>
      <c r="J3000" s="1131" t="s">
        <v>4487</v>
      </c>
      <c r="K3000" s="1348" t="s">
        <v>11875</v>
      </c>
      <c r="L3000" s="405" t="s">
        <v>4067</v>
      </c>
      <c r="M3000" s="405"/>
      <c r="N3000" s="890" t="s">
        <v>4488</v>
      </c>
      <c r="O3000" s="434" t="s">
        <v>4068</v>
      </c>
      <c r="P3000" s="405" t="s">
        <v>185</v>
      </c>
      <c r="Q3000" s="434"/>
      <c r="R3000" s="405"/>
      <c r="S3000" s="405" t="s">
        <v>4069</v>
      </c>
      <c r="T3000" s="434" t="s">
        <v>4070</v>
      </c>
      <c r="U3000" s="1132" t="s">
        <v>11856</v>
      </c>
    </row>
    <row r="3001" spans="1:21" ht="15.6" hidden="1">
      <c r="A3001" s="434">
        <v>296</v>
      </c>
      <c r="B3001" s="949" t="s">
        <v>11858</v>
      </c>
      <c r="C3001" s="1129" t="s">
        <v>4489</v>
      </c>
      <c r="D3001" s="889">
        <v>19</v>
      </c>
      <c r="E3001" s="889" t="s">
        <v>1557</v>
      </c>
      <c r="F3001" s="874"/>
      <c r="G3001" s="1135" t="s">
        <v>4335</v>
      </c>
      <c r="H3001" s="862" t="s">
        <v>4064</v>
      </c>
      <c r="I3001" s="890" t="s">
        <v>4065</v>
      </c>
      <c r="J3001" s="1131" t="s">
        <v>4490</v>
      </c>
      <c r="K3001" s="1348" t="s">
        <v>11846</v>
      </c>
      <c r="L3001" s="405" t="s">
        <v>4067</v>
      </c>
      <c r="M3001" s="405"/>
      <c r="N3001" s="1129" t="s">
        <v>183</v>
      </c>
      <c r="O3001" s="1137" t="s">
        <v>1542</v>
      </c>
      <c r="P3001" s="405" t="s">
        <v>185</v>
      </c>
      <c r="Q3001" s="434"/>
      <c r="R3001" s="405"/>
      <c r="S3001" s="405" t="s">
        <v>4069</v>
      </c>
      <c r="T3001" s="434" t="s">
        <v>4070</v>
      </c>
      <c r="U3001" s="1132" t="s">
        <v>11858</v>
      </c>
    </row>
    <row r="3002" spans="1:21" ht="15.6" hidden="1">
      <c r="A3002" s="434">
        <v>297</v>
      </c>
      <c r="B3002" s="949" t="s">
        <v>11858</v>
      </c>
      <c r="C3002" s="1129" t="s">
        <v>4491</v>
      </c>
      <c r="D3002" s="889">
        <v>22</v>
      </c>
      <c r="E3002" s="889" t="s">
        <v>1554</v>
      </c>
      <c r="F3002" s="874"/>
      <c r="G3002" s="1130" t="s">
        <v>4492</v>
      </c>
      <c r="H3002" s="890" t="s">
        <v>4259</v>
      </c>
      <c r="I3002" s="890" t="s">
        <v>4099</v>
      </c>
      <c r="J3002" s="1131" t="s">
        <v>4493</v>
      </c>
      <c r="K3002" s="1348" t="s">
        <v>11846</v>
      </c>
      <c r="L3002" s="405" t="s">
        <v>4067</v>
      </c>
      <c r="M3002" s="405"/>
      <c r="N3002" s="1129" t="s">
        <v>183</v>
      </c>
      <c r="O3002" s="434" t="s">
        <v>4068</v>
      </c>
      <c r="P3002" s="405" t="s">
        <v>185</v>
      </c>
      <c r="Q3002" s="434"/>
      <c r="R3002" s="405"/>
      <c r="S3002" s="405" t="s">
        <v>4069</v>
      </c>
      <c r="T3002" s="434" t="s">
        <v>4070</v>
      </c>
      <c r="U3002" s="1132" t="s">
        <v>11858</v>
      </c>
    </row>
    <row r="3003" spans="1:21" ht="15.6" hidden="1">
      <c r="A3003" s="434">
        <v>298</v>
      </c>
      <c r="B3003" s="949" t="s">
        <v>11858</v>
      </c>
      <c r="C3003" s="1129" t="s">
        <v>4494</v>
      </c>
      <c r="D3003" s="889">
        <v>33</v>
      </c>
      <c r="E3003" s="889" t="s">
        <v>1554</v>
      </c>
      <c r="F3003" s="874"/>
      <c r="G3003" s="1138" t="s">
        <v>4495</v>
      </c>
      <c r="H3003" s="862" t="s">
        <v>4064</v>
      </c>
      <c r="I3003" s="890" t="s">
        <v>4065</v>
      </c>
      <c r="J3003" s="1131" t="s">
        <v>4496</v>
      </c>
      <c r="K3003" s="1348" t="s">
        <v>11847</v>
      </c>
      <c r="L3003" s="405" t="s">
        <v>4067</v>
      </c>
      <c r="M3003" s="405"/>
      <c r="N3003" s="1129" t="s">
        <v>4497</v>
      </c>
      <c r="O3003" s="434" t="s">
        <v>4068</v>
      </c>
      <c r="P3003" s="405" t="s">
        <v>185</v>
      </c>
      <c r="Q3003" s="434"/>
      <c r="R3003" s="405"/>
      <c r="S3003" s="405" t="s">
        <v>4069</v>
      </c>
      <c r="T3003" s="434" t="s">
        <v>4070</v>
      </c>
      <c r="U3003" s="1132" t="s">
        <v>11858</v>
      </c>
    </row>
    <row r="3004" spans="1:21" ht="15.6" hidden="1">
      <c r="A3004" s="434">
        <v>299</v>
      </c>
      <c r="B3004" s="949" t="s">
        <v>11861</v>
      </c>
      <c r="C3004" s="1129" t="s">
        <v>4498</v>
      </c>
      <c r="D3004" s="889">
        <v>19</v>
      </c>
      <c r="E3004" s="889" t="s">
        <v>1557</v>
      </c>
      <c r="F3004" s="874"/>
      <c r="G3004" s="1135" t="s">
        <v>4499</v>
      </c>
      <c r="H3004" s="890" t="s">
        <v>4075</v>
      </c>
      <c r="I3004" s="890" t="s">
        <v>4076</v>
      </c>
      <c r="J3004" s="1131" t="s">
        <v>4500</v>
      </c>
      <c r="K3004" s="1348" t="s">
        <v>11875</v>
      </c>
      <c r="L3004" s="405" t="s">
        <v>4067</v>
      </c>
      <c r="M3004" s="405"/>
      <c r="N3004" s="1129" t="s">
        <v>4152</v>
      </c>
      <c r="O3004" s="434" t="s">
        <v>4068</v>
      </c>
      <c r="P3004" s="405" t="s">
        <v>185</v>
      </c>
      <c r="Q3004" s="434"/>
      <c r="R3004" s="405"/>
      <c r="S3004" s="405" t="s">
        <v>4069</v>
      </c>
      <c r="T3004" s="434" t="s">
        <v>4070</v>
      </c>
      <c r="U3004" s="1132" t="s">
        <v>11861</v>
      </c>
    </row>
    <row r="3005" spans="1:21" ht="15.6" hidden="1">
      <c r="A3005" s="434">
        <v>300</v>
      </c>
      <c r="B3005" s="949" t="s">
        <v>11861</v>
      </c>
      <c r="C3005" s="1129" t="s">
        <v>4501</v>
      </c>
      <c r="D3005" s="889">
        <v>28</v>
      </c>
      <c r="E3005" s="889" t="s">
        <v>1554</v>
      </c>
      <c r="F3005" s="874"/>
      <c r="G3005" s="1136" t="s">
        <v>4502</v>
      </c>
      <c r="H3005" s="862" t="s">
        <v>4064</v>
      </c>
      <c r="I3005" s="890" t="s">
        <v>4065</v>
      </c>
      <c r="J3005" s="1131" t="s">
        <v>4503</v>
      </c>
      <c r="K3005" s="1348" t="s">
        <v>11871</v>
      </c>
      <c r="L3005" s="405" t="s">
        <v>4067</v>
      </c>
      <c r="M3005" s="405"/>
      <c r="N3005" s="1129" t="s">
        <v>987</v>
      </c>
      <c r="O3005" s="434" t="s">
        <v>4068</v>
      </c>
      <c r="P3005" s="405" t="s">
        <v>185</v>
      </c>
      <c r="Q3005" s="434"/>
      <c r="R3005" s="405"/>
      <c r="S3005" s="405" t="s">
        <v>4069</v>
      </c>
      <c r="T3005" s="434" t="s">
        <v>4070</v>
      </c>
      <c r="U3005" s="1132" t="s">
        <v>11861</v>
      </c>
    </row>
    <row r="3006" spans="1:21" ht="46.8" hidden="1">
      <c r="A3006" s="434">
        <v>301</v>
      </c>
      <c r="B3006" s="949" t="s">
        <v>11861</v>
      </c>
      <c r="C3006" s="1129" t="s">
        <v>4504</v>
      </c>
      <c r="D3006" s="889">
        <v>31</v>
      </c>
      <c r="E3006" s="889" t="s">
        <v>1554</v>
      </c>
      <c r="F3006" s="874"/>
      <c r="G3006" s="1136" t="s">
        <v>4505</v>
      </c>
      <c r="H3006" s="862" t="s">
        <v>4064</v>
      </c>
      <c r="I3006" s="890" t="s">
        <v>4065</v>
      </c>
      <c r="J3006" s="1134" t="s">
        <v>4506</v>
      </c>
      <c r="K3006" s="1348" t="s">
        <v>11878</v>
      </c>
      <c r="L3006" s="405" t="s">
        <v>4067</v>
      </c>
      <c r="M3006" s="405"/>
      <c r="N3006" s="1129" t="s">
        <v>183</v>
      </c>
      <c r="O3006" s="434" t="s">
        <v>4068</v>
      </c>
      <c r="P3006" s="405" t="s">
        <v>185</v>
      </c>
      <c r="Q3006" s="434"/>
      <c r="R3006" s="405"/>
      <c r="S3006" s="405" t="s">
        <v>4069</v>
      </c>
      <c r="T3006" s="434" t="s">
        <v>4070</v>
      </c>
      <c r="U3006" s="1132" t="s">
        <v>11861</v>
      </c>
    </row>
    <row r="3007" spans="1:21" ht="46.8" hidden="1">
      <c r="A3007" s="434">
        <v>302</v>
      </c>
      <c r="B3007" s="949" t="s">
        <v>11861</v>
      </c>
      <c r="C3007" s="1129" t="s">
        <v>4507</v>
      </c>
      <c r="D3007" s="889">
        <v>25</v>
      </c>
      <c r="E3007" s="889" t="s">
        <v>1557</v>
      </c>
      <c r="F3007" s="874"/>
      <c r="G3007" s="1130" t="s">
        <v>4502</v>
      </c>
      <c r="H3007" s="862" t="s">
        <v>4064</v>
      </c>
      <c r="I3007" s="1139" t="s">
        <v>4065</v>
      </c>
      <c r="J3007" s="1134" t="s">
        <v>4506</v>
      </c>
      <c r="K3007" s="1348" t="s">
        <v>11878</v>
      </c>
      <c r="L3007" s="405" t="s">
        <v>4067</v>
      </c>
      <c r="M3007" s="405"/>
      <c r="N3007" s="1129" t="s">
        <v>183</v>
      </c>
      <c r="O3007" s="434" t="s">
        <v>4068</v>
      </c>
      <c r="P3007" s="405" t="s">
        <v>185</v>
      </c>
      <c r="Q3007" s="434"/>
      <c r="R3007" s="405"/>
      <c r="S3007" s="405" t="s">
        <v>4069</v>
      </c>
      <c r="T3007" s="434" t="s">
        <v>4070</v>
      </c>
      <c r="U3007" s="1132" t="s">
        <v>11861</v>
      </c>
    </row>
    <row r="3008" spans="1:21" ht="31.2" hidden="1">
      <c r="A3008" s="434">
        <v>303</v>
      </c>
      <c r="B3008" s="949" t="s">
        <v>11863</v>
      </c>
      <c r="C3008" s="1129" t="s">
        <v>4508</v>
      </c>
      <c r="D3008" s="889">
        <v>26</v>
      </c>
      <c r="E3008" s="889" t="s">
        <v>1554</v>
      </c>
      <c r="F3008" s="874"/>
      <c r="G3008" s="1135" t="s">
        <v>4509</v>
      </c>
      <c r="H3008" s="890" t="s">
        <v>4075</v>
      </c>
      <c r="I3008" s="890" t="s">
        <v>4076</v>
      </c>
      <c r="J3008" s="1131" t="s">
        <v>4510</v>
      </c>
      <c r="K3008" s="1348" t="s">
        <v>4511</v>
      </c>
      <c r="L3008" s="405" t="s">
        <v>4067</v>
      </c>
      <c r="M3008" s="405"/>
      <c r="N3008" s="1129" t="s">
        <v>4512</v>
      </c>
      <c r="O3008" s="434" t="s">
        <v>4068</v>
      </c>
      <c r="P3008" s="405" t="s">
        <v>185</v>
      </c>
      <c r="Q3008" s="434"/>
      <c r="R3008" s="405"/>
      <c r="S3008" s="405" t="s">
        <v>4069</v>
      </c>
      <c r="T3008" s="434" t="s">
        <v>4070</v>
      </c>
      <c r="U3008" s="1132" t="s">
        <v>11863</v>
      </c>
    </row>
    <row r="3009" spans="1:21" ht="15.6" hidden="1">
      <c r="A3009" s="434">
        <v>304</v>
      </c>
      <c r="B3009" s="949" t="s">
        <v>11863</v>
      </c>
      <c r="C3009" s="1129" t="s">
        <v>4513</v>
      </c>
      <c r="D3009" s="889"/>
      <c r="E3009" s="889" t="s">
        <v>1554</v>
      </c>
      <c r="F3009" s="889"/>
      <c r="G3009" s="1135" t="s">
        <v>4514</v>
      </c>
      <c r="H3009" s="890" t="s">
        <v>4259</v>
      </c>
      <c r="I3009" s="890" t="s">
        <v>4260</v>
      </c>
      <c r="J3009" s="1131" t="s">
        <v>4515</v>
      </c>
      <c r="K3009" s="1348" t="s">
        <v>11871</v>
      </c>
      <c r="L3009" s="405" t="s">
        <v>4067</v>
      </c>
      <c r="M3009" s="405"/>
      <c r="N3009" s="1129" t="s">
        <v>183</v>
      </c>
      <c r="O3009" s="434" t="s">
        <v>4068</v>
      </c>
      <c r="P3009" s="405" t="s">
        <v>185</v>
      </c>
      <c r="Q3009" s="434"/>
      <c r="R3009" s="405"/>
      <c r="S3009" s="405" t="s">
        <v>4069</v>
      </c>
      <c r="T3009" s="434" t="s">
        <v>4070</v>
      </c>
      <c r="U3009" s="1132" t="s">
        <v>11863</v>
      </c>
    </row>
    <row r="3010" spans="1:21" ht="15.6" hidden="1">
      <c r="A3010" s="434">
        <v>305</v>
      </c>
      <c r="B3010" s="949" t="s">
        <v>11863</v>
      </c>
      <c r="C3010" s="1129" t="s">
        <v>4516</v>
      </c>
      <c r="D3010" s="889">
        <v>25</v>
      </c>
      <c r="E3010" s="889" t="s">
        <v>1554</v>
      </c>
      <c r="F3010" s="889"/>
      <c r="G3010" s="1130" t="s">
        <v>4517</v>
      </c>
      <c r="H3010" s="862" t="s">
        <v>4064</v>
      </c>
      <c r="I3010" s="890" t="s">
        <v>4065</v>
      </c>
      <c r="J3010" s="1131" t="s">
        <v>4518</v>
      </c>
      <c r="K3010" s="1348" t="s">
        <v>11873</v>
      </c>
      <c r="L3010" s="405" t="s">
        <v>4067</v>
      </c>
      <c r="M3010" s="405"/>
      <c r="N3010" s="1129" t="s">
        <v>183</v>
      </c>
      <c r="O3010" s="434" t="s">
        <v>4068</v>
      </c>
      <c r="P3010" s="405" t="s">
        <v>185</v>
      </c>
      <c r="Q3010" s="434"/>
      <c r="R3010" s="405"/>
      <c r="S3010" s="405" t="s">
        <v>4069</v>
      </c>
      <c r="T3010" s="434" t="s">
        <v>4070</v>
      </c>
      <c r="U3010" s="1132" t="s">
        <v>11863</v>
      </c>
    </row>
    <row r="3011" spans="1:21" ht="31.2" hidden="1">
      <c r="A3011" s="434">
        <v>306</v>
      </c>
      <c r="B3011" s="949" t="s">
        <v>11865</v>
      </c>
      <c r="C3011" s="1129" t="s">
        <v>4519</v>
      </c>
      <c r="D3011" s="889">
        <v>32</v>
      </c>
      <c r="E3011" s="889" t="s">
        <v>1554</v>
      </c>
      <c r="F3011" s="889"/>
      <c r="G3011" s="1135" t="s">
        <v>4520</v>
      </c>
      <c r="H3011" s="862" t="s">
        <v>4064</v>
      </c>
      <c r="I3011" s="1139" t="s">
        <v>4065</v>
      </c>
      <c r="J3011" s="1131" t="s">
        <v>4521</v>
      </c>
      <c r="K3011" s="1348" t="s">
        <v>11863</v>
      </c>
      <c r="L3011" s="405" t="s">
        <v>4067</v>
      </c>
      <c r="M3011" s="405"/>
      <c r="N3011" s="1129" t="s">
        <v>4522</v>
      </c>
      <c r="O3011" s="434" t="s">
        <v>4068</v>
      </c>
      <c r="P3011" s="405" t="s">
        <v>185</v>
      </c>
      <c r="Q3011" s="434"/>
      <c r="R3011" s="405"/>
      <c r="S3011" s="405" t="s">
        <v>4069</v>
      </c>
      <c r="T3011" s="434" t="s">
        <v>4070</v>
      </c>
      <c r="U3011" s="1132" t="s">
        <v>11865</v>
      </c>
    </row>
    <row r="3012" spans="1:21" ht="31.2" hidden="1">
      <c r="A3012" s="434">
        <v>307</v>
      </c>
      <c r="B3012" s="949" t="s">
        <v>11865</v>
      </c>
      <c r="C3012" s="1129" t="s">
        <v>4523</v>
      </c>
      <c r="D3012" s="889">
        <v>28</v>
      </c>
      <c r="E3012" s="889" t="s">
        <v>1631</v>
      </c>
      <c r="F3012" s="889"/>
      <c r="G3012" s="1135" t="s">
        <v>4520</v>
      </c>
      <c r="H3012" s="862" t="s">
        <v>4064</v>
      </c>
      <c r="I3012" s="890" t="s">
        <v>4065</v>
      </c>
      <c r="J3012" s="1131" t="s">
        <v>4524</v>
      </c>
      <c r="K3012" s="1348" t="s">
        <v>11863</v>
      </c>
      <c r="L3012" s="405" t="s">
        <v>4067</v>
      </c>
      <c r="M3012" s="405"/>
      <c r="N3012" s="1129" t="s">
        <v>4525</v>
      </c>
      <c r="O3012" s="434" t="s">
        <v>4068</v>
      </c>
      <c r="P3012" s="405" t="s">
        <v>185</v>
      </c>
      <c r="Q3012" s="434"/>
      <c r="R3012" s="405"/>
      <c r="S3012" s="405" t="s">
        <v>4069</v>
      </c>
      <c r="T3012" s="434" t="s">
        <v>4070</v>
      </c>
      <c r="U3012" s="1132" t="s">
        <v>11865</v>
      </c>
    </row>
    <row r="3013" spans="1:21" ht="15.6" hidden="1">
      <c r="A3013" s="434">
        <v>308</v>
      </c>
      <c r="B3013" s="949" t="s">
        <v>11865</v>
      </c>
      <c r="C3013" s="1129" t="s">
        <v>4526</v>
      </c>
      <c r="D3013" s="889">
        <v>19</v>
      </c>
      <c r="E3013" s="889" t="s">
        <v>1631</v>
      </c>
      <c r="F3013" s="889"/>
      <c r="G3013" s="1130" t="s">
        <v>4527</v>
      </c>
      <c r="H3013" s="862" t="s">
        <v>4064</v>
      </c>
      <c r="I3013" s="890" t="s">
        <v>4065</v>
      </c>
      <c r="J3013" s="1131" t="s">
        <v>4528</v>
      </c>
      <c r="K3013" s="1348" t="s">
        <v>11861</v>
      </c>
      <c r="L3013" s="405" t="s">
        <v>4067</v>
      </c>
      <c r="M3013" s="405"/>
      <c r="N3013" s="1129" t="s">
        <v>4529</v>
      </c>
      <c r="O3013" s="434" t="s">
        <v>4068</v>
      </c>
      <c r="P3013" s="405" t="s">
        <v>185</v>
      </c>
      <c r="Q3013" s="434"/>
      <c r="R3013" s="405"/>
      <c r="S3013" s="405" t="s">
        <v>4069</v>
      </c>
      <c r="T3013" s="434" t="s">
        <v>4070</v>
      </c>
      <c r="U3013" s="1132" t="s">
        <v>11865</v>
      </c>
    </row>
    <row r="3014" spans="1:21" ht="15.6" hidden="1">
      <c r="A3014" s="434">
        <v>309</v>
      </c>
      <c r="B3014" s="949" t="s">
        <v>4553</v>
      </c>
      <c r="C3014" s="918" t="s">
        <v>4530</v>
      </c>
      <c r="D3014" s="915">
        <v>24</v>
      </c>
      <c r="E3014" s="889" t="s">
        <v>1557</v>
      </c>
      <c r="F3014" s="889"/>
      <c r="G3014" s="1130" t="s">
        <v>4531</v>
      </c>
      <c r="H3014" s="862" t="s">
        <v>4064</v>
      </c>
      <c r="I3014" s="1140" t="s">
        <v>4065</v>
      </c>
      <c r="J3014" s="1131" t="s">
        <v>4532</v>
      </c>
      <c r="K3014" s="1337" t="s">
        <v>11865</v>
      </c>
      <c r="L3014" s="405" t="s">
        <v>4067</v>
      </c>
      <c r="M3014" s="405"/>
      <c r="N3014" s="918" t="s">
        <v>4533</v>
      </c>
      <c r="O3014" s="434" t="s">
        <v>4068</v>
      </c>
      <c r="P3014" s="405" t="s">
        <v>185</v>
      </c>
      <c r="Q3014" s="434"/>
      <c r="R3014" s="405"/>
      <c r="S3014" s="405" t="s">
        <v>4069</v>
      </c>
      <c r="T3014" s="434" t="s">
        <v>4070</v>
      </c>
      <c r="U3014" s="1132" t="s">
        <v>4553</v>
      </c>
    </row>
    <row r="3015" spans="1:21" ht="15.6" hidden="1">
      <c r="A3015" s="434">
        <v>310</v>
      </c>
      <c r="B3015" s="949" t="s">
        <v>4561</v>
      </c>
      <c r="C3015" s="910" t="s">
        <v>4534</v>
      </c>
      <c r="D3015" s="1141">
        <v>23</v>
      </c>
      <c r="E3015" s="898" t="s">
        <v>1631</v>
      </c>
      <c r="F3015" s="889"/>
      <c r="G3015" s="910" t="s">
        <v>4535</v>
      </c>
      <c r="H3015" s="910" t="s">
        <v>4075</v>
      </c>
      <c r="I3015" s="898" t="s">
        <v>4076</v>
      </c>
      <c r="J3015" s="1142" t="s">
        <v>4536</v>
      </c>
      <c r="K3015" s="1337" t="s">
        <v>4553</v>
      </c>
      <c r="L3015" s="405" t="s">
        <v>4067</v>
      </c>
      <c r="M3015" s="405"/>
      <c r="N3015" s="898" t="s">
        <v>4529</v>
      </c>
      <c r="O3015" s="434" t="s">
        <v>4068</v>
      </c>
      <c r="P3015" s="405" t="s">
        <v>185</v>
      </c>
      <c r="Q3015" s="434"/>
      <c r="R3015" s="405"/>
      <c r="S3015" s="405" t="s">
        <v>4069</v>
      </c>
      <c r="T3015" s="434" t="s">
        <v>4070</v>
      </c>
      <c r="U3015" s="1132" t="s">
        <v>4561</v>
      </c>
    </row>
    <row r="3016" spans="1:21" ht="15.6" hidden="1">
      <c r="A3016" s="434">
        <v>311</v>
      </c>
      <c r="B3016" s="949" t="s">
        <v>4561</v>
      </c>
      <c r="C3016" s="910" t="s">
        <v>4537</v>
      </c>
      <c r="D3016" s="1141">
        <v>22</v>
      </c>
      <c r="E3016" s="898" t="s">
        <v>1631</v>
      </c>
      <c r="F3016" s="889"/>
      <c r="G3016" s="910" t="s">
        <v>4538</v>
      </c>
      <c r="H3016" s="910" t="s">
        <v>4259</v>
      </c>
      <c r="I3016" s="898" t="s">
        <v>4344</v>
      </c>
      <c r="J3016" s="1142" t="s">
        <v>4539</v>
      </c>
      <c r="K3016" s="1337" t="s">
        <v>4553</v>
      </c>
      <c r="L3016" s="405" t="s">
        <v>4067</v>
      </c>
      <c r="M3016" s="405"/>
      <c r="N3016" s="898" t="s">
        <v>4529</v>
      </c>
      <c r="O3016" s="434" t="s">
        <v>4068</v>
      </c>
      <c r="P3016" s="405" t="s">
        <v>185</v>
      </c>
      <c r="Q3016" s="434"/>
      <c r="R3016" s="405"/>
      <c r="S3016" s="405" t="s">
        <v>4069</v>
      </c>
      <c r="T3016" s="434" t="s">
        <v>4070</v>
      </c>
      <c r="U3016" s="1132" t="s">
        <v>4561</v>
      </c>
    </row>
    <row r="3017" spans="1:21" ht="15.6" hidden="1">
      <c r="A3017" s="434">
        <v>312</v>
      </c>
      <c r="B3017" s="949" t="s">
        <v>4561</v>
      </c>
      <c r="C3017" s="910" t="s">
        <v>4540</v>
      </c>
      <c r="D3017" s="1141">
        <v>21</v>
      </c>
      <c r="E3017" s="898" t="s">
        <v>1557</v>
      </c>
      <c r="F3017" s="889"/>
      <c r="G3017" s="910" t="s">
        <v>4541</v>
      </c>
      <c r="H3017" s="862" t="s">
        <v>4064</v>
      </c>
      <c r="I3017" s="1143" t="s">
        <v>4065</v>
      </c>
      <c r="J3017" s="1142" t="s">
        <v>4542</v>
      </c>
      <c r="K3017" s="1337" t="s">
        <v>4553</v>
      </c>
      <c r="L3017" s="405" t="s">
        <v>4067</v>
      </c>
      <c r="M3017" s="405"/>
      <c r="N3017" s="898" t="s">
        <v>4529</v>
      </c>
      <c r="O3017" s="434" t="s">
        <v>4068</v>
      </c>
      <c r="P3017" s="405" t="s">
        <v>185</v>
      </c>
      <c r="Q3017" s="434"/>
      <c r="R3017" s="405"/>
      <c r="S3017" s="405" t="s">
        <v>4069</v>
      </c>
      <c r="T3017" s="434" t="s">
        <v>4070</v>
      </c>
      <c r="U3017" s="1132" t="s">
        <v>4561</v>
      </c>
    </row>
    <row r="3018" spans="1:21" ht="15.6" hidden="1">
      <c r="A3018" s="434">
        <v>313</v>
      </c>
      <c r="B3018" s="949" t="s">
        <v>4561</v>
      </c>
      <c r="C3018" s="910" t="s">
        <v>4543</v>
      </c>
      <c r="D3018" s="1141">
        <v>33</v>
      </c>
      <c r="E3018" s="915" t="s">
        <v>1554</v>
      </c>
      <c r="F3018" s="889"/>
      <c r="G3018" s="910" t="s">
        <v>4237</v>
      </c>
      <c r="H3018" s="862" t="s">
        <v>4064</v>
      </c>
      <c r="I3018" s="906" t="s">
        <v>4065</v>
      </c>
      <c r="J3018" s="1142" t="s">
        <v>4544</v>
      </c>
      <c r="K3018" s="1337" t="s">
        <v>11861</v>
      </c>
      <c r="L3018" s="405" t="s">
        <v>4067</v>
      </c>
      <c r="M3018" s="405"/>
      <c r="N3018" s="918" t="s">
        <v>4545</v>
      </c>
      <c r="O3018" s="434" t="s">
        <v>4068</v>
      </c>
      <c r="P3018" s="405" t="s">
        <v>185</v>
      </c>
      <c r="Q3018" s="434"/>
      <c r="R3018" s="405"/>
      <c r="S3018" s="405" t="s">
        <v>4069</v>
      </c>
      <c r="T3018" s="434" t="s">
        <v>4070</v>
      </c>
      <c r="U3018" s="1132" t="s">
        <v>4561</v>
      </c>
    </row>
    <row r="3019" spans="1:21" ht="15.6" hidden="1">
      <c r="A3019" s="434">
        <v>314</v>
      </c>
      <c r="B3019" s="949" t="s">
        <v>4561</v>
      </c>
      <c r="C3019" s="910" t="s">
        <v>4546</v>
      </c>
      <c r="D3019" s="1141">
        <v>22</v>
      </c>
      <c r="E3019" s="915" t="s">
        <v>1557</v>
      </c>
      <c r="F3019" s="889"/>
      <c r="G3019" s="910" t="s">
        <v>4547</v>
      </c>
      <c r="H3019" s="862" t="s">
        <v>4064</v>
      </c>
      <c r="I3019" s="906" t="s">
        <v>4065</v>
      </c>
      <c r="J3019" s="1142" t="s">
        <v>4548</v>
      </c>
      <c r="K3019" s="1337" t="s">
        <v>4553</v>
      </c>
      <c r="L3019" s="405" t="s">
        <v>4067</v>
      </c>
      <c r="M3019" s="405"/>
      <c r="N3019" s="898" t="s">
        <v>4549</v>
      </c>
      <c r="O3019" s="434" t="s">
        <v>4068</v>
      </c>
      <c r="P3019" s="405" t="s">
        <v>185</v>
      </c>
      <c r="Q3019" s="434"/>
      <c r="R3019" s="405"/>
      <c r="S3019" s="405" t="s">
        <v>4069</v>
      </c>
      <c r="T3019" s="434" t="s">
        <v>4070</v>
      </c>
      <c r="U3019" s="1132" t="s">
        <v>4561</v>
      </c>
    </row>
    <row r="3020" spans="1:21" ht="15.6" hidden="1">
      <c r="A3020" s="434">
        <v>315</v>
      </c>
      <c r="B3020" s="949" t="s">
        <v>11872</v>
      </c>
      <c r="C3020" s="910" t="s">
        <v>4550</v>
      </c>
      <c r="D3020" s="898">
        <v>22</v>
      </c>
      <c r="E3020" s="898" t="s">
        <v>1554</v>
      </c>
      <c r="F3020" s="889"/>
      <c r="G3020" s="910" t="s">
        <v>4551</v>
      </c>
      <c r="H3020" s="862" t="s">
        <v>4064</v>
      </c>
      <c r="I3020" s="897" t="s">
        <v>4065</v>
      </c>
      <c r="J3020" s="1142" t="s">
        <v>4552</v>
      </c>
      <c r="K3020" s="1342" t="s">
        <v>4553</v>
      </c>
      <c r="L3020" s="405" t="s">
        <v>4067</v>
      </c>
      <c r="M3020" s="405"/>
      <c r="N3020" s="897" t="s">
        <v>4529</v>
      </c>
      <c r="O3020" s="434" t="s">
        <v>4068</v>
      </c>
      <c r="P3020" s="405" t="s">
        <v>185</v>
      </c>
      <c r="Q3020" s="434"/>
      <c r="R3020" s="405"/>
      <c r="S3020" s="405" t="s">
        <v>4069</v>
      </c>
      <c r="T3020" s="434" t="s">
        <v>4070</v>
      </c>
      <c r="U3020" s="1144" t="s">
        <v>11872</v>
      </c>
    </row>
    <row r="3021" spans="1:21" ht="15.6" hidden="1">
      <c r="A3021" s="434">
        <v>316</v>
      </c>
      <c r="B3021" s="949" t="s">
        <v>11872</v>
      </c>
      <c r="C3021" s="910" t="s">
        <v>4554</v>
      </c>
      <c r="D3021" s="898">
        <v>26</v>
      </c>
      <c r="E3021" s="898" t="s">
        <v>1557</v>
      </c>
      <c r="F3021" s="889"/>
      <c r="G3021" s="910" t="s">
        <v>4555</v>
      </c>
      <c r="H3021" s="910" t="s">
        <v>4259</v>
      </c>
      <c r="I3021" s="898" t="s">
        <v>4344</v>
      </c>
      <c r="J3021" s="1142" t="s">
        <v>4556</v>
      </c>
      <c r="K3021" s="1337" t="s">
        <v>4553</v>
      </c>
      <c r="L3021" s="405" t="s">
        <v>4067</v>
      </c>
      <c r="M3021" s="405"/>
      <c r="N3021" s="898" t="s">
        <v>4557</v>
      </c>
      <c r="O3021" s="434" t="s">
        <v>4068</v>
      </c>
      <c r="P3021" s="405" t="s">
        <v>185</v>
      </c>
      <c r="Q3021" s="434"/>
      <c r="R3021" s="405"/>
      <c r="S3021" s="405" t="s">
        <v>4069</v>
      </c>
      <c r="T3021" s="434" t="s">
        <v>4070</v>
      </c>
      <c r="U3021" s="1144" t="s">
        <v>11872</v>
      </c>
    </row>
    <row r="3022" spans="1:21" ht="15.6" hidden="1">
      <c r="A3022" s="434">
        <v>317</v>
      </c>
      <c r="B3022" s="949" t="s">
        <v>11874</v>
      </c>
      <c r="C3022" s="910" t="s">
        <v>4558</v>
      </c>
      <c r="D3022" s="898">
        <v>49</v>
      </c>
      <c r="E3022" s="898" t="s">
        <v>1554</v>
      </c>
      <c r="F3022" s="889"/>
      <c r="G3022" s="910" t="s">
        <v>4559</v>
      </c>
      <c r="H3022" s="862" t="s">
        <v>4064</v>
      </c>
      <c r="I3022" s="897" t="s">
        <v>4065</v>
      </c>
      <c r="J3022" s="1142" t="s">
        <v>4560</v>
      </c>
      <c r="K3022" s="1342" t="s">
        <v>4561</v>
      </c>
      <c r="L3022" s="405" t="s">
        <v>4067</v>
      </c>
      <c r="M3022" s="405"/>
      <c r="N3022" s="897" t="s">
        <v>4562</v>
      </c>
      <c r="O3022" s="434" t="s">
        <v>4068</v>
      </c>
      <c r="P3022" s="405" t="s">
        <v>185</v>
      </c>
      <c r="Q3022" s="434"/>
      <c r="R3022" s="405"/>
      <c r="S3022" s="405" t="s">
        <v>4069</v>
      </c>
      <c r="T3022" s="434" t="s">
        <v>4070</v>
      </c>
      <c r="U3022" s="1144" t="s">
        <v>11874</v>
      </c>
    </row>
    <row r="3023" spans="1:21" ht="15.6" hidden="1">
      <c r="A3023" s="434">
        <v>318</v>
      </c>
      <c r="B3023" s="949" t="s">
        <v>11874</v>
      </c>
      <c r="C3023" s="910" t="s">
        <v>4563</v>
      </c>
      <c r="D3023" s="898">
        <v>47</v>
      </c>
      <c r="E3023" s="898" t="s">
        <v>1557</v>
      </c>
      <c r="F3023" s="889"/>
      <c r="G3023" s="910" t="s">
        <v>4559</v>
      </c>
      <c r="H3023" s="862" t="s">
        <v>4064</v>
      </c>
      <c r="I3023" s="898" t="s">
        <v>4065</v>
      </c>
      <c r="J3023" s="1142" t="s">
        <v>4564</v>
      </c>
      <c r="K3023" s="1337" t="s">
        <v>4561</v>
      </c>
      <c r="L3023" s="405" t="s">
        <v>4067</v>
      </c>
      <c r="M3023" s="405"/>
      <c r="N3023" s="898" t="s">
        <v>4562</v>
      </c>
      <c r="O3023" s="434" t="s">
        <v>4068</v>
      </c>
      <c r="P3023" s="405" t="s">
        <v>185</v>
      </c>
      <c r="Q3023" s="434"/>
      <c r="R3023" s="405"/>
      <c r="S3023" s="405" t="s">
        <v>4069</v>
      </c>
      <c r="T3023" s="434" t="s">
        <v>4070</v>
      </c>
      <c r="U3023" s="1144" t="s">
        <v>11874</v>
      </c>
    </row>
    <row r="3024" spans="1:21" ht="15.6" hidden="1">
      <c r="A3024" s="434">
        <v>319</v>
      </c>
      <c r="B3024" s="949" t="s">
        <v>11877</v>
      </c>
      <c r="C3024" s="910" t="s">
        <v>4565</v>
      </c>
      <c r="D3024" s="898">
        <v>38</v>
      </c>
      <c r="E3024" s="898" t="s">
        <v>1554</v>
      </c>
      <c r="F3024" s="889"/>
      <c r="G3024" s="910" t="s">
        <v>4566</v>
      </c>
      <c r="H3024" s="1145" t="s">
        <v>4259</v>
      </c>
      <c r="I3024" s="897" t="s">
        <v>4099</v>
      </c>
      <c r="J3024" s="1142" t="s">
        <v>4567</v>
      </c>
      <c r="K3024" s="1342" t="s">
        <v>11872</v>
      </c>
      <c r="L3024" s="405" t="s">
        <v>4067</v>
      </c>
      <c r="M3024" s="405"/>
      <c r="N3024" s="897" t="s">
        <v>4568</v>
      </c>
      <c r="O3024" s="434" t="s">
        <v>4068</v>
      </c>
      <c r="P3024" s="405" t="s">
        <v>185</v>
      </c>
      <c r="Q3024" s="434"/>
      <c r="R3024" s="405"/>
      <c r="S3024" s="405" t="s">
        <v>4069</v>
      </c>
      <c r="T3024" s="434" t="s">
        <v>4070</v>
      </c>
      <c r="U3024" s="1144" t="s">
        <v>11877</v>
      </c>
    </row>
    <row r="3025" spans="1:21" ht="15.6" hidden="1">
      <c r="A3025" s="434">
        <v>320</v>
      </c>
      <c r="B3025" s="949" t="s">
        <v>11877</v>
      </c>
      <c r="C3025" s="910" t="s">
        <v>4569</v>
      </c>
      <c r="D3025" s="898">
        <v>30</v>
      </c>
      <c r="E3025" s="898" t="s">
        <v>1554</v>
      </c>
      <c r="F3025" s="889"/>
      <c r="G3025" s="910" t="s">
        <v>4570</v>
      </c>
      <c r="H3025" s="1145" t="s">
        <v>4259</v>
      </c>
      <c r="I3025" s="897" t="s">
        <v>4099</v>
      </c>
      <c r="J3025" s="1142" t="s">
        <v>4571</v>
      </c>
      <c r="K3025" s="1342" t="s">
        <v>11872</v>
      </c>
      <c r="L3025" s="405" t="s">
        <v>4067</v>
      </c>
      <c r="M3025" s="405"/>
      <c r="N3025" s="897" t="s">
        <v>4557</v>
      </c>
      <c r="O3025" s="434" t="s">
        <v>4068</v>
      </c>
      <c r="P3025" s="405" t="s">
        <v>185</v>
      </c>
      <c r="Q3025" s="434"/>
      <c r="R3025" s="405"/>
      <c r="S3025" s="405" t="s">
        <v>4069</v>
      </c>
      <c r="T3025" s="434" t="s">
        <v>4070</v>
      </c>
      <c r="U3025" s="1144" t="s">
        <v>11877</v>
      </c>
    </row>
    <row r="3026" spans="1:21" ht="15.6" hidden="1">
      <c r="A3026" s="434">
        <v>321</v>
      </c>
      <c r="B3026" s="949" t="s">
        <v>11877</v>
      </c>
      <c r="C3026" s="910" t="s">
        <v>4572</v>
      </c>
      <c r="D3026" s="898">
        <v>23</v>
      </c>
      <c r="E3026" s="898" t="s">
        <v>1554</v>
      </c>
      <c r="F3026" s="889"/>
      <c r="G3026" s="910" t="s">
        <v>4329</v>
      </c>
      <c r="H3026" s="862" t="s">
        <v>4064</v>
      </c>
      <c r="I3026" s="898" t="s">
        <v>4065</v>
      </c>
      <c r="J3026" s="1142" t="s">
        <v>4573</v>
      </c>
      <c r="K3026" s="1337" t="s">
        <v>4553</v>
      </c>
      <c r="L3026" s="405" t="s">
        <v>4067</v>
      </c>
      <c r="M3026" s="405"/>
      <c r="N3026" s="898" t="s">
        <v>4574</v>
      </c>
      <c r="O3026" s="434" t="s">
        <v>4068</v>
      </c>
      <c r="P3026" s="405" t="s">
        <v>185</v>
      </c>
      <c r="Q3026" s="434"/>
      <c r="R3026" s="405"/>
      <c r="S3026" s="405" t="s">
        <v>4069</v>
      </c>
      <c r="T3026" s="434" t="s">
        <v>4070</v>
      </c>
      <c r="U3026" s="1144" t="s">
        <v>11877</v>
      </c>
    </row>
    <row r="3027" spans="1:21" ht="15.6" hidden="1">
      <c r="A3027" s="434">
        <v>322</v>
      </c>
      <c r="B3027" s="949" t="s">
        <v>11877</v>
      </c>
      <c r="C3027" s="910" t="s">
        <v>4575</v>
      </c>
      <c r="D3027" s="898">
        <v>26</v>
      </c>
      <c r="E3027" s="898" t="s">
        <v>1554</v>
      </c>
      <c r="F3027" s="874"/>
      <c r="G3027" s="910" t="s">
        <v>4095</v>
      </c>
      <c r="H3027" s="862" t="s">
        <v>4064</v>
      </c>
      <c r="I3027" s="897" t="s">
        <v>4065</v>
      </c>
      <c r="J3027" s="1142" t="s">
        <v>4576</v>
      </c>
      <c r="K3027" s="1342" t="s">
        <v>11874</v>
      </c>
      <c r="L3027" s="405" t="s">
        <v>4067</v>
      </c>
      <c r="M3027" s="405"/>
      <c r="N3027" s="910" t="s">
        <v>4577</v>
      </c>
      <c r="O3027" s="434" t="s">
        <v>4068</v>
      </c>
      <c r="P3027" s="405" t="s">
        <v>185</v>
      </c>
      <c r="Q3027" s="434"/>
      <c r="R3027" s="405"/>
      <c r="S3027" s="405" t="s">
        <v>4069</v>
      </c>
      <c r="T3027" s="434" t="s">
        <v>4070</v>
      </c>
      <c r="U3027" s="1144" t="s">
        <v>11877</v>
      </c>
    </row>
    <row r="3028" spans="1:21" ht="31.2" hidden="1">
      <c r="A3028" s="434">
        <v>323</v>
      </c>
      <c r="B3028" s="949" t="s">
        <v>11877</v>
      </c>
      <c r="C3028" s="910" t="s">
        <v>4578</v>
      </c>
      <c r="D3028" s="898">
        <v>24</v>
      </c>
      <c r="E3028" s="898" t="s">
        <v>1554</v>
      </c>
      <c r="F3028" s="874"/>
      <c r="G3028" s="910" t="s">
        <v>4579</v>
      </c>
      <c r="H3028" s="862" t="s">
        <v>4064</v>
      </c>
      <c r="I3028" s="897" t="s">
        <v>4065</v>
      </c>
      <c r="J3028" s="1142" t="s">
        <v>4580</v>
      </c>
      <c r="K3028" s="1342" t="s">
        <v>11872</v>
      </c>
      <c r="L3028" s="405" t="s">
        <v>4067</v>
      </c>
      <c r="M3028" s="405"/>
      <c r="N3028" s="910" t="s">
        <v>4581</v>
      </c>
      <c r="O3028" s="434" t="s">
        <v>4068</v>
      </c>
      <c r="P3028" s="405" t="s">
        <v>185</v>
      </c>
      <c r="Q3028" s="434"/>
      <c r="R3028" s="405"/>
      <c r="S3028" s="405" t="s">
        <v>4069</v>
      </c>
      <c r="T3028" s="434" t="s">
        <v>4070</v>
      </c>
      <c r="U3028" s="1144" t="s">
        <v>11877</v>
      </c>
    </row>
    <row r="3029" spans="1:21" ht="15.6" hidden="1">
      <c r="A3029" s="434">
        <v>324</v>
      </c>
      <c r="B3029" s="949" t="s">
        <v>11877</v>
      </c>
      <c r="C3029" s="910" t="s">
        <v>4582</v>
      </c>
      <c r="D3029" s="898">
        <v>37</v>
      </c>
      <c r="E3029" s="898" t="s">
        <v>1554</v>
      </c>
      <c r="F3029" s="874"/>
      <c r="G3029" s="910" t="s">
        <v>4583</v>
      </c>
      <c r="H3029" s="862" t="s">
        <v>4064</v>
      </c>
      <c r="I3029" s="897" t="s">
        <v>4065</v>
      </c>
      <c r="J3029" s="1142" t="s">
        <v>4584</v>
      </c>
      <c r="K3029" s="1342" t="s">
        <v>11872</v>
      </c>
      <c r="L3029" s="405" t="s">
        <v>4067</v>
      </c>
      <c r="M3029" s="405"/>
      <c r="N3029" s="910" t="s">
        <v>4557</v>
      </c>
      <c r="O3029" s="434" t="s">
        <v>4068</v>
      </c>
      <c r="P3029" s="405" t="s">
        <v>185</v>
      </c>
      <c r="Q3029" s="434"/>
      <c r="R3029" s="405"/>
      <c r="S3029" s="405" t="s">
        <v>4069</v>
      </c>
      <c r="T3029" s="434" t="s">
        <v>4070</v>
      </c>
      <c r="U3029" s="1144" t="s">
        <v>11877</v>
      </c>
    </row>
    <row r="3030" spans="1:21" ht="31.2" hidden="1">
      <c r="A3030" s="434">
        <v>325</v>
      </c>
      <c r="B3030" s="949" t="s">
        <v>11877</v>
      </c>
      <c r="C3030" s="910" t="s">
        <v>4585</v>
      </c>
      <c r="D3030" s="898">
        <v>18</v>
      </c>
      <c r="E3030" s="898" t="s">
        <v>1554</v>
      </c>
      <c r="F3030" s="874"/>
      <c r="G3030" s="910" t="s">
        <v>4583</v>
      </c>
      <c r="H3030" s="862" t="s">
        <v>4064</v>
      </c>
      <c r="I3030" s="897" t="s">
        <v>4065</v>
      </c>
      <c r="J3030" s="1142" t="s">
        <v>4586</v>
      </c>
      <c r="K3030" s="1342" t="s">
        <v>11872</v>
      </c>
      <c r="L3030" s="405" t="s">
        <v>4067</v>
      </c>
      <c r="M3030" s="405"/>
      <c r="N3030" s="910" t="s">
        <v>4581</v>
      </c>
      <c r="O3030" s="434" t="s">
        <v>4068</v>
      </c>
      <c r="P3030" s="405" t="s">
        <v>185</v>
      </c>
      <c r="Q3030" s="434"/>
      <c r="R3030" s="405"/>
      <c r="S3030" s="405" t="s">
        <v>4069</v>
      </c>
      <c r="T3030" s="434" t="s">
        <v>4070</v>
      </c>
      <c r="U3030" s="1144" t="s">
        <v>11877</v>
      </c>
    </row>
    <row r="3031" spans="1:21" ht="31.2" hidden="1">
      <c r="A3031" s="434">
        <v>326</v>
      </c>
      <c r="B3031" s="949" t="s">
        <v>11877</v>
      </c>
      <c r="C3031" s="910" t="s">
        <v>4587</v>
      </c>
      <c r="D3031" s="898">
        <v>13</v>
      </c>
      <c r="E3031" s="898" t="s">
        <v>1554</v>
      </c>
      <c r="F3031" s="874"/>
      <c r="G3031" s="910" t="s">
        <v>4583</v>
      </c>
      <c r="H3031" s="862" t="s">
        <v>4064</v>
      </c>
      <c r="I3031" s="897" t="s">
        <v>4065</v>
      </c>
      <c r="J3031" s="1142" t="s">
        <v>4588</v>
      </c>
      <c r="K3031" s="1342" t="s">
        <v>11872</v>
      </c>
      <c r="L3031" s="405" t="s">
        <v>4067</v>
      </c>
      <c r="M3031" s="405"/>
      <c r="N3031" s="910" t="s">
        <v>4581</v>
      </c>
      <c r="O3031" s="434" t="s">
        <v>4068</v>
      </c>
      <c r="P3031" s="405" t="s">
        <v>185</v>
      </c>
      <c r="Q3031" s="434"/>
      <c r="R3031" s="405"/>
      <c r="S3031" s="405" t="s">
        <v>4069</v>
      </c>
      <c r="T3031" s="434" t="s">
        <v>4070</v>
      </c>
      <c r="U3031" s="1144" t="s">
        <v>11877</v>
      </c>
    </row>
    <row r="3032" spans="1:21" ht="15.6" hidden="1">
      <c r="A3032" s="434">
        <v>327</v>
      </c>
      <c r="B3032" s="949" t="s">
        <v>11877</v>
      </c>
      <c r="C3032" s="910" t="s">
        <v>4589</v>
      </c>
      <c r="D3032" s="898">
        <v>21</v>
      </c>
      <c r="E3032" s="898" t="s">
        <v>1554</v>
      </c>
      <c r="F3032" s="874"/>
      <c r="G3032" s="910" t="s">
        <v>4583</v>
      </c>
      <c r="H3032" s="862" t="s">
        <v>4064</v>
      </c>
      <c r="I3032" s="897" t="s">
        <v>4065</v>
      </c>
      <c r="J3032" s="1142" t="s">
        <v>4590</v>
      </c>
      <c r="K3032" s="1342" t="s">
        <v>11872</v>
      </c>
      <c r="L3032" s="405" t="s">
        <v>4067</v>
      </c>
      <c r="M3032" s="405"/>
      <c r="N3032" s="910" t="s">
        <v>4591</v>
      </c>
      <c r="O3032" s="434" t="s">
        <v>4068</v>
      </c>
      <c r="P3032" s="405" t="s">
        <v>185</v>
      </c>
      <c r="Q3032" s="434"/>
      <c r="R3032" s="405"/>
      <c r="S3032" s="405" t="s">
        <v>4069</v>
      </c>
      <c r="T3032" s="434" t="s">
        <v>4070</v>
      </c>
      <c r="U3032" s="1144" t="s">
        <v>11877</v>
      </c>
    </row>
    <row r="3033" spans="1:21" ht="15.6" hidden="1">
      <c r="A3033" s="434">
        <v>328</v>
      </c>
      <c r="B3033" s="949" t="s">
        <v>11877</v>
      </c>
      <c r="C3033" s="1146" t="s">
        <v>4595</v>
      </c>
      <c r="D3033" s="898">
        <v>121</v>
      </c>
      <c r="E3033" s="898" t="s">
        <v>1554</v>
      </c>
      <c r="F3033" s="874"/>
      <c r="G3033" s="1146" t="s">
        <v>10906</v>
      </c>
      <c r="H3033" s="862" t="s">
        <v>4259</v>
      </c>
      <c r="I3033" s="897" t="s">
        <v>4344</v>
      </c>
      <c r="J3033" s="1147" t="s">
        <v>4596</v>
      </c>
      <c r="K3033" s="1342" t="s">
        <v>11874</v>
      </c>
      <c r="L3033" s="405" t="s">
        <v>4067</v>
      </c>
      <c r="M3033" s="405"/>
      <c r="N3033" s="910" t="s">
        <v>1657</v>
      </c>
      <c r="O3033" s="434" t="s">
        <v>4068</v>
      </c>
      <c r="P3033" s="405" t="s">
        <v>185</v>
      </c>
      <c r="Q3033" s="434"/>
      <c r="R3033" s="405"/>
      <c r="S3033" s="405" t="s">
        <v>7160</v>
      </c>
      <c r="T3033" s="434"/>
      <c r="U3033" s="1144"/>
    </row>
    <row r="3034" spans="1:21" ht="31.2" hidden="1">
      <c r="A3034" s="434">
        <v>329</v>
      </c>
      <c r="B3034" s="949" t="s">
        <v>11877</v>
      </c>
      <c r="C3034" s="910" t="s">
        <v>4592</v>
      </c>
      <c r="D3034" s="898">
        <v>42</v>
      </c>
      <c r="E3034" s="898" t="s">
        <v>1554</v>
      </c>
      <c r="F3034" s="874"/>
      <c r="G3034" s="910" t="s">
        <v>4583</v>
      </c>
      <c r="H3034" s="862" t="s">
        <v>4064</v>
      </c>
      <c r="I3034" s="897" t="s">
        <v>4065</v>
      </c>
      <c r="J3034" s="1142" t="s">
        <v>4593</v>
      </c>
      <c r="K3034" s="1342" t="s">
        <v>11872</v>
      </c>
      <c r="L3034" s="405" t="s">
        <v>4067</v>
      </c>
      <c r="M3034" s="405"/>
      <c r="N3034" s="910" t="s">
        <v>4594</v>
      </c>
      <c r="O3034" s="434" t="s">
        <v>4068</v>
      </c>
      <c r="P3034" s="405" t="s">
        <v>185</v>
      </c>
      <c r="Q3034" s="434"/>
      <c r="R3034" s="405"/>
      <c r="S3034" s="405" t="s">
        <v>4069</v>
      </c>
      <c r="T3034" s="434" t="s">
        <v>4070</v>
      </c>
      <c r="U3034" s="1144" t="s">
        <v>11877</v>
      </c>
    </row>
    <row r="3035" spans="1:21" ht="46.8" hidden="1">
      <c r="A3035" s="434">
        <v>330</v>
      </c>
      <c r="B3035" s="949" t="s">
        <v>11877</v>
      </c>
      <c r="C3035" s="910" t="s">
        <v>4598</v>
      </c>
      <c r="D3035" s="898">
        <v>20</v>
      </c>
      <c r="E3035" s="898" t="s">
        <v>1557</v>
      </c>
      <c r="F3035" s="889"/>
      <c r="G3035" s="910" t="s">
        <v>4599</v>
      </c>
      <c r="H3035" s="862" t="s">
        <v>4064</v>
      </c>
      <c r="I3035" s="898" t="s">
        <v>4065</v>
      </c>
      <c r="J3035" s="1148" t="s">
        <v>4600</v>
      </c>
      <c r="K3035" s="1337" t="s">
        <v>11872</v>
      </c>
      <c r="L3035" s="405" t="s">
        <v>4067</v>
      </c>
      <c r="M3035" s="405"/>
      <c r="N3035" s="910" t="s">
        <v>4597</v>
      </c>
      <c r="O3035" s="434" t="s">
        <v>4068</v>
      </c>
      <c r="P3035" s="405" t="s">
        <v>185</v>
      </c>
      <c r="Q3035" s="434"/>
      <c r="R3035" s="405"/>
      <c r="S3035" s="405" t="s">
        <v>4069</v>
      </c>
      <c r="T3035" s="434" t="s">
        <v>4070</v>
      </c>
      <c r="U3035" s="1144" t="s">
        <v>11877</v>
      </c>
    </row>
    <row r="3036" spans="1:21" ht="31.2" hidden="1">
      <c r="A3036" s="434">
        <v>331</v>
      </c>
      <c r="B3036" s="949" t="s">
        <v>11879</v>
      </c>
      <c r="C3036" s="910" t="s">
        <v>4601</v>
      </c>
      <c r="D3036" s="898">
        <v>32</v>
      </c>
      <c r="E3036" s="898" t="s">
        <v>1557</v>
      </c>
      <c r="F3036" s="889"/>
      <c r="G3036" s="910" t="s">
        <v>4369</v>
      </c>
      <c r="H3036" s="862" t="s">
        <v>4064</v>
      </c>
      <c r="I3036" s="898" t="s">
        <v>4065</v>
      </c>
      <c r="J3036" s="1142" t="s">
        <v>4602</v>
      </c>
      <c r="K3036" s="1337" t="s">
        <v>11877</v>
      </c>
      <c r="L3036" s="405" t="s">
        <v>4067</v>
      </c>
      <c r="M3036" s="405"/>
      <c r="N3036" s="898" t="s">
        <v>4603</v>
      </c>
      <c r="O3036" s="434" t="s">
        <v>4068</v>
      </c>
      <c r="P3036" s="405" t="s">
        <v>185</v>
      </c>
      <c r="Q3036" s="434"/>
      <c r="R3036" s="405"/>
      <c r="S3036" s="405" t="s">
        <v>4069</v>
      </c>
      <c r="T3036" s="434" t="s">
        <v>4070</v>
      </c>
      <c r="U3036" s="1144" t="s">
        <v>11879</v>
      </c>
    </row>
    <row r="3037" spans="1:21" ht="15.6" hidden="1">
      <c r="A3037" s="434">
        <v>332</v>
      </c>
      <c r="B3037" s="949" t="s">
        <v>11879</v>
      </c>
      <c r="C3037" s="910" t="s">
        <v>4604</v>
      </c>
      <c r="D3037" s="898">
        <v>23</v>
      </c>
      <c r="E3037" s="898" t="s">
        <v>1554</v>
      </c>
      <c r="F3037" s="889"/>
      <c r="G3037" s="910" t="s">
        <v>4605</v>
      </c>
      <c r="H3037" s="910" t="s">
        <v>4259</v>
      </c>
      <c r="I3037" s="898" t="s">
        <v>4260</v>
      </c>
      <c r="J3037" s="1142" t="s">
        <v>4606</v>
      </c>
      <c r="K3037" s="1337" t="s">
        <v>4561</v>
      </c>
      <c r="L3037" s="405" t="s">
        <v>4067</v>
      </c>
      <c r="M3037" s="405"/>
      <c r="N3037" s="898" t="s">
        <v>4607</v>
      </c>
      <c r="O3037" s="434" t="s">
        <v>4068</v>
      </c>
      <c r="P3037" s="405" t="s">
        <v>185</v>
      </c>
      <c r="Q3037" s="434"/>
      <c r="R3037" s="405"/>
      <c r="S3037" s="405" t="s">
        <v>4069</v>
      </c>
      <c r="T3037" s="434" t="s">
        <v>4070</v>
      </c>
      <c r="U3037" s="1144" t="s">
        <v>11879</v>
      </c>
    </row>
    <row r="3038" spans="1:21" ht="15.6" hidden="1">
      <c r="A3038" s="434">
        <v>333</v>
      </c>
      <c r="B3038" s="949" t="s">
        <v>11879</v>
      </c>
      <c r="C3038" s="910" t="s">
        <v>4608</v>
      </c>
      <c r="D3038" s="898">
        <v>20</v>
      </c>
      <c r="E3038" s="898" t="s">
        <v>1557</v>
      </c>
      <c r="F3038" s="889"/>
      <c r="G3038" s="910" t="s">
        <v>4609</v>
      </c>
      <c r="H3038" s="910" t="s">
        <v>4259</v>
      </c>
      <c r="I3038" s="898" t="s">
        <v>4099</v>
      </c>
      <c r="J3038" s="1142" t="s">
        <v>4610</v>
      </c>
      <c r="K3038" s="1337" t="s">
        <v>11877</v>
      </c>
      <c r="L3038" s="405" t="s">
        <v>4067</v>
      </c>
      <c r="M3038" s="405"/>
      <c r="N3038" s="898" t="s">
        <v>4533</v>
      </c>
      <c r="O3038" s="434" t="s">
        <v>4068</v>
      </c>
      <c r="P3038" s="405" t="s">
        <v>185</v>
      </c>
      <c r="Q3038" s="434"/>
      <c r="R3038" s="405"/>
      <c r="S3038" s="405" t="s">
        <v>4069</v>
      </c>
      <c r="T3038" s="434" t="s">
        <v>4070</v>
      </c>
      <c r="U3038" s="1144" t="s">
        <v>11879</v>
      </c>
    </row>
    <row r="3039" spans="1:21" ht="15.6" hidden="1">
      <c r="A3039" s="434">
        <v>334</v>
      </c>
      <c r="B3039" s="949" t="s">
        <v>11879</v>
      </c>
      <c r="C3039" s="910" t="s">
        <v>4611</v>
      </c>
      <c r="D3039" s="898">
        <v>22</v>
      </c>
      <c r="E3039" s="898" t="s">
        <v>1557</v>
      </c>
      <c r="F3039" s="889"/>
      <c r="G3039" s="910" t="s">
        <v>4612</v>
      </c>
      <c r="H3039" s="910" t="s">
        <v>4259</v>
      </c>
      <c r="I3039" s="898" t="s">
        <v>4099</v>
      </c>
      <c r="J3039" s="1142" t="s">
        <v>4613</v>
      </c>
      <c r="K3039" s="1337" t="s">
        <v>11877</v>
      </c>
      <c r="L3039" s="405" t="s">
        <v>4067</v>
      </c>
      <c r="M3039" s="405"/>
      <c r="N3039" s="910" t="s">
        <v>4614</v>
      </c>
      <c r="O3039" s="434" t="s">
        <v>4068</v>
      </c>
      <c r="P3039" s="405" t="s">
        <v>185</v>
      </c>
      <c r="Q3039" s="434"/>
      <c r="R3039" s="405"/>
      <c r="S3039" s="405" t="s">
        <v>4069</v>
      </c>
      <c r="T3039" s="434" t="s">
        <v>4070</v>
      </c>
      <c r="U3039" s="1144" t="s">
        <v>11879</v>
      </c>
    </row>
    <row r="3040" spans="1:21" ht="15.6" hidden="1">
      <c r="A3040" s="434">
        <v>335</v>
      </c>
      <c r="B3040" s="949" t="s">
        <v>11879</v>
      </c>
      <c r="C3040" s="910" t="s">
        <v>4615</v>
      </c>
      <c r="D3040" s="898">
        <v>22</v>
      </c>
      <c r="E3040" s="898" t="s">
        <v>1557</v>
      </c>
      <c r="F3040" s="889"/>
      <c r="G3040" s="910" t="s">
        <v>4612</v>
      </c>
      <c r="H3040" s="910" t="s">
        <v>4259</v>
      </c>
      <c r="I3040" s="898" t="s">
        <v>4099</v>
      </c>
      <c r="J3040" s="1142" t="s">
        <v>4616</v>
      </c>
      <c r="K3040" s="1337" t="s">
        <v>11877</v>
      </c>
      <c r="L3040" s="405" t="s">
        <v>4067</v>
      </c>
      <c r="M3040" s="405"/>
      <c r="N3040" s="910" t="s">
        <v>4614</v>
      </c>
      <c r="O3040" s="434" t="s">
        <v>4068</v>
      </c>
      <c r="P3040" s="405" t="s">
        <v>185</v>
      </c>
      <c r="Q3040" s="434"/>
      <c r="R3040" s="405"/>
      <c r="S3040" s="405" t="s">
        <v>4069</v>
      </c>
      <c r="T3040" s="434" t="s">
        <v>4070</v>
      </c>
      <c r="U3040" s="1144" t="s">
        <v>11879</v>
      </c>
    </row>
    <row r="3041" spans="1:21" ht="15.6" hidden="1">
      <c r="A3041" s="434">
        <v>336</v>
      </c>
      <c r="B3041" s="949" t="s">
        <v>11879</v>
      </c>
      <c r="C3041" s="910" t="s">
        <v>4617</v>
      </c>
      <c r="D3041" s="898">
        <v>23</v>
      </c>
      <c r="E3041" s="898" t="s">
        <v>1557</v>
      </c>
      <c r="F3041" s="889"/>
      <c r="G3041" s="910" t="s">
        <v>4612</v>
      </c>
      <c r="H3041" s="910" t="s">
        <v>4259</v>
      </c>
      <c r="I3041" s="898" t="s">
        <v>4099</v>
      </c>
      <c r="J3041" s="1142" t="s">
        <v>4618</v>
      </c>
      <c r="K3041" s="1337" t="s">
        <v>11877</v>
      </c>
      <c r="L3041" s="405" t="s">
        <v>4067</v>
      </c>
      <c r="M3041" s="405"/>
      <c r="N3041" s="910" t="s">
        <v>4619</v>
      </c>
      <c r="O3041" s="434" t="s">
        <v>4068</v>
      </c>
      <c r="P3041" s="405" t="s">
        <v>185</v>
      </c>
      <c r="Q3041" s="434"/>
      <c r="R3041" s="405"/>
      <c r="S3041" s="405" t="s">
        <v>4069</v>
      </c>
      <c r="T3041" s="434" t="s">
        <v>4070</v>
      </c>
      <c r="U3041" s="1144" t="s">
        <v>11879</v>
      </c>
    </row>
    <row r="3042" spans="1:21" ht="15.6" hidden="1">
      <c r="A3042" s="434">
        <v>337</v>
      </c>
      <c r="B3042" s="949" t="s">
        <v>11879</v>
      </c>
      <c r="C3042" s="910" t="s">
        <v>4620</v>
      </c>
      <c r="D3042" s="898">
        <v>22</v>
      </c>
      <c r="E3042" s="898" t="s">
        <v>1557</v>
      </c>
      <c r="F3042" s="889"/>
      <c r="G3042" s="910" t="s">
        <v>4621</v>
      </c>
      <c r="H3042" s="862" t="s">
        <v>4064</v>
      </c>
      <c r="I3042" s="898" t="s">
        <v>4065</v>
      </c>
      <c r="J3042" s="898" t="s">
        <v>11877</v>
      </c>
      <c r="K3042" s="1337" t="s">
        <v>11877</v>
      </c>
      <c r="L3042" s="405" t="s">
        <v>4067</v>
      </c>
      <c r="M3042" s="405"/>
      <c r="N3042" s="910" t="s">
        <v>4622</v>
      </c>
      <c r="O3042" s="434" t="s">
        <v>4068</v>
      </c>
      <c r="P3042" s="405" t="s">
        <v>185</v>
      </c>
      <c r="Q3042" s="434"/>
      <c r="R3042" s="405"/>
      <c r="S3042" s="405" t="s">
        <v>4069</v>
      </c>
      <c r="T3042" s="434" t="s">
        <v>4070</v>
      </c>
      <c r="U3042" s="1144" t="s">
        <v>11879</v>
      </c>
    </row>
    <row r="3043" spans="1:21" ht="15.6" hidden="1">
      <c r="A3043" s="434">
        <v>338</v>
      </c>
      <c r="B3043" s="949" t="s">
        <v>11881</v>
      </c>
      <c r="C3043" s="910" t="s">
        <v>4623</v>
      </c>
      <c r="D3043" s="898">
        <v>34</v>
      </c>
      <c r="E3043" s="898" t="s">
        <v>1557</v>
      </c>
      <c r="F3043" s="889"/>
      <c r="G3043" s="910" t="s">
        <v>4624</v>
      </c>
      <c r="H3043" s="910" t="s">
        <v>4075</v>
      </c>
      <c r="I3043" s="898" t="s">
        <v>4076</v>
      </c>
      <c r="J3043" s="906" t="s">
        <v>11879</v>
      </c>
      <c r="K3043" s="1337" t="s">
        <v>11879</v>
      </c>
      <c r="L3043" s="405" t="s">
        <v>4067</v>
      </c>
      <c r="M3043" s="405"/>
      <c r="N3043" s="898" t="s">
        <v>4529</v>
      </c>
      <c r="O3043" s="434" t="s">
        <v>4068</v>
      </c>
      <c r="P3043" s="405" t="s">
        <v>185</v>
      </c>
      <c r="Q3043" s="434"/>
      <c r="R3043" s="405"/>
      <c r="S3043" s="405" t="s">
        <v>4069</v>
      </c>
      <c r="T3043" s="434" t="s">
        <v>4070</v>
      </c>
      <c r="U3043" s="1144" t="s">
        <v>11881</v>
      </c>
    </row>
    <row r="3044" spans="1:21" ht="15.6" hidden="1">
      <c r="A3044" s="434">
        <v>339</v>
      </c>
      <c r="B3044" s="949" t="s">
        <v>11882</v>
      </c>
      <c r="C3044" s="910" t="s">
        <v>4625</v>
      </c>
      <c r="D3044" s="898">
        <v>21</v>
      </c>
      <c r="E3044" s="898" t="s">
        <v>1557</v>
      </c>
      <c r="F3044" s="874"/>
      <c r="G3044" s="910" t="s">
        <v>4626</v>
      </c>
      <c r="H3044" s="862" t="s">
        <v>4064</v>
      </c>
      <c r="I3044" s="906" t="s">
        <v>4065</v>
      </c>
      <c r="J3044" s="1142" t="s">
        <v>4627</v>
      </c>
      <c r="K3044" s="1337">
        <v>43957</v>
      </c>
      <c r="L3044" s="405" t="s">
        <v>4067</v>
      </c>
      <c r="M3044" s="1069"/>
      <c r="N3044" s="898" t="s">
        <v>3499</v>
      </c>
      <c r="O3044" s="434" t="s">
        <v>4068</v>
      </c>
      <c r="P3044" s="405" t="s">
        <v>185</v>
      </c>
      <c r="Q3044" s="434"/>
      <c r="R3044" s="405"/>
      <c r="S3044" s="405" t="s">
        <v>4069</v>
      </c>
      <c r="T3044" s="434" t="s">
        <v>4070</v>
      </c>
      <c r="U3044" s="1132" t="s">
        <v>11882</v>
      </c>
    </row>
    <row r="3045" spans="1:21" ht="15.6" hidden="1">
      <c r="A3045" s="434">
        <v>340</v>
      </c>
      <c r="B3045" s="949" t="s">
        <v>11882</v>
      </c>
      <c r="C3045" s="910" t="s">
        <v>4628</v>
      </c>
      <c r="D3045" s="898">
        <v>27</v>
      </c>
      <c r="E3045" s="898" t="s">
        <v>1554</v>
      </c>
      <c r="F3045" s="874"/>
      <c r="G3045" s="910" t="s">
        <v>4629</v>
      </c>
      <c r="H3045" s="862" t="s">
        <v>4064</v>
      </c>
      <c r="I3045" s="906" t="s">
        <v>4065</v>
      </c>
      <c r="J3045" s="1142" t="s">
        <v>4630</v>
      </c>
      <c r="K3045" s="1337">
        <v>43957</v>
      </c>
      <c r="L3045" s="405" t="s">
        <v>4067</v>
      </c>
      <c r="M3045" s="1069"/>
      <c r="N3045" s="898" t="s">
        <v>3499</v>
      </c>
      <c r="O3045" s="434" t="s">
        <v>4068</v>
      </c>
      <c r="P3045" s="405" t="s">
        <v>185</v>
      </c>
      <c r="Q3045" s="434"/>
      <c r="R3045" s="405"/>
      <c r="S3045" s="405" t="s">
        <v>4069</v>
      </c>
      <c r="T3045" s="434" t="s">
        <v>4070</v>
      </c>
      <c r="U3045" s="1132" t="s">
        <v>11882</v>
      </c>
    </row>
    <row r="3046" spans="1:21" ht="15.6" hidden="1">
      <c r="A3046" s="434">
        <v>341</v>
      </c>
      <c r="B3046" s="949" t="s">
        <v>11882</v>
      </c>
      <c r="C3046" s="910" t="s">
        <v>4631</v>
      </c>
      <c r="D3046" s="898">
        <v>19</v>
      </c>
      <c r="E3046" s="898" t="s">
        <v>1557</v>
      </c>
      <c r="F3046" s="874"/>
      <c r="G3046" s="910" t="s">
        <v>4629</v>
      </c>
      <c r="H3046" s="862" t="s">
        <v>4064</v>
      </c>
      <c r="I3046" s="906" t="s">
        <v>4065</v>
      </c>
      <c r="J3046" s="1142" t="s">
        <v>4632</v>
      </c>
      <c r="K3046" s="1337">
        <v>43957</v>
      </c>
      <c r="L3046" s="405" t="s">
        <v>4067</v>
      </c>
      <c r="M3046" s="1069"/>
      <c r="N3046" s="898" t="s">
        <v>3499</v>
      </c>
      <c r="O3046" s="434" t="s">
        <v>4068</v>
      </c>
      <c r="P3046" s="405" t="s">
        <v>185</v>
      </c>
      <c r="Q3046" s="434"/>
      <c r="R3046" s="405"/>
      <c r="S3046" s="405" t="s">
        <v>4069</v>
      </c>
      <c r="T3046" s="434" t="s">
        <v>4070</v>
      </c>
      <c r="U3046" s="1132" t="s">
        <v>11882</v>
      </c>
    </row>
    <row r="3047" spans="1:21" ht="15.6" hidden="1">
      <c r="A3047" s="434">
        <v>342</v>
      </c>
      <c r="B3047" s="949" t="s">
        <v>11882</v>
      </c>
      <c r="C3047" s="910" t="s">
        <v>4633</v>
      </c>
      <c r="D3047" s="898">
        <v>28</v>
      </c>
      <c r="E3047" s="898" t="s">
        <v>1554</v>
      </c>
      <c r="F3047" s="874"/>
      <c r="G3047" s="910" t="s">
        <v>4634</v>
      </c>
      <c r="H3047" s="862" t="s">
        <v>4064</v>
      </c>
      <c r="I3047" s="906" t="s">
        <v>4065</v>
      </c>
      <c r="J3047" s="1142" t="s">
        <v>4635</v>
      </c>
      <c r="K3047" s="1337">
        <v>43957</v>
      </c>
      <c r="L3047" s="405" t="s">
        <v>4067</v>
      </c>
      <c r="M3047" s="1069"/>
      <c r="N3047" s="898" t="s">
        <v>3499</v>
      </c>
      <c r="O3047" s="434" t="s">
        <v>4068</v>
      </c>
      <c r="P3047" s="405" t="s">
        <v>185</v>
      </c>
      <c r="Q3047" s="434"/>
      <c r="R3047" s="405"/>
      <c r="S3047" s="405" t="s">
        <v>4069</v>
      </c>
      <c r="T3047" s="434" t="s">
        <v>4070</v>
      </c>
      <c r="U3047" s="1132" t="s">
        <v>11882</v>
      </c>
    </row>
    <row r="3048" spans="1:21" ht="15.6" hidden="1">
      <c r="A3048" s="434">
        <v>343</v>
      </c>
      <c r="B3048" s="949" t="s">
        <v>11882</v>
      </c>
      <c r="C3048" s="910" t="s">
        <v>4636</v>
      </c>
      <c r="D3048" s="898">
        <v>23</v>
      </c>
      <c r="E3048" s="898" t="s">
        <v>1557</v>
      </c>
      <c r="F3048" s="874"/>
      <c r="G3048" s="910" t="s">
        <v>4634</v>
      </c>
      <c r="H3048" s="862" t="s">
        <v>4064</v>
      </c>
      <c r="I3048" s="906" t="s">
        <v>4065</v>
      </c>
      <c r="J3048" s="1142" t="s">
        <v>4637</v>
      </c>
      <c r="K3048" s="1337">
        <v>43957</v>
      </c>
      <c r="L3048" s="405" t="s">
        <v>4067</v>
      </c>
      <c r="M3048" s="1069"/>
      <c r="N3048" s="898" t="s">
        <v>3499</v>
      </c>
      <c r="O3048" s="434" t="s">
        <v>4068</v>
      </c>
      <c r="P3048" s="405" t="s">
        <v>185</v>
      </c>
      <c r="Q3048" s="434"/>
      <c r="R3048" s="405"/>
      <c r="S3048" s="405" t="s">
        <v>4069</v>
      </c>
      <c r="T3048" s="434" t="s">
        <v>4070</v>
      </c>
      <c r="U3048" s="1132" t="s">
        <v>11882</v>
      </c>
    </row>
    <row r="3049" spans="1:21" ht="15.6" hidden="1">
      <c r="A3049" s="434">
        <v>344</v>
      </c>
      <c r="B3049" s="949" t="s">
        <v>11883</v>
      </c>
      <c r="C3049" s="910" t="s">
        <v>4645</v>
      </c>
      <c r="D3049" s="898">
        <v>31</v>
      </c>
      <c r="E3049" s="898" t="s">
        <v>1554</v>
      </c>
      <c r="F3049" s="874"/>
      <c r="G3049" s="910" t="s">
        <v>4646</v>
      </c>
      <c r="H3049" s="910" t="s">
        <v>4075</v>
      </c>
      <c r="I3049" s="906" t="s">
        <v>4076</v>
      </c>
      <c r="J3049" s="1142" t="s">
        <v>4627</v>
      </c>
      <c r="K3049" s="1337">
        <v>43958</v>
      </c>
      <c r="L3049" s="405" t="s">
        <v>4067</v>
      </c>
      <c r="M3049" s="1069"/>
      <c r="N3049" s="898" t="s">
        <v>3499</v>
      </c>
      <c r="O3049" s="434" t="s">
        <v>4068</v>
      </c>
      <c r="P3049" s="405" t="s">
        <v>185</v>
      </c>
      <c r="Q3049" s="434"/>
      <c r="R3049" s="405"/>
      <c r="S3049" s="405" t="s">
        <v>4069</v>
      </c>
      <c r="T3049" s="434" t="s">
        <v>4070</v>
      </c>
      <c r="U3049" s="1132" t="s">
        <v>11883</v>
      </c>
    </row>
    <row r="3050" spans="1:21" ht="15.6" hidden="1">
      <c r="A3050" s="434">
        <v>345</v>
      </c>
      <c r="B3050" s="949" t="s">
        <v>11883</v>
      </c>
      <c r="C3050" s="910" t="s">
        <v>4647</v>
      </c>
      <c r="D3050" s="898">
        <v>23</v>
      </c>
      <c r="E3050" s="898" t="s">
        <v>1557</v>
      </c>
      <c r="F3050" s="874"/>
      <c r="G3050" s="910" t="s">
        <v>4648</v>
      </c>
      <c r="H3050" s="910" t="s">
        <v>4259</v>
      </c>
      <c r="I3050" s="906" t="s">
        <v>4344</v>
      </c>
      <c r="J3050" s="1142" t="s">
        <v>4649</v>
      </c>
      <c r="K3050" s="1337">
        <v>43958</v>
      </c>
      <c r="L3050" s="405" t="s">
        <v>4067</v>
      </c>
      <c r="M3050" s="1069"/>
      <c r="N3050" s="898" t="s">
        <v>3499</v>
      </c>
      <c r="O3050" s="434" t="s">
        <v>4068</v>
      </c>
      <c r="P3050" s="405" t="s">
        <v>185</v>
      </c>
      <c r="Q3050" s="434"/>
      <c r="R3050" s="405"/>
      <c r="S3050" s="405" t="s">
        <v>4069</v>
      </c>
      <c r="T3050" s="434" t="s">
        <v>4070</v>
      </c>
      <c r="U3050" s="1132" t="s">
        <v>11883</v>
      </c>
    </row>
    <row r="3051" spans="1:21" ht="15.6" hidden="1">
      <c r="A3051" s="434">
        <v>346</v>
      </c>
      <c r="B3051" s="949" t="s">
        <v>11884</v>
      </c>
      <c r="C3051" s="910" t="s">
        <v>4650</v>
      </c>
      <c r="D3051" s="898">
        <v>43</v>
      </c>
      <c r="E3051" s="898" t="s">
        <v>1554</v>
      </c>
      <c r="F3051" s="889"/>
      <c r="G3051" s="910" t="s">
        <v>4651</v>
      </c>
      <c r="H3051" s="862" t="s">
        <v>4064</v>
      </c>
      <c r="I3051" s="906" t="s">
        <v>4065</v>
      </c>
      <c r="J3051" s="1142" t="s">
        <v>4652</v>
      </c>
      <c r="K3051" s="1337">
        <v>43959</v>
      </c>
      <c r="L3051" s="405" t="s">
        <v>4067</v>
      </c>
      <c r="M3051" s="1069"/>
      <c r="N3051" s="898" t="s">
        <v>3499</v>
      </c>
      <c r="O3051" s="434" t="s">
        <v>4068</v>
      </c>
      <c r="P3051" s="405" t="s">
        <v>185</v>
      </c>
      <c r="Q3051" s="434"/>
      <c r="R3051" s="405"/>
      <c r="S3051" s="405" t="s">
        <v>4069</v>
      </c>
      <c r="T3051" s="434" t="s">
        <v>4070</v>
      </c>
      <c r="U3051" s="1132" t="s">
        <v>11884</v>
      </c>
    </row>
    <row r="3052" spans="1:21" ht="15.6" hidden="1">
      <c r="A3052" s="434">
        <v>347</v>
      </c>
      <c r="B3052" s="949" t="s">
        <v>11885</v>
      </c>
      <c r="C3052" s="910" t="s">
        <v>4653</v>
      </c>
      <c r="D3052" s="898">
        <v>22</v>
      </c>
      <c r="E3052" s="898" t="s">
        <v>1554</v>
      </c>
      <c r="F3052" s="889"/>
      <c r="G3052" s="910" t="s">
        <v>4388</v>
      </c>
      <c r="H3052" s="910" t="s">
        <v>4075</v>
      </c>
      <c r="I3052" s="906" t="s">
        <v>4076</v>
      </c>
      <c r="J3052" s="1142" t="s">
        <v>4654</v>
      </c>
      <c r="K3052" s="1337" t="s">
        <v>11886</v>
      </c>
      <c r="L3052" s="405" t="s">
        <v>4067</v>
      </c>
      <c r="M3052" s="1099"/>
      <c r="N3052" s="898" t="s">
        <v>3499</v>
      </c>
      <c r="O3052" s="434" t="s">
        <v>4068</v>
      </c>
      <c r="P3052" s="405" t="s">
        <v>185</v>
      </c>
      <c r="Q3052" s="434"/>
      <c r="R3052" s="405"/>
      <c r="S3052" s="405" t="s">
        <v>4069</v>
      </c>
      <c r="T3052" s="434" t="s">
        <v>4070</v>
      </c>
      <c r="U3052" s="1132" t="s">
        <v>11885</v>
      </c>
    </row>
    <row r="3053" spans="1:21" ht="15.6" hidden="1">
      <c r="A3053" s="434">
        <v>348</v>
      </c>
      <c r="B3053" s="949" t="s">
        <v>11887</v>
      </c>
      <c r="C3053" s="910" t="s">
        <v>4655</v>
      </c>
      <c r="D3053" s="898">
        <v>22</v>
      </c>
      <c r="E3053" s="898" t="s">
        <v>1554</v>
      </c>
      <c r="F3053" s="889"/>
      <c r="G3053" s="910" t="s">
        <v>4249</v>
      </c>
      <c r="H3053" s="910" t="s">
        <v>4075</v>
      </c>
      <c r="I3053" s="906" t="s">
        <v>4076</v>
      </c>
      <c r="J3053" s="1142" t="s">
        <v>4656</v>
      </c>
      <c r="K3053" s="1337" t="s">
        <v>11884</v>
      </c>
      <c r="L3053" s="405" t="s">
        <v>4067</v>
      </c>
      <c r="M3053" s="1099"/>
      <c r="N3053" s="898" t="s">
        <v>3499</v>
      </c>
      <c r="O3053" s="434" t="s">
        <v>4068</v>
      </c>
      <c r="P3053" s="405" t="s">
        <v>185</v>
      </c>
      <c r="Q3053" s="434"/>
      <c r="R3053" s="405"/>
      <c r="S3053" s="405" t="s">
        <v>4069</v>
      </c>
      <c r="T3053" s="434" t="s">
        <v>4070</v>
      </c>
      <c r="U3053" s="1132" t="s">
        <v>11887</v>
      </c>
    </row>
    <row r="3054" spans="1:21" ht="15.6" hidden="1">
      <c r="A3054" s="434">
        <v>349</v>
      </c>
      <c r="B3054" s="949" t="s">
        <v>11887</v>
      </c>
      <c r="C3054" s="910" t="s">
        <v>4657</v>
      </c>
      <c r="D3054" s="898">
        <v>15</v>
      </c>
      <c r="E3054" s="898" t="s">
        <v>1554</v>
      </c>
      <c r="F3054" s="889"/>
      <c r="G3054" s="910" t="s">
        <v>4249</v>
      </c>
      <c r="H3054" s="910" t="s">
        <v>4075</v>
      </c>
      <c r="I3054" s="906" t="s">
        <v>4076</v>
      </c>
      <c r="J3054" s="1142" t="s">
        <v>4656</v>
      </c>
      <c r="K3054" s="1337" t="s">
        <v>11884</v>
      </c>
      <c r="L3054" s="405" t="s">
        <v>4067</v>
      </c>
      <c r="M3054" s="1099"/>
      <c r="N3054" s="898" t="s">
        <v>3499</v>
      </c>
      <c r="O3054" s="434" t="s">
        <v>4068</v>
      </c>
      <c r="P3054" s="405" t="s">
        <v>185</v>
      </c>
      <c r="Q3054" s="434"/>
      <c r="R3054" s="405"/>
      <c r="S3054" s="405" t="s">
        <v>4069</v>
      </c>
      <c r="T3054" s="434" t="s">
        <v>4070</v>
      </c>
      <c r="U3054" s="1132" t="s">
        <v>11887</v>
      </c>
    </row>
    <row r="3055" spans="1:21" ht="15.6" hidden="1">
      <c r="A3055" s="434">
        <v>350</v>
      </c>
      <c r="B3055" s="949" t="s">
        <v>11888</v>
      </c>
      <c r="C3055" s="910" t="s">
        <v>4658</v>
      </c>
      <c r="D3055" s="898">
        <v>45</v>
      </c>
      <c r="E3055" s="898" t="s">
        <v>1554</v>
      </c>
      <c r="F3055" s="889"/>
      <c r="G3055" s="910" t="s">
        <v>4659</v>
      </c>
      <c r="H3055" s="910" t="s">
        <v>4075</v>
      </c>
      <c r="I3055" s="898" t="s">
        <v>4076</v>
      </c>
      <c r="J3055" s="1142" t="s">
        <v>4660</v>
      </c>
      <c r="K3055" s="1337" t="s">
        <v>11887</v>
      </c>
      <c r="L3055" s="405" t="s">
        <v>4067</v>
      </c>
      <c r="M3055" s="1099"/>
      <c r="N3055" s="898" t="s">
        <v>3499</v>
      </c>
      <c r="O3055" s="434" t="s">
        <v>4068</v>
      </c>
      <c r="P3055" s="405" t="s">
        <v>185</v>
      </c>
      <c r="Q3055" s="434"/>
      <c r="R3055" s="405"/>
      <c r="S3055" s="405" t="s">
        <v>4069</v>
      </c>
      <c r="T3055" s="434" t="s">
        <v>4070</v>
      </c>
      <c r="U3055" s="1132" t="s">
        <v>11888</v>
      </c>
    </row>
    <row r="3056" spans="1:21" ht="15.6" hidden="1">
      <c r="A3056" s="434">
        <v>351</v>
      </c>
      <c r="B3056" s="949" t="s">
        <v>11888</v>
      </c>
      <c r="C3056" s="910" t="s">
        <v>4661</v>
      </c>
      <c r="D3056" s="898">
        <v>43</v>
      </c>
      <c r="E3056" s="898" t="s">
        <v>1554</v>
      </c>
      <c r="F3056" s="889"/>
      <c r="G3056" s="910" t="s">
        <v>4662</v>
      </c>
      <c r="H3056" s="862" t="s">
        <v>4064</v>
      </c>
      <c r="I3056" s="898" t="s">
        <v>4065</v>
      </c>
      <c r="J3056" s="1142" t="s">
        <v>4663</v>
      </c>
      <c r="K3056" s="1337" t="s">
        <v>11882</v>
      </c>
      <c r="L3056" s="405" t="s">
        <v>4067</v>
      </c>
      <c r="M3056" s="1099"/>
      <c r="N3056" s="898" t="s">
        <v>3499</v>
      </c>
      <c r="O3056" s="434" t="s">
        <v>4068</v>
      </c>
      <c r="P3056" s="405" t="s">
        <v>185</v>
      </c>
      <c r="Q3056" s="434"/>
      <c r="R3056" s="405"/>
      <c r="S3056" s="405" t="s">
        <v>4069</v>
      </c>
      <c r="T3056" s="434" t="s">
        <v>4070</v>
      </c>
      <c r="U3056" s="1132" t="s">
        <v>11888</v>
      </c>
    </row>
    <row r="3057" spans="1:21" ht="15.6" hidden="1">
      <c r="A3057" s="434">
        <v>352</v>
      </c>
      <c r="B3057" s="949" t="s">
        <v>11888</v>
      </c>
      <c r="C3057" s="910" t="s">
        <v>4664</v>
      </c>
      <c r="D3057" s="898">
        <v>23</v>
      </c>
      <c r="E3057" s="898" t="s">
        <v>1554</v>
      </c>
      <c r="F3057" s="889"/>
      <c r="G3057" s="910" t="s">
        <v>4662</v>
      </c>
      <c r="H3057" s="862" t="s">
        <v>4064</v>
      </c>
      <c r="I3057" s="898" t="s">
        <v>4065</v>
      </c>
      <c r="J3057" s="1142" t="s">
        <v>4665</v>
      </c>
      <c r="K3057" s="1337" t="s">
        <v>11882</v>
      </c>
      <c r="L3057" s="405" t="s">
        <v>4067</v>
      </c>
      <c r="M3057" s="1069"/>
      <c r="N3057" s="898" t="s">
        <v>3499</v>
      </c>
      <c r="O3057" s="434" t="s">
        <v>4068</v>
      </c>
      <c r="P3057" s="405" t="s">
        <v>185</v>
      </c>
      <c r="Q3057" s="434"/>
      <c r="R3057" s="405"/>
      <c r="S3057" s="405" t="s">
        <v>4069</v>
      </c>
      <c r="T3057" s="434" t="s">
        <v>4070</v>
      </c>
      <c r="U3057" s="1132" t="s">
        <v>11888</v>
      </c>
    </row>
    <row r="3058" spans="1:21" ht="15.6" hidden="1">
      <c r="A3058" s="434">
        <v>353</v>
      </c>
      <c r="B3058" s="949" t="s">
        <v>11888</v>
      </c>
      <c r="C3058" s="910" t="s">
        <v>4666</v>
      </c>
      <c r="D3058" s="898"/>
      <c r="E3058" s="898" t="s">
        <v>1554</v>
      </c>
      <c r="F3058" s="889"/>
      <c r="G3058" s="910" t="s">
        <v>4667</v>
      </c>
      <c r="H3058" s="862" t="s">
        <v>4064</v>
      </c>
      <c r="I3058" s="898" t="s">
        <v>4065</v>
      </c>
      <c r="J3058" s="1142" t="s">
        <v>4668</v>
      </c>
      <c r="K3058" s="1337" t="s">
        <v>11889</v>
      </c>
      <c r="L3058" s="405" t="s">
        <v>4067</v>
      </c>
      <c r="M3058" s="1069"/>
      <c r="N3058" s="898" t="s">
        <v>3499</v>
      </c>
      <c r="O3058" s="434" t="s">
        <v>4068</v>
      </c>
      <c r="P3058" s="405" t="s">
        <v>185</v>
      </c>
      <c r="Q3058" s="434"/>
      <c r="R3058" s="405"/>
      <c r="S3058" s="405" t="s">
        <v>4069</v>
      </c>
      <c r="T3058" s="434" t="s">
        <v>4070</v>
      </c>
      <c r="U3058" s="1132" t="s">
        <v>11888</v>
      </c>
    </row>
    <row r="3059" spans="1:21" ht="15.6" hidden="1">
      <c r="A3059" s="434">
        <v>354</v>
      </c>
      <c r="B3059" s="949" t="s">
        <v>11888</v>
      </c>
      <c r="C3059" s="910" t="s">
        <v>4669</v>
      </c>
      <c r="D3059" s="898">
        <v>22</v>
      </c>
      <c r="E3059" s="898" t="s">
        <v>1554</v>
      </c>
      <c r="F3059" s="889"/>
      <c r="G3059" s="910" t="s">
        <v>4670</v>
      </c>
      <c r="H3059" s="862" t="s">
        <v>4064</v>
      </c>
      <c r="I3059" s="898" t="s">
        <v>4065</v>
      </c>
      <c r="J3059" s="1142" t="s">
        <v>4671</v>
      </c>
      <c r="K3059" s="1337" t="s">
        <v>11889</v>
      </c>
      <c r="L3059" s="405" t="s">
        <v>4067</v>
      </c>
      <c r="M3059" s="1069"/>
      <c r="N3059" s="898" t="s">
        <v>3499</v>
      </c>
      <c r="O3059" s="434" t="s">
        <v>4068</v>
      </c>
      <c r="P3059" s="405" t="s">
        <v>185</v>
      </c>
      <c r="Q3059" s="434"/>
      <c r="R3059" s="405"/>
      <c r="S3059" s="405" t="s">
        <v>4069</v>
      </c>
      <c r="T3059" s="434" t="s">
        <v>4070</v>
      </c>
      <c r="U3059" s="1132" t="s">
        <v>11888</v>
      </c>
    </row>
    <row r="3060" spans="1:21" ht="15.6" hidden="1">
      <c r="A3060" s="434">
        <v>355</v>
      </c>
      <c r="B3060" s="949" t="s">
        <v>11888</v>
      </c>
      <c r="C3060" s="910" t="s">
        <v>4672</v>
      </c>
      <c r="D3060" s="898">
        <v>38</v>
      </c>
      <c r="E3060" s="898" t="s">
        <v>1557</v>
      </c>
      <c r="F3060" s="889"/>
      <c r="G3060" s="910" t="s">
        <v>4673</v>
      </c>
      <c r="H3060" s="910" t="s">
        <v>4259</v>
      </c>
      <c r="I3060" s="898" t="s">
        <v>4099</v>
      </c>
      <c r="J3060" s="1142" t="s">
        <v>4674</v>
      </c>
      <c r="K3060" s="1337" t="s">
        <v>11885</v>
      </c>
      <c r="L3060" s="405" t="s">
        <v>4067</v>
      </c>
      <c r="M3060" s="1069"/>
      <c r="N3060" s="898" t="s">
        <v>3499</v>
      </c>
      <c r="O3060" s="434" t="s">
        <v>4068</v>
      </c>
      <c r="P3060" s="405" t="s">
        <v>185</v>
      </c>
      <c r="Q3060" s="434"/>
      <c r="R3060" s="405"/>
      <c r="S3060" s="405" t="s">
        <v>4069</v>
      </c>
      <c r="T3060" s="434" t="s">
        <v>4070</v>
      </c>
      <c r="U3060" s="1132" t="s">
        <v>11888</v>
      </c>
    </row>
    <row r="3061" spans="1:21" ht="15.6" hidden="1">
      <c r="A3061" s="434">
        <v>356</v>
      </c>
      <c r="B3061" s="949" t="s">
        <v>11890</v>
      </c>
      <c r="C3061" s="910" t="s">
        <v>4675</v>
      </c>
      <c r="D3061" s="898"/>
      <c r="E3061" s="898" t="s">
        <v>1554</v>
      </c>
      <c r="F3061" s="889"/>
      <c r="G3061" s="910" t="s">
        <v>4676</v>
      </c>
      <c r="H3061" s="862" t="s">
        <v>4064</v>
      </c>
      <c r="I3061" s="898" t="s">
        <v>4065</v>
      </c>
      <c r="J3061" s="1142" t="s">
        <v>4677</v>
      </c>
      <c r="K3061" s="1337" t="s">
        <v>11890</v>
      </c>
      <c r="L3061" s="405" t="s">
        <v>4067</v>
      </c>
      <c r="M3061" s="1069"/>
      <c r="N3061" s="898" t="s">
        <v>3499</v>
      </c>
      <c r="O3061" s="434" t="s">
        <v>4068</v>
      </c>
      <c r="P3061" s="405" t="s">
        <v>185</v>
      </c>
      <c r="Q3061" s="434"/>
      <c r="R3061" s="405"/>
      <c r="S3061" s="405" t="s">
        <v>4069</v>
      </c>
      <c r="T3061" s="434" t="s">
        <v>4070</v>
      </c>
      <c r="U3061" s="1132" t="s">
        <v>11890</v>
      </c>
    </row>
    <row r="3062" spans="1:21" ht="15.6" hidden="1">
      <c r="A3062" s="434">
        <v>357</v>
      </c>
      <c r="B3062" s="949" t="s">
        <v>11891</v>
      </c>
      <c r="C3062" s="910" t="s">
        <v>4678</v>
      </c>
      <c r="D3062" s="898"/>
      <c r="E3062" s="898" t="s">
        <v>1557</v>
      </c>
      <c r="F3062" s="889"/>
      <c r="G3062" s="910" t="s">
        <v>4679</v>
      </c>
      <c r="H3062" s="910" t="s">
        <v>4075</v>
      </c>
      <c r="I3062" s="898" t="s">
        <v>4076</v>
      </c>
      <c r="J3062" s="1142" t="s">
        <v>4677</v>
      </c>
      <c r="K3062" s="1337" t="s">
        <v>11891</v>
      </c>
      <c r="L3062" s="405" t="s">
        <v>4067</v>
      </c>
      <c r="M3062" s="1099"/>
      <c r="N3062" s="898" t="s">
        <v>3499</v>
      </c>
      <c r="O3062" s="434" t="s">
        <v>4068</v>
      </c>
      <c r="P3062" s="405" t="s">
        <v>185</v>
      </c>
      <c r="Q3062" s="434"/>
      <c r="R3062" s="405"/>
      <c r="S3062" s="405" t="s">
        <v>4069</v>
      </c>
      <c r="T3062" s="434" t="s">
        <v>4070</v>
      </c>
      <c r="U3062" s="1132" t="s">
        <v>11891</v>
      </c>
    </row>
    <row r="3063" spans="1:21" ht="15.6" hidden="1">
      <c r="A3063" s="434">
        <v>358</v>
      </c>
      <c r="B3063" s="949" t="s">
        <v>11892</v>
      </c>
      <c r="C3063" s="910" t="s">
        <v>4683</v>
      </c>
      <c r="D3063" s="898"/>
      <c r="E3063" s="898" t="s">
        <v>1554</v>
      </c>
      <c r="F3063" s="889"/>
      <c r="G3063" s="910" t="s">
        <v>4684</v>
      </c>
      <c r="H3063" s="910" t="s">
        <v>4075</v>
      </c>
      <c r="I3063" s="898" t="s">
        <v>4076</v>
      </c>
      <c r="J3063" s="1142" t="s">
        <v>4677</v>
      </c>
      <c r="K3063" s="1337" t="s">
        <v>11892</v>
      </c>
      <c r="L3063" s="405" t="s">
        <v>4067</v>
      </c>
      <c r="M3063" s="1069"/>
      <c r="N3063" s="898" t="s">
        <v>3499</v>
      </c>
      <c r="O3063" s="434" t="s">
        <v>4068</v>
      </c>
      <c r="P3063" s="405" t="s">
        <v>185</v>
      </c>
      <c r="Q3063" s="434"/>
      <c r="R3063" s="405"/>
      <c r="S3063" s="405" t="s">
        <v>4069</v>
      </c>
      <c r="T3063" s="434" t="s">
        <v>4070</v>
      </c>
      <c r="U3063" s="1132" t="s">
        <v>11892</v>
      </c>
    </row>
    <row r="3064" spans="1:21" ht="15.6" hidden="1">
      <c r="A3064" s="434">
        <v>359</v>
      </c>
      <c r="B3064" s="949" t="s">
        <v>11892</v>
      </c>
      <c r="C3064" s="910" t="s">
        <v>4685</v>
      </c>
      <c r="D3064" s="898"/>
      <c r="E3064" s="898" t="s">
        <v>1557</v>
      </c>
      <c r="F3064" s="889"/>
      <c r="G3064" s="910" t="s">
        <v>4686</v>
      </c>
      <c r="H3064" s="862" t="s">
        <v>4064</v>
      </c>
      <c r="I3064" s="898" t="s">
        <v>4065</v>
      </c>
      <c r="J3064" s="1142" t="s">
        <v>4687</v>
      </c>
      <c r="K3064" s="1337" t="s">
        <v>11892</v>
      </c>
      <c r="L3064" s="405" t="s">
        <v>4067</v>
      </c>
      <c r="M3064" s="1069"/>
      <c r="N3064" s="898" t="s">
        <v>3499</v>
      </c>
      <c r="O3064" s="434" t="s">
        <v>4068</v>
      </c>
      <c r="P3064" s="405" t="s">
        <v>185</v>
      </c>
      <c r="Q3064" s="434"/>
      <c r="R3064" s="405"/>
      <c r="S3064" s="405" t="s">
        <v>4069</v>
      </c>
      <c r="T3064" s="434" t="s">
        <v>4070</v>
      </c>
      <c r="U3064" s="1132" t="s">
        <v>11892</v>
      </c>
    </row>
    <row r="3065" spans="1:21" ht="15.6" hidden="1">
      <c r="A3065" s="434">
        <v>360</v>
      </c>
      <c r="B3065" s="949" t="s">
        <v>11892</v>
      </c>
      <c r="C3065" s="910" t="s">
        <v>4688</v>
      </c>
      <c r="D3065" s="898"/>
      <c r="E3065" s="898" t="s">
        <v>1554</v>
      </c>
      <c r="F3065" s="889"/>
      <c r="G3065" s="910" t="s">
        <v>4686</v>
      </c>
      <c r="H3065" s="862" t="s">
        <v>4064</v>
      </c>
      <c r="I3065" s="898" t="s">
        <v>4065</v>
      </c>
      <c r="J3065" s="1142" t="s">
        <v>4689</v>
      </c>
      <c r="K3065" s="1337" t="s">
        <v>11892</v>
      </c>
      <c r="L3065" s="405" t="s">
        <v>4067</v>
      </c>
      <c r="M3065" s="1069"/>
      <c r="N3065" s="898" t="s">
        <v>3499</v>
      </c>
      <c r="O3065" s="434" t="s">
        <v>4068</v>
      </c>
      <c r="P3065" s="405" t="s">
        <v>185</v>
      </c>
      <c r="Q3065" s="434"/>
      <c r="R3065" s="405"/>
      <c r="S3065" s="405" t="s">
        <v>4069</v>
      </c>
      <c r="T3065" s="434" t="s">
        <v>4070</v>
      </c>
      <c r="U3065" s="1132" t="s">
        <v>11892</v>
      </c>
    </row>
    <row r="3066" spans="1:21" ht="15.6" hidden="1">
      <c r="A3066" s="434">
        <v>361</v>
      </c>
      <c r="B3066" s="949" t="s">
        <v>11892</v>
      </c>
      <c r="C3066" s="910" t="s">
        <v>4690</v>
      </c>
      <c r="D3066" s="898"/>
      <c r="E3066" s="898" t="s">
        <v>1554</v>
      </c>
      <c r="F3066" s="889"/>
      <c r="G3066" s="910" t="s">
        <v>4691</v>
      </c>
      <c r="H3066" s="910" t="s">
        <v>4075</v>
      </c>
      <c r="I3066" s="898" t="s">
        <v>4076</v>
      </c>
      <c r="J3066" s="1142" t="s">
        <v>4692</v>
      </c>
      <c r="K3066" s="1337" t="s">
        <v>11892</v>
      </c>
      <c r="L3066" s="405" t="s">
        <v>4067</v>
      </c>
      <c r="M3066" s="1069"/>
      <c r="N3066" s="898" t="s">
        <v>3499</v>
      </c>
      <c r="O3066" s="434" t="s">
        <v>4068</v>
      </c>
      <c r="P3066" s="405" t="s">
        <v>185</v>
      </c>
      <c r="Q3066" s="434"/>
      <c r="R3066" s="405"/>
      <c r="S3066" s="405" t="s">
        <v>4069</v>
      </c>
      <c r="T3066" s="434" t="s">
        <v>4070</v>
      </c>
      <c r="U3066" s="1132" t="s">
        <v>11892</v>
      </c>
    </row>
    <row r="3067" spans="1:21" ht="15.6" hidden="1">
      <c r="A3067" s="434">
        <v>362</v>
      </c>
      <c r="B3067" s="949" t="s">
        <v>11892</v>
      </c>
      <c r="C3067" s="910" t="s">
        <v>4693</v>
      </c>
      <c r="D3067" s="898"/>
      <c r="E3067" s="898" t="s">
        <v>1557</v>
      </c>
      <c r="F3067" s="889"/>
      <c r="G3067" s="910" t="s">
        <v>4691</v>
      </c>
      <c r="H3067" s="910" t="s">
        <v>4075</v>
      </c>
      <c r="I3067" s="898" t="s">
        <v>4076</v>
      </c>
      <c r="J3067" s="1142" t="s">
        <v>4692</v>
      </c>
      <c r="K3067" s="1337" t="s">
        <v>11892</v>
      </c>
      <c r="L3067" s="405" t="s">
        <v>4067</v>
      </c>
      <c r="M3067" s="1069"/>
      <c r="N3067" s="898" t="s">
        <v>3499</v>
      </c>
      <c r="O3067" s="434" t="s">
        <v>4068</v>
      </c>
      <c r="P3067" s="405" t="s">
        <v>185</v>
      </c>
      <c r="Q3067" s="434"/>
      <c r="R3067" s="405"/>
      <c r="S3067" s="405" t="s">
        <v>4069</v>
      </c>
      <c r="T3067" s="434" t="s">
        <v>4070</v>
      </c>
      <c r="U3067" s="1132" t="s">
        <v>11892</v>
      </c>
    </row>
    <row r="3068" spans="1:21" ht="15.6" hidden="1">
      <c r="A3068" s="434">
        <v>363</v>
      </c>
      <c r="B3068" s="949" t="s">
        <v>11892</v>
      </c>
      <c r="C3068" s="910" t="s">
        <v>4694</v>
      </c>
      <c r="D3068" s="898"/>
      <c r="E3068" s="898" t="s">
        <v>1554</v>
      </c>
      <c r="F3068" s="889"/>
      <c r="G3068" s="910" t="s">
        <v>4691</v>
      </c>
      <c r="H3068" s="910" t="s">
        <v>4075</v>
      </c>
      <c r="I3068" s="898" t="s">
        <v>4076</v>
      </c>
      <c r="J3068" s="1142" t="s">
        <v>4692</v>
      </c>
      <c r="K3068" s="1337" t="s">
        <v>11892</v>
      </c>
      <c r="L3068" s="405" t="s">
        <v>4067</v>
      </c>
      <c r="M3068" s="1069"/>
      <c r="N3068" s="898" t="s">
        <v>3499</v>
      </c>
      <c r="O3068" s="434" t="s">
        <v>4068</v>
      </c>
      <c r="P3068" s="405" t="s">
        <v>185</v>
      </c>
      <c r="Q3068" s="434"/>
      <c r="R3068" s="405"/>
      <c r="S3068" s="405" t="s">
        <v>4069</v>
      </c>
      <c r="T3068" s="434" t="s">
        <v>4070</v>
      </c>
      <c r="U3068" s="1132" t="s">
        <v>11892</v>
      </c>
    </row>
    <row r="3069" spans="1:21" ht="15.6" hidden="1">
      <c r="A3069" s="434">
        <v>364</v>
      </c>
      <c r="B3069" s="949" t="s">
        <v>11893</v>
      </c>
      <c r="C3069" s="910" t="s">
        <v>4695</v>
      </c>
      <c r="D3069" s="898"/>
      <c r="E3069" s="898" t="s">
        <v>1557</v>
      </c>
      <c r="F3069" s="889"/>
      <c r="G3069" s="910" t="s">
        <v>4340</v>
      </c>
      <c r="H3069" s="862" t="s">
        <v>4064</v>
      </c>
      <c r="I3069" s="898" t="s">
        <v>4065</v>
      </c>
      <c r="J3069" s="1142" t="s">
        <v>4696</v>
      </c>
      <c r="K3069" s="1337" t="s">
        <v>11894</v>
      </c>
      <c r="L3069" s="405" t="s">
        <v>4067</v>
      </c>
      <c r="M3069" s="1069"/>
      <c r="N3069" s="898" t="s">
        <v>3499</v>
      </c>
      <c r="O3069" s="434" t="s">
        <v>4068</v>
      </c>
      <c r="P3069" s="405" t="s">
        <v>185</v>
      </c>
      <c r="Q3069" s="434"/>
      <c r="R3069" s="405"/>
      <c r="S3069" s="405" t="s">
        <v>4069</v>
      </c>
      <c r="T3069" s="434" t="s">
        <v>4070</v>
      </c>
      <c r="U3069" s="1132" t="s">
        <v>11893</v>
      </c>
    </row>
    <row r="3070" spans="1:21" ht="15.6" hidden="1">
      <c r="A3070" s="434">
        <v>365</v>
      </c>
      <c r="B3070" s="949" t="s">
        <v>11893</v>
      </c>
      <c r="C3070" s="910" t="s">
        <v>4697</v>
      </c>
      <c r="D3070" s="898"/>
      <c r="E3070" s="898" t="s">
        <v>1557</v>
      </c>
      <c r="F3070" s="889"/>
      <c r="G3070" s="910" t="s">
        <v>4340</v>
      </c>
      <c r="H3070" s="862" t="s">
        <v>4064</v>
      </c>
      <c r="I3070" s="898" t="s">
        <v>4065</v>
      </c>
      <c r="J3070" s="1142" t="s">
        <v>4698</v>
      </c>
      <c r="K3070" s="1337" t="s">
        <v>11894</v>
      </c>
      <c r="L3070" s="405" t="s">
        <v>4067</v>
      </c>
      <c r="M3070" s="1069"/>
      <c r="N3070" s="898" t="s">
        <v>3499</v>
      </c>
      <c r="O3070" s="434" t="s">
        <v>4068</v>
      </c>
      <c r="P3070" s="405" t="s">
        <v>185</v>
      </c>
      <c r="Q3070" s="434"/>
      <c r="R3070" s="405"/>
      <c r="S3070" s="405" t="s">
        <v>4069</v>
      </c>
      <c r="T3070" s="434" t="s">
        <v>4070</v>
      </c>
      <c r="U3070" s="1132" t="s">
        <v>11893</v>
      </c>
    </row>
    <row r="3071" spans="1:21" ht="15.6" hidden="1">
      <c r="A3071" s="434">
        <v>366</v>
      </c>
      <c r="B3071" s="949" t="s">
        <v>11895</v>
      </c>
      <c r="C3071" s="910" t="s">
        <v>4699</v>
      </c>
      <c r="D3071" s="898">
        <v>21</v>
      </c>
      <c r="E3071" s="898" t="s">
        <v>1557</v>
      </c>
      <c r="F3071" s="889"/>
      <c r="G3071" s="910" t="s">
        <v>4700</v>
      </c>
      <c r="H3071" s="910" t="s">
        <v>4075</v>
      </c>
      <c r="I3071" s="898" t="s">
        <v>4076</v>
      </c>
      <c r="J3071" s="1142" t="s">
        <v>4701</v>
      </c>
      <c r="K3071" s="1337" t="s">
        <v>11895</v>
      </c>
      <c r="L3071" s="405" t="s">
        <v>4067</v>
      </c>
      <c r="M3071" s="1069"/>
      <c r="N3071" s="898" t="s">
        <v>3499</v>
      </c>
      <c r="O3071" s="434" t="s">
        <v>4068</v>
      </c>
      <c r="P3071" s="405" t="s">
        <v>185</v>
      </c>
      <c r="Q3071" s="434"/>
      <c r="R3071" s="405"/>
      <c r="S3071" s="405" t="s">
        <v>4069</v>
      </c>
      <c r="T3071" s="434" t="s">
        <v>4070</v>
      </c>
      <c r="U3071" s="1132" t="s">
        <v>11895</v>
      </c>
    </row>
    <row r="3072" spans="1:21" ht="15.6" hidden="1">
      <c r="A3072" s="434">
        <v>367</v>
      </c>
      <c r="B3072" s="949" t="s">
        <v>11896</v>
      </c>
      <c r="C3072" s="910" t="s">
        <v>4702</v>
      </c>
      <c r="D3072" s="898">
        <v>37</v>
      </c>
      <c r="E3072" s="898" t="s">
        <v>1554</v>
      </c>
      <c r="F3072" s="889"/>
      <c r="G3072" s="910" t="s">
        <v>4703</v>
      </c>
      <c r="H3072" s="910" t="s">
        <v>4064</v>
      </c>
      <c r="I3072" s="898" t="s">
        <v>4065</v>
      </c>
      <c r="J3072" s="1142" t="s">
        <v>4704</v>
      </c>
      <c r="K3072" s="1337" t="s">
        <v>11897</v>
      </c>
      <c r="L3072" s="405" t="s">
        <v>4067</v>
      </c>
      <c r="M3072" s="1069"/>
      <c r="N3072" s="898" t="s">
        <v>3499</v>
      </c>
      <c r="O3072" s="434" t="s">
        <v>4068</v>
      </c>
      <c r="P3072" s="405" t="s">
        <v>185</v>
      </c>
      <c r="Q3072" s="434"/>
      <c r="R3072" s="405"/>
      <c r="S3072" s="405" t="s">
        <v>4069</v>
      </c>
      <c r="T3072" s="434" t="s">
        <v>4070</v>
      </c>
      <c r="U3072" s="1132" t="s">
        <v>11896</v>
      </c>
    </row>
    <row r="3073" spans="1:21" ht="15.6" hidden="1">
      <c r="A3073" s="434">
        <v>368</v>
      </c>
      <c r="B3073" s="949" t="s">
        <v>11896</v>
      </c>
      <c r="C3073" s="910" t="s">
        <v>4705</v>
      </c>
      <c r="D3073" s="898">
        <v>33</v>
      </c>
      <c r="E3073" s="898" t="s">
        <v>1557</v>
      </c>
      <c r="F3073" s="889"/>
      <c r="G3073" s="910" t="s">
        <v>4703</v>
      </c>
      <c r="H3073" s="910" t="s">
        <v>4064</v>
      </c>
      <c r="I3073" s="898" t="s">
        <v>4065</v>
      </c>
      <c r="J3073" s="1142" t="s">
        <v>4704</v>
      </c>
      <c r="K3073" s="1337" t="s">
        <v>11898</v>
      </c>
      <c r="L3073" s="405" t="s">
        <v>4067</v>
      </c>
      <c r="M3073" s="1099"/>
      <c r="N3073" s="898" t="s">
        <v>3499</v>
      </c>
      <c r="O3073" s="434" t="s">
        <v>4068</v>
      </c>
      <c r="P3073" s="405" t="s">
        <v>185</v>
      </c>
      <c r="Q3073" s="434"/>
      <c r="R3073" s="405"/>
      <c r="S3073" s="405" t="s">
        <v>4069</v>
      </c>
      <c r="T3073" s="434" t="s">
        <v>4070</v>
      </c>
      <c r="U3073" s="1132" t="s">
        <v>11896</v>
      </c>
    </row>
    <row r="3074" spans="1:21" ht="15.6" hidden="1">
      <c r="A3074" s="434">
        <v>369</v>
      </c>
      <c r="B3074" s="949" t="s">
        <v>11896</v>
      </c>
      <c r="C3074" s="910" t="s">
        <v>4706</v>
      </c>
      <c r="D3074" s="898">
        <v>8</v>
      </c>
      <c r="E3074" s="898" t="s">
        <v>1557</v>
      </c>
      <c r="F3074" s="889"/>
      <c r="G3074" s="910" t="s">
        <v>4703</v>
      </c>
      <c r="H3074" s="910" t="s">
        <v>4064</v>
      </c>
      <c r="I3074" s="898" t="s">
        <v>4065</v>
      </c>
      <c r="J3074" s="1142" t="s">
        <v>4704</v>
      </c>
      <c r="K3074" s="1337" t="s">
        <v>11898</v>
      </c>
      <c r="L3074" s="405" t="s">
        <v>4067</v>
      </c>
      <c r="M3074" s="1099"/>
      <c r="N3074" s="898" t="s">
        <v>3499</v>
      </c>
      <c r="O3074" s="434" t="s">
        <v>4068</v>
      </c>
      <c r="P3074" s="405" t="s">
        <v>185</v>
      </c>
      <c r="Q3074" s="434"/>
      <c r="R3074" s="405"/>
      <c r="S3074" s="405" t="s">
        <v>4069</v>
      </c>
      <c r="T3074" s="434" t="s">
        <v>4070</v>
      </c>
      <c r="U3074" s="1132" t="s">
        <v>11896</v>
      </c>
    </row>
    <row r="3075" spans="1:21" ht="15.6" hidden="1">
      <c r="A3075" s="434">
        <v>370</v>
      </c>
      <c r="B3075" s="949" t="s">
        <v>11899</v>
      </c>
      <c r="C3075" s="910" t="s">
        <v>4707</v>
      </c>
      <c r="D3075" s="898">
        <v>56</v>
      </c>
      <c r="E3075" s="898" t="s">
        <v>1557</v>
      </c>
      <c r="F3075" s="889"/>
      <c r="G3075" s="910" t="s">
        <v>4708</v>
      </c>
      <c r="H3075" s="910" t="s">
        <v>4064</v>
      </c>
      <c r="I3075" s="898" t="s">
        <v>4065</v>
      </c>
      <c r="J3075" s="1142" t="s">
        <v>4709</v>
      </c>
      <c r="K3075" s="1337" t="s">
        <v>11899</v>
      </c>
      <c r="L3075" s="405" t="s">
        <v>4067</v>
      </c>
      <c r="M3075" s="1099"/>
      <c r="N3075" s="898" t="s">
        <v>3499</v>
      </c>
      <c r="O3075" s="434" t="s">
        <v>4068</v>
      </c>
      <c r="P3075" s="405" t="s">
        <v>185</v>
      </c>
      <c r="Q3075" s="434"/>
      <c r="R3075" s="405"/>
      <c r="S3075" s="405" t="s">
        <v>4069</v>
      </c>
      <c r="T3075" s="434" t="s">
        <v>4070</v>
      </c>
      <c r="U3075" s="1132" t="s">
        <v>11899</v>
      </c>
    </row>
    <row r="3076" spans="1:21" ht="15.6" hidden="1">
      <c r="A3076" s="434">
        <v>371</v>
      </c>
      <c r="B3076" s="949" t="s">
        <v>11899</v>
      </c>
      <c r="C3076" s="910" t="s">
        <v>4710</v>
      </c>
      <c r="D3076" s="898">
        <v>26</v>
      </c>
      <c r="E3076" s="898" t="s">
        <v>1554</v>
      </c>
      <c r="F3076" s="889"/>
      <c r="G3076" s="910" t="s">
        <v>4708</v>
      </c>
      <c r="H3076" s="910" t="s">
        <v>4064</v>
      </c>
      <c r="I3076" s="898" t="s">
        <v>4065</v>
      </c>
      <c r="J3076" s="1142" t="s">
        <v>4709</v>
      </c>
      <c r="K3076" s="1337" t="s">
        <v>11899</v>
      </c>
      <c r="L3076" s="405" t="s">
        <v>4067</v>
      </c>
      <c r="M3076" s="1069"/>
      <c r="N3076" s="898" t="s">
        <v>3499</v>
      </c>
      <c r="O3076" s="434" t="s">
        <v>4068</v>
      </c>
      <c r="P3076" s="405" t="s">
        <v>185</v>
      </c>
      <c r="Q3076" s="434"/>
      <c r="R3076" s="405"/>
      <c r="S3076" s="405" t="s">
        <v>4069</v>
      </c>
      <c r="T3076" s="434" t="s">
        <v>4070</v>
      </c>
      <c r="U3076" s="1132" t="s">
        <v>11899</v>
      </c>
    </row>
    <row r="3077" spans="1:21" ht="15.6" hidden="1">
      <c r="A3077" s="434">
        <v>372</v>
      </c>
      <c r="B3077" s="949" t="s">
        <v>11899</v>
      </c>
      <c r="C3077" s="910" t="s">
        <v>4711</v>
      </c>
      <c r="D3077" s="898">
        <v>20</v>
      </c>
      <c r="E3077" s="898" t="s">
        <v>1554</v>
      </c>
      <c r="F3077" s="889"/>
      <c r="G3077" s="910" t="s">
        <v>4708</v>
      </c>
      <c r="H3077" s="910" t="s">
        <v>4064</v>
      </c>
      <c r="I3077" s="898" t="s">
        <v>4065</v>
      </c>
      <c r="J3077" s="1142" t="s">
        <v>4709</v>
      </c>
      <c r="K3077" s="1337" t="s">
        <v>11899</v>
      </c>
      <c r="L3077" s="405" t="s">
        <v>4067</v>
      </c>
      <c r="M3077" s="1149"/>
      <c r="N3077" s="898" t="s">
        <v>3499</v>
      </c>
      <c r="O3077" s="434" t="s">
        <v>4068</v>
      </c>
      <c r="P3077" s="405" t="s">
        <v>185</v>
      </c>
      <c r="Q3077" s="434"/>
      <c r="R3077" s="405"/>
      <c r="S3077" s="405" t="s">
        <v>4069</v>
      </c>
      <c r="T3077" s="434" t="s">
        <v>4070</v>
      </c>
      <c r="U3077" s="1132" t="s">
        <v>11899</v>
      </c>
    </row>
    <row r="3078" spans="1:21" ht="15.6" hidden="1">
      <c r="A3078" s="434">
        <v>373</v>
      </c>
      <c r="B3078" s="949" t="s">
        <v>11899</v>
      </c>
      <c r="C3078" s="910" t="s">
        <v>4712</v>
      </c>
      <c r="D3078" s="898">
        <v>20</v>
      </c>
      <c r="E3078" s="898" t="s">
        <v>1557</v>
      </c>
      <c r="F3078" s="889"/>
      <c r="G3078" s="910" t="s">
        <v>4708</v>
      </c>
      <c r="H3078" s="910" t="s">
        <v>4064</v>
      </c>
      <c r="I3078" s="898" t="s">
        <v>4065</v>
      </c>
      <c r="J3078" s="1142" t="s">
        <v>4709</v>
      </c>
      <c r="K3078" s="1337" t="s">
        <v>11899</v>
      </c>
      <c r="L3078" s="405" t="s">
        <v>4067</v>
      </c>
      <c r="M3078" s="1149"/>
      <c r="N3078" s="898" t="s">
        <v>3499</v>
      </c>
      <c r="O3078" s="434" t="s">
        <v>4068</v>
      </c>
      <c r="P3078" s="405" t="s">
        <v>185</v>
      </c>
      <c r="Q3078" s="434"/>
      <c r="R3078" s="405"/>
      <c r="S3078" s="405" t="s">
        <v>4069</v>
      </c>
      <c r="T3078" s="434" t="s">
        <v>4070</v>
      </c>
      <c r="U3078" s="1132" t="s">
        <v>11899</v>
      </c>
    </row>
    <row r="3079" spans="1:21" ht="15.6" hidden="1">
      <c r="A3079" s="434">
        <v>374</v>
      </c>
      <c r="B3079" s="949" t="s">
        <v>11899</v>
      </c>
      <c r="C3079" s="910" t="s">
        <v>4713</v>
      </c>
      <c r="D3079" s="898">
        <v>26</v>
      </c>
      <c r="E3079" s="898" t="s">
        <v>1557</v>
      </c>
      <c r="F3079" s="889"/>
      <c r="G3079" s="910" t="s">
        <v>4714</v>
      </c>
      <c r="H3079" s="910" t="s">
        <v>4075</v>
      </c>
      <c r="I3079" s="898" t="s">
        <v>4076</v>
      </c>
      <c r="J3079" s="1142" t="s">
        <v>4715</v>
      </c>
      <c r="K3079" s="1337" t="s">
        <v>11899</v>
      </c>
      <c r="L3079" s="405" t="s">
        <v>4067</v>
      </c>
      <c r="M3079" s="1099"/>
      <c r="N3079" s="898" t="s">
        <v>3499</v>
      </c>
      <c r="O3079" s="434" t="s">
        <v>4068</v>
      </c>
      <c r="P3079" s="405" t="s">
        <v>185</v>
      </c>
      <c r="Q3079" s="434"/>
      <c r="R3079" s="405"/>
      <c r="S3079" s="405" t="s">
        <v>4069</v>
      </c>
      <c r="T3079" s="434" t="s">
        <v>4070</v>
      </c>
      <c r="U3079" s="1132" t="s">
        <v>11899</v>
      </c>
    </row>
    <row r="3080" spans="1:21" ht="15.6" hidden="1">
      <c r="A3080" s="434">
        <v>375</v>
      </c>
      <c r="B3080" s="949" t="s">
        <v>11900</v>
      </c>
      <c r="C3080" s="910" t="s">
        <v>4716</v>
      </c>
      <c r="D3080" s="898">
        <v>40</v>
      </c>
      <c r="E3080" s="898" t="s">
        <v>1557</v>
      </c>
      <c r="F3080" s="889"/>
      <c r="G3080" s="910" t="s">
        <v>4717</v>
      </c>
      <c r="H3080" s="910" t="s">
        <v>4064</v>
      </c>
      <c r="I3080" s="898" t="s">
        <v>4065</v>
      </c>
      <c r="J3080" s="1142" t="s">
        <v>4718</v>
      </c>
      <c r="K3080" s="1337" t="s">
        <v>11900</v>
      </c>
      <c r="L3080" s="405" t="s">
        <v>4067</v>
      </c>
      <c r="M3080" s="1069"/>
      <c r="N3080" s="898" t="s">
        <v>3499</v>
      </c>
      <c r="O3080" s="434" t="s">
        <v>4068</v>
      </c>
      <c r="P3080" s="405" t="s">
        <v>185</v>
      </c>
      <c r="Q3080" s="434"/>
      <c r="R3080" s="405"/>
      <c r="S3080" s="405" t="s">
        <v>4069</v>
      </c>
      <c r="T3080" s="434" t="s">
        <v>4070</v>
      </c>
      <c r="U3080" s="1132" t="s">
        <v>11900</v>
      </c>
    </row>
    <row r="3081" spans="1:21" ht="15.6" hidden="1">
      <c r="A3081" s="434">
        <v>376</v>
      </c>
      <c r="B3081" s="949" t="s">
        <v>11901</v>
      </c>
      <c r="C3081" s="910" t="s">
        <v>4719</v>
      </c>
      <c r="D3081" s="898">
        <v>40</v>
      </c>
      <c r="E3081" s="898" t="s">
        <v>1554</v>
      </c>
      <c r="F3081" s="889"/>
      <c r="G3081" s="910" t="s">
        <v>4720</v>
      </c>
      <c r="H3081" s="910" t="s">
        <v>4064</v>
      </c>
      <c r="I3081" s="898" t="s">
        <v>4065</v>
      </c>
      <c r="J3081" s="1142" t="s">
        <v>4721</v>
      </c>
      <c r="K3081" s="1337" t="s">
        <v>11901</v>
      </c>
      <c r="L3081" s="405" t="s">
        <v>4067</v>
      </c>
      <c r="M3081" s="1069"/>
      <c r="N3081" s="898" t="s">
        <v>3499</v>
      </c>
      <c r="O3081" s="434" t="s">
        <v>4068</v>
      </c>
      <c r="P3081" s="405" t="s">
        <v>185</v>
      </c>
      <c r="Q3081" s="434"/>
      <c r="R3081" s="405"/>
      <c r="S3081" s="405" t="s">
        <v>4069</v>
      </c>
      <c r="T3081" s="434" t="s">
        <v>4070</v>
      </c>
      <c r="U3081" s="1132" t="s">
        <v>11901</v>
      </c>
    </row>
    <row r="3082" spans="1:21" ht="15.6" hidden="1">
      <c r="A3082" s="434">
        <v>377</v>
      </c>
      <c r="B3082" s="949" t="s">
        <v>11902</v>
      </c>
      <c r="C3082" s="910" t="s">
        <v>4722</v>
      </c>
      <c r="D3082" s="898">
        <v>62</v>
      </c>
      <c r="E3082" s="898" t="s">
        <v>1554</v>
      </c>
      <c r="F3082" s="889"/>
      <c r="G3082" s="910" t="s">
        <v>4723</v>
      </c>
      <c r="H3082" s="910" t="s">
        <v>4075</v>
      </c>
      <c r="I3082" s="898" t="s">
        <v>4076</v>
      </c>
      <c r="J3082" s="1142" t="s">
        <v>4724</v>
      </c>
      <c r="K3082" s="1337" t="s">
        <v>11902</v>
      </c>
      <c r="L3082" s="405" t="s">
        <v>4067</v>
      </c>
      <c r="M3082" s="1099"/>
      <c r="N3082" s="898" t="s">
        <v>4725</v>
      </c>
      <c r="O3082" s="434" t="s">
        <v>4068</v>
      </c>
      <c r="P3082" s="405" t="s">
        <v>185</v>
      </c>
      <c r="Q3082" s="434"/>
      <c r="R3082" s="405"/>
      <c r="S3082" s="405" t="s">
        <v>4069</v>
      </c>
      <c r="T3082" s="434" t="s">
        <v>4070</v>
      </c>
      <c r="U3082" s="1132" t="s">
        <v>11902</v>
      </c>
    </row>
    <row r="3083" spans="1:21" ht="15.6" hidden="1">
      <c r="A3083" s="434">
        <v>378</v>
      </c>
      <c r="B3083" s="949" t="s">
        <v>11902</v>
      </c>
      <c r="C3083" s="910" t="s">
        <v>4726</v>
      </c>
      <c r="D3083" s="898">
        <v>62</v>
      </c>
      <c r="E3083" s="898" t="s">
        <v>1554</v>
      </c>
      <c r="F3083" s="889"/>
      <c r="G3083" s="910" t="s">
        <v>4727</v>
      </c>
      <c r="H3083" s="910" t="s">
        <v>4075</v>
      </c>
      <c r="I3083" s="898" t="s">
        <v>4076</v>
      </c>
      <c r="J3083" s="1142" t="s">
        <v>4721</v>
      </c>
      <c r="K3083" s="1337" t="s">
        <v>11902</v>
      </c>
      <c r="L3083" s="405" t="s">
        <v>4067</v>
      </c>
      <c r="M3083" s="1099"/>
      <c r="N3083" s="898" t="s">
        <v>4725</v>
      </c>
      <c r="O3083" s="434" t="s">
        <v>4068</v>
      </c>
      <c r="P3083" s="405" t="s">
        <v>185</v>
      </c>
      <c r="Q3083" s="434"/>
      <c r="R3083" s="405"/>
      <c r="S3083" s="405" t="s">
        <v>4069</v>
      </c>
      <c r="T3083" s="434" t="s">
        <v>4070</v>
      </c>
      <c r="U3083" s="1132" t="s">
        <v>11902</v>
      </c>
    </row>
    <row r="3084" spans="1:21" ht="15.6" hidden="1">
      <c r="A3084" s="434">
        <v>379</v>
      </c>
      <c r="B3084" s="949">
        <v>44000</v>
      </c>
      <c r="C3084" s="1146" t="s">
        <v>10907</v>
      </c>
      <c r="D3084" s="1150">
        <v>28</v>
      </c>
      <c r="E3084" s="898" t="s">
        <v>1554</v>
      </c>
      <c r="F3084" s="889"/>
      <c r="G3084" s="1146" t="s">
        <v>10909</v>
      </c>
      <c r="H3084" s="910" t="s">
        <v>4259</v>
      </c>
      <c r="I3084" s="898" t="s">
        <v>4260</v>
      </c>
      <c r="J3084" s="1147" t="s">
        <v>10912</v>
      </c>
      <c r="K3084" s="1341" t="s">
        <v>11903</v>
      </c>
      <c r="L3084" s="405" t="s">
        <v>4067</v>
      </c>
      <c r="M3084" s="1099"/>
      <c r="N3084" s="898" t="s">
        <v>10911</v>
      </c>
      <c r="O3084" s="434" t="s">
        <v>4068</v>
      </c>
      <c r="P3084" s="405" t="s">
        <v>185</v>
      </c>
      <c r="Q3084" s="434"/>
      <c r="R3084" s="405"/>
      <c r="S3084" s="405" t="s">
        <v>4069</v>
      </c>
      <c r="T3084" s="434"/>
      <c r="U3084" s="1132"/>
    </row>
    <row r="3085" spans="1:21" ht="15.6" hidden="1">
      <c r="A3085" s="434">
        <v>380</v>
      </c>
      <c r="B3085" s="949">
        <v>44000</v>
      </c>
      <c r="C3085" s="1146" t="s">
        <v>10908</v>
      </c>
      <c r="D3085" s="1150">
        <v>24</v>
      </c>
      <c r="E3085" s="898" t="s">
        <v>1557</v>
      </c>
      <c r="F3085" s="889"/>
      <c r="G3085" s="1146" t="s">
        <v>10910</v>
      </c>
      <c r="H3085" s="910" t="s">
        <v>4259</v>
      </c>
      <c r="I3085" s="898" t="s">
        <v>4260</v>
      </c>
      <c r="J3085" s="1147" t="s">
        <v>10912</v>
      </c>
      <c r="K3085" s="1341" t="s">
        <v>11903</v>
      </c>
      <c r="L3085" s="405" t="s">
        <v>4067</v>
      </c>
      <c r="M3085" s="1099"/>
      <c r="N3085" s="898" t="s">
        <v>1627</v>
      </c>
      <c r="O3085" s="434" t="s">
        <v>4068</v>
      </c>
      <c r="P3085" s="405" t="s">
        <v>185</v>
      </c>
      <c r="Q3085" s="434"/>
      <c r="R3085" s="405"/>
      <c r="S3085" s="405" t="s">
        <v>4069</v>
      </c>
      <c r="T3085" s="434"/>
      <c r="U3085" s="1132"/>
    </row>
    <row r="3086" spans="1:21" ht="15.6" hidden="1">
      <c r="A3086" s="434">
        <v>381</v>
      </c>
      <c r="B3086" s="949" t="s">
        <v>11904</v>
      </c>
      <c r="C3086" s="910" t="s">
        <v>4728</v>
      </c>
      <c r="D3086" s="898">
        <v>32</v>
      </c>
      <c r="E3086" s="898" t="s">
        <v>1554</v>
      </c>
      <c r="F3086" s="889"/>
      <c r="G3086" s="910" t="s">
        <v>4723</v>
      </c>
      <c r="H3086" s="1140" t="s">
        <v>4075</v>
      </c>
      <c r="I3086" s="898" t="s">
        <v>4076</v>
      </c>
      <c r="J3086" s="1141" t="s">
        <v>4729</v>
      </c>
      <c r="K3086" s="1337" t="s">
        <v>11904</v>
      </c>
      <c r="L3086" s="405" t="s">
        <v>4067</v>
      </c>
      <c r="M3086" s="1069"/>
      <c r="N3086" s="898" t="s">
        <v>4730</v>
      </c>
      <c r="O3086" s="434" t="s">
        <v>4068</v>
      </c>
      <c r="P3086" s="405" t="s">
        <v>185</v>
      </c>
      <c r="Q3086" s="434"/>
      <c r="R3086" s="405"/>
      <c r="S3086" s="405" t="s">
        <v>4069</v>
      </c>
      <c r="T3086" s="434" t="s">
        <v>4070</v>
      </c>
      <c r="U3086" s="1132" t="s">
        <v>11904</v>
      </c>
    </row>
    <row r="3087" spans="1:21" ht="15.6" hidden="1">
      <c r="A3087" s="434">
        <v>382</v>
      </c>
      <c r="B3087" s="949" t="s">
        <v>11904</v>
      </c>
      <c r="C3087" s="910" t="s">
        <v>4731</v>
      </c>
      <c r="D3087" s="898">
        <v>28</v>
      </c>
      <c r="E3087" s="898" t="s">
        <v>1557</v>
      </c>
      <c r="F3087" s="889"/>
      <c r="G3087" s="910" t="s">
        <v>4723</v>
      </c>
      <c r="H3087" s="1140" t="s">
        <v>4075</v>
      </c>
      <c r="I3087" s="898" t="s">
        <v>4076</v>
      </c>
      <c r="J3087" s="1141" t="s">
        <v>4729</v>
      </c>
      <c r="K3087" s="1337" t="s">
        <v>11904</v>
      </c>
      <c r="L3087" s="405" t="s">
        <v>4067</v>
      </c>
      <c r="M3087" s="1069"/>
      <c r="N3087" s="898" t="s">
        <v>4725</v>
      </c>
      <c r="O3087" s="434" t="s">
        <v>4068</v>
      </c>
      <c r="P3087" s="405" t="s">
        <v>185</v>
      </c>
      <c r="Q3087" s="434"/>
      <c r="R3087" s="405"/>
      <c r="S3087" s="405" t="s">
        <v>4069</v>
      </c>
      <c r="T3087" s="434" t="s">
        <v>4070</v>
      </c>
      <c r="U3087" s="1132" t="s">
        <v>11904</v>
      </c>
    </row>
    <row r="3088" spans="1:21" ht="15.6" hidden="1">
      <c r="A3088" s="434">
        <v>383</v>
      </c>
      <c r="B3088" s="949" t="s">
        <v>11905</v>
      </c>
      <c r="C3088" s="910" t="s">
        <v>4732</v>
      </c>
      <c r="D3088" s="898">
        <v>25</v>
      </c>
      <c r="E3088" s="898" t="s">
        <v>1554</v>
      </c>
      <c r="F3088" s="889"/>
      <c r="G3088" s="910" t="s">
        <v>4733</v>
      </c>
      <c r="H3088" s="1140" t="s">
        <v>4259</v>
      </c>
      <c r="I3088" s="898" t="s">
        <v>4344</v>
      </c>
      <c r="J3088" s="1142" t="s">
        <v>4734</v>
      </c>
      <c r="K3088" s="1337" t="s">
        <v>11906</v>
      </c>
      <c r="L3088" s="405" t="s">
        <v>4067</v>
      </c>
      <c r="M3088" s="1069"/>
      <c r="N3088" s="898" t="s">
        <v>4725</v>
      </c>
      <c r="O3088" s="434" t="s">
        <v>4068</v>
      </c>
      <c r="P3088" s="405" t="s">
        <v>185</v>
      </c>
      <c r="Q3088" s="434"/>
      <c r="R3088" s="405"/>
      <c r="S3088" s="405" t="s">
        <v>4069</v>
      </c>
      <c r="T3088" s="434" t="s">
        <v>4070</v>
      </c>
      <c r="U3088" s="1132" t="s">
        <v>11905</v>
      </c>
    </row>
    <row r="3089" spans="1:21" ht="15.6" hidden="1">
      <c r="A3089" s="434">
        <v>384</v>
      </c>
      <c r="B3089" s="949" t="s">
        <v>11908</v>
      </c>
      <c r="C3089" s="910" t="s">
        <v>4735</v>
      </c>
      <c r="D3089" s="898">
        <v>42</v>
      </c>
      <c r="E3089" s="898" t="s">
        <v>1554</v>
      </c>
      <c r="F3089" s="889"/>
      <c r="G3089" s="910" t="s">
        <v>4736</v>
      </c>
      <c r="H3089" s="910" t="s">
        <v>4064</v>
      </c>
      <c r="I3089" s="898" t="s">
        <v>4065</v>
      </c>
      <c r="J3089" s="1142" t="s">
        <v>4737</v>
      </c>
      <c r="K3089" s="1337" t="s">
        <v>11908</v>
      </c>
      <c r="L3089" s="405" t="s">
        <v>4067</v>
      </c>
      <c r="M3089" s="1099"/>
      <c r="N3089" s="898" t="s">
        <v>2966</v>
      </c>
      <c r="O3089" s="434" t="s">
        <v>4068</v>
      </c>
      <c r="P3089" s="405" t="s">
        <v>185</v>
      </c>
      <c r="Q3089" s="434"/>
      <c r="R3089" s="405"/>
      <c r="S3089" s="405" t="s">
        <v>4069</v>
      </c>
      <c r="T3089" s="434" t="s">
        <v>4070</v>
      </c>
      <c r="U3089" s="1132" t="s">
        <v>11908</v>
      </c>
    </row>
    <row r="3090" spans="1:21" ht="15.6" hidden="1">
      <c r="A3090" s="434">
        <v>385</v>
      </c>
      <c r="B3090" s="949" t="s">
        <v>11908</v>
      </c>
      <c r="C3090" s="910" t="s">
        <v>179</v>
      </c>
      <c r="D3090" s="898">
        <v>42</v>
      </c>
      <c r="E3090" s="898" t="s">
        <v>1554</v>
      </c>
      <c r="F3090" s="889"/>
      <c r="G3090" s="910" t="s">
        <v>4736</v>
      </c>
      <c r="H3090" s="910" t="s">
        <v>4064</v>
      </c>
      <c r="I3090" s="898" t="s">
        <v>4065</v>
      </c>
      <c r="J3090" s="1142" t="s">
        <v>4421</v>
      </c>
      <c r="K3090" s="1337" t="s">
        <v>11908</v>
      </c>
      <c r="L3090" s="405" t="s">
        <v>4067</v>
      </c>
      <c r="M3090" s="1099"/>
      <c r="N3090" s="898" t="s">
        <v>2966</v>
      </c>
      <c r="O3090" s="434" t="s">
        <v>4068</v>
      </c>
      <c r="P3090" s="405" t="s">
        <v>185</v>
      </c>
      <c r="Q3090" s="434"/>
      <c r="R3090" s="405"/>
      <c r="S3090" s="405" t="s">
        <v>4069</v>
      </c>
      <c r="T3090" s="434" t="s">
        <v>4070</v>
      </c>
      <c r="U3090" s="1132" t="s">
        <v>11908</v>
      </c>
    </row>
    <row r="3091" spans="1:21" ht="15.6" hidden="1">
      <c r="A3091" s="434">
        <v>386</v>
      </c>
      <c r="B3091" s="949" t="s">
        <v>11908</v>
      </c>
      <c r="C3091" s="910" t="s">
        <v>4738</v>
      </c>
      <c r="D3091" s="898">
        <v>42</v>
      </c>
      <c r="E3091" s="898" t="s">
        <v>1554</v>
      </c>
      <c r="F3091" s="889"/>
      <c r="G3091" s="910" t="s">
        <v>4736</v>
      </c>
      <c r="H3091" s="910" t="s">
        <v>4064</v>
      </c>
      <c r="I3091" s="898" t="s">
        <v>4065</v>
      </c>
      <c r="J3091" s="1142" t="s">
        <v>4739</v>
      </c>
      <c r="K3091" s="1337" t="s">
        <v>11908</v>
      </c>
      <c r="L3091" s="405" t="s">
        <v>4067</v>
      </c>
      <c r="M3091" s="1069"/>
      <c r="N3091" s="898" t="s">
        <v>2966</v>
      </c>
      <c r="O3091" s="434" t="s">
        <v>4068</v>
      </c>
      <c r="P3091" s="405" t="s">
        <v>185</v>
      </c>
      <c r="Q3091" s="434"/>
      <c r="R3091" s="405"/>
      <c r="S3091" s="405" t="s">
        <v>4069</v>
      </c>
      <c r="T3091" s="434" t="s">
        <v>4070</v>
      </c>
      <c r="U3091" s="1132" t="s">
        <v>11908</v>
      </c>
    </row>
    <row r="3092" spans="1:21" ht="15.6" hidden="1">
      <c r="A3092" s="434">
        <v>387</v>
      </c>
      <c r="B3092" s="949" t="s">
        <v>11908</v>
      </c>
      <c r="C3092" s="910" t="s">
        <v>4740</v>
      </c>
      <c r="D3092" s="898">
        <v>24</v>
      </c>
      <c r="E3092" s="898" t="s">
        <v>1557</v>
      </c>
      <c r="F3092" s="889"/>
      <c r="G3092" s="910" t="s">
        <v>4741</v>
      </c>
      <c r="H3092" s="910" t="s">
        <v>4064</v>
      </c>
      <c r="I3092" s="898" t="s">
        <v>4065</v>
      </c>
      <c r="J3092" s="1142" t="s">
        <v>4742</v>
      </c>
      <c r="K3092" s="1337" t="s">
        <v>11908</v>
      </c>
      <c r="L3092" s="405" t="s">
        <v>4067</v>
      </c>
      <c r="M3092" s="1069"/>
      <c r="N3092" s="898" t="s">
        <v>4743</v>
      </c>
      <c r="O3092" s="434" t="s">
        <v>4068</v>
      </c>
      <c r="P3092" s="405" t="s">
        <v>185</v>
      </c>
      <c r="Q3092" s="434"/>
      <c r="R3092" s="405"/>
      <c r="S3092" s="405" t="s">
        <v>4069</v>
      </c>
      <c r="T3092" s="434" t="s">
        <v>4070</v>
      </c>
      <c r="U3092" s="1132" t="s">
        <v>11908</v>
      </c>
    </row>
    <row r="3093" spans="1:21" ht="15.6" hidden="1">
      <c r="A3093" s="434">
        <v>388</v>
      </c>
      <c r="B3093" s="949" t="s">
        <v>11909</v>
      </c>
      <c r="C3093" s="910" t="s">
        <v>4744</v>
      </c>
      <c r="D3093" s="898">
        <v>26</v>
      </c>
      <c r="E3093" s="898" t="s">
        <v>1557</v>
      </c>
      <c r="F3093" s="889"/>
      <c r="G3093" s="910" t="s">
        <v>4745</v>
      </c>
      <c r="H3093" s="910" t="s">
        <v>4064</v>
      </c>
      <c r="I3093" s="898" t="s">
        <v>4065</v>
      </c>
      <c r="J3093" s="1142" t="s">
        <v>4746</v>
      </c>
      <c r="K3093" s="1337" t="s">
        <v>11910</v>
      </c>
      <c r="L3093" s="405" t="s">
        <v>4067</v>
      </c>
      <c r="M3093" s="1069"/>
      <c r="N3093" s="898" t="s">
        <v>4747</v>
      </c>
      <c r="O3093" s="434" t="s">
        <v>4068</v>
      </c>
      <c r="P3093" s="405" t="s">
        <v>185</v>
      </c>
      <c r="Q3093" s="434"/>
      <c r="R3093" s="405"/>
      <c r="S3093" s="405" t="s">
        <v>4069</v>
      </c>
      <c r="T3093" s="434" t="s">
        <v>4070</v>
      </c>
      <c r="U3093" s="1132" t="s">
        <v>11909</v>
      </c>
    </row>
    <row r="3094" spans="1:21" ht="31.2" hidden="1">
      <c r="A3094" s="434">
        <v>389</v>
      </c>
      <c r="B3094" s="949" t="s">
        <v>11909</v>
      </c>
      <c r="C3094" s="910" t="s">
        <v>4748</v>
      </c>
      <c r="D3094" s="898">
        <v>24</v>
      </c>
      <c r="E3094" s="898" t="s">
        <v>1557</v>
      </c>
      <c r="F3094" s="889"/>
      <c r="G3094" s="910" t="s">
        <v>4749</v>
      </c>
      <c r="H3094" s="1140" t="s">
        <v>4075</v>
      </c>
      <c r="I3094" s="906" t="s">
        <v>4076</v>
      </c>
      <c r="J3094" s="1148" t="s">
        <v>4750</v>
      </c>
      <c r="K3094" s="1337" t="s">
        <v>11908</v>
      </c>
      <c r="L3094" s="405" t="s">
        <v>4067</v>
      </c>
      <c r="M3094" s="1069"/>
      <c r="N3094" s="898" t="s">
        <v>2966</v>
      </c>
      <c r="O3094" s="434" t="s">
        <v>4068</v>
      </c>
      <c r="P3094" s="405" t="s">
        <v>185</v>
      </c>
      <c r="Q3094" s="434"/>
      <c r="R3094" s="405"/>
      <c r="S3094" s="405" t="s">
        <v>4069</v>
      </c>
      <c r="T3094" s="434" t="s">
        <v>4070</v>
      </c>
      <c r="U3094" s="1132" t="s">
        <v>11909</v>
      </c>
    </row>
    <row r="3095" spans="1:21" ht="15.6" hidden="1">
      <c r="A3095" s="434">
        <v>390</v>
      </c>
      <c r="B3095" s="949" t="s">
        <v>11911</v>
      </c>
      <c r="C3095" s="910" t="s">
        <v>4751</v>
      </c>
      <c r="D3095" s="898">
        <v>37</v>
      </c>
      <c r="E3095" s="898" t="s">
        <v>1557</v>
      </c>
      <c r="F3095" s="889"/>
      <c r="G3095" s="910" t="s">
        <v>4752</v>
      </c>
      <c r="H3095" s="910" t="s">
        <v>4064</v>
      </c>
      <c r="I3095" s="898" t="s">
        <v>4065</v>
      </c>
      <c r="J3095" s="1142" t="s">
        <v>4753</v>
      </c>
      <c r="K3095" s="1337" t="s">
        <v>11907</v>
      </c>
      <c r="L3095" s="405" t="s">
        <v>4067</v>
      </c>
      <c r="M3095" s="1069"/>
      <c r="N3095" s="898" t="s">
        <v>4754</v>
      </c>
      <c r="O3095" s="434" t="s">
        <v>4068</v>
      </c>
      <c r="P3095" s="405" t="s">
        <v>185</v>
      </c>
      <c r="Q3095" s="434"/>
      <c r="R3095" s="405"/>
      <c r="S3095" s="405" t="s">
        <v>4069</v>
      </c>
      <c r="T3095" s="434" t="s">
        <v>4070</v>
      </c>
      <c r="U3095" s="1132" t="s">
        <v>11911</v>
      </c>
    </row>
    <row r="3096" spans="1:21" ht="15.6" hidden="1">
      <c r="A3096" s="434">
        <v>391</v>
      </c>
      <c r="B3096" s="949" t="s">
        <v>11912</v>
      </c>
      <c r="C3096" s="910" t="s">
        <v>4755</v>
      </c>
      <c r="D3096" s="898">
        <v>22</v>
      </c>
      <c r="E3096" s="898" t="s">
        <v>1554</v>
      </c>
      <c r="F3096" s="889"/>
      <c r="G3096" s="910" t="s">
        <v>4756</v>
      </c>
      <c r="H3096" s="910" t="s">
        <v>4064</v>
      </c>
      <c r="I3096" s="898" t="s">
        <v>4065</v>
      </c>
      <c r="J3096" s="1142" t="s">
        <v>4757</v>
      </c>
      <c r="K3096" s="1337" t="s">
        <v>11908</v>
      </c>
      <c r="L3096" s="405" t="s">
        <v>4067</v>
      </c>
      <c r="M3096" s="1099"/>
      <c r="N3096" s="898" t="s">
        <v>4758</v>
      </c>
      <c r="O3096" s="434" t="s">
        <v>4068</v>
      </c>
      <c r="P3096" s="405" t="s">
        <v>185</v>
      </c>
      <c r="Q3096" s="434"/>
      <c r="R3096" s="405"/>
      <c r="S3096" s="405" t="s">
        <v>4069</v>
      </c>
      <c r="T3096" s="434" t="s">
        <v>4070</v>
      </c>
      <c r="U3096" s="1132" t="s">
        <v>11912</v>
      </c>
    </row>
    <row r="3097" spans="1:21" ht="31.2" hidden="1">
      <c r="A3097" s="434">
        <v>392</v>
      </c>
      <c r="B3097" s="949" t="s">
        <v>11913</v>
      </c>
      <c r="C3097" s="910" t="s">
        <v>4759</v>
      </c>
      <c r="D3097" s="898">
        <v>22</v>
      </c>
      <c r="E3097" s="898" t="s">
        <v>1557</v>
      </c>
      <c r="F3097" s="889"/>
      <c r="G3097" s="910" t="s">
        <v>4760</v>
      </c>
      <c r="H3097" s="910" t="s">
        <v>4064</v>
      </c>
      <c r="I3097" s="898" t="s">
        <v>4065</v>
      </c>
      <c r="J3097" s="1142" t="s">
        <v>4761</v>
      </c>
      <c r="K3097" s="1337" t="s">
        <v>11914</v>
      </c>
      <c r="L3097" s="405" t="s">
        <v>4067</v>
      </c>
      <c r="M3097" s="1069"/>
      <c r="N3097" s="898" t="s">
        <v>4762</v>
      </c>
      <c r="O3097" s="434" t="s">
        <v>4068</v>
      </c>
      <c r="P3097" s="405" t="s">
        <v>185</v>
      </c>
      <c r="Q3097" s="434"/>
      <c r="R3097" s="405"/>
      <c r="S3097" s="405" t="s">
        <v>4069</v>
      </c>
      <c r="T3097" s="434" t="s">
        <v>4070</v>
      </c>
      <c r="U3097" s="1132" t="s">
        <v>11913</v>
      </c>
    </row>
    <row r="3098" spans="1:21" ht="15.6" hidden="1">
      <c r="A3098" s="434">
        <v>393</v>
      </c>
      <c r="B3098" s="949" t="s">
        <v>11913</v>
      </c>
      <c r="C3098" s="910" t="s">
        <v>4763</v>
      </c>
      <c r="D3098" s="898">
        <v>48</v>
      </c>
      <c r="E3098" s="898" t="s">
        <v>1554</v>
      </c>
      <c r="F3098" s="889"/>
      <c r="G3098" s="910" t="s">
        <v>4764</v>
      </c>
      <c r="H3098" s="910" t="s">
        <v>4064</v>
      </c>
      <c r="I3098" s="898" t="s">
        <v>4065</v>
      </c>
      <c r="J3098" s="1142" t="s">
        <v>4765</v>
      </c>
      <c r="K3098" s="1337" t="s">
        <v>11915</v>
      </c>
      <c r="L3098" s="405" t="s">
        <v>4067</v>
      </c>
      <c r="M3098" s="1069"/>
      <c r="N3098" s="898" t="s">
        <v>4766</v>
      </c>
      <c r="O3098" s="434" t="s">
        <v>4068</v>
      </c>
      <c r="P3098" s="405" t="s">
        <v>185</v>
      </c>
      <c r="Q3098" s="434"/>
      <c r="R3098" s="405"/>
      <c r="S3098" s="405" t="s">
        <v>4069</v>
      </c>
      <c r="T3098" s="434" t="s">
        <v>4070</v>
      </c>
      <c r="U3098" s="1132" t="s">
        <v>11913</v>
      </c>
    </row>
    <row r="3099" spans="1:21" ht="15.6" hidden="1">
      <c r="A3099" s="434">
        <v>394</v>
      </c>
      <c r="B3099" s="949" t="s">
        <v>11913</v>
      </c>
      <c r="C3099" s="918" t="s">
        <v>4767</v>
      </c>
      <c r="D3099" s="898">
        <v>33</v>
      </c>
      <c r="E3099" s="898" t="s">
        <v>1554</v>
      </c>
      <c r="F3099" s="889"/>
      <c r="G3099" s="910" t="s">
        <v>4768</v>
      </c>
      <c r="H3099" s="910" t="s">
        <v>4064</v>
      </c>
      <c r="I3099" s="898" t="s">
        <v>4065</v>
      </c>
      <c r="J3099" s="1142" t="s">
        <v>4769</v>
      </c>
      <c r="K3099" s="1337" t="s">
        <v>11909</v>
      </c>
      <c r="L3099" s="405" t="s">
        <v>4067</v>
      </c>
      <c r="M3099" s="1069"/>
      <c r="N3099" s="898" t="s">
        <v>4557</v>
      </c>
      <c r="O3099" s="434" t="s">
        <v>4068</v>
      </c>
      <c r="P3099" s="405" t="s">
        <v>185</v>
      </c>
      <c r="Q3099" s="434"/>
      <c r="R3099" s="405"/>
      <c r="S3099" s="405" t="s">
        <v>4069</v>
      </c>
      <c r="T3099" s="434" t="s">
        <v>4070</v>
      </c>
      <c r="U3099" s="1151" t="s">
        <v>11913</v>
      </c>
    </row>
    <row r="3100" spans="1:21" ht="15.6" hidden="1">
      <c r="A3100" s="434">
        <v>395</v>
      </c>
      <c r="B3100" s="949" t="s">
        <v>11916</v>
      </c>
      <c r="C3100" s="910" t="s">
        <v>4770</v>
      </c>
      <c r="D3100" s="898">
        <v>16</v>
      </c>
      <c r="E3100" s="898" t="s">
        <v>1557</v>
      </c>
      <c r="F3100" s="889"/>
      <c r="G3100" s="910" t="s">
        <v>4771</v>
      </c>
      <c r="H3100" s="910" t="s">
        <v>4064</v>
      </c>
      <c r="I3100" s="898" t="s">
        <v>4065</v>
      </c>
      <c r="J3100" s="1142" t="s">
        <v>4772</v>
      </c>
      <c r="K3100" s="1337" t="s">
        <v>11917</v>
      </c>
      <c r="L3100" s="405" t="s">
        <v>4067</v>
      </c>
      <c r="M3100" s="1069"/>
      <c r="N3100" s="898" t="s">
        <v>4773</v>
      </c>
      <c r="O3100" s="434" t="s">
        <v>4068</v>
      </c>
      <c r="P3100" s="405" t="s">
        <v>185</v>
      </c>
      <c r="Q3100" s="434"/>
      <c r="R3100" s="405"/>
      <c r="S3100" s="405" t="s">
        <v>4069</v>
      </c>
      <c r="T3100" s="434" t="s">
        <v>4070</v>
      </c>
      <c r="U3100" s="1132" t="s">
        <v>11916</v>
      </c>
    </row>
    <row r="3101" spans="1:21" ht="15.6" hidden="1">
      <c r="A3101" s="434">
        <v>396</v>
      </c>
      <c r="B3101" s="949" t="s">
        <v>11916</v>
      </c>
      <c r="C3101" s="910" t="s">
        <v>4774</v>
      </c>
      <c r="D3101" s="898">
        <v>19</v>
      </c>
      <c r="E3101" s="898" t="s">
        <v>1557</v>
      </c>
      <c r="F3101" s="889"/>
      <c r="G3101" s="910" t="s">
        <v>4771</v>
      </c>
      <c r="H3101" s="910" t="s">
        <v>4064</v>
      </c>
      <c r="I3101" s="898" t="s">
        <v>4065</v>
      </c>
      <c r="J3101" s="1142" t="s">
        <v>4772</v>
      </c>
      <c r="K3101" s="1337" t="s">
        <v>11917</v>
      </c>
      <c r="L3101" s="405" t="s">
        <v>4067</v>
      </c>
      <c r="M3101" s="1069"/>
      <c r="N3101" s="898" t="s">
        <v>4773</v>
      </c>
      <c r="O3101" s="434" t="s">
        <v>4068</v>
      </c>
      <c r="P3101" s="405" t="s">
        <v>185</v>
      </c>
      <c r="Q3101" s="434"/>
      <c r="R3101" s="405"/>
      <c r="S3101" s="405" t="s">
        <v>4069</v>
      </c>
      <c r="T3101" s="434" t="s">
        <v>4070</v>
      </c>
      <c r="U3101" s="1132" t="s">
        <v>11916</v>
      </c>
    </row>
    <row r="3102" spans="1:21" ht="15.6" hidden="1">
      <c r="A3102" s="434">
        <v>397</v>
      </c>
      <c r="B3102" s="949" t="s">
        <v>11916</v>
      </c>
      <c r="C3102" s="910" t="s">
        <v>4775</v>
      </c>
      <c r="D3102" s="898">
        <v>25</v>
      </c>
      <c r="E3102" s="898" t="s">
        <v>1557</v>
      </c>
      <c r="F3102" s="889"/>
      <c r="G3102" s="910" t="s">
        <v>4776</v>
      </c>
      <c r="H3102" s="910" t="s">
        <v>4064</v>
      </c>
      <c r="I3102" s="898" t="s">
        <v>4065</v>
      </c>
      <c r="J3102" s="1142" t="s">
        <v>4777</v>
      </c>
      <c r="K3102" s="1337" t="s">
        <v>11918</v>
      </c>
      <c r="L3102" s="405" t="s">
        <v>4067</v>
      </c>
      <c r="M3102" s="1069"/>
      <c r="N3102" s="898" t="s">
        <v>4778</v>
      </c>
      <c r="O3102" s="434" t="s">
        <v>4068</v>
      </c>
      <c r="P3102" s="405" t="s">
        <v>185</v>
      </c>
      <c r="Q3102" s="434"/>
      <c r="R3102" s="405"/>
      <c r="S3102" s="405" t="s">
        <v>4069</v>
      </c>
      <c r="T3102" s="434" t="s">
        <v>4070</v>
      </c>
      <c r="U3102" s="1132" t="s">
        <v>11916</v>
      </c>
    </row>
    <row r="3103" spans="1:21" ht="15.6" hidden="1">
      <c r="A3103" s="434">
        <v>398</v>
      </c>
      <c r="B3103" s="949" t="s">
        <v>11916</v>
      </c>
      <c r="C3103" s="910" t="s">
        <v>4779</v>
      </c>
      <c r="D3103" s="898">
        <v>21</v>
      </c>
      <c r="E3103" s="898" t="s">
        <v>1557</v>
      </c>
      <c r="F3103" s="889"/>
      <c r="G3103" s="910" t="s">
        <v>4776</v>
      </c>
      <c r="H3103" s="910" t="s">
        <v>4064</v>
      </c>
      <c r="I3103" s="898" t="s">
        <v>4065</v>
      </c>
      <c r="J3103" s="1142" t="s">
        <v>4780</v>
      </c>
      <c r="K3103" s="1337" t="s">
        <v>11918</v>
      </c>
      <c r="L3103" s="405" t="s">
        <v>4067</v>
      </c>
      <c r="M3103" s="1069"/>
      <c r="N3103" s="898" t="s">
        <v>4778</v>
      </c>
      <c r="O3103" s="434" t="s">
        <v>4068</v>
      </c>
      <c r="P3103" s="405" t="s">
        <v>185</v>
      </c>
      <c r="Q3103" s="434"/>
      <c r="R3103" s="405"/>
      <c r="S3103" s="405" t="s">
        <v>4069</v>
      </c>
      <c r="T3103" s="434" t="s">
        <v>4070</v>
      </c>
      <c r="U3103" s="1132" t="s">
        <v>11916</v>
      </c>
    </row>
    <row r="3104" spans="1:21" ht="15.6" hidden="1">
      <c r="A3104" s="434">
        <v>399</v>
      </c>
      <c r="B3104" s="949" t="s">
        <v>11916</v>
      </c>
      <c r="C3104" s="910" t="s">
        <v>4781</v>
      </c>
      <c r="D3104" s="898">
        <v>19</v>
      </c>
      <c r="E3104" s="898" t="s">
        <v>1557</v>
      </c>
      <c r="F3104" s="889"/>
      <c r="G3104" s="910" t="s">
        <v>4776</v>
      </c>
      <c r="H3104" s="910" t="s">
        <v>4064</v>
      </c>
      <c r="I3104" s="898" t="s">
        <v>4065</v>
      </c>
      <c r="J3104" s="1142" t="s">
        <v>4782</v>
      </c>
      <c r="K3104" s="1337" t="s">
        <v>11918</v>
      </c>
      <c r="L3104" s="405" t="s">
        <v>4067</v>
      </c>
      <c r="M3104" s="1069"/>
      <c r="N3104" s="898" t="s">
        <v>4778</v>
      </c>
      <c r="O3104" s="434" t="s">
        <v>4068</v>
      </c>
      <c r="P3104" s="405" t="s">
        <v>185</v>
      </c>
      <c r="Q3104" s="434"/>
      <c r="R3104" s="405"/>
      <c r="S3104" s="405" t="s">
        <v>4069</v>
      </c>
      <c r="T3104" s="434" t="s">
        <v>4070</v>
      </c>
      <c r="U3104" s="1132" t="s">
        <v>11916</v>
      </c>
    </row>
    <row r="3105" spans="1:21" ht="15.6" hidden="1">
      <c r="A3105" s="434">
        <v>400</v>
      </c>
      <c r="B3105" s="949" t="s">
        <v>11916</v>
      </c>
      <c r="C3105" s="910" t="s">
        <v>4783</v>
      </c>
      <c r="D3105" s="898">
        <v>24</v>
      </c>
      <c r="E3105" s="898" t="s">
        <v>1554</v>
      </c>
      <c r="F3105" s="889"/>
      <c r="G3105" s="910" t="s">
        <v>4784</v>
      </c>
      <c r="H3105" s="910" t="s">
        <v>4064</v>
      </c>
      <c r="I3105" s="898" t="s">
        <v>4065</v>
      </c>
      <c r="J3105" s="1142" t="s">
        <v>4785</v>
      </c>
      <c r="K3105" s="1337" t="s">
        <v>11918</v>
      </c>
      <c r="L3105" s="405" t="s">
        <v>4067</v>
      </c>
      <c r="M3105" s="1069"/>
      <c r="N3105" s="898" t="s">
        <v>4778</v>
      </c>
      <c r="O3105" s="434" t="s">
        <v>4068</v>
      </c>
      <c r="P3105" s="405" t="s">
        <v>185</v>
      </c>
      <c r="Q3105" s="434"/>
      <c r="R3105" s="405"/>
      <c r="S3105" s="405" t="s">
        <v>4069</v>
      </c>
      <c r="T3105" s="434" t="s">
        <v>4070</v>
      </c>
      <c r="U3105" s="1132" t="s">
        <v>11916</v>
      </c>
    </row>
    <row r="3106" spans="1:21" ht="31.2" hidden="1">
      <c r="A3106" s="434">
        <v>401</v>
      </c>
      <c r="B3106" s="949" t="s">
        <v>11919</v>
      </c>
      <c r="C3106" s="910" t="s">
        <v>4786</v>
      </c>
      <c r="D3106" s="898">
        <v>65</v>
      </c>
      <c r="E3106" s="898" t="s">
        <v>1554</v>
      </c>
      <c r="F3106" s="889"/>
      <c r="G3106" s="910" t="s">
        <v>4787</v>
      </c>
      <c r="H3106" s="1152" t="s">
        <v>4075</v>
      </c>
      <c r="I3106" s="898" t="s">
        <v>4076</v>
      </c>
      <c r="J3106" s="1148" t="s">
        <v>4788</v>
      </c>
      <c r="K3106" s="1337" t="s">
        <v>11910</v>
      </c>
      <c r="L3106" s="405" t="s">
        <v>4067</v>
      </c>
      <c r="M3106" s="1069"/>
      <c r="N3106" s="898" t="s">
        <v>4789</v>
      </c>
      <c r="O3106" s="434" t="s">
        <v>4068</v>
      </c>
      <c r="P3106" s="405" t="s">
        <v>185</v>
      </c>
      <c r="Q3106" s="434"/>
      <c r="R3106" s="405"/>
      <c r="S3106" s="405" t="s">
        <v>4069</v>
      </c>
      <c r="T3106" s="434" t="s">
        <v>4070</v>
      </c>
      <c r="U3106" s="1132" t="s">
        <v>11919</v>
      </c>
    </row>
    <row r="3107" spans="1:21" ht="31.2" hidden="1">
      <c r="A3107" s="434">
        <v>402</v>
      </c>
      <c r="B3107" s="949" t="s">
        <v>11919</v>
      </c>
      <c r="C3107" s="910" t="s">
        <v>4790</v>
      </c>
      <c r="D3107" s="898">
        <v>22</v>
      </c>
      <c r="E3107" s="898" t="s">
        <v>1557</v>
      </c>
      <c r="F3107" s="889"/>
      <c r="G3107" s="910" t="s">
        <v>4791</v>
      </c>
      <c r="H3107" s="910" t="s">
        <v>4064</v>
      </c>
      <c r="I3107" s="898" t="s">
        <v>4065</v>
      </c>
      <c r="J3107" s="1148" t="s">
        <v>4792</v>
      </c>
      <c r="K3107" s="1337" t="s">
        <v>11904</v>
      </c>
      <c r="L3107" s="405" t="s">
        <v>4067</v>
      </c>
      <c r="M3107" s="1099"/>
      <c r="N3107" s="898" t="s">
        <v>4793</v>
      </c>
      <c r="O3107" s="434" t="s">
        <v>4068</v>
      </c>
      <c r="P3107" s="405" t="s">
        <v>185</v>
      </c>
      <c r="Q3107" s="434"/>
      <c r="R3107" s="405"/>
      <c r="S3107" s="405" t="s">
        <v>4069</v>
      </c>
      <c r="T3107" s="434" t="s">
        <v>4070</v>
      </c>
      <c r="U3107" s="1132" t="s">
        <v>11919</v>
      </c>
    </row>
    <row r="3108" spans="1:21" ht="31.2" hidden="1">
      <c r="A3108" s="434">
        <v>403</v>
      </c>
      <c r="B3108" s="949" t="s">
        <v>11920</v>
      </c>
      <c r="C3108" s="910" t="s">
        <v>4794</v>
      </c>
      <c r="D3108" s="898">
        <v>22</v>
      </c>
      <c r="E3108" s="898" t="s">
        <v>1554</v>
      </c>
      <c r="F3108" s="889"/>
      <c r="G3108" s="910" t="s">
        <v>4394</v>
      </c>
      <c r="H3108" s="910" t="s">
        <v>4064</v>
      </c>
      <c r="I3108" s="898" t="s">
        <v>4065</v>
      </c>
      <c r="J3108" s="1132" t="s">
        <v>4795</v>
      </c>
      <c r="K3108" s="1337" t="s">
        <v>11921</v>
      </c>
      <c r="L3108" s="405" t="s">
        <v>4067</v>
      </c>
      <c r="M3108" s="1099"/>
      <c r="N3108" s="898" t="s">
        <v>4796</v>
      </c>
      <c r="O3108" s="434" t="s">
        <v>4068</v>
      </c>
      <c r="P3108" s="405" t="s">
        <v>185</v>
      </c>
      <c r="Q3108" s="434"/>
      <c r="R3108" s="405"/>
      <c r="S3108" s="405" t="s">
        <v>4069</v>
      </c>
      <c r="T3108" s="434" t="s">
        <v>4070</v>
      </c>
      <c r="U3108" s="1132" t="s">
        <v>11920</v>
      </c>
    </row>
    <row r="3109" spans="1:21" ht="31.2" hidden="1">
      <c r="A3109" s="434">
        <v>404</v>
      </c>
      <c r="B3109" s="949" t="s">
        <v>11920</v>
      </c>
      <c r="C3109" s="910" t="s">
        <v>4797</v>
      </c>
      <c r="D3109" s="898">
        <v>24</v>
      </c>
      <c r="E3109" s="898" t="s">
        <v>1554</v>
      </c>
      <c r="F3109" s="889"/>
      <c r="G3109" s="910" t="s">
        <v>4798</v>
      </c>
      <c r="H3109" s="910" t="s">
        <v>4064</v>
      </c>
      <c r="I3109" s="898" t="s">
        <v>4065</v>
      </c>
      <c r="J3109" s="1148" t="s">
        <v>4799</v>
      </c>
      <c r="K3109" s="1337" t="s">
        <v>11913</v>
      </c>
      <c r="L3109" s="405" t="s">
        <v>4067</v>
      </c>
      <c r="M3109" s="1099"/>
      <c r="N3109" s="898" t="s">
        <v>4800</v>
      </c>
      <c r="O3109" s="434" t="s">
        <v>4068</v>
      </c>
      <c r="P3109" s="405" t="s">
        <v>185</v>
      </c>
      <c r="Q3109" s="434"/>
      <c r="R3109" s="405"/>
      <c r="S3109" s="405" t="s">
        <v>4069</v>
      </c>
      <c r="T3109" s="434" t="s">
        <v>4070</v>
      </c>
      <c r="U3109" s="1132" t="s">
        <v>11920</v>
      </c>
    </row>
    <row r="3110" spans="1:21" ht="31.2" hidden="1">
      <c r="A3110" s="434">
        <v>405</v>
      </c>
      <c r="B3110" s="949" t="s">
        <v>11920</v>
      </c>
      <c r="C3110" s="910" t="s">
        <v>4801</v>
      </c>
      <c r="D3110" s="898">
        <v>35</v>
      </c>
      <c r="E3110" s="898" t="s">
        <v>1554</v>
      </c>
      <c r="F3110" s="889"/>
      <c r="G3110" s="918" t="s">
        <v>4802</v>
      </c>
      <c r="H3110" s="910" t="s">
        <v>4064</v>
      </c>
      <c r="I3110" s="898" t="s">
        <v>4065</v>
      </c>
      <c r="J3110" s="1148" t="s">
        <v>4803</v>
      </c>
      <c r="K3110" s="1337" t="s">
        <v>11913</v>
      </c>
      <c r="L3110" s="405" t="s">
        <v>4067</v>
      </c>
      <c r="M3110" s="1069"/>
      <c r="N3110" s="898" t="s">
        <v>4804</v>
      </c>
      <c r="O3110" s="434" t="s">
        <v>4068</v>
      </c>
      <c r="P3110" s="405" t="s">
        <v>185</v>
      </c>
      <c r="Q3110" s="434"/>
      <c r="R3110" s="405"/>
      <c r="S3110" s="405" t="s">
        <v>4069</v>
      </c>
      <c r="T3110" s="434" t="s">
        <v>4070</v>
      </c>
      <c r="U3110" s="1132" t="s">
        <v>11920</v>
      </c>
    </row>
    <row r="3111" spans="1:21" ht="31.2" hidden="1">
      <c r="A3111" s="434">
        <v>406</v>
      </c>
      <c r="B3111" s="949" t="s">
        <v>11922</v>
      </c>
      <c r="C3111" s="910" t="s">
        <v>4805</v>
      </c>
      <c r="D3111" s="898">
        <v>21</v>
      </c>
      <c r="E3111" s="898" t="s">
        <v>1554</v>
      </c>
      <c r="F3111" s="889"/>
      <c r="G3111" s="918" t="s">
        <v>4806</v>
      </c>
      <c r="H3111" s="1152" t="s">
        <v>4259</v>
      </c>
      <c r="I3111" s="898" t="s">
        <v>4344</v>
      </c>
      <c r="J3111" s="1148" t="s">
        <v>4807</v>
      </c>
      <c r="K3111" s="1337" t="s">
        <v>11902</v>
      </c>
      <c r="L3111" s="405" t="s">
        <v>4067</v>
      </c>
      <c r="M3111" s="1149"/>
      <c r="N3111" s="898" t="s">
        <v>4808</v>
      </c>
      <c r="O3111" s="434" t="s">
        <v>4068</v>
      </c>
      <c r="P3111" s="405" t="s">
        <v>185</v>
      </c>
      <c r="Q3111" s="434"/>
      <c r="R3111" s="405"/>
      <c r="S3111" s="405" t="s">
        <v>4069</v>
      </c>
      <c r="T3111" s="434" t="s">
        <v>4070</v>
      </c>
      <c r="U3111" s="1132" t="s">
        <v>11922</v>
      </c>
    </row>
    <row r="3112" spans="1:21" ht="31.2" hidden="1">
      <c r="A3112" s="434">
        <v>407</v>
      </c>
      <c r="B3112" s="949" t="s">
        <v>11923</v>
      </c>
      <c r="C3112" s="910" t="s">
        <v>4809</v>
      </c>
      <c r="D3112" s="898">
        <v>32</v>
      </c>
      <c r="E3112" s="898" t="s">
        <v>1554</v>
      </c>
      <c r="F3112" s="889"/>
      <c r="G3112" s="918" t="s">
        <v>4810</v>
      </c>
      <c r="H3112" s="910" t="s">
        <v>4064</v>
      </c>
      <c r="I3112" s="898" t="s">
        <v>4065</v>
      </c>
      <c r="J3112" s="1148" t="s">
        <v>4811</v>
      </c>
      <c r="K3112" s="1337" t="s">
        <v>11922</v>
      </c>
      <c r="L3112" s="405" t="s">
        <v>4067</v>
      </c>
      <c r="M3112" s="1149"/>
      <c r="N3112" s="898" t="s">
        <v>4812</v>
      </c>
      <c r="O3112" s="434" t="s">
        <v>4068</v>
      </c>
      <c r="P3112" s="405" t="s">
        <v>185</v>
      </c>
      <c r="Q3112" s="434"/>
      <c r="R3112" s="405"/>
      <c r="S3112" s="405" t="s">
        <v>4069</v>
      </c>
      <c r="T3112" s="434" t="s">
        <v>4070</v>
      </c>
      <c r="U3112" s="1132" t="s">
        <v>11923</v>
      </c>
    </row>
    <row r="3113" spans="1:21" ht="31.2" hidden="1">
      <c r="A3113" s="434">
        <v>408</v>
      </c>
      <c r="B3113" s="949" t="s">
        <v>11924</v>
      </c>
      <c r="C3113" s="910" t="s">
        <v>4813</v>
      </c>
      <c r="D3113" s="898">
        <v>33</v>
      </c>
      <c r="E3113" s="898" t="s">
        <v>1557</v>
      </c>
      <c r="F3113" s="889"/>
      <c r="G3113" s="918" t="s">
        <v>4814</v>
      </c>
      <c r="H3113" s="910" t="s">
        <v>4064</v>
      </c>
      <c r="I3113" s="898" t="s">
        <v>4065</v>
      </c>
      <c r="J3113" s="1148" t="s">
        <v>4815</v>
      </c>
      <c r="K3113" s="1337" t="s">
        <v>11925</v>
      </c>
      <c r="L3113" s="405" t="s">
        <v>4067</v>
      </c>
      <c r="M3113" s="1099"/>
      <c r="N3113" s="898" t="s">
        <v>267</v>
      </c>
      <c r="O3113" s="434" t="s">
        <v>4068</v>
      </c>
      <c r="P3113" s="405" t="s">
        <v>185</v>
      </c>
      <c r="Q3113" s="434"/>
      <c r="R3113" s="405"/>
      <c r="S3113" s="405" t="s">
        <v>4069</v>
      </c>
      <c r="T3113" s="434" t="s">
        <v>4070</v>
      </c>
      <c r="U3113" s="1132" t="s">
        <v>11924</v>
      </c>
    </row>
    <row r="3114" spans="1:21" ht="31.2" hidden="1">
      <c r="A3114" s="434">
        <v>409</v>
      </c>
      <c r="B3114" s="949" t="s">
        <v>11924</v>
      </c>
      <c r="C3114" s="910" t="s">
        <v>4816</v>
      </c>
      <c r="D3114" s="898">
        <v>4</v>
      </c>
      <c r="E3114" s="898" t="s">
        <v>1557</v>
      </c>
      <c r="F3114" s="889"/>
      <c r="G3114" s="918" t="s">
        <v>4817</v>
      </c>
      <c r="H3114" s="910" t="s">
        <v>4064</v>
      </c>
      <c r="I3114" s="898" t="s">
        <v>4065</v>
      </c>
      <c r="J3114" s="1148" t="s">
        <v>4815</v>
      </c>
      <c r="K3114" s="1337" t="s">
        <v>11925</v>
      </c>
      <c r="L3114" s="405" t="s">
        <v>4067</v>
      </c>
      <c r="M3114" s="1069"/>
      <c r="N3114" s="898" t="s">
        <v>267</v>
      </c>
      <c r="O3114" s="434" t="s">
        <v>4068</v>
      </c>
      <c r="P3114" s="405" t="s">
        <v>185</v>
      </c>
      <c r="Q3114" s="434"/>
      <c r="R3114" s="405"/>
      <c r="S3114" s="405" t="s">
        <v>4069</v>
      </c>
      <c r="T3114" s="434" t="s">
        <v>4070</v>
      </c>
      <c r="U3114" s="1132" t="s">
        <v>11924</v>
      </c>
    </row>
    <row r="3115" spans="1:21" ht="31.2" hidden="1">
      <c r="A3115" s="434">
        <v>410</v>
      </c>
      <c r="B3115" s="949" t="s">
        <v>11924</v>
      </c>
      <c r="C3115" s="910" t="s">
        <v>4818</v>
      </c>
      <c r="D3115" s="898">
        <v>7</v>
      </c>
      <c r="E3115" s="898" t="s">
        <v>1557</v>
      </c>
      <c r="F3115" s="889"/>
      <c r="G3115" s="918" t="s">
        <v>4817</v>
      </c>
      <c r="H3115" s="910" t="s">
        <v>4064</v>
      </c>
      <c r="I3115" s="898" t="s">
        <v>4065</v>
      </c>
      <c r="J3115" s="1148" t="s">
        <v>4815</v>
      </c>
      <c r="K3115" s="1337" t="s">
        <v>11925</v>
      </c>
      <c r="L3115" s="405" t="s">
        <v>4067</v>
      </c>
      <c r="M3115" s="1069"/>
      <c r="N3115" s="898" t="s">
        <v>267</v>
      </c>
      <c r="O3115" s="434" t="s">
        <v>4068</v>
      </c>
      <c r="P3115" s="405" t="s">
        <v>185</v>
      </c>
      <c r="Q3115" s="434"/>
      <c r="R3115" s="405"/>
      <c r="S3115" s="405" t="s">
        <v>4069</v>
      </c>
      <c r="T3115" s="434" t="s">
        <v>4070</v>
      </c>
      <c r="U3115" s="1132" t="s">
        <v>11924</v>
      </c>
    </row>
    <row r="3116" spans="1:21" ht="15.6" hidden="1">
      <c r="A3116" s="434">
        <v>411</v>
      </c>
      <c r="B3116" s="949" t="s">
        <v>11926</v>
      </c>
      <c r="C3116" s="910" t="s">
        <v>4819</v>
      </c>
      <c r="D3116" s="898">
        <v>26</v>
      </c>
      <c r="E3116" s="898" t="s">
        <v>1557</v>
      </c>
      <c r="F3116" s="889"/>
      <c r="G3116" s="918" t="s">
        <v>4820</v>
      </c>
      <c r="H3116" s="910" t="s">
        <v>4064</v>
      </c>
      <c r="I3116" s="898" t="s">
        <v>4065</v>
      </c>
      <c r="J3116" s="1148" t="s">
        <v>4821</v>
      </c>
      <c r="K3116" s="1337" t="s">
        <v>11927</v>
      </c>
      <c r="L3116" s="405" t="s">
        <v>4067</v>
      </c>
      <c r="M3116" s="1099"/>
      <c r="N3116" s="898" t="s">
        <v>987</v>
      </c>
      <c r="O3116" s="434" t="s">
        <v>4068</v>
      </c>
      <c r="P3116" s="405" t="s">
        <v>185</v>
      </c>
      <c r="Q3116" s="434"/>
      <c r="R3116" s="405"/>
      <c r="S3116" s="405" t="s">
        <v>4069</v>
      </c>
      <c r="T3116" s="434" t="s">
        <v>4070</v>
      </c>
      <c r="U3116" s="1132" t="s">
        <v>11926</v>
      </c>
    </row>
    <row r="3117" spans="1:21" ht="15.6" hidden="1">
      <c r="A3117" s="434">
        <v>412</v>
      </c>
      <c r="B3117" s="949" t="s">
        <v>11926</v>
      </c>
      <c r="C3117" s="910" t="s">
        <v>4822</v>
      </c>
      <c r="D3117" s="898">
        <v>54</v>
      </c>
      <c r="E3117" s="898" t="s">
        <v>1554</v>
      </c>
      <c r="F3117" s="889"/>
      <c r="G3117" s="918" t="s">
        <v>4823</v>
      </c>
      <c r="H3117" s="910" t="s">
        <v>4064</v>
      </c>
      <c r="I3117" s="898" t="s">
        <v>4065</v>
      </c>
      <c r="J3117" s="1148" t="s">
        <v>4824</v>
      </c>
      <c r="K3117" s="1337" t="s">
        <v>11928</v>
      </c>
      <c r="L3117" s="405" t="s">
        <v>4067</v>
      </c>
      <c r="M3117" s="1099"/>
      <c r="N3117" s="898" t="s">
        <v>1059</v>
      </c>
      <c r="O3117" s="434" t="s">
        <v>4068</v>
      </c>
      <c r="P3117" s="405" t="s">
        <v>185</v>
      </c>
      <c r="Q3117" s="434"/>
      <c r="R3117" s="405"/>
      <c r="S3117" s="405" t="s">
        <v>4069</v>
      </c>
      <c r="T3117" s="434" t="s">
        <v>4070</v>
      </c>
      <c r="U3117" s="1132" t="s">
        <v>11926</v>
      </c>
    </row>
    <row r="3118" spans="1:21" ht="15.6" hidden="1">
      <c r="A3118" s="434">
        <v>413</v>
      </c>
      <c r="B3118" s="949" t="s">
        <v>11929</v>
      </c>
      <c r="C3118" s="910" t="s">
        <v>4825</v>
      </c>
      <c r="D3118" s="898">
        <v>21</v>
      </c>
      <c r="E3118" s="898" t="s">
        <v>1557</v>
      </c>
      <c r="F3118" s="889"/>
      <c r="G3118" s="918" t="s">
        <v>4826</v>
      </c>
      <c r="H3118" s="910" t="s">
        <v>4075</v>
      </c>
      <c r="I3118" s="898" t="s">
        <v>4076</v>
      </c>
      <c r="J3118" s="1148" t="s">
        <v>4827</v>
      </c>
      <c r="K3118" s="1337" t="s">
        <v>11925</v>
      </c>
      <c r="L3118" s="405" t="s">
        <v>4067</v>
      </c>
      <c r="M3118" s="1069"/>
      <c r="N3118" s="898" t="s">
        <v>987</v>
      </c>
      <c r="O3118" s="434" t="s">
        <v>4068</v>
      </c>
      <c r="P3118" s="405" t="s">
        <v>185</v>
      </c>
      <c r="Q3118" s="434"/>
      <c r="R3118" s="405"/>
      <c r="S3118" s="405" t="s">
        <v>4069</v>
      </c>
      <c r="T3118" s="434" t="s">
        <v>4070</v>
      </c>
      <c r="U3118" s="1132" t="s">
        <v>11929</v>
      </c>
    </row>
    <row r="3119" spans="1:21" ht="15.6" hidden="1">
      <c r="A3119" s="434">
        <v>414</v>
      </c>
      <c r="B3119" s="949" t="s">
        <v>11930</v>
      </c>
      <c r="C3119" s="910" t="s">
        <v>4828</v>
      </c>
      <c r="D3119" s="912">
        <v>56</v>
      </c>
      <c r="E3119" s="912" t="s">
        <v>1554</v>
      </c>
      <c r="F3119" s="889"/>
      <c r="G3119" s="942" t="s">
        <v>4829</v>
      </c>
      <c r="H3119" s="910" t="s">
        <v>4259</v>
      </c>
      <c r="I3119" s="898" t="s">
        <v>4344</v>
      </c>
      <c r="J3119" s="1148" t="s">
        <v>4830</v>
      </c>
      <c r="K3119" s="1337" t="s">
        <v>11923</v>
      </c>
      <c r="L3119" s="405" t="s">
        <v>4067</v>
      </c>
      <c r="M3119" s="1069"/>
      <c r="N3119" s="912" t="s">
        <v>4549</v>
      </c>
      <c r="O3119" s="434" t="s">
        <v>4068</v>
      </c>
      <c r="P3119" s="405" t="s">
        <v>185</v>
      </c>
      <c r="Q3119" s="434"/>
      <c r="R3119" s="405"/>
      <c r="S3119" s="405" t="s">
        <v>4069</v>
      </c>
      <c r="T3119" s="434" t="s">
        <v>4070</v>
      </c>
      <c r="U3119" s="1132" t="s">
        <v>11930</v>
      </c>
    </row>
    <row r="3120" spans="1:21" ht="15.6" hidden="1">
      <c r="A3120" s="434">
        <v>415</v>
      </c>
      <c r="B3120" s="949" t="s">
        <v>11931</v>
      </c>
      <c r="C3120" s="910" t="s">
        <v>4831</v>
      </c>
      <c r="D3120" s="912">
        <v>52</v>
      </c>
      <c r="E3120" s="912" t="s">
        <v>1554</v>
      </c>
      <c r="F3120" s="889"/>
      <c r="G3120" s="942" t="s">
        <v>4832</v>
      </c>
      <c r="H3120" s="910" t="s">
        <v>4075</v>
      </c>
      <c r="I3120" s="898" t="s">
        <v>4076</v>
      </c>
      <c r="J3120" s="1141" t="s">
        <v>4180</v>
      </c>
      <c r="K3120" s="1337" t="s">
        <v>11932</v>
      </c>
      <c r="L3120" s="405" t="s">
        <v>4067</v>
      </c>
      <c r="M3120" s="1069"/>
      <c r="N3120" s="912" t="s">
        <v>4833</v>
      </c>
      <c r="O3120" s="434" t="s">
        <v>4068</v>
      </c>
      <c r="P3120" s="405" t="s">
        <v>185</v>
      </c>
      <c r="Q3120" s="434"/>
      <c r="R3120" s="405"/>
      <c r="S3120" s="405" t="s">
        <v>4069</v>
      </c>
      <c r="T3120" s="434" t="s">
        <v>4070</v>
      </c>
      <c r="U3120" s="1132" t="s">
        <v>11931</v>
      </c>
    </row>
    <row r="3121" spans="1:21" ht="31.2" hidden="1">
      <c r="A3121" s="434">
        <v>416</v>
      </c>
      <c r="B3121" s="949" t="s">
        <v>11933</v>
      </c>
      <c r="C3121" s="910" t="s">
        <v>4834</v>
      </c>
      <c r="D3121" s="912">
        <v>36</v>
      </c>
      <c r="E3121" s="912" t="s">
        <v>1557</v>
      </c>
      <c r="F3121" s="889"/>
      <c r="G3121" s="942" t="s">
        <v>4835</v>
      </c>
      <c r="H3121" s="910" t="s">
        <v>4075</v>
      </c>
      <c r="I3121" s="898" t="s">
        <v>4076</v>
      </c>
      <c r="J3121" s="1148" t="s">
        <v>4836</v>
      </c>
      <c r="K3121" s="1337" t="s">
        <v>11934</v>
      </c>
      <c r="L3121" s="405" t="s">
        <v>4067</v>
      </c>
      <c r="M3121" s="1069"/>
      <c r="N3121" s="912" t="s">
        <v>4837</v>
      </c>
      <c r="O3121" s="434" t="s">
        <v>4068</v>
      </c>
      <c r="P3121" s="405" t="s">
        <v>185</v>
      </c>
      <c r="Q3121" s="434"/>
      <c r="R3121" s="405"/>
      <c r="S3121" s="405" t="s">
        <v>4069</v>
      </c>
      <c r="T3121" s="434" t="s">
        <v>4070</v>
      </c>
      <c r="U3121" s="1132" t="s">
        <v>11933</v>
      </c>
    </row>
    <row r="3122" spans="1:21" ht="15.6" hidden="1">
      <c r="A3122" s="434">
        <v>417</v>
      </c>
      <c r="B3122" s="949" t="s">
        <v>11935</v>
      </c>
      <c r="C3122" s="910" t="s">
        <v>4838</v>
      </c>
      <c r="D3122" s="912">
        <v>22</v>
      </c>
      <c r="E3122" s="912" t="s">
        <v>1557</v>
      </c>
      <c r="F3122" s="889"/>
      <c r="G3122" s="942" t="s">
        <v>4366</v>
      </c>
      <c r="H3122" s="910" t="s">
        <v>4064</v>
      </c>
      <c r="I3122" s="898" t="s">
        <v>4065</v>
      </c>
      <c r="J3122" s="1148" t="s">
        <v>4839</v>
      </c>
      <c r="K3122" s="1337" t="s">
        <v>11933</v>
      </c>
      <c r="L3122" s="405" t="s">
        <v>4067</v>
      </c>
      <c r="M3122" s="1069"/>
      <c r="N3122" s="912" t="s">
        <v>4557</v>
      </c>
      <c r="O3122" s="434" t="s">
        <v>4068</v>
      </c>
      <c r="P3122" s="405" t="s">
        <v>185</v>
      </c>
      <c r="Q3122" s="434"/>
      <c r="R3122" s="405"/>
      <c r="S3122" s="405" t="s">
        <v>4069</v>
      </c>
      <c r="T3122" s="434" t="s">
        <v>4070</v>
      </c>
      <c r="U3122" s="1132" t="s">
        <v>11935</v>
      </c>
    </row>
    <row r="3123" spans="1:21" ht="15.6" hidden="1">
      <c r="A3123" s="434">
        <v>418</v>
      </c>
      <c r="B3123" s="949" t="s">
        <v>11936</v>
      </c>
      <c r="C3123" s="910" t="s">
        <v>4840</v>
      </c>
      <c r="D3123" s="912">
        <v>22</v>
      </c>
      <c r="E3123" s="912" t="s">
        <v>1554</v>
      </c>
      <c r="F3123" s="889"/>
      <c r="G3123" s="942" t="s">
        <v>4841</v>
      </c>
      <c r="H3123" s="910" t="s">
        <v>4259</v>
      </c>
      <c r="I3123" s="898" t="s">
        <v>4099</v>
      </c>
      <c r="J3123" s="1148" t="s">
        <v>4842</v>
      </c>
      <c r="K3123" s="1337" t="s">
        <v>11937</v>
      </c>
      <c r="L3123" s="405" t="s">
        <v>4067</v>
      </c>
      <c r="M3123" s="1069"/>
      <c r="N3123" s="912" t="s">
        <v>4843</v>
      </c>
      <c r="O3123" s="434" t="s">
        <v>4068</v>
      </c>
      <c r="P3123" s="405" t="s">
        <v>185</v>
      </c>
      <c r="Q3123" s="434"/>
      <c r="R3123" s="405"/>
      <c r="S3123" s="405" t="s">
        <v>4069</v>
      </c>
      <c r="T3123" s="434" t="s">
        <v>4070</v>
      </c>
      <c r="U3123" s="1132" t="s">
        <v>11936</v>
      </c>
    </row>
    <row r="3124" spans="1:21" ht="15.6" hidden="1">
      <c r="A3124" s="434">
        <v>419</v>
      </c>
      <c r="B3124" s="949" t="s">
        <v>11938</v>
      </c>
      <c r="C3124" s="910" t="s">
        <v>4844</v>
      </c>
      <c r="D3124" s="912">
        <v>47</v>
      </c>
      <c r="E3124" s="912" t="s">
        <v>1554</v>
      </c>
      <c r="F3124" s="889"/>
      <c r="G3124" s="942" t="s">
        <v>4845</v>
      </c>
      <c r="H3124" s="910" t="s">
        <v>4064</v>
      </c>
      <c r="I3124" s="898" t="s">
        <v>4065</v>
      </c>
      <c r="J3124" s="1148" t="s">
        <v>4846</v>
      </c>
      <c r="K3124" s="1337" t="s">
        <v>11937</v>
      </c>
      <c r="L3124" s="405" t="s">
        <v>4067</v>
      </c>
      <c r="M3124" s="1069"/>
      <c r="N3124" s="912" t="s">
        <v>4847</v>
      </c>
      <c r="O3124" s="434" t="s">
        <v>4068</v>
      </c>
      <c r="P3124" s="405" t="s">
        <v>185</v>
      </c>
      <c r="Q3124" s="434"/>
      <c r="R3124" s="405"/>
      <c r="S3124" s="405" t="s">
        <v>4069</v>
      </c>
      <c r="T3124" s="434" t="s">
        <v>4070</v>
      </c>
      <c r="U3124" s="1132" t="s">
        <v>11938</v>
      </c>
    </row>
    <row r="3125" spans="1:21" ht="15.6" hidden="1">
      <c r="A3125" s="434">
        <v>420</v>
      </c>
      <c r="B3125" s="949" t="s">
        <v>11939</v>
      </c>
      <c r="C3125" s="1145" t="s">
        <v>4848</v>
      </c>
      <c r="D3125" s="912">
        <v>26</v>
      </c>
      <c r="E3125" s="912" t="s">
        <v>1557</v>
      </c>
      <c r="F3125" s="889"/>
      <c r="G3125" s="942" t="s">
        <v>4849</v>
      </c>
      <c r="H3125" s="910" t="s">
        <v>4259</v>
      </c>
      <c r="I3125" s="898" t="s">
        <v>4344</v>
      </c>
      <c r="J3125" s="1148" t="s">
        <v>4850</v>
      </c>
      <c r="K3125" s="1337" t="s">
        <v>11940</v>
      </c>
      <c r="L3125" s="405" t="s">
        <v>4067</v>
      </c>
      <c r="M3125" s="1069"/>
      <c r="N3125" s="912" t="s">
        <v>4843</v>
      </c>
      <c r="O3125" s="434" t="s">
        <v>4068</v>
      </c>
      <c r="P3125" s="405" t="s">
        <v>185</v>
      </c>
      <c r="Q3125" s="434"/>
      <c r="R3125" s="405"/>
      <c r="S3125" s="405" t="s">
        <v>4069</v>
      </c>
      <c r="T3125" s="434" t="s">
        <v>4070</v>
      </c>
      <c r="U3125" s="1132" t="s">
        <v>11939</v>
      </c>
    </row>
    <row r="3126" spans="1:21" ht="15.6" hidden="1">
      <c r="A3126" s="434">
        <v>421</v>
      </c>
      <c r="B3126" s="949" t="s">
        <v>11939</v>
      </c>
      <c r="C3126" s="910" t="s">
        <v>4851</v>
      </c>
      <c r="D3126" s="912">
        <v>3</v>
      </c>
      <c r="E3126" s="912" t="s">
        <v>1557</v>
      </c>
      <c r="F3126" s="889"/>
      <c r="G3126" s="942" t="s">
        <v>4849</v>
      </c>
      <c r="H3126" s="910" t="s">
        <v>4259</v>
      </c>
      <c r="I3126" s="898" t="s">
        <v>4344</v>
      </c>
      <c r="J3126" s="1148" t="s">
        <v>4850</v>
      </c>
      <c r="K3126" s="1337" t="s">
        <v>11940</v>
      </c>
      <c r="L3126" s="405" t="s">
        <v>4067</v>
      </c>
      <c r="M3126" s="1069"/>
      <c r="N3126" s="912" t="s">
        <v>4843</v>
      </c>
      <c r="O3126" s="434" t="s">
        <v>4068</v>
      </c>
      <c r="P3126" s="405" t="s">
        <v>185</v>
      </c>
      <c r="Q3126" s="434"/>
      <c r="R3126" s="405"/>
      <c r="S3126" s="405" t="s">
        <v>4069</v>
      </c>
      <c r="T3126" s="434" t="s">
        <v>4070</v>
      </c>
      <c r="U3126" s="1132" t="s">
        <v>11939</v>
      </c>
    </row>
    <row r="3127" spans="1:21" ht="15.6" hidden="1">
      <c r="A3127" s="434">
        <v>422</v>
      </c>
      <c r="B3127" s="949" t="s">
        <v>11941</v>
      </c>
      <c r="C3127" s="910" t="s">
        <v>4852</v>
      </c>
      <c r="D3127" s="914">
        <v>19</v>
      </c>
      <c r="E3127" s="912" t="s">
        <v>1554</v>
      </c>
      <c r="F3127" s="889"/>
      <c r="G3127" s="942" t="s">
        <v>4853</v>
      </c>
      <c r="H3127" s="910" t="s">
        <v>4075</v>
      </c>
      <c r="I3127" s="898" t="s">
        <v>4076</v>
      </c>
      <c r="J3127" s="1148" t="s">
        <v>4854</v>
      </c>
      <c r="K3127" s="1337" t="s">
        <v>11941</v>
      </c>
      <c r="L3127" s="405" t="s">
        <v>4067</v>
      </c>
      <c r="M3127" s="1069"/>
      <c r="N3127" s="912" t="s">
        <v>4574</v>
      </c>
      <c r="O3127" s="434" t="s">
        <v>4068</v>
      </c>
      <c r="P3127" s="405" t="s">
        <v>185</v>
      </c>
      <c r="Q3127" s="434"/>
      <c r="R3127" s="405"/>
      <c r="S3127" s="405" t="s">
        <v>4069</v>
      </c>
      <c r="T3127" s="434" t="s">
        <v>4070</v>
      </c>
      <c r="U3127" s="1132" t="s">
        <v>11941</v>
      </c>
    </row>
    <row r="3128" spans="1:21" ht="15.6" hidden="1">
      <c r="A3128" s="434">
        <v>423</v>
      </c>
      <c r="B3128" s="949" t="s">
        <v>11942</v>
      </c>
      <c r="C3128" s="910" t="s">
        <v>4855</v>
      </c>
      <c r="D3128" s="914">
        <v>35</v>
      </c>
      <c r="E3128" s="912" t="s">
        <v>1557</v>
      </c>
      <c r="F3128" s="889"/>
      <c r="G3128" s="942" t="s">
        <v>4856</v>
      </c>
      <c r="H3128" s="910" t="s">
        <v>4075</v>
      </c>
      <c r="I3128" s="898" t="s">
        <v>4076</v>
      </c>
      <c r="J3128" s="1148" t="s">
        <v>4857</v>
      </c>
      <c r="K3128" s="1337" t="s">
        <v>12260</v>
      </c>
      <c r="L3128" s="405" t="s">
        <v>4067</v>
      </c>
      <c r="M3128" s="1069"/>
      <c r="N3128" s="912" t="s">
        <v>4529</v>
      </c>
      <c r="O3128" s="434" t="s">
        <v>4068</v>
      </c>
      <c r="P3128" s="405" t="s">
        <v>185</v>
      </c>
      <c r="Q3128" s="434"/>
      <c r="R3128" s="405"/>
      <c r="S3128" s="405" t="s">
        <v>4069</v>
      </c>
      <c r="T3128" s="434" t="s">
        <v>4070</v>
      </c>
      <c r="U3128" s="1132" t="s">
        <v>11942</v>
      </c>
    </row>
    <row r="3129" spans="1:21" ht="15.6" hidden="1">
      <c r="A3129" s="434">
        <v>424</v>
      </c>
      <c r="B3129" s="949" t="s">
        <v>11942</v>
      </c>
      <c r="C3129" s="910" t="s">
        <v>4858</v>
      </c>
      <c r="D3129" s="914">
        <v>9</v>
      </c>
      <c r="E3129" s="912" t="s">
        <v>1554</v>
      </c>
      <c r="F3129" s="889"/>
      <c r="G3129" s="942" t="s">
        <v>4856</v>
      </c>
      <c r="H3129" s="910" t="s">
        <v>4075</v>
      </c>
      <c r="I3129" s="898" t="s">
        <v>4076</v>
      </c>
      <c r="J3129" s="1148" t="s">
        <v>4857</v>
      </c>
      <c r="K3129" s="1337" t="s">
        <v>12260</v>
      </c>
      <c r="L3129" s="405" t="s">
        <v>4067</v>
      </c>
      <c r="M3129" s="1069"/>
      <c r="N3129" s="912" t="s">
        <v>4529</v>
      </c>
      <c r="O3129" s="434" t="s">
        <v>4068</v>
      </c>
      <c r="P3129" s="405" t="s">
        <v>185</v>
      </c>
      <c r="Q3129" s="434"/>
      <c r="R3129" s="405"/>
      <c r="S3129" s="405" t="s">
        <v>4069</v>
      </c>
      <c r="T3129" s="434" t="s">
        <v>4070</v>
      </c>
      <c r="U3129" s="1132" t="s">
        <v>11942</v>
      </c>
    </row>
    <row r="3130" spans="1:21" ht="15.6" hidden="1">
      <c r="A3130" s="434">
        <v>425</v>
      </c>
      <c r="B3130" s="949" t="s">
        <v>11942</v>
      </c>
      <c r="C3130" s="910" t="s">
        <v>4859</v>
      </c>
      <c r="D3130" s="914">
        <v>6</v>
      </c>
      <c r="E3130" s="912" t="s">
        <v>1554</v>
      </c>
      <c r="F3130" s="889"/>
      <c r="G3130" s="942" t="s">
        <v>4856</v>
      </c>
      <c r="H3130" s="910" t="s">
        <v>4075</v>
      </c>
      <c r="I3130" s="898" t="s">
        <v>4076</v>
      </c>
      <c r="J3130" s="1148" t="s">
        <v>4857</v>
      </c>
      <c r="K3130" s="1337" t="s">
        <v>12260</v>
      </c>
      <c r="L3130" s="405" t="s">
        <v>4067</v>
      </c>
      <c r="M3130" s="1069"/>
      <c r="N3130" s="912" t="s">
        <v>4529</v>
      </c>
      <c r="O3130" s="434" t="s">
        <v>4068</v>
      </c>
      <c r="P3130" s="405" t="s">
        <v>185</v>
      </c>
      <c r="Q3130" s="434"/>
      <c r="R3130" s="405"/>
      <c r="S3130" s="405" t="s">
        <v>4069</v>
      </c>
      <c r="T3130" s="434" t="s">
        <v>4070</v>
      </c>
      <c r="U3130" s="1132" t="s">
        <v>11942</v>
      </c>
    </row>
    <row r="3131" spans="1:21" ht="15.6" hidden="1">
      <c r="A3131" s="434">
        <v>426</v>
      </c>
      <c r="B3131" s="949" t="s">
        <v>11942</v>
      </c>
      <c r="C3131" s="910" t="s">
        <v>4859</v>
      </c>
      <c r="D3131" s="914">
        <v>6</v>
      </c>
      <c r="E3131" s="912" t="s">
        <v>1554</v>
      </c>
      <c r="F3131" s="889"/>
      <c r="G3131" s="942" t="s">
        <v>4856</v>
      </c>
      <c r="H3131" s="910" t="s">
        <v>4075</v>
      </c>
      <c r="I3131" s="898" t="s">
        <v>4076</v>
      </c>
      <c r="J3131" s="1148" t="s">
        <v>4857</v>
      </c>
      <c r="K3131" s="1337" t="s">
        <v>12260</v>
      </c>
      <c r="L3131" s="405" t="s">
        <v>4067</v>
      </c>
      <c r="M3131" s="1069"/>
      <c r="N3131" s="912" t="s">
        <v>4529</v>
      </c>
      <c r="O3131" s="434" t="s">
        <v>4068</v>
      </c>
      <c r="P3131" s="405" t="s">
        <v>185</v>
      </c>
      <c r="Q3131" s="434"/>
      <c r="R3131" s="405"/>
      <c r="S3131" s="405" t="s">
        <v>4069</v>
      </c>
      <c r="T3131" s="434" t="s">
        <v>4070</v>
      </c>
      <c r="U3131" s="1132" t="s">
        <v>11942</v>
      </c>
    </row>
    <row r="3132" spans="1:21" ht="15.6" hidden="1">
      <c r="A3132" s="434">
        <v>427</v>
      </c>
      <c r="B3132" s="949" t="s">
        <v>11942</v>
      </c>
      <c r="C3132" s="910" t="s">
        <v>4860</v>
      </c>
      <c r="D3132" s="914">
        <v>26</v>
      </c>
      <c r="E3132" s="912" t="s">
        <v>1554</v>
      </c>
      <c r="F3132" s="889"/>
      <c r="G3132" s="942" t="s">
        <v>4861</v>
      </c>
      <c r="H3132" s="910" t="s">
        <v>4075</v>
      </c>
      <c r="I3132" s="898" t="s">
        <v>4076</v>
      </c>
      <c r="J3132" s="1148" t="s">
        <v>4862</v>
      </c>
      <c r="K3132" s="1337" t="s">
        <v>11942</v>
      </c>
      <c r="L3132" s="405" t="s">
        <v>4067</v>
      </c>
      <c r="M3132" s="1069"/>
      <c r="N3132" s="912" t="s">
        <v>4529</v>
      </c>
      <c r="O3132" s="434" t="s">
        <v>4068</v>
      </c>
      <c r="P3132" s="405" t="s">
        <v>185</v>
      </c>
      <c r="Q3132" s="434"/>
      <c r="R3132" s="405"/>
      <c r="S3132" s="405" t="s">
        <v>4069</v>
      </c>
      <c r="T3132" s="434" t="s">
        <v>4070</v>
      </c>
      <c r="U3132" s="1132" t="s">
        <v>11942</v>
      </c>
    </row>
    <row r="3133" spans="1:21" ht="31.2" hidden="1">
      <c r="A3133" s="434">
        <v>428</v>
      </c>
      <c r="B3133" s="949" t="s">
        <v>11943</v>
      </c>
      <c r="C3133" s="910" t="s">
        <v>4863</v>
      </c>
      <c r="D3133" s="914">
        <v>27</v>
      </c>
      <c r="E3133" s="912" t="s">
        <v>1554</v>
      </c>
      <c r="F3133" s="889"/>
      <c r="G3133" s="942" t="s">
        <v>4864</v>
      </c>
      <c r="H3133" s="910" t="s">
        <v>4259</v>
      </c>
      <c r="I3133" s="898" t="s">
        <v>4344</v>
      </c>
      <c r="J3133" s="1148" t="s">
        <v>4865</v>
      </c>
      <c r="K3133" s="1337" t="s">
        <v>12261</v>
      </c>
      <c r="L3133" s="405" t="s">
        <v>4067</v>
      </c>
      <c r="M3133" s="1069"/>
      <c r="N3133" s="912" t="s">
        <v>4866</v>
      </c>
      <c r="O3133" s="434" t="s">
        <v>4068</v>
      </c>
      <c r="P3133" s="405" t="s">
        <v>185</v>
      </c>
      <c r="Q3133" s="434"/>
      <c r="R3133" s="405"/>
      <c r="S3133" s="405" t="s">
        <v>4069</v>
      </c>
      <c r="T3133" s="434" t="s">
        <v>4070</v>
      </c>
      <c r="U3133" s="1132" t="s">
        <v>11943</v>
      </c>
    </row>
    <row r="3134" spans="1:21" ht="15.6" hidden="1">
      <c r="A3134" s="434">
        <v>429</v>
      </c>
      <c r="B3134" s="949" t="s">
        <v>11944</v>
      </c>
      <c r="C3134" s="1145" t="s">
        <v>4867</v>
      </c>
      <c r="D3134" s="914">
        <v>21</v>
      </c>
      <c r="E3134" s="912" t="s">
        <v>1554</v>
      </c>
      <c r="F3134" s="889"/>
      <c r="G3134" s="942" t="s">
        <v>4868</v>
      </c>
      <c r="H3134" s="910" t="s">
        <v>4259</v>
      </c>
      <c r="I3134" s="906" t="s">
        <v>4344</v>
      </c>
      <c r="J3134" s="1148" t="s">
        <v>4865</v>
      </c>
      <c r="K3134" s="1337">
        <v>44085</v>
      </c>
      <c r="L3134" s="405" t="s">
        <v>4067</v>
      </c>
      <c r="M3134" s="1069"/>
      <c r="N3134" s="912" t="s">
        <v>4869</v>
      </c>
      <c r="O3134" s="434" t="s">
        <v>4068</v>
      </c>
      <c r="P3134" s="405" t="s">
        <v>185</v>
      </c>
      <c r="Q3134" s="434"/>
      <c r="R3134" s="405"/>
      <c r="S3134" s="405" t="s">
        <v>4069</v>
      </c>
      <c r="T3134" s="434" t="s">
        <v>4070</v>
      </c>
      <c r="U3134" s="1132" t="s">
        <v>11944</v>
      </c>
    </row>
    <row r="3135" spans="1:21" ht="15.6" hidden="1">
      <c r="A3135" s="434">
        <v>430</v>
      </c>
      <c r="B3135" s="949" t="s">
        <v>11944</v>
      </c>
      <c r="C3135" s="910" t="s">
        <v>4870</v>
      </c>
      <c r="D3135" s="915">
        <v>47</v>
      </c>
      <c r="E3135" s="898" t="s">
        <v>1554</v>
      </c>
      <c r="F3135" s="889"/>
      <c r="G3135" s="918" t="s">
        <v>4864</v>
      </c>
      <c r="H3135" s="910" t="s">
        <v>4259</v>
      </c>
      <c r="I3135" s="898" t="s">
        <v>4344</v>
      </c>
      <c r="J3135" s="1148" t="s">
        <v>4871</v>
      </c>
      <c r="K3135" s="1337" t="s">
        <v>12261</v>
      </c>
      <c r="L3135" s="405" t="s">
        <v>4067</v>
      </c>
      <c r="M3135" s="1069"/>
      <c r="N3135" s="898" t="s">
        <v>4872</v>
      </c>
      <c r="O3135" s="434" t="s">
        <v>4068</v>
      </c>
      <c r="P3135" s="405" t="s">
        <v>185</v>
      </c>
      <c r="Q3135" s="434"/>
      <c r="R3135" s="405"/>
      <c r="S3135" s="405" t="s">
        <v>4069</v>
      </c>
      <c r="T3135" s="434" t="s">
        <v>4070</v>
      </c>
      <c r="U3135" s="1132" t="s">
        <v>11944</v>
      </c>
    </row>
    <row r="3136" spans="1:21" ht="15.6" hidden="1">
      <c r="A3136" s="434">
        <v>431</v>
      </c>
      <c r="B3136" s="949" t="s">
        <v>11946</v>
      </c>
      <c r="C3136" s="1145" t="s">
        <v>4875</v>
      </c>
      <c r="D3136" s="914">
        <v>22</v>
      </c>
      <c r="E3136" s="912" t="s">
        <v>1554</v>
      </c>
      <c r="F3136" s="889"/>
      <c r="G3136" s="942" t="s">
        <v>4876</v>
      </c>
      <c r="H3136" s="910" t="s">
        <v>4075</v>
      </c>
      <c r="I3136" s="906" t="s">
        <v>4076</v>
      </c>
      <c r="J3136" s="1148" t="s">
        <v>4877</v>
      </c>
      <c r="K3136" s="1337" t="s">
        <v>11945</v>
      </c>
      <c r="L3136" s="405" t="s">
        <v>4067</v>
      </c>
      <c r="M3136" s="1069"/>
      <c r="N3136" s="912" t="s">
        <v>4529</v>
      </c>
      <c r="O3136" s="434" t="s">
        <v>4068</v>
      </c>
      <c r="P3136" s="405" t="s">
        <v>185</v>
      </c>
      <c r="Q3136" s="434"/>
      <c r="R3136" s="405"/>
      <c r="S3136" s="405" t="s">
        <v>4069</v>
      </c>
      <c r="T3136" s="434" t="s">
        <v>4070</v>
      </c>
      <c r="U3136" s="1132" t="s">
        <v>11946</v>
      </c>
    </row>
    <row r="3137" spans="1:21" ht="15.6" hidden="1">
      <c r="A3137" s="434">
        <v>432</v>
      </c>
      <c r="B3137" s="949" t="s">
        <v>11946</v>
      </c>
      <c r="C3137" s="910" t="s">
        <v>4878</v>
      </c>
      <c r="D3137" s="914">
        <v>25</v>
      </c>
      <c r="E3137" s="912" t="s">
        <v>1554</v>
      </c>
      <c r="F3137" s="889"/>
      <c r="G3137" s="942" t="s">
        <v>4876</v>
      </c>
      <c r="H3137" s="910" t="s">
        <v>4075</v>
      </c>
      <c r="I3137" s="906" t="s">
        <v>4076</v>
      </c>
      <c r="J3137" s="1148" t="s">
        <v>4879</v>
      </c>
      <c r="K3137" s="1337" t="s">
        <v>11945</v>
      </c>
      <c r="L3137" s="405" t="s">
        <v>4067</v>
      </c>
      <c r="M3137" s="1069"/>
      <c r="N3137" s="912" t="s">
        <v>4529</v>
      </c>
      <c r="O3137" s="434" t="s">
        <v>4068</v>
      </c>
      <c r="P3137" s="405" t="s">
        <v>185</v>
      </c>
      <c r="Q3137" s="434"/>
      <c r="R3137" s="405"/>
      <c r="S3137" s="405" t="s">
        <v>4069</v>
      </c>
      <c r="T3137" s="434" t="s">
        <v>4070</v>
      </c>
      <c r="U3137" s="1132" t="s">
        <v>11946</v>
      </c>
    </row>
    <row r="3138" spans="1:21" ht="15.6" hidden="1">
      <c r="A3138" s="434">
        <v>433</v>
      </c>
      <c r="B3138" s="949" t="s">
        <v>11948</v>
      </c>
      <c r="C3138" s="1145" t="s">
        <v>4880</v>
      </c>
      <c r="D3138" s="914">
        <v>28</v>
      </c>
      <c r="E3138" s="912" t="s">
        <v>1557</v>
      </c>
      <c r="F3138" s="889"/>
      <c r="G3138" s="942" t="s">
        <v>4881</v>
      </c>
      <c r="H3138" s="910" t="s">
        <v>4259</v>
      </c>
      <c r="I3138" s="906" t="s">
        <v>4099</v>
      </c>
      <c r="J3138" s="1148" t="s">
        <v>4882</v>
      </c>
      <c r="K3138" s="1337" t="s">
        <v>11949</v>
      </c>
      <c r="L3138" s="405" t="s">
        <v>4067</v>
      </c>
      <c r="M3138" s="1069"/>
      <c r="N3138" s="912" t="s">
        <v>4529</v>
      </c>
      <c r="O3138" s="434" t="s">
        <v>4068</v>
      </c>
      <c r="P3138" s="405" t="s">
        <v>185</v>
      </c>
      <c r="Q3138" s="434"/>
      <c r="R3138" s="405"/>
      <c r="S3138" s="405" t="s">
        <v>4069</v>
      </c>
      <c r="T3138" s="434" t="s">
        <v>4070</v>
      </c>
      <c r="U3138" s="1132" t="s">
        <v>11948</v>
      </c>
    </row>
    <row r="3139" spans="1:21" ht="15.6" hidden="1">
      <c r="A3139" s="434">
        <v>434</v>
      </c>
      <c r="B3139" s="949" t="s">
        <v>11948</v>
      </c>
      <c r="C3139" s="910" t="s">
        <v>4883</v>
      </c>
      <c r="D3139" s="914">
        <v>28</v>
      </c>
      <c r="E3139" s="912" t="s">
        <v>1554</v>
      </c>
      <c r="F3139" s="889"/>
      <c r="G3139" s="942" t="s">
        <v>4881</v>
      </c>
      <c r="H3139" s="910" t="s">
        <v>4259</v>
      </c>
      <c r="I3139" s="906" t="s">
        <v>4099</v>
      </c>
      <c r="J3139" s="1148" t="s">
        <v>4884</v>
      </c>
      <c r="K3139" s="1337" t="s">
        <v>11950</v>
      </c>
      <c r="L3139" s="405" t="s">
        <v>4067</v>
      </c>
      <c r="M3139" s="1069"/>
      <c r="N3139" s="912" t="s">
        <v>4843</v>
      </c>
      <c r="O3139" s="434" t="s">
        <v>4068</v>
      </c>
      <c r="P3139" s="405" t="s">
        <v>185</v>
      </c>
      <c r="Q3139" s="434"/>
      <c r="R3139" s="405"/>
      <c r="S3139" s="405" t="s">
        <v>4069</v>
      </c>
      <c r="T3139" s="434" t="s">
        <v>4070</v>
      </c>
      <c r="U3139" s="1132" t="s">
        <v>11948</v>
      </c>
    </row>
    <row r="3140" spans="1:21" ht="15.6" hidden="1">
      <c r="A3140" s="434">
        <v>435</v>
      </c>
      <c r="B3140" s="949" t="s">
        <v>11951</v>
      </c>
      <c r="C3140" s="910" t="s">
        <v>4885</v>
      </c>
      <c r="D3140" s="914">
        <v>33</v>
      </c>
      <c r="E3140" s="912" t="s">
        <v>1557</v>
      </c>
      <c r="F3140" s="889"/>
      <c r="G3140" s="942" t="s">
        <v>4886</v>
      </c>
      <c r="H3140" s="1140" t="s">
        <v>4064</v>
      </c>
      <c r="I3140" s="906" t="s">
        <v>4065</v>
      </c>
      <c r="J3140" s="1148" t="s">
        <v>4887</v>
      </c>
      <c r="K3140" s="1337" t="s">
        <v>11952</v>
      </c>
      <c r="L3140" s="405" t="s">
        <v>4067</v>
      </c>
      <c r="M3140" s="1069"/>
      <c r="N3140" s="912" t="s">
        <v>267</v>
      </c>
      <c r="O3140" s="434" t="s">
        <v>4068</v>
      </c>
      <c r="P3140" s="405" t="s">
        <v>185</v>
      </c>
      <c r="Q3140" s="434"/>
      <c r="R3140" s="405"/>
      <c r="S3140" s="405" t="s">
        <v>4069</v>
      </c>
      <c r="T3140" s="434" t="s">
        <v>4070</v>
      </c>
      <c r="U3140" s="1132" t="s">
        <v>11951</v>
      </c>
    </row>
    <row r="3141" spans="1:21" ht="15.6" hidden="1">
      <c r="A3141" s="434">
        <v>436</v>
      </c>
      <c r="B3141" s="949" t="s">
        <v>11954</v>
      </c>
      <c r="C3141" s="910" t="s">
        <v>4903</v>
      </c>
      <c r="D3141" s="914">
        <v>34</v>
      </c>
      <c r="E3141" s="912" t="s">
        <v>1554</v>
      </c>
      <c r="F3141" s="889"/>
      <c r="G3141" s="942" t="s">
        <v>4904</v>
      </c>
      <c r="H3141" s="1140" t="s">
        <v>4075</v>
      </c>
      <c r="I3141" s="906" t="s">
        <v>4076</v>
      </c>
      <c r="J3141" s="1148" t="s">
        <v>4905</v>
      </c>
      <c r="K3141" s="1337" t="s">
        <v>11954</v>
      </c>
      <c r="L3141" s="405" t="s">
        <v>4067</v>
      </c>
      <c r="M3141" s="1069"/>
      <c r="N3141" s="912" t="s">
        <v>4906</v>
      </c>
      <c r="O3141" s="434" t="s">
        <v>4068</v>
      </c>
      <c r="P3141" s="405" t="s">
        <v>185</v>
      </c>
      <c r="Q3141" s="434"/>
      <c r="R3141" s="405"/>
      <c r="S3141" s="405" t="s">
        <v>4069</v>
      </c>
      <c r="T3141" s="434" t="s">
        <v>4070</v>
      </c>
      <c r="U3141" s="1132" t="s">
        <v>11954</v>
      </c>
    </row>
    <row r="3142" spans="1:21" ht="15.6" hidden="1">
      <c r="A3142" s="434">
        <v>437</v>
      </c>
      <c r="B3142" s="949" t="s">
        <v>11954</v>
      </c>
      <c r="C3142" s="910" t="s">
        <v>4907</v>
      </c>
      <c r="D3142" s="915">
        <v>29</v>
      </c>
      <c r="E3142" s="898" t="s">
        <v>1557</v>
      </c>
      <c r="F3142" s="889"/>
      <c r="G3142" s="918" t="s">
        <v>4908</v>
      </c>
      <c r="H3142" s="1140" t="s">
        <v>4064</v>
      </c>
      <c r="I3142" s="906" t="s">
        <v>4065</v>
      </c>
      <c r="J3142" s="1148" t="s">
        <v>4909</v>
      </c>
      <c r="K3142" s="1337" t="s">
        <v>11955</v>
      </c>
      <c r="L3142" s="405" t="s">
        <v>4067</v>
      </c>
      <c r="M3142" s="1069"/>
      <c r="N3142" s="898" t="s">
        <v>4910</v>
      </c>
      <c r="O3142" s="434" t="s">
        <v>4068</v>
      </c>
      <c r="P3142" s="405" t="s">
        <v>185</v>
      </c>
      <c r="Q3142" s="434"/>
      <c r="R3142" s="405"/>
      <c r="S3142" s="405" t="s">
        <v>4069</v>
      </c>
      <c r="T3142" s="434" t="s">
        <v>4070</v>
      </c>
      <c r="U3142" s="1132" t="s">
        <v>11954</v>
      </c>
    </row>
    <row r="3143" spans="1:21" ht="31.2" hidden="1">
      <c r="A3143" s="434">
        <v>438</v>
      </c>
      <c r="B3143" s="949" t="s">
        <v>11956</v>
      </c>
      <c r="C3143" s="910" t="s">
        <v>4911</v>
      </c>
      <c r="D3143" s="915">
        <v>19</v>
      </c>
      <c r="E3143" s="898" t="s">
        <v>1554</v>
      </c>
      <c r="F3143" s="889"/>
      <c r="G3143" s="918" t="s">
        <v>4912</v>
      </c>
      <c r="H3143" s="1140" t="s">
        <v>4064</v>
      </c>
      <c r="I3143" s="906" t="s">
        <v>4065</v>
      </c>
      <c r="J3143" s="1148" t="s">
        <v>4913</v>
      </c>
      <c r="K3143" s="1337" t="s">
        <v>11948</v>
      </c>
      <c r="L3143" s="405" t="s">
        <v>4067</v>
      </c>
      <c r="M3143" s="1069"/>
      <c r="N3143" s="898" t="s">
        <v>4914</v>
      </c>
      <c r="O3143" s="434" t="s">
        <v>4068</v>
      </c>
      <c r="P3143" s="405" t="s">
        <v>185</v>
      </c>
      <c r="Q3143" s="434"/>
      <c r="R3143" s="405"/>
      <c r="S3143" s="405" t="s">
        <v>4069</v>
      </c>
      <c r="T3143" s="434" t="s">
        <v>4070</v>
      </c>
      <c r="U3143" s="1132" t="s">
        <v>11956</v>
      </c>
    </row>
    <row r="3144" spans="1:21" ht="31.2" hidden="1">
      <c r="A3144" s="434">
        <v>439</v>
      </c>
      <c r="B3144" s="949" t="s">
        <v>11956</v>
      </c>
      <c r="C3144" s="910" t="s">
        <v>4915</v>
      </c>
      <c r="D3144" s="915">
        <v>25</v>
      </c>
      <c r="E3144" s="898" t="s">
        <v>1554</v>
      </c>
      <c r="F3144" s="889"/>
      <c r="G3144" s="918" t="s">
        <v>4916</v>
      </c>
      <c r="H3144" s="1140" t="s">
        <v>4064</v>
      </c>
      <c r="I3144" s="906" t="s">
        <v>4065</v>
      </c>
      <c r="J3144" s="1148" t="s">
        <v>4917</v>
      </c>
      <c r="K3144" s="1337" t="s">
        <v>11957</v>
      </c>
      <c r="L3144" s="405" t="s">
        <v>4067</v>
      </c>
      <c r="M3144" s="1069"/>
      <c r="N3144" s="898" t="s">
        <v>4918</v>
      </c>
      <c r="O3144" s="434" t="s">
        <v>4068</v>
      </c>
      <c r="P3144" s="405" t="s">
        <v>185</v>
      </c>
      <c r="Q3144" s="434"/>
      <c r="R3144" s="405"/>
      <c r="S3144" s="405" t="s">
        <v>4069</v>
      </c>
      <c r="T3144" s="434" t="s">
        <v>4070</v>
      </c>
      <c r="U3144" s="1132" t="s">
        <v>11956</v>
      </c>
    </row>
    <row r="3145" spans="1:21" ht="31.2" hidden="1">
      <c r="A3145" s="434">
        <v>440</v>
      </c>
      <c r="B3145" s="949" t="s">
        <v>11956</v>
      </c>
      <c r="C3145" s="910" t="s">
        <v>4919</v>
      </c>
      <c r="D3145" s="915">
        <v>24</v>
      </c>
      <c r="E3145" s="898" t="s">
        <v>1557</v>
      </c>
      <c r="F3145" s="889"/>
      <c r="G3145" s="918" t="s">
        <v>4916</v>
      </c>
      <c r="H3145" s="1140" t="s">
        <v>4064</v>
      </c>
      <c r="I3145" s="906" t="s">
        <v>4065</v>
      </c>
      <c r="J3145" s="1148" t="s">
        <v>4917</v>
      </c>
      <c r="K3145" s="1337" t="s">
        <v>11957</v>
      </c>
      <c r="L3145" s="405" t="s">
        <v>4067</v>
      </c>
      <c r="M3145" s="1069"/>
      <c r="N3145" s="898" t="s">
        <v>4918</v>
      </c>
      <c r="O3145" s="434" t="s">
        <v>4068</v>
      </c>
      <c r="P3145" s="405" t="s">
        <v>185</v>
      </c>
      <c r="Q3145" s="434"/>
      <c r="R3145" s="405"/>
      <c r="S3145" s="405" t="s">
        <v>4069</v>
      </c>
      <c r="T3145" s="434" t="s">
        <v>4070</v>
      </c>
      <c r="U3145" s="1132" t="s">
        <v>11956</v>
      </c>
    </row>
    <row r="3146" spans="1:21" ht="31.2" hidden="1">
      <c r="A3146" s="434">
        <v>441</v>
      </c>
      <c r="B3146" s="949" t="s">
        <v>11958</v>
      </c>
      <c r="C3146" s="910" t="s">
        <v>4920</v>
      </c>
      <c r="D3146" s="915">
        <v>37</v>
      </c>
      <c r="E3146" s="898" t="s">
        <v>1557</v>
      </c>
      <c r="F3146" s="889"/>
      <c r="G3146" s="918" t="s">
        <v>4921</v>
      </c>
      <c r="H3146" s="1140" t="s">
        <v>4259</v>
      </c>
      <c r="I3146" s="906" t="s">
        <v>4099</v>
      </c>
      <c r="J3146" s="1153" t="s">
        <v>4180</v>
      </c>
      <c r="K3146" s="1337" t="s">
        <v>11957</v>
      </c>
      <c r="L3146" s="405" t="s">
        <v>4067</v>
      </c>
      <c r="M3146" s="1069"/>
      <c r="N3146" s="898" t="s">
        <v>4922</v>
      </c>
      <c r="O3146" s="434" t="s">
        <v>4068</v>
      </c>
      <c r="P3146" s="405" t="s">
        <v>185</v>
      </c>
      <c r="Q3146" s="434"/>
      <c r="R3146" s="405"/>
      <c r="S3146" s="405" t="s">
        <v>4069</v>
      </c>
      <c r="T3146" s="434" t="s">
        <v>4070</v>
      </c>
      <c r="U3146" s="1144" t="s">
        <v>11958</v>
      </c>
    </row>
    <row r="3147" spans="1:21" ht="31.2" hidden="1">
      <c r="A3147" s="434">
        <v>442</v>
      </c>
      <c r="B3147" s="949" t="s">
        <v>11947</v>
      </c>
      <c r="C3147" s="910" t="s">
        <v>4923</v>
      </c>
      <c r="D3147" s="915">
        <v>24</v>
      </c>
      <c r="E3147" s="898" t="s">
        <v>1554</v>
      </c>
      <c r="F3147" s="889"/>
      <c r="G3147" s="918" t="s">
        <v>4924</v>
      </c>
      <c r="H3147" s="1140" t="s">
        <v>4259</v>
      </c>
      <c r="I3147" s="906" t="s">
        <v>4099</v>
      </c>
      <c r="J3147" s="1148" t="s">
        <v>4925</v>
      </c>
      <c r="K3147" s="1337" t="s">
        <v>11958</v>
      </c>
      <c r="L3147" s="405" t="s">
        <v>4067</v>
      </c>
      <c r="M3147" s="1069"/>
      <c r="N3147" s="898" t="s">
        <v>4922</v>
      </c>
      <c r="O3147" s="434" t="s">
        <v>4068</v>
      </c>
      <c r="P3147" s="405" t="s">
        <v>185</v>
      </c>
      <c r="Q3147" s="434"/>
      <c r="R3147" s="405"/>
      <c r="S3147" s="405" t="s">
        <v>4069</v>
      </c>
      <c r="T3147" s="434" t="s">
        <v>4070</v>
      </c>
      <c r="U3147" s="1144" t="s">
        <v>11947</v>
      </c>
    </row>
    <row r="3148" spans="1:21" ht="31.2" hidden="1">
      <c r="A3148" s="434">
        <v>443</v>
      </c>
      <c r="B3148" s="949" t="s">
        <v>11959</v>
      </c>
      <c r="C3148" s="910" t="s">
        <v>4926</v>
      </c>
      <c r="D3148" s="915">
        <v>23</v>
      </c>
      <c r="E3148" s="898" t="s">
        <v>1554</v>
      </c>
      <c r="F3148" s="889"/>
      <c r="G3148" s="918" t="s">
        <v>4927</v>
      </c>
      <c r="H3148" s="1140" t="s">
        <v>4064</v>
      </c>
      <c r="I3148" s="906" t="s">
        <v>4065</v>
      </c>
      <c r="J3148" s="1148" t="s">
        <v>4928</v>
      </c>
      <c r="K3148" s="1337" t="s">
        <v>11960</v>
      </c>
      <c r="L3148" s="405" t="s">
        <v>4067</v>
      </c>
      <c r="M3148" s="1069"/>
      <c r="N3148" s="898" t="s">
        <v>4922</v>
      </c>
      <c r="O3148" s="434" t="s">
        <v>4068</v>
      </c>
      <c r="P3148" s="405" t="s">
        <v>185</v>
      </c>
      <c r="Q3148" s="434"/>
      <c r="R3148" s="405"/>
      <c r="S3148" s="405" t="s">
        <v>4069</v>
      </c>
      <c r="T3148" s="434" t="s">
        <v>4070</v>
      </c>
      <c r="U3148" s="1144" t="s">
        <v>11959</v>
      </c>
    </row>
    <row r="3149" spans="1:21" ht="15.6" hidden="1">
      <c r="A3149" s="434">
        <v>444</v>
      </c>
      <c r="B3149" s="949" t="s">
        <v>11961</v>
      </c>
      <c r="C3149" s="910" t="s">
        <v>4929</v>
      </c>
      <c r="D3149" s="898"/>
      <c r="E3149" s="898" t="s">
        <v>1554</v>
      </c>
      <c r="F3149" s="889"/>
      <c r="G3149" s="918" t="s">
        <v>4930</v>
      </c>
      <c r="H3149" s="910" t="s">
        <v>4259</v>
      </c>
      <c r="I3149" s="906" t="s">
        <v>4344</v>
      </c>
      <c r="J3149" s="1148" t="s">
        <v>4931</v>
      </c>
      <c r="K3149" s="1337" t="s">
        <v>11956</v>
      </c>
      <c r="L3149" s="405" t="s">
        <v>4067</v>
      </c>
      <c r="M3149" s="1069"/>
      <c r="N3149" s="898" t="s">
        <v>267</v>
      </c>
      <c r="O3149" s="434" t="s">
        <v>4068</v>
      </c>
      <c r="P3149" s="405" t="s">
        <v>185</v>
      </c>
      <c r="Q3149" s="434"/>
      <c r="R3149" s="405"/>
      <c r="S3149" s="405" t="s">
        <v>4069</v>
      </c>
      <c r="T3149" s="434" t="s">
        <v>4070</v>
      </c>
      <c r="U3149" s="1144" t="s">
        <v>11961</v>
      </c>
    </row>
    <row r="3150" spans="1:21" ht="15.6" hidden="1">
      <c r="A3150" s="434">
        <v>445</v>
      </c>
      <c r="B3150" s="949" t="s">
        <v>11961</v>
      </c>
      <c r="C3150" s="910" t="s">
        <v>4932</v>
      </c>
      <c r="D3150" s="915">
        <v>30</v>
      </c>
      <c r="E3150" s="898" t="s">
        <v>1554</v>
      </c>
      <c r="F3150" s="889"/>
      <c r="G3150" s="918" t="s">
        <v>4933</v>
      </c>
      <c r="H3150" s="1140" t="s">
        <v>4064</v>
      </c>
      <c r="I3150" s="915" t="s">
        <v>4065</v>
      </c>
      <c r="J3150" s="1148" t="s">
        <v>1094</v>
      </c>
      <c r="K3150" s="1338"/>
      <c r="L3150" s="405" t="s">
        <v>4067</v>
      </c>
      <c r="M3150" s="1069"/>
      <c r="N3150" s="915" t="s">
        <v>4180</v>
      </c>
      <c r="O3150" s="434" t="s">
        <v>4068</v>
      </c>
      <c r="P3150" s="405" t="s">
        <v>185</v>
      </c>
      <c r="Q3150" s="434"/>
      <c r="R3150" s="405"/>
      <c r="S3150" s="405" t="s">
        <v>4069</v>
      </c>
      <c r="T3150" s="434" t="s">
        <v>4070</v>
      </c>
      <c r="U3150" s="1144" t="s">
        <v>11961</v>
      </c>
    </row>
    <row r="3151" spans="1:21" ht="15.6" hidden="1">
      <c r="A3151" s="434">
        <v>446</v>
      </c>
      <c r="B3151" s="949" t="s">
        <v>11961</v>
      </c>
      <c r="C3151" s="910" t="s">
        <v>4934</v>
      </c>
      <c r="D3151" s="915">
        <v>30</v>
      </c>
      <c r="E3151" s="898" t="s">
        <v>1554</v>
      </c>
      <c r="F3151" s="889"/>
      <c r="G3151" s="918" t="s">
        <v>4933</v>
      </c>
      <c r="H3151" s="1140" t="s">
        <v>4064</v>
      </c>
      <c r="I3151" s="915" t="s">
        <v>4065</v>
      </c>
      <c r="J3151" s="1148" t="s">
        <v>4935</v>
      </c>
      <c r="K3151" s="1338"/>
      <c r="L3151" s="405" t="s">
        <v>4067</v>
      </c>
      <c r="M3151" s="1069"/>
      <c r="N3151" s="915" t="s">
        <v>4180</v>
      </c>
      <c r="O3151" s="434" t="s">
        <v>4068</v>
      </c>
      <c r="P3151" s="405" t="s">
        <v>185</v>
      </c>
      <c r="Q3151" s="434"/>
      <c r="R3151" s="405"/>
      <c r="S3151" s="405" t="s">
        <v>4069</v>
      </c>
      <c r="T3151" s="434" t="s">
        <v>4070</v>
      </c>
      <c r="U3151" s="1144" t="s">
        <v>11961</v>
      </c>
    </row>
    <row r="3152" spans="1:21" ht="15.6" hidden="1">
      <c r="A3152" s="434">
        <v>447</v>
      </c>
      <c r="B3152" s="949" t="s">
        <v>11953</v>
      </c>
      <c r="C3152" s="910" t="s">
        <v>4936</v>
      </c>
      <c r="D3152" s="915">
        <v>29</v>
      </c>
      <c r="E3152" s="898" t="s">
        <v>1557</v>
      </c>
      <c r="F3152" s="889"/>
      <c r="G3152" s="918" t="s">
        <v>4937</v>
      </c>
      <c r="H3152" s="910" t="s">
        <v>4075</v>
      </c>
      <c r="I3152" s="906" t="s">
        <v>4076</v>
      </c>
      <c r="J3152" s="1148" t="s">
        <v>4938</v>
      </c>
      <c r="K3152" s="1337" t="s">
        <v>11962</v>
      </c>
      <c r="L3152" s="405" t="s">
        <v>4067</v>
      </c>
      <c r="M3152" s="1069"/>
      <c r="N3152" s="898" t="s">
        <v>4939</v>
      </c>
      <c r="O3152" s="434" t="s">
        <v>4068</v>
      </c>
      <c r="P3152" s="405" t="s">
        <v>185</v>
      </c>
      <c r="Q3152" s="434"/>
      <c r="R3152" s="405"/>
      <c r="S3152" s="405" t="s">
        <v>4069</v>
      </c>
      <c r="T3152" s="434" t="s">
        <v>4070</v>
      </c>
      <c r="U3152" s="1144" t="s">
        <v>11953</v>
      </c>
    </row>
    <row r="3153" spans="1:21" ht="15.6" hidden="1">
      <c r="A3153" s="434">
        <v>448</v>
      </c>
      <c r="B3153" s="949" t="s">
        <v>11953</v>
      </c>
      <c r="C3153" s="910" t="s">
        <v>4940</v>
      </c>
      <c r="D3153" s="915">
        <v>25</v>
      </c>
      <c r="E3153" s="898" t="s">
        <v>1554</v>
      </c>
      <c r="F3153" s="889"/>
      <c r="G3153" s="918" t="s">
        <v>4941</v>
      </c>
      <c r="H3153" s="1140" t="s">
        <v>4064</v>
      </c>
      <c r="I3153" s="915" t="s">
        <v>4065</v>
      </c>
      <c r="J3153" s="1148" t="s">
        <v>4942</v>
      </c>
      <c r="K3153" s="1338">
        <v>44118</v>
      </c>
      <c r="L3153" s="405" t="s">
        <v>4067</v>
      </c>
      <c r="M3153" s="1069"/>
      <c r="N3153" s="915" t="s">
        <v>4943</v>
      </c>
      <c r="O3153" s="434" t="s">
        <v>4068</v>
      </c>
      <c r="P3153" s="405" t="s">
        <v>185</v>
      </c>
      <c r="Q3153" s="434"/>
      <c r="R3153" s="405"/>
      <c r="S3153" s="405" t="s">
        <v>4069</v>
      </c>
      <c r="T3153" s="434" t="s">
        <v>4070</v>
      </c>
      <c r="U3153" s="1144" t="s">
        <v>11953</v>
      </c>
    </row>
    <row r="3154" spans="1:21" ht="15.6" hidden="1">
      <c r="A3154" s="434">
        <v>449</v>
      </c>
      <c r="B3154" s="949" t="s">
        <v>11953</v>
      </c>
      <c r="C3154" s="910" t="s">
        <v>4944</v>
      </c>
      <c r="D3154" s="915">
        <v>24</v>
      </c>
      <c r="E3154" s="898" t="s">
        <v>1557</v>
      </c>
      <c r="F3154" s="889"/>
      <c r="G3154" s="918" t="s">
        <v>4945</v>
      </c>
      <c r="H3154" s="913" t="s">
        <v>4259</v>
      </c>
      <c r="I3154" s="915" t="s">
        <v>4344</v>
      </c>
      <c r="J3154" s="1148" t="s">
        <v>4532</v>
      </c>
      <c r="K3154" s="1338">
        <v>44118</v>
      </c>
      <c r="L3154" s="405" t="s">
        <v>4067</v>
      </c>
      <c r="M3154" s="1069"/>
      <c r="N3154" s="915" t="s">
        <v>4869</v>
      </c>
      <c r="O3154" s="434" t="s">
        <v>4068</v>
      </c>
      <c r="P3154" s="405" t="s">
        <v>185</v>
      </c>
      <c r="Q3154" s="434"/>
      <c r="R3154" s="405"/>
      <c r="S3154" s="405" t="s">
        <v>4069</v>
      </c>
      <c r="T3154" s="434" t="s">
        <v>4070</v>
      </c>
      <c r="U3154" s="1144" t="s">
        <v>11953</v>
      </c>
    </row>
    <row r="3155" spans="1:21" ht="15.6" hidden="1">
      <c r="A3155" s="434">
        <v>450</v>
      </c>
      <c r="B3155" s="949" t="s">
        <v>11953</v>
      </c>
      <c r="C3155" s="910" t="s">
        <v>4946</v>
      </c>
      <c r="D3155" s="915">
        <v>45</v>
      </c>
      <c r="E3155" s="898" t="s">
        <v>1554</v>
      </c>
      <c r="F3155" s="889"/>
      <c r="G3155" s="918" t="s">
        <v>4947</v>
      </c>
      <c r="H3155" s="1140" t="s">
        <v>4064</v>
      </c>
      <c r="I3155" s="915" t="s">
        <v>4065</v>
      </c>
      <c r="J3155" s="1148" t="s">
        <v>4948</v>
      </c>
      <c r="K3155" s="1338">
        <v>44118</v>
      </c>
      <c r="L3155" s="405" t="s">
        <v>4067</v>
      </c>
      <c r="M3155" s="1069"/>
      <c r="N3155" s="915" t="s">
        <v>267</v>
      </c>
      <c r="O3155" s="434" t="s">
        <v>4068</v>
      </c>
      <c r="P3155" s="405" t="s">
        <v>185</v>
      </c>
      <c r="Q3155" s="434"/>
      <c r="R3155" s="405"/>
      <c r="S3155" s="405" t="s">
        <v>4069</v>
      </c>
      <c r="T3155" s="434" t="s">
        <v>4070</v>
      </c>
      <c r="U3155" s="1144" t="s">
        <v>11953</v>
      </c>
    </row>
    <row r="3156" spans="1:21" ht="15.6" hidden="1">
      <c r="A3156" s="434">
        <v>451</v>
      </c>
      <c r="B3156" s="949" t="s">
        <v>11963</v>
      </c>
      <c r="C3156" s="910" t="s">
        <v>4956</v>
      </c>
      <c r="D3156" s="915">
        <v>27</v>
      </c>
      <c r="E3156" s="898" t="s">
        <v>1557</v>
      </c>
      <c r="F3156" s="889"/>
      <c r="G3156" s="918" t="s">
        <v>4957</v>
      </c>
      <c r="H3156" s="910" t="s">
        <v>4259</v>
      </c>
      <c r="I3156" s="906" t="s">
        <v>4344</v>
      </c>
      <c r="J3156" s="1148" t="s">
        <v>4958</v>
      </c>
      <c r="K3156" s="1337" t="s">
        <v>11964</v>
      </c>
      <c r="L3156" s="405" t="s">
        <v>4067</v>
      </c>
      <c r="M3156" s="1069"/>
      <c r="N3156" s="915" t="s">
        <v>267</v>
      </c>
      <c r="O3156" s="434" t="s">
        <v>4068</v>
      </c>
      <c r="P3156" s="405" t="s">
        <v>185</v>
      </c>
      <c r="Q3156" s="434"/>
      <c r="R3156" s="405"/>
      <c r="S3156" s="405" t="s">
        <v>4069</v>
      </c>
      <c r="T3156" s="434" t="s">
        <v>4070</v>
      </c>
      <c r="U3156" s="1144" t="s">
        <v>11963</v>
      </c>
    </row>
    <row r="3157" spans="1:21" ht="15.6" hidden="1">
      <c r="A3157" s="434">
        <v>452</v>
      </c>
      <c r="B3157" s="949" t="s">
        <v>11963</v>
      </c>
      <c r="C3157" s="910" t="s">
        <v>4959</v>
      </c>
      <c r="D3157" s="915">
        <v>50</v>
      </c>
      <c r="E3157" s="898" t="s">
        <v>1554</v>
      </c>
      <c r="F3157" s="889"/>
      <c r="G3157" s="918" t="s">
        <v>4960</v>
      </c>
      <c r="H3157" s="910" t="s">
        <v>4259</v>
      </c>
      <c r="I3157" s="906" t="s">
        <v>4344</v>
      </c>
      <c r="J3157" s="1148" t="s">
        <v>4532</v>
      </c>
      <c r="K3157" s="1337" t="s">
        <v>11964</v>
      </c>
      <c r="L3157" s="405" t="s">
        <v>4067</v>
      </c>
      <c r="M3157" s="1069"/>
      <c r="N3157" s="915" t="s">
        <v>267</v>
      </c>
      <c r="O3157" s="434" t="s">
        <v>4068</v>
      </c>
      <c r="P3157" s="405" t="s">
        <v>185</v>
      </c>
      <c r="Q3157" s="434"/>
      <c r="R3157" s="405"/>
      <c r="S3157" s="405" t="s">
        <v>4069</v>
      </c>
      <c r="T3157" s="434" t="s">
        <v>4070</v>
      </c>
      <c r="U3157" s="1144" t="s">
        <v>11963</v>
      </c>
    </row>
    <row r="3158" spans="1:21" ht="15.6" hidden="1">
      <c r="A3158" s="434">
        <v>453</v>
      </c>
      <c r="B3158" s="949" t="s">
        <v>11963</v>
      </c>
      <c r="C3158" s="910" t="s">
        <v>4961</v>
      </c>
      <c r="D3158" s="915">
        <v>48</v>
      </c>
      <c r="E3158" s="898" t="s">
        <v>1554</v>
      </c>
      <c r="F3158" s="889"/>
      <c r="G3158" s="918" t="s">
        <v>4960</v>
      </c>
      <c r="H3158" s="910" t="s">
        <v>4259</v>
      </c>
      <c r="I3158" s="906" t="s">
        <v>4344</v>
      </c>
      <c r="J3158" s="1148" t="s">
        <v>4532</v>
      </c>
      <c r="K3158" s="1337" t="s">
        <v>11964</v>
      </c>
      <c r="L3158" s="405" t="s">
        <v>4067</v>
      </c>
      <c r="M3158" s="1069"/>
      <c r="N3158" s="915" t="s">
        <v>267</v>
      </c>
      <c r="O3158" s="434" t="s">
        <v>4068</v>
      </c>
      <c r="P3158" s="405" t="s">
        <v>185</v>
      </c>
      <c r="Q3158" s="434"/>
      <c r="R3158" s="405"/>
      <c r="S3158" s="405" t="s">
        <v>4069</v>
      </c>
      <c r="T3158" s="434" t="s">
        <v>4070</v>
      </c>
      <c r="U3158" s="1144" t="s">
        <v>11963</v>
      </c>
    </row>
    <row r="3159" spans="1:21" ht="15.6" hidden="1">
      <c r="A3159" s="434">
        <v>454</v>
      </c>
      <c r="B3159" s="949" t="s">
        <v>11963</v>
      </c>
      <c r="C3159" s="910" t="s">
        <v>4962</v>
      </c>
      <c r="D3159" s="915">
        <v>4</v>
      </c>
      <c r="E3159" s="898" t="s">
        <v>1557</v>
      </c>
      <c r="F3159" s="889"/>
      <c r="G3159" s="918" t="s">
        <v>4957</v>
      </c>
      <c r="H3159" s="913" t="s">
        <v>4259</v>
      </c>
      <c r="I3159" s="906" t="s">
        <v>4344</v>
      </c>
      <c r="J3159" s="1148" t="s">
        <v>4958</v>
      </c>
      <c r="K3159" s="1337" t="s">
        <v>11964</v>
      </c>
      <c r="L3159" s="405" t="s">
        <v>4067</v>
      </c>
      <c r="M3159" s="1069"/>
      <c r="N3159" s="915" t="s">
        <v>267</v>
      </c>
      <c r="O3159" s="434" t="s">
        <v>4068</v>
      </c>
      <c r="P3159" s="405" t="s">
        <v>185</v>
      </c>
      <c r="Q3159" s="434"/>
      <c r="R3159" s="405"/>
      <c r="S3159" s="405" t="s">
        <v>4069</v>
      </c>
      <c r="T3159" s="434" t="s">
        <v>4070</v>
      </c>
      <c r="U3159" s="1144" t="s">
        <v>11963</v>
      </c>
    </row>
    <row r="3160" spans="1:21" ht="15.6" hidden="1">
      <c r="A3160" s="434">
        <v>455</v>
      </c>
      <c r="B3160" s="949" t="s">
        <v>11963</v>
      </c>
      <c r="C3160" s="910" t="s">
        <v>4963</v>
      </c>
      <c r="D3160" s="915">
        <v>43</v>
      </c>
      <c r="E3160" s="898" t="s">
        <v>1557</v>
      </c>
      <c r="F3160" s="889"/>
      <c r="G3160" s="918" t="s">
        <v>4947</v>
      </c>
      <c r="H3160" s="1140" t="s">
        <v>4064</v>
      </c>
      <c r="I3160" s="906" t="s">
        <v>4065</v>
      </c>
      <c r="J3160" s="1148" t="s">
        <v>4532</v>
      </c>
      <c r="K3160" s="1337" t="s">
        <v>11964</v>
      </c>
      <c r="L3160" s="405" t="s">
        <v>4067</v>
      </c>
      <c r="M3160" s="1069"/>
      <c r="N3160" s="915" t="s">
        <v>267</v>
      </c>
      <c r="O3160" s="434" t="s">
        <v>4068</v>
      </c>
      <c r="P3160" s="405" t="s">
        <v>185</v>
      </c>
      <c r="Q3160" s="434"/>
      <c r="R3160" s="405"/>
      <c r="S3160" s="405" t="s">
        <v>4069</v>
      </c>
      <c r="T3160" s="434" t="s">
        <v>4070</v>
      </c>
      <c r="U3160" s="1144" t="s">
        <v>11963</v>
      </c>
    </row>
    <row r="3161" spans="1:21" ht="15.6" hidden="1">
      <c r="A3161" s="434">
        <v>456</v>
      </c>
      <c r="B3161" s="949" t="s">
        <v>11965</v>
      </c>
      <c r="C3161" s="910" t="s">
        <v>4964</v>
      </c>
      <c r="D3161" s="915">
        <v>40</v>
      </c>
      <c r="E3161" s="898" t="s">
        <v>1557</v>
      </c>
      <c r="F3161" s="889"/>
      <c r="G3161" s="918" t="s">
        <v>4965</v>
      </c>
      <c r="H3161" s="1140" t="s">
        <v>4064</v>
      </c>
      <c r="I3161" s="906" t="s">
        <v>4065</v>
      </c>
      <c r="J3161" s="1148" t="s">
        <v>4966</v>
      </c>
      <c r="K3161" s="1337" t="s">
        <v>11965</v>
      </c>
      <c r="L3161" s="405" t="s">
        <v>4067</v>
      </c>
      <c r="M3161" s="1069"/>
      <c r="N3161" s="898" t="s">
        <v>267</v>
      </c>
      <c r="O3161" s="434" t="s">
        <v>4068</v>
      </c>
      <c r="P3161" s="405" t="s">
        <v>185</v>
      </c>
      <c r="Q3161" s="434"/>
      <c r="R3161" s="405"/>
      <c r="S3161" s="405" t="s">
        <v>4069</v>
      </c>
      <c r="T3161" s="434" t="s">
        <v>4070</v>
      </c>
      <c r="U3161" s="1144" t="s">
        <v>11965</v>
      </c>
    </row>
    <row r="3162" spans="1:21" ht="31.2" hidden="1">
      <c r="A3162" s="434">
        <v>457</v>
      </c>
      <c r="B3162" s="949" t="s">
        <v>11966</v>
      </c>
      <c r="C3162" s="910" t="s">
        <v>4967</v>
      </c>
      <c r="D3162" s="915">
        <v>24</v>
      </c>
      <c r="E3162" s="898" t="s">
        <v>1557</v>
      </c>
      <c r="F3162" s="889"/>
      <c r="G3162" s="918" t="s">
        <v>4968</v>
      </c>
      <c r="H3162" s="1140" t="s">
        <v>4259</v>
      </c>
      <c r="I3162" s="906" t="s">
        <v>4344</v>
      </c>
      <c r="J3162" s="1148" t="s">
        <v>4969</v>
      </c>
      <c r="K3162" s="1337" t="s">
        <v>11965</v>
      </c>
      <c r="L3162" s="405" t="s">
        <v>4067</v>
      </c>
      <c r="M3162" s="1069"/>
      <c r="N3162" s="898" t="s">
        <v>4866</v>
      </c>
      <c r="O3162" s="434" t="s">
        <v>4068</v>
      </c>
      <c r="P3162" s="405" t="s">
        <v>185</v>
      </c>
      <c r="Q3162" s="434"/>
      <c r="R3162" s="405"/>
      <c r="S3162" s="405" t="s">
        <v>4069</v>
      </c>
      <c r="T3162" s="434" t="s">
        <v>4070</v>
      </c>
      <c r="U3162" s="1144" t="s">
        <v>11966</v>
      </c>
    </row>
    <row r="3163" spans="1:21" ht="15.6" hidden="1">
      <c r="A3163" s="434">
        <v>458</v>
      </c>
      <c r="B3163" s="949" t="s">
        <v>11967</v>
      </c>
      <c r="C3163" s="910" t="s">
        <v>4970</v>
      </c>
      <c r="D3163" s="915">
        <v>64</v>
      </c>
      <c r="E3163" s="898" t="s">
        <v>1557</v>
      </c>
      <c r="F3163" s="889"/>
      <c r="G3163" s="918" t="s">
        <v>4971</v>
      </c>
      <c r="H3163" s="1140" t="s">
        <v>4064</v>
      </c>
      <c r="I3163" s="906" t="s">
        <v>4065</v>
      </c>
      <c r="J3163" s="1148" t="s">
        <v>4972</v>
      </c>
      <c r="K3163" s="1337" t="s">
        <v>11968</v>
      </c>
      <c r="L3163" s="405" t="s">
        <v>4067</v>
      </c>
      <c r="M3163" s="1069"/>
      <c r="N3163" s="898" t="s">
        <v>4557</v>
      </c>
      <c r="O3163" s="434" t="s">
        <v>4068</v>
      </c>
      <c r="P3163" s="405" t="s">
        <v>185</v>
      </c>
      <c r="Q3163" s="434"/>
      <c r="R3163" s="405"/>
      <c r="S3163" s="405" t="s">
        <v>4069</v>
      </c>
      <c r="T3163" s="434" t="s">
        <v>4070</v>
      </c>
      <c r="U3163" s="1144" t="s">
        <v>11967</v>
      </c>
    </row>
    <row r="3164" spans="1:21" ht="15.6" hidden="1">
      <c r="A3164" s="434">
        <v>459</v>
      </c>
      <c r="B3164" s="949" t="s">
        <v>11969</v>
      </c>
      <c r="C3164" s="910" t="s">
        <v>4973</v>
      </c>
      <c r="D3164" s="915">
        <v>37</v>
      </c>
      <c r="E3164" s="898" t="s">
        <v>1554</v>
      </c>
      <c r="F3164" s="889"/>
      <c r="G3164" s="918" t="s">
        <v>4974</v>
      </c>
      <c r="H3164" s="1140" t="s">
        <v>4064</v>
      </c>
      <c r="I3164" s="898" t="s">
        <v>4065</v>
      </c>
      <c r="J3164" s="1142" t="s">
        <v>4975</v>
      </c>
      <c r="K3164" s="1337" t="s">
        <v>11970</v>
      </c>
      <c r="L3164" s="405" t="s">
        <v>4067</v>
      </c>
      <c r="M3164" s="1069"/>
      <c r="N3164" s="898" t="s">
        <v>4557</v>
      </c>
      <c r="O3164" s="434" t="s">
        <v>4068</v>
      </c>
      <c r="P3164" s="405" t="s">
        <v>185</v>
      </c>
      <c r="Q3164" s="434"/>
      <c r="R3164" s="405"/>
      <c r="S3164" s="405" t="s">
        <v>4069</v>
      </c>
      <c r="T3164" s="434" t="s">
        <v>4070</v>
      </c>
      <c r="U3164" s="1144" t="s">
        <v>11969</v>
      </c>
    </row>
    <row r="3165" spans="1:21" ht="15.6" hidden="1">
      <c r="A3165" s="434">
        <v>460</v>
      </c>
      <c r="B3165" s="949" t="s">
        <v>11969</v>
      </c>
      <c r="C3165" s="910" t="s">
        <v>4976</v>
      </c>
      <c r="D3165" s="915">
        <v>29</v>
      </c>
      <c r="E3165" s="898" t="s">
        <v>1557</v>
      </c>
      <c r="F3165" s="889"/>
      <c r="G3165" s="918" t="s">
        <v>4977</v>
      </c>
      <c r="H3165" s="1140" t="s">
        <v>4064</v>
      </c>
      <c r="I3165" s="898" t="s">
        <v>4065</v>
      </c>
      <c r="J3165" s="1142" t="s">
        <v>4975</v>
      </c>
      <c r="K3165" s="1337" t="s">
        <v>11970</v>
      </c>
      <c r="L3165" s="405" t="s">
        <v>4067</v>
      </c>
      <c r="M3165" s="1069"/>
      <c r="N3165" s="898" t="s">
        <v>4557</v>
      </c>
      <c r="O3165" s="434" t="s">
        <v>4068</v>
      </c>
      <c r="P3165" s="405" t="s">
        <v>185</v>
      </c>
      <c r="Q3165" s="434"/>
      <c r="R3165" s="405"/>
      <c r="S3165" s="405" t="s">
        <v>4069</v>
      </c>
      <c r="T3165" s="434" t="s">
        <v>4070</v>
      </c>
      <c r="U3165" s="1144" t="s">
        <v>11969</v>
      </c>
    </row>
    <row r="3166" spans="1:21" ht="15.6" hidden="1">
      <c r="A3166" s="434">
        <v>461</v>
      </c>
      <c r="B3166" s="949" t="s">
        <v>11969</v>
      </c>
      <c r="C3166" s="910" t="s">
        <v>4978</v>
      </c>
      <c r="D3166" s="915">
        <v>4</v>
      </c>
      <c r="E3166" s="898" t="s">
        <v>1554</v>
      </c>
      <c r="F3166" s="889"/>
      <c r="G3166" s="918" t="s">
        <v>4977</v>
      </c>
      <c r="H3166" s="1140" t="s">
        <v>4064</v>
      </c>
      <c r="I3166" s="898" t="s">
        <v>4065</v>
      </c>
      <c r="J3166" s="1142" t="s">
        <v>4975</v>
      </c>
      <c r="K3166" s="1337" t="s">
        <v>11970</v>
      </c>
      <c r="L3166" s="405" t="s">
        <v>4067</v>
      </c>
      <c r="M3166" s="1069"/>
      <c r="N3166" s="898" t="s">
        <v>4557</v>
      </c>
      <c r="O3166" s="434" t="s">
        <v>4068</v>
      </c>
      <c r="P3166" s="405" t="s">
        <v>185</v>
      </c>
      <c r="Q3166" s="434"/>
      <c r="R3166" s="405"/>
      <c r="S3166" s="405" t="s">
        <v>4069</v>
      </c>
      <c r="T3166" s="434" t="s">
        <v>4070</v>
      </c>
      <c r="U3166" s="1144" t="s">
        <v>11969</v>
      </c>
    </row>
    <row r="3167" spans="1:21" ht="15.6" hidden="1">
      <c r="A3167" s="434">
        <v>462</v>
      </c>
      <c r="B3167" s="949" t="s">
        <v>11969</v>
      </c>
      <c r="C3167" s="910" t="s">
        <v>4979</v>
      </c>
      <c r="D3167" s="915">
        <v>3</v>
      </c>
      <c r="E3167" s="898" t="s">
        <v>1554</v>
      </c>
      <c r="F3167" s="889"/>
      <c r="G3167" s="918" t="s">
        <v>4974</v>
      </c>
      <c r="H3167" s="1140" t="s">
        <v>4064</v>
      </c>
      <c r="I3167" s="898" t="s">
        <v>4065</v>
      </c>
      <c r="J3167" s="1142" t="s">
        <v>4975</v>
      </c>
      <c r="K3167" s="1337" t="s">
        <v>11970</v>
      </c>
      <c r="L3167" s="405" t="s">
        <v>4067</v>
      </c>
      <c r="M3167" s="1069"/>
      <c r="N3167" s="898" t="s">
        <v>4557</v>
      </c>
      <c r="O3167" s="434" t="s">
        <v>4068</v>
      </c>
      <c r="P3167" s="405" t="s">
        <v>185</v>
      </c>
      <c r="Q3167" s="434"/>
      <c r="R3167" s="405"/>
      <c r="S3167" s="405" t="s">
        <v>4069</v>
      </c>
      <c r="T3167" s="434" t="s">
        <v>4070</v>
      </c>
      <c r="U3167" s="1144" t="s">
        <v>11969</v>
      </c>
    </row>
    <row r="3168" spans="1:21" ht="15.6" hidden="1">
      <c r="A3168" s="434">
        <v>463</v>
      </c>
      <c r="B3168" s="949" t="s">
        <v>11971</v>
      </c>
      <c r="C3168" s="910" t="s">
        <v>4980</v>
      </c>
      <c r="D3168" s="915">
        <v>21</v>
      </c>
      <c r="E3168" s="898" t="s">
        <v>1554</v>
      </c>
      <c r="F3168" s="889"/>
      <c r="G3168" s="918" t="s">
        <v>4981</v>
      </c>
      <c r="H3168" s="1140" t="s">
        <v>4064</v>
      </c>
      <c r="I3168" s="898" t="s">
        <v>4065</v>
      </c>
      <c r="J3168" s="1148" t="s">
        <v>4972</v>
      </c>
      <c r="K3168" s="1337" t="s">
        <v>11972</v>
      </c>
      <c r="L3168" s="405" t="s">
        <v>4067</v>
      </c>
      <c r="M3168" s="1069"/>
      <c r="N3168" s="898" t="s">
        <v>4607</v>
      </c>
      <c r="O3168" s="434" t="s">
        <v>4068</v>
      </c>
      <c r="P3168" s="405" t="s">
        <v>185</v>
      </c>
      <c r="Q3168" s="434"/>
      <c r="R3168" s="405"/>
      <c r="S3168" s="405" t="s">
        <v>4069</v>
      </c>
      <c r="T3168" s="434" t="s">
        <v>4070</v>
      </c>
      <c r="U3168" s="1144" t="s">
        <v>11971</v>
      </c>
    </row>
    <row r="3169" spans="1:21" ht="15.6" hidden="1">
      <c r="A3169" s="434">
        <v>464</v>
      </c>
      <c r="B3169" s="949" t="s">
        <v>11973</v>
      </c>
      <c r="C3169" s="910" t="s">
        <v>5013</v>
      </c>
      <c r="D3169" s="915">
        <v>20</v>
      </c>
      <c r="E3169" s="912" t="s">
        <v>1557</v>
      </c>
      <c r="F3169" s="889"/>
      <c r="G3169" s="942" t="s">
        <v>5014</v>
      </c>
      <c r="H3169" s="910" t="s">
        <v>4259</v>
      </c>
      <c r="I3169" s="898" t="s">
        <v>4344</v>
      </c>
      <c r="J3169" s="1148" t="s">
        <v>5015</v>
      </c>
      <c r="K3169" s="1337" t="s">
        <v>11974</v>
      </c>
      <c r="L3169" s="405" t="s">
        <v>4067</v>
      </c>
      <c r="M3169" s="1069"/>
      <c r="N3169" s="912" t="s">
        <v>4607</v>
      </c>
      <c r="O3169" s="434" t="s">
        <v>4068</v>
      </c>
      <c r="P3169" s="405" t="s">
        <v>185</v>
      </c>
      <c r="Q3169" s="434"/>
      <c r="R3169" s="405"/>
      <c r="S3169" s="405" t="s">
        <v>4069</v>
      </c>
      <c r="T3169" s="434" t="s">
        <v>4070</v>
      </c>
      <c r="U3169" s="1132" t="s">
        <v>11973</v>
      </c>
    </row>
    <row r="3170" spans="1:21" ht="15.6" hidden="1">
      <c r="A3170" s="434">
        <v>465</v>
      </c>
      <c r="B3170" s="949" t="s">
        <v>11973</v>
      </c>
      <c r="C3170" s="910" t="s">
        <v>5016</v>
      </c>
      <c r="D3170" s="915">
        <v>32</v>
      </c>
      <c r="E3170" s="912" t="s">
        <v>1557</v>
      </c>
      <c r="F3170" s="889"/>
      <c r="G3170" s="942" t="s">
        <v>5017</v>
      </c>
      <c r="H3170" s="1140" t="s">
        <v>4064</v>
      </c>
      <c r="I3170" s="898" t="s">
        <v>4065</v>
      </c>
      <c r="J3170" s="1148" t="s">
        <v>5018</v>
      </c>
      <c r="K3170" s="1337" t="s">
        <v>11972</v>
      </c>
      <c r="L3170" s="405" t="s">
        <v>4067</v>
      </c>
      <c r="M3170" s="1069"/>
      <c r="N3170" s="912" t="s">
        <v>4533</v>
      </c>
      <c r="O3170" s="434" t="s">
        <v>4068</v>
      </c>
      <c r="P3170" s="405" t="s">
        <v>185</v>
      </c>
      <c r="Q3170" s="434"/>
      <c r="R3170" s="405"/>
      <c r="S3170" s="405" t="s">
        <v>4069</v>
      </c>
      <c r="T3170" s="434" t="s">
        <v>4070</v>
      </c>
      <c r="U3170" s="1132" t="s">
        <v>11973</v>
      </c>
    </row>
    <row r="3171" spans="1:21" ht="15.6" hidden="1">
      <c r="A3171" s="434">
        <v>466</v>
      </c>
      <c r="B3171" s="949" t="s">
        <v>11973</v>
      </c>
      <c r="C3171" s="910" t="s">
        <v>5019</v>
      </c>
      <c r="D3171" s="915">
        <v>34</v>
      </c>
      <c r="E3171" s="898" t="s">
        <v>1554</v>
      </c>
      <c r="F3171" s="889"/>
      <c r="G3171" s="942" t="s">
        <v>5017</v>
      </c>
      <c r="H3171" s="1140" t="s">
        <v>4064</v>
      </c>
      <c r="I3171" s="898" t="s">
        <v>4065</v>
      </c>
      <c r="J3171" s="1148" t="s">
        <v>4972</v>
      </c>
      <c r="K3171" s="1337" t="s">
        <v>11972</v>
      </c>
      <c r="L3171" s="405" t="s">
        <v>4067</v>
      </c>
      <c r="M3171" s="1069"/>
      <c r="N3171" s="912" t="s">
        <v>4607</v>
      </c>
      <c r="O3171" s="434" t="s">
        <v>4068</v>
      </c>
      <c r="P3171" s="405" t="s">
        <v>185</v>
      </c>
      <c r="Q3171" s="434"/>
      <c r="R3171" s="405"/>
      <c r="S3171" s="405" t="s">
        <v>4069</v>
      </c>
      <c r="T3171" s="434" t="s">
        <v>4070</v>
      </c>
      <c r="U3171" s="1132" t="s">
        <v>11973</v>
      </c>
    </row>
    <row r="3172" spans="1:21" ht="15.6" hidden="1">
      <c r="A3172" s="434">
        <v>467</v>
      </c>
      <c r="B3172" s="949" t="s">
        <v>11975</v>
      </c>
      <c r="C3172" s="910" t="s">
        <v>5020</v>
      </c>
      <c r="D3172" s="915">
        <v>35</v>
      </c>
      <c r="E3172" s="912" t="s">
        <v>1557</v>
      </c>
      <c r="F3172" s="889"/>
      <c r="G3172" s="942" t="s">
        <v>5021</v>
      </c>
      <c r="H3172" s="910" t="s">
        <v>4075</v>
      </c>
      <c r="I3172" s="898" t="s">
        <v>4076</v>
      </c>
      <c r="J3172" s="1148" t="s">
        <v>5022</v>
      </c>
      <c r="K3172" s="1337" t="s">
        <v>11976</v>
      </c>
      <c r="L3172" s="405" t="s">
        <v>4067</v>
      </c>
      <c r="M3172" s="1069"/>
      <c r="N3172" s="912" t="s">
        <v>4529</v>
      </c>
      <c r="O3172" s="434" t="s">
        <v>4068</v>
      </c>
      <c r="P3172" s="405" t="s">
        <v>185</v>
      </c>
      <c r="Q3172" s="434"/>
      <c r="R3172" s="405"/>
      <c r="S3172" s="405" t="s">
        <v>4069</v>
      </c>
      <c r="T3172" s="434" t="s">
        <v>4070</v>
      </c>
      <c r="U3172" s="1132" t="s">
        <v>11975</v>
      </c>
    </row>
    <row r="3173" spans="1:21" ht="15.6" hidden="1">
      <c r="A3173" s="434">
        <v>468</v>
      </c>
      <c r="B3173" s="949" t="s">
        <v>11977</v>
      </c>
      <c r="C3173" s="910" t="s">
        <v>5023</v>
      </c>
      <c r="D3173" s="915">
        <v>39</v>
      </c>
      <c r="E3173" s="898" t="s">
        <v>1557</v>
      </c>
      <c r="F3173" s="889"/>
      <c r="G3173" s="918" t="s">
        <v>5024</v>
      </c>
      <c r="H3173" s="910" t="s">
        <v>4259</v>
      </c>
      <c r="I3173" s="898" t="s">
        <v>4344</v>
      </c>
      <c r="J3173" s="1148" t="s">
        <v>5025</v>
      </c>
      <c r="K3173" s="1337" t="s">
        <v>11975</v>
      </c>
      <c r="L3173" s="405" t="s">
        <v>4067</v>
      </c>
      <c r="M3173" s="1069"/>
      <c r="N3173" s="898" t="s">
        <v>4843</v>
      </c>
      <c r="O3173" s="434" t="s">
        <v>4068</v>
      </c>
      <c r="P3173" s="405" t="s">
        <v>185</v>
      </c>
      <c r="Q3173" s="434"/>
      <c r="R3173" s="405"/>
      <c r="S3173" s="405" t="s">
        <v>4069</v>
      </c>
      <c r="T3173" s="434" t="s">
        <v>4070</v>
      </c>
      <c r="U3173" s="1132" t="s">
        <v>11977</v>
      </c>
    </row>
    <row r="3174" spans="1:21" ht="15.6" hidden="1">
      <c r="A3174" s="434">
        <v>469</v>
      </c>
      <c r="B3174" s="949" t="s">
        <v>11977</v>
      </c>
      <c r="C3174" s="910" t="s">
        <v>5026</v>
      </c>
      <c r="D3174" s="915">
        <v>18</v>
      </c>
      <c r="E3174" s="898" t="s">
        <v>1557</v>
      </c>
      <c r="F3174" s="889"/>
      <c r="G3174" s="918" t="s">
        <v>5024</v>
      </c>
      <c r="H3174" s="910" t="s">
        <v>4259</v>
      </c>
      <c r="I3174" s="898" t="s">
        <v>4344</v>
      </c>
      <c r="J3174" s="1148" t="s">
        <v>5025</v>
      </c>
      <c r="K3174" s="1337" t="s">
        <v>11975</v>
      </c>
      <c r="L3174" s="405" t="s">
        <v>4067</v>
      </c>
      <c r="M3174" s="1069"/>
      <c r="N3174" s="898" t="s">
        <v>4843</v>
      </c>
      <c r="O3174" s="434" t="s">
        <v>4068</v>
      </c>
      <c r="P3174" s="405" t="s">
        <v>185</v>
      </c>
      <c r="Q3174" s="434"/>
      <c r="R3174" s="405"/>
      <c r="S3174" s="405" t="s">
        <v>4069</v>
      </c>
      <c r="T3174" s="434" t="s">
        <v>4070</v>
      </c>
      <c r="U3174" s="1132" t="s">
        <v>11977</v>
      </c>
    </row>
    <row r="3175" spans="1:21" ht="15.6" hidden="1">
      <c r="A3175" s="434">
        <v>470</v>
      </c>
      <c r="B3175" s="949" t="s">
        <v>11977</v>
      </c>
      <c r="C3175" s="910" t="s">
        <v>5027</v>
      </c>
      <c r="D3175" s="915">
        <v>5</v>
      </c>
      <c r="E3175" s="898" t="s">
        <v>1557</v>
      </c>
      <c r="F3175" s="889"/>
      <c r="G3175" s="918" t="s">
        <v>5024</v>
      </c>
      <c r="H3175" s="910" t="s">
        <v>4259</v>
      </c>
      <c r="I3175" s="898" t="s">
        <v>4344</v>
      </c>
      <c r="J3175" s="1148" t="s">
        <v>5025</v>
      </c>
      <c r="K3175" s="1337" t="s">
        <v>11975</v>
      </c>
      <c r="L3175" s="405" t="s">
        <v>4067</v>
      </c>
      <c r="M3175" s="1069"/>
      <c r="N3175" s="898" t="s">
        <v>4843</v>
      </c>
      <c r="O3175" s="434" t="s">
        <v>4068</v>
      </c>
      <c r="P3175" s="405" t="s">
        <v>185</v>
      </c>
      <c r="Q3175" s="434"/>
      <c r="R3175" s="405"/>
      <c r="S3175" s="405" t="s">
        <v>4069</v>
      </c>
      <c r="T3175" s="434" t="s">
        <v>4070</v>
      </c>
      <c r="U3175" s="1132" t="s">
        <v>11977</v>
      </c>
    </row>
    <row r="3176" spans="1:21" ht="15.6" hidden="1">
      <c r="A3176" s="434">
        <v>471</v>
      </c>
      <c r="B3176" s="949" t="s">
        <v>11977</v>
      </c>
      <c r="C3176" s="910" t="s">
        <v>5028</v>
      </c>
      <c r="D3176" s="915">
        <v>29</v>
      </c>
      <c r="E3176" s="898" t="s">
        <v>1557</v>
      </c>
      <c r="F3176" s="889"/>
      <c r="G3176" s="918" t="s">
        <v>5029</v>
      </c>
      <c r="H3176" s="910" t="s">
        <v>4259</v>
      </c>
      <c r="I3176" s="898" t="s">
        <v>4344</v>
      </c>
      <c r="J3176" s="1148" t="s">
        <v>5025</v>
      </c>
      <c r="K3176" s="1337" t="s">
        <v>11975</v>
      </c>
      <c r="L3176" s="405" t="s">
        <v>4067</v>
      </c>
      <c r="M3176" s="1069"/>
      <c r="N3176" s="898" t="s">
        <v>4843</v>
      </c>
      <c r="O3176" s="434" t="s">
        <v>4068</v>
      </c>
      <c r="P3176" s="405" t="s">
        <v>185</v>
      </c>
      <c r="Q3176" s="434"/>
      <c r="R3176" s="405"/>
      <c r="S3176" s="405" t="s">
        <v>4069</v>
      </c>
      <c r="T3176" s="434" t="s">
        <v>4070</v>
      </c>
      <c r="U3176" s="1132" t="s">
        <v>11977</v>
      </c>
    </row>
    <row r="3177" spans="1:21" ht="15.6" hidden="1">
      <c r="A3177" s="434">
        <v>472</v>
      </c>
      <c r="B3177" s="949" t="s">
        <v>11977</v>
      </c>
      <c r="C3177" s="910" t="s">
        <v>5030</v>
      </c>
      <c r="D3177" s="915">
        <v>4</v>
      </c>
      <c r="E3177" s="898" t="s">
        <v>1557</v>
      </c>
      <c r="F3177" s="889"/>
      <c r="G3177" s="918" t="s">
        <v>5029</v>
      </c>
      <c r="H3177" s="910" t="s">
        <v>4259</v>
      </c>
      <c r="I3177" s="898" t="s">
        <v>4344</v>
      </c>
      <c r="J3177" s="1148" t="s">
        <v>5025</v>
      </c>
      <c r="K3177" s="1337" t="s">
        <v>11975</v>
      </c>
      <c r="L3177" s="405" t="s">
        <v>4067</v>
      </c>
      <c r="M3177" s="1069"/>
      <c r="N3177" s="898" t="s">
        <v>4843</v>
      </c>
      <c r="O3177" s="434" t="s">
        <v>4068</v>
      </c>
      <c r="P3177" s="405" t="s">
        <v>185</v>
      </c>
      <c r="Q3177" s="434"/>
      <c r="R3177" s="405"/>
      <c r="S3177" s="405" t="s">
        <v>4069</v>
      </c>
      <c r="T3177" s="434" t="s">
        <v>4070</v>
      </c>
      <c r="U3177" s="1132" t="s">
        <v>11977</v>
      </c>
    </row>
    <row r="3178" spans="1:21" ht="15.6" hidden="1">
      <c r="A3178" s="434">
        <v>473</v>
      </c>
      <c r="B3178" s="949" t="s">
        <v>11977</v>
      </c>
      <c r="C3178" s="910" t="s">
        <v>5031</v>
      </c>
      <c r="D3178" s="915">
        <v>44</v>
      </c>
      <c r="E3178" s="898" t="s">
        <v>1557</v>
      </c>
      <c r="F3178" s="889"/>
      <c r="G3178" s="918" t="s">
        <v>5032</v>
      </c>
      <c r="H3178" s="910" t="s">
        <v>4259</v>
      </c>
      <c r="I3178" s="898" t="s">
        <v>4344</v>
      </c>
      <c r="J3178" s="1148" t="s">
        <v>5025</v>
      </c>
      <c r="K3178" s="1337" t="s">
        <v>11975</v>
      </c>
      <c r="L3178" s="405" t="s">
        <v>4067</v>
      </c>
      <c r="M3178" s="1069"/>
      <c r="N3178" s="898" t="s">
        <v>4843</v>
      </c>
      <c r="O3178" s="434" t="s">
        <v>4068</v>
      </c>
      <c r="P3178" s="405" t="s">
        <v>185</v>
      </c>
      <c r="Q3178" s="434"/>
      <c r="R3178" s="405"/>
      <c r="S3178" s="405" t="s">
        <v>4069</v>
      </c>
      <c r="T3178" s="434" t="s">
        <v>4070</v>
      </c>
      <c r="U3178" s="1132" t="s">
        <v>11977</v>
      </c>
    </row>
    <row r="3179" spans="1:21" ht="15.6" hidden="1">
      <c r="A3179" s="434">
        <v>474</v>
      </c>
      <c r="B3179" s="949" t="s">
        <v>11977</v>
      </c>
      <c r="C3179" s="910" t="s">
        <v>5033</v>
      </c>
      <c r="D3179" s="915">
        <v>13</v>
      </c>
      <c r="E3179" s="898" t="s">
        <v>1554</v>
      </c>
      <c r="F3179" s="889"/>
      <c r="G3179" s="918" t="s">
        <v>5032</v>
      </c>
      <c r="H3179" s="910" t="s">
        <v>4259</v>
      </c>
      <c r="I3179" s="898" t="s">
        <v>4344</v>
      </c>
      <c r="J3179" s="1148" t="s">
        <v>5025</v>
      </c>
      <c r="K3179" s="1337" t="s">
        <v>11975</v>
      </c>
      <c r="L3179" s="405" t="s">
        <v>4067</v>
      </c>
      <c r="M3179" s="1069"/>
      <c r="N3179" s="898" t="s">
        <v>4843</v>
      </c>
      <c r="O3179" s="434" t="s">
        <v>4068</v>
      </c>
      <c r="P3179" s="405" t="s">
        <v>185</v>
      </c>
      <c r="Q3179" s="434"/>
      <c r="R3179" s="405"/>
      <c r="S3179" s="405" t="s">
        <v>4069</v>
      </c>
      <c r="T3179" s="434" t="s">
        <v>4070</v>
      </c>
      <c r="U3179" s="1132" t="s">
        <v>11977</v>
      </c>
    </row>
    <row r="3180" spans="1:21" ht="15.6" hidden="1">
      <c r="A3180" s="434">
        <v>475</v>
      </c>
      <c r="B3180" s="949" t="s">
        <v>11977</v>
      </c>
      <c r="C3180" s="910" t="s">
        <v>5034</v>
      </c>
      <c r="D3180" s="915">
        <v>36</v>
      </c>
      <c r="E3180" s="898" t="s">
        <v>1557</v>
      </c>
      <c r="F3180" s="889"/>
      <c r="G3180" s="918" t="s">
        <v>5035</v>
      </c>
      <c r="H3180" s="910" t="s">
        <v>4259</v>
      </c>
      <c r="I3180" s="898" t="s">
        <v>4344</v>
      </c>
      <c r="J3180" s="1148" t="s">
        <v>5025</v>
      </c>
      <c r="K3180" s="1337" t="s">
        <v>11975</v>
      </c>
      <c r="L3180" s="405" t="s">
        <v>4067</v>
      </c>
      <c r="M3180" s="1069"/>
      <c r="N3180" s="898" t="s">
        <v>4843</v>
      </c>
      <c r="O3180" s="434" t="s">
        <v>4068</v>
      </c>
      <c r="P3180" s="405" t="s">
        <v>185</v>
      </c>
      <c r="Q3180" s="434"/>
      <c r="R3180" s="405"/>
      <c r="S3180" s="405" t="s">
        <v>4069</v>
      </c>
      <c r="T3180" s="434" t="s">
        <v>4070</v>
      </c>
      <c r="U3180" s="1132" t="s">
        <v>11977</v>
      </c>
    </row>
    <row r="3181" spans="1:21" ht="15.6" hidden="1">
      <c r="A3181" s="434">
        <v>476</v>
      </c>
      <c r="B3181" s="949" t="s">
        <v>11978</v>
      </c>
      <c r="C3181" s="910" t="s">
        <v>5036</v>
      </c>
      <c r="D3181" s="915">
        <v>33</v>
      </c>
      <c r="E3181" s="898" t="s">
        <v>1554</v>
      </c>
      <c r="F3181" s="889"/>
      <c r="G3181" s="942" t="s">
        <v>5037</v>
      </c>
      <c r="H3181" s="910" t="s">
        <v>4259</v>
      </c>
      <c r="I3181" s="898" t="s">
        <v>4344</v>
      </c>
      <c r="J3181" s="1148" t="s">
        <v>5022</v>
      </c>
      <c r="K3181" s="1337" t="s">
        <v>11976</v>
      </c>
      <c r="L3181" s="405" t="s">
        <v>4067</v>
      </c>
      <c r="M3181" s="1069"/>
      <c r="N3181" s="912" t="s">
        <v>4529</v>
      </c>
      <c r="O3181" s="434" t="s">
        <v>4068</v>
      </c>
      <c r="P3181" s="405" t="s">
        <v>185</v>
      </c>
      <c r="Q3181" s="434"/>
      <c r="R3181" s="405"/>
      <c r="S3181" s="405" t="s">
        <v>4069</v>
      </c>
      <c r="T3181" s="434" t="s">
        <v>4070</v>
      </c>
      <c r="U3181" s="1132" t="s">
        <v>11978</v>
      </c>
    </row>
    <row r="3182" spans="1:21" ht="15.6" hidden="1">
      <c r="A3182" s="434">
        <v>477</v>
      </c>
      <c r="B3182" s="949" t="s">
        <v>11979</v>
      </c>
      <c r="C3182" s="1145" t="s">
        <v>5038</v>
      </c>
      <c r="D3182" s="912"/>
      <c r="E3182" s="912" t="s">
        <v>1557</v>
      </c>
      <c r="F3182" s="889"/>
      <c r="G3182" s="942" t="s">
        <v>5039</v>
      </c>
      <c r="H3182" s="913" t="s">
        <v>4064</v>
      </c>
      <c r="I3182" s="915" t="s">
        <v>4065</v>
      </c>
      <c r="J3182" s="1148" t="s">
        <v>5040</v>
      </c>
      <c r="K3182" s="1338"/>
      <c r="L3182" s="405" t="s">
        <v>4067</v>
      </c>
      <c r="M3182" s="1069"/>
      <c r="N3182" s="915" t="s">
        <v>4180</v>
      </c>
      <c r="O3182" s="434" t="s">
        <v>4068</v>
      </c>
      <c r="P3182" s="405" t="s">
        <v>185</v>
      </c>
      <c r="Q3182" s="434"/>
      <c r="R3182" s="405"/>
      <c r="S3182" s="405" t="s">
        <v>4069</v>
      </c>
      <c r="T3182" s="434" t="s">
        <v>4070</v>
      </c>
      <c r="U3182" s="1132" t="s">
        <v>11979</v>
      </c>
    </row>
    <row r="3183" spans="1:21" ht="15.6" hidden="1">
      <c r="A3183" s="434">
        <v>478</v>
      </c>
      <c r="B3183" s="949" t="s">
        <v>11979</v>
      </c>
      <c r="C3183" s="1145" t="s">
        <v>5041</v>
      </c>
      <c r="D3183" s="914"/>
      <c r="E3183" s="912" t="s">
        <v>1557</v>
      </c>
      <c r="F3183" s="889"/>
      <c r="G3183" s="942" t="s">
        <v>5042</v>
      </c>
      <c r="H3183" s="1155" t="s">
        <v>4075</v>
      </c>
      <c r="I3183" s="1154" t="s">
        <v>4076</v>
      </c>
      <c r="J3183" s="1148" t="s">
        <v>5043</v>
      </c>
      <c r="K3183" s="1338">
        <v>44160</v>
      </c>
      <c r="L3183" s="405" t="s">
        <v>4067</v>
      </c>
      <c r="M3183" s="1069"/>
      <c r="N3183" s="915" t="s">
        <v>3499</v>
      </c>
      <c r="O3183" s="434" t="s">
        <v>4068</v>
      </c>
      <c r="P3183" s="405" t="s">
        <v>185</v>
      </c>
      <c r="Q3183" s="434"/>
      <c r="R3183" s="405"/>
      <c r="S3183" s="405" t="s">
        <v>4069</v>
      </c>
      <c r="T3183" s="434" t="s">
        <v>4070</v>
      </c>
      <c r="U3183" s="1132" t="s">
        <v>11979</v>
      </c>
    </row>
    <row r="3184" spans="1:21" ht="15.6" hidden="1">
      <c r="A3184" s="434">
        <v>479</v>
      </c>
      <c r="B3184" s="949" t="s">
        <v>11979</v>
      </c>
      <c r="C3184" s="910" t="s">
        <v>5044</v>
      </c>
      <c r="D3184" s="914"/>
      <c r="E3184" s="912" t="s">
        <v>1557</v>
      </c>
      <c r="F3184" s="889"/>
      <c r="G3184" s="942" t="s">
        <v>5042</v>
      </c>
      <c r="H3184" s="1155" t="s">
        <v>4075</v>
      </c>
      <c r="I3184" s="1154" t="s">
        <v>4076</v>
      </c>
      <c r="J3184" s="1148" t="s">
        <v>5045</v>
      </c>
      <c r="K3184" s="1338">
        <v>44160</v>
      </c>
      <c r="L3184" s="405" t="s">
        <v>4067</v>
      </c>
      <c r="M3184" s="1069"/>
      <c r="N3184" s="915" t="s">
        <v>3499</v>
      </c>
      <c r="O3184" s="434" t="s">
        <v>4068</v>
      </c>
      <c r="P3184" s="405" t="s">
        <v>185</v>
      </c>
      <c r="Q3184" s="434"/>
      <c r="R3184" s="405"/>
      <c r="S3184" s="405" t="s">
        <v>4069</v>
      </c>
      <c r="T3184" s="434" t="s">
        <v>4070</v>
      </c>
      <c r="U3184" s="1132" t="s">
        <v>11979</v>
      </c>
    </row>
    <row r="3185" spans="1:21" ht="15.6" hidden="1">
      <c r="A3185" s="434">
        <v>480</v>
      </c>
      <c r="B3185" s="949" t="s">
        <v>11980</v>
      </c>
      <c r="C3185" s="1156" t="s">
        <v>5050</v>
      </c>
      <c r="D3185" s="1157"/>
      <c r="E3185" s="1158" t="s">
        <v>1554</v>
      </c>
      <c r="F3185" s="1158"/>
      <c r="G3185" s="1159" t="s">
        <v>5051</v>
      </c>
      <c r="H3185" s="1155" t="s">
        <v>4259</v>
      </c>
      <c r="I3185" s="1154" t="s">
        <v>4099</v>
      </c>
      <c r="J3185" s="1160" t="s">
        <v>5052</v>
      </c>
      <c r="K3185" s="1338" t="s">
        <v>9356</v>
      </c>
      <c r="L3185" s="405" t="s">
        <v>4067</v>
      </c>
      <c r="M3185" s="1069"/>
      <c r="N3185" s="915" t="s">
        <v>10913</v>
      </c>
      <c r="O3185" s="434" t="s">
        <v>4068</v>
      </c>
      <c r="P3185" s="405" t="s">
        <v>185</v>
      </c>
      <c r="Q3185" s="434"/>
      <c r="R3185" s="405"/>
      <c r="S3185" s="405" t="s">
        <v>7160</v>
      </c>
      <c r="T3185" s="434"/>
      <c r="U3185" s="1132"/>
    </row>
    <row r="3186" spans="1:21" ht="15.6" hidden="1">
      <c r="A3186" s="434">
        <v>481</v>
      </c>
      <c r="B3186" s="949" t="s">
        <v>11980</v>
      </c>
      <c r="C3186" s="1145" t="s">
        <v>5046</v>
      </c>
      <c r="D3186" s="912"/>
      <c r="E3186" s="912" t="s">
        <v>1557</v>
      </c>
      <c r="F3186" s="889"/>
      <c r="G3186" s="942" t="s">
        <v>5047</v>
      </c>
      <c r="H3186" s="913" t="s">
        <v>4075</v>
      </c>
      <c r="I3186" s="1154" t="s">
        <v>4076</v>
      </c>
      <c r="J3186" s="1148" t="s">
        <v>5048</v>
      </c>
      <c r="K3186" s="1338">
        <v>44164</v>
      </c>
      <c r="L3186" s="405" t="s">
        <v>4067</v>
      </c>
      <c r="M3186" s="1069"/>
      <c r="N3186" s="915" t="s">
        <v>5049</v>
      </c>
      <c r="O3186" s="434" t="s">
        <v>4068</v>
      </c>
      <c r="P3186" s="405" t="s">
        <v>185</v>
      </c>
      <c r="Q3186" s="434"/>
      <c r="R3186" s="405"/>
      <c r="S3186" s="405" t="s">
        <v>4069</v>
      </c>
      <c r="T3186" s="434" t="s">
        <v>4070</v>
      </c>
      <c r="U3186" s="1132" t="s">
        <v>11980</v>
      </c>
    </row>
    <row r="3187" spans="1:21" ht="15.6" hidden="1">
      <c r="A3187" s="434">
        <v>482</v>
      </c>
      <c r="B3187" s="949" t="s">
        <v>11983</v>
      </c>
      <c r="C3187" s="1145" t="s">
        <v>5055</v>
      </c>
      <c r="D3187" s="912"/>
      <c r="E3187" s="912" t="s">
        <v>1554</v>
      </c>
      <c r="F3187" s="889"/>
      <c r="G3187" s="942" t="s">
        <v>5056</v>
      </c>
      <c r="H3187" s="913" t="s">
        <v>4075</v>
      </c>
      <c r="I3187" s="1161" t="s">
        <v>4076</v>
      </c>
      <c r="J3187" s="1148" t="s">
        <v>5057</v>
      </c>
      <c r="K3187" s="1338">
        <v>44165</v>
      </c>
      <c r="L3187" s="405" t="s">
        <v>4067</v>
      </c>
      <c r="M3187" s="1069"/>
      <c r="N3187" s="915" t="s">
        <v>5058</v>
      </c>
      <c r="O3187" s="434" t="s">
        <v>4068</v>
      </c>
      <c r="P3187" s="405" t="s">
        <v>185</v>
      </c>
      <c r="Q3187" s="434"/>
      <c r="R3187" s="405"/>
      <c r="S3187" s="405" t="s">
        <v>4069</v>
      </c>
      <c r="T3187" s="434" t="s">
        <v>4070</v>
      </c>
      <c r="U3187" s="1132" t="s">
        <v>11983</v>
      </c>
    </row>
    <row r="3188" spans="1:21" ht="15.6" hidden="1">
      <c r="A3188" s="434">
        <v>483</v>
      </c>
      <c r="B3188" s="949" t="s">
        <v>11983</v>
      </c>
      <c r="C3188" s="910" t="s">
        <v>5059</v>
      </c>
      <c r="D3188" s="914"/>
      <c r="E3188" s="912" t="s">
        <v>1557</v>
      </c>
      <c r="F3188" s="889"/>
      <c r="G3188" s="942" t="s">
        <v>5056</v>
      </c>
      <c r="H3188" s="913" t="s">
        <v>4075</v>
      </c>
      <c r="I3188" s="1161" t="s">
        <v>4076</v>
      </c>
      <c r="J3188" s="1148" t="s">
        <v>5057</v>
      </c>
      <c r="K3188" s="1338">
        <v>44165</v>
      </c>
      <c r="L3188" s="405" t="s">
        <v>4067</v>
      </c>
      <c r="M3188" s="1069"/>
      <c r="N3188" s="915" t="s">
        <v>5058</v>
      </c>
      <c r="O3188" s="434" t="s">
        <v>4068</v>
      </c>
      <c r="P3188" s="405" t="s">
        <v>185</v>
      </c>
      <c r="Q3188" s="434"/>
      <c r="R3188" s="405"/>
      <c r="S3188" s="405" t="s">
        <v>4069</v>
      </c>
      <c r="T3188" s="434" t="s">
        <v>4070</v>
      </c>
      <c r="U3188" s="1132" t="s">
        <v>11983</v>
      </c>
    </row>
    <row r="3189" spans="1:21" ht="15.6" hidden="1">
      <c r="A3189" s="434">
        <v>484</v>
      </c>
      <c r="B3189" s="949" t="s">
        <v>11984</v>
      </c>
      <c r="C3189" s="910" t="s">
        <v>5060</v>
      </c>
      <c r="D3189" s="912"/>
      <c r="E3189" s="912" t="s">
        <v>1554</v>
      </c>
      <c r="F3189" s="889"/>
      <c r="G3189" s="942" t="s">
        <v>5061</v>
      </c>
      <c r="H3189" s="913" t="s">
        <v>4064</v>
      </c>
      <c r="I3189" s="1162" t="s">
        <v>4065</v>
      </c>
      <c r="J3189" s="1148" t="s">
        <v>5057</v>
      </c>
      <c r="K3189" s="1338">
        <v>44174</v>
      </c>
      <c r="L3189" s="405" t="s">
        <v>4067</v>
      </c>
      <c r="M3189" s="1069"/>
      <c r="N3189" s="898" t="s">
        <v>5062</v>
      </c>
      <c r="O3189" s="434" t="s">
        <v>4068</v>
      </c>
      <c r="P3189" s="405" t="s">
        <v>185</v>
      </c>
      <c r="Q3189" s="434"/>
      <c r="R3189" s="405"/>
      <c r="S3189" s="405" t="s">
        <v>4069</v>
      </c>
      <c r="T3189" s="434" t="s">
        <v>4070</v>
      </c>
      <c r="U3189" s="1132" t="s">
        <v>11984</v>
      </c>
    </row>
    <row r="3190" spans="1:21" ht="15.6" hidden="1">
      <c r="A3190" s="434">
        <v>485</v>
      </c>
      <c r="B3190" s="949" t="s">
        <v>11985</v>
      </c>
      <c r="C3190" s="1163" t="s">
        <v>5063</v>
      </c>
      <c r="D3190" s="922"/>
      <c r="E3190" s="922" t="s">
        <v>1557</v>
      </c>
      <c r="F3190" s="889"/>
      <c r="G3190" s="943" t="s">
        <v>5064</v>
      </c>
      <c r="H3190" s="1164" t="s">
        <v>4075</v>
      </c>
      <c r="I3190" s="1161" t="s">
        <v>4076</v>
      </c>
      <c r="J3190" s="1148" t="s">
        <v>5057</v>
      </c>
      <c r="K3190" s="1339">
        <v>44178</v>
      </c>
      <c r="L3190" s="405" t="s">
        <v>4067</v>
      </c>
      <c r="M3190" s="1069"/>
      <c r="N3190" s="1162" t="s">
        <v>5062</v>
      </c>
      <c r="O3190" s="434" t="s">
        <v>4068</v>
      </c>
      <c r="P3190" s="405" t="s">
        <v>185</v>
      </c>
      <c r="Q3190" s="434"/>
      <c r="R3190" s="405"/>
      <c r="S3190" s="405" t="s">
        <v>4069</v>
      </c>
      <c r="T3190" s="434" t="s">
        <v>4070</v>
      </c>
      <c r="U3190" s="1132" t="s">
        <v>11985</v>
      </c>
    </row>
    <row r="3191" spans="1:21" ht="15.6" hidden="1">
      <c r="A3191" s="434">
        <v>486</v>
      </c>
      <c r="B3191" s="949" t="s">
        <v>11986</v>
      </c>
      <c r="C3191" s="1165" t="s">
        <v>5068</v>
      </c>
      <c r="D3191" s="1166">
        <v>36</v>
      </c>
      <c r="E3191" s="1166" t="s">
        <v>1554</v>
      </c>
      <c r="F3191" s="1166"/>
      <c r="G3191" s="1167" t="s">
        <v>10914</v>
      </c>
      <c r="H3191" s="1164" t="s">
        <v>4064</v>
      </c>
      <c r="I3191" s="1161" t="s">
        <v>4065</v>
      </c>
      <c r="J3191" s="1160" t="s">
        <v>5069</v>
      </c>
      <c r="K3191" s="1339"/>
      <c r="L3191" s="405" t="s">
        <v>4067</v>
      </c>
      <c r="M3191" s="1069"/>
      <c r="N3191" s="1162" t="s">
        <v>1555</v>
      </c>
      <c r="O3191" s="434" t="s">
        <v>4068</v>
      </c>
      <c r="P3191" s="405" t="s">
        <v>185</v>
      </c>
      <c r="Q3191" s="434"/>
      <c r="R3191" s="405"/>
      <c r="S3191" s="405" t="s">
        <v>4069</v>
      </c>
      <c r="T3191" s="434"/>
      <c r="U3191" s="1132"/>
    </row>
    <row r="3192" spans="1:21" ht="15.6" hidden="1">
      <c r="A3192" s="434">
        <v>487</v>
      </c>
      <c r="B3192" s="949" t="s">
        <v>11986</v>
      </c>
      <c r="C3192" s="1168" t="s">
        <v>5065</v>
      </c>
      <c r="D3192" s="922">
        <v>20</v>
      </c>
      <c r="E3192" s="922" t="s">
        <v>1557</v>
      </c>
      <c r="F3192" s="889"/>
      <c r="G3192" s="943" t="s">
        <v>5066</v>
      </c>
      <c r="H3192" s="1163" t="s">
        <v>4064</v>
      </c>
      <c r="I3192" s="1162" t="s">
        <v>4065</v>
      </c>
      <c r="J3192" s="1148" t="s">
        <v>5067</v>
      </c>
      <c r="K3192" s="1340" t="s">
        <v>11986</v>
      </c>
      <c r="L3192" s="405" t="s">
        <v>4067</v>
      </c>
      <c r="M3192" s="1069"/>
      <c r="N3192" s="1163" t="s">
        <v>4529</v>
      </c>
      <c r="O3192" s="434" t="s">
        <v>4068</v>
      </c>
      <c r="P3192" s="405" t="s">
        <v>185</v>
      </c>
      <c r="Q3192" s="434"/>
      <c r="R3192" s="405"/>
      <c r="S3192" s="405" t="s">
        <v>4069</v>
      </c>
      <c r="T3192" s="434" t="s">
        <v>4070</v>
      </c>
      <c r="U3192" s="1132" t="s">
        <v>11986</v>
      </c>
    </row>
    <row r="3193" spans="1:21" ht="15.6" hidden="1">
      <c r="A3193" s="434">
        <v>488</v>
      </c>
      <c r="B3193" s="949" t="s">
        <v>5079</v>
      </c>
      <c r="C3193" s="1168" t="s">
        <v>5070</v>
      </c>
      <c r="D3193" s="922">
        <v>26</v>
      </c>
      <c r="E3193" s="922" t="s">
        <v>1557</v>
      </c>
      <c r="F3193" s="889"/>
      <c r="G3193" s="943" t="s">
        <v>5071</v>
      </c>
      <c r="H3193" s="1163" t="s">
        <v>4075</v>
      </c>
      <c r="I3193" s="1161" t="s">
        <v>4076</v>
      </c>
      <c r="J3193" s="1148" t="s">
        <v>5072</v>
      </c>
      <c r="K3193" s="1340" t="s">
        <v>5073</v>
      </c>
      <c r="L3193" s="405" t="s">
        <v>4067</v>
      </c>
      <c r="M3193" s="1069"/>
      <c r="N3193" s="1163" t="s">
        <v>5074</v>
      </c>
      <c r="O3193" s="434" t="s">
        <v>4068</v>
      </c>
      <c r="P3193" s="405" t="s">
        <v>185</v>
      </c>
      <c r="Q3193" s="434"/>
      <c r="R3193" s="405"/>
      <c r="S3193" s="405" t="s">
        <v>4069</v>
      </c>
      <c r="T3193" s="434" t="s">
        <v>4070</v>
      </c>
      <c r="U3193" s="1132" t="s">
        <v>5079</v>
      </c>
    </row>
    <row r="3194" spans="1:21" ht="15.6" hidden="1">
      <c r="A3194" s="434">
        <v>489</v>
      </c>
      <c r="B3194" s="949" t="s">
        <v>5079</v>
      </c>
      <c r="C3194" s="1163" t="s">
        <v>5075</v>
      </c>
      <c r="D3194" s="922">
        <v>24</v>
      </c>
      <c r="E3194" s="922" t="s">
        <v>1554</v>
      </c>
      <c r="F3194" s="889"/>
      <c r="G3194" s="943" t="s">
        <v>5071</v>
      </c>
      <c r="H3194" s="1163" t="s">
        <v>4075</v>
      </c>
      <c r="I3194" s="1161" t="s">
        <v>4076</v>
      </c>
      <c r="J3194" s="1148" t="s">
        <v>5072</v>
      </c>
      <c r="K3194" s="1340" t="s">
        <v>5073</v>
      </c>
      <c r="L3194" s="405" t="s">
        <v>4067</v>
      </c>
      <c r="M3194" s="1069"/>
      <c r="N3194" s="1163" t="s">
        <v>5074</v>
      </c>
      <c r="O3194" s="434" t="s">
        <v>4068</v>
      </c>
      <c r="P3194" s="405" t="s">
        <v>185</v>
      </c>
      <c r="Q3194" s="434"/>
      <c r="R3194" s="405"/>
      <c r="S3194" s="405" t="s">
        <v>4069</v>
      </c>
      <c r="T3194" s="434" t="s">
        <v>4070</v>
      </c>
      <c r="U3194" s="1132" t="s">
        <v>5079</v>
      </c>
    </row>
    <row r="3195" spans="1:21" ht="15.6" hidden="1">
      <c r="A3195" s="434">
        <v>490</v>
      </c>
      <c r="B3195" s="949" t="s">
        <v>5079</v>
      </c>
      <c r="C3195" s="1163" t="s">
        <v>5076</v>
      </c>
      <c r="D3195" s="922">
        <v>2</v>
      </c>
      <c r="E3195" s="922" t="s">
        <v>1554</v>
      </c>
      <c r="F3195" s="889"/>
      <c r="G3195" s="943" t="s">
        <v>5071</v>
      </c>
      <c r="H3195" s="1163" t="s">
        <v>4075</v>
      </c>
      <c r="I3195" s="1161" t="s">
        <v>4076</v>
      </c>
      <c r="J3195" s="1148" t="s">
        <v>5072</v>
      </c>
      <c r="K3195" s="1340" t="s">
        <v>5073</v>
      </c>
      <c r="L3195" s="405" t="s">
        <v>4067</v>
      </c>
      <c r="M3195" s="1069"/>
      <c r="N3195" s="1163" t="s">
        <v>5074</v>
      </c>
      <c r="O3195" s="434" t="s">
        <v>4068</v>
      </c>
      <c r="P3195" s="405" t="s">
        <v>185</v>
      </c>
      <c r="Q3195" s="434"/>
      <c r="R3195" s="405"/>
      <c r="S3195" s="405" t="s">
        <v>4069</v>
      </c>
      <c r="T3195" s="434" t="s">
        <v>4070</v>
      </c>
      <c r="U3195" s="1132" t="s">
        <v>5079</v>
      </c>
    </row>
    <row r="3196" spans="1:21" ht="15.6" hidden="1">
      <c r="A3196" s="434">
        <v>491</v>
      </c>
      <c r="B3196" s="949" t="s">
        <v>5079</v>
      </c>
      <c r="C3196" s="1168" t="s">
        <v>5077</v>
      </c>
      <c r="D3196" s="1169">
        <v>40</v>
      </c>
      <c r="E3196" s="1169" t="s">
        <v>1554</v>
      </c>
      <c r="F3196" s="925"/>
      <c r="G3196" s="1170" t="s">
        <v>5071</v>
      </c>
      <c r="H3196" s="1168" t="s">
        <v>4075</v>
      </c>
      <c r="I3196" s="1171" t="s">
        <v>4076</v>
      </c>
      <c r="J3196" s="1172" t="s">
        <v>5078</v>
      </c>
      <c r="K3196" s="1362" t="s">
        <v>5079</v>
      </c>
      <c r="L3196" s="928" t="s">
        <v>4067</v>
      </c>
      <c r="M3196" s="1173"/>
      <c r="N3196" s="1168" t="s">
        <v>5080</v>
      </c>
      <c r="O3196" s="930" t="s">
        <v>4068</v>
      </c>
      <c r="P3196" s="928" t="s">
        <v>185</v>
      </c>
      <c r="Q3196" s="930"/>
      <c r="R3196" s="928"/>
      <c r="S3196" s="928" t="s">
        <v>4069</v>
      </c>
      <c r="T3196" s="930" t="s">
        <v>4070</v>
      </c>
      <c r="U3196" s="1174" t="s">
        <v>5079</v>
      </c>
    </row>
    <row r="3197" spans="1:21" ht="15.6" hidden="1">
      <c r="A3197" s="434">
        <v>492</v>
      </c>
      <c r="B3197" s="949">
        <v>44208</v>
      </c>
      <c r="C3197" s="1175" t="s">
        <v>10915</v>
      </c>
      <c r="D3197" s="1169">
        <v>19</v>
      </c>
      <c r="E3197" s="1169" t="s">
        <v>1557</v>
      </c>
      <c r="F3197" s="1176"/>
      <c r="G3197" s="1170" t="s">
        <v>10815</v>
      </c>
      <c r="H3197" s="1177" t="s">
        <v>4259</v>
      </c>
      <c r="I3197" s="1169" t="s">
        <v>4344</v>
      </c>
      <c r="J3197" s="1160" t="s">
        <v>10916</v>
      </c>
      <c r="K3197" s="1368"/>
      <c r="L3197" s="1178" t="s">
        <v>4067</v>
      </c>
      <c r="M3197" s="1179"/>
      <c r="N3197" s="1180" t="s">
        <v>1582</v>
      </c>
      <c r="O3197" s="1181" t="s">
        <v>4068</v>
      </c>
      <c r="P3197" s="1178" t="s">
        <v>10917</v>
      </c>
      <c r="Q3197" s="1181"/>
      <c r="R3197" s="1178"/>
      <c r="S3197" s="1178" t="s">
        <v>1085</v>
      </c>
      <c r="T3197" s="1181"/>
      <c r="U3197" s="1182"/>
    </row>
    <row r="3198" spans="1:21" ht="15.6" hidden="1">
      <c r="A3198" s="434">
        <v>493</v>
      </c>
      <c r="B3198" s="949" t="s">
        <v>11994</v>
      </c>
      <c r="C3198" s="1183" t="s">
        <v>10841</v>
      </c>
      <c r="D3198" s="1184">
        <v>24</v>
      </c>
      <c r="E3198" s="1185" t="s">
        <v>1557</v>
      </c>
      <c r="F3198" s="1183" t="s">
        <v>4180</v>
      </c>
      <c r="G3198" s="1183" t="s">
        <v>10842</v>
      </c>
      <c r="H3198" s="1186" t="s">
        <v>4098</v>
      </c>
      <c r="I3198" s="1088" t="s">
        <v>4344</v>
      </c>
      <c r="J3198" s="1090">
        <v>82144316275</v>
      </c>
      <c r="K3198" s="1358">
        <v>44204</v>
      </c>
      <c r="L3198" s="1091" t="s">
        <v>4067</v>
      </c>
      <c r="M3198" s="1088"/>
      <c r="N3198" s="1187" t="s">
        <v>1059</v>
      </c>
      <c r="O3198" s="1053" t="s">
        <v>4068</v>
      </c>
      <c r="P3198" s="1091" t="s">
        <v>276</v>
      </c>
      <c r="Q3198" s="1054"/>
      <c r="R3198" s="1091"/>
      <c r="S3198" s="1091" t="s">
        <v>1085</v>
      </c>
      <c r="T3198" s="1054" t="s">
        <v>13</v>
      </c>
      <c r="U3198" s="1188" t="str">
        <f t="shared" ref="U3198:U3227" si="0">B3198</f>
        <v xml:space="preserve"> 12/01/2021</v>
      </c>
    </row>
    <row r="3199" spans="1:21" ht="15.6" hidden="1">
      <c r="A3199" s="434">
        <v>494</v>
      </c>
      <c r="B3199" s="949" t="s">
        <v>11995</v>
      </c>
      <c r="C3199" s="604" t="s">
        <v>10843</v>
      </c>
      <c r="D3199" s="833">
        <v>25</v>
      </c>
      <c r="E3199" s="834" t="s">
        <v>1554</v>
      </c>
      <c r="F3199" s="604"/>
      <c r="G3199" s="604" t="s">
        <v>10844</v>
      </c>
      <c r="H3199" s="1096" t="s">
        <v>4075</v>
      </c>
      <c r="I3199" s="1069" t="s">
        <v>4076</v>
      </c>
      <c r="J3199" s="1104" t="s">
        <v>10845</v>
      </c>
      <c r="K3199" s="1343">
        <v>44214</v>
      </c>
      <c r="L3199" s="405" t="s">
        <v>4067</v>
      </c>
      <c r="M3199" s="1069"/>
      <c r="N3199" s="838" t="s">
        <v>4390</v>
      </c>
      <c r="O3199" s="448" t="s">
        <v>4068</v>
      </c>
      <c r="P3199" s="405" t="s">
        <v>276</v>
      </c>
      <c r="Q3199" s="434"/>
      <c r="R3199" s="405"/>
      <c r="S3199" s="405" t="s">
        <v>1085</v>
      </c>
      <c r="T3199" s="434" t="s">
        <v>13</v>
      </c>
      <c r="U3199" s="438" t="str">
        <f t="shared" si="0"/>
        <v xml:space="preserve"> 18/01/2021</v>
      </c>
    </row>
    <row r="3200" spans="1:21" ht="15.6" hidden="1">
      <c r="A3200" s="434">
        <v>495</v>
      </c>
      <c r="B3200" s="949" t="s">
        <v>11996</v>
      </c>
      <c r="C3200" s="1189" t="s">
        <v>10846</v>
      </c>
      <c r="D3200" s="840">
        <v>19</v>
      </c>
      <c r="E3200" s="840" t="s">
        <v>1554</v>
      </c>
      <c r="F3200" s="841"/>
      <c r="G3200" s="841" t="s">
        <v>10847</v>
      </c>
      <c r="H3200" s="1111" t="s">
        <v>4075</v>
      </c>
      <c r="I3200" s="1069" t="s">
        <v>4076</v>
      </c>
      <c r="J3200" s="1097">
        <v>81393062392</v>
      </c>
      <c r="K3200" s="1356">
        <v>44216</v>
      </c>
      <c r="L3200" s="405" t="s">
        <v>4067</v>
      </c>
      <c r="M3200" s="1069"/>
      <c r="N3200" s="843" t="s">
        <v>5533</v>
      </c>
      <c r="O3200" s="448" t="s">
        <v>4068</v>
      </c>
      <c r="P3200" s="405" t="s">
        <v>276</v>
      </c>
      <c r="Q3200" s="434"/>
      <c r="R3200" s="405"/>
      <c r="S3200" s="405" t="s">
        <v>1085</v>
      </c>
      <c r="T3200" s="434" t="s">
        <v>13</v>
      </c>
      <c r="U3200" s="438" t="str">
        <f t="shared" si="0"/>
        <v xml:space="preserve"> 20/01/2021</v>
      </c>
    </row>
    <row r="3201" spans="1:21" ht="15.6" hidden="1">
      <c r="A3201" s="434">
        <v>496</v>
      </c>
      <c r="B3201" s="949" t="s">
        <v>11848</v>
      </c>
      <c r="C3201" s="939" t="s">
        <v>10848</v>
      </c>
      <c r="D3201" s="840">
        <v>31</v>
      </c>
      <c r="E3201" s="840" t="s">
        <v>1554</v>
      </c>
      <c r="F3201" s="841"/>
      <c r="G3201" s="841" t="s">
        <v>10849</v>
      </c>
      <c r="H3201" s="1096" t="s">
        <v>4064</v>
      </c>
      <c r="I3201" s="1069" t="s">
        <v>4065</v>
      </c>
      <c r="J3201" s="1097">
        <v>82114782289</v>
      </c>
      <c r="K3201" s="1356" t="s">
        <v>12142</v>
      </c>
      <c r="L3201" s="405" t="s">
        <v>4067</v>
      </c>
      <c r="M3201" s="1069"/>
      <c r="N3201" s="843" t="s">
        <v>10850</v>
      </c>
      <c r="O3201" s="448" t="s">
        <v>4068</v>
      </c>
      <c r="P3201" s="405" t="s">
        <v>276</v>
      </c>
      <c r="Q3201" s="434"/>
      <c r="R3201" s="405"/>
      <c r="S3201" s="405" t="s">
        <v>1085</v>
      </c>
      <c r="T3201" s="434" t="s">
        <v>13</v>
      </c>
      <c r="U3201" s="438" t="str">
        <f t="shared" si="0"/>
        <v xml:space="preserve"> 02/03/2021</v>
      </c>
    </row>
    <row r="3202" spans="1:21" ht="15.6" hidden="1">
      <c r="A3202" s="434">
        <v>497</v>
      </c>
      <c r="B3202" s="949" t="s">
        <v>11848</v>
      </c>
      <c r="C3202" s="939" t="s">
        <v>10851</v>
      </c>
      <c r="D3202" s="840">
        <v>41</v>
      </c>
      <c r="E3202" s="840" t="s">
        <v>1554</v>
      </c>
      <c r="F3202" s="841"/>
      <c r="G3202" s="841" t="s">
        <v>10852</v>
      </c>
      <c r="H3202" s="1096" t="s">
        <v>4064</v>
      </c>
      <c r="I3202" s="1069" t="s">
        <v>4065</v>
      </c>
      <c r="J3202" s="1097">
        <v>82110099889</v>
      </c>
      <c r="K3202" s="1356" t="s">
        <v>12142</v>
      </c>
      <c r="L3202" s="405" t="s">
        <v>4067</v>
      </c>
      <c r="M3202" s="1069"/>
      <c r="N3202" s="843" t="s">
        <v>10853</v>
      </c>
      <c r="O3202" s="448" t="s">
        <v>4068</v>
      </c>
      <c r="P3202" s="405" t="s">
        <v>276</v>
      </c>
      <c r="Q3202" s="434"/>
      <c r="R3202" s="405"/>
      <c r="S3202" s="405" t="s">
        <v>1085</v>
      </c>
      <c r="T3202" s="434" t="s">
        <v>13</v>
      </c>
      <c r="U3202" s="438" t="str">
        <f t="shared" si="0"/>
        <v xml:space="preserve"> 02/03/2021</v>
      </c>
    </row>
    <row r="3203" spans="1:21" ht="15.6" hidden="1">
      <c r="A3203" s="434">
        <v>498</v>
      </c>
      <c r="B3203" s="949" t="s">
        <v>11848</v>
      </c>
      <c r="C3203" s="939" t="s">
        <v>10854</v>
      </c>
      <c r="D3203" s="840">
        <v>28</v>
      </c>
      <c r="E3203" s="840" t="s">
        <v>1557</v>
      </c>
      <c r="F3203" s="841"/>
      <c r="G3203" s="843" t="s">
        <v>10855</v>
      </c>
      <c r="H3203" s="1096" t="s">
        <v>4075</v>
      </c>
      <c r="I3203" s="1069" t="s">
        <v>4076</v>
      </c>
      <c r="J3203" s="1097">
        <v>81132807637</v>
      </c>
      <c r="K3203" s="1356" t="s">
        <v>12142</v>
      </c>
      <c r="L3203" s="405" t="s">
        <v>4067</v>
      </c>
      <c r="M3203" s="843"/>
      <c r="N3203" s="843" t="s">
        <v>10856</v>
      </c>
      <c r="O3203" s="448" t="s">
        <v>4068</v>
      </c>
      <c r="P3203" s="405" t="s">
        <v>276</v>
      </c>
      <c r="Q3203" s="434"/>
      <c r="R3203" s="405"/>
      <c r="S3203" s="405" t="s">
        <v>1085</v>
      </c>
      <c r="T3203" s="434" t="s">
        <v>13</v>
      </c>
      <c r="U3203" s="438" t="str">
        <f t="shared" si="0"/>
        <v xml:space="preserve"> 02/03/2021</v>
      </c>
    </row>
    <row r="3204" spans="1:21" ht="15.6" hidden="1">
      <c r="A3204" s="434">
        <v>499</v>
      </c>
      <c r="B3204" s="949" t="s">
        <v>11848</v>
      </c>
      <c r="C3204" s="940" t="s">
        <v>10857</v>
      </c>
      <c r="D3204" s="848">
        <v>1</v>
      </c>
      <c r="E3204" s="848" t="s">
        <v>1554</v>
      </c>
      <c r="F3204" s="1106"/>
      <c r="G3204" s="838" t="s">
        <v>10855</v>
      </c>
      <c r="H3204" s="1190" t="s">
        <v>4075</v>
      </c>
      <c r="I3204" s="1069" t="s">
        <v>4076</v>
      </c>
      <c r="J3204" s="1097">
        <v>81132807637</v>
      </c>
      <c r="K3204" s="1356" t="s">
        <v>12142</v>
      </c>
      <c r="L3204" s="405" t="s">
        <v>4067</v>
      </c>
      <c r="M3204" s="843"/>
      <c r="N3204" s="843" t="s">
        <v>10856</v>
      </c>
      <c r="O3204" s="448" t="s">
        <v>4068</v>
      </c>
      <c r="P3204" s="405" t="s">
        <v>276</v>
      </c>
      <c r="Q3204" s="434"/>
      <c r="R3204" s="405"/>
      <c r="S3204" s="405" t="s">
        <v>1085</v>
      </c>
      <c r="T3204" s="434" t="s">
        <v>13</v>
      </c>
      <c r="U3204" s="438" t="str">
        <f t="shared" si="0"/>
        <v xml:space="preserve"> 02/03/2021</v>
      </c>
    </row>
    <row r="3205" spans="1:21" ht="15.6" hidden="1">
      <c r="A3205" s="434">
        <v>500</v>
      </c>
      <c r="B3205" s="949" t="s">
        <v>11849</v>
      </c>
      <c r="C3205" s="940" t="s">
        <v>10858</v>
      </c>
      <c r="D3205" s="848">
        <v>47</v>
      </c>
      <c r="E3205" s="848" t="s">
        <v>1554</v>
      </c>
      <c r="F3205" s="1106"/>
      <c r="G3205" s="838" t="s">
        <v>10859</v>
      </c>
      <c r="H3205" s="1100" t="s">
        <v>4064</v>
      </c>
      <c r="I3205" s="1099" t="s">
        <v>4065</v>
      </c>
      <c r="J3205" s="1101">
        <v>81339284130</v>
      </c>
      <c r="K3205" s="1359" t="s">
        <v>12142</v>
      </c>
      <c r="L3205" s="405" t="s">
        <v>4067</v>
      </c>
      <c r="M3205" s="1099"/>
      <c r="N3205" s="838" t="s">
        <v>10860</v>
      </c>
      <c r="O3205" s="448" t="s">
        <v>4068</v>
      </c>
      <c r="P3205" s="405" t="s">
        <v>276</v>
      </c>
      <c r="Q3205" s="434"/>
      <c r="R3205" s="405"/>
      <c r="S3205" s="405" t="s">
        <v>1085</v>
      </c>
      <c r="T3205" s="434" t="s">
        <v>13</v>
      </c>
      <c r="U3205" s="438" t="str">
        <f t="shared" si="0"/>
        <v xml:space="preserve"> 06/03/2021</v>
      </c>
    </row>
    <row r="3206" spans="1:21" ht="15.6" hidden="1">
      <c r="A3206" s="434">
        <v>501</v>
      </c>
      <c r="B3206" s="949" t="s">
        <v>11849</v>
      </c>
      <c r="C3206" s="836" t="s">
        <v>10861</v>
      </c>
      <c r="D3206" s="849">
        <v>42</v>
      </c>
      <c r="E3206" s="849" t="s">
        <v>1557</v>
      </c>
      <c r="F3206" s="604"/>
      <c r="G3206" s="604" t="s">
        <v>10855</v>
      </c>
      <c r="H3206" s="1103" t="s">
        <v>4075</v>
      </c>
      <c r="I3206" s="1099" t="s">
        <v>4076</v>
      </c>
      <c r="J3206" s="1104" t="s">
        <v>10862</v>
      </c>
      <c r="K3206" s="1344" t="s">
        <v>12142</v>
      </c>
      <c r="L3206" s="405" t="s">
        <v>4067</v>
      </c>
      <c r="M3206" s="1099"/>
      <c r="N3206" s="850" t="s">
        <v>10860</v>
      </c>
      <c r="O3206" s="448" t="s">
        <v>4068</v>
      </c>
      <c r="P3206" s="405" t="s">
        <v>276</v>
      </c>
      <c r="Q3206" s="434"/>
      <c r="R3206" s="405"/>
      <c r="S3206" s="405" t="s">
        <v>1085</v>
      </c>
      <c r="T3206" s="434" t="s">
        <v>13</v>
      </c>
      <c r="U3206" s="438" t="str">
        <f t="shared" si="0"/>
        <v xml:space="preserve"> 06/03/2021</v>
      </c>
    </row>
    <row r="3207" spans="1:21" ht="15.6" hidden="1">
      <c r="A3207" s="434">
        <v>502</v>
      </c>
      <c r="B3207" s="949" t="s">
        <v>11849</v>
      </c>
      <c r="C3207" s="471" t="s">
        <v>10863</v>
      </c>
      <c r="D3207" s="849">
        <v>25</v>
      </c>
      <c r="E3207" s="472" t="s">
        <v>1554</v>
      </c>
      <c r="F3207" s="604"/>
      <c r="G3207" s="467" t="s">
        <v>10864</v>
      </c>
      <c r="H3207" s="1103" t="s">
        <v>4075</v>
      </c>
      <c r="I3207" s="1099" t="s">
        <v>4076</v>
      </c>
      <c r="J3207" s="1104" t="s">
        <v>10865</v>
      </c>
      <c r="K3207" s="1344" t="s">
        <v>11850</v>
      </c>
      <c r="L3207" s="405" t="s">
        <v>4067</v>
      </c>
      <c r="M3207" s="1099"/>
      <c r="N3207" s="471" t="s">
        <v>10866</v>
      </c>
      <c r="O3207" s="448" t="s">
        <v>4068</v>
      </c>
      <c r="P3207" s="405" t="s">
        <v>276</v>
      </c>
      <c r="Q3207" s="434"/>
      <c r="R3207" s="405"/>
      <c r="S3207" s="405" t="s">
        <v>1085</v>
      </c>
      <c r="T3207" s="434" t="s">
        <v>13</v>
      </c>
      <c r="U3207" s="438" t="str">
        <f t="shared" si="0"/>
        <v xml:space="preserve"> 06/03/2021</v>
      </c>
    </row>
    <row r="3208" spans="1:21" ht="15.6" hidden="1">
      <c r="A3208" s="434">
        <v>503</v>
      </c>
      <c r="B3208" s="949" t="s">
        <v>11851</v>
      </c>
      <c r="C3208" s="471" t="s">
        <v>10867</v>
      </c>
      <c r="D3208" s="840"/>
      <c r="E3208" s="840" t="s">
        <v>1554</v>
      </c>
      <c r="F3208" s="841" t="s">
        <v>167</v>
      </c>
      <c r="G3208" s="841" t="s">
        <v>10868</v>
      </c>
      <c r="H3208" s="1103" t="s">
        <v>4075</v>
      </c>
      <c r="I3208" s="1099" t="s">
        <v>4260</v>
      </c>
      <c r="J3208" s="1097"/>
      <c r="K3208" s="1361" t="s">
        <v>11850</v>
      </c>
      <c r="L3208" s="405" t="s">
        <v>4067</v>
      </c>
      <c r="M3208" s="843"/>
      <c r="N3208" s="843" t="s">
        <v>4847</v>
      </c>
      <c r="O3208" s="448" t="s">
        <v>4068</v>
      </c>
      <c r="P3208" s="405" t="s">
        <v>276</v>
      </c>
      <c r="Q3208" s="434"/>
      <c r="R3208" s="405"/>
      <c r="S3208" s="405" t="s">
        <v>1085</v>
      </c>
      <c r="T3208" s="434" t="s">
        <v>13</v>
      </c>
      <c r="U3208" s="438" t="str">
        <f t="shared" si="0"/>
        <v xml:space="preserve"> 15/03/2021</v>
      </c>
    </row>
    <row r="3209" spans="1:21" ht="15.6" hidden="1">
      <c r="A3209" s="434">
        <v>504</v>
      </c>
      <c r="B3209" s="949" t="s">
        <v>11851</v>
      </c>
      <c r="C3209" s="471" t="s">
        <v>10869</v>
      </c>
      <c r="D3209" s="840"/>
      <c r="E3209" s="840" t="s">
        <v>1554</v>
      </c>
      <c r="F3209" s="841" t="s">
        <v>167</v>
      </c>
      <c r="G3209" s="841" t="s">
        <v>10868</v>
      </c>
      <c r="H3209" s="1103" t="s">
        <v>4075</v>
      </c>
      <c r="I3209" s="1099" t="s">
        <v>4260</v>
      </c>
      <c r="J3209" s="1097"/>
      <c r="K3209" s="1361" t="s">
        <v>11850</v>
      </c>
      <c r="L3209" s="405" t="s">
        <v>4067</v>
      </c>
      <c r="M3209" s="843"/>
      <c r="N3209" s="843" t="s">
        <v>4847</v>
      </c>
      <c r="O3209" s="448" t="s">
        <v>4068</v>
      </c>
      <c r="P3209" s="405" t="s">
        <v>276</v>
      </c>
      <c r="Q3209" s="405"/>
      <c r="R3209" s="405"/>
      <c r="S3209" s="405" t="s">
        <v>1085</v>
      </c>
      <c r="T3209" s="434" t="s">
        <v>13</v>
      </c>
      <c r="U3209" s="438" t="str">
        <f t="shared" si="0"/>
        <v xml:space="preserve"> 15/03/2021</v>
      </c>
    </row>
    <row r="3210" spans="1:21" ht="15.6" hidden="1">
      <c r="A3210" s="434">
        <v>505</v>
      </c>
      <c r="B3210" s="949" t="s">
        <v>11851</v>
      </c>
      <c r="C3210" s="471" t="s">
        <v>10870</v>
      </c>
      <c r="D3210" s="840"/>
      <c r="E3210" s="840" t="s">
        <v>1554</v>
      </c>
      <c r="F3210" s="841" t="s">
        <v>167</v>
      </c>
      <c r="G3210" s="841" t="s">
        <v>10868</v>
      </c>
      <c r="H3210" s="1103" t="s">
        <v>4075</v>
      </c>
      <c r="I3210" s="1099" t="s">
        <v>4260</v>
      </c>
      <c r="J3210" s="1097"/>
      <c r="K3210" s="1361" t="s">
        <v>11850</v>
      </c>
      <c r="L3210" s="405" t="s">
        <v>4067</v>
      </c>
      <c r="M3210" s="843"/>
      <c r="N3210" s="843" t="s">
        <v>4847</v>
      </c>
      <c r="O3210" s="448" t="s">
        <v>4068</v>
      </c>
      <c r="P3210" s="405" t="s">
        <v>276</v>
      </c>
      <c r="Q3210" s="405"/>
      <c r="R3210" s="405"/>
      <c r="S3210" s="405" t="s">
        <v>1085</v>
      </c>
      <c r="T3210" s="434" t="s">
        <v>13</v>
      </c>
      <c r="U3210" s="438" t="str">
        <f t="shared" si="0"/>
        <v xml:space="preserve"> 15/03/2021</v>
      </c>
    </row>
    <row r="3211" spans="1:21" ht="15.6" hidden="1">
      <c r="A3211" s="434">
        <v>506</v>
      </c>
      <c r="B3211" s="949" t="s">
        <v>11851</v>
      </c>
      <c r="C3211" s="471" t="s">
        <v>10871</v>
      </c>
      <c r="D3211" s="840"/>
      <c r="E3211" s="840" t="s">
        <v>1554</v>
      </c>
      <c r="F3211" s="841" t="s">
        <v>167</v>
      </c>
      <c r="G3211" s="841" t="s">
        <v>10868</v>
      </c>
      <c r="H3211" s="1103" t="s">
        <v>4075</v>
      </c>
      <c r="I3211" s="405" t="s">
        <v>4260</v>
      </c>
      <c r="J3211" s="1097"/>
      <c r="K3211" s="1361" t="s">
        <v>11850</v>
      </c>
      <c r="L3211" s="405" t="s">
        <v>4067</v>
      </c>
      <c r="M3211" s="405"/>
      <c r="N3211" s="843" t="s">
        <v>4847</v>
      </c>
      <c r="O3211" s="448" t="s">
        <v>4068</v>
      </c>
      <c r="P3211" s="405" t="s">
        <v>276</v>
      </c>
      <c r="Q3211" s="405"/>
      <c r="R3211" s="405"/>
      <c r="S3211" s="405" t="s">
        <v>1085</v>
      </c>
      <c r="T3211" s="434" t="s">
        <v>13</v>
      </c>
      <c r="U3211" s="438" t="str">
        <f t="shared" si="0"/>
        <v xml:space="preserve"> 15/03/2021</v>
      </c>
    </row>
    <row r="3212" spans="1:21" ht="15.6" hidden="1">
      <c r="A3212" s="434">
        <v>507</v>
      </c>
      <c r="B3212" s="949" t="s">
        <v>11851</v>
      </c>
      <c r="C3212" s="471" t="s">
        <v>10872</v>
      </c>
      <c r="D3212" s="840"/>
      <c r="E3212" s="840" t="s">
        <v>1554</v>
      </c>
      <c r="F3212" s="841" t="s">
        <v>167</v>
      </c>
      <c r="G3212" s="841" t="s">
        <v>10868</v>
      </c>
      <c r="H3212" s="1103" t="s">
        <v>4075</v>
      </c>
      <c r="I3212" s="405" t="s">
        <v>4260</v>
      </c>
      <c r="J3212" s="1097"/>
      <c r="K3212" s="1361" t="s">
        <v>11850</v>
      </c>
      <c r="L3212" s="405" t="s">
        <v>4067</v>
      </c>
      <c r="M3212" s="405"/>
      <c r="N3212" s="843" t="s">
        <v>4847</v>
      </c>
      <c r="O3212" s="448" t="s">
        <v>4068</v>
      </c>
      <c r="P3212" s="405" t="s">
        <v>276</v>
      </c>
      <c r="Q3212" s="405"/>
      <c r="R3212" s="405"/>
      <c r="S3212" s="405" t="s">
        <v>1085</v>
      </c>
      <c r="T3212" s="434" t="s">
        <v>13</v>
      </c>
      <c r="U3212" s="438" t="str">
        <f t="shared" si="0"/>
        <v xml:space="preserve"> 15/03/2021</v>
      </c>
    </row>
    <row r="3213" spans="1:21" ht="15.6" hidden="1">
      <c r="A3213" s="434">
        <v>508</v>
      </c>
      <c r="B3213" s="949" t="s">
        <v>11851</v>
      </c>
      <c r="C3213" s="471" t="s">
        <v>10873</v>
      </c>
      <c r="D3213" s="840"/>
      <c r="E3213" s="840" t="s">
        <v>1554</v>
      </c>
      <c r="F3213" s="841" t="s">
        <v>167</v>
      </c>
      <c r="G3213" s="841" t="s">
        <v>10868</v>
      </c>
      <c r="H3213" s="1103" t="s">
        <v>4075</v>
      </c>
      <c r="I3213" s="405" t="s">
        <v>4260</v>
      </c>
      <c r="J3213" s="1097"/>
      <c r="K3213" s="1361" t="s">
        <v>11850</v>
      </c>
      <c r="L3213" s="405" t="s">
        <v>4067</v>
      </c>
      <c r="M3213" s="843"/>
      <c r="N3213" s="843" t="s">
        <v>4847</v>
      </c>
      <c r="O3213" s="448" t="s">
        <v>4068</v>
      </c>
      <c r="P3213" s="405" t="s">
        <v>276</v>
      </c>
      <c r="Q3213" s="405"/>
      <c r="R3213" s="405"/>
      <c r="S3213" s="405" t="s">
        <v>1085</v>
      </c>
      <c r="T3213" s="434" t="s">
        <v>13</v>
      </c>
      <c r="U3213" s="438" t="str">
        <f t="shared" si="0"/>
        <v xml:space="preserve"> 15/03/2021</v>
      </c>
    </row>
    <row r="3214" spans="1:21" ht="15.6" hidden="1">
      <c r="A3214" s="434">
        <v>509</v>
      </c>
      <c r="B3214" s="949" t="s">
        <v>11851</v>
      </c>
      <c r="C3214" s="1105" t="s">
        <v>10874</v>
      </c>
      <c r="D3214" s="848"/>
      <c r="E3214" s="848" t="s">
        <v>1554</v>
      </c>
      <c r="F3214" s="841" t="s">
        <v>167</v>
      </c>
      <c r="G3214" s="1106" t="s">
        <v>10868</v>
      </c>
      <c r="H3214" s="1103" t="s">
        <v>4075</v>
      </c>
      <c r="I3214" s="405" t="s">
        <v>4260</v>
      </c>
      <c r="J3214" s="1097"/>
      <c r="K3214" s="1363" t="s">
        <v>11850</v>
      </c>
      <c r="L3214" s="405" t="s">
        <v>4067</v>
      </c>
      <c r="M3214" s="838"/>
      <c r="N3214" s="838" t="s">
        <v>4847</v>
      </c>
      <c r="O3214" s="448" t="s">
        <v>4068</v>
      </c>
      <c r="P3214" s="405" t="s">
        <v>276</v>
      </c>
      <c r="Q3214" s="405"/>
      <c r="R3214" s="405"/>
      <c r="S3214" s="405" t="s">
        <v>1085</v>
      </c>
      <c r="T3214" s="434" t="s">
        <v>13</v>
      </c>
      <c r="U3214" s="438" t="str">
        <f t="shared" si="0"/>
        <v xml:space="preserve"> 15/03/2021</v>
      </c>
    </row>
    <row r="3215" spans="1:21" ht="15.6" hidden="1">
      <c r="A3215" s="434">
        <v>510</v>
      </c>
      <c r="B3215" s="949" t="s">
        <v>11851</v>
      </c>
      <c r="C3215" s="836" t="s">
        <v>10875</v>
      </c>
      <c r="D3215" s="472"/>
      <c r="E3215" s="472" t="s">
        <v>1554</v>
      </c>
      <c r="F3215" s="841" t="s">
        <v>167</v>
      </c>
      <c r="G3215" s="604" t="s">
        <v>10868</v>
      </c>
      <c r="H3215" s="1103" t="s">
        <v>4075</v>
      </c>
      <c r="I3215" s="405" t="s">
        <v>4260</v>
      </c>
      <c r="J3215" s="1104"/>
      <c r="K3215" s="1344" t="s">
        <v>11850</v>
      </c>
      <c r="L3215" s="405" t="s">
        <v>4067</v>
      </c>
      <c r="M3215" s="405"/>
      <c r="N3215" s="471" t="s">
        <v>4847</v>
      </c>
      <c r="O3215" s="448" t="s">
        <v>4068</v>
      </c>
      <c r="P3215" s="405" t="s">
        <v>276</v>
      </c>
      <c r="Q3215" s="405"/>
      <c r="R3215" s="405"/>
      <c r="S3215" s="405" t="s">
        <v>1085</v>
      </c>
      <c r="T3215" s="434" t="s">
        <v>13</v>
      </c>
      <c r="U3215" s="438" t="str">
        <f t="shared" si="0"/>
        <v xml:space="preserve"> 15/03/2021</v>
      </c>
    </row>
    <row r="3216" spans="1:21" ht="15.6" hidden="1">
      <c r="A3216" s="434">
        <v>511</v>
      </c>
      <c r="B3216" s="949" t="s">
        <v>11851</v>
      </c>
      <c r="C3216" s="836" t="s">
        <v>10876</v>
      </c>
      <c r="D3216" s="472"/>
      <c r="E3216" s="472" t="s">
        <v>1554</v>
      </c>
      <c r="F3216" s="841" t="s">
        <v>167</v>
      </c>
      <c r="G3216" s="604" t="s">
        <v>10868</v>
      </c>
      <c r="H3216" s="1103" t="s">
        <v>4075</v>
      </c>
      <c r="I3216" s="405" t="s">
        <v>4260</v>
      </c>
      <c r="J3216" s="1107"/>
      <c r="K3216" s="1344" t="s">
        <v>11850</v>
      </c>
      <c r="L3216" s="405" t="s">
        <v>4067</v>
      </c>
      <c r="M3216" s="405"/>
      <c r="N3216" s="471" t="s">
        <v>4847</v>
      </c>
      <c r="O3216" s="448" t="s">
        <v>4068</v>
      </c>
      <c r="P3216" s="405" t="s">
        <v>276</v>
      </c>
      <c r="Q3216" s="405"/>
      <c r="R3216" s="405"/>
      <c r="S3216" s="405" t="s">
        <v>1085</v>
      </c>
      <c r="T3216" s="434" t="s">
        <v>13</v>
      </c>
      <c r="U3216" s="438" t="str">
        <f t="shared" si="0"/>
        <v xml:space="preserve"> 15/03/2021</v>
      </c>
    </row>
    <row r="3217" spans="1:21" ht="15.6" hidden="1">
      <c r="A3217" s="434">
        <v>512</v>
      </c>
      <c r="B3217" s="949" t="s">
        <v>11851</v>
      </c>
      <c r="C3217" s="836" t="s">
        <v>10877</v>
      </c>
      <c r="D3217" s="472"/>
      <c r="E3217" s="472" t="s">
        <v>1554</v>
      </c>
      <c r="F3217" s="841" t="s">
        <v>167</v>
      </c>
      <c r="G3217" s="604" t="s">
        <v>10868</v>
      </c>
      <c r="H3217" s="1103" t="s">
        <v>4075</v>
      </c>
      <c r="I3217" s="405" t="s">
        <v>4260</v>
      </c>
      <c r="J3217" s="1107"/>
      <c r="K3217" s="1344" t="s">
        <v>11850</v>
      </c>
      <c r="L3217" s="405" t="s">
        <v>4067</v>
      </c>
      <c r="M3217" s="405"/>
      <c r="N3217" s="471" t="s">
        <v>4847</v>
      </c>
      <c r="O3217" s="448" t="s">
        <v>4068</v>
      </c>
      <c r="P3217" s="405" t="s">
        <v>276</v>
      </c>
      <c r="Q3217" s="405"/>
      <c r="R3217" s="405"/>
      <c r="S3217" s="405" t="s">
        <v>1085</v>
      </c>
      <c r="T3217" s="434" t="s">
        <v>13</v>
      </c>
      <c r="U3217" s="438" t="str">
        <f t="shared" si="0"/>
        <v xml:space="preserve"> 15/03/2021</v>
      </c>
    </row>
    <row r="3218" spans="1:21" ht="15.6" hidden="1">
      <c r="A3218" s="434">
        <v>513</v>
      </c>
      <c r="B3218" s="949" t="s">
        <v>11851</v>
      </c>
      <c r="C3218" s="836" t="s">
        <v>10878</v>
      </c>
      <c r="D3218" s="472"/>
      <c r="E3218" s="472" t="s">
        <v>1554</v>
      </c>
      <c r="F3218" s="841" t="s">
        <v>167</v>
      </c>
      <c r="G3218" s="604" t="s">
        <v>10868</v>
      </c>
      <c r="H3218" s="1103" t="s">
        <v>4075</v>
      </c>
      <c r="I3218" s="405" t="s">
        <v>4260</v>
      </c>
      <c r="J3218" s="1104"/>
      <c r="K3218" s="1344" t="s">
        <v>11850</v>
      </c>
      <c r="L3218" s="405" t="s">
        <v>4067</v>
      </c>
      <c r="M3218" s="405"/>
      <c r="N3218" s="471" t="s">
        <v>4847</v>
      </c>
      <c r="O3218" s="448" t="s">
        <v>4068</v>
      </c>
      <c r="P3218" s="405" t="s">
        <v>276</v>
      </c>
      <c r="Q3218" s="405"/>
      <c r="R3218" s="405"/>
      <c r="S3218" s="405" t="s">
        <v>1085</v>
      </c>
      <c r="T3218" s="434" t="s">
        <v>13</v>
      </c>
      <c r="U3218" s="438" t="str">
        <f t="shared" si="0"/>
        <v xml:space="preserve"> 15/03/2021</v>
      </c>
    </row>
    <row r="3219" spans="1:21" ht="15.6" hidden="1">
      <c r="A3219" s="434">
        <v>514</v>
      </c>
      <c r="B3219" s="949" t="s">
        <v>11851</v>
      </c>
      <c r="C3219" s="836" t="s">
        <v>10879</v>
      </c>
      <c r="D3219" s="472"/>
      <c r="E3219" s="472" t="s">
        <v>1554</v>
      </c>
      <c r="F3219" s="841" t="s">
        <v>167</v>
      </c>
      <c r="G3219" s="604" t="s">
        <v>10868</v>
      </c>
      <c r="H3219" s="1103" t="s">
        <v>4075</v>
      </c>
      <c r="I3219" s="405" t="s">
        <v>4260</v>
      </c>
      <c r="J3219" s="1104"/>
      <c r="K3219" s="1344" t="s">
        <v>11850</v>
      </c>
      <c r="L3219" s="405" t="s">
        <v>4067</v>
      </c>
      <c r="M3219" s="405"/>
      <c r="N3219" s="471" t="s">
        <v>4847</v>
      </c>
      <c r="O3219" s="448" t="s">
        <v>4068</v>
      </c>
      <c r="P3219" s="405" t="s">
        <v>276</v>
      </c>
      <c r="Q3219" s="405"/>
      <c r="R3219" s="405"/>
      <c r="S3219" s="405" t="s">
        <v>1085</v>
      </c>
      <c r="T3219" s="434" t="s">
        <v>13</v>
      </c>
      <c r="U3219" s="438" t="str">
        <f t="shared" si="0"/>
        <v xml:space="preserve"> 15/03/2021</v>
      </c>
    </row>
    <row r="3220" spans="1:21" ht="15.6" hidden="1">
      <c r="A3220" s="434">
        <v>515</v>
      </c>
      <c r="B3220" s="949" t="s">
        <v>11851</v>
      </c>
      <c r="C3220" s="836" t="s">
        <v>10880</v>
      </c>
      <c r="D3220" s="472"/>
      <c r="E3220" s="472" t="s">
        <v>1554</v>
      </c>
      <c r="F3220" s="841" t="s">
        <v>167</v>
      </c>
      <c r="G3220" s="604" t="s">
        <v>10868</v>
      </c>
      <c r="H3220" s="1103" t="s">
        <v>4075</v>
      </c>
      <c r="I3220" s="405" t="s">
        <v>4260</v>
      </c>
      <c r="J3220" s="1104"/>
      <c r="K3220" s="1344" t="s">
        <v>11850</v>
      </c>
      <c r="L3220" s="405" t="s">
        <v>4067</v>
      </c>
      <c r="M3220" s="405"/>
      <c r="N3220" s="471" t="s">
        <v>4847</v>
      </c>
      <c r="O3220" s="448" t="s">
        <v>4068</v>
      </c>
      <c r="P3220" s="405" t="s">
        <v>276</v>
      </c>
      <c r="Q3220" s="405"/>
      <c r="R3220" s="405"/>
      <c r="S3220" s="405" t="s">
        <v>1085</v>
      </c>
      <c r="T3220" s="434" t="s">
        <v>13</v>
      </c>
      <c r="U3220" s="438" t="str">
        <f t="shared" si="0"/>
        <v xml:space="preserve"> 15/03/2021</v>
      </c>
    </row>
    <row r="3221" spans="1:21" ht="15.6" hidden="1">
      <c r="A3221" s="434">
        <v>516</v>
      </c>
      <c r="B3221" s="949" t="s">
        <v>11851</v>
      </c>
      <c r="C3221" s="836" t="s">
        <v>10881</v>
      </c>
      <c r="D3221" s="472"/>
      <c r="E3221" s="472" t="s">
        <v>1554</v>
      </c>
      <c r="F3221" s="841" t="s">
        <v>167</v>
      </c>
      <c r="G3221" s="604" t="s">
        <v>10868</v>
      </c>
      <c r="H3221" s="1103" t="s">
        <v>4075</v>
      </c>
      <c r="I3221" s="405" t="s">
        <v>4260</v>
      </c>
      <c r="J3221" s="1104"/>
      <c r="K3221" s="1345" t="s">
        <v>11850</v>
      </c>
      <c r="L3221" s="405" t="s">
        <v>4067</v>
      </c>
      <c r="M3221" s="405"/>
      <c r="N3221" s="1105" t="s">
        <v>4847</v>
      </c>
      <c r="O3221" s="448" t="s">
        <v>4068</v>
      </c>
      <c r="P3221" s="405" t="s">
        <v>276</v>
      </c>
      <c r="Q3221" s="405"/>
      <c r="R3221" s="405"/>
      <c r="S3221" s="405" t="s">
        <v>1085</v>
      </c>
      <c r="T3221" s="434" t="s">
        <v>13</v>
      </c>
      <c r="U3221" s="438" t="str">
        <f t="shared" si="0"/>
        <v xml:space="preserve"> 15/03/2021</v>
      </c>
    </row>
    <row r="3222" spans="1:21" ht="15.6" hidden="1">
      <c r="A3222" s="434">
        <v>517</v>
      </c>
      <c r="B3222" s="949" t="s">
        <v>11851</v>
      </c>
      <c r="C3222" s="836" t="s">
        <v>10882</v>
      </c>
      <c r="D3222" s="472"/>
      <c r="E3222" s="472" t="s">
        <v>1554</v>
      </c>
      <c r="F3222" s="841" t="s">
        <v>167</v>
      </c>
      <c r="G3222" s="604" t="s">
        <v>10868</v>
      </c>
      <c r="H3222" s="1103" t="s">
        <v>4075</v>
      </c>
      <c r="I3222" s="405" t="s">
        <v>4260</v>
      </c>
      <c r="J3222" s="1104"/>
      <c r="K3222" s="1344" t="s">
        <v>11850</v>
      </c>
      <c r="L3222" s="405" t="s">
        <v>4067</v>
      </c>
      <c r="M3222" s="405"/>
      <c r="N3222" s="471" t="s">
        <v>4847</v>
      </c>
      <c r="O3222" s="448" t="s">
        <v>4068</v>
      </c>
      <c r="P3222" s="405" t="s">
        <v>276</v>
      </c>
      <c r="Q3222" s="405"/>
      <c r="R3222" s="405"/>
      <c r="S3222" s="405" t="s">
        <v>1085</v>
      </c>
      <c r="T3222" s="434" t="s">
        <v>13</v>
      </c>
      <c r="U3222" s="438" t="str">
        <f t="shared" si="0"/>
        <v xml:space="preserve"> 15/03/2021</v>
      </c>
    </row>
    <row r="3223" spans="1:21" ht="15.6" hidden="1">
      <c r="A3223" s="434">
        <v>518</v>
      </c>
      <c r="B3223" s="949" t="s">
        <v>11852</v>
      </c>
      <c r="C3223" s="1108" t="s">
        <v>10883</v>
      </c>
      <c r="D3223" s="873">
        <v>36</v>
      </c>
      <c r="E3223" s="873" t="s">
        <v>1554</v>
      </c>
      <c r="F3223" s="858" t="s">
        <v>167</v>
      </c>
      <c r="G3223" s="1109" t="s">
        <v>10884</v>
      </c>
      <c r="H3223" s="1103" t="s">
        <v>4075</v>
      </c>
      <c r="I3223" s="405" t="s">
        <v>4076</v>
      </c>
      <c r="J3223" s="1097">
        <v>82133118210</v>
      </c>
      <c r="K3223" s="1349" t="s">
        <v>11853</v>
      </c>
      <c r="L3223" s="405" t="s">
        <v>4067</v>
      </c>
      <c r="M3223" s="405"/>
      <c r="N3223" s="1108" t="s">
        <v>10885</v>
      </c>
      <c r="O3223" s="448" t="s">
        <v>4068</v>
      </c>
      <c r="P3223" s="405" t="s">
        <v>276</v>
      </c>
      <c r="Q3223" s="405"/>
      <c r="R3223" s="405"/>
      <c r="S3223" s="405" t="s">
        <v>1085</v>
      </c>
      <c r="T3223" s="434" t="s">
        <v>13</v>
      </c>
      <c r="U3223" s="438" t="str">
        <f t="shared" si="0"/>
        <v xml:space="preserve"> 19/03/2021</v>
      </c>
    </row>
    <row r="3224" spans="1:21" ht="15.6" hidden="1">
      <c r="A3224" s="434">
        <v>519</v>
      </c>
      <c r="B3224" s="949" t="s">
        <v>11852</v>
      </c>
      <c r="C3224" s="1108" t="s">
        <v>10886</v>
      </c>
      <c r="D3224" s="873">
        <v>35</v>
      </c>
      <c r="E3224" s="873" t="s">
        <v>1557</v>
      </c>
      <c r="F3224" s="858" t="s">
        <v>10887</v>
      </c>
      <c r="G3224" s="1109" t="s">
        <v>10884</v>
      </c>
      <c r="H3224" s="1103" t="s">
        <v>4075</v>
      </c>
      <c r="I3224" s="405" t="s">
        <v>4076</v>
      </c>
      <c r="J3224" s="1097">
        <v>82133118210</v>
      </c>
      <c r="K3224" s="1349" t="s">
        <v>11853</v>
      </c>
      <c r="L3224" s="405" t="s">
        <v>4067</v>
      </c>
      <c r="M3224" s="405"/>
      <c r="N3224" s="1108" t="s">
        <v>10885</v>
      </c>
      <c r="O3224" s="448" t="s">
        <v>4068</v>
      </c>
      <c r="P3224" s="405" t="s">
        <v>276</v>
      </c>
      <c r="Q3224" s="405"/>
      <c r="R3224" s="405"/>
      <c r="S3224" s="405" t="s">
        <v>1085</v>
      </c>
      <c r="T3224" s="434" t="s">
        <v>13</v>
      </c>
      <c r="U3224" s="438" t="str">
        <f t="shared" si="0"/>
        <v xml:space="preserve"> 19/03/2021</v>
      </c>
    </row>
    <row r="3225" spans="1:21" ht="15.6" hidden="1">
      <c r="A3225" s="434">
        <v>520</v>
      </c>
      <c r="B3225" s="949" t="s">
        <v>11852</v>
      </c>
      <c r="C3225" s="1108" t="s">
        <v>10888</v>
      </c>
      <c r="D3225" s="873">
        <v>10</v>
      </c>
      <c r="E3225" s="873" t="s">
        <v>1557</v>
      </c>
      <c r="F3225" s="858" t="s">
        <v>4180</v>
      </c>
      <c r="G3225" s="1109" t="s">
        <v>10884</v>
      </c>
      <c r="H3225" s="1103" t="s">
        <v>4075</v>
      </c>
      <c r="I3225" s="405" t="s">
        <v>4076</v>
      </c>
      <c r="J3225" s="1097">
        <v>82133118210</v>
      </c>
      <c r="K3225" s="1349" t="s">
        <v>11853</v>
      </c>
      <c r="L3225" s="405" t="s">
        <v>4067</v>
      </c>
      <c r="M3225" s="405"/>
      <c r="N3225" s="1109" t="s">
        <v>10885</v>
      </c>
      <c r="O3225" s="448" t="s">
        <v>4068</v>
      </c>
      <c r="P3225" s="405" t="s">
        <v>276</v>
      </c>
      <c r="Q3225" s="405"/>
      <c r="R3225" s="405"/>
      <c r="S3225" s="405" t="s">
        <v>1085</v>
      </c>
      <c r="T3225" s="434" t="s">
        <v>13</v>
      </c>
      <c r="U3225" s="438" t="str">
        <f t="shared" si="0"/>
        <v xml:space="preserve"> 19/03/2021</v>
      </c>
    </row>
    <row r="3226" spans="1:21" ht="15.6" hidden="1">
      <c r="A3226" s="434">
        <v>521</v>
      </c>
      <c r="B3226" s="949" t="s">
        <v>11852</v>
      </c>
      <c r="C3226" s="876" t="s">
        <v>10889</v>
      </c>
      <c r="D3226" s="874">
        <v>4</v>
      </c>
      <c r="E3226" s="874" t="s">
        <v>1554</v>
      </c>
      <c r="F3226" s="858" t="s">
        <v>4180</v>
      </c>
      <c r="G3226" s="876" t="s">
        <v>10884</v>
      </c>
      <c r="H3226" s="1103" t="s">
        <v>4075</v>
      </c>
      <c r="I3226" s="405" t="s">
        <v>4076</v>
      </c>
      <c r="J3226" s="1097">
        <v>82133118210</v>
      </c>
      <c r="K3226" s="1350" t="s">
        <v>11853</v>
      </c>
      <c r="L3226" s="405" t="s">
        <v>4067</v>
      </c>
      <c r="M3226" s="405"/>
      <c r="N3226" s="876" t="s">
        <v>10885</v>
      </c>
      <c r="O3226" s="448" t="s">
        <v>4068</v>
      </c>
      <c r="P3226" s="405" t="s">
        <v>276</v>
      </c>
      <c r="Q3226" s="405"/>
      <c r="R3226" s="405"/>
      <c r="S3226" s="405" t="s">
        <v>1085</v>
      </c>
      <c r="T3226" s="434" t="s">
        <v>13</v>
      </c>
      <c r="U3226" s="438" t="str">
        <f t="shared" si="0"/>
        <v xml:space="preserve"> 19/03/2021</v>
      </c>
    </row>
    <row r="3227" spans="1:21" ht="15.6" hidden="1">
      <c r="A3227" s="434">
        <v>522</v>
      </c>
      <c r="B3227" s="949" t="s">
        <v>11854</v>
      </c>
      <c r="C3227" s="1191" t="s">
        <v>10890</v>
      </c>
      <c r="D3227" s="1192">
        <v>36</v>
      </c>
      <c r="E3227" s="1192" t="s">
        <v>1554</v>
      </c>
      <c r="F3227" s="1193"/>
      <c r="G3227" s="1194" t="s">
        <v>10891</v>
      </c>
      <c r="H3227" s="1195" t="s">
        <v>4064</v>
      </c>
      <c r="I3227" s="928" t="s">
        <v>4065</v>
      </c>
      <c r="J3227" s="1101">
        <v>81319528427</v>
      </c>
      <c r="K3227" s="1365" t="s">
        <v>11855</v>
      </c>
      <c r="L3227" s="928" t="s">
        <v>4067</v>
      </c>
      <c r="M3227" s="928"/>
      <c r="N3227" s="1196" t="s">
        <v>10892</v>
      </c>
      <c r="O3227" s="1519" t="s">
        <v>4068</v>
      </c>
      <c r="P3227" s="928" t="s">
        <v>276</v>
      </c>
      <c r="Q3227" s="928"/>
      <c r="R3227" s="928"/>
      <c r="S3227" s="928" t="s">
        <v>1085</v>
      </c>
      <c r="T3227" s="930"/>
      <c r="U3227" s="1197" t="str">
        <f t="shared" si="0"/>
        <v xml:space="preserve"> 31/03/2021</v>
      </c>
    </row>
    <row r="3228" spans="1:21" ht="15.6" hidden="1">
      <c r="A3228" s="422">
        <v>1</v>
      </c>
      <c r="B3228" s="949">
        <v>44328</v>
      </c>
      <c r="C3228" s="422" t="s">
        <v>2362</v>
      </c>
      <c r="D3228" s="434">
        <v>27</v>
      </c>
      <c r="E3228" s="434" t="s">
        <v>1554</v>
      </c>
      <c r="F3228" s="435"/>
      <c r="G3228" s="941" t="s">
        <v>2363</v>
      </c>
      <c r="H3228" s="422" t="s">
        <v>2364</v>
      </c>
      <c r="I3228" s="422" t="s">
        <v>2365</v>
      </c>
      <c r="J3228" s="941" t="s">
        <v>2366</v>
      </c>
      <c r="K3228" s="422"/>
      <c r="L3228" s="950" t="s">
        <v>2367</v>
      </c>
      <c r="M3228" s="422"/>
      <c r="N3228" s="422"/>
      <c r="O3228" s="422" t="s">
        <v>2368</v>
      </c>
      <c r="P3228" s="422" t="s">
        <v>30</v>
      </c>
      <c r="Q3228" s="422"/>
      <c r="R3228" s="422"/>
      <c r="S3228" s="422" t="s">
        <v>1085</v>
      </c>
      <c r="T3228" s="435"/>
      <c r="U3228" s="422"/>
    </row>
    <row r="3229" spans="1:21" ht="15.6" hidden="1">
      <c r="A3229" s="422">
        <v>2</v>
      </c>
      <c r="B3229" s="949">
        <v>44328</v>
      </c>
      <c r="C3229" s="422" t="s">
        <v>2369</v>
      </c>
      <c r="D3229" s="434">
        <v>44</v>
      </c>
      <c r="E3229" s="434" t="s">
        <v>1554</v>
      </c>
      <c r="F3229" s="435"/>
      <c r="G3229" s="941" t="s">
        <v>2365</v>
      </c>
      <c r="H3229" s="422" t="s">
        <v>2364</v>
      </c>
      <c r="I3229" s="422" t="s">
        <v>2365</v>
      </c>
      <c r="J3229" s="941" t="s">
        <v>2366</v>
      </c>
      <c r="K3229" s="422"/>
      <c r="L3229" s="950" t="s">
        <v>2367</v>
      </c>
      <c r="M3229" s="422"/>
      <c r="N3229" s="422"/>
      <c r="O3229" s="422" t="s">
        <v>1147</v>
      </c>
      <c r="P3229" s="422" t="s">
        <v>30</v>
      </c>
      <c r="Q3229" s="422"/>
      <c r="R3229" s="422"/>
      <c r="S3229" s="422" t="s">
        <v>1085</v>
      </c>
      <c r="T3229" s="435"/>
      <c r="U3229" s="422"/>
    </row>
    <row r="3230" spans="1:21" ht="15.6" hidden="1">
      <c r="A3230" s="422">
        <v>3</v>
      </c>
      <c r="B3230" s="949">
        <v>44328</v>
      </c>
      <c r="C3230" s="422" t="s">
        <v>2370</v>
      </c>
      <c r="D3230" s="434">
        <v>58</v>
      </c>
      <c r="E3230" s="434" t="s">
        <v>1554</v>
      </c>
      <c r="F3230" s="435"/>
      <c r="G3230" s="941" t="s">
        <v>2371</v>
      </c>
      <c r="H3230" s="422" t="s">
        <v>2364</v>
      </c>
      <c r="I3230" s="422" t="s">
        <v>2372</v>
      </c>
      <c r="J3230" s="941" t="s">
        <v>2373</v>
      </c>
      <c r="K3230" s="422"/>
      <c r="L3230" s="950" t="s">
        <v>2367</v>
      </c>
      <c r="M3230" s="422"/>
      <c r="N3230" s="422"/>
      <c r="O3230" s="422" t="s">
        <v>1138</v>
      </c>
      <c r="P3230" s="422" t="s">
        <v>30</v>
      </c>
      <c r="Q3230" s="422"/>
      <c r="R3230" s="422"/>
      <c r="S3230" s="422" t="s">
        <v>1085</v>
      </c>
      <c r="T3230" s="435"/>
      <c r="U3230" s="422"/>
    </row>
    <row r="3231" spans="1:21" ht="15.6" hidden="1">
      <c r="A3231" s="422">
        <v>4</v>
      </c>
      <c r="B3231" s="949">
        <v>44328</v>
      </c>
      <c r="C3231" s="422" t="s">
        <v>2374</v>
      </c>
      <c r="D3231" s="434">
        <v>60</v>
      </c>
      <c r="E3231" s="434" t="s">
        <v>1554</v>
      </c>
      <c r="F3231" s="435"/>
      <c r="G3231" s="941" t="s">
        <v>2371</v>
      </c>
      <c r="H3231" s="422" t="s">
        <v>2364</v>
      </c>
      <c r="I3231" s="422" t="s">
        <v>2365</v>
      </c>
      <c r="J3231" s="941" t="s">
        <v>2373</v>
      </c>
      <c r="K3231" s="422"/>
      <c r="L3231" s="950" t="s">
        <v>2367</v>
      </c>
      <c r="M3231" s="422"/>
      <c r="N3231" s="422"/>
      <c r="O3231" s="422" t="s">
        <v>1138</v>
      </c>
      <c r="P3231" s="422" t="s">
        <v>30</v>
      </c>
      <c r="Q3231" s="422"/>
      <c r="R3231" s="422"/>
      <c r="S3231" s="422" t="s">
        <v>1085</v>
      </c>
      <c r="T3231" s="435"/>
      <c r="U3231" s="422"/>
    </row>
    <row r="3232" spans="1:21" ht="15.6" hidden="1">
      <c r="A3232" s="422">
        <v>5</v>
      </c>
      <c r="B3232" s="949">
        <v>44328</v>
      </c>
      <c r="C3232" s="422" t="s">
        <v>2375</v>
      </c>
      <c r="D3232" s="434">
        <v>65</v>
      </c>
      <c r="E3232" s="434" t="s">
        <v>1554</v>
      </c>
      <c r="F3232" s="435"/>
      <c r="G3232" s="941" t="s">
        <v>2376</v>
      </c>
      <c r="H3232" s="422" t="s">
        <v>2364</v>
      </c>
      <c r="I3232" s="422" t="s">
        <v>2365</v>
      </c>
      <c r="J3232" s="941" t="s">
        <v>2377</v>
      </c>
      <c r="K3232" s="422"/>
      <c r="L3232" s="950" t="s">
        <v>2367</v>
      </c>
      <c r="M3232" s="422"/>
      <c r="N3232" s="422"/>
      <c r="O3232" s="422" t="s">
        <v>1172</v>
      </c>
      <c r="P3232" s="422" t="s">
        <v>30</v>
      </c>
      <c r="Q3232" s="422"/>
      <c r="R3232" s="422"/>
      <c r="S3232" s="422" t="s">
        <v>1085</v>
      </c>
      <c r="T3232" s="435"/>
      <c r="U3232" s="422"/>
    </row>
    <row r="3233" spans="1:21" ht="15.6" hidden="1">
      <c r="A3233" s="422">
        <v>6</v>
      </c>
      <c r="B3233" s="949">
        <v>44328</v>
      </c>
      <c r="C3233" s="422" t="s">
        <v>2378</v>
      </c>
      <c r="D3233" s="434">
        <v>31</v>
      </c>
      <c r="E3233" s="434" t="s">
        <v>1554</v>
      </c>
      <c r="F3233" s="435"/>
      <c r="G3233" s="941" t="s">
        <v>2379</v>
      </c>
      <c r="H3233" s="422" t="s">
        <v>2364</v>
      </c>
      <c r="I3233" s="422" t="s">
        <v>2365</v>
      </c>
      <c r="J3233" s="941" t="s">
        <v>2380</v>
      </c>
      <c r="K3233" s="422"/>
      <c r="L3233" s="950" t="s">
        <v>2367</v>
      </c>
      <c r="M3233" s="422"/>
      <c r="N3233" s="422"/>
      <c r="O3233" s="422" t="s">
        <v>1172</v>
      </c>
      <c r="P3233" s="422" t="s">
        <v>30</v>
      </c>
      <c r="Q3233" s="422"/>
      <c r="R3233" s="422"/>
      <c r="S3233" s="422" t="s">
        <v>1085</v>
      </c>
      <c r="T3233" s="435"/>
      <c r="U3233" s="422"/>
    </row>
    <row r="3234" spans="1:21" ht="15.6" hidden="1">
      <c r="A3234" s="422">
        <v>7</v>
      </c>
      <c r="B3234" s="949">
        <v>44328</v>
      </c>
      <c r="C3234" s="422" t="s">
        <v>2381</v>
      </c>
      <c r="D3234" s="434">
        <v>42</v>
      </c>
      <c r="E3234" s="434" t="s">
        <v>1554</v>
      </c>
      <c r="F3234" s="435"/>
      <c r="G3234" s="941" t="s">
        <v>2382</v>
      </c>
      <c r="H3234" s="422" t="s">
        <v>2364</v>
      </c>
      <c r="I3234" s="422" t="s">
        <v>2365</v>
      </c>
      <c r="J3234" s="941" t="s">
        <v>123</v>
      </c>
      <c r="K3234" s="422"/>
      <c r="L3234" s="950" t="s">
        <v>2367</v>
      </c>
      <c r="M3234" s="422"/>
      <c r="N3234" s="422"/>
      <c r="O3234" s="422" t="s">
        <v>1172</v>
      </c>
      <c r="P3234" s="422" t="s">
        <v>30</v>
      </c>
      <c r="Q3234" s="422"/>
      <c r="R3234" s="422"/>
      <c r="S3234" s="422" t="s">
        <v>1085</v>
      </c>
      <c r="T3234" s="422"/>
      <c r="U3234" s="422"/>
    </row>
    <row r="3235" spans="1:21" ht="15.6" hidden="1">
      <c r="A3235" s="422">
        <v>8</v>
      </c>
      <c r="B3235" s="949">
        <v>44328</v>
      </c>
      <c r="C3235" s="422" t="s">
        <v>2383</v>
      </c>
      <c r="D3235" s="434">
        <v>29</v>
      </c>
      <c r="E3235" s="434" t="s">
        <v>1554</v>
      </c>
      <c r="F3235" s="435"/>
      <c r="G3235" s="941" t="s">
        <v>2379</v>
      </c>
      <c r="H3235" s="422" t="s">
        <v>2364</v>
      </c>
      <c r="I3235" s="422" t="s">
        <v>2365</v>
      </c>
      <c r="J3235" s="941" t="s">
        <v>123</v>
      </c>
      <c r="K3235" s="422"/>
      <c r="L3235" s="950" t="s">
        <v>2367</v>
      </c>
      <c r="M3235" s="422"/>
      <c r="N3235" s="422"/>
      <c r="O3235" s="422" t="s">
        <v>1172</v>
      </c>
      <c r="P3235" s="422" t="s">
        <v>30</v>
      </c>
      <c r="Q3235" s="422"/>
      <c r="R3235" s="422"/>
      <c r="S3235" s="422" t="s">
        <v>1085</v>
      </c>
      <c r="T3235" s="422"/>
      <c r="U3235" s="422"/>
    </row>
    <row r="3236" spans="1:21" ht="15.6" hidden="1">
      <c r="A3236" s="422">
        <v>9</v>
      </c>
      <c r="B3236" s="949">
        <v>44328</v>
      </c>
      <c r="C3236" s="422" t="s">
        <v>2384</v>
      </c>
      <c r="D3236" s="434">
        <v>36</v>
      </c>
      <c r="E3236" s="434" t="s">
        <v>1557</v>
      </c>
      <c r="F3236" s="435"/>
      <c r="G3236" s="941" t="s">
        <v>2365</v>
      </c>
      <c r="H3236" s="422" t="s">
        <v>2364</v>
      </c>
      <c r="I3236" s="422" t="s">
        <v>2365</v>
      </c>
      <c r="J3236" s="941" t="s">
        <v>2366</v>
      </c>
      <c r="K3236" s="422"/>
      <c r="L3236" s="950" t="s">
        <v>2367</v>
      </c>
      <c r="M3236" s="422"/>
      <c r="N3236" s="422"/>
      <c r="O3236" s="422" t="s">
        <v>1164</v>
      </c>
      <c r="P3236" s="422" t="s">
        <v>30</v>
      </c>
      <c r="Q3236" s="422"/>
      <c r="R3236" s="422"/>
      <c r="S3236" s="422" t="s">
        <v>1085</v>
      </c>
      <c r="T3236" s="422"/>
      <c r="U3236" s="422"/>
    </row>
    <row r="3237" spans="1:21" ht="15.6" hidden="1">
      <c r="A3237" s="422">
        <v>10</v>
      </c>
      <c r="B3237" s="949">
        <v>44328</v>
      </c>
      <c r="C3237" s="422" t="s">
        <v>2385</v>
      </c>
      <c r="D3237" s="434">
        <v>49</v>
      </c>
      <c r="E3237" s="434" t="s">
        <v>1557</v>
      </c>
      <c r="F3237" s="435"/>
      <c r="G3237" s="941" t="s">
        <v>2386</v>
      </c>
      <c r="H3237" s="422" t="s">
        <v>2364</v>
      </c>
      <c r="I3237" s="422" t="s">
        <v>2387</v>
      </c>
      <c r="J3237" s="941" t="s">
        <v>2388</v>
      </c>
      <c r="K3237" s="422"/>
      <c r="L3237" s="950" t="s">
        <v>2367</v>
      </c>
      <c r="M3237" s="422"/>
      <c r="N3237" s="422"/>
      <c r="O3237" s="422" t="s">
        <v>1147</v>
      </c>
      <c r="P3237" s="422" t="s">
        <v>30</v>
      </c>
      <c r="Q3237" s="422"/>
      <c r="R3237" s="422"/>
      <c r="S3237" s="422" t="s">
        <v>1085</v>
      </c>
      <c r="T3237" s="422"/>
      <c r="U3237" s="422"/>
    </row>
    <row r="3238" spans="1:21" ht="15.6" hidden="1">
      <c r="A3238" s="422">
        <v>11</v>
      </c>
      <c r="B3238" s="949">
        <v>44328</v>
      </c>
      <c r="C3238" s="422" t="s">
        <v>2389</v>
      </c>
      <c r="D3238" s="434">
        <v>53</v>
      </c>
      <c r="E3238" s="434" t="s">
        <v>1557</v>
      </c>
      <c r="F3238" s="435"/>
      <c r="G3238" s="941" t="s">
        <v>2376</v>
      </c>
      <c r="H3238" s="422" t="s">
        <v>2364</v>
      </c>
      <c r="I3238" s="422" t="s">
        <v>2365</v>
      </c>
      <c r="J3238" s="941" t="s">
        <v>2377</v>
      </c>
      <c r="K3238" s="422"/>
      <c r="L3238" s="950" t="s">
        <v>2367</v>
      </c>
      <c r="M3238" s="422"/>
      <c r="N3238" s="422"/>
      <c r="O3238" s="422" t="s">
        <v>1172</v>
      </c>
      <c r="P3238" s="422" t="s">
        <v>30</v>
      </c>
      <c r="Q3238" s="422"/>
      <c r="R3238" s="422"/>
      <c r="S3238" s="422" t="s">
        <v>1085</v>
      </c>
      <c r="T3238" s="422"/>
      <c r="U3238" s="422"/>
    </row>
    <row r="3239" spans="1:21" ht="15.6" hidden="1">
      <c r="A3239" s="422">
        <v>12</v>
      </c>
      <c r="B3239" s="949">
        <v>44328</v>
      </c>
      <c r="C3239" s="422" t="s">
        <v>2390</v>
      </c>
      <c r="D3239" s="434">
        <v>16</v>
      </c>
      <c r="E3239" s="434" t="s">
        <v>1557</v>
      </c>
      <c r="F3239" s="435"/>
      <c r="G3239" s="941" t="s">
        <v>2391</v>
      </c>
      <c r="H3239" s="422" t="s">
        <v>2364</v>
      </c>
      <c r="I3239" s="422" t="s">
        <v>2365</v>
      </c>
      <c r="J3239" s="941" t="s">
        <v>2377</v>
      </c>
      <c r="K3239" s="422"/>
      <c r="L3239" s="950" t="s">
        <v>2367</v>
      </c>
      <c r="M3239" s="422"/>
      <c r="N3239" s="422"/>
      <c r="O3239" s="422" t="s">
        <v>1172</v>
      </c>
      <c r="P3239" s="422" t="s">
        <v>30</v>
      </c>
      <c r="Q3239" s="422"/>
      <c r="R3239" s="422"/>
      <c r="S3239" s="422" t="s">
        <v>1085</v>
      </c>
      <c r="T3239" s="422"/>
      <c r="U3239" s="422"/>
    </row>
    <row r="3240" spans="1:21" ht="15.6" hidden="1">
      <c r="A3240" s="422">
        <v>13</v>
      </c>
      <c r="B3240" s="949">
        <v>44328</v>
      </c>
      <c r="C3240" s="422" t="s">
        <v>2392</v>
      </c>
      <c r="D3240" s="434">
        <v>16</v>
      </c>
      <c r="E3240" s="434" t="s">
        <v>1557</v>
      </c>
      <c r="F3240" s="435"/>
      <c r="G3240" s="941" t="s">
        <v>2393</v>
      </c>
      <c r="H3240" s="422" t="s">
        <v>2364</v>
      </c>
      <c r="I3240" s="422" t="s">
        <v>2365</v>
      </c>
      <c r="J3240" s="941" t="s">
        <v>2377</v>
      </c>
      <c r="K3240" s="422"/>
      <c r="L3240" s="950" t="s">
        <v>2367</v>
      </c>
      <c r="M3240" s="422"/>
      <c r="N3240" s="422"/>
      <c r="O3240" s="422" t="s">
        <v>1172</v>
      </c>
      <c r="P3240" s="422" t="s">
        <v>30</v>
      </c>
      <c r="Q3240" s="422"/>
      <c r="R3240" s="422"/>
      <c r="S3240" s="422" t="s">
        <v>1085</v>
      </c>
      <c r="T3240" s="422"/>
      <c r="U3240" s="422"/>
    </row>
    <row r="3241" spans="1:21" ht="15.6" hidden="1">
      <c r="A3241" s="422">
        <v>14</v>
      </c>
      <c r="B3241" s="949">
        <v>44328</v>
      </c>
      <c r="C3241" s="422" t="s">
        <v>2394</v>
      </c>
      <c r="D3241" s="434">
        <v>35</v>
      </c>
      <c r="E3241" s="434" t="s">
        <v>1557</v>
      </c>
      <c r="F3241" s="435"/>
      <c r="G3241" s="941" t="s">
        <v>2395</v>
      </c>
      <c r="H3241" s="422" t="s">
        <v>2364</v>
      </c>
      <c r="I3241" s="422" t="s">
        <v>2365</v>
      </c>
      <c r="J3241" s="941" t="s">
        <v>2396</v>
      </c>
      <c r="K3241" s="422"/>
      <c r="L3241" s="950" t="s">
        <v>2367</v>
      </c>
      <c r="M3241" s="422"/>
      <c r="N3241" s="422"/>
      <c r="O3241" s="422" t="s">
        <v>1138</v>
      </c>
      <c r="P3241" s="422" t="s">
        <v>30</v>
      </c>
      <c r="Q3241" s="422"/>
      <c r="R3241" s="422"/>
      <c r="S3241" s="422" t="s">
        <v>1085</v>
      </c>
      <c r="T3241" s="422"/>
      <c r="U3241" s="422"/>
    </row>
    <row r="3242" spans="1:21" ht="15.6" hidden="1">
      <c r="A3242" s="422">
        <v>15</v>
      </c>
      <c r="B3242" s="949">
        <v>44328</v>
      </c>
      <c r="C3242" s="422" t="s">
        <v>2397</v>
      </c>
      <c r="D3242" s="434">
        <v>33</v>
      </c>
      <c r="E3242" s="434" t="s">
        <v>1557</v>
      </c>
      <c r="F3242" s="435"/>
      <c r="G3242" s="941" t="s">
        <v>2365</v>
      </c>
      <c r="H3242" s="422" t="s">
        <v>2364</v>
      </c>
      <c r="I3242" s="422" t="s">
        <v>2365</v>
      </c>
      <c r="J3242" s="941" t="s">
        <v>2398</v>
      </c>
      <c r="K3242" s="422"/>
      <c r="L3242" s="950" t="s">
        <v>2367</v>
      </c>
      <c r="M3242" s="422"/>
      <c r="N3242" s="422"/>
      <c r="O3242" s="422" t="s">
        <v>1138</v>
      </c>
      <c r="P3242" s="422" t="s">
        <v>30</v>
      </c>
      <c r="Q3242" s="422"/>
      <c r="R3242" s="422"/>
      <c r="S3242" s="422" t="s">
        <v>1085</v>
      </c>
      <c r="T3242" s="422"/>
      <c r="U3242" s="422"/>
    </row>
    <row r="3243" spans="1:21" ht="15.6" hidden="1">
      <c r="A3243" s="422">
        <v>16</v>
      </c>
      <c r="B3243" s="949">
        <v>44328</v>
      </c>
      <c r="C3243" s="422" t="s">
        <v>2399</v>
      </c>
      <c r="D3243" s="434">
        <v>37</v>
      </c>
      <c r="E3243" s="434" t="s">
        <v>1557</v>
      </c>
      <c r="F3243" s="435"/>
      <c r="G3243" s="941" t="s">
        <v>2400</v>
      </c>
      <c r="H3243" s="422" t="s">
        <v>2364</v>
      </c>
      <c r="I3243" s="422" t="s">
        <v>2401</v>
      </c>
      <c r="J3243" s="941"/>
      <c r="K3243" s="422"/>
      <c r="L3243" s="950" t="s">
        <v>2367</v>
      </c>
      <c r="M3243" s="422"/>
      <c r="N3243" s="422"/>
      <c r="O3243" s="422" t="s">
        <v>1172</v>
      </c>
      <c r="P3243" s="422" t="s">
        <v>30</v>
      </c>
      <c r="Q3243" s="422"/>
      <c r="R3243" s="422"/>
      <c r="S3243" s="422" t="s">
        <v>1085</v>
      </c>
      <c r="T3243" s="422"/>
      <c r="U3243" s="422"/>
    </row>
    <row r="3244" spans="1:21" ht="15.6" hidden="1">
      <c r="A3244" s="422">
        <v>17</v>
      </c>
      <c r="B3244" s="949">
        <v>44328</v>
      </c>
      <c r="C3244" s="422" t="s">
        <v>2402</v>
      </c>
      <c r="D3244" s="434">
        <v>37</v>
      </c>
      <c r="E3244" s="434" t="s">
        <v>1557</v>
      </c>
      <c r="F3244" s="435"/>
      <c r="G3244" s="941" t="s">
        <v>2403</v>
      </c>
      <c r="H3244" s="422" t="s">
        <v>2364</v>
      </c>
      <c r="I3244" s="422" t="s">
        <v>2365</v>
      </c>
      <c r="J3244" s="941" t="s">
        <v>2404</v>
      </c>
      <c r="K3244" s="422"/>
      <c r="L3244" s="950" t="s">
        <v>2367</v>
      </c>
      <c r="M3244" s="422"/>
      <c r="N3244" s="422"/>
      <c r="O3244" s="422" t="s">
        <v>1147</v>
      </c>
      <c r="P3244" s="422" t="s">
        <v>30</v>
      </c>
      <c r="Q3244" s="422"/>
      <c r="R3244" s="422"/>
      <c r="S3244" s="422" t="s">
        <v>1085</v>
      </c>
      <c r="T3244" s="422"/>
      <c r="U3244" s="422"/>
    </row>
    <row r="3245" spans="1:21" ht="15.6" hidden="1">
      <c r="A3245" s="422">
        <v>18</v>
      </c>
      <c r="B3245" s="949">
        <v>44328</v>
      </c>
      <c r="C3245" s="422" t="s">
        <v>2405</v>
      </c>
      <c r="D3245" s="434">
        <v>35</v>
      </c>
      <c r="E3245" s="434" t="s">
        <v>1557</v>
      </c>
      <c r="F3245" s="435"/>
      <c r="G3245" s="941" t="s">
        <v>2406</v>
      </c>
      <c r="H3245" s="422" t="s">
        <v>2364</v>
      </c>
      <c r="I3245" s="422" t="s">
        <v>2365</v>
      </c>
      <c r="J3245" s="941" t="s">
        <v>2407</v>
      </c>
      <c r="K3245" s="422"/>
      <c r="L3245" s="950" t="s">
        <v>2367</v>
      </c>
      <c r="M3245" s="422"/>
      <c r="N3245" s="422"/>
      <c r="O3245" s="422" t="s">
        <v>1164</v>
      </c>
      <c r="P3245" s="422" t="s">
        <v>30</v>
      </c>
      <c r="Q3245" s="422"/>
      <c r="R3245" s="422"/>
      <c r="S3245" s="422" t="s">
        <v>1085</v>
      </c>
      <c r="T3245" s="422"/>
      <c r="U3245" s="422"/>
    </row>
    <row r="3246" spans="1:21" ht="15.6" hidden="1">
      <c r="A3246" s="422">
        <v>19</v>
      </c>
      <c r="B3246" s="949">
        <v>44328</v>
      </c>
      <c r="C3246" s="422" t="s">
        <v>2408</v>
      </c>
      <c r="D3246" s="434">
        <v>32</v>
      </c>
      <c r="E3246" s="434" t="s">
        <v>1557</v>
      </c>
      <c r="F3246" s="435"/>
      <c r="G3246" s="941" t="s">
        <v>2409</v>
      </c>
      <c r="H3246" s="422" t="s">
        <v>2364</v>
      </c>
      <c r="I3246" s="422" t="s">
        <v>2372</v>
      </c>
      <c r="J3246" s="941" t="s">
        <v>2410</v>
      </c>
      <c r="K3246" s="422"/>
      <c r="L3246" s="950" t="s">
        <v>2367</v>
      </c>
      <c r="M3246" s="422"/>
      <c r="N3246" s="422"/>
      <c r="O3246" s="422" t="s">
        <v>1147</v>
      </c>
      <c r="P3246" s="422" t="s">
        <v>30</v>
      </c>
      <c r="Q3246" s="422"/>
      <c r="R3246" s="422"/>
      <c r="S3246" s="422" t="s">
        <v>1085</v>
      </c>
      <c r="T3246" s="422"/>
      <c r="U3246" s="422"/>
    </row>
    <row r="3247" spans="1:21" ht="15.6" hidden="1">
      <c r="A3247" s="422">
        <v>20</v>
      </c>
      <c r="B3247" s="949">
        <v>44328</v>
      </c>
      <c r="C3247" s="422" t="s">
        <v>2411</v>
      </c>
      <c r="D3247" s="434">
        <v>42</v>
      </c>
      <c r="E3247" s="434" t="s">
        <v>1557</v>
      </c>
      <c r="F3247" s="435"/>
      <c r="G3247" s="941" t="s">
        <v>2412</v>
      </c>
      <c r="H3247" s="422" t="s">
        <v>2364</v>
      </c>
      <c r="I3247" s="422" t="s">
        <v>2372</v>
      </c>
      <c r="J3247" s="941" t="s">
        <v>2413</v>
      </c>
      <c r="K3247" s="422"/>
      <c r="L3247" s="950" t="s">
        <v>2367</v>
      </c>
      <c r="M3247" s="422"/>
      <c r="N3247" s="422"/>
      <c r="O3247" s="422" t="s">
        <v>1138</v>
      </c>
      <c r="P3247" s="422" t="s">
        <v>30</v>
      </c>
      <c r="Q3247" s="422"/>
      <c r="R3247" s="422"/>
      <c r="S3247" s="422" t="s">
        <v>1085</v>
      </c>
      <c r="T3247" s="422"/>
      <c r="U3247" s="422"/>
    </row>
    <row r="3248" spans="1:21" ht="15.6" hidden="1">
      <c r="A3248" s="422">
        <v>21</v>
      </c>
      <c r="B3248" s="949">
        <v>44328</v>
      </c>
      <c r="C3248" s="422" t="s">
        <v>2414</v>
      </c>
      <c r="D3248" s="434">
        <v>44</v>
      </c>
      <c r="E3248" s="434" t="s">
        <v>1557</v>
      </c>
      <c r="F3248" s="435"/>
      <c r="G3248" s="941" t="s">
        <v>2415</v>
      </c>
      <c r="H3248" s="422" t="s">
        <v>2364</v>
      </c>
      <c r="I3248" s="422" t="s">
        <v>2365</v>
      </c>
      <c r="J3248" s="941" t="s">
        <v>2416</v>
      </c>
      <c r="K3248" s="422"/>
      <c r="L3248" s="950" t="s">
        <v>2367</v>
      </c>
      <c r="M3248" s="422"/>
      <c r="N3248" s="422"/>
      <c r="O3248" s="422" t="s">
        <v>1172</v>
      </c>
      <c r="P3248" s="422" t="s">
        <v>30</v>
      </c>
      <c r="Q3248" s="422"/>
      <c r="R3248" s="422"/>
      <c r="S3248" s="422" t="s">
        <v>1085</v>
      </c>
      <c r="T3248" s="422"/>
      <c r="U3248" s="422"/>
    </row>
    <row r="3249" spans="1:21" ht="15.6" hidden="1">
      <c r="A3249" s="422">
        <v>22</v>
      </c>
      <c r="B3249" s="949">
        <v>44328</v>
      </c>
      <c r="C3249" s="422" t="s">
        <v>2417</v>
      </c>
      <c r="D3249" s="434">
        <v>31</v>
      </c>
      <c r="E3249" s="434" t="s">
        <v>1557</v>
      </c>
      <c r="F3249" s="435"/>
      <c r="G3249" s="941" t="s">
        <v>2418</v>
      </c>
      <c r="H3249" s="422" t="s">
        <v>2364</v>
      </c>
      <c r="I3249" s="422" t="s">
        <v>2365</v>
      </c>
      <c r="J3249" s="941" t="s">
        <v>2380</v>
      </c>
      <c r="K3249" s="422"/>
      <c r="L3249" s="950" t="s">
        <v>2367</v>
      </c>
      <c r="M3249" s="422"/>
      <c r="N3249" s="422"/>
      <c r="O3249" s="422" t="s">
        <v>2368</v>
      </c>
      <c r="P3249" s="422" t="s">
        <v>30</v>
      </c>
      <c r="Q3249" s="422"/>
      <c r="R3249" s="422"/>
      <c r="S3249" s="422" t="s">
        <v>1085</v>
      </c>
      <c r="T3249" s="422"/>
      <c r="U3249" s="422"/>
    </row>
    <row r="3250" spans="1:21" ht="15.6" hidden="1">
      <c r="A3250" s="422">
        <v>23</v>
      </c>
      <c r="B3250" s="949">
        <v>44328</v>
      </c>
      <c r="C3250" s="422" t="s">
        <v>2419</v>
      </c>
      <c r="D3250" s="434">
        <v>53</v>
      </c>
      <c r="E3250" s="434" t="s">
        <v>1557</v>
      </c>
      <c r="F3250" s="435"/>
      <c r="G3250" s="941" t="s">
        <v>2420</v>
      </c>
      <c r="H3250" s="422" t="s">
        <v>2364</v>
      </c>
      <c r="I3250" s="422" t="s">
        <v>2365</v>
      </c>
      <c r="J3250" s="941" t="s">
        <v>2421</v>
      </c>
      <c r="K3250" s="422"/>
      <c r="L3250" s="950" t="s">
        <v>2367</v>
      </c>
      <c r="M3250" s="422"/>
      <c r="N3250" s="422"/>
      <c r="O3250" s="422" t="s">
        <v>2422</v>
      </c>
      <c r="P3250" s="422" t="s">
        <v>30</v>
      </c>
      <c r="Q3250" s="422"/>
      <c r="R3250" s="422"/>
      <c r="S3250" s="422" t="s">
        <v>1085</v>
      </c>
      <c r="T3250" s="422"/>
      <c r="U3250" s="422"/>
    </row>
    <row r="3251" spans="1:21" ht="15.6" hidden="1">
      <c r="A3251" s="422">
        <v>24</v>
      </c>
      <c r="B3251" s="949">
        <v>44328</v>
      </c>
      <c r="C3251" s="422" t="s">
        <v>2423</v>
      </c>
      <c r="D3251" s="434">
        <v>49</v>
      </c>
      <c r="E3251" s="434" t="s">
        <v>1557</v>
      </c>
      <c r="F3251" s="435"/>
      <c r="G3251" s="941" t="s">
        <v>2424</v>
      </c>
      <c r="H3251" s="422" t="s">
        <v>2364</v>
      </c>
      <c r="I3251" s="422" t="s">
        <v>2387</v>
      </c>
      <c r="J3251" s="941" t="s">
        <v>2425</v>
      </c>
      <c r="K3251" s="422"/>
      <c r="L3251" s="950" t="s">
        <v>2367</v>
      </c>
      <c r="M3251" s="422"/>
      <c r="N3251" s="422"/>
      <c r="O3251" s="422" t="s">
        <v>1164</v>
      </c>
      <c r="P3251" s="422" t="s">
        <v>30</v>
      </c>
      <c r="Q3251" s="422"/>
      <c r="R3251" s="422"/>
      <c r="S3251" s="422" t="s">
        <v>1085</v>
      </c>
      <c r="T3251" s="422"/>
      <c r="U3251" s="422"/>
    </row>
    <row r="3252" spans="1:21" ht="15.6" hidden="1">
      <c r="A3252" s="422">
        <v>25</v>
      </c>
      <c r="B3252" s="949">
        <v>44328</v>
      </c>
      <c r="C3252" s="422" t="s">
        <v>2426</v>
      </c>
      <c r="D3252" s="434">
        <v>39</v>
      </c>
      <c r="E3252" s="434" t="s">
        <v>1557</v>
      </c>
      <c r="F3252" s="435"/>
      <c r="G3252" s="941" t="s">
        <v>2427</v>
      </c>
      <c r="H3252" s="422" t="s">
        <v>2364</v>
      </c>
      <c r="I3252" s="422" t="s">
        <v>2401</v>
      </c>
      <c r="J3252" s="941" t="s">
        <v>2428</v>
      </c>
      <c r="K3252" s="422"/>
      <c r="L3252" s="950" t="s">
        <v>2367</v>
      </c>
      <c r="M3252" s="422"/>
      <c r="N3252" s="422"/>
      <c r="O3252" s="422" t="s">
        <v>1164</v>
      </c>
      <c r="P3252" s="422" t="s">
        <v>30</v>
      </c>
      <c r="Q3252" s="422"/>
      <c r="R3252" s="422"/>
      <c r="S3252" s="422" t="s">
        <v>1085</v>
      </c>
      <c r="T3252" s="422"/>
      <c r="U3252" s="422"/>
    </row>
    <row r="3253" spans="1:21" ht="15.6" hidden="1">
      <c r="A3253" s="422">
        <v>26</v>
      </c>
      <c r="B3253" s="949">
        <v>44321</v>
      </c>
      <c r="C3253" s="422" t="s">
        <v>2429</v>
      </c>
      <c r="D3253" s="434">
        <v>46</v>
      </c>
      <c r="E3253" s="434" t="s">
        <v>1554</v>
      </c>
      <c r="F3253" s="435"/>
      <c r="G3253" s="941" t="s">
        <v>2430</v>
      </c>
      <c r="H3253" s="422" t="s">
        <v>2364</v>
      </c>
      <c r="I3253" s="422" t="s">
        <v>2387</v>
      </c>
      <c r="J3253" s="941"/>
      <c r="K3253" s="422"/>
      <c r="L3253" s="950" t="s">
        <v>2367</v>
      </c>
      <c r="M3253" s="422"/>
      <c r="N3253" s="422"/>
      <c r="O3253" s="422" t="s">
        <v>2431</v>
      </c>
      <c r="P3253" s="422" t="s">
        <v>1446</v>
      </c>
      <c r="Q3253" s="422"/>
      <c r="R3253" s="422"/>
      <c r="S3253" s="422" t="s">
        <v>40</v>
      </c>
      <c r="T3253" s="422"/>
      <c r="U3253" s="422"/>
    </row>
    <row r="3254" spans="1:21" ht="15.6" hidden="1">
      <c r="A3254" s="422">
        <v>27</v>
      </c>
      <c r="B3254" s="949">
        <v>44321</v>
      </c>
      <c r="C3254" s="422" t="s">
        <v>2432</v>
      </c>
      <c r="D3254" s="434">
        <v>48</v>
      </c>
      <c r="E3254" s="434" t="s">
        <v>1557</v>
      </c>
      <c r="F3254" s="435"/>
      <c r="G3254" s="941" t="s">
        <v>2430</v>
      </c>
      <c r="H3254" s="422" t="s">
        <v>2364</v>
      </c>
      <c r="I3254" s="422" t="s">
        <v>2387</v>
      </c>
      <c r="J3254" s="941"/>
      <c r="K3254" s="422"/>
      <c r="L3254" s="950" t="s">
        <v>2367</v>
      </c>
      <c r="M3254" s="422"/>
      <c r="N3254" s="422"/>
      <c r="O3254" s="422" t="s">
        <v>2431</v>
      </c>
      <c r="P3254" s="422" t="s">
        <v>1446</v>
      </c>
      <c r="Q3254" s="422"/>
      <c r="R3254" s="422"/>
      <c r="S3254" s="422" t="s">
        <v>40</v>
      </c>
      <c r="T3254" s="422"/>
      <c r="U3254" s="422"/>
    </row>
    <row r="3255" spans="1:21" ht="15.6" hidden="1">
      <c r="A3255" s="422">
        <v>28</v>
      </c>
      <c r="B3255" s="949">
        <v>44319</v>
      </c>
      <c r="C3255" s="422" t="s">
        <v>2433</v>
      </c>
      <c r="D3255" s="434">
        <v>25</v>
      </c>
      <c r="E3255" s="434" t="s">
        <v>1554</v>
      </c>
      <c r="F3255" s="435"/>
      <c r="G3255" s="941" t="s">
        <v>2434</v>
      </c>
      <c r="H3255" s="422" t="s">
        <v>2364</v>
      </c>
      <c r="I3255" s="422" t="s">
        <v>2365</v>
      </c>
      <c r="J3255" s="941" t="s">
        <v>2435</v>
      </c>
      <c r="K3255" s="422"/>
      <c r="L3255" s="950" t="s">
        <v>2367</v>
      </c>
      <c r="M3255" s="422"/>
      <c r="N3255" s="422"/>
      <c r="O3255" s="422" t="s">
        <v>1192</v>
      </c>
      <c r="P3255" s="422" t="s">
        <v>30</v>
      </c>
      <c r="Q3255" s="422"/>
      <c r="R3255" s="422"/>
      <c r="S3255" s="422" t="s">
        <v>1085</v>
      </c>
      <c r="T3255" s="422"/>
      <c r="U3255" s="422"/>
    </row>
    <row r="3256" spans="1:21" ht="15.6" hidden="1">
      <c r="A3256" s="422">
        <v>29</v>
      </c>
      <c r="B3256" s="949">
        <v>44319</v>
      </c>
      <c r="C3256" s="422" t="s">
        <v>2436</v>
      </c>
      <c r="D3256" s="434">
        <v>35</v>
      </c>
      <c r="E3256" s="434" t="s">
        <v>1554</v>
      </c>
      <c r="F3256" s="435"/>
      <c r="G3256" s="941" t="s">
        <v>2434</v>
      </c>
      <c r="H3256" s="422" t="s">
        <v>2364</v>
      </c>
      <c r="I3256" s="422" t="s">
        <v>2365</v>
      </c>
      <c r="J3256" s="941" t="s">
        <v>2437</v>
      </c>
      <c r="K3256" s="422"/>
      <c r="L3256" s="950" t="s">
        <v>2367</v>
      </c>
      <c r="M3256" s="422"/>
      <c r="N3256" s="422"/>
      <c r="O3256" s="422" t="s">
        <v>1192</v>
      </c>
      <c r="P3256" s="422" t="s">
        <v>30</v>
      </c>
      <c r="Q3256" s="422"/>
      <c r="R3256" s="422"/>
      <c r="S3256" s="422" t="s">
        <v>1085</v>
      </c>
      <c r="T3256" s="422"/>
      <c r="U3256" s="422"/>
    </row>
    <row r="3257" spans="1:21" ht="15.6" hidden="1">
      <c r="A3257" s="422">
        <v>30</v>
      </c>
      <c r="B3257" s="949">
        <v>44319</v>
      </c>
      <c r="C3257" s="422" t="s">
        <v>2438</v>
      </c>
      <c r="D3257" s="434">
        <v>46</v>
      </c>
      <c r="E3257" s="434" t="s">
        <v>1554</v>
      </c>
      <c r="F3257" s="435"/>
      <c r="G3257" s="941" t="s">
        <v>2439</v>
      </c>
      <c r="H3257" s="422" t="s">
        <v>2364</v>
      </c>
      <c r="I3257" s="422" t="s">
        <v>2401</v>
      </c>
      <c r="J3257" s="941" t="s">
        <v>2440</v>
      </c>
      <c r="K3257" s="422"/>
      <c r="L3257" s="950" t="s">
        <v>2367</v>
      </c>
      <c r="M3257" s="422"/>
      <c r="N3257" s="422"/>
      <c r="O3257" s="422" t="s">
        <v>1192</v>
      </c>
      <c r="P3257" s="422" t="s">
        <v>30</v>
      </c>
      <c r="Q3257" s="422"/>
      <c r="R3257" s="422"/>
      <c r="S3257" s="422" t="s">
        <v>1085</v>
      </c>
      <c r="T3257" s="422"/>
      <c r="U3257" s="422"/>
    </row>
    <row r="3258" spans="1:21" ht="15.6" hidden="1">
      <c r="A3258" s="422">
        <v>31</v>
      </c>
      <c r="B3258" s="949">
        <v>44319</v>
      </c>
      <c r="C3258" s="422" t="s">
        <v>2441</v>
      </c>
      <c r="D3258" s="434">
        <v>25</v>
      </c>
      <c r="E3258" s="434" t="s">
        <v>1554</v>
      </c>
      <c r="F3258" s="435"/>
      <c r="G3258" s="941" t="s">
        <v>2372</v>
      </c>
      <c r="H3258" s="422" t="s">
        <v>2364</v>
      </c>
      <c r="I3258" s="422" t="s">
        <v>2372</v>
      </c>
      <c r="J3258" s="941" t="s">
        <v>2442</v>
      </c>
      <c r="K3258" s="422"/>
      <c r="L3258" s="950" t="s">
        <v>2367</v>
      </c>
      <c r="M3258" s="422"/>
      <c r="N3258" s="422"/>
      <c r="O3258" s="422" t="s">
        <v>1192</v>
      </c>
      <c r="P3258" s="422" t="s">
        <v>30</v>
      </c>
      <c r="Q3258" s="422"/>
      <c r="R3258" s="422"/>
      <c r="S3258" s="422" t="s">
        <v>1085</v>
      </c>
      <c r="T3258" s="422"/>
      <c r="U3258" s="422"/>
    </row>
    <row r="3259" spans="1:21" ht="15.6" hidden="1">
      <c r="A3259" s="422">
        <v>32</v>
      </c>
      <c r="B3259" s="949">
        <v>44319</v>
      </c>
      <c r="C3259" s="422" t="s">
        <v>2443</v>
      </c>
      <c r="D3259" s="434">
        <v>21</v>
      </c>
      <c r="E3259" s="434" t="s">
        <v>1557</v>
      </c>
      <c r="F3259" s="435"/>
      <c r="G3259" s="941" t="s">
        <v>2444</v>
      </c>
      <c r="H3259" s="422" t="s">
        <v>2364</v>
      </c>
      <c r="I3259" s="422" t="s">
        <v>2372</v>
      </c>
      <c r="J3259" s="941" t="s">
        <v>2445</v>
      </c>
      <c r="K3259" s="422"/>
      <c r="L3259" s="950" t="s">
        <v>2367</v>
      </c>
      <c r="M3259" s="422"/>
      <c r="N3259" s="422"/>
      <c r="O3259" s="422" t="s">
        <v>1192</v>
      </c>
      <c r="P3259" s="422" t="s">
        <v>30</v>
      </c>
      <c r="Q3259" s="422"/>
      <c r="R3259" s="422"/>
      <c r="S3259" s="422" t="s">
        <v>1085</v>
      </c>
      <c r="T3259" s="422"/>
      <c r="U3259" s="422"/>
    </row>
    <row r="3260" spans="1:21" ht="15.6" hidden="1">
      <c r="A3260" s="422">
        <v>33</v>
      </c>
      <c r="B3260" s="949">
        <v>44319</v>
      </c>
      <c r="C3260" s="422" t="s">
        <v>2446</v>
      </c>
      <c r="D3260" s="434">
        <v>50</v>
      </c>
      <c r="E3260" s="434" t="s">
        <v>1557</v>
      </c>
      <c r="F3260" s="435"/>
      <c r="G3260" s="941" t="s">
        <v>2447</v>
      </c>
      <c r="H3260" s="422" t="s">
        <v>2364</v>
      </c>
      <c r="I3260" s="422" t="s">
        <v>2365</v>
      </c>
      <c r="J3260" s="941" t="s">
        <v>2448</v>
      </c>
      <c r="K3260" s="422"/>
      <c r="L3260" s="950" t="s">
        <v>2367</v>
      </c>
      <c r="M3260" s="422"/>
      <c r="N3260" s="422"/>
      <c r="O3260" s="422" t="s">
        <v>1192</v>
      </c>
      <c r="P3260" s="422" t="s">
        <v>30</v>
      </c>
      <c r="Q3260" s="422"/>
      <c r="R3260" s="422"/>
      <c r="S3260" s="422" t="s">
        <v>1085</v>
      </c>
      <c r="T3260" s="422"/>
      <c r="U3260" s="422"/>
    </row>
    <row r="3261" spans="1:21" ht="15.6" hidden="1">
      <c r="A3261" s="422">
        <v>34</v>
      </c>
      <c r="B3261" s="949">
        <v>44319</v>
      </c>
      <c r="C3261" s="422" t="s">
        <v>2449</v>
      </c>
      <c r="D3261" s="434">
        <v>48</v>
      </c>
      <c r="E3261" s="434" t="s">
        <v>1557</v>
      </c>
      <c r="F3261" s="435"/>
      <c r="G3261" s="941" t="s">
        <v>2450</v>
      </c>
      <c r="H3261" s="422" t="s">
        <v>2364</v>
      </c>
      <c r="I3261" s="422" t="s">
        <v>2365</v>
      </c>
      <c r="J3261" s="941" t="s">
        <v>2451</v>
      </c>
      <c r="K3261" s="422"/>
      <c r="L3261" s="950" t="s">
        <v>2367</v>
      </c>
      <c r="M3261" s="422"/>
      <c r="N3261" s="422"/>
      <c r="O3261" s="422" t="s">
        <v>1192</v>
      </c>
      <c r="P3261" s="422" t="s">
        <v>30</v>
      </c>
      <c r="Q3261" s="422"/>
      <c r="R3261" s="422"/>
      <c r="S3261" s="422" t="s">
        <v>1085</v>
      </c>
      <c r="T3261" s="422"/>
      <c r="U3261" s="422"/>
    </row>
    <row r="3262" spans="1:21" ht="15.6" hidden="1">
      <c r="A3262" s="422">
        <v>35</v>
      </c>
      <c r="B3262" s="949">
        <v>44319</v>
      </c>
      <c r="C3262" s="422" t="s">
        <v>2452</v>
      </c>
      <c r="D3262" s="434">
        <v>30</v>
      </c>
      <c r="E3262" s="434" t="s">
        <v>1557</v>
      </c>
      <c r="F3262" s="435"/>
      <c r="G3262" s="941" t="s">
        <v>2450</v>
      </c>
      <c r="H3262" s="422" t="s">
        <v>2364</v>
      </c>
      <c r="I3262" s="422" t="s">
        <v>2365</v>
      </c>
      <c r="J3262" s="941" t="s">
        <v>2453</v>
      </c>
      <c r="K3262" s="422"/>
      <c r="L3262" s="950" t="s">
        <v>2367</v>
      </c>
      <c r="M3262" s="422"/>
      <c r="N3262" s="422"/>
      <c r="O3262" s="422" t="s">
        <v>1192</v>
      </c>
      <c r="P3262" s="422" t="s">
        <v>30</v>
      </c>
      <c r="Q3262" s="422"/>
      <c r="R3262" s="422"/>
      <c r="S3262" s="422" t="s">
        <v>1085</v>
      </c>
      <c r="T3262" s="422"/>
      <c r="U3262" s="422"/>
    </row>
    <row r="3263" spans="1:21" ht="15.6" hidden="1">
      <c r="A3263" s="422">
        <v>36</v>
      </c>
      <c r="B3263" s="949">
        <v>44319</v>
      </c>
      <c r="C3263" s="422" t="s">
        <v>2454</v>
      </c>
      <c r="D3263" s="434">
        <v>49</v>
      </c>
      <c r="E3263" s="434" t="s">
        <v>1557</v>
      </c>
      <c r="F3263" s="435"/>
      <c r="G3263" s="941" t="s">
        <v>2439</v>
      </c>
      <c r="H3263" s="422" t="s">
        <v>2364</v>
      </c>
      <c r="I3263" s="422" t="s">
        <v>2401</v>
      </c>
      <c r="J3263" s="941" t="s">
        <v>2455</v>
      </c>
      <c r="K3263" s="422"/>
      <c r="L3263" s="950" t="s">
        <v>2367</v>
      </c>
      <c r="M3263" s="422"/>
      <c r="N3263" s="422"/>
      <c r="O3263" s="422" t="s">
        <v>1192</v>
      </c>
      <c r="P3263" s="422" t="s">
        <v>30</v>
      </c>
      <c r="Q3263" s="422"/>
      <c r="R3263" s="422"/>
      <c r="S3263" s="422" t="s">
        <v>1085</v>
      </c>
      <c r="T3263" s="422"/>
      <c r="U3263" s="422"/>
    </row>
    <row r="3264" spans="1:21" ht="15.6" hidden="1">
      <c r="A3264" s="422">
        <v>37</v>
      </c>
      <c r="B3264" s="949">
        <v>44319</v>
      </c>
      <c r="C3264" s="422" t="s">
        <v>2456</v>
      </c>
      <c r="D3264" s="434">
        <v>26</v>
      </c>
      <c r="E3264" s="434" t="s">
        <v>1557</v>
      </c>
      <c r="F3264" s="435"/>
      <c r="G3264" s="941" t="s">
        <v>2457</v>
      </c>
      <c r="H3264" s="422" t="s">
        <v>2364</v>
      </c>
      <c r="I3264" s="422" t="s">
        <v>2401</v>
      </c>
      <c r="J3264" s="941" t="s">
        <v>2458</v>
      </c>
      <c r="K3264" s="422"/>
      <c r="L3264" s="950" t="s">
        <v>2367</v>
      </c>
      <c r="M3264" s="422"/>
      <c r="N3264" s="422"/>
      <c r="O3264" s="422" t="s">
        <v>1192</v>
      </c>
      <c r="P3264" s="422" t="s">
        <v>30</v>
      </c>
      <c r="Q3264" s="422"/>
      <c r="R3264" s="422"/>
      <c r="S3264" s="422" t="s">
        <v>1085</v>
      </c>
      <c r="T3264" s="422"/>
      <c r="U3264" s="422"/>
    </row>
    <row r="3265" spans="1:21" ht="15.6">
      <c r="A3265" s="422">
        <v>38</v>
      </c>
      <c r="B3265" s="949">
        <v>44319</v>
      </c>
      <c r="C3265" s="422" t="s">
        <v>2459</v>
      </c>
      <c r="D3265" s="434">
        <v>23</v>
      </c>
      <c r="E3265" s="434" t="s">
        <v>1557</v>
      </c>
      <c r="F3265" s="435"/>
      <c r="G3265" s="941" t="s">
        <v>2460</v>
      </c>
      <c r="H3265" s="422" t="s">
        <v>2364</v>
      </c>
      <c r="I3265" s="422" t="s">
        <v>2401</v>
      </c>
      <c r="J3265" s="941" t="s">
        <v>2461</v>
      </c>
      <c r="K3265" s="422" t="s">
        <v>2462</v>
      </c>
      <c r="L3265" s="950" t="s">
        <v>2367</v>
      </c>
      <c r="M3265" s="422" t="s">
        <v>1571</v>
      </c>
      <c r="N3265" s="422"/>
      <c r="O3265" s="422" t="s">
        <v>2463</v>
      </c>
      <c r="P3265" s="422" t="s">
        <v>39</v>
      </c>
      <c r="Q3265" s="422"/>
      <c r="R3265" s="422"/>
      <c r="S3265" s="422" t="s">
        <v>1099</v>
      </c>
      <c r="T3265" s="422"/>
      <c r="U3265" s="422"/>
    </row>
    <row r="3266" spans="1:21" ht="15.6" hidden="1">
      <c r="A3266" s="422">
        <v>39</v>
      </c>
      <c r="B3266" s="949">
        <v>44313</v>
      </c>
      <c r="C3266" s="422" t="s">
        <v>2464</v>
      </c>
      <c r="D3266" s="434">
        <v>49</v>
      </c>
      <c r="E3266" s="434" t="s">
        <v>1557</v>
      </c>
      <c r="F3266" s="435"/>
      <c r="G3266" s="941" t="s">
        <v>2465</v>
      </c>
      <c r="H3266" s="422" t="s">
        <v>2364</v>
      </c>
      <c r="I3266" s="422" t="s">
        <v>2401</v>
      </c>
      <c r="J3266" s="941" t="s">
        <v>2466</v>
      </c>
      <c r="K3266" s="422"/>
      <c r="L3266" s="950" t="s">
        <v>2367</v>
      </c>
      <c r="M3266" s="422"/>
      <c r="N3266" s="422"/>
      <c r="O3266" s="422" t="s">
        <v>36</v>
      </c>
      <c r="P3266" s="422" t="s">
        <v>30</v>
      </c>
      <c r="Q3266" s="422"/>
      <c r="R3266" s="422"/>
      <c r="S3266" s="422" t="s">
        <v>1085</v>
      </c>
      <c r="T3266" s="422"/>
      <c r="U3266" s="422"/>
    </row>
    <row r="3267" spans="1:21" ht="15.6" hidden="1">
      <c r="A3267" s="422">
        <v>40</v>
      </c>
      <c r="B3267" s="949">
        <v>44313</v>
      </c>
      <c r="C3267" s="422" t="s">
        <v>2467</v>
      </c>
      <c r="D3267" s="434">
        <v>44</v>
      </c>
      <c r="E3267" s="434" t="s">
        <v>1557</v>
      </c>
      <c r="F3267" s="435"/>
      <c r="G3267" s="941" t="s">
        <v>2468</v>
      </c>
      <c r="H3267" s="422" t="s">
        <v>2364</v>
      </c>
      <c r="I3267" s="422" t="s">
        <v>2372</v>
      </c>
      <c r="J3267" s="941" t="s">
        <v>2469</v>
      </c>
      <c r="K3267" s="422"/>
      <c r="L3267" s="950" t="s">
        <v>2367</v>
      </c>
      <c r="M3267" s="422"/>
      <c r="N3267" s="422"/>
      <c r="O3267" s="422" t="s">
        <v>36</v>
      </c>
      <c r="P3267" s="422" t="s">
        <v>30</v>
      </c>
      <c r="Q3267" s="422"/>
      <c r="R3267" s="422"/>
      <c r="S3267" s="422" t="s">
        <v>1085</v>
      </c>
      <c r="T3267" s="422"/>
      <c r="U3267" s="422"/>
    </row>
    <row r="3268" spans="1:21" ht="15.6" hidden="1">
      <c r="A3268" s="422">
        <v>41</v>
      </c>
      <c r="B3268" s="949">
        <v>44313</v>
      </c>
      <c r="C3268" s="422" t="s">
        <v>2470</v>
      </c>
      <c r="D3268" s="434">
        <v>37</v>
      </c>
      <c r="E3268" s="434" t="s">
        <v>1557</v>
      </c>
      <c r="F3268" s="435"/>
      <c r="G3268" s="941" t="s">
        <v>2471</v>
      </c>
      <c r="H3268" s="422" t="s">
        <v>2364</v>
      </c>
      <c r="I3268" s="422" t="s">
        <v>2387</v>
      </c>
      <c r="J3268" s="941" t="s">
        <v>2472</v>
      </c>
      <c r="K3268" s="422"/>
      <c r="L3268" s="950" t="s">
        <v>2367</v>
      </c>
      <c r="M3268" s="422"/>
      <c r="N3268" s="422"/>
      <c r="O3268" s="422" t="s">
        <v>36</v>
      </c>
      <c r="P3268" s="422" t="s">
        <v>30</v>
      </c>
      <c r="Q3268" s="422"/>
      <c r="R3268" s="422"/>
      <c r="S3268" s="422" t="s">
        <v>1085</v>
      </c>
      <c r="T3268" s="422"/>
      <c r="U3268" s="422"/>
    </row>
    <row r="3269" spans="1:21" ht="15.6" hidden="1">
      <c r="A3269" s="422">
        <v>42</v>
      </c>
      <c r="B3269" s="949">
        <v>44312</v>
      </c>
      <c r="C3269" s="422" t="s">
        <v>2473</v>
      </c>
      <c r="D3269" s="434">
        <v>47</v>
      </c>
      <c r="E3269" s="434" t="s">
        <v>1554</v>
      </c>
      <c r="F3269" s="435"/>
      <c r="G3269" s="941" t="s">
        <v>2474</v>
      </c>
      <c r="H3269" s="422" t="s">
        <v>2364</v>
      </c>
      <c r="I3269" s="422" t="s">
        <v>2401</v>
      </c>
      <c r="J3269" s="941" t="s">
        <v>2475</v>
      </c>
      <c r="K3269" s="422"/>
      <c r="L3269" s="950" t="s">
        <v>2367</v>
      </c>
      <c r="M3269" s="422"/>
      <c r="N3269" s="422"/>
      <c r="O3269" s="422" t="s">
        <v>36</v>
      </c>
      <c r="P3269" s="422" t="s">
        <v>30</v>
      </c>
      <c r="Q3269" s="422"/>
      <c r="R3269" s="422"/>
      <c r="S3269" s="422" t="s">
        <v>1085</v>
      </c>
      <c r="T3269" s="422"/>
      <c r="U3269" s="422"/>
    </row>
    <row r="3270" spans="1:21" ht="15.6" hidden="1">
      <c r="A3270" s="422">
        <v>43</v>
      </c>
      <c r="B3270" s="949">
        <v>44312</v>
      </c>
      <c r="C3270" s="422" t="s">
        <v>2476</v>
      </c>
      <c r="D3270" s="434">
        <v>44</v>
      </c>
      <c r="E3270" s="434" t="s">
        <v>1554</v>
      </c>
      <c r="F3270" s="435"/>
      <c r="G3270" s="941" t="s">
        <v>2477</v>
      </c>
      <c r="H3270" s="422" t="s">
        <v>2364</v>
      </c>
      <c r="I3270" s="422" t="s">
        <v>2365</v>
      </c>
      <c r="J3270" s="941" t="s">
        <v>2478</v>
      </c>
      <c r="K3270" s="422"/>
      <c r="L3270" s="950" t="s">
        <v>2367</v>
      </c>
      <c r="M3270" s="422"/>
      <c r="N3270" s="422"/>
      <c r="O3270" s="422" t="s">
        <v>36</v>
      </c>
      <c r="P3270" s="422" t="s">
        <v>30</v>
      </c>
      <c r="Q3270" s="422"/>
      <c r="R3270" s="422"/>
      <c r="S3270" s="422" t="s">
        <v>1085</v>
      </c>
      <c r="T3270" s="422"/>
      <c r="U3270" s="422"/>
    </row>
    <row r="3271" spans="1:21" ht="15.6" hidden="1">
      <c r="A3271" s="422">
        <v>44</v>
      </c>
      <c r="B3271" s="949">
        <v>44312</v>
      </c>
      <c r="C3271" s="422" t="s">
        <v>2479</v>
      </c>
      <c r="D3271" s="434">
        <v>37</v>
      </c>
      <c r="E3271" s="434" t="s">
        <v>1557</v>
      </c>
      <c r="F3271" s="435"/>
      <c r="G3271" s="941" t="s">
        <v>2480</v>
      </c>
      <c r="H3271" s="422" t="s">
        <v>2364</v>
      </c>
      <c r="I3271" s="422" t="s">
        <v>2401</v>
      </c>
      <c r="J3271" s="941" t="s">
        <v>2481</v>
      </c>
      <c r="K3271" s="422"/>
      <c r="L3271" s="950" t="s">
        <v>2367</v>
      </c>
      <c r="M3271" s="422"/>
      <c r="N3271" s="422"/>
      <c r="O3271" s="422" t="s">
        <v>36</v>
      </c>
      <c r="P3271" s="422" t="s">
        <v>30</v>
      </c>
      <c r="Q3271" s="422"/>
      <c r="R3271" s="422"/>
      <c r="S3271" s="422" t="s">
        <v>1085</v>
      </c>
      <c r="T3271" s="422"/>
      <c r="U3271" s="422"/>
    </row>
    <row r="3272" spans="1:21" ht="15.6" hidden="1">
      <c r="A3272" s="422">
        <v>45</v>
      </c>
      <c r="B3272" s="949">
        <v>44311</v>
      </c>
      <c r="C3272" s="422" t="s">
        <v>2482</v>
      </c>
      <c r="D3272" s="434">
        <v>41</v>
      </c>
      <c r="E3272" s="434" t="s">
        <v>1554</v>
      </c>
      <c r="F3272" s="435"/>
      <c r="G3272" s="941" t="s">
        <v>2483</v>
      </c>
      <c r="H3272" s="422" t="s">
        <v>2364</v>
      </c>
      <c r="I3272" s="422" t="s">
        <v>2372</v>
      </c>
      <c r="J3272" s="941" t="s">
        <v>2484</v>
      </c>
      <c r="K3272" s="422"/>
      <c r="L3272" s="950" t="s">
        <v>2367</v>
      </c>
      <c r="M3272" s="422"/>
      <c r="N3272" s="422"/>
      <c r="O3272" s="422" t="s">
        <v>2485</v>
      </c>
      <c r="P3272" s="422" t="s">
        <v>30</v>
      </c>
      <c r="Q3272" s="422"/>
      <c r="R3272" s="422"/>
      <c r="S3272" s="422" t="s">
        <v>1085</v>
      </c>
      <c r="T3272" s="422"/>
      <c r="U3272" s="422"/>
    </row>
    <row r="3273" spans="1:21" ht="15.6" hidden="1">
      <c r="A3273" s="422">
        <v>46</v>
      </c>
      <c r="B3273" s="949">
        <v>44311</v>
      </c>
      <c r="C3273" s="422" t="s">
        <v>2486</v>
      </c>
      <c r="D3273" s="434">
        <v>5</v>
      </c>
      <c r="E3273" s="434" t="s">
        <v>1554</v>
      </c>
      <c r="F3273" s="435"/>
      <c r="G3273" s="941" t="s">
        <v>2487</v>
      </c>
      <c r="H3273" s="422" t="s">
        <v>2364</v>
      </c>
      <c r="I3273" s="422" t="s">
        <v>2372</v>
      </c>
      <c r="J3273" s="941" t="s">
        <v>2484</v>
      </c>
      <c r="K3273" s="422"/>
      <c r="L3273" s="950" t="s">
        <v>2367</v>
      </c>
      <c r="M3273" s="422"/>
      <c r="N3273" s="422"/>
      <c r="O3273" s="422" t="s">
        <v>2488</v>
      </c>
      <c r="P3273" s="422" t="s">
        <v>30</v>
      </c>
      <c r="Q3273" s="422"/>
      <c r="R3273" s="422"/>
      <c r="S3273" s="422" t="s">
        <v>1085</v>
      </c>
      <c r="T3273" s="422"/>
      <c r="U3273" s="422"/>
    </row>
    <row r="3274" spans="1:21" ht="15.6" hidden="1">
      <c r="A3274" s="422">
        <v>47</v>
      </c>
      <c r="B3274" s="949">
        <v>44311</v>
      </c>
      <c r="C3274" s="422" t="s">
        <v>2489</v>
      </c>
      <c r="D3274" s="434">
        <v>68</v>
      </c>
      <c r="E3274" s="434" t="s">
        <v>1554</v>
      </c>
      <c r="F3274" s="435"/>
      <c r="G3274" s="941" t="s">
        <v>2490</v>
      </c>
      <c r="H3274" s="422" t="s">
        <v>2364</v>
      </c>
      <c r="I3274" s="422" t="s">
        <v>2365</v>
      </c>
      <c r="J3274" s="941" t="s">
        <v>2491</v>
      </c>
      <c r="K3274" s="422"/>
      <c r="L3274" s="950" t="s">
        <v>2367</v>
      </c>
      <c r="M3274" s="422"/>
      <c r="N3274" s="422"/>
      <c r="O3274" s="422" t="s">
        <v>1244</v>
      </c>
      <c r="P3274" s="422" t="s">
        <v>30</v>
      </c>
      <c r="Q3274" s="422"/>
      <c r="R3274" s="422"/>
      <c r="S3274" s="422" t="s">
        <v>1085</v>
      </c>
      <c r="T3274" s="422"/>
      <c r="U3274" s="422"/>
    </row>
    <row r="3275" spans="1:21" ht="15.6" hidden="1">
      <c r="A3275" s="422">
        <v>48</v>
      </c>
      <c r="B3275" s="949">
        <v>44311</v>
      </c>
      <c r="C3275" s="422" t="s">
        <v>2492</v>
      </c>
      <c r="D3275" s="434">
        <v>26</v>
      </c>
      <c r="E3275" s="434" t="s">
        <v>1554</v>
      </c>
      <c r="F3275" s="435"/>
      <c r="G3275" s="941" t="s">
        <v>2493</v>
      </c>
      <c r="H3275" s="422" t="s">
        <v>2364</v>
      </c>
      <c r="I3275" s="422" t="s">
        <v>2372</v>
      </c>
      <c r="J3275" s="941" t="s">
        <v>2494</v>
      </c>
      <c r="K3275" s="422"/>
      <c r="L3275" s="950" t="s">
        <v>2367</v>
      </c>
      <c r="M3275" s="422"/>
      <c r="N3275" s="422"/>
      <c r="O3275" s="422" t="s">
        <v>2495</v>
      </c>
      <c r="P3275" s="422" t="s">
        <v>30</v>
      </c>
      <c r="Q3275" s="422"/>
      <c r="R3275" s="422"/>
      <c r="S3275" s="422" t="s">
        <v>1085</v>
      </c>
      <c r="T3275" s="422"/>
      <c r="U3275" s="422"/>
    </row>
    <row r="3276" spans="1:21" ht="15.6" hidden="1">
      <c r="A3276" s="422">
        <v>49</v>
      </c>
      <c r="B3276" s="949">
        <v>44311</v>
      </c>
      <c r="C3276" s="422" t="s">
        <v>2496</v>
      </c>
      <c r="D3276" s="434">
        <v>54</v>
      </c>
      <c r="E3276" s="434" t="s">
        <v>1554</v>
      </c>
      <c r="F3276" s="435"/>
      <c r="G3276" s="941" t="s">
        <v>2493</v>
      </c>
      <c r="H3276" s="422" t="s">
        <v>2364</v>
      </c>
      <c r="I3276" s="422" t="s">
        <v>2372</v>
      </c>
      <c r="J3276" s="941" t="s">
        <v>2494</v>
      </c>
      <c r="K3276" s="422"/>
      <c r="L3276" s="950" t="s">
        <v>2367</v>
      </c>
      <c r="M3276" s="422"/>
      <c r="N3276" s="422"/>
      <c r="O3276" s="422" t="s">
        <v>2495</v>
      </c>
      <c r="P3276" s="422" t="s">
        <v>30</v>
      </c>
      <c r="Q3276" s="422"/>
      <c r="R3276" s="422"/>
      <c r="S3276" s="422" t="s">
        <v>1085</v>
      </c>
      <c r="T3276" s="422"/>
      <c r="U3276" s="422"/>
    </row>
    <row r="3277" spans="1:21" ht="15.6" hidden="1">
      <c r="A3277" s="422">
        <v>50</v>
      </c>
      <c r="B3277" s="949">
        <v>44311</v>
      </c>
      <c r="C3277" s="422" t="s">
        <v>2497</v>
      </c>
      <c r="D3277" s="434">
        <v>59</v>
      </c>
      <c r="E3277" s="434" t="s">
        <v>1554</v>
      </c>
      <c r="F3277" s="435"/>
      <c r="G3277" s="941" t="s">
        <v>2498</v>
      </c>
      <c r="H3277" s="422" t="s">
        <v>2364</v>
      </c>
      <c r="I3277" s="422" t="s">
        <v>2365</v>
      </c>
      <c r="J3277" s="941" t="s">
        <v>2499</v>
      </c>
      <c r="K3277" s="422"/>
      <c r="L3277" s="950" t="s">
        <v>2367</v>
      </c>
      <c r="M3277" s="422"/>
      <c r="N3277" s="422"/>
      <c r="O3277" s="422" t="s">
        <v>2500</v>
      </c>
      <c r="P3277" s="422" t="s">
        <v>30</v>
      </c>
      <c r="Q3277" s="422"/>
      <c r="R3277" s="422"/>
      <c r="S3277" s="422" t="s">
        <v>1085</v>
      </c>
      <c r="T3277" s="422"/>
      <c r="U3277" s="422"/>
    </row>
    <row r="3278" spans="1:21" ht="15.6" hidden="1">
      <c r="A3278" s="422">
        <v>51</v>
      </c>
      <c r="B3278" s="949">
        <v>44311</v>
      </c>
      <c r="C3278" s="422" t="s">
        <v>2501</v>
      </c>
      <c r="D3278" s="434">
        <v>57</v>
      </c>
      <c r="E3278" s="434" t="s">
        <v>1554</v>
      </c>
      <c r="F3278" s="435"/>
      <c r="G3278" s="941" t="s">
        <v>2498</v>
      </c>
      <c r="H3278" s="422" t="s">
        <v>2364</v>
      </c>
      <c r="I3278" s="422" t="s">
        <v>2365</v>
      </c>
      <c r="J3278" s="941" t="s">
        <v>2499</v>
      </c>
      <c r="K3278" s="422"/>
      <c r="L3278" s="950" t="s">
        <v>2367</v>
      </c>
      <c r="M3278" s="422"/>
      <c r="N3278" s="422"/>
      <c r="O3278" s="422" t="s">
        <v>2500</v>
      </c>
      <c r="P3278" s="422" t="s">
        <v>30</v>
      </c>
      <c r="Q3278" s="422"/>
      <c r="R3278" s="422"/>
      <c r="S3278" s="422" t="s">
        <v>1085</v>
      </c>
      <c r="T3278" s="422"/>
      <c r="U3278" s="422"/>
    </row>
    <row r="3279" spans="1:21" ht="15.6" hidden="1">
      <c r="A3279" s="422">
        <v>52</v>
      </c>
      <c r="B3279" s="949">
        <v>44311</v>
      </c>
      <c r="C3279" s="422" t="s">
        <v>2502</v>
      </c>
      <c r="D3279" s="434">
        <v>45</v>
      </c>
      <c r="E3279" s="434" t="s">
        <v>1554</v>
      </c>
      <c r="F3279" s="435"/>
      <c r="G3279" s="941" t="s">
        <v>2498</v>
      </c>
      <c r="H3279" s="422" t="s">
        <v>2364</v>
      </c>
      <c r="I3279" s="422" t="s">
        <v>2365</v>
      </c>
      <c r="J3279" s="941" t="s">
        <v>2499</v>
      </c>
      <c r="K3279" s="422"/>
      <c r="L3279" s="950" t="s">
        <v>2367</v>
      </c>
      <c r="M3279" s="422"/>
      <c r="N3279" s="422"/>
      <c r="O3279" s="422" t="s">
        <v>2500</v>
      </c>
      <c r="P3279" s="422" t="s">
        <v>30</v>
      </c>
      <c r="Q3279" s="422"/>
      <c r="R3279" s="422"/>
      <c r="S3279" s="422" t="s">
        <v>1085</v>
      </c>
      <c r="T3279" s="422"/>
      <c r="U3279" s="422"/>
    </row>
    <row r="3280" spans="1:21" ht="15.6" hidden="1">
      <c r="A3280" s="422">
        <v>53</v>
      </c>
      <c r="B3280" s="949">
        <v>44311</v>
      </c>
      <c r="C3280" s="422" t="s">
        <v>2503</v>
      </c>
      <c r="D3280" s="434">
        <v>55</v>
      </c>
      <c r="E3280" s="434" t="s">
        <v>1554</v>
      </c>
      <c r="F3280" s="435"/>
      <c r="G3280" s="941" t="s">
        <v>2498</v>
      </c>
      <c r="H3280" s="422" t="s">
        <v>2364</v>
      </c>
      <c r="I3280" s="422" t="s">
        <v>2365</v>
      </c>
      <c r="J3280" s="941" t="s">
        <v>2499</v>
      </c>
      <c r="K3280" s="422"/>
      <c r="L3280" s="950" t="s">
        <v>2367</v>
      </c>
      <c r="M3280" s="422"/>
      <c r="N3280" s="422"/>
      <c r="O3280" s="422" t="s">
        <v>2500</v>
      </c>
      <c r="P3280" s="422" t="s">
        <v>30</v>
      </c>
      <c r="Q3280" s="422"/>
      <c r="R3280" s="422"/>
      <c r="S3280" s="422" t="s">
        <v>1085</v>
      </c>
      <c r="T3280" s="422"/>
      <c r="U3280" s="422"/>
    </row>
    <row r="3281" spans="1:21" ht="15.6" hidden="1">
      <c r="A3281" s="422">
        <v>54</v>
      </c>
      <c r="B3281" s="949">
        <v>44311</v>
      </c>
      <c r="C3281" s="422" t="s">
        <v>2504</v>
      </c>
      <c r="D3281" s="434">
        <v>26</v>
      </c>
      <c r="E3281" s="434" t="s">
        <v>1554</v>
      </c>
      <c r="F3281" s="435"/>
      <c r="G3281" s="941" t="s">
        <v>2498</v>
      </c>
      <c r="H3281" s="422" t="s">
        <v>2364</v>
      </c>
      <c r="I3281" s="422" t="s">
        <v>2365</v>
      </c>
      <c r="J3281" s="941" t="s">
        <v>2499</v>
      </c>
      <c r="K3281" s="422"/>
      <c r="L3281" s="950" t="s">
        <v>2367</v>
      </c>
      <c r="M3281" s="422"/>
      <c r="N3281" s="422"/>
      <c r="O3281" s="422" t="s">
        <v>2500</v>
      </c>
      <c r="P3281" s="422" t="s">
        <v>30</v>
      </c>
      <c r="Q3281" s="422"/>
      <c r="R3281" s="422"/>
      <c r="S3281" s="422" t="s">
        <v>1085</v>
      </c>
      <c r="T3281" s="422"/>
      <c r="U3281" s="422"/>
    </row>
    <row r="3282" spans="1:21" ht="15.6" hidden="1">
      <c r="A3282" s="422">
        <v>55</v>
      </c>
      <c r="B3282" s="949">
        <v>44311</v>
      </c>
      <c r="C3282" s="422" t="s">
        <v>2505</v>
      </c>
      <c r="D3282" s="434">
        <v>21</v>
      </c>
      <c r="E3282" s="434" t="s">
        <v>1554</v>
      </c>
      <c r="F3282" s="435"/>
      <c r="G3282" s="941" t="s">
        <v>2498</v>
      </c>
      <c r="H3282" s="422" t="s">
        <v>2364</v>
      </c>
      <c r="I3282" s="422" t="s">
        <v>2365</v>
      </c>
      <c r="J3282" s="941" t="s">
        <v>2499</v>
      </c>
      <c r="K3282" s="422"/>
      <c r="L3282" s="950" t="s">
        <v>2367</v>
      </c>
      <c r="M3282" s="422"/>
      <c r="N3282" s="422"/>
      <c r="O3282" s="422" t="s">
        <v>2500</v>
      </c>
      <c r="P3282" s="422" t="s">
        <v>30</v>
      </c>
      <c r="Q3282" s="422"/>
      <c r="R3282" s="422"/>
      <c r="S3282" s="422" t="s">
        <v>1085</v>
      </c>
      <c r="T3282" s="422"/>
      <c r="U3282" s="422"/>
    </row>
    <row r="3283" spans="1:21" ht="15.6" hidden="1">
      <c r="A3283" s="422">
        <v>56</v>
      </c>
      <c r="B3283" s="949">
        <v>44311</v>
      </c>
      <c r="C3283" s="422" t="s">
        <v>2506</v>
      </c>
      <c r="D3283" s="434">
        <v>2</v>
      </c>
      <c r="E3283" s="434" t="s">
        <v>1557</v>
      </c>
      <c r="F3283" s="435"/>
      <c r="G3283" s="941" t="s">
        <v>2487</v>
      </c>
      <c r="H3283" s="422" t="s">
        <v>2364</v>
      </c>
      <c r="I3283" s="422" t="s">
        <v>2372</v>
      </c>
      <c r="J3283" s="941" t="s">
        <v>2484</v>
      </c>
      <c r="K3283" s="422"/>
      <c r="L3283" s="950" t="s">
        <v>2367</v>
      </c>
      <c r="M3283" s="422"/>
      <c r="N3283" s="422"/>
      <c r="O3283" s="422" t="s">
        <v>2488</v>
      </c>
      <c r="P3283" s="422" t="s">
        <v>30</v>
      </c>
      <c r="Q3283" s="422"/>
      <c r="R3283" s="422"/>
      <c r="S3283" s="422" t="s">
        <v>1085</v>
      </c>
      <c r="T3283" s="422"/>
      <c r="U3283" s="422"/>
    </row>
    <row r="3284" spans="1:21" ht="15.6" hidden="1">
      <c r="A3284" s="422">
        <v>57</v>
      </c>
      <c r="B3284" s="949">
        <v>44311</v>
      </c>
      <c r="C3284" s="422" t="s">
        <v>2507</v>
      </c>
      <c r="D3284" s="434">
        <v>71</v>
      </c>
      <c r="E3284" s="434" t="s">
        <v>1557</v>
      </c>
      <c r="F3284" s="435"/>
      <c r="G3284" s="941" t="s">
        <v>2487</v>
      </c>
      <c r="H3284" s="422" t="s">
        <v>2364</v>
      </c>
      <c r="I3284" s="422" t="s">
        <v>2372</v>
      </c>
      <c r="J3284" s="941" t="s">
        <v>2484</v>
      </c>
      <c r="K3284" s="422"/>
      <c r="L3284" s="950" t="s">
        <v>2367</v>
      </c>
      <c r="M3284" s="422"/>
      <c r="N3284" s="422"/>
      <c r="O3284" s="422" t="s">
        <v>2488</v>
      </c>
      <c r="P3284" s="422" t="s">
        <v>30</v>
      </c>
      <c r="Q3284" s="422"/>
      <c r="R3284" s="422"/>
      <c r="S3284" s="422" t="s">
        <v>1085</v>
      </c>
      <c r="T3284" s="422"/>
      <c r="U3284" s="422"/>
    </row>
    <row r="3285" spans="1:21" ht="15.6" hidden="1">
      <c r="A3285" s="422">
        <v>58</v>
      </c>
      <c r="B3285" s="949">
        <v>44311</v>
      </c>
      <c r="C3285" s="422" t="s">
        <v>2508</v>
      </c>
      <c r="D3285" s="434">
        <v>64</v>
      </c>
      <c r="E3285" s="434" t="s">
        <v>1557</v>
      </c>
      <c r="F3285" s="435"/>
      <c r="G3285" s="941" t="s">
        <v>2490</v>
      </c>
      <c r="H3285" s="422" t="s">
        <v>2364</v>
      </c>
      <c r="I3285" s="422" t="s">
        <v>2365</v>
      </c>
      <c r="J3285" s="941" t="s">
        <v>2491</v>
      </c>
      <c r="K3285" s="422"/>
      <c r="L3285" s="950" t="s">
        <v>2367</v>
      </c>
      <c r="M3285" s="422"/>
      <c r="N3285" s="422"/>
      <c r="O3285" s="422" t="s">
        <v>1244</v>
      </c>
      <c r="P3285" s="422" t="s">
        <v>30</v>
      </c>
      <c r="Q3285" s="422"/>
      <c r="R3285" s="422"/>
      <c r="S3285" s="422" t="s">
        <v>1085</v>
      </c>
      <c r="T3285" s="422"/>
      <c r="U3285" s="422"/>
    </row>
    <row r="3286" spans="1:21" ht="15.6" hidden="1">
      <c r="A3286" s="422">
        <v>59</v>
      </c>
      <c r="B3286" s="949">
        <v>44311</v>
      </c>
      <c r="C3286" s="422" t="s">
        <v>2509</v>
      </c>
      <c r="D3286" s="434">
        <v>1</v>
      </c>
      <c r="E3286" s="434" t="s">
        <v>1557</v>
      </c>
      <c r="F3286" s="435"/>
      <c r="G3286" s="941" t="s">
        <v>2493</v>
      </c>
      <c r="H3286" s="422" t="s">
        <v>2364</v>
      </c>
      <c r="I3286" s="422" t="s">
        <v>2372</v>
      </c>
      <c r="J3286" s="941" t="s">
        <v>2494</v>
      </c>
      <c r="K3286" s="422"/>
      <c r="L3286" s="950" t="s">
        <v>2367</v>
      </c>
      <c r="M3286" s="422"/>
      <c r="N3286" s="422"/>
      <c r="O3286" s="422" t="s">
        <v>2495</v>
      </c>
      <c r="P3286" s="422" t="s">
        <v>30</v>
      </c>
      <c r="Q3286" s="422"/>
      <c r="R3286" s="422"/>
      <c r="S3286" s="422" t="s">
        <v>1085</v>
      </c>
      <c r="T3286" s="422"/>
      <c r="U3286" s="422"/>
    </row>
    <row r="3287" spans="1:21" ht="15.6" hidden="1">
      <c r="A3287" s="422">
        <v>60</v>
      </c>
      <c r="B3287" s="949">
        <v>44311</v>
      </c>
      <c r="C3287" s="422" t="s">
        <v>2510</v>
      </c>
      <c r="D3287" s="434">
        <v>52</v>
      </c>
      <c r="E3287" s="434" t="s">
        <v>1557</v>
      </c>
      <c r="F3287" s="435"/>
      <c r="G3287" s="941" t="s">
        <v>2493</v>
      </c>
      <c r="H3287" s="422" t="s">
        <v>2364</v>
      </c>
      <c r="I3287" s="422" t="s">
        <v>2372</v>
      </c>
      <c r="J3287" s="941" t="s">
        <v>2494</v>
      </c>
      <c r="K3287" s="422"/>
      <c r="L3287" s="950" t="s">
        <v>2367</v>
      </c>
      <c r="M3287" s="422"/>
      <c r="N3287" s="422"/>
      <c r="O3287" s="422" t="s">
        <v>2495</v>
      </c>
      <c r="P3287" s="422" t="s">
        <v>30</v>
      </c>
      <c r="Q3287" s="422"/>
      <c r="R3287" s="422"/>
      <c r="S3287" s="422" t="s">
        <v>1085</v>
      </c>
      <c r="T3287" s="422"/>
      <c r="U3287" s="422"/>
    </row>
    <row r="3288" spans="1:21" ht="15.6" hidden="1">
      <c r="A3288" s="422">
        <v>61</v>
      </c>
      <c r="B3288" s="949">
        <v>44311</v>
      </c>
      <c r="C3288" s="422" t="s">
        <v>2511</v>
      </c>
      <c r="D3288" s="434">
        <v>52</v>
      </c>
      <c r="E3288" s="434" t="s">
        <v>1557</v>
      </c>
      <c r="F3288" s="435"/>
      <c r="G3288" s="941" t="s">
        <v>2498</v>
      </c>
      <c r="H3288" s="422" t="s">
        <v>2364</v>
      </c>
      <c r="I3288" s="422" t="s">
        <v>2365</v>
      </c>
      <c r="J3288" s="941" t="s">
        <v>2499</v>
      </c>
      <c r="K3288" s="422"/>
      <c r="L3288" s="950" t="s">
        <v>2367</v>
      </c>
      <c r="M3288" s="422"/>
      <c r="N3288" s="422"/>
      <c r="O3288" s="422" t="s">
        <v>2500</v>
      </c>
      <c r="P3288" s="422" t="s">
        <v>30</v>
      </c>
      <c r="Q3288" s="422"/>
      <c r="R3288" s="422"/>
      <c r="S3288" s="422" t="s">
        <v>1085</v>
      </c>
      <c r="T3288" s="422"/>
      <c r="U3288" s="422"/>
    </row>
    <row r="3289" spans="1:21" ht="15.6" hidden="1">
      <c r="A3289" s="422">
        <v>62</v>
      </c>
      <c r="B3289" s="949">
        <v>44311</v>
      </c>
      <c r="C3289" s="422" t="s">
        <v>2512</v>
      </c>
      <c r="D3289" s="434">
        <v>18</v>
      </c>
      <c r="E3289" s="434" t="s">
        <v>1557</v>
      </c>
      <c r="F3289" s="435"/>
      <c r="G3289" s="941" t="s">
        <v>2498</v>
      </c>
      <c r="H3289" s="422" t="s">
        <v>2364</v>
      </c>
      <c r="I3289" s="422" t="s">
        <v>2365</v>
      </c>
      <c r="J3289" s="941" t="s">
        <v>2499</v>
      </c>
      <c r="K3289" s="422"/>
      <c r="L3289" s="950" t="s">
        <v>2367</v>
      </c>
      <c r="M3289" s="422"/>
      <c r="N3289" s="422"/>
      <c r="O3289" s="422" t="s">
        <v>2500</v>
      </c>
      <c r="P3289" s="422" t="s">
        <v>30</v>
      </c>
      <c r="Q3289" s="422"/>
      <c r="R3289" s="422"/>
      <c r="S3289" s="422" t="s">
        <v>1085</v>
      </c>
      <c r="T3289" s="422"/>
      <c r="U3289" s="422"/>
    </row>
    <row r="3290" spans="1:21" ht="15.6" hidden="1">
      <c r="A3290" s="422">
        <v>63</v>
      </c>
      <c r="B3290" s="949">
        <v>44311</v>
      </c>
      <c r="C3290" s="422" t="s">
        <v>2513</v>
      </c>
      <c r="D3290" s="434">
        <v>47</v>
      </c>
      <c r="E3290" s="434" t="s">
        <v>1557</v>
      </c>
      <c r="F3290" s="435"/>
      <c r="G3290" s="941" t="s">
        <v>2498</v>
      </c>
      <c r="H3290" s="422" t="s">
        <v>2364</v>
      </c>
      <c r="I3290" s="422" t="s">
        <v>2365</v>
      </c>
      <c r="J3290" s="941" t="s">
        <v>2499</v>
      </c>
      <c r="K3290" s="422"/>
      <c r="L3290" s="950" t="s">
        <v>2367</v>
      </c>
      <c r="M3290" s="422"/>
      <c r="N3290" s="422"/>
      <c r="O3290" s="422" t="s">
        <v>2500</v>
      </c>
      <c r="P3290" s="422" t="s">
        <v>30</v>
      </c>
      <c r="Q3290" s="422"/>
      <c r="R3290" s="422"/>
      <c r="S3290" s="422" t="s">
        <v>1085</v>
      </c>
      <c r="T3290" s="422"/>
      <c r="U3290" s="422"/>
    </row>
    <row r="3291" spans="1:21" ht="15.6" hidden="1">
      <c r="A3291" s="422">
        <v>64</v>
      </c>
      <c r="B3291" s="949">
        <v>44311</v>
      </c>
      <c r="C3291" s="422" t="s">
        <v>2514</v>
      </c>
      <c r="D3291" s="434">
        <v>28</v>
      </c>
      <c r="E3291" s="434" t="s">
        <v>1557</v>
      </c>
      <c r="F3291" s="435"/>
      <c r="G3291" s="941" t="s">
        <v>2498</v>
      </c>
      <c r="H3291" s="422" t="s">
        <v>2364</v>
      </c>
      <c r="I3291" s="422" t="s">
        <v>2365</v>
      </c>
      <c r="J3291" s="941" t="s">
        <v>2499</v>
      </c>
      <c r="K3291" s="422"/>
      <c r="L3291" s="950" t="s">
        <v>2367</v>
      </c>
      <c r="M3291" s="422"/>
      <c r="N3291" s="422"/>
      <c r="O3291" s="422" t="s">
        <v>2500</v>
      </c>
      <c r="P3291" s="422" t="s">
        <v>30</v>
      </c>
      <c r="Q3291" s="422"/>
      <c r="R3291" s="422"/>
      <c r="S3291" s="422" t="s">
        <v>1085</v>
      </c>
      <c r="T3291" s="422"/>
      <c r="U3291" s="422"/>
    </row>
    <row r="3292" spans="1:21" ht="15.6" hidden="1">
      <c r="A3292" s="422">
        <v>65</v>
      </c>
      <c r="B3292" s="949">
        <v>44311</v>
      </c>
      <c r="C3292" s="422" t="s">
        <v>2515</v>
      </c>
      <c r="D3292" s="434">
        <v>15</v>
      </c>
      <c r="E3292" s="434" t="s">
        <v>1557</v>
      </c>
      <c r="F3292" s="435"/>
      <c r="G3292" s="941" t="s">
        <v>2498</v>
      </c>
      <c r="H3292" s="422" t="s">
        <v>2364</v>
      </c>
      <c r="I3292" s="422" t="s">
        <v>2365</v>
      </c>
      <c r="J3292" s="941" t="s">
        <v>2499</v>
      </c>
      <c r="K3292" s="422"/>
      <c r="L3292" s="950" t="s">
        <v>2367</v>
      </c>
      <c r="M3292" s="422"/>
      <c r="N3292" s="422"/>
      <c r="O3292" s="422" t="s">
        <v>2500</v>
      </c>
      <c r="P3292" s="422" t="s">
        <v>30</v>
      </c>
      <c r="Q3292" s="422"/>
      <c r="R3292" s="422"/>
      <c r="S3292" s="422" t="s">
        <v>1085</v>
      </c>
      <c r="T3292" s="422"/>
      <c r="U3292" s="422"/>
    </row>
    <row r="3293" spans="1:21" ht="15.6">
      <c r="A3293" s="422">
        <v>66</v>
      </c>
      <c r="B3293" s="949">
        <v>44307</v>
      </c>
      <c r="C3293" s="422" t="s">
        <v>2516</v>
      </c>
      <c r="D3293" s="434">
        <v>19</v>
      </c>
      <c r="E3293" s="434" t="s">
        <v>1554</v>
      </c>
      <c r="F3293" s="435"/>
      <c r="G3293" s="941" t="s">
        <v>2379</v>
      </c>
      <c r="H3293" s="422" t="s">
        <v>2517</v>
      </c>
      <c r="I3293" s="422" t="s">
        <v>2365</v>
      </c>
      <c r="J3293" s="941" t="s">
        <v>2499</v>
      </c>
      <c r="K3293" s="422"/>
      <c r="L3293" s="950" t="s">
        <v>2367</v>
      </c>
      <c r="M3293" s="422"/>
      <c r="N3293" s="422"/>
      <c r="O3293" s="422" t="s">
        <v>1285</v>
      </c>
      <c r="P3293" s="422" t="s">
        <v>39</v>
      </c>
      <c r="Q3293" s="422"/>
      <c r="R3293" s="422"/>
      <c r="S3293" s="422" t="s">
        <v>1099</v>
      </c>
      <c r="T3293" s="422"/>
      <c r="U3293" s="422"/>
    </row>
    <row r="3294" spans="1:21" ht="15.6">
      <c r="A3294" s="422">
        <v>67</v>
      </c>
      <c r="B3294" s="949">
        <v>44307</v>
      </c>
      <c r="C3294" s="422" t="s">
        <v>2518</v>
      </c>
      <c r="D3294" s="434">
        <v>26</v>
      </c>
      <c r="E3294" s="434" t="s">
        <v>1557</v>
      </c>
      <c r="F3294" s="435"/>
      <c r="G3294" s="941" t="s">
        <v>2519</v>
      </c>
      <c r="H3294" s="422" t="s">
        <v>2364</v>
      </c>
      <c r="I3294" s="422" t="s">
        <v>2372</v>
      </c>
      <c r="J3294" s="941" t="s">
        <v>2484</v>
      </c>
      <c r="K3294" s="422"/>
      <c r="L3294" s="950" t="s">
        <v>2367</v>
      </c>
      <c r="M3294" s="422"/>
      <c r="N3294" s="422"/>
      <c r="O3294" s="422" t="s">
        <v>1285</v>
      </c>
      <c r="P3294" s="422" t="s">
        <v>39</v>
      </c>
      <c r="Q3294" s="422"/>
      <c r="R3294" s="422"/>
      <c r="S3294" s="422" t="s">
        <v>1099</v>
      </c>
      <c r="T3294" s="422"/>
      <c r="U3294" s="422"/>
    </row>
    <row r="3295" spans="1:21" ht="15.6">
      <c r="A3295" s="422">
        <v>68</v>
      </c>
      <c r="B3295" s="949">
        <v>44307</v>
      </c>
      <c r="C3295" s="422" t="s">
        <v>2520</v>
      </c>
      <c r="D3295" s="434">
        <v>23</v>
      </c>
      <c r="E3295" s="434" t="s">
        <v>1557</v>
      </c>
      <c r="F3295" s="435"/>
      <c r="G3295" s="941" t="s">
        <v>2521</v>
      </c>
      <c r="H3295" s="422" t="s">
        <v>2364</v>
      </c>
      <c r="I3295" s="422" t="s">
        <v>2372</v>
      </c>
      <c r="J3295" s="941" t="s">
        <v>2494</v>
      </c>
      <c r="K3295" s="422" t="s">
        <v>2522</v>
      </c>
      <c r="L3295" s="950" t="s">
        <v>2367</v>
      </c>
      <c r="M3295" s="422"/>
      <c r="N3295" s="422" t="s">
        <v>34</v>
      </c>
      <c r="O3295" s="422" t="s">
        <v>2523</v>
      </c>
      <c r="P3295" s="422" t="s">
        <v>39</v>
      </c>
      <c r="Q3295" s="422"/>
      <c r="R3295" s="422"/>
      <c r="S3295" s="422" t="s">
        <v>1099</v>
      </c>
      <c r="T3295" s="422"/>
      <c r="U3295" s="422"/>
    </row>
    <row r="3296" spans="1:21" ht="15.6" hidden="1">
      <c r="A3296" s="422">
        <v>69</v>
      </c>
      <c r="B3296" s="949">
        <v>44305</v>
      </c>
      <c r="C3296" s="422" t="s">
        <v>2524</v>
      </c>
      <c r="D3296" s="434">
        <v>66</v>
      </c>
      <c r="E3296" s="434" t="s">
        <v>1554</v>
      </c>
      <c r="F3296" s="435"/>
      <c r="G3296" s="941" t="s">
        <v>2525</v>
      </c>
      <c r="H3296" s="422" t="s">
        <v>2364</v>
      </c>
      <c r="I3296" s="422" t="s">
        <v>2387</v>
      </c>
      <c r="J3296" s="941" t="s">
        <v>2526</v>
      </c>
      <c r="K3296" s="422"/>
      <c r="L3296" s="950" t="s">
        <v>2367</v>
      </c>
      <c r="M3296" s="422"/>
      <c r="N3296" s="422"/>
      <c r="O3296" s="422" t="s">
        <v>2527</v>
      </c>
      <c r="P3296" s="422" t="s">
        <v>30</v>
      </c>
      <c r="Q3296" s="422"/>
      <c r="R3296" s="422"/>
      <c r="S3296" s="422" t="s">
        <v>1085</v>
      </c>
      <c r="T3296" s="422"/>
      <c r="U3296" s="422"/>
    </row>
    <row r="3297" spans="1:21" ht="15.6" hidden="1">
      <c r="A3297" s="422">
        <v>70</v>
      </c>
      <c r="B3297" s="949">
        <v>44305</v>
      </c>
      <c r="C3297" s="422" t="s">
        <v>2528</v>
      </c>
      <c r="D3297" s="434">
        <v>35</v>
      </c>
      <c r="E3297" s="434" t="s">
        <v>1554</v>
      </c>
      <c r="F3297" s="435"/>
      <c r="G3297" s="941" t="s">
        <v>2525</v>
      </c>
      <c r="H3297" s="422" t="s">
        <v>2364</v>
      </c>
      <c r="I3297" s="422" t="s">
        <v>2387</v>
      </c>
      <c r="J3297" s="941" t="s">
        <v>2526</v>
      </c>
      <c r="K3297" s="422"/>
      <c r="L3297" s="950" t="s">
        <v>2367</v>
      </c>
      <c r="M3297" s="422"/>
      <c r="N3297" s="422"/>
      <c r="O3297" s="422" t="s">
        <v>2527</v>
      </c>
      <c r="P3297" s="422" t="s">
        <v>30</v>
      </c>
      <c r="Q3297" s="422"/>
      <c r="R3297" s="422"/>
      <c r="S3297" s="422" t="s">
        <v>1085</v>
      </c>
      <c r="T3297" s="422"/>
      <c r="U3297" s="422"/>
    </row>
    <row r="3298" spans="1:21" ht="15.6">
      <c r="A3298" s="422">
        <v>71</v>
      </c>
      <c r="B3298" s="949">
        <v>44305</v>
      </c>
      <c r="C3298" s="422" t="s">
        <v>2529</v>
      </c>
      <c r="D3298" s="434">
        <v>36</v>
      </c>
      <c r="E3298" s="434" t="s">
        <v>1557</v>
      </c>
      <c r="F3298" s="435"/>
      <c r="G3298" s="941" t="s">
        <v>2477</v>
      </c>
      <c r="H3298" s="422" t="s">
        <v>2364</v>
      </c>
      <c r="I3298" s="422" t="s">
        <v>2365</v>
      </c>
      <c r="J3298" s="941" t="s">
        <v>2530</v>
      </c>
      <c r="K3298" s="422"/>
      <c r="L3298" s="950" t="s">
        <v>2367</v>
      </c>
      <c r="M3298" s="422"/>
      <c r="N3298" s="422"/>
      <c r="O3298" s="422" t="s">
        <v>1353</v>
      </c>
      <c r="P3298" s="422" t="s">
        <v>39</v>
      </c>
      <c r="Q3298" s="422"/>
      <c r="R3298" s="422"/>
      <c r="S3298" s="422" t="s">
        <v>1099</v>
      </c>
      <c r="T3298" s="422"/>
      <c r="U3298" s="422"/>
    </row>
    <row r="3299" spans="1:21" ht="15.6">
      <c r="A3299" s="422">
        <v>72</v>
      </c>
      <c r="B3299" s="949">
        <v>44305</v>
      </c>
      <c r="C3299" s="422" t="s">
        <v>2531</v>
      </c>
      <c r="D3299" s="434">
        <v>61</v>
      </c>
      <c r="E3299" s="434" t="s">
        <v>1557</v>
      </c>
      <c r="F3299" s="435"/>
      <c r="G3299" s="941" t="s">
        <v>2525</v>
      </c>
      <c r="H3299" s="422" t="s">
        <v>2364</v>
      </c>
      <c r="I3299" s="422" t="s">
        <v>2387</v>
      </c>
      <c r="J3299" s="941" t="s">
        <v>2526</v>
      </c>
      <c r="K3299" s="422"/>
      <c r="L3299" s="950" t="s">
        <v>2367</v>
      </c>
      <c r="M3299" s="422"/>
      <c r="N3299" s="422"/>
      <c r="O3299" s="422" t="s">
        <v>1270</v>
      </c>
      <c r="P3299" s="422" t="s">
        <v>39</v>
      </c>
      <c r="Q3299" s="422"/>
      <c r="R3299" s="422"/>
      <c r="S3299" s="422" t="s">
        <v>1099</v>
      </c>
      <c r="T3299" s="422"/>
      <c r="U3299" s="422"/>
    </row>
    <row r="3300" spans="1:21" ht="15.6" hidden="1">
      <c r="A3300" s="422">
        <v>73</v>
      </c>
      <c r="B3300" s="949">
        <v>44305</v>
      </c>
      <c r="C3300" s="422" t="s">
        <v>2532</v>
      </c>
      <c r="D3300" s="434">
        <v>19</v>
      </c>
      <c r="E3300" s="434" t="s">
        <v>1557</v>
      </c>
      <c r="F3300" s="435"/>
      <c r="G3300" s="941" t="s">
        <v>2525</v>
      </c>
      <c r="H3300" s="422" t="s">
        <v>2364</v>
      </c>
      <c r="I3300" s="422" t="s">
        <v>2387</v>
      </c>
      <c r="J3300" s="941" t="s">
        <v>2526</v>
      </c>
      <c r="K3300" s="422"/>
      <c r="L3300" s="950" t="s">
        <v>2367</v>
      </c>
      <c r="M3300" s="422"/>
      <c r="N3300" s="422"/>
      <c r="O3300" s="422" t="s">
        <v>2527</v>
      </c>
      <c r="P3300" s="422" t="s">
        <v>30</v>
      </c>
      <c r="Q3300" s="422"/>
      <c r="R3300" s="422"/>
      <c r="S3300" s="422" t="s">
        <v>1085</v>
      </c>
      <c r="T3300" s="422"/>
      <c r="U3300" s="422"/>
    </row>
    <row r="3301" spans="1:21" ht="15.6" hidden="1">
      <c r="A3301" s="422">
        <v>74</v>
      </c>
      <c r="B3301" s="949">
        <v>44305</v>
      </c>
      <c r="C3301" s="422" t="s">
        <v>2533</v>
      </c>
      <c r="D3301" s="434">
        <v>26</v>
      </c>
      <c r="E3301" s="434" t="s">
        <v>1557</v>
      </c>
      <c r="F3301" s="435"/>
      <c r="G3301" s="941" t="s">
        <v>2525</v>
      </c>
      <c r="H3301" s="422" t="s">
        <v>2364</v>
      </c>
      <c r="I3301" s="422" t="s">
        <v>2387</v>
      </c>
      <c r="J3301" s="941" t="s">
        <v>2526</v>
      </c>
      <c r="K3301" s="422"/>
      <c r="L3301" s="950" t="s">
        <v>2367</v>
      </c>
      <c r="M3301" s="422"/>
      <c r="N3301" s="422"/>
      <c r="O3301" s="422" t="s">
        <v>2527</v>
      </c>
      <c r="P3301" s="422" t="s">
        <v>30</v>
      </c>
      <c r="Q3301" s="422"/>
      <c r="R3301" s="422"/>
      <c r="S3301" s="422" t="s">
        <v>1085</v>
      </c>
      <c r="T3301" s="422"/>
      <c r="U3301" s="422"/>
    </row>
    <row r="3302" spans="1:21" ht="15.6" hidden="1">
      <c r="A3302" s="422">
        <v>75</v>
      </c>
      <c r="B3302" s="949">
        <v>44286</v>
      </c>
      <c r="C3302" s="422" t="s">
        <v>2534</v>
      </c>
      <c r="D3302" s="434">
        <v>20</v>
      </c>
      <c r="E3302" s="434" t="s">
        <v>1554</v>
      </c>
      <c r="F3302" s="435"/>
      <c r="G3302" s="941" t="s">
        <v>2535</v>
      </c>
      <c r="H3302" s="422" t="s">
        <v>2364</v>
      </c>
      <c r="I3302" s="422" t="s">
        <v>2401</v>
      </c>
      <c r="J3302" s="941" t="s">
        <v>2536</v>
      </c>
      <c r="K3302" s="422"/>
      <c r="L3302" s="950" t="s">
        <v>2367</v>
      </c>
      <c r="M3302" s="422"/>
      <c r="N3302" s="422"/>
      <c r="O3302" s="422" t="s">
        <v>2537</v>
      </c>
      <c r="P3302" s="422" t="s">
        <v>30</v>
      </c>
      <c r="Q3302" s="422"/>
      <c r="R3302" s="422"/>
      <c r="S3302" s="422" t="s">
        <v>1085</v>
      </c>
      <c r="T3302" s="422"/>
      <c r="U3302" s="422"/>
    </row>
    <row r="3303" spans="1:21" ht="15.6" hidden="1">
      <c r="A3303" s="422">
        <v>76</v>
      </c>
      <c r="B3303" s="949">
        <v>44286</v>
      </c>
      <c r="C3303" s="422" t="s">
        <v>2538</v>
      </c>
      <c r="D3303" s="434">
        <v>32</v>
      </c>
      <c r="E3303" s="434" t="s">
        <v>1554</v>
      </c>
      <c r="F3303" s="435"/>
      <c r="G3303" s="941" t="s">
        <v>2539</v>
      </c>
      <c r="H3303" s="422" t="s">
        <v>2364</v>
      </c>
      <c r="I3303" s="422" t="s">
        <v>2401</v>
      </c>
      <c r="J3303" s="941" t="s">
        <v>2536</v>
      </c>
      <c r="K3303" s="422"/>
      <c r="L3303" s="950" t="s">
        <v>2367</v>
      </c>
      <c r="M3303" s="422"/>
      <c r="N3303" s="422"/>
      <c r="O3303" s="422" t="s">
        <v>2537</v>
      </c>
      <c r="P3303" s="422" t="s">
        <v>30</v>
      </c>
      <c r="Q3303" s="422"/>
      <c r="R3303" s="422"/>
      <c r="S3303" s="422" t="s">
        <v>1085</v>
      </c>
      <c r="T3303" s="422"/>
      <c r="U3303" s="422"/>
    </row>
    <row r="3304" spans="1:21" ht="15.6" hidden="1">
      <c r="A3304" s="422">
        <v>77</v>
      </c>
      <c r="B3304" s="949">
        <v>44286</v>
      </c>
      <c r="C3304" s="422" t="s">
        <v>2540</v>
      </c>
      <c r="D3304" s="434">
        <v>14</v>
      </c>
      <c r="E3304" s="434" t="s">
        <v>1554</v>
      </c>
      <c r="F3304" s="435"/>
      <c r="G3304" s="941" t="s">
        <v>2541</v>
      </c>
      <c r="H3304" s="422" t="s">
        <v>2364</v>
      </c>
      <c r="I3304" s="422" t="s">
        <v>2401</v>
      </c>
      <c r="J3304" s="941" t="s">
        <v>2536</v>
      </c>
      <c r="K3304" s="422"/>
      <c r="L3304" s="950" t="s">
        <v>2367</v>
      </c>
      <c r="M3304" s="422"/>
      <c r="N3304" s="422"/>
      <c r="O3304" s="422" t="s">
        <v>2537</v>
      </c>
      <c r="P3304" s="422" t="s">
        <v>30</v>
      </c>
      <c r="Q3304" s="422"/>
      <c r="R3304" s="422"/>
      <c r="S3304" s="422" t="s">
        <v>1085</v>
      </c>
      <c r="T3304" s="422"/>
      <c r="U3304" s="422"/>
    </row>
    <row r="3305" spans="1:21" ht="15.6" hidden="1">
      <c r="A3305" s="422">
        <v>78</v>
      </c>
      <c r="B3305" s="949">
        <v>44286</v>
      </c>
      <c r="C3305" s="422" t="s">
        <v>2542</v>
      </c>
      <c r="D3305" s="434">
        <v>12</v>
      </c>
      <c r="E3305" s="434" t="s">
        <v>1554</v>
      </c>
      <c r="F3305" s="435"/>
      <c r="G3305" s="941" t="s">
        <v>2541</v>
      </c>
      <c r="H3305" s="422" t="s">
        <v>2364</v>
      </c>
      <c r="I3305" s="422" t="s">
        <v>2401</v>
      </c>
      <c r="J3305" s="941" t="s">
        <v>2536</v>
      </c>
      <c r="K3305" s="422"/>
      <c r="L3305" s="950" t="s">
        <v>2367</v>
      </c>
      <c r="M3305" s="422"/>
      <c r="N3305" s="422"/>
      <c r="O3305" s="422" t="s">
        <v>2537</v>
      </c>
      <c r="P3305" s="422" t="s">
        <v>30</v>
      </c>
      <c r="Q3305" s="422"/>
      <c r="R3305" s="422"/>
      <c r="S3305" s="422" t="s">
        <v>1085</v>
      </c>
      <c r="T3305" s="422"/>
      <c r="U3305" s="422"/>
    </row>
    <row r="3306" spans="1:21" ht="15.6" hidden="1">
      <c r="A3306" s="422">
        <v>79</v>
      </c>
      <c r="B3306" s="949">
        <v>44286</v>
      </c>
      <c r="C3306" s="422" t="s">
        <v>2543</v>
      </c>
      <c r="D3306" s="434">
        <v>8</v>
      </c>
      <c r="E3306" s="434" t="s">
        <v>1554</v>
      </c>
      <c r="F3306" s="435"/>
      <c r="G3306" s="941" t="s">
        <v>2544</v>
      </c>
      <c r="H3306" s="422" t="s">
        <v>2364</v>
      </c>
      <c r="I3306" s="422" t="s">
        <v>2372</v>
      </c>
      <c r="J3306" s="941" t="s">
        <v>2536</v>
      </c>
      <c r="K3306" s="422"/>
      <c r="L3306" s="950" t="s">
        <v>2367</v>
      </c>
      <c r="M3306" s="422"/>
      <c r="N3306" s="422"/>
      <c r="O3306" s="422" t="s">
        <v>2537</v>
      </c>
      <c r="P3306" s="422" t="s">
        <v>30</v>
      </c>
      <c r="Q3306" s="422"/>
      <c r="R3306" s="422"/>
      <c r="S3306" s="422" t="s">
        <v>1085</v>
      </c>
      <c r="T3306" s="422"/>
      <c r="U3306" s="422"/>
    </row>
    <row r="3307" spans="1:21" ht="15.6" hidden="1">
      <c r="A3307" s="422">
        <v>80</v>
      </c>
      <c r="B3307" s="949">
        <v>44286</v>
      </c>
      <c r="C3307" s="422" t="s">
        <v>2545</v>
      </c>
      <c r="D3307" s="434">
        <v>4</v>
      </c>
      <c r="E3307" s="434" t="s">
        <v>1554</v>
      </c>
      <c r="F3307" s="435"/>
      <c r="G3307" s="941" t="s">
        <v>2544</v>
      </c>
      <c r="H3307" s="422" t="s">
        <v>2364</v>
      </c>
      <c r="I3307" s="422" t="s">
        <v>2372</v>
      </c>
      <c r="J3307" s="941" t="s">
        <v>2536</v>
      </c>
      <c r="K3307" s="422"/>
      <c r="L3307" s="950" t="s">
        <v>2367</v>
      </c>
      <c r="M3307" s="422"/>
      <c r="N3307" s="422"/>
      <c r="O3307" s="422" t="s">
        <v>2537</v>
      </c>
      <c r="P3307" s="422" t="s">
        <v>30</v>
      </c>
      <c r="Q3307" s="422"/>
      <c r="R3307" s="422"/>
      <c r="S3307" s="422" t="s">
        <v>1085</v>
      </c>
      <c r="T3307" s="422"/>
      <c r="U3307" s="422"/>
    </row>
    <row r="3308" spans="1:21" ht="15.6" hidden="1">
      <c r="A3308" s="422">
        <v>81</v>
      </c>
      <c r="B3308" s="949">
        <v>44286</v>
      </c>
      <c r="C3308" s="422" t="s">
        <v>2546</v>
      </c>
      <c r="D3308" s="434">
        <v>22</v>
      </c>
      <c r="E3308" s="434" t="s">
        <v>1554</v>
      </c>
      <c r="F3308" s="435"/>
      <c r="G3308" s="941" t="s">
        <v>2547</v>
      </c>
      <c r="H3308" s="422" t="s">
        <v>2364</v>
      </c>
      <c r="I3308" s="422" t="s">
        <v>2401</v>
      </c>
      <c r="J3308" s="941" t="s">
        <v>2548</v>
      </c>
      <c r="K3308" s="422"/>
      <c r="L3308" s="950" t="s">
        <v>2367</v>
      </c>
      <c r="M3308" s="422"/>
      <c r="N3308" s="422"/>
      <c r="O3308" s="422" t="s">
        <v>1260</v>
      </c>
      <c r="P3308" s="422" t="s">
        <v>30</v>
      </c>
      <c r="Q3308" s="422"/>
      <c r="R3308" s="422"/>
      <c r="S3308" s="422" t="s">
        <v>1085</v>
      </c>
      <c r="T3308" s="422"/>
      <c r="U3308" s="422"/>
    </row>
    <row r="3309" spans="1:21" ht="15.6" hidden="1">
      <c r="A3309" s="422">
        <v>82</v>
      </c>
      <c r="B3309" s="949">
        <v>44286</v>
      </c>
      <c r="C3309" s="422" t="s">
        <v>2549</v>
      </c>
      <c r="D3309" s="434">
        <v>21</v>
      </c>
      <c r="E3309" s="434" t="s">
        <v>1554</v>
      </c>
      <c r="F3309" s="435"/>
      <c r="G3309" s="941" t="s">
        <v>2547</v>
      </c>
      <c r="H3309" s="422" t="s">
        <v>2364</v>
      </c>
      <c r="I3309" s="422" t="s">
        <v>2401</v>
      </c>
      <c r="J3309" s="941" t="s">
        <v>2550</v>
      </c>
      <c r="K3309" s="422"/>
      <c r="L3309" s="950" t="s">
        <v>2367</v>
      </c>
      <c r="M3309" s="422"/>
      <c r="N3309" s="422"/>
      <c r="O3309" s="422" t="s">
        <v>1260</v>
      </c>
      <c r="P3309" s="422" t="s">
        <v>30</v>
      </c>
      <c r="Q3309" s="422"/>
      <c r="R3309" s="422"/>
      <c r="S3309" s="422" t="s">
        <v>1085</v>
      </c>
      <c r="T3309" s="422"/>
      <c r="U3309" s="422"/>
    </row>
    <row r="3310" spans="1:21" ht="15.6" hidden="1">
      <c r="A3310" s="422">
        <v>83</v>
      </c>
      <c r="B3310" s="949">
        <v>44286</v>
      </c>
      <c r="C3310" s="422" t="s">
        <v>2551</v>
      </c>
      <c r="D3310" s="434">
        <v>59</v>
      </c>
      <c r="E3310" s="434" t="s">
        <v>1557</v>
      </c>
      <c r="F3310" s="435"/>
      <c r="G3310" s="941" t="s">
        <v>2541</v>
      </c>
      <c r="H3310" s="422" t="s">
        <v>2364</v>
      </c>
      <c r="I3310" s="422" t="s">
        <v>2401</v>
      </c>
      <c r="J3310" s="941" t="s">
        <v>2536</v>
      </c>
      <c r="K3310" s="422"/>
      <c r="L3310" s="950" t="s">
        <v>2367</v>
      </c>
      <c r="M3310" s="422"/>
      <c r="N3310" s="422"/>
      <c r="O3310" s="422" t="s">
        <v>2552</v>
      </c>
      <c r="P3310" s="422" t="s">
        <v>30</v>
      </c>
      <c r="Q3310" s="422"/>
      <c r="R3310" s="422"/>
      <c r="S3310" s="422" t="s">
        <v>1085</v>
      </c>
      <c r="T3310" s="422"/>
      <c r="U3310" s="422"/>
    </row>
    <row r="3311" spans="1:21" ht="15.6" hidden="1">
      <c r="A3311" s="422">
        <v>84</v>
      </c>
      <c r="B3311" s="949">
        <v>44286</v>
      </c>
      <c r="C3311" s="422" t="s">
        <v>2553</v>
      </c>
      <c r="D3311" s="434">
        <v>21</v>
      </c>
      <c r="E3311" s="434" t="s">
        <v>1557</v>
      </c>
      <c r="F3311" s="435"/>
      <c r="G3311" s="941" t="s">
        <v>2541</v>
      </c>
      <c r="H3311" s="422" t="s">
        <v>2364</v>
      </c>
      <c r="I3311" s="422" t="s">
        <v>2401</v>
      </c>
      <c r="J3311" s="941" t="s">
        <v>2536</v>
      </c>
      <c r="K3311" s="422"/>
      <c r="L3311" s="950" t="s">
        <v>2367</v>
      </c>
      <c r="M3311" s="422"/>
      <c r="N3311" s="422"/>
      <c r="O3311" s="422" t="s">
        <v>2537</v>
      </c>
      <c r="P3311" s="422" t="s">
        <v>30</v>
      </c>
      <c r="Q3311" s="422"/>
      <c r="R3311" s="422"/>
      <c r="S3311" s="422" t="s">
        <v>1085</v>
      </c>
      <c r="T3311" s="422"/>
      <c r="U3311" s="422"/>
    </row>
    <row r="3312" spans="1:21" ht="15.6" hidden="1">
      <c r="A3312" s="422">
        <v>85</v>
      </c>
      <c r="B3312" s="949">
        <v>44286</v>
      </c>
      <c r="C3312" s="422" t="s">
        <v>2554</v>
      </c>
      <c r="D3312" s="434">
        <v>36</v>
      </c>
      <c r="E3312" s="434" t="s">
        <v>1557</v>
      </c>
      <c r="F3312" s="435"/>
      <c r="G3312" s="941" t="s">
        <v>2539</v>
      </c>
      <c r="H3312" s="422" t="s">
        <v>2364</v>
      </c>
      <c r="I3312" s="422" t="s">
        <v>2401</v>
      </c>
      <c r="J3312" s="941" t="s">
        <v>2536</v>
      </c>
      <c r="K3312" s="422"/>
      <c r="L3312" s="950" t="s">
        <v>2367</v>
      </c>
      <c r="M3312" s="422"/>
      <c r="N3312" s="422"/>
      <c r="O3312" s="422" t="s">
        <v>2537</v>
      </c>
      <c r="P3312" s="422" t="s">
        <v>30</v>
      </c>
      <c r="Q3312" s="422"/>
      <c r="R3312" s="422"/>
      <c r="S3312" s="422" t="s">
        <v>1085</v>
      </c>
      <c r="T3312" s="422"/>
      <c r="U3312" s="422"/>
    </row>
    <row r="3313" spans="1:21" ht="15.6" hidden="1">
      <c r="A3313" s="422">
        <v>86</v>
      </c>
      <c r="B3313" s="949">
        <v>44286</v>
      </c>
      <c r="C3313" s="422" t="s">
        <v>2555</v>
      </c>
      <c r="D3313" s="434">
        <v>37</v>
      </c>
      <c r="E3313" s="434" t="s">
        <v>1557</v>
      </c>
      <c r="F3313" s="435"/>
      <c r="G3313" s="941" t="s">
        <v>2556</v>
      </c>
      <c r="H3313" s="422" t="s">
        <v>2364</v>
      </c>
      <c r="I3313" s="422" t="s">
        <v>2365</v>
      </c>
      <c r="J3313" s="941" t="s">
        <v>2536</v>
      </c>
      <c r="K3313" s="422"/>
      <c r="L3313" s="950" t="s">
        <v>2367</v>
      </c>
      <c r="M3313" s="422"/>
      <c r="N3313" s="422"/>
      <c r="O3313" s="422" t="s">
        <v>2537</v>
      </c>
      <c r="P3313" s="422" t="s">
        <v>30</v>
      </c>
      <c r="Q3313" s="422"/>
      <c r="R3313" s="422"/>
      <c r="S3313" s="422" t="s">
        <v>1085</v>
      </c>
      <c r="T3313" s="422"/>
      <c r="U3313" s="422"/>
    </row>
    <row r="3314" spans="1:21" ht="15.6" hidden="1">
      <c r="A3314" s="422">
        <v>87</v>
      </c>
      <c r="B3314" s="949">
        <v>44286</v>
      </c>
      <c r="C3314" s="422" t="s">
        <v>2557</v>
      </c>
      <c r="D3314" s="434">
        <v>34</v>
      </c>
      <c r="E3314" s="434" t="s">
        <v>1557</v>
      </c>
      <c r="F3314" s="435"/>
      <c r="G3314" s="941" t="s">
        <v>2544</v>
      </c>
      <c r="H3314" s="422" t="s">
        <v>2364</v>
      </c>
      <c r="I3314" s="422" t="s">
        <v>2372</v>
      </c>
      <c r="J3314" s="941" t="s">
        <v>2536</v>
      </c>
      <c r="K3314" s="422"/>
      <c r="L3314" s="950" t="s">
        <v>2367</v>
      </c>
      <c r="M3314" s="422"/>
      <c r="N3314" s="422"/>
      <c r="O3314" s="422" t="s">
        <v>2537</v>
      </c>
      <c r="P3314" s="422" t="s">
        <v>30</v>
      </c>
      <c r="Q3314" s="422"/>
      <c r="R3314" s="422"/>
      <c r="S3314" s="422" t="s">
        <v>1085</v>
      </c>
      <c r="T3314" s="422"/>
      <c r="U3314" s="422"/>
    </row>
    <row r="3315" spans="1:21" ht="15.6" hidden="1">
      <c r="A3315" s="422">
        <v>88</v>
      </c>
      <c r="B3315" s="949">
        <v>44286</v>
      </c>
      <c r="C3315" s="422" t="s">
        <v>2558</v>
      </c>
      <c r="D3315" s="434">
        <v>13</v>
      </c>
      <c r="E3315" s="434" t="s">
        <v>1557</v>
      </c>
      <c r="F3315" s="435"/>
      <c r="G3315" s="941" t="s">
        <v>2541</v>
      </c>
      <c r="H3315" s="422" t="s">
        <v>2364</v>
      </c>
      <c r="I3315" s="422" t="s">
        <v>2401</v>
      </c>
      <c r="J3315" s="941" t="s">
        <v>2536</v>
      </c>
      <c r="K3315" s="422"/>
      <c r="L3315" s="950" t="s">
        <v>2367</v>
      </c>
      <c r="M3315" s="422"/>
      <c r="N3315" s="422"/>
      <c r="O3315" s="422" t="s">
        <v>2537</v>
      </c>
      <c r="P3315" s="422" t="s">
        <v>30</v>
      </c>
      <c r="Q3315" s="422"/>
      <c r="R3315" s="422"/>
      <c r="S3315" s="422" t="s">
        <v>1085</v>
      </c>
      <c r="T3315" s="422"/>
      <c r="U3315" s="422"/>
    </row>
    <row r="3316" spans="1:21" ht="15.6" hidden="1">
      <c r="A3316" s="422">
        <v>89</v>
      </c>
      <c r="B3316" s="949">
        <v>44286</v>
      </c>
      <c r="C3316" s="422" t="s">
        <v>2559</v>
      </c>
      <c r="D3316" s="434">
        <v>9</v>
      </c>
      <c r="E3316" s="434" t="s">
        <v>1557</v>
      </c>
      <c r="F3316" s="435"/>
      <c r="G3316" s="941" t="s">
        <v>2541</v>
      </c>
      <c r="H3316" s="422" t="s">
        <v>2364</v>
      </c>
      <c r="I3316" s="422" t="s">
        <v>2401</v>
      </c>
      <c r="J3316" s="941" t="s">
        <v>2536</v>
      </c>
      <c r="K3316" s="422"/>
      <c r="L3316" s="950" t="s">
        <v>2367</v>
      </c>
      <c r="M3316" s="422"/>
      <c r="N3316" s="422"/>
      <c r="O3316" s="422" t="s">
        <v>2537</v>
      </c>
      <c r="P3316" s="422" t="s">
        <v>30</v>
      </c>
      <c r="Q3316" s="422"/>
      <c r="R3316" s="422"/>
      <c r="S3316" s="422" t="s">
        <v>1085</v>
      </c>
      <c r="T3316" s="422"/>
      <c r="U3316" s="422"/>
    </row>
    <row r="3317" spans="1:21" ht="15.6" hidden="1">
      <c r="A3317" s="422">
        <v>90</v>
      </c>
      <c r="B3317" s="949">
        <v>44286</v>
      </c>
      <c r="C3317" s="422" t="s">
        <v>2560</v>
      </c>
      <c r="D3317" s="434">
        <v>13</v>
      </c>
      <c r="E3317" s="434" t="s">
        <v>1557</v>
      </c>
      <c r="F3317" s="435"/>
      <c r="G3317" s="941" t="s">
        <v>2544</v>
      </c>
      <c r="H3317" s="422" t="s">
        <v>2364</v>
      </c>
      <c r="I3317" s="422" t="s">
        <v>2372</v>
      </c>
      <c r="J3317" s="941" t="s">
        <v>2536</v>
      </c>
      <c r="K3317" s="422"/>
      <c r="L3317" s="950" t="s">
        <v>2367</v>
      </c>
      <c r="M3317" s="422"/>
      <c r="N3317" s="422"/>
      <c r="O3317" s="422" t="s">
        <v>2537</v>
      </c>
      <c r="P3317" s="422" t="s">
        <v>30</v>
      </c>
      <c r="Q3317" s="422"/>
      <c r="R3317" s="422"/>
      <c r="S3317" s="422" t="s">
        <v>1085</v>
      </c>
      <c r="T3317" s="422"/>
      <c r="U3317" s="422"/>
    </row>
    <row r="3318" spans="1:21" ht="15.6" hidden="1">
      <c r="A3318" s="422">
        <v>91</v>
      </c>
      <c r="B3318" s="949">
        <v>44286</v>
      </c>
      <c r="C3318" s="422" t="s">
        <v>2561</v>
      </c>
      <c r="D3318" s="434">
        <v>5</v>
      </c>
      <c r="E3318" s="434" t="s">
        <v>1557</v>
      </c>
      <c r="F3318" s="435"/>
      <c r="G3318" s="941" t="s">
        <v>2544</v>
      </c>
      <c r="H3318" s="422" t="s">
        <v>2364</v>
      </c>
      <c r="I3318" s="422" t="s">
        <v>2372</v>
      </c>
      <c r="J3318" s="941" t="s">
        <v>2536</v>
      </c>
      <c r="K3318" s="422"/>
      <c r="L3318" s="950" t="s">
        <v>2367</v>
      </c>
      <c r="M3318" s="422"/>
      <c r="N3318" s="422"/>
      <c r="O3318" s="422" t="s">
        <v>2537</v>
      </c>
      <c r="P3318" s="422" t="s">
        <v>30</v>
      </c>
      <c r="Q3318" s="422"/>
      <c r="R3318" s="422"/>
      <c r="S3318" s="422" t="s">
        <v>1085</v>
      </c>
      <c r="T3318" s="422"/>
      <c r="U3318" s="422"/>
    </row>
    <row r="3319" spans="1:21" ht="15.6" hidden="1">
      <c r="A3319" s="422">
        <v>92</v>
      </c>
      <c r="B3319" s="949">
        <v>44286</v>
      </c>
      <c r="C3319" s="422" t="s">
        <v>2562</v>
      </c>
      <c r="D3319" s="434">
        <v>7</v>
      </c>
      <c r="E3319" s="434" t="s">
        <v>1557</v>
      </c>
      <c r="F3319" s="435"/>
      <c r="G3319" s="941" t="s">
        <v>2544</v>
      </c>
      <c r="H3319" s="422" t="s">
        <v>2364</v>
      </c>
      <c r="I3319" s="422" t="s">
        <v>2372</v>
      </c>
      <c r="J3319" s="941" t="s">
        <v>2536</v>
      </c>
      <c r="K3319" s="422"/>
      <c r="L3319" s="950" t="s">
        <v>2367</v>
      </c>
      <c r="M3319" s="422"/>
      <c r="N3319" s="422"/>
      <c r="O3319" s="422" t="s">
        <v>2537</v>
      </c>
      <c r="P3319" s="422" t="s">
        <v>30</v>
      </c>
      <c r="Q3319" s="422"/>
      <c r="R3319" s="422"/>
      <c r="S3319" s="422" t="s">
        <v>1085</v>
      </c>
      <c r="T3319" s="422"/>
      <c r="U3319" s="422"/>
    </row>
    <row r="3320" spans="1:21" ht="15.6" hidden="1">
      <c r="A3320" s="422">
        <v>93</v>
      </c>
      <c r="B3320" s="949">
        <v>44286</v>
      </c>
      <c r="C3320" s="422" t="s">
        <v>2563</v>
      </c>
      <c r="D3320" s="434">
        <v>22</v>
      </c>
      <c r="E3320" s="434" t="s">
        <v>1557</v>
      </c>
      <c r="F3320" s="435"/>
      <c r="G3320" s="941" t="s">
        <v>2564</v>
      </c>
      <c r="H3320" s="422" t="s">
        <v>2364</v>
      </c>
      <c r="I3320" s="422" t="s">
        <v>2565</v>
      </c>
      <c r="J3320" s="941" t="s">
        <v>2566</v>
      </c>
      <c r="K3320" s="422"/>
      <c r="L3320" s="950" t="s">
        <v>2367</v>
      </c>
      <c r="M3320" s="422"/>
      <c r="N3320" s="422"/>
      <c r="O3320" s="422" t="s">
        <v>1260</v>
      </c>
      <c r="P3320" s="422" t="s">
        <v>30</v>
      </c>
      <c r="Q3320" s="422"/>
      <c r="R3320" s="422"/>
      <c r="S3320" s="422" t="s">
        <v>1085</v>
      </c>
      <c r="T3320" s="422"/>
      <c r="U3320" s="422"/>
    </row>
    <row r="3321" spans="1:21" ht="15.6">
      <c r="A3321" s="422">
        <v>94</v>
      </c>
      <c r="B3321" s="949">
        <v>44285</v>
      </c>
      <c r="C3321" s="422" t="s">
        <v>2567</v>
      </c>
      <c r="D3321" s="434">
        <v>29</v>
      </c>
      <c r="E3321" s="434" t="s">
        <v>1557</v>
      </c>
      <c r="F3321" s="435"/>
      <c r="G3321" s="941" t="s">
        <v>2568</v>
      </c>
      <c r="H3321" s="422" t="s">
        <v>2364</v>
      </c>
      <c r="I3321" s="422" t="s">
        <v>2401</v>
      </c>
      <c r="J3321" s="941" t="s">
        <v>2536</v>
      </c>
      <c r="K3321" s="422"/>
      <c r="L3321" s="950" t="s">
        <v>2367</v>
      </c>
      <c r="M3321" s="422"/>
      <c r="N3321" s="422"/>
      <c r="O3321" s="422" t="s">
        <v>2569</v>
      </c>
      <c r="P3321" s="422" t="s">
        <v>39</v>
      </c>
      <c r="Q3321" s="422"/>
      <c r="R3321" s="422"/>
      <c r="S3321" s="422" t="s">
        <v>1099</v>
      </c>
      <c r="T3321" s="422"/>
      <c r="U3321" s="422"/>
    </row>
    <row r="3322" spans="1:21" ht="15.6">
      <c r="A3322" s="422">
        <v>95</v>
      </c>
      <c r="B3322" s="949">
        <v>44272</v>
      </c>
      <c r="C3322" s="422" t="s">
        <v>2570</v>
      </c>
      <c r="D3322" s="434">
        <v>30</v>
      </c>
      <c r="E3322" s="434" t="s">
        <v>1557</v>
      </c>
      <c r="F3322" s="435"/>
      <c r="G3322" s="941" t="s">
        <v>2365</v>
      </c>
      <c r="H3322" s="422" t="s">
        <v>2364</v>
      </c>
      <c r="I3322" s="422" t="s">
        <v>2365</v>
      </c>
      <c r="J3322" s="941" t="s">
        <v>2571</v>
      </c>
      <c r="K3322" s="422"/>
      <c r="L3322" s="950" t="s">
        <v>2367</v>
      </c>
      <c r="M3322" s="422"/>
      <c r="N3322" s="422"/>
      <c r="O3322" s="422" t="s">
        <v>1263</v>
      </c>
      <c r="P3322" s="422" t="s">
        <v>39</v>
      </c>
      <c r="Q3322" s="422"/>
      <c r="R3322" s="422"/>
      <c r="S3322" s="422" t="s">
        <v>1099</v>
      </c>
      <c r="T3322" s="422"/>
      <c r="U3322" s="422"/>
    </row>
    <row r="3323" spans="1:21" ht="15.6">
      <c r="A3323" s="422">
        <v>96</v>
      </c>
      <c r="B3323" s="949">
        <v>44253</v>
      </c>
      <c r="C3323" s="422" t="s">
        <v>2572</v>
      </c>
      <c r="D3323" s="434">
        <v>51</v>
      </c>
      <c r="E3323" s="434" t="s">
        <v>1554</v>
      </c>
      <c r="F3323" s="435"/>
      <c r="G3323" s="941" t="s">
        <v>2573</v>
      </c>
      <c r="H3323" s="422" t="s">
        <v>2364</v>
      </c>
      <c r="I3323" s="422" t="s">
        <v>2401</v>
      </c>
      <c r="J3323" s="941" t="s">
        <v>2574</v>
      </c>
      <c r="K3323" s="422"/>
      <c r="L3323" s="950" t="s">
        <v>2367</v>
      </c>
      <c r="M3323" s="422"/>
      <c r="N3323" s="422"/>
      <c r="O3323" s="422" t="s">
        <v>1270</v>
      </c>
      <c r="P3323" s="422" t="s">
        <v>39</v>
      </c>
      <c r="Q3323" s="422"/>
      <c r="R3323" s="422"/>
      <c r="S3323" s="422" t="s">
        <v>1099</v>
      </c>
      <c r="T3323" s="422"/>
      <c r="U3323" s="422"/>
    </row>
    <row r="3324" spans="1:21" ht="15.6" hidden="1">
      <c r="A3324" s="422">
        <v>97</v>
      </c>
      <c r="B3324" s="949">
        <v>44253</v>
      </c>
      <c r="C3324" s="422" t="s">
        <v>2575</v>
      </c>
      <c r="D3324" s="434">
        <v>70</v>
      </c>
      <c r="E3324" s="434" t="s">
        <v>1554</v>
      </c>
      <c r="F3324" s="435"/>
      <c r="G3324" s="941" t="s">
        <v>2576</v>
      </c>
      <c r="H3324" s="422" t="s">
        <v>2364</v>
      </c>
      <c r="I3324" s="422" t="s">
        <v>2387</v>
      </c>
      <c r="J3324" s="941" t="s">
        <v>2577</v>
      </c>
      <c r="K3324" s="422"/>
      <c r="L3324" s="950" t="s">
        <v>2367</v>
      </c>
      <c r="M3324" s="422"/>
      <c r="N3324" s="422"/>
      <c r="O3324" s="422" t="s">
        <v>2578</v>
      </c>
      <c r="P3324" s="422" t="s">
        <v>1446</v>
      </c>
      <c r="Q3324" s="422"/>
      <c r="R3324" s="422"/>
      <c r="S3324" s="422" t="s">
        <v>40</v>
      </c>
      <c r="T3324" s="422"/>
      <c r="U3324" s="422"/>
    </row>
    <row r="3325" spans="1:21" ht="15.6">
      <c r="A3325" s="422">
        <v>98</v>
      </c>
      <c r="B3325" s="949">
        <v>44243</v>
      </c>
      <c r="C3325" s="422" t="s">
        <v>2579</v>
      </c>
      <c r="D3325" s="434">
        <v>48</v>
      </c>
      <c r="E3325" s="434" t="s">
        <v>1554</v>
      </c>
      <c r="F3325" s="435"/>
      <c r="G3325" s="941" t="s">
        <v>2580</v>
      </c>
      <c r="H3325" s="422" t="s">
        <v>2364</v>
      </c>
      <c r="I3325" s="422" t="s">
        <v>2365</v>
      </c>
      <c r="J3325" s="941" t="s">
        <v>1273</v>
      </c>
      <c r="K3325" s="422"/>
      <c r="L3325" s="950" t="s">
        <v>2367</v>
      </c>
      <c r="M3325" s="422"/>
      <c r="N3325" s="422"/>
      <c r="O3325" s="422" t="s">
        <v>2581</v>
      </c>
      <c r="P3325" s="422" t="s">
        <v>39</v>
      </c>
      <c r="Q3325" s="422"/>
      <c r="R3325" s="422"/>
      <c r="S3325" s="422" t="s">
        <v>1099</v>
      </c>
      <c r="T3325" s="422"/>
      <c r="U3325" s="422"/>
    </row>
    <row r="3326" spans="1:21" ht="15.6">
      <c r="A3326" s="422">
        <v>99</v>
      </c>
      <c r="B3326" s="949">
        <v>44243</v>
      </c>
      <c r="C3326" s="422" t="s">
        <v>2582</v>
      </c>
      <c r="D3326" s="434">
        <v>33</v>
      </c>
      <c r="E3326" s="434" t="s">
        <v>1554</v>
      </c>
      <c r="F3326" s="435"/>
      <c r="G3326" s="941" t="s">
        <v>2583</v>
      </c>
      <c r="H3326" s="422" t="s">
        <v>2364</v>
      </c>
      <c r="I3326" s="422" t="s">
        <v>2365</v>
      </c>
      <c r="J3326" s="941" t="s">
        <v>2584</v>
      </c>
      <c r="K3326" s="422"/>
      <c r="L3326" s="950" t="s">
        <v>2367</v>
      </c>
      <c r="M3326" s="422"/>
      <c r="N3326" s="422"/>
      <c r="O3326" s="422" t="s">
        <v>37</v>
      </c>
      <c r="P3326" s="422" t="s">
        <v>39</v>
      </c>
      <c r="Q3326" s="422"/>
      <c r="R3326" s="422"/>
      <c r="S3326" s="422" t="s">
        <v>1099</v>
      </c>
      <c r="T3326" s="422"/>
      <c r="U3326" s="422"/>
    </row>
    <row r="3327" spans="1:21" ht="15.6">
      <c r="A3327" s="422">
        <v>100</v>
      </c>
      <c r="B3327" s="949">
        <v>44243</v>
      </c>
      <c r="C3327" s="422" t="s">
        <v>2585</v>
      </c>
      <c r="D3327" s="434">
        <v>50</v>
      </c>
      <c r="E3327" s="434" t="s">
        <v>1557</v>
      </c>
      <c r="F3327" s="435"/>
      <c r="G3327" s="941" t="s">
        <v>2586</v>
      </c>
      <c r="H3327" s="422" t="s">
        <v>2364</v>
      </c>
      <c r="I3327" s="422" t="s">
        <v>2365</v>
      </c>
      <c r="J3327" s="941" t="s">
        <v>2587</v>
      </c>
      <c r="K3327" s="422"/>
      <c r="L3327" s="950" t="s">
        <v>2367</v>
      </c>
      <c r="M3327" s="422"/>
      <c r="N3327" s="422"/>
      <c r="O3327" s="422" t="s">
        <v>2588</v>
      </c>
      <c r="P3327" s="422" t="s">
        <v>39</v>
      </c>
      <c r="Q3327" s="422"/>
      <c r="R3327" s="422"/>
      <c r="S3327" s="422" t="s">
        <v>1099</v>
      </c>
      <c r="T3327" s="422"/>
      <c r="U3327" s="422"/>
    </row>
    <row r="3328" spans="1:21" ht="15.6">
      <c r="A3328" s="422">
        <v>101</v>
      </c>
      <c r="B3328" s="949">
        <v>44243</v>
      </c>
      <c r="C3328" s="422" t="s">
        <v>2589</v>
      </c>
      <c r="D3328" s="434">
        <v>49</v>
      </c>
      <c r="E3328" s="434" t="s">
        <v>1557</v>
      </c>
      <c r="F3328" s="435"/>
      <c r="G3328" s="941" t="s">
        <v>2590</v>
      </c>
      <c r="H3328" s="422" t="s">
        <v>2364</v>
      </c>
      <c r="I3328" s="422" t="s">
        <v>2401</v>
      </c>
      <c r="J3328" s="941" t="s">
        <v>2591</v>
      </c>
      <c r="K3328" s="422"/>
      <c r="L3328" s="950" t="s">
        <v>2367</v>
      </c>
      <c r="M3328" s="422"/>
      <c r="N3328" s="422"/>
      <c r="O3328" s="422" t="s">
        <v>1285</v>
      </c>
      <c r="P3328" s="422" t="s">
        <v>39</v>
      </c>
      <c r="Q3328" s="422"/>
      <c r="R3328" s="422"/>
      <c r="S3328" s="422" t="s">
        <v>1099</v>
      </c>
      <c r="T3328" s="422"/>
      <c r="U3328" s="422"/>
    </row>
    <row r="3329" spans="1:21" ht="15.6">
      <c r="A3329" s="422">
        <v>102</v>
      </c>
      <c r="B3329" s="949">
        <v>44243</v>
      </c>
      <c r="C3329" s="422" t="s">
        <v>2592</v>
      </c>
      <c r="D3329" s="434">
        <v>41</v>
      </c>
      <c r="E3329" s="434" t="s">
        <v>1557</v>
      </c>
      <c r="F3329" s="435"/>
      <c r="G3329" s="941" t="s">
        <v>2593</v>
      </c>
      <c r="H3329" s="422" t="s">
        <v>2364</v>
      </c>
      <c r="I3329" s="422" t="s">
        <v>2365</v>
      </c>
      <c r="J3329" s="941" t="s">
        <v>1273</v>
      </c>
      <c r="K3329" s="422"/>
      <c r="L3329" s="950" t="s">
        <v>2367</v>
      </c>
      <c r="M3329" s="422"/>
      <c r="N3329" s="422"/>
      <c r="O3329" s="422" t="s">
        <v>2581</v>
      </c>
      <c r="P3329" s="422" t="s">
        <v>39</v>
      </c>
      <c r="Q3329" s="422"/>
      <c r="R3329" s="422"/>
      <c r="S3329" s="422" t="s">
        <v>1099</v>
      </c>
      <c r="T3329" s="422"/>
      <c r="U3329" s="422"/>
    </row>
    <row r="3330" spans="1:21" ht="15.6">
      <c r="A3330" s="422">
        <v>103</v>
      </c>
      <c r="B3330" s="949">
        <v>44243</v>
      </c>
      <c r="C3330" s="422" t="s">
        <v>2594</v>
      </c>
      <c r="D3330" s="434">
        <v>48</v>
      </c>
      <c r="E3330" s="434" t="s">
        <v>1557</v>
      </c>
      <c r="F3330" s="435"/>
      <c r="G3330" s="941" t="s">
        <v>2595</v>
      </c>
      <c r="H3330" s="422" t="s">
        <v>2364</v>
      </c>
      <c r="I3330" s="422" t="s">
        <v>2365</v>
      </c>
      <c r="J3330" s="941" t="s">
        <v>1273</v>
      </c>
      <c r="K3330" s="422"/>
      <c r="L3330" s="950" t="s">
        <v>2367</v>
      </c>
      <c r="M3330" s="422"/>
      <c r="N3330" s="422"/>
      <c r="O3330" s="422" t="s">
        <v>2581</v>
      </c>
      <c r="P3330" s="422" t="s">
        <v>39</v>
      </c>
      <c r="Q3330" s="422"/>
      <c r="R3330" s="422"/>
      <c r="S3330" s="422" t="s">
        <v>1099</v>
      </c>
      <c r="T3330" s="422"/>
      <c r="U3330" s="422"/>
    </row>
    <row r="3331" spans="1:21" ht="15.6">
      <c r="A3331" s="422">
        <v>104</v>
      </c>
      <c r="B3331" s="949">
        <v>44243</v>
      </c>
      <c r="C3331" s="422" t="s">
        <v>2596</v>
      </c>
      <c r="D3331" s="434">
        <v>33</v>
      </c>
      <c r="E3331" s="434" t="s">
        <v>1557</v>
      </c>
      <c r="F3331" s="435"/>
      <c r="G3331" s="941" t="s">
        <v>2580</v>
      </c>
      <c r="H3331" s="422" t="s">
        <v>2364</v>
      </c>
      <c r="I3331" s="422" t="s">
        <v>2365</v>
      </c>
      <c r="J3331" s="941" t="s">
        <v>2584</v>
      </c>
      <c r="K3331" s="422"/>
      <c r="L3331" s="950" t="s">
        <v>2367</v>
      </c>
      <c r="M3331" s="422"/>
      <c r="N3331" s="422"/>
      <c r="O3331" s="422" t="s">
        <v>2597</v>
      </c>
      <c r="P3331" s="422" t="s">
        <v>39</v>
      </c>
      <c r="Q3331" s="422"/>
      <c r="R3331" s="422"/>
      <c r="S3331" s="422" t="s">
        <v>1099</v>
      </c>
      <c r="T3331" s="422"/>
      <c r="U3331" s="422"/>
    </row>
    <row r="3332" spans="1:21" ht="15.6">
      <c r="A3332" s="422">
        <v>105</v>
      </c>
      <c r="B3332" s="949">
        <v>44243</v>
      </c>
      <c r="C3332" s="422" t="s">
        <v>2598</v>
      </c>
      <c r="D3332" s="434">
        <v>27</v>
      </c>
      <c r="E3332" s="434" t="s">
        <v>1557</v>
      </c>
      <c r="F3332" s="435"/>
      <c r="G3332" s="941" t="s">
        <v>2599</v>
      </c>
      <c r="H3332" s="422" t="s">
        <v>2364</v>
      </c>
      <c r="I3332" s="422" t="s">
        <v>2365</v>
      </c>
      <c r="J3332" s="941" t="s">
        <v>2600</v>
      </c>
      <c r="K3332" s="422"/>
      <c r="L3332" s="950" t="s">
        <v>2367</v>
      </c>
      <c r="M3332" s="422"/>
      <c r="N3332" s="422"/>
      <c r="O3332" s="422" t="s">
        <v>1285</v>
      </c>
      <c r="P3332" s="422" t="s">
        <v>39</v>
      </c>
      <c r="Q3332" s="422"/>
      <c r="R3332" s="422"/>
      <c r="S3332" s="422" t="s">
        <v>1099</v>
      </c>
      <c r="T3332" s="422"/>
      <c r="U3332" s="422"/>
    </row>
    <row r="3333" spans="1:21" ht="15.6">
      <c r="A3333" s="422">
        <v>106</v>
      </c>
      <c r="B3333" s="949">
        <v>44243</v>
      </c>
      <c r="C3333" s="422" t="s">
        <v>2601</v>
      </c>
      <c r="D3333" s="434">
        <v>53</v>
      </c>
      <c r="E3333" s="434" t="s">
        <v>1554</v>
      </c>
      <c r="F3333" s="435"/>
      <c r="G3333" s="941" t="s">
        <v>2602</v>
      </c>
      <c r="H3333" s="422" t="s">
        <v>2364</v>
      </c>
      <c r="I3333" s="422" t="s">
        <v>2401</v>
      </c>
      <c r="J3333" s="941" t="s">
        <v>2603</v>
      </c>
      <c r="K3333" s="422"/>
      <c r="L3333" s="950" t="s">
        <v>2367</v>
      </c>
      <c r="M3333" s="422"/>
      <c r="N3333" s="422"/>
      <c r="O3333" s="422" t="s">
        <v>2604</v>
      </c>
      <c r="P3333" s="422" t="s">
        <v>39</v>
      </c>
      <c r="Q3333" s="422"/>
      <c r="R3333" s="422"/>
      <c r="S3333" s="422" t="s">
        <v>40</v>
      </c>
      <c r="T3333" s="422"/>
      <c r="U3333" s="422"/>
    </row>
    <row r="3334" spans="1:21" ht="15.6">
      <c r="A3334" s="422">
        <v>107</v>
      </c>
      <c r="B3334" s="949">
        <v>44236</v>
      </c>
      <c r="C3334" s="422" t="s">
        <v>2605</v>
      </c>
      <c r="D3334" s="434">
        <v>46</v>
      </c>
      <c r="E3334" s="434" t="s">
        <v>1554</v>
      </c>
      <c r="F3334" s="435"/>
      <c r="G3334" s="941" t="s">
        <v>2606</v>
      </c>
      <c r="H3334" s="422" t="s">
        <v>2364</v>
      </c>
      <c r="I3334" s="422" t="s">
        <v>2387</v>
      </c>
      <c r="J3334" s="941" t="s">
        <v>1277</v>
      </c>
      <c r="K3334" s="422"/>
      <c r="L3334" s="950" t="s">
        <v>2367</v>
      </c>
      <c r="M3334" s="422"/>
      <c r="N3334" s="422"/>
      <c r="O3334" s="422" t="s">
        <v>2607</v>
      </c>
      <c r="P3334" s="422" t="s">
        <v>39</v>
      </c>
      <c r="Q3334" s="422"/>
      <c r="R3334" s="422"/>
      <c r="S3334" s="422" t="s">
        <v>1099</v>
      </c>
      <c r="T3334" s="422"/>
      <c r="U3334" s="422"/>
    </row>
    <row r="3335" spans="1:21" ht="15.6">
      <c r="A3335" s="422">
        <v>108</v>
      </c>
      <c r="B3335" s="949">
        <v>44236</v>
      </c>
      <c r="C3335" s="422" t="s">
        <v>2608</v>
      </c>
      <c r="D3335" s="434">
        <v>42</v>
      </c>
      <c r="E3335" s="434" t="s">
        <v>1554</v>
      </c>
      <c r="F3335" s="435"/>
      <c r="G3335" s="941" t="s">
        <v>2609</v>
      </c>
      <c r="H3335" s="422" t="s">
        <v>2364</v>
      </c>
      <c r="I3335" s="422" t="s">
        <v>2365</v>
      </c>
      <c r="J3335" s="941" t="s">
        <v>2610</v>
      </c>
      <c r="K3335" s="422"/>
      <c r="L3335" s="950" t="s">
        <v>2367</v>
      </c>
      <c r="M3335" s="422"/>
      <c r="N3335" s="422"/>
      <c r="O3335" s="422" t="s">
        <v>1285</v>
      </c>
      <c r="P3335" s="422" t="s">
        <v>39</v>
      </c>
      <c r="Q3335" s="422"/>
      <c r="R3335" s="422"/>
      <c r="S3335" s="422" t="s">
        <v>1099</v>
      </c>
      <c r="T3335" s="422"/>
      <c r="U3335" s="422"/>
    </row>
    <row r="3336" spans="1:21" ht="15.6">
      <c r="A3336" s="422">
        <v>109</v>
      </c>
      <c r="B3336" s="949">
        <v>44236</v>
      </c>
      <c r="C3336" s="422" t="s">
        <v>2611</v>
      </c>
      <c r="D3336" s="434">
        <v>30</v>
      </c>
      <c r="E3336" s="434" t="s">
        <v>1557</v>
      </c>
      <c r="F3336" s="435"/>
      <c r="G3336" s="941" t="s">
        <v>2612</v>
      </c>
      <c r="H3336" s="422" t="s">
        <v>2364</v>
      </c>
      <c r="I3336" s="422" t="s">
        <v>2387</v>
      </c>
      <c r="J3336" s="941" t="s">
        <v>2613</v>
      </c>
      <c r="K3336" s="422"/>
      <c r="L3336" s="950" t="s">
        <v>2367</v>
      </c>
      <c r="M3336" s="422"/>
      <c r="N3336" s="422"/>
      <c r="O3336" s="422" t="s">
        <v>1285</v>
      </c>
      <c r="P3336" s="422" t="s">
        <v>39</v>
      </c>
      <c r="Q3336" s="422"/>
      <c r="R3336" s="422"/>
      <c r="S3336" s="422" t="s">
        <v>1099</v>
      </c>
      <c r="T3336" s="422"/>
      <c r="U3336" s="422"/>
    </row>
    <row r="3337" spans="1:21" ht="15.6">
      <c r="A3337" s="422">
        <v>110</v>
      </c>
      <c r="B3337" s="949">
        <v>44236</v>
      </c>
      <c r="C3337" s="422" t="s">
        <v>2614</v>
      </c>
      <c r="D3337" s="434">
        <v>22</v>
      </c>
      <c r="E3337" s="434" t="s">
        <v>1557</v>
      </c>
      <c r="F3337" s="435"/>
      <c r="G3337" s="941" t="s">
        <v>2615</v>
      </c>
      <c r="H3337" s="422" t="s">
        <v>2364</v>
      </c>
      <c r="I3337" s="422" t="s">
        <v>2387</v>
      </c>
      <c r="J3337" s="941" t="s">
        <v>2613</v>
      </c>
      <c r="K3337" s="422"/>
      <c r="L3337" s="950" t="s">
        <v>2367</v>
      </c>
      <c r="M3337" s="422"/>
      <c r="N3337" s="422"/>
      <c r="O3337" s="422" t="s">
        <v>1285</v>
      </c>
      <c r="P3337" s="422" t="s">
        <v>39</v>
      </c>
      <c r="Q3337" s="422"/>
      <c r="R3337" s="422"/>
      <c r="S3337" s="422" t="s">
        <v>1099</v>
      </c>
      <c r="T3337" s="422"/>
      <c r="U3337" s="422"/>
    </row>
    <row r="3338" spans="1:21" ht="15.6">
      <c r="A3338" s="422">
        <v>111</v>
      </c>
      <c r="B3338" s="949">
        <v>44236</v>
      </c>
      <c r="C3338" s="422" t="s">
        <v>2616</v>
      </c>
      <c r="D3338" s="434">
        <v>62</v>
      </c>
      <c r="E3338" s="434" t="s">
        <v>1557</v>
      </c>
      <c r="F3338" s="435"/>
      <c r="G3338" s="941" t="s">
        <v>2617</v>
      </c>
      <c r="H3338" s="422" t="s">
        <v>2364</v>
      </c>
      <c r="I3338" s="422" t="s">
        <v>2372</v>
      </c>
      <c r="J3338" s="941" t="s">
        <v>2618</v>
      </c>
      <c r="K3338" s="422"/>
      <c r="L3338" s="950" t="s">
        <v>2367</v>
      </c>
      <c r="M3338" s="422"/>
      <c r="N3338" s="422"/>
      <c r="O3338" s="422" t="s">
        <v>2619</v>
      </c>
      <c r="P3338" s="422" t="s">
        <v>39</v>
      </c>
      <c r="Q3338" s="422"/>
      <c r="R3338" s="422"/>
      <c r="S3338" s="422" t="s">
        <v>1099</v>
      </c>
      <c r="T3338" s="422"/>
      <c r="U3338" s="422"/>
    </row>
    <row r="3339" spans="1:21" ht="15.6">
      <c r="A3339" s="422">
        <v>112</v>
      </c>
      <c r="B3339" s="949">
        <v>44236</v>
      </c>
      <c r="C3339" s="422" t="s">
        <v>2620</v>
      </c>
      <c r="D3339" s="434">
        <v>33</v>
      </c>
      <c r="E3339" s="434" t="s">
        <v>1557</v>
      </c>
      <c r="F3339" s="435"/>
      <c r="G3339" s="941" t="s">
        <v>2621</v>
      </c>
      <c r="H3339" s="422" t="s">
        <v>2364</v>
      </c>
      <c r="I3339" s="422" t="s">
        <v>2365</v>
      </c>
      <c r="J3339" s="941" t="s">
        <v>2622</v>
      </c>
      <c r="K3339" s="422"/>
      <c r="L3339" s="950" t="s">
        <v>2367</v>
      </c>
      <c r="M3339" s="422"/>
      <c r="N3339" s="422"/>
      <c r="O3339" s="422" t="s">
        <v>37</v>
      </c>
      <c r="P3339" s="422" t="s">
        <v>39</v>
      </c>
      <c r="Q3339" s="422"/>
      <c r="R3339" s="422"/>
      <c r="S3339" s="422" t="s">
        <v>1099</v>
      </c>
      <c r="T3339" s="422"/>
      <c r="U3339" s="422"/>
    </row>
    <row r="3340" spans="1:21" ht="15.6">
      <c r="A3340" s="422">
        <v>113</v>
      </c>
      <c r="B3340" s="949">
        <v>44236</v>
      </c>
      <c r="C3340" s="422" t="s">
        <v>11815</v>
      </c>
      <c r="D3340" s="434">
        <v>35</v>
      </c>
      <c r="E3340" s="434" t="s">
        <v>1557</v>
      </c>
      <c r="F3340" s="435"/>
      <c r="G3340" s="941" t="s">
        <v>2623</v>
      </c>
      <c r="H3340" s="422" t="s">
        <v>2364</v>
      </c>
      <c r="I3340" s="422" t="s">
        <v>2401</v>
      </c>
      <c r="J3340" s="941" t="s">
        <v>32</v>
      </c>
      <c r="K3340" s="422"/>
      <c r="L3340" s="950" t="s">
        <v>2367</v>
      </c>
      <c r="M3340" s="422"/>
      <c r="N3340" s="422"/>
      <c r="O3340" s="422" t="s">
        <v>1285</v>
      </c>
      <c r="P3340" s="422" t="s">
        <v>39</v>
      </c>
      <c r="Q3340" s="422"/>
      <c r="R3340" s="422"/>
      <c r="S3340" s="422" t="s">
        <v>1099</v>
      </c>
      <c r="T3340" s="422"/>
      <c r="U3340" s="422"/>
    </row>
    <row r="3341" spans="1:21" ht="15.6">
      <c r="A3341" s="422">
        <v>114</v>
      </c>
      <c r="B3341" s="949">
        <v>44236</v>
      </c>
      <c r="C3341" s="422" t="s">
        <v>2624</v>
      </c>
      <c r="D3341" s="434">
        <v>76</v>
      </c>
      <c r="E3341" s="434" t="s">
        <v>1554</v>
      </c>
      <c r="F3341" s="435"/>
      <c r="G3341" s="941" t="s">
        <v>2625</v>
      </c>
      <c r="H3341" s="422" t="s">
        <v>2364</v>
      </c>
      <c r="I3341" s="422" t="s">
        <v>2365</v>
      </c>
      <c r="J3341" s="941" t="s">
        <v>2626</v>
      </c>
      <c r="K3341" s="422"/>
      <c r="L3341" s="950" t="s">
        <v>2367</v>
      </c>
      <c r="M3341" s="422"/>
      <c r="N3341" s="422"/>
      <c r="O3341" s="422" t="s">
        <v>2627</v>
      </c>
      <c r="P3341" s="422" t="s">
        <v>39</v>
      </c>
      <c r="Q3341" s="422"/>
      <c r="R3341" s="422"/>
      <c r="S3341" s="422" t="s">
        <v>40</v>
      </c>
      <c r="T3341" s="422"/>
      <c r="U3341" s="422"/>
    </row>
    <row r="3342" spans="1:21" ht="15.6" hidden="1">
      <c r="A3342" s="422">
        <v>115</v>
      </c>
      <c r="B3342" s="949">
        <v>44229</v>
      </c>
      <c r="C3342" s="422" t="s">
        <v>2628</v>
      </c>
      <c r="D3342" s="434">
        <v>17</v>
      </c>
      <c r="E3342" s="434" t="s">
        <v>1554</v>
      </c>
      <c r="F3342" s="435"/>
      <c r="G3342" s="941" t="s">
        <v>2629</v>
      </c>
      <c r="H3342" s="422" t="s">
        <v>2364</v>
      </c>
      <c r="I3342" s="422" t="s">
        <v>2372</v>
      </c>
      <c r="J3342" s="941" t="s">
        <v>2630</v>
      </c>
      <c r="K3342" s="422"/>
      <c r="L3342" s="950" t="s">
        <v>2367</v>
      </c>
      <c r="M3342" s="422"/>
      <c r="N3342" s="422"/>
      <c r="O3342" s="422"/>
      <c r="P3342" s="422" t="s">
        <v>30</v>
      </c>
      <c r="Q3342" s="422"/>
      <c r="R3342" s="422"/>
      <c r="S3342" s="422" t="s">
        <v>1085</v>
      </c>
      <c r="T3342" s="422"/>
      <c r="U3342" s="422"/>
    </row>
    <row r="3343" spans="1:21" ht="15.6" hidden="1">
      <c r="A3343" s="422">
        <v>116</v>
      </c>
      <c r="B3343" s="949">
        <v>44229</v>
      </c>
      <c r="C3343" s="422" t="s">
        <v>2631</v>
      </c>
      <c r="D3343" s="434">
        <v>60</v>
      </c>
      <c r="E3343" s="434" t="s">
        <v>1554</v>
      </c>
      <c r="F3343" s="435"/>
      <c r="G3343" s="941" t="s">
        <v>2632</v>
      </c>
      <c r="H3343" s="422" t="s">
        <v>2364</v>
      </c>
      <c r="I3343" s="422" t="s">
        <v>2372</v>
      </c>
      <c r="J3343" s="941" t="s">
        <v>2633</v>
      </c>
      <c r="K3343" s="422"/>
      <c r="L3343" s="950" t="s">
        <v>2367</v>
      </c>
      <c r="M3343" s="422"/>
      <c r="N3343" s="422"/>
      <c r="O3343" s="422" t="s">
        <v>2634</v>
      </c>
      <c r="P3343" s="422" t="s">
        <v>30</v>
      </c>
      <c r="Q3343" s="422"/>
      <c r="R3343" s="422"/>
      <c r="S3343" s="422" t="s">
        <v>1085</v>
      </c>
      <c r="T3343" s="422"/>
      <c r="U3343" s="422"/>
    </row>
    <row r="3344" spans="1:21" ht="15.6" hidden="1">
      <c r="A3344" s="422">
        <v>117</v>
      </c>
      <c r="B3344" s="949">
        <v>44229</v>
      </c>
      <c r="C3344" s="422" t="s">
        <v>2635</v>
      </c>
      <c r="D3344" s="434">
        <v>46</v>
      </c>
      <c r="E3344" s="434" t="s">
        <v>1554</v>
      </c>
      <c r="F3344" s="435"/>
      <c r="G3344" s="941" t="s">
        <v>2636</v>
      </c>
      <c r="H3344" s="422" t="s">
        <v>2364</v>
      </c>
      <c r="I3344" s="422" t="s">
        <v>2365</v>
      </c>
      <c r="J3344" s="941" t="s">
        <v>2637</v>
      </c>
      <c r="K3344" s="422"/>
      <c r="L3344" s="950" t="s">
        <v>2367</v>
      </c>
      <c r="M3344" s="422"/>
      <c r="N3344" s="422"/>
      <c r="O3344" s="422" t="s">
        <v>2638</v>
      </c>
      <c r="P3344" s="422" t="s">
        <v>30</v>
      </c>
      <c r="Q3344" s="422"/>
      <c r="R3344" s="422"/>
      <c r="S3344" s="422" t="s">
        <v>1085</v>
      </c>
      <c r="T3344" s="422"/>
      <c r="U3344" s="422"/>
    </row>
    <row r="3345" spans="1:21" ht="15.6" hidden="1">
      <c r="A3345" s="422">
        <v>118</v>
      </c>
      <c r="B3345" s="949">
        <v>44229</v>
      </c>
      <c r="C3345" s="422" t="s">
        <v>2639</v>
      </c>
      <c r="D3345" s="434">
        <v>5</v>
      </c>
      <c r="E3345" s="434" t="s">
        <v>1554</v>
      </c>
      <c r="F3345" s="435"/>
      <c r="G3345" s="941" t="s">
        <v>2636</v>
      </c>
      <c r="H3345" s="422" t="s">
        <v>2364</v>
      </c>
      <c r="I3345" s="422" t="s">
        <v>2365</v>
      </c>
      <c r="J3345" s="941" t="s">
        <v>2637</v>
      </c>
      <c r="K3345" s="422"/>
      <c r="L3345" s="950" t="s">
        <v>2367</v>
      </c>
      <c r="M3345" s="422"/>
      <c r="N3345" s="422"/>
      <c r="O3345" s="422" t="s">
        <v>2638</v>
      </c>
      <c r="P3345" s="422" t="s">
        <v>30</v>
      </c>
      <c r="Q3345" s="422"/>
      <c r="R3345" s="422"/>
      <c r="S3345" s="422" t="s">
        <v>1085</v>
      </c>
      <c r="T3345" s="422"/>
      <c r="U3345" s="422"/>
    </row>
    <row r="3346" spans="1:21" ht="15.6" hidden="1">
      <c r="A3346" s="422">
        <v>119</v>
      </c>
      <c r="B3346" s="949">
        <v>44229</v>
      </c>
      <c r="C3346" s="422" t="s">
        <v>2640</v>
      </c>
      <c r="D3346" s="434">
        <v>51</v>
      </c>
      <c r="E3346" s="434" t="s">
        <v>1557</v>
      </c>
      <c r="F3346" s="435"/>
      <c r="G3346" s="941" t="s">
        <v>2632</v>
      </c>
      <c r="H3346" s="422" t="s">
        <v>2364</v>
      </c>
      <c r="I3346" s="422" t="s">
        <v>2372</v>
      </c>
      <c r="J3346" s="941" t="s">
        <v>2633</v>
      </c>
      <c r="K3346" s="422"/>
      <c r="L3346" s="950" t="s">
        <v>2367</v>
      </c>
      <c r="M3346" s="422"/>
      <c r="N3346" s="422"/>
      <c r="O3346" s="422" t="s">
        <v>2634</v>
      </c>
      <c r="P3346" s="422" t="s">
        <v>30</v>
      </c>
      <c r="Q3346" s="422"/>
      <c r="R3346" s="422"/>
      <c r="S3346" s="422" t="s">
        <v>1085</v>
      </c>
      <c r="T3346" s="422"/>
      <c r="U3346" s="422"/>
    </row>
    <row r="3347" spans="1:21" ht="15.6" hidden="1">
      <c r="A3347" s="422">
        <v>120</v>
      </c>
      <c r="B3347" s="949">
        <v>44229</v>
      </c>
      <c r="C3347" s="422" t="s">
        <v>2641</v>
      </c>
      <c r="D3347" s="434">
        <v>3</v>
      </c>
      <c r="E3347" s="434" t="s">
        <v>1557</v>
      </c>
      <c r="F3347" s="435"/>
      <c r="G3347" s="941" t="s">
        <v>2636</v>
      </c>
      <c r="H3347" s="422" t="s">
        <v>2364</v>
      </c>
      <c r="I3347" s="422" t="s">
        <v>2365</v>
      </c>
      <c r="J3347" s="941" t="s">
        <v>2637</v>
      </c>
      <c r="K3347" s="422"/>
      <c r="L3347" s="950" t="s">
        <v>2367</v>
      </c>
      <c r="M3347" s="422"/>
      <c r="N3347" s="422"/>
      <c r="O3347" s="422" t="s">
        <v>2638</v>
      </c>
      <c r="P3347" s="422" t="s">
        <v>30</v>
      </c>
      <c r="Q3347" s="422"/>
      <c r="R3347" s="422"/>
      <c r="S3347" s="422" t="s">
        <v>1085</v>
      </c>
      <c r="T3347" s="422"/>
      <c r="U3347" s="422"/>
    </row>
    <row r="3348" spans="1:21" ht="15.6" hidden="1">
      <c r="A3348" s="422">
        <v>121</v>
      </c>
      <c r="B3348" s="949">
        <v>44229</v>
      </c>
      <c r="C3348" s="422" t="s">
        <v>2642</v>
      </c>
      <c r="D3348" s="434">
        <v>51</v>
      </c>
      <c r="E3348" s="434" t="s">
        <v>1557</v>
      </c>
      <c r="F3348" s="435"/>
      <c r="G3348" s="941" t="s">
        <v>2636</v>
      </c>
      <c r="H3348" s="422" t="s">
        <v>2364</v>
      </c>
      <c r="I3348" s="422" t="s">
        <v>2365</v>
      </c>
      <c r="J3348" s="941" t="s">
        <v>2637</v>
      </c>
      <c r="K3348" s="422"/>
      <c r="L3348" s="950" t="s">
        <v>2367</v>
      </c>
      <c r="M3348" s="422"/>
      <c r="N3348" s="422"/>
      <c r="O3348" s="422" t="s">
        <v>2638</v>
      </c>
      <c r="P3348" s="422" t="s">
        <v>30</v>
      </c>
      <c r="Q3348" s="422"/>
      <c r="R3348" s="422"/>
      <c r="S3348" s="422" t="s">
        <v>1085</v>
      </c>
      <c r="T3348" s="422"/>
      <c r="U3348" s="422"/>
    </row>
    <row r="3349" spans="1:21" ht="15.6" hidden="1">
      <c r="A3349" s="422">
        <v>122</v>
      </c>
      <c r="B3349" s="949">
        <v>44229</v>
      </c>
      <c r="C3349" s="422" t="s">
        <v>2643</v>
      </c>
      <c r="D3349" s="434">
        <v>68</v>
      </c>
      <c r="E3349" s="434" t="s">
        <v>1557</v>
      </c>
      <c r="F3349" s="435"/>
      <c r="G3349" s="941" t="s">
        <v>2644</v>
      </c>
      <c r="H3349" s="422" t="s">
        <v>2364</v>
      </c>
      <c r="I3349" s="422" t="s">
        <v>2365</v>
      </c>
      <c r="J3349" s="941"/>
      <c r="K3349" s="422"/>
      <c r="L3349" s="950" t="s">
        <v>2367</v>
      </c>
      <c r="M3349" s="422"/>
      <c r="N3349" s="422"/>
      <c r="O3349" s="422" t="s">
        <v>2645</v>
      </c>
      <c r="P3349" s="422" t="s">
        <v>1446</v>
      </c>
      <c r="Q3349" s="422"/>
      <c r="R3349" s="422"/>
      <c r="S3349" s="422" t="s">
        <v>40</v>
      </c>
      <c r="T3349" s="422"/>
      <c r="U3349" s="422"/>
    </row>
    <row r="3350" spans="1:21" ht="15.6">
      <c r="A3350" s="422">
        <v>123</v>
      </c>
      <c r="B3350" s="949">
        <v>44222</v>
      </c>
      <c r="C3350" s="422" t="s">
        <v>2646</v>
      </c>
      <c r="D3350" s="434">
        <v>40</v>
      </c>
      <c r="E3350" s="434" t="s">
        <v>1554</v>
      </c>
      <c r="F3350" s="435"/>
      <c r="G3350" s="941" t="s">
        <v>2365</v>
      </c>
      <c r="H3350" s="422" t="s">
        <v>2364</v>
      </c>
      <c r="I3350" s="422" t="s">
        <v>2365</v>
      </c>
      <c r="J3350" s="941" t="s">
        <v>2647</v>
      </c>
      <c r="K3350" s="422"/>
      <c r="L3350" s="950" t="s">
        <v>2367</v>
      </c>
      <c r="M3350" s="422"/>
      <c r="N3350" s="422"/>
      <c r="O3350" s="422"/>
      <c r="P3350" s="422" t="s">
        <v>39</v>
      </c>
      <c r="Q3350" s="422"/>
      <c r="R3350" s="422"/>
      <c r="S3350" s="422" t="s">
        <v>1099</v>
      </c>
      <c r="T3350" s="422"/>
      <c r="U3350" s="422"/>
    </row>
    <row r="3351" spans="1:21" ht="15.6">
      <c r="A3351" s="422">
        <v>124</v>
      </c>
      <c r="B3351" s="949">
        <v>44222</v>
      </c>
      <c r="C3351" s="422" t="s">
        <v>2648</v>
      </c>
      <c r="D3351" s="434">
        <v>68</v>
      </c>
      <c r="E3351" s="434" t="s">
        <v>1554</v>
      </c>
      <c r="F3351" s="435"/>
      <c r="G3351" s="941" t="s">
        <v>2649</v>
      </c>
      <c r="H3351" s="422" t="s">
        <v>2364</v>
      </c>
      <c r="I3351" s="422" t="s">
        <v>2372</v>
      </c>
      <c r="J3351" s="941"/>
      <c r="K3351" s="422"/>
      <c r="L3351" s="950" t="s">
        <v>2367</v>
      </c>
      <c r="M3351" s="422"/>
      <c r="N3351" s="422"/>
      <c r="O3351" s="422" t="s">
        <v>2650</v>
      </c>
      <c r="P3351" s="422" t="s">
        <v>39</v>
      </c>
      <c r="Q3351" s="422"/>
      <c r="R3351" s="422"/>
      <c r="S3351" s="422" t="s">
        <v>40</v>
      </c>
      <c r="T3351" s="422"/>
      <c r="U3351" s="422"/>
    </row>
    <row r="3352" spans="1:21" ht="15.6">
      <c r="A3352" s="422">
        <v>125</v>
      </c>
      <c r="B3352" s="949">
        <v>44222</v>
      </c>
      <c r="C3352" s="422" t="s">
        <v>2651</v>
      </c>
      <c r="D3352" s="434">
        <v>41</v>
      </c>
      <c r="E3352" s="434" t="s">
        <v>1554</v>
      </c>
      <c r="F3352" s="435"/>
      <c r="G3352" s="941" t="s">
        <v>2652</v>
      </c>
      <c r="H3352" s="422" t="s">
        <v>2364</v>
      </c>
      <c r="I3352" s="422" t="s">
        <v>2365</v>
      </c>
      <c r="J3352" s="941" t="s">
        <v>2653</v>
      </c>
      <c r="K3352" s="422"/>
      <c r="L3352" s="950" t="s">
        <v>2367</v>
      </c>
      <c r="M3352" s="422"/>
      <c r="N3352" s="422"/>
      <c r="O3352" s="422" t="s">
        <v>1285</v>
      </c>
      <c r="P3352" s="422" t="s">
        <v>39</v>
      </c>
      <c r="Q3352" s="422"/>
      <c r="R3352" s="422"/>
      <c r="S3352" s="422" t="s">
        <v>1099</v>
      </c>
      <c r="T3352" s="422"/>
      <c r="U3352" s="422"/>
    </row>
    <row r="3353" spans="1:21" ht="15.6">
      <c r="A3353" s="422">
        <v>126</v>
      </c>
      <c r="B3353" s="949">
        <v>44222</v>
      </c>
      <c r="C3353" s="422" t="s">
        <v>2654</v>
      </c>
      <c r="D3353" s="434">
        <v>33</v>
      </c>
      <c r="E3353" s="434" t="s">
        <v>1557</v>
      </c>
      <c r="F3353" s="435"/>
      <c r="G3353" s="941" t="s">
        <v>2365</v>
      </c>
      <c r="H3353" s="422" t="s">
        <v>2364</v>
      </c>
      <c r="I3353" s="422" t="s">
        <v>2365</v>
      </c>
      <c r="J3353" s="941" t="s">
        <v>2655</v>
      </c>
      <c r="K3353" s="422"/>
      <c r="L3353" s="950" t="s">
        <v>2367</v>
      </c>
      <c r="M3353" s="422"/>
      <c r="N3353" s="422"/>
      <c r="O3353" s="422" t="s">
        <v>1353</v>
      </c>
      <c r="P3353" s="422" t="s">
        <v>39</v>
      </c>
      <c r="Q3353" s="422"/>
      <c r="R3353" s="422"/>
      <c r="S3353" s="422" t="s">
        <v>1099</v>
      </c>
      <c r="T3353" s="422"/>
      <c r="U3353" s="422"/>
    </row>
    <row r="3354" spans="1:21" ht="15.6">
      <c r="A3354" s="422">
        <v>127</v>
      </c>
      <c r="B3354" s="949">
        <v>44222</v>
      </c>
      <c r="C3354" s="422" t="s">
        <v>2656</v>
      </c>
      <c r="D3354" s="434">
        <v>30</v>
      </c>
      <c r="E3354" s="434" t="s">
        <v>1557</v>
      </c>
      <c r="F3354" s="435"/>
      <c r="G3354" s="941" t="s">
        <v>2657</v>
      </c>
      <c r="H3354" s="422" t="s">
        <v>2364</v>
      </c>
      <c r="I3354" s="422" t="s">
        <v>2372</v>
      </c>
      <c r="J3354" s="941" t="s">
        <v>2633</v>
      </c>
      <c r="K3354" s="422"/>
      <c r="L3354" s="950" t="s">
        <v>2367</v>
      </c>
      <c r="M3354" s="422"/>
      <c r="N3354" s="422"/>
      <c r="O3354" s="422" t="s">
        <v>1285</v>
      </c>
      <c r="P3354" s="422" t="s">
        <v>39</v>
      </c>
      <c r="Q3354" s="422"/>
      <c r="R3354" s="422"/>
      <c r="S3354" s="422" t="s">
        <v>1099</v>
      </c>
      <c r="T3354" s="422"/>
      <c r="U3354" s="422"/>
    </row>
    <row r="3355" spans="1:21" ht="15.6">
      <c r="A3355" s="422">
        <v>128</v>
      </c>
      <c r="B3355" s="949">
        <v>44222</v>
      </c>
      <c r="C3355" s="422" t="s">
        <v>2658</v>
      </c>
      <c r="D3355" s="434">
        <v>36</v>
      </c>
      <c r="E3355" s="434" t="s">
        <v>1557</v>
      </c>
      <c r="F3355" s="435"/>
      <c r="G3355" s="941" t="s">
        <v>2659</v>
      </c>
      <c r="H3355" s="422" t="s">
        <v>2364</v>
      </c>
      <c r="I3355" s="422" t="s">
        <v>2365</v>
      </c>
      <c r="J3355" s="941" t="s">
        <v>2637</v>
      </c>
      <c r="K3355" s="422"/>
      <c r="L3355" s="950" t="s">
        <v>2367</v>
      </c>
      <c r="M3355" s="422"/>
      <c r="N3355" s="422"/>
      <c r="O3355" s="422" t="s">
        <v>1285</v>
      </c>
      <c r="P3355" s="422" t="s">
        <v>39</v>
      </c>
      <c r="Q3355" s="422"/>
      <c r="R3355" s="422"/>
      <c r="S3355" s="422" t="s">
        <v>1099</v>
      </c>
      <c r="T3355" s="422"/>
      <c r="U3355" s="422"/>
    </row>
    <row r="3356" spans="1:21" ht="15.6">
      <c r="A3356" s="422">
        <v>129</v>
      </c>
      <c r="B3356" s="949">
        <v>44222</v>
      </c>
      <c r="C3356" s="422" t="s">
        <v>2660</v>
      </c>
      <c r="D3356" s="434">
        <v>66</v>
      </c>
      <c r="E3356" s="434" t="s">
        <v>1554</v>
      </c>
      <c r="F3356" s="435"/>
      <c r="G3356" s="941" t="s">
        <v>2580</v>
      </c>
      <c r="H3356" s="422" t="s">
        <v>2364</v>
      </c>
      <c r="I3356" s="422" t="s">
        <v>2365</v>
      </c>
      <c r="J3356" s="941"/>
      <c r="K3356" s="422"/>
      <c r="L3356" s="950" t="s">
        <v>2367</v>
      </c>
      <c r="M3356" s="422"/>
      <c r="N3356" s="422"/>
      <c r="O3356" s="422" t="s">
        <v>2661</v>
      </c>
      <c r="P3356" s="422" t="s">
        <v>39</v>
      </c>
      <c r="Q3356" s="422"/>
      <c r="R3356" s="422"/>
      <c r="S3356" s="422" t="s">
        <v>1099</v>
      </c>
      <c r="T3356" s="422"/>
      <c r="U3356" s="422"/>
    </row>
    <row r="3357" spans="1:21" ht="15.6">
      <c r="A3357" s="422">
        <v>130</v>
      </c>
      <c r="B3357" s="949">
        <v>44222</v>
      </c>
      <c r="C3357" s="422" t="s">
        <v>2662</v>
      </c>
      <c r="D3357" s="434">
        <v>65</v>
      </c>
      <c r="E3357" s="434" t="s">
        <v>1557</v>
      </c>
      <c r="F3357" s="435"/>
      <c r="G3357" s="941" t="s">
        <v>2580</v>
      </c>
      <c r="H3357" s="422" t="s">
        <v>2364</v>
      </c>
      <c r="I3357" s="422" t="s">
        <v>2365</v>
      </c>
      <c r="J3357" s="941"/>
      <c r="K3357" s="422"/>
      <c r="L3357" s="950" t="s">
        <v>2367</v>
      </c>
      <c r="M3357" s="422"/>
      <c r="N3357" s="422"/>
      <c r="O3357" s="422" t="s">
        <v>2663</v>
      </c>
      <c r="P3357" s="422" t="s">
        <v>39</v>
      </c>
      <c r="Q3357" s="422"/>
      <c r="R3357" s="422"/>
      <c r="S3357" s="422" t="s">
        <v>1099</v>
      </c>
      <c r="T3357" s="422"/>
      <c r="U3357" s="422"/>
    </row>
    <row r="3358" spans="1:21" ht="15.6">
      <c r="A3358" s="422">
        <v>131</v>
      </c>
      <c r="B3358" s="949">
        <v>44220</v>
      </c>
      <c r="C3358" s="422" t="s">
        <v>2664</v>
      </c>
      <c r="D3358" s="434">
        <v>29</v>
      </c>
      <c r="E3358" s="434" t="s">
        <v>1554</v>
      </c>
      <c r="F3358" s="435"/>
      <c r="G3358" s="941" t="s">
        <v>2665</v>
      </c>
      <c r="H3358" s="422" t="s">
        <v>2364</v>
      </c>
      <c r="I3358" s="422" t="s">
        <v>2387</v>
      </c>
      <c r="J3358" s="941" t="s">
        <v>2666</v>
      </c>
      <c r="K3358" s="422"/>
      <c r="L3358" s="950" t="s">
        <v>2367</v>
      </c>
      <c r="M3358" s="422"/>
      <c r="N3358" s="422"/>
      <c r="O3358" s="422" t="s">
        <v>2667</v>
      </c>
      <c r="P3358" s="422" t="s">
        <v>39</v>
      </c>
      <c r="Q3358" s="422"/>
      <c r="R3358" s="422"/>
      <c r="S3358" s="422" t="s">
        <v>1099</v>
      </c>
      <c r="T3358" s="422"/>
      <c r="U3358" s="422"/>
    </row>
    <row r="3359" spans="1:21" ht="15.6">
      <c r="A3359" s="422">
        <v>132</v>
      </c>
      <c r="B3359" s="949">
        <v>44220</v>
      </c>
      <c r="C3359" s="422" t="s">
        <v>2668</v>
      </c>
      <c r="D3359" s="434">
        <v>30</v>
      </c>
      <c r="E3359" s="434" t="s">
        <v>1554</v>
      </c>
      <c r="F3359" s="435"/>
      <c r="G3359" s="941" t="s">
        <v>2669</v>
      </c>
      <c r="H3359" s="422" t="s">
        <v>2364</v>
      </c>
      <c r="I3359" s="422" t="s">
        <v>2372</v>
      </c>
      <c r="J3359" s="941" t="s">
        <v>2670</v>
      </c>
      <c r="K3359" s="422"/>
      <c r="L3359" s="950" t="s">
        <v>2367</v>
      </c>
      <c r="M3359" s="422"/>
      <c r="N3359" s="422"/>
      <c r="O3359" s="422" t="s">
        <v>1386</v>
      </c>
      <c r="P3359" s="422" t="s">
        <v>39</v>
      </c>
      <c r="Q3359" s="422"/>
      <c r="R3359" s="422"/>
      <c r="S3359" s="422" t="s">
        <v>1099</v>
      </c>
      <c r="T3359" s="422"/>
      <c r="U3359" s="422"/>
    </row>
    <row r="3360" spans="1:21" ht="15.6">
      <c r="A3360" s="422">
        <v>133</v>
      </c>
      <c r="B3360" s="949">
        <v>44220</v>
      </c>
      <c r="C3360" s="422" t="s">
        <v>2671</v>
      </c>
      <c r="D3360" s="434">
        <v>31</v>
      </c>
      <c r="E3360" s="434" t="s">
        <v>1557</v>
      </c>
      <c r="F3360" s="435"/>
      <c r="G3360" s="941" t="s">
        <v>2480</v>
      </c>
      <c r="H3360" s="422" t="s">
        <v>2364</v>
      </c>
      <c r="I3360" s="422" t="s">
        <v>2401</v>
      </c>
      <c r="J3360" s="941" t="s">
        <v>2672</v>
      </c>
      <c r="K3360" s="422"/>
      <c r="L3360" s="950" t="s">
        <v>2367</v>
      </c>
      <c r="M3360" s="422"/>
      <c r="N3360" s="422"/>
      <c r="O3360" s="422" t="s">
        <v>2673</v>
      </c>
      <c r="P3360" s="422" t="s">
        <v>39</v>
      </c>
      <c r="Q3360" s="422"/>
      <c r="R3360" s="422"/>
      <c r="S3360" s="422" t="s">
        <v>1099</v>
      </c>
      <c r="T3360" s="422"/>
      <c r="U3360" s="422"/>
    </row>
    <row r="3361" spans="1:21" ht="15.6">
      <c r="A3361" s="422">
        <v>134</v>
      </c>
      <c r="B3361" s="949">
        <v>44220</v>
      </c>
      <c r="C3361" s="422" t="s">
        <v>2674</v>
      </c>
      <c r="D3361" s="434">
        <v>35</v>
      </c>
      <c r="E3361" s="434" t="s">
        <v>1557</v>
      </c>
      <c r="F3361" s="435"/>
      <c r="G3361" s="941" t="s">
        <v>2675</v>
      </c>
      <c r="H3361" s="422" t="s">
        <v>2364</v>
      </c>
      <c r="I3361" s="422" t="s">
        <v>2387</v>
      </c>
      <c r="J3361" s="941" t="s">
        <v>2676</v>
      </c>
      <c r="K3361" s="422"/>
      <c r="L3361" s="950" t="s">
        <v>2367</v>
      </c>
      <c r="M3361" s="422"/>
      <c r="N3361" s="422"/>
      <c r="O3361" s="422" t="s">
        <v>2677</v>
      </c>
      <c r="P3361" s="422" t="s">
        <v>39</v>
      </c>
      <c r="Q3361" s="422"/>
      <c r="R3361" s="422"/>
      <c r="S3361" s="422" t="s">
        <v>1099</v>
      </c>
      <c r="T3361" s="422"/>
      <c r="U3361" s="422"/>
    </row>
    <row r="3362" spans="1:21" ht="15.6">
      <c r="A3362" s="422">
        <v>135</v>
      </c>
      <c r="B3362" s="949">
        <v>44220</v>
      </c>
      <c r="C3362" s="422" t="s">
        <v>2678</v>
      </c>
      <c r="D3362" s="434">
        <v>60</v>
      </c>
      <c r="E3362" s="434" t="s">
        <v>1557</v>
      </c>
      <c r="F3362" s="435"/>
      <c r="G3362" s="941" t="s">
        <v>2679</v>
      </c>
      <c r="H3362" s="422" t="s">
        <v>2364</v>
      </c>
      <c r="I3362" s="422" t="s">
        <v>2401</v>
      </c>
      <c r="J3362" s="941" t="s">
        <v>2680</v>
      </c>
      <c r="K3362" s="422"/>
      <c r="L3362" s="950" t="s">
        <v>2367</v>
      </c>
      <c r="M3362" s="422"/>
      <c r="N3362" s="422"/>
      <c r="O3362" s="422" t="s">
        <v>2681</v>
      </c>
      <c r="P3362" s="422" t="s">
        <v>39</v>
      </c>
      <c r="Q3362" s="422"/>
      <c r="R3362" s="422"/>
      <c r="S3362" s="422" t="s">
        <v>1099</v>
      </c>
      <c r="T3362" s="422"/>
      <c r="U3362" s="422"/>
    </row>
    <row r="3363" spans="1:21" ht="15.6">
      <c r="A3363" s="422">
        <v>136</v>
      </c>
      <c r="B3363" s="949">
        <v>44220</v>
      </c>
      <c r="C3363" s="422" t="s">
        <v>2682</v>
      </c>
      <c r="D3363" s="434">
        <v>30</v>
      </c>
      <c r="E3363" s="434" t="s">
        <v>1557</v>
      </c>
      <c r="F3363" s="435"/>
      <c r="G3363" s="941" t="s">
        <v>2683</v>
      </c>
      <c r="H3363" s="422" t="s">
        <v>2364</v>
      </c>
      <c r="I3363" s="422" t="s">
        <v>2387</v>
      </c>
      <c r="J3363" s="941" t="s">
        <v>2684</v>
      </c>
      <c r="K3363" s="422"/>
      <c r="L3363" s="950" t="s">
        <v>2367</v>
      </c>
      <c r="M3363" s="422"/>
      <c r="N3363" s="422"/>
      <c r="O3363" s="422" t="s">
        <v>2685</v>
      </c>
      <c r="P3363" s="422" t="s">
        <v>39</v>
      </c>
      <c r="Q3363" s="422"/>
      <c r="R3363" s="422"/>
      <c r="S3363" s="422" t="s">
        <v>1099</v>
      </c>
      <c r="T3363" s="422"/>
      <c r="U3363" s="422"/>
    </row>
    <row r="3364" spans="1:21" ht="15.6">
      <c r="A3364" s="422">
        <v>137</v>
      </c>
      <c r="B3364" s="949">
        <v>44220</v>
      </c>
      <c r="C3364" s="422" t="s">
        <v>2686</v>
      </c>
      <c r="D3364" s="434">
        <v>27</v>
      </c>
      <c r="E3364" s="434" t="s">
        <v>1557</v>
      </c>
      <c r="F3364" s="435"/>
      <c r="G3364" s="941" t="s">
        <v>2687</v>
      </c>
      <c r="H3364" s="422" t="s">
        <v>2364</v>
      </c>
      <c r="I3364" s="422" t="s">
        <v>2365</v>
      </c>
      <c r="J3364" s="941" t="s">
        <v>2688</v>
      </c>
      <c r="K3364" s="422"/>
      <c r="L3364" s="950" t="s">
        <v>2367</v>
      </c>
      <c r="M3364" s="422"/>
      <c r="N3364" s="422"/>
      <c r="O3364" s="422" t="s">
        <v>1274</v>
      </c>
      <c r="P3364" s="422" t="s">
        <v>39</v>
      </c>
      <c r="Q3364" s="422"/>
      <c r="R3364" s="422"/>
      <c r="S3364" s="422" t="s">
        <v>1099</v>
      </c>
      <c r="T3364" s="422"/>
      <c r="U3364" s="422"/>
    </row>
    <row r="3365" spans="1:21" ht="15.6">
      <c r="A3365" s="422">
        <v>138</v>
      </c>
      <c r="B3365" s="949">
        <v>44220</v>
      </c>
      <c r="C3365" s="422" t="s">
        <v>2689</v>
      </c>
      <c r="D3365" s="434">
        <v>31</v>
      </c>
      <c r="E3365" s="434" t="s">
        <v>1557</v>
      </c>
      <c r="F3365" s="435"/>
      <c r="G3365" s="941" t="s">
        <v>2690</v>
      </c>
      <c r="H3365" s="422" t="s">
        <v>2364</v>
      </c>
      <c r="I3365" s="422" t="s">
        <v>2372</v>
      </c>
      <c r="J3365" s="941" t="s">
        <v>1385</v>
      </c>
      <c r="K3365" s="422"/>
      <c r="L3365" s="950" t="s">
        <v>2367</v>
      </c>
      <c r="M3365" s="422"/>
      <c r="N3365" s="422"/>
      <c r="O3365" s="422" t="s">
        <v>1386</v>
      </c>
      <c r="P3365" s="422" t="s">
        <v>39</v>
      </c>
      <c r="Q3365" s="422"/>
      <c r="R3365" s="422"/>
      <c r="S3365" s="422" t="s">
        <v>1099</v>
      </c>
      <c r="T3365" s="422"/>
      <c r="U3365" s="422"/>
    </row>
    <row r="3366" spans="1:21" ht="15.6">
      <c r="A3366" s="422">
        <v>139</v>
      </c>
      <c r="B3366" s="949">
        <v>44220</v>
      </c>
      <c r="C3366" s="422" t="s">
        <v>2691</v>
      </c>
      <c r="D3366" s="434">
        <v>18</v>
      </c>
      <c r="E3366" s="434" t="s">
        <v>1557</v>
      </c>
      <c r="F3366" s="435"/>
      <c r="G3366" s="941" t="s">
        <v>2365</v>
      </c>
      <c r="H3366" s="422" t="s">
        <v>2364</v>
      </c>
      <c r="I3366" s="422" t="s">
        <v>2365</v>
      </c>
      <c r="J3366" s="941" t="s">
        <v>2692</v>
      </c>
      <c r="K3366" s="422"/>
      <c r="L3366" s="950" t="s">
        <v>2367</v>
      </c>
      <c r="M3366" s="422"/>
      <c r="N3366" s="422"/>
      <c r="O3366" s="422" t="s">
        <v>1386</v>
      </c>
      <c r="P3366" s="422" t="s">
        <v>39</v>
      </c>
      <c r="Q3366" s="422"/>
      <c r="R3366" s="422"/>
      <c r="S3366" s="422" t="s">
        <v>1099</v>
      </c>
      <c r="T3366" s="422"/>
      <c r="U3366" s="422"/>
    </row>
    <row r="3367" spans="1:21" ht="15.6">
      <c r="A3367" s="422">
        <v>140</v>
      </c>
      <c r="B3367" s="949">
        <v>44220</v>
      </c>
      <c r="C3367" s="422" t="s">
        <v>2693</v>
      </c>
      <c r="D3367" s="434">
        <v>29</v>
      </c>
      <c r="E3367" s="434" t="s">
        <v>1557</v>
      </c>
      <c r="F3367" s="435"/>
      <c r="G3367" s="941" t="s">
        <v>2694</v>
      </c>
      <c r="H3367" s="422" t="s">
        <v>2364</v>
      </c>
      <c r="I3367" s="422" t="s">
        <v>2365</v>
      </c>
      <c r="J3367" s="941" t="s">
        <v>2695</v>
      </c>
      <c r="K3367" s="422"/>
      <c r="L3367" s="950" t="s">
        <v>2367</v>
      </c>
      <c r="M3367" s="422"/>
      <c r="N3367" s="422"/>
      <c r="O3367" s="422" t="s">
        <v>1285</v>
      </c>
      <c r="P3367" s="422" t="s">
        <v>39</v>
      </c>
      <c r="Q3367" s="422"/>
      <c r="R3367" s="422"/>
      <c r="S3367" s="422" t="s">
        <v>1099</v>
      </c>
      <c r="T3367" s="422"/>
      <c r="U3367" s="422"/>
    </row>
    <row r="3368" spans="1:21" ht="15.6">
      <c r="A3368" s="422">
        <v>141</v>
      </c>
      <c r="B3368" s="949">
        <v>44220</v>
      </c>
      <c r="C3368" s="422" t="s">
        <v>2696</v>
      </c>
      <c r="D3368" s="434">
        <v>65</v>
      </c>
      <c r="E3368" s="434" t="s">
        <v>1557</v>
      </c>
      <c r="F3368" s="435"/>
      <c r="G3368" s="941" t="s">
        <v>2697</v>
      </c>
      <c r="H3368" s="422" t="s">
        <v>2364</v>
      </c>
      <c r="I3368" s="422" t="s">
        <v>2372</v>
      </c>
      <c r="J3368" s="941"/>
      <c r="K3368" s="422"/>
      <c r="L3368" s="950" t="s">
        <v>2367</v>
      </c>
      <c r="M3368" s="422"/>
      <c r="N3368" s="422"/>
      <c r="O3368" s="422" t="s">
        <v>2698</v>
      </c>
      <c r="P3368" s="422" t="s">
        <v>39</v>
      </c>
      <c r="Q3368" s="422"/>
      <c r="R3368" s="422"/>
      <c r="S3368" s="422" t="s">
        <v>1099</v>
      </c>
      <c r="T3368" s="422"/>
      <c r="U3368" s="422"/>
    </row>
    <row r="3369" spans="1:21" ht="15.6">
      <c r="A3369" s="422">
        <v>142</v>
      </c>
      <c r="B3369" s="949">
        <v>44220</v>
      </c>
      <c r="C3369" s="422" t="s">
        <v>2699</v>
      </c>
      <c r="D3369" s="434">
        <v>50</v>
      </c>
      <c r="E3369" s="434" t="s">
        <v>1554</v>
      </c>
      <c r="F3369" s="435"/>
      <c r="G3369" s="941" t="s">
        <v>2700</v>
      </c>
      <c r="H3369" s="422" t="s">
        <v>2364</v>
      </c>
      <c r="I3369" s="422" t="s">
        <v>2372</v>
      </c>
      <c r="J3369" s="941" t="s">
        <v>2701</v>
      </c>
      <c r="K3369" s="422"/>
      <c r="L3369" s="950" t="s">
        <v>2367</v>
      </c>
      <c r="M3369" s="422"/>
      <c r="N3369" s="422"/>
      <c r="O3369" s="422" t="s">
        <v>2702</v>
      </c>
      <c r="P3369" s="422" t="s">
        <v>39</v>
      </c>
      <c r="Q3369" s="422"/>
      <c r="R3369" s="422"/>
      <c r="S3369" s="422" t="s">
        <v>1099</v>
      </c>
      <c r="T3369" s="422"/>
      <c r="U3369" s="422"/>
    </row>
    <row r="3370" spans="1:21" ht="15.6">
      <c r="A3370" s="422">
        <v>143</v>
      </c>
      <c r="B3370" s="949">
        <v>44216</v>
      </c>
      <c r="C3370" s="422" t="s">
        <v>2703</v>
      </c>
      <c r="D3370" s="434">
        <v>33</v>
      </c>
      <c r="E3370" s="434" t="s">
        <v>1554</v>
      </c>
      <c r="F3370" s="435"/>
      <c r="G3370" s="941" t="s">
        <v>2704</v>
      </c>
      <c r="H3370" s="422" t="s">
        <v>2364</v>
      </c>
      <c r="I3370" s="422" t="s">
        <v>2372</v>
      </c>
      <c r="J3370" s="941" t="s">
        <v>2705</v>
      </c>
      <c r="K3370" s="422"/>
      <c r="L3370" s="950" t="s">
        <v>2367</v>
      </c>
      <c r="M3370" s="422"/>
      <c r="N3370" s="422"/>
      <c r="O3370" s="422" t="s">
        <v>2706</v>
      </c>
      <c r="P3370" s="422" t="s">
        <v>39</v>
      </c>
      <c r="Q3370" s="422"/>
      <c r="R3370" s="422"/>
      <c r="S3370" s="422" t="s">
        <v>1099</v>
      </c>
      <c r="T3370" s="422"/>
      <c r="U3370" s="422"/>
    </row>
    <row r="3371" spans="1:21" ht="15.6">
      <c r="A3371" s="422">
        <v>144</v>
      </c>
      <c r="B3371" s="949">
        <v>44216</v>
      </c>
      <c r="C3371" s="422" t="s">
        <v>2707</v>
      </c>
      <c r="D3371" s="434">
        <v>27</v>
      </c>
      <c r="E3371" s="434" t="s">
        <v>1554</v>
      </c>
      <c r="F3371" s="435"/>
      <c r="G3371" s="941" t="s">
        <v>2708</v>
      </c>
      <c r="H3371" s="422" t="s">
        <v>2364</v>
      </c>
      <c r="I3371" s="422" t="s">
        <v>2372</v>
      </c>
      <c r="J3371" s="941" t="s">
        <v>2709</v>
      </c>
      <c r="K3371" s="422"/>
      <c r="L3371" s="950" t="s">
        <v>2367</v>
      </c>
      <c r="M3371" s="422"/>
      <c r="N3371" s="422"/>
      <c r="O3371" s="422" t="s">
        <v>2706</v>
      </c>
      <c r="P3371" s="422" t="s">
        <v>39</v>
      </c>
      <c r="Q3371" s="422"/>
      <c r="R3371" s="422"/>
      <c r="S3371" s="422" t="s">
        <v>1099</v>
      </c>
      <c r="T3371" s="422"/>
      <c r="U3371" s="422"/>
    </row>
    <row r="3372" spans="1:21" ht="15.6">
      <c r="A3372" s="422">
        <v>145</v>
      </c>
      <c r="B3372" s="949">
        <v>44216</v>
      </c>
      <c r="C3372" s="422" t="s">
        <v>2710</v>
      </c>
      <c r="D3372" s="434">
        <v>50</v>
      </c>
      <c r="E3372" s="434" t="s">
        <v>1554</v>
      </c>
      <c r="F3372" s="435"/>
      <c r="G3372" s="941" t="s">
        <v>2372</v>
      </c>
      <c r="H3372" s="422" t="s">
        <v>2364</v>
      </c>
      <c r="I3372" s="422" t="s">
        <v>2372</v>
      </c>
      <c r="J3372" s="941" t="s">
        <v>2711</v>
      </c>
      <c r="K3372" s="422"/>
      <c r="L3372" s="950" t="s">
        <v>2367</v>
      </c>
      <c r="M3372" s="422"/>
      <c r="N3372" s="422"/>
      <c r="O3372" s="422" t="s">
        <v>2706</v>
      </c>
      <c r="P3372" s="422" t="s">
        <v>39</v>
      </c>
      <c r="Q3372" s="422"/>
      <c r="R3372" s="422"/>
      <c r="S3372" s="422" t="s">
        <v>1099</v>
      </c>
      <c r="T3372" s="422"/>
      <c r="U3372" s="422"/>
    </row>
    <row r="3373" spans="1:21" ht="15.6">
      <c r="A3373" s="422">
        <v>146</v>
      </c>
      <c r="B3373" s="949">
        <v>44216</v>
      </c>
      <c r="C3373" s="422" t="s">
        <v>2712</v>
      </c>
      <c r="D3373" s="434">
        <v>17</v>
      </c>
      <c r="E3373" s="434" t="s">
        <v>1554</v>
      </c>
      <c r="F3373" s="435"/>
      <c r="G3373" s="941" t="s">
        <v>2704</v>
      </c>
      <c r="H3373" s="422" t="s">
        <v>2364</v>
      </c>
      <c r="I3373" s="422" t="s">
        <v>2372</v>
      </c>
      <c r="J3373" s="941" t="s">
        <v>2713</v>
      </c>
      <c r="K3373" s="422"/>
      <c r="L3373" s="950" t="s">
        <v>2367</v>
      </c>
      <c r="M3373" s="422"/>
      <c r="N3373" s="422"/>
      <c r="O3373" s="422" t="s">
        <v>2706</v>
      </c>
      <c r="P3373" s="422" t="s">
        <v>39</v>
      </c>
      <c r="Q3373" s="422"/>
      <c r="R3373" s="422"/>
      <c r="S3373" s="422" t="s">
        <v>1099</v>
      </c>
      <c r="T3373" s="422"/>
      <c r="U3373" s="422"/>
    </row>
    <row r="3374" spans="1:21" ht="15.6">
      <c r="A3374" s="422">
        <v>147</v>
      </c>
      <c r="B3374" s="949">
        <v>44216</v>
      </c>
      <c r="C3374" s="422" t="s">
        <v>2714</v>
      </c>
      <c r="D3374" s="434">
        <v>9</v>
      </c>
      <c r="E3374" s="434" t="s">
        <v>1554</v>
      </c>
      <c r="F3374" s="435"/>
      <c r="G3374" s="941" t="s">
        <v>2704</v>
      </c>
      <c r="H3374" s="422" t="s">
        <v>2364</v>
      </c>
      <c r="I3374" s="422" t="s">
        <v>2372</v>
      </c>
      <c r="J3374" s="941" t="s">
        <v>2715</v>
      </c>
      <c r="K3374" s="422"/>
      <c r="L3374" s="950" t="s">
        <v>2367</v>
      </c>
      <c r="M3374" s="422"/>
      <c r="N3374" s="422"/>
      <c r="O3374" s="422" t="s">
        <v>2706</v>
      </c>
      <c r="P3374" s="422" t="s">
        <v>39</v>
      </c>
      <c r="Q3374" s="422"/>
      <c r="R3374" s="422"/>
      <c r="S3374" s="422" t="s">
        <v>1099</v>
      </c>
      <c r="T3374" s="422"/>
      <c r="U3374" s="422"/>
    </row>
    <row r="3375" spans="1:21" ht="15.6">
      <c r="A3375" s="422">
        <v>148</v>
      </c>
      <c r="B3375" s="949">
        <v>44216</v>
      </c>
      <c r="C3375" s="422" t="s">
        <v>2716</v>
      </c>
      <c r="D3375" s="434">
        <v>6</v>
      </c>
      <c r="E3375" s="434" t="s">
        <v>1554</v>
      </c>
      <c r="F3375" s="435"/>
      <c r="G3375" s="941" t="s">
        <v>2704</v>
      </c>
      <c r="H3375" s="422" t="s">
        <v>2364</v>
      </c>
      <c r="I3375" s="422" t="s">
        <v>2372</v>
      </c>
      <c r="J3375" s="941" t="s">
        <v>2715</v>
      </c>
      <c r="K3375" s="422"/>
      <c r="L3375" s="950" t="s">
        <v>2367</v>
      </c>
      <c r="M3375" s="422"/>
      <c r="N3375" s="422"/>
      <c r="O3375" s="422" t="s">
        <v>2706</v>
      </c>
      <c r="P3375" s="422" t="s">
        <v>39</v>
      </c>
      <c r="Q3375" s="422"/>
      <c r="R3375" s="422"/>
      <c r="S3375" s="422" t="s">
        <v>1099</v>
      </c>
      <c r="T3375" s="422"/>
      <c r="U3375" s="422"/>
    </row>
    <row r="3376" spans="1:21" ht="15.6">
      <c r="A3376" s="422">
        <v>149</v>
      </c>
      <c r="B3376" s="949">
        <v>44216</v>
      </c>
      <c r="C3376" s="422" t="s">
        <v>2717</v>
      </c>
      <c r="D3376" s="434">
        <v>16</v>
      </c>
      <c r="E3376" s="434" t="s">
        <v>1554</v>
      </c>
      <c r="F3376" s="435"/>
      <c r="G3376" s="941" t="s">
        <v>2704</v>
      </c>
      <c r="H3376" s="422" t="s">
        <v>2364</v>
      </c>
      <c r="I3376" s="422" t="s">
        <v>2372</v>
      </c>
      <c r="J3376" s="941" t="s">
        <v>2713</v>
      </c>
      <c r="K3376" s="422"/>
      <c r="L3376" s="950" t="s">
        <v>2367</v>
      </c>
      <c r="M3376" s="422"/>
      <c r="N3376" s="422"/>
      <c r="O3376" s="422" t="s">
        <v>2706</v>
      </c>
      <c r="P3376" s="422" t="s">
        <v>39</v>
      </c>
      <c r="Q3376" s="422"/>
      <c r="R3376" s="422"/>
      <c r="S3376" s="422" t="s">
        <v>1099</v>
      </c>
      <c r="T3376" s="422"/>
      <c r="U3376" s="422"/>
    </row>
    <row r="3377" spans="1:21" ht="15.6">
      <c r="A3377" s="422">
        <v>150</v>
      </c>
      <c r="B3377" s="949">
        <v>44216</v>
      </c>
      <c r="C3377" s="422" t="s">
        <v>2718</v>
      </c>
      <c r="D3377" s="434">
        <v>41</v>
      </c>
      <c r="E3377" s="434" t="s">
        <v>1554</v>
      </c>
      <c r="F3377" s="435"/>
      <c r="G3377" s="941" t="s">
        <v>2704</v>
      </c>
      <c r="H3377" s="422" t="s">
        <v>2364</v>
      </c>
      <c r="I3377" s="422" t="s">
        <v>2372</v>
      </c>
      <c r="J3377" s="941" t="s">
        <v>2715</v>
      </c>
      <c r="K3377" s="422"/>
      <c r="L3377" s="950" t="s">
        <v>2367</v>
      </c>
      <c r="M3377" s="422"/>
      <c r="N3377" s="422"/>
      <c r="O3377" s="422" t="s">
        <v>2706</v>
      </c>
      <c r="P3377" s="422" t="s">
        <v>39</v>
      </c>
      <c r="Q3377" s="422"/>
      <c r="R3377" s="422"/>
      <c r="S3377" s="422" t="s">
        <v>1099</v>
      </c>
      <c r="T3377" s="422"/>
      <c r="U3377" s="422"/>
    </row>
    <row r="3378" spans="1:21" ht="15.6">
      <c r="A3378" s="422">
        <v>151</v>
      </c>
      <c r="B3378" s="949">
        <v>44216</v>
      </c>
      <c r="C3378" s="422" t="s">
        <v>2719</v>
      </c>
      <c r="D3378" s="434">
        <v>23</v>
      </c>
      <c r="E3378" s="434" t="s">
        <v>1557</v>
      </c>
      <c r="F3378" s="435"/>
      <c r="G3378" s="941" t="s">
        <v>2372</v>
      </c>
      <c r="H3378" s="422" t="s">
        <v>2364</v>
      </c>
      <c r="I3378" s="422" t="s">
        <v>2372</v>
      </c>
      <c r="J3378" s="941" t="s">
        <v>2720</v>
      </c>
      <c r="K3378" s="422"/>
      <c r="L3378" s="950" t="s">
        <v>2367</v>
      </c>
      <c r="M3378" s="422"/>
      <c r="N3378" s="422"/>
      <c r="O3378" s="422" t="s">
        <v>2706</v>
      </c>
      <c r="P3378" s="422" t="s">
        <v>39</v>
      </c>
      <c r="Q3378" s="422"/>
      <c r="R3378" s="422"/>
      <c r="S3378" s="422" t="s">
        <v>1099</v>
      </c>
      <c r="T3378" s="422"/>
      <c r="U3378" s="422"/>
    </row>
    <row r="3379" spans="1:21" ht="15.6">
      <c r="A3379" s="422">
        <v>152</v>
      </c>
      <c r="B3379" s="949">
        <v>44216</v>
      </c>
      <c r="C3379" s="422" t="s">
        <v>2721</v>
      </c>
      <c r="D3379" s="434">
        <v>37</v>
      </c>
      <c r="E3379" s="434" t="s">
        <v>1557</v>
      </c>
      <c r="F3379" s="435"/>
      <c r="G3379" s="941" t="s">
        <v>2722</v>
      </c>
      <c r="H3379" s="422" t="s">
        <v>2364</v>
      </c>
      <c r="I3379" s="422" t="s">
        <v>2365</v>
      </c>
      <c r="J3379" s="941" t="s">
        <v>2723</v>
      </c>
      <c r="K3379" s="422"/>
      <c r="L3379" s="950" t="s">
        <v>2367</v>
      </c>
      <c r="M3379" s="422"/>
      <c r="N3379" s="422"/>
      <c r="O3379" s="422" t="s">
        <v>2724</v>
      </c>
      <c r="P3379" s="422" t="s">
        <v>39</v>
      </c>
      <c r="Q3379" s="422"/>
      <c r="R3379" s="422"/>
      <c r="S3379" s="422" t="s">
        <v>1099</v>
      </c>
      <c r="T3379" s="422"/>
      <c r="U3379" s="422"/>
    </row>
    <row r="3380" spans="1:21" ht="15.6">
      <c r="A3380" s="422">
        <v>153</v>
      </c>
      <c r="B3380" s="949">
        <v>44216</v>
      </c>
      <c r="C3380" s="422" t="s">
        <v>2725</v>
      </c>
      <c r="D3380" s="434">
        <v>20</v>
      </c>
      <c r="E3380" s="434" t="s">
        <v>1557</v>
      </c>
      <c r="F3380" s="435"/>
      <c r="G3380" s="941" t="s">
        <v>2726</v>
      </c>
      <c r="H3380" s="422" t="s">
        <v>2364</v>
      </c>
      <c r="I3380" s="422" t="s">
        <v>2387</v>
      </c>
      <c r="J3380" s="941" t="s">
        <v>2727</v>
      </c>
      <c r="K3380" s="422"/>
      <c r="L3380" s="950" t="s">
        <v>2367</v>
      </c>
      <c r="M3380" s="422"/>
      <c r="N3380" s="422"/>
      <c r="O3380" s="422"/>
      <c r="P3380" s="422" t="s">
        <v>39</v>
      </c>
      <c r="Q3380" s="422"/>
      <c r="R3380" s="422"/>
      <c r="S3380" s="422" t="s">
        <v>1099</v>
      </c>
      <c r="T3380" s="422"/>
      <c r="U3380" s="422"/>
    </row>
    <row r="3381" spans="1:21" ht="15.6">
      <c r="A3381" s="422">
        <v>154</v>
      </c>
      <c r="B3381" s="949">
        <v>44216</v>
      </c>
      <c r="C3381" s="422" t="s">
        <v>2728</v>
      </c>
      <c r="D3381" s="434">
        <v>68</v>
      </c>
      <c r="E3381" s="434" t="s">
        <v>1557</v>
      </c>
      <c r="F3381" s="435"/>
      <c r="G3381" s="941" t="s">
        <v>2704</v>
      </c>
      <c r="H3381" s="422" t="s">
        <v>2364</v>
      </c>
      <c r="I3381" s="422" t="s">
        <v>2372</v>
      </c>
      <c r="J3381" s="941" t="s">
        <v>2715</v>
      </c>
      <c r="K3381" s="422"/>
      <c r="L3381" s="950" t="s">
        <v>2367</v>
      </c>
      <c r="M3381" s="422"/>
      <c r="N3381" s="422"/>
      <c r="O3381" s="422" t="s">
        <v>2729</v>
      </c>
      <c r="P3381" s="422" t="s">
        <v>39</v>
      </c>
      <c r="Q3381" s="422"/>
      <c r="R3381" s="422"/>
      <c r="S3381" s="422" t="s">
        <v>1099</v>
      </c>
      <c r="T3381" s="422"/>
      <c r="U3381" s="422"/>
    </row>
    <row r="3382" spans="1:21" ht="15.6">
      <c r="A3382" s="422">
        <v>155</v>
      </c>
      <c r="B3382" s="949">
        <v>44216</v>
      </c>
      <c r="C3382" s="422" t="s">
        <v>2730</v>
      </c>
      <c r="D3382" s="434">
        <v>41</v>
      </c>
      <c r="E3382" s="434" t="s">
        <v>1557</v>
      </c>
      <c r="F3382" s="435"/>
      <c r="G3382" s="941" t="s">
        <v>2704</v>
      </c>
      <c r="H3382" s="422" t="s">
        <v>2364</v>
      </c>
      <c r="I3382" s="422" t="s">
        <v>2372</v>
      </c>
      <c r="J3382" s="941" t="s">
        <v>2713</v>
      </c>
      <c r="K3382" s="422"/>
      <c r="L3382" s="950" t="s">
        <v>2367</v>
      </c>
      <c r="M3382" s="422"/>
      <c r="N3382" s="422"/>
      <c r="O3382" s="422" t="s">
        <v>2729</v>
      </c>
      <c r="P3382" s="422" t="s">
        <v>39</v>
      </c>
      <c r="Q3382" s="422"/>
      <c r="R3382" s="422"/>
      <c r="S3382" s="422" t="s">
        <v>1099</v>
      </c>
      <c r="T3382" s="422"/>
      <c r="U3382" s="422"/>
    </row>
    <row r="3383" spans="1:21" ht="15.6">
      <c r="A3383" s="422">
        <v>156</v>
      </c>
      <c r="B3383" s="949">
        <v>44216</v>
      </c>
      <c r="C3383" s="422" t="s">
        <v>2731</v>
      </c>
      <c r="D3383" s="434">
        <v>25</v>
      </c>
      <c r="E3383" s="434" t="s">
        <v>1557</v>
      </c>
      <c r="F3383" s="435"/>
      <c r="G3383" s="941" t="s">
        <v>2732</v>
      </c>
      <c r="H3383" s="422" t="s">
        <v>2364</v>
      </c>
      <c r="I3383" s="422" t="s">
        <v>2387</v>
      </c>
      <c r="J3383" s="941" t="s">
        <v>1394</v>
      </c>
      <c r="K3383" s="422"/>
      <c r="L3383" s="950" t="s">
        <v>2367</v>
      </c>
      <c r="M3383" s="422"/>
      <c r="N3383" s="422"/>
      <c r="O3383" s="422"/>
      <c r="P3383" s="422" t="s">
        <v>39</v>
      </c>
      <c r="Q3383" s="422"/>
      <c r="R3383" s="422"/>
      <c r="S3383" s="422" t="s">
        <v>1099</v>
      </c>
      <c r="T3383" s="422"/>
      <c r="U3383" s="422"/>
    </row>
    <row r="3384" spans="1:21" ht="15.6">
      <c r="A3384" s="422">
        <v>157</v>
      </c>
      <c r="B3384" s="949">
        <v>44216</v>
      </c>
      <c r="C3384" s="422" t="s">
        <v>2733</v>
      </c>
      <c r="D3384" s="434">
        <v>54</v>
      </c>
      <c r="E3384" s="434" t="s">
        <v>1557</v>
      </c>
      <c r="F3384" s="435"/>
      <c r="G3384" s="941" t="s">
        <v>2704</v>
      </c>
      <c r="H3384" s="422" t="s">
        <v>2364</v>
      </c>
      <c r="I3384" s="422" t="s">
        <v>2372</v>
      </c>
      <c r="J3384" s="941" t="s">
        <v>2713</v>
      </c>
      <c r="K3384" s="422"/>
      <c r="L3384" s="950" t="s">
        <v>2367</v>
      </c>
      <c r="M3384" s="422"/>
      <c r="N3384" s="422"/>
      <c r="O3384" s="422" t="s">
        <v>2706</v>
      </c>
      <c r="P3384" s="422" t="s">
        <v>39</v>
      </c>
      <c r="Q3384" s="422"/>
      <c r="R3384" s="422"/>
      <c r="S3384" s="422" t="s">
        <v>1099</v>
      </c>
      <c r="T3384" s="422"/>
      <c r="U3384" s="422"/>
    </row>
    <row r="3385" spans="1:21" ht="15.6">
      <c r="A3385" s="422">
        <v>158</v>
      </c>
      <c r="B3385" s="949">
        <v>44216</v>
      </c>
      <c r="C3385" s="422" t="s">
        <v>2734</v>
      </c>
      <c r="D3385" s="434">
        <v>60</v>
      </c>
      <c r="E3385" s="434" t="s">
        <v>1557</v>
      </c>
      <c r="F3385" s="435"/>
      <c r="G3385" s="941" t="s">
        <v>2372</v>
      </c>
      <c r="H3385" s="422" t="s">
        <v>2364</v>
      </c>
      <c r="I3385" s="422" t="s">
        <v>2372</v>
      </c>
      <c r="J3385" s="941" t="s">
        <v>2713</v>
      </c>
      <c r="K3385" s="422"/>
      <c r="L3385" s="950" t="s">
        <v>2367</v>
      </c>
      <c r="M3385" s="422"/>
      <c r="N3385" s="422"/>
      <c r="O3385" s="422" t="s">
        <v>2706</v>
      </c>
      <c r="P3385" s="422" t="s">
        <v>39</v>
      </c>
      <c r="Q3385" s="422"/>
      <c r="R3385" s="422"/>
      <c r="S3385" s="422" t="s">
        <v>1099</v>
      </c>
      <c r="T3385" s="422"/>
      <c r="U3385" s="422"/>
    </row>
    <row r="3386" spans="1:21" ht="15.6" hidden="1">
      <c r="A3386" s="422">
        <v>159</v>
      </c>
      <c r="B3386" s="949">
        <v>44212</v>
      </c>
      <c r="C3386" s="422" t="s">
        <v>2735</v>
      </c>
      <c r="D3386" s="434">
        <v>45</v>
      </c>
      <c r="E3386" s="434" t="s">
        <v>1557</v>
      </c>
      <c r="F3386" s="435"/>
      <c r="G3386" s="941" t="s">
        <v>2401</v>
      </c>
      <c r="H3386" s="422" t="s">
        <v>2364</v>
      </c>
      <c r="I3386" s="422" t="s">
        <v>2401</v>
      </c>
      <c r="J3386" s="941"/>
      <c r="K3386" s="422"/>
      <c r="L3386" s="950" t="s">
        <v>2367</v>
      </c>
      <c r="M3386" s="422"/>
      <c r="N3386" s="422"/>
      <c r="O3386" s="422"/>
      <c r="P3386" s="422" t="s">
        <v>30</v>
      </c>
      <c r="Q3386" s="422"/>
      <c r="R3386" s="422"/>
      <c r="S3386" s="422" t="s">
        <v>1085</v>
      </c>
      <c r="T3386" s="422"/>
      <c r="U3386" s="422"/>
    </row>
    <row r="3387" spans="1:21" ht="15.6">
      <c r="A3387" s="422">
        <v>160</v>
      </c>
      <c r="B3387" s="949">
        <v>44211</v>
      </c>
      <c r="C3387" s="422" t="s">
        <v>2736</v>
      </c>
      <c r="D3387" s="434">
        <v>46</v>
      </c>
      <c r="E3387" s="434" t="s">
        <v>1554</v>
      </c>
      <c r="F3387" s="435"/>
      <c r="G3387" s="941" t="s">
        <v>2737</v>
      </c>
      <c r="H3387" s="422" t="s">
        <v>2364</v>
      </c>
      <c r="I3387" s="422" t="s">
        <v>2401</v>
      </c>
      <c r="J3387" s="941" t="s">
        <v>2738</v>
      </c>
      <c r="K3387" s="422"/>
      <c r="L3387" s="950" t="s">
        <v>2367</v>
      </c>
      <c r="M3387" s="422"/>
      <c r="N3387" s="422"/>
      <c r="O3387" s="422"/>
      <c r="P3387" s="422" t="s">
        <v>39</v>
      </c>
      <c r="Q3387" s="422"/>
      <c r="R3387" s="422"/>
      <c r="S3387" s="422" t="s">
        <v>1099</v>
      </c>
      <c r="T3387" s="422"/>
      <c r="U3387" s="422"/>
    </row>
    <row r="3388" spans="1:21" ht="15.6">
      <c r="A3388" s="422">
        <v>161</v>
      </c>
      <c r="B3388" s="949">
        <v>44211</v>
      </c>
      <c r="C3388" s="422" t="s">
        <v>2739</v>
      </c>
      <c r="D3388" s="434">
        <v>51</v>
      </c>
      <c r="E3388" s="434" t="s">
        <v>1554</v>
      </c>
      <c r="F3388" s="435"/>
      <c r="G3388" s="941" t="s">
        <v>2379</v>
      </c>
      <c r="H3388" s="422" t="s">
        <v>2364</v>
      </c>
      <c r="I3388" s="422" t="s">
        <v>2365</v>
      </c>
      <c r="J3388" s="941" t="s">
        <v>2684</v>
      </c>
      <c r="K3388" s="422"/>
      <c r="L3388" s="950" t="s">
        <v>2367</v>
      </c>
      <c r="M3388" s="422"/>
      <c r="N3388" s="422"/>
      <c r="O3388" s="422"/>
      <c r="P3388" s="422" t="s">
        <v>39</v>
      </c>
      <c r="Q3388" s="422"/>
      <c r="R3388" s="422"/>
      <c r="S3388" s="422" t="s">
        <v>1099</v>
      </c>
      <c r="T3388" s="422"/>
      <c r="U3388" s="422"/>
    </row>
    <row r="3389" spans="1:21" ht="15.6">
      <c r="A3389" s="422">
        <v>162</v>
      </c>
      <c r="B3389" s="949">
        <v>44211</v>
      </c>
      <c r="C3389" s="422" t="s">
        <v>2740</v>
      </c>
      <c r="D3389" s="434">
        <v>58</v>
      </c>
      <c r="E3389" s="434" t="s">
        <v>1557</v>
      </c>
      <c r="F3389" s="435"/>
      <c r="G3389" s="941" t="s">
        <v>2379</v>
      </c>
      <c r="H3389" s="422" t="s">
        <v>2364</v>
      </c>
      <c r="I3389" s="422" t="s">
        <v>2365</v>
      </c>
      <c r="J3389" s="941" t="s">
        <v>2684</v>
      </c>
      <c r="K3389" s="422"/>
      <c r="L3389" s="950" t="s">
        <v>2367</v>
      </c>
      <c r="M3389" s="422"/>
      <c r="N3389" s="422"/>
      <c r="O3389" s="422"/>
      <c r="P3389" s="422" t="s">
        <v>39</v>
      </c>
      <c r="Q3389" s="422"/>
      <c r="R3389" s="422"/>
      <c r="S3389" s="422" t="s">
        <v>1099</v>
      </c>
      <c r="T3389" s="422"/>
      <c r="U3389" s="422"/>
    </row>
    <row r="3390" spans="1:21" ht="15.6">
      <c r="A3390" s="422">
        <v>163</v>
      </c>
      <c r="B3390" s="949">
        <v>44211</v>
      </c>
      <c r="C3390" s="422" t="s">
        <v>2741</v>
      </c>
      <c r="D3390" s="434">
        <v>22</v>
      </c>
      <c r="E3390" s="434" t="s">
        <v>1557</v>
      </c>
      <c r="F3390" s="435"/>
      <c r="G3390" s="941" t="s">
        <v>2742</v>
      </c>
      <c r="H3390" s="422" t="s">
        <v>2364</v>
      </c>
      <c r="I3390" s="422" t="s">
        <v>2372</v>
      </c>
      <c r="J3390" s="941" t="s">
        <v>2743</v>
      </c>
      <c r="K3390" s="422"/>
      <c r="L3390" s="950" t="s">
        <v>2367</v>
      </c>
      <c r="M3390" s="422"/>
      <c r="N3390" s="422"/>
      <c r="O3390" s="422"/>
      <c r="P3390" s="422" t="s">
        <v>39</v>
      </c>
      <c r="Q3390" s="422"/>
      <c r="R3390" s="422"/>
      <c r="S3390" s="422" t="s">
        <v>1099</v>
      </c>
      <c r="T3390" s="422"/>
      <c r="U3390" s="422"/>
    </row>
    <row r="3391" spans="1:21" ht="15.6">
      <c r="A3391" s="422">
        <v>164</v>
      </c>
      <c r="B3391" s="949">
        <v>44211</v>
      </c>
      <c r="C3391" s="422" t="s">
        <v>2744</v>
      </c>
      <c r="D3391" s="434">
        <v>45</v>
      </c>
      <c r="E3391" s="434" t="s">
        <v>1557</v>
      </c>
      <c r="F3391" s="435"/>
      <c r="G3391" s="941" t="s">
        <v>2745</v>
      </c>
      <c r="H3391" s="422" t="s">
        <v>2364</v>
      </c>
      <c r="I3391" s="422" t="s">
        <v>2401</v>
      </c>
      <c r="J3391" s="941" t="s">
        <v>2738</v>
      </c>
      <c r="K3391" s="422"/>
      <c r="L3391" s="950" t="s">
        <v>2367</v>
      </c>
      <c r="M3391" s="422"/>
      <c r="N3391" s="422"/>
      <c r="O3391" s="422"/>
      <c r="P3391" s="422" t="s">
        <v>39</v>
      </c>
      <c r="Q3391" s="422"/>
      <c r="R3391" s="422"/>
      <c r="S3391" s="422" t="s">
        <v>1099</v>
      </c>
      <c r="T3391" s="422"/>
      <c r="U3391" s="422"/>
    </row>
    <row r="3392" spans="1:21" ht="15.6">
      <c r="A3392" s="422">
        <v>165</v>
      </c>
      <c r="B3392" s="949">
        <v>44211</v>
      </c>
      <c r="C3392" s="422" t="s">
        <v>2746</v>
      </c>
      <c r="D3392" s="434">
        <v>45</v>
      </c>
      <c r="E3392" s="434" t="s">
        <v>1557</v>
      </c>
      <c r="F3392" s="435"/>
      <c r="G3392" s="941" t="s">
        <v>2747</v>
      </c>
      <c r="H3392" s="422" t="s">
        <v>2364</v>
      </c>
      <c r="I3392" s="422" t="s">
        <v>2401</v>
      </c>
      <c r="J3392" s="941" t="s">
        <v>2748</v>
      </c>
      <c r="K3392" s="422"/>
      <c r="L3392" s="950" t="s">
        <v>2367</v>
      </c>
      <c r="M3392" s="422"/>
      <c r="N3392" s="422"/>
      <c r="O3392" s="422"/>
      <c r="P3392" s="422" t="s">
        <v>39</v>
      </c>
      <c r="Q3392" s="422"/>
      <c r="R3392" s="422"/>
      <c r="S3392" s="422" t="s">
        <v>1099</v>
      </c>
      <c r="T3392" s="422"/>
      <c r="U3392" s="422"/>
    </row>
    <row r="3393" spans="1:21" ht="15.6">
      <c r="A3393" s="422">
        <v>166</v>
      </c>
      <c r="B3393" s="949">
        <v>44211</v>
      </c>
      <c r="C3393" s="422" t="s">
        <v>2749</v>
      </c>
      <c r="D3393" s="434">
        <v>32</v>
      </c>
      <c r="E3393" s="434" t="s">
        <v>1557</v>
      </c>
      <c r="F3393" s="435"/>
      <c r="G3393" s="941" t="s">
        <v>2750</v>
      </c>
      <c r="H3393" s="422" t="s">
        <v>2364</v>
      </c>
      <c r="I3393" s="422" t="s">
        <v>2365</v>
      </c>
      <c r="J3393" s="941" t="s">
        <v>2751</v>
      </c>
      <c r="K3393" s="422"/>
      <c r="L3393" s="950" t="s">
        <v>2367</v>
      </c>
      <c r="M3393" s="422"/>
      <c r="N3393" s="422"/>
      <c r="O3393" s="422"/>
      <c r="P3393" s="422" t="s">
        <v>39</v>
      </c>
      <c r="Q3393" s="422"/>
      <c r="R3393" s="422"/>
      <c r="S3393" s="422" t="s">
        <v>1099</v>
      </c>
      <c r="T3393" s="422"/>
      <c r="U3393" s="422"/>
    </row>
    <row r="3394" spans="1:21" ht="15.6" hidden="1">
      <c r="A3394" s="422">
        <v>167</v>
      </c>
      <c r="B3394" s="949">
        <v>44206</v>
      </c>
      <c r="C3394" s="422" t="s">
        <v>2752</v>
      </c>
      <c r="D3394" s="434">
        <v>37</v>
      </c>
      <c r="E3394" s="434" t="s">
        <v>1554</v>
      </c>
      <c r="F3394" s="435"/>
      <c r="G3394" s="941" t="s">
        <v>2753</v>
      </c>
      <c r="H3394" s="422" t="s">
        <v>2364</v>
      </c>
      <c r="I3394" s="422" t="s">
        <v>2372</v>
      </c>
      <c r="J3394" s="941"/>
      <c r="K3394" s="422"/>
      <c r="L3394" s="950" t="s">
        <v>2367</v>
      </c>
      <c r="M3394" s="422"/>
      <c r="N3394" s="422"/>
      <c r="O3394" s="422"/>
      <c r="P3394" s="422" t="s">
        <v>30</v>
      </c>
      <c r="Q3394" s="422"/>
      <c r="R3394" s="422"/>
      <c r="S3394" s="422" t="s">
        <v>1085</v>
      </c>
      <c r="T3394" s="422"/>
      <c r="U3394" s="422"/>
    </row>
    <row r="3395" spans="1:21" ht="15.6" hidden="1">
      <c r="A3395" s="422">
        <v>168</v>
      </c>
      <c r="B3395" s="949">
        <v>44206</v>
      </c>
      <c r="C3395" s="422" t="s">
        <v>2754</v>
      </c>
      <c r="D3395" s="434">
        <v>9</v>
      </c>
      <c r="E3395" s="434" t="s">
        <v>1554</v>
      </c>
      <c r="F3395" s="435"/>
      <c r="G3395" s="941" t="s">
        <v>2629</v>
      </c>
      <c r="H3395" s="422" t="s">
        <v>2364</v>
      </c>
      <c r="I3395" s="422" t="s">
        <v>2372</v>
      </c>
      <c r="J3395" s="941"/>
      <c r="K3395" s="422"/>
      <c r="L3395" s="950" t="s">
        <v>2367</v>
      </c>
      <c r="M3395" s="422"/>
      <c r="N3395" s="422"/>
      <c r="O3395" s="422"/>
      <c r="P3395" s="422" t="s">
        <v>30</v>
      </c>
      <c r="Q3395" s="422"/>
      <c r="R3395" s="422"/>
      <c r="S3395" s="422" t="s">
        <v>1085</v>
      </c>
      <c r="T3395" s="422"/>
      <c r="U3395" s="422"/>
    </row>
    <row r="3396" spans="1:21" ht="15.6" hidden="1">
      <c r="A3396" s="422">
        <v>169</v>
      </c>
      <c r="B3396" s="949">
        <v>44206</v>
      </c>
      <c r="C3396" s="422" t="s">
        <v>2755</v>
      </c>
      <c r="D3396" s="434">
        <v>6</v>
      </c>
      <c r="E3396" s="434" t="s">
        <v>1554</v>
      </c>
      <c r="F3396" s="435"/>
      <c r="G3396" s="941" t="s">
        <v>2753</v>
      </c>
      <c r="H3396" s="422" t="s">
        <v>2364</v>
      </c>
      <c r="I3396" s="422" t="s">
        <v>2372</v>
      </c>
      <c r="J3396" s="941"/>
      <c r="K3396" s="422"/>
      <c r="L3396" s="950" t="s">
        <v>2367</v>
      </c>
      <c r="M3396" s="422"/>
      <c r="N3396" s="422"/>
      <c r="O3396" s="422"/>
      <c r="P3396" s="422" t="s">
        <v>30</v>
      </c>
      <c r="Q3396" s="422"/>
      <c r="R3396" s="422"/>
      <c r="S3396" s="422" t="s">
        <v>1085</v>
      </c>
      <c r="T3396" s="422"/>
      <c r="U3396" s="422"/>
    </row>
    <row r="3397" spans="1:21" ht="15.6" hidden="1">
      <c r="A3397" s="422">
        <v>170</v>
      </c>
      <c r="B3397" s="949">
        <v>44206</v>
      </c>
      <c r="C3397" s="422" t="s">
        <v>2756</v>
      </c>
      <c r="D3397" s="434">
        <v>41</v>
      </c>
      <c r="E3397" s="434" t="s">
        <v>1554</v>
      </c>
      <c r="F3397" s="435"/>
      <c r="G3397" s="941" t="s">
        <v>2629</v>
      </c>
      <c r="H3397" s="422" t="s">
        <v>2364</v>
      </c>
      <c r="I3397" s="422" t="s">
        <v>2372</v>
      </c>
      <c r="J3397" s="941"/>
      <c r="K3397" s="422"/>
      <c r="L3397" s="950" t="s">
        <v>2367</v>
      </c>
      <c r="M3397" s="422"/>
      <c r="N3397" s="422"/>
      <c r="O3397" s="422"/>
      <c r="P3397" s="422" t="s">
        <v>30</v>
      </c>
      <c r="Q3397" s="422"/>
      <c r="R3397" s="422"/>
      <c r="S3397" s="422" t="s">
        <v>1085</v>
      </c>
      <c r="T3397" s="422"/>
      <c r="U3397" s="422"/>
    </row>
    <row r="3398" spans="1:21" ht="15.6" hidden="1">
      <c r="A3398" s="422">
        <v>171</v>
      </c>
      <c r="B3398" s="949">
        <v>44206</v>
      </c>
      <c r="C3398" s="422" t="s">
        <v>2757</v>
      </c>
      <c r="D3398" s="434">
        <v>33</v>
      </c>
      <c r="E3398" s="434" t="s">
        <v>1554</v>
      </c>
      <c r="F3398" s="435"/>
      <c r="G3398" s="941" t="s">
        <v>2629</v>
      </c>
      <c r="H3398" s="422" t="s">
        <v>2364</v>
      </c>
      <c r="I3398" s="422" t="s">
        <v>2372</v>
      </c>
      <c r="J3398" s="941" t="s">
        <v>2758</v>
      </c>
      <c r="K3398" s="422"/>
      <c r="L3398" s="950" t="s">
        <v>2367</v>
      </c>
      <c r="M3398" s="422"/>
      <c r="N3398" s="422"/>
      <c r="O3398" s="422"/>
      <c r="P3398" s="422" t="s">
        <v>30</v>
      </c>
      <c r="Q3398" s="422"/>
      <c r="R3398" s="422"/>
      <c r="S3398" s="422" t="s">
        <v>1085</v>
      </c>
      <c r="T3398" s="422"/>
      <c r="U3398" s="422"/>
    </row>
    <row r="3399" spans="1:21" ht="15.6" hidden="1">
      <c r="A3399" s="422">
        <v>172</v>
      </c>
      <c r="B3399" s="949">
        <v>44206</v>
      </c>
      <c r="C3399" s="422" t="s">
        <v>2759</v>
      </c>
      <c r="D3399" s="434">
        <v>32</v>
      </c>
      <c r="E3399" s="434" t="s">
        <v>1557</v>
      </c>
      <c r="F3399" s="435"/>
      <c r="G3399" s="941" t="s">
        <v>2629</v>
      </c>
      <c r="H3399" s="422" t="s">
        <v>2364</v>
      </c>
      <c r="I3399" s="422" t="s">
        <v>2372</v>
      </c>
      <c r="J3399" s="941"/>
      <c r="K3399" s="422"/>
      <c r="L3399" s="950" t="s">
        <v>2367</v>
      </c>
      <c r="M3399" s="422"/>
      <c r="N3399" s="422"/>
      <c r="O3399" s="422"/>
      <c r="P3399" s="422" t="s">
        <v>30</v>
      </c>
      <c r="Q3399" s="422"/>
      <c r="R3399" s="422"/>
      <c r="S3399" s="422" t="s">
        <v>1085</v>
      </c>
      <c r="T3399" s="422"/>
      <c r="U3399" s="422"/>
    </row>
    <row r="3400" spans="1:21" ht="15.6" hidden="1">
      <c r="A3400" s="422">
        <v>173</v>
      </c>
      <c r="B3400" s="949">
        <v>44206</v>
      </c>
      <c r="C3400" s="422" t="s">
        <v>2760</v>
      </c>
      <c r="D3400" s="434">
        <v>1</v>
      </c>
      <c r="E3400" s="434" t="s">
        <v>1557</v>
      </c>
      <c r="F3400" s="435"/>
      <c r="G3400" s="941" t="s">
        <v>2761</v>
      </c>
      <c r="H3400" s="422" t="s">
        <v>2364</v>
      </c>
      <c r="I3400" s="422" t="s">
        <v>2372</v>
      </c>
      <c r="J3400" s="941" t="s">
        <v>2762</v>
      </c>
      <c r="K3400" s="422"/>
      <c r="L3400" s="950" t="s">
        <v>2367</v>
      </c>
      <c r="M3400" s="422"/>
      <c r="N3400" s="422"/>
      <c r="O3400" s="422" t="s">
        <v>2763</v>
      </c>
      <c r="P3400" s="422" t="s">
        <v>1446</v>
      </c>
      <c r="Q3400" s="422"/>
      <c r="R3400" s="422"/>
      <c r="S3400" s="422" t="s">
        <v>1085</v>
      </c>
      <c r="T3400" s="422"/>
      <c r="U3400" s="422"/>
    </row>
    <row r="3401" spans="1:21" ht="15.6" hidden="1">
      <c r="A3401" s="422">
        <v>174</v>
      </c>
      <c r="B3401" s="949">
        <v>44205</v>
      </c>
      <c r="C3401" s="422" t="s">
        <v>2764</v>
      </c>
      <c r="D3401" s="434">
        <v>37</v>
      </c>
      <c r="E3401" s="434" t="s">
        <v>1554</v>
      </c>
      <c r="F3401" s="435"/>
      <c r="G3401" s="941" t="s">
        <v>2765</v>
      </c>
      <c r="H3401" s="422" t="s">
        <v>2364</v>
      </c>
      <c r="I3401" s="422" t="s">
        <v>2372</v>
      </c>
      <c r="J3401" s="941" t="s">
        <v>2766</v>
      </c>
      <c r="K3401" s="422"/>
      <c r="L3401" s="950" t="s">
        <v>2367</v>
      </c>
      <c r="M3401" s="422"/>
      <c r="N3401" s="422"/>
      <c r="O3401" s="422"/>
      <c r="P3401" s="422" t="s">
        <v>30</v>
      </c>
      <c r="Q3401" s="422"/>
      <c r="R3401" s="422"/>
      <c r="S3401" s="422" t="s">
        <v>1085</v>
      </c>
      <c r="T3401" s="422"/>
      <c r="U3401" s="422"/>
    </row>
    <row r="3402" spans="1:21" ht="15.6" hidden="1">
      <c r="A3402" s="422">
        <v>175</v>
      </c>
      <c r="B3402" s="949">
        <v>44205</v>
      </c>
      <c r="C3402" s="422" t="s">
        <v>2710</v>
      </c>
      <c r="D3402" s="434">
        <v>50</v>
      </c>
      <c r="E3402" s="434" t="s">
        <v>1554</v>
      </c>
      <c r="F3402" s="435"/>
      <c r="G3402" s="941" t="s">
        <v>2753</v>
      </c>
      <c r="H3402" s="422" t="s">
        <v>2364</v>
      </c>
      <c r="I3402" s="422" t="s">
        <v>2372</v>
      </c>
      <c r="J3402" s="941" t="s">
        <v>2767</v>
      </c>
      <c r="K3402" s="422"/>
      <c r="L3402" s="950" t="s">
        <v>2367</v>
      </c>
      <c r="M3402" s="422"/>
      <c r="N3402" s="422"/>
      <c r="O3402" s="422"/>
      <c r="P3402" s="422" t="s">
        <v>30</v>
      </c>
      <c r="Q3402" s="422"/>
      <c r="R3402" s="422"/>
      <c r="S3402" s="422" t="s">
        <v>1085</v>
      </c>
      <c r="T3402" s="422"/>
      <c r="U3402" s="422"/>
    </row>
    <row r="3403" spans="1:21" ht="15.6" hidden="1">
      <c r="A3403" s="422">
        <v>176</v>
      </c>
      <c r="B3403" s="949">
        <v>44205</v>
      </c>
      <c r="C3403" s="422" t="s">
        <v>2768</v>
      </c>
      <c r="D3403" s="434">
        <v>46</v>
      </c>
      <c r="E3403" s="434" t="s">
        <v>1554</v>
      </c>
      <c r="F3403" s="435"/>
      <c r="G3403" s="941" t="s">
        <v>2753</v>
      </c>
      <c r="H3403" s="422" t="s">
        <v>2364</v>
      </c>
      <c r="I3403" s="422" t="s">
        <v>2372</v>
      </c>
      <c r="J3403" s="941" t="s">
        <v>2769</v>
      </c>
      <c r="K3403" s="422"/>
      <c r="L3403" s="950" t="s">
        <v>2367</v>
      </c>
      <c r="M3403" s="422"/>
      <c r="N3403" s="422"/>
      <c r="O3403" s="422"/>
      <c r="P3403" s="422" t="s">
        <v>30</v>
      </c>
      <c r="Q3403" s="422"/>
      <c r="R3403" s="422"/>
      <c r="S3403" s="422" t="s">
        <v>1085</v>
      </c>
      <c r="T3403" s="422"/>
      <c r="U3403" s="422"/>
    </row>
    <row r="3404" spans="1:21" ht="15.6" hidden="1">
      <c r="A3404" s="422">
        <v>177</v>
      </c>
      <c r="B3404" s="949">
        <v>44205</v>
      </c>
      <c r="C3404" s="422" t="s">
        <v>2728</v>
      </c>
      <c r="D3404" s="434">
        <v>68</v>
      </c>
      <c r="E3404" s="434" t="s">
        <v>1554</v>
      </c>
      <c r="F3404" s="435"/>
      <c r="G3404" s="941" t="s">
        <v>2629</v>
      </c>
      <c r="H3404" s="422" t="s">
        <v>2364</v>
      </c>
      <c r="I3404" s="422" t="s">
        <v>2372</v>
      </c>
      <c r="J3404" s="941" t="s">
        <v>2713</v>
      </c>
      <c r="K3404" s="422"/>
      <c r="L3404" s="950" t="s">
        <v>2367</v>
      </c>
      <c r="M3404" s="422"/>
      <c r="N3404" s="422"/>
      <c r="O3404" s="422"/>
      <c r="P3404" s="422" t="s">
        <v>30</v>
      </c>
      <c r="Q3404" s="422"/>
      <c r="R3404" s="422"/>
      <c r="S3404" s="422" t="s">
        <v>1085</v>
      </c>
      <c r="T3404" s="422"/>
      <c r="U3404" s="422"/>
    </row>
    <row r="3405" spans="1:21" ht="15.6" hidden="1">
      <c r="A3405" s="422">
        <v>178</v>
      </c>
      <c r="B3405" s="949">
        <v>44205</v>
      </c>
      <c r="C3405" s="422" t="s">
        <v>2733</v>
      </c>
      <c r="D3405" s="434">
        <v>54</v>
      </c>
      <c r="E3405" s="434" t="s">
        <v>1557</v>
      </c>
      <c r="F3405" s="435"/>
      <c r="G3405" s="941" t="s">
        <v>2629</v>
      </c>
      <c r="H3405" s="422" t="s">
        <v>2364</v>
      </c>
      <c r="I3405" s="422" t="s">
        <v>2372</v>
      </c>
      <c r="J3405" s="941" t="s">
        <v>2713</v>
      </c>
      <c r="K3405" s="422"/>
      <c r="L3405" s="950" t="s">
        <v>2367</v>
      </c>
      <c r="M3405" s="422"/>
      <c r="N3405" s="422"/>
      <c r="O3405" s="422"/>
      <c r="P3405" s="422" t="s">
        <v>30</v>
      </c>
      <c r="Q3405" s="422"/>
      <c r="R3405" s="422"/>
      <c r="S3405" s="422" t="s">
        <v>1085</v>
      </c>
      <c r="T3405" s="422"/>
      <c r="U3405" s="422"/>
    </row>
    <row r="3406" spans="1:21" ht="15.6" hidden="1">
      <c r="A3406" s="422">
        <v>179</v>
      </c>
      <c r="B3406" s="949">
        <v>44205</v>
      </c>
      <c r="C3406" s="422" t="s">
        <v>2734</v>
      </c>
      <c r="D3406" s="434">
        <v>61</v>
      </c>
      <c r="E3406" s="434" t="s">
        <v>1557</v>
      </c>
      <c r="F3406" s="435"/>
      <c r="G3406" s="941" t="s">
        <v>2753</v>
      </c>
      <c r="H3406" s="422" t="s">
        <v>2364</v>
      </c>
      <c r="I3406" s="422" t="s">
        <v>2372</v>
      </c>
      <c r="J3406" s="941" t="s">
        <v>2713</v>
      </c>
      <c r="K3406" s="422"/>
      <c r="L3406" s="950" t="s">
        <v>2367</v>
      </c>
      <c r="M3406" s="422"/>
      <c r="N3406" s="422"/>
      <c r="O3406" s="422"/>
      <c r="P3406" s="422" t="s">
        <v>30</v>
      </c>
      <c r="Q3406" s="422"/>
      <c r="R3406" s="422"/>
      <c r="S3406" s="422" t="s">
        <v>1085</v>
      </c>
      <c r="T3406" s="422"/>
      <c r="U3406" s="422"/>
    </row>
    <row r="3407" spans="1:21" ht="15.6" hidden="1">
      <c r="A3407" s="422">
        <v>180</v>
      </c>
      <c r="B3407" s="949">
        <v>44205</v>
      </c>
      <c r="C3407" s="422" t="s">
        <v>2770</v>
      </c>
      <c r="D3407" s="434">
        <v>41</v>
      </c>
      <c r="E3407" s="434" t="s">
        <v>1557</v>
      </c>
      <c r="F3407" s="435"/>
      <c r="G3407" s="941" t="s">
        <v>2629</v>
      </c>
      <c r="H3407" s="422" t="s">
        <v>2364</v>
      </c>
      <c r="I3407" s="422" t="s">
        <v>2372</v>
      </c>
      <c r="J3407" s="941" t="s">
        <v>2713</v>
      </c>
      <c r="K3407" s="422"/>
      <c r="L3407" s="950" t="s">
        <v>2367</v>
      </c>
      <c r="M3407" s="422"/>
      <c r="N3407" s="422"/>
      <c r="O3407" s="422"/>
      <c r="P3407" s="422" t="s">
        <v>30</v>
      </c>
      <c r="Q3407" s="422"/>
      <c r="R3407" s="422"/>
      <c r="S3407" s="422" t="s">
        <v>1085</v>
      </c>
      <c r="T3407" s="422"/>
      <c r="U3407" s="422"/>
    </row>
    <row r="3408" spans="1:21" ht="15.6" hidden="1">
      <c r="A3408" s="422">
        <v>181</v>
      </c>
      <c r="B3408" s="949">
        <v>44205</v>
      </c>
      <c r="C3408" s="422" t="s">
        <v>2719</v>
      </c>
      <c r="D3408" s="434">
        <v>23</v>
      </c>
      <c r="E3408" s="434" t="s">
        <v>1557</v>
      </c>
      <c r="F3408" s="435"/>
      <c r="G3408" s="941" t="s">
        <v>2753</v>
      </c>
      <c r="H3408" s="422" t="s">
        <v>2364</v>
      </c>
      <c r="I3408" s="422" t="s">
        <v>2372</v>
      </c>
      <c r="J3408" s="941" t="s">
        <v>2720</v>
      </c>
      <c r="K3408" s="422"/>
      <c r="L3408" s="950" t="s">
        <v>2367</v>
      </c>
      <c r="M3408" s="422"/>
      <c r="N3408" s="422"/>
      <c r="O3408" s="422"/>
      <c r="P3408" s="422" t="s">
        <v>30</v>
      </c>
      <c r="Q3408" s="422"/>
      <c r="R3408" s="422"/>
      <c r="S3408" s="422" t="s">
        <v>1085</v>
      </c>
      <c r="T3408" s="422"/>
      <c r="U3408" s="422"/>
    </row>
    <row r="3409" spans="1:21" ht="15.6" hidden="1">
      <c r="A3409" s="422">
        <v>182</v>
      </c>
      <c r="B3409" s="949">
        <v>44204</v>
      </c>
      <c r="C3409" s="422" t="s">
        <v>2771</v>
      </c>
      <c r="D3409" s="434">
        <v>82</v>
      </c>
      <c r="E3409" s="434" t="s">
        <v>1554</v>
      </c>
      <c r="F3409" s="435"/>
      <c r="G3409" s="941" t="s">
        <v>2772</v>
      </c>
      <c r="H3409" s="422" t="s">
        <v>2364</v>
      </c>
      <c r="I3409" s="422" t="s">
        <v>2372</v>
      </c>
      <c r="J3409" s="941" t="s">
        <v>2713</v>
      </c>
      <c r="K3409" s="422"/>
      <c r="L3409" s="950" t="s">
        <v>2367</v>
      </c>
      <c r="M3409" s="422"/>
      <c r="N3409" s="422"/>
      <c r="O3409" s="422" t="s">
        <v>1445</v>
      </c>
      <c r="P3409" s="422" t="s">
        <v>1446</v>
      </c>
      <c r="Q3409" s="422"/>
      <c r="R3409" s="422"/>
      <c r="S3409" s="422" t="s">
        <v>40</v>
      </c>
      <c r="T3409" s="422"/>
      <c r="U3409" s="422"/>
    </row>
    <row r="3410" spans="1:21" ht="15.6">
      <c r="A3410" s="422">
        <v>183</v>
      </c>
      <c r="B3410" s="949">
        <v>44194</v>
      </c>
      <c r="C3410" s="422" t="s">
        <v>2773</v>
      </c>
      <c r="D3410" s="434">
        <v>51</v>
      </c>
      <c r="E3410" s="434" t="s">
        <v>1554</v>
      </c>
      <c r="F3410" s="435"/>
      <c r="G3410" s="941" t="s">
        <v>2747</v>
      </c>
      <c r="H3410" s="422" t="s">
        <v>2364</v>
      </c>
      <c r="I3410" s="422" t="s">
        <v>2401</v>
      </c>
      <c r="J3410" s="941" t="s">
        <v>2774</v>
      </c>
      <c r="K3410" s="422"/>
      <c r="L3410" s="950" t="s">
        <v>2367</v>
      </c>
      <c r="M3410" s="422"/>
      <c r="N3410" s="422"/>
      <c r="O3410" s="422" t="s">
        <v>2775</v>
      </c>
      <c r="P3410" s="422" t="s">
        <v>39</v>
      </c>
      <c r="Q3410" s="422"/>
      <c r="R3410" s="422"/>
      <c r="S3410" s="422" t="s">
        <v>1099</v>
      </c>
      <c r="T3410" s="422"/>
      <c r="U3410" s="422"/>
    </row>
    <row r="3411" spans="1:21" ht="15.6">
      <c r="A3411" s="422">
        <v>184</v>
      </c>
      <c r="B3411" s="949">
        <v>44187</v>
      </c>
      <c r="C3411" s="422" t="s">
        <v>2776</v>
      </c>
      <c r="D3411" s="434">
        <v>24</v>
      </c>
      <c r="E3411" s="434" t="s">
        <v>1557</v>
      </c>
      <c r="F3411" s="435"/>
      <c r="G3411" s="941" t="s">
        <v>2777</v>
      </c>
      <c r="H3411" s="422" t="s">
        <v>2364</v>
      </c>
      <c r="I3411" s="422" t="s">
        <v>2365</v>
      </c>
      <c r="J3411" s="941" t="s">
        <v>2778</v>
      </c>
      <c r="K3411" s="422" t="s">
        <v>2779</v>
      </c>
      <c r="L3411" s="950" t="s">
        <v>2367</v>
      </c>
      <c r="M3411" s="422"/>
      <c r="N3411" s="422" t="s">
        <v>35</v>
      </c>
      <c r="O3411" s="422" t="s">
        <v>2780</v>
      </c>
      <c r="P3411" s="422" t="s">
        <v>39</v>
      </c>
      <c r="Q3411" s="422"/>
      <c r="R3411" s="422"/>
      <c r="S3411" s="422" t="s">
        <v>1099</v>
      </c>
      <c r="T3411" s="422"/>
      <c r="U3411" s="422"/>
    </row>
    <row r="3412" spans="1:21" ht="15.6" hidden="1">
      <c r="A3412" s="422">
        <v>185</v>
      </c>
      <c r="B3412" s="949">
        <v>44175</v>
      </c>
      <c r="C3412" s="422" t="s">
        <v>2781</v>
      </c>
      <c r="D3412" s="434">
        <v>42</v>
      </c>
      <c r="E3412" s="434" t="s">
        <v>1557</v>
      </c>
      <c r="F3412" s="435"/>
      <c r="G3412" s="941" t="s">
        <v>2782</v>
      </c>
      <c r="H3412" s="422" t="s">
        <v>2364</v>
      </c>
      <c r="I3412" s="422" t="s">
        <v>2387</v>
      </c>
      <c r="J3412" s="941" t="s">
        <v>1277</v>
      </c>
      <c r="K3412" s="422"/>
      <c r="L3412" s="950" t="s">
        <v>2367</v>
      </c>
      <c r="M3412" s="422"/>
      <c r="N3412" s="422"/>
      <c r="O3412" s="422" t="s">
        <v>2607</v>
      </c>
      <c r="P3412" s="422" t="s">
        <v>30</v>
      </c>
      <c r="Q3412" s="422"/>
      <c r="R3412" s="422"/>
      <c r="S3412" s="422" t="s">
        <v>1085</v>
      </c>
      <c r="T3412" s="422"/>
      <c r="U3412" s="422"/>
    </row>
    <row r="3413" spans="1:21" ht="15.6">
      <c r="A3413" s="422">
        <v>186</v>
      </c>
      <c r="B3413" s="949">
        <v>44163</v>
      </c>
      <c r="C3413" s="422" t="s">
        <v>2783</v>
      </c>
      <c r="D3413" s="434">
        <v>51</v>
      </c>
      <c r="E3413" s="434" t="s">
        <v>1554</v>
      </c>
      <c r="F3413" s="435"/>
      <c r="G3413" s="941" t="s">
        <v>2784</v>
      </c>
      <c r="H3413" s="422" t="s">
        <v>2364</v>
      </c>
      <c r="I3413" s="422" t="s">
        <v>2372</v>
      </c>
      <c r="J3413" s="941"/>
      <c r="K3413" s="422"/>
      <c r="L3413" s="950" t="s">
        <v>2367</v>
      </c>
      <c r="M3413" s="422"/>
      <c r="N3413" s="422"/>
      <c r="O3413" s="422" t="s">
        <v>2785</v>
      </c>
      <c r="P3413" s="422" t="s">
        <v>39</v>
      </c>
      <c r="Q3413" s="422"/>
      <c r="R3413" s="422"/>
      <c r="S3413" s="422" t="s">
        <v>1099</v>
      </c>
      <c r="T3413" s="422"/>
      <c r="U3413" s="422"/>
    </row>
    <row r="3414" spans="1:21" ht="15.6">
      <c r="A3414" s="422">
        <v>187</v>
      </c>
      <c r="B3414" s="949">
        <v>44161</v>
      </c>
      <c r="C3414" s="422" t="s">
        <v>2786</v>
      </c>
      <c r="D3414" s="434">
        <v>29</v>
      </c>
      <c r="E3414" s="434" t="s">
        <v>1554</v>
      </c>
      <c r="F3414" s="435"/>
      <c r="G3414" s="941" t="s">
        <v>2379</v>
      </c>
      <c r="H3414" s="422" t="s">
        <v>2364</v>
      </c>
      <c r="I3414" s="422" t="s">
        <v>2365</v>
      </c>
      <c r="J3414" s="941" t="s">
        <v>2377</v>
      </c>
      <c r="K3414" s="422"/>
      <c r="L3414" s="950" t="s">
        <v>2367</v>
      </c>
      <c r="M3414" s="422"/>
      <c r="N3414" s="422"/>
      <c r="O3414" s="422" t="s">
        <v>1086</v>
      </c>
      <c r="P3414" s="422" t="s">
        <v>39</v>
      </c>
      <c r="Q3414" s="422"/>
      <c r="R3414" s="422"/>
      <c r="S3414" s="422" t="s">
        <v>1099</v>
      </c>
      <c r="T3414" s="422"/>
      <c r="U3414" s="422"/>
    </row>
    <row r="3415" spans="1:21" ht="15.6" hidden="1">
      <c r="A3415" s="422">
        <v>188</v>
      </c>
      <c r="B3415" s="949">
        <v>44140</v>
      </c>
      <c r="C3415" s="422" t="s">
        <v>2787</v>
      </c>
      <c r="D3415" s="434">
        <v>47</v>
      </c>
      <c r="E3415" s="434" t="s">
        <v>1554</v>
      </c>
      <c r="F3415" s="435"/>
      <c r="G3415" s="941" t="s">
        <v>2788</v>
      </c>
      <c r="H3415" s="422" t="s">
        <v>2364</v>
      </c>
      <c r="I3415" s="422" t="s">
        <v>2365</v>
      </c>
      <c r="J3415" s="941" t="s">
        <v>2789</v>
      </c>
      <c r="K3415" s="422"/>
      <c r="L3415" s="950" t="s">
        <v>2367</v>
      </c>
      <c r="M3415" s="422"/>
      <c r="N3415" s="422"/>
      <c r="O3415" s="422"/>
      <c r="P3415" s="422" t="s">
        <v>30</v>
      </c>
      <c r="Q3415" s="422"/>
      <c r="R3415" s="422"/>
      <c r="S3415" s="422" t="s">
        <v>1085</v>
      </c>
      <c r="T3415" s="422"/>
      <c r="U3415" s="422"/>
    </row>
    <row r="3416" spans="1:21" ht="15.6" hidden="1">
      <c r="A3416" s="422">
        <v>189</v>
      </c>
      <c r="B3416" s="949">
        <v>44140</v>
      </c>
      <c r="C3416" s="422" t="s">
        <v>2790</v>
      </c>
      <c r="D3416" s="434">
        <v>22</v>
      </c>
      <c r="E3416" s="434" t="s">
        <v>1554</v>
      </c>
      <c r="F3416" s="435"/>
      <c r="G3416" s="941" t="s">
        <v>2791</v>
      </c>
      <c r="H3416" s="422" t="s">
        <v>2364</v>
      </c>
      <c r="I3416" s="422" t="s">
        <v>2401</v>
      </c>
      <c r="J3416" s="941" t="s">
        <v>2792</v>
      </c>
      <c r="K3416" s="422" t="s">
        <v>2793</v>
      </c>
      <c r="L3416" s="950" t="s">
        <v>2367</v>
      </c>
      <c r="M3416" s="422"/>
      <c r="N3416" s="422" t="s">
        <v>1657</v>
      </c>
      <c r="O3416" s="422"/>
      <c r="P3416" s="422" t="s">
        <v>30</v>
      </c>
      <c r="Q3416" s="422"/>
      <c r="R3416" s="422"/>
      <c r="S3416" s="422" t="s">
        <v>1085</v>
      </c>
      <c r="T3416" s="422"/>
      <c r="U3416" s="422"/>
    </row>
    <row r="3417" spans="1:21" ht="15.6" hidden="1">
      <c r="A3417" s="422">
        <v>190</v>
      </c>
      <c r="B3417" s="949">
        <v>44140</v>
      </c>
      <c r="C3417" s="422" t="s">
        <v>2794</v>
      </c>
      <c r="D3417" s="434">
        <v>29</v>
      </c>
      <c r="E3417" s="434" t="s">
        <v>1554</v>
      </c>
      <c r="F3417" s="435"/>
      <c r="G3417" s="941" t="s">
        <v>2687</v>
      </c>
      <c r="H3417" s="422" t="s">
        <v>2364</v>
      </c>
      <c r="I3417" s="422" t="s">
        <v>2365</v>
      </c>
      <c r="J3417" s="941"/>
      <c r="K3417" s="422"/>
      <c r="L3417" s="950" t="s">
        <v>2367</v>
      </c>
      <c r="M3417" s="422"/>
      <c r="N3417" s="422"/>
      <c r="O3417" s="422"/>
      <c r="P3417" s="422" t="s">
        <v>30</v>
      </c>
      <c r="Q3417" s="422"/>
      <c r="R3417" s="422"/>
      <c r="S3417" s="422" t="s">
        <v>1085</v>
      </c>
      <c r="T3417" s="422"/>
      <c r="U3417" s="422"/>
    </row>
    <row r="3418" spans="1:21" ht="15.6" hidden="1">
      <c r="A3418" s="422">
        <v>191</v>
      </c>
      <c r="B3418" s="949">
        <v>44140</v>
      </c>
      <c r="C3418" s="422" t="s">
        <v>2795</v>
      </c>
      <c r="D3418" s="434">
        <v>50</v>
      </c>
      <c r="E3418" s="434" t="s">
        <v>1554</v>
      </c>
      <c r="F3418" s="435"/>
      <c r="G3418" s="941" t="s">
        <v>2796</v>
      </c>
      <c r="H3418" s="422" t="s">
        <v>2364</v>
      </c>
      <c r="I3418" s="422" t="s">
        <v>2365</v>
      </c>
      <c r="J3418" s="941"/>
      <c r="K3418" s="422"/>
      <c r="L3418" s="950" t="s">
        <v>2367</v>
      </c>
      <c r="M3418" s="422"/>
      <c r="N3418" s="422"/>
      <c r="O3418" s="422"/>
      <c r="P3418" s="422" t="s">
        <v>30</v>
      </c>
      <c r="Q3418" s="422"/>
      <c r="R3418" s="422"/>
      <c r="S3418" s="422" t="s">
        <v>1085</v>
      </c>
      <c r="T3418" s="422"/>
      <c r="U3418" s="422"/>
    </row>
    <row r="3419" spans="1:21" ht="15.6" hidden="1">
      <c r="A3419" s="422">
        <v>192</v>
      </c>
      <c r="B3419" s="949">
        <v>44140</v>
      </c>
      <c r="C3419" s="422" t="s">
        <v>2797</v>
      </c>
      <c r="D3419" s="434">
        <v>43</v>
      </c>
      <c r="E3419" s="434" t="s">
        <v>1554</v>
      </c>
      <c r="F3419" s="435"/>
      <c r="G3419" s="941" t="s">
        <v>2798</v>
      </c>
      <c r="H3419" s="422" t="s">
        <v>2364</v>
      </c>
      <c r="I3419" s="422" t="s">
        <v>2401</v>
      </c>
      <c r="J3419" s="941" t="s">
        <v>2799</v>
      </c>
      <c r="K3419" s="422"/>
      <c r="L3419" s="950" t="s">
        <v>2367</v>
      </c>
      <c r="M3419" s="422"/>
      <c r="N3419" s="422"/>
      <c r="O3419" s="422" t="s">
        <v>2800</v>
      </c>
      <c r="P3419" s="422" t="s">
        <v>30</v>
      </c>
      <c r="Q3419" s="422"/>
      <c r="R3419" s="422"/>
      <c r="S3419" s="422" t="s">
        <v>1085</v>
      </c>
      <c r="T3419" s="422"/>
      <c r="U3419" s="422"/>
    </row>
    <row r="3420" spans="1:21" ht="15.6" hidden="1">
      <c r="A3420" s="422">
        <v>193</v>
      </c>
      <c r="B3420" s="949">
        <v>44140</v>
      </c>
      <c r="C3420" s="422" t="s">
        <v>2801</v>
      </c>
      <c r="D3420" s="434">
        <v>27</v>
      </c>
      <c r="E3420" s="434" t="s">
        <v>1554</v>
      </c>
      <c r="F3420" s="435"/>
      <c r="G3420" s="941" t="s">
        <v>2802</v>
      </c>
      <c r="H3420" s="422" t="s">
        <v>2364</v>
      </c>
      <c r="I3420" s="422" t="s">
        <v>2365</v>
      </c>
      <c r="J3420" s="941"/>
      <c r="K3420" s="422"/>
      <c r="L3420" s="950" t="s">
        <v>2367</v>
      </c>
      <c r="M3420" s="422"/>
      <c r="N3420" s="422"/>
      <c r="O3420" s="422"/>
      <c r="P3420" s="422" t="s">
        <v>30</v>
      </c>
      <c r="Q3420" s="422"/>
      <c r="R3420" s="422"/>
      <c r="S3420" s="422" t="s">
        <v>1085</v>
      </c>
      <c r="T3420" s="422"/>
      <c r="U3420" s="422"/>
    </row>
    <row r="3421" spans="1:21" ht="15.6" hidden="1">
      <c r="A3421" s="422">
        <v>194</v>
      </c>
      <c r="B3421" s="949">
        <v>44140</v>
      </c>
      <c r="C3421" s="422" t="s">
        <v>2538</v>
      </c>
      <c r="D3421" s="434">
        <v>32</v>
      </c>
      <c r="E3421" s="434" t="s">
        <v>1554</v>
      </c>
      <c r="F3421" s="435"/>
      <c r="G3421" s="941" t="s">
        <v>2796</v>
      </c>
      <c r="H3421" s="422" t="s">
        <v>2364</v>
      </c>
      <c r="I3421" s="422" t="s">
        <v>2372</v>
      </c>
      <c r="J3421" s="941" t="s">
        <v>2803</v>
      </c>
      <c r="K3421" s="422"/>
      <c r="L3421" s="950" t="s">
        <v>2367</v>
      </c>
      <c r="M3421" s="422"/>
      <c r="N3421" s="422"/>
      <c r="O3421" s="422"/>
      <c r="P3421" s="422" t="s">
        <v>30</v>
      </c>
      <c r="Q3421" s="422"/>
      <c r="R3421" s="422"/>
      <c r="S3421" s="422" t="s">
        <v>1085</v>
      </c>
      <c r="T3421" s="422"/>
      <c r="U3421" s="422"/>
    </row>
    <row r="3422" spans="1:21" ht="15.6" hidden="1">
      <c r="A3422" s="422">
        <v>195</v>
      </c>
      <c r="B3422" s="949">
        <v>44140</v>
      </c>
      <c r="C3422" s="422" t="s">
        <v>2804</v>
      </c>
      <c r="D3422" s="434">
        <v>55</v>
      </c>
      <c r="E3422" s="434" t="s">
        <v>1557</v>
      </c>
      <c r="F3422" s="435"/>
      <c r="G3422" s="941" t="s">
        <v>2805</v>
      </c>
      <c r="H3422" s="422" t="s">
        <v>2364</v>
      </c>
      <c r="I3422" s="422" t="s">
        <v>2387</v>
      </c>
      <c r="J3422" s="941" t="s">
        <v>2806</v>
      </c>
      <c r="K3422" s="422"/>
      <c r="L3422" s="950" t="s">
        <v>2367</v>
      </c>
      <c r="M3422" s="422"/>
      <c r="N3422" s="422"/>
      <c r="O3422" s="422"/>
      <c r="P3422" s="422" t="s">
        <v>30</v>
      </c>
      <c r="Q3422" s="422"/>
      <c r="R3422" s="422"/>
      <c r="S3422" s="422" t="s">
        <v>1085</v>
      </c>
      <c r="T3422" s="422"/>
      <c r="U3422" s="422"/>
    </row>
    <row r="3423" spans="1:21" ht="15.6" hidden="1">
      <c r="A3423" s="422">
        <v>196</v>
      </c>
      <c r="B3423" s="949">
        <v>44140</v>
      </c>
      <c r="C3423" s="422" t="s">
        <v>2807</v>
      </c>
      <c r="D3423" s="434">
        <v>39</v>
      </c>
      <c r="E3423" s="434" t="s">
        <v>1557</v>
      </c>
      <c r="F3423" s="435"/>
      <c r="G3423" s="941" t="s">
        <v>2365</v>
      </c>
      <c r="H3423" s="422" t="s">
        <v>2364</v>
      </c>
      <c r="I3423" s="422" t="s">
        <v>2365</v>
      </c>
      <c r="J3423" s="941"/>
      <c r="K3423" s="422"/>
      <c r="L3423" s="950" t="s">
        <v>2367</v>
      </c>
      <c r="M3423" s="422"/>
      <c r="N3423" s="422"/>
      <c r="O3423" s="422"/>
      <c r="P3423" s="422" t="s">
        <v>30</v>
      </c>
      <c r="Q3423" s="422"/>
      <c r="R3423" s="422"/>
      <c r="S3423" s="422" t="s">
        <v>1085</v>
      </c>
      <c r="T3423" s="422"/>
      <c r="U3423" s="422"/>
    </row>
    <row r="3424" spans="1:21" ht="15.6" hidden="1">
      <c r="A3424" s="422">
        <v>197</v>
      </c>
      <c r="B3424" s="949">
        <v>44124</v>
      </c>
      <c r="C3424" s="422" t="s">
        <v>2808</v>
      </c>
      <c r="D3424" s="434">
        <v>24</v>
      </c>
      <c r="E3424" s="434" t="s">
        <v>1554</v>
      </c>
      <c r="F3424" s="435"/>
      <c r="G3424" s="941" t="s">
        <v>2809</v>
      </c>
      <c r="H3424" s="422" t="s">
        <v>2364</v>
      </c>
      <c r="I3424" s="422" t="s">
        <v>2401</v>
      </c>
      <c r="J3424" s="941" t="s">
        <v>2810</v>
      </c>
      <c r="K3424" s="422"/>
      <c r="L3424" s="950" t="s">
        <v>2367</v>
      </c>
      <c r="M3424" s="422"/>
      <c r="N3424" s="422"/>
      <c r="O3424" s="422"/>
      <c r="P3424" s="422" t="s">
        <v>30</v>
      </c>
      <c r="Q3424" s="422"/>
      <c r="R3424" s="422"/>
      <c r="S3424" s="422" t="s">
        <v>1085</v>
      </c>
      <c r="T3424" s="422"/>
      <c r="U3424" s="422"/>
    </row>
    <row r="3425" spans="1:21" ht="15.6" hidden="1">
      <c r="A3425" s="422">
        <v>198</v>
      </c>
      <c r="B3425" s="949">
        <v>44110</v>
      </c>
      <c r="C3425" s="422" t="s">
        <v>2811</v>
      </c>
      <c r="D3425" s="434">
        <v>48</v>
      </c>
      <c r="E3425" s="434" t="s">
        <v>1557</v>
      </c>
      <c r="F3425" s="435"/>
      <c r="G3425" s="941" t="s">
        <v>2812</v>
      </c>
      <c r="H3425" s="422" t="s">
        <v>2364</v>
      </c>
      <c r="I3425" s="422" t="s">
        <v>2401</v>
      </c>
      <c r="J3425" s="941" t="s">
        <v>2813</v>
      </c>
      <c r="K3425" s="422"/>
      <c r="L3425" s="950" t="s">
        <v>2367</v>
      </c>
      <c r="M3425" s="422"/>
      <c r="N3425" s="422"/>
      <c r="O3425" s="422"/>
      <c r="P3425" s="422" t="s">
        <v>30</v>
      </c>
      <c r="Q3425" s="422"/>
      <c r="R3425" s="422"/>
      <c r="S3425" s="422" t="s">
        <v>1085</v>
      </c>
      <c r="T3425" s="422"/>
      <c r="U3425" s="422"/>
    </row>
    <row r="3426" spans="1:21" ht="15.6" hidden="1">
      <c r="A3426" s="422">
        <v>199</v>
      </c>
      <c r="B3426" s="949">
        <v>44099</v>
      </c>
      <c r="C3426" s="422" t="s">
        <v>2814</v>
      </c>
      <c r="D3426" s="434">
        <v>36</v>
      </c>
      <c r="E3426" s="434" t="s">
        <v>1554</v>
      </c>
      <c r="F3426" s="435"/>
      <c r="G3426" s="941" t="s">
        <v>2815</v>
      </c>
      <c r="H3426" s="422" t="s">
        <v>2364</v>
      </c>
      <c r="I3426" s="422" t="s">
        <v>2372</v>
      </c>
      <c r="J3426" s="941" t="s">
        <v>2816</v>
      </c>
      <c r="K3426" s="422" t="s">
        <v>1506</v>
      </c>
      <c r="L3426" s="950" t="s">
        <v>2367</v>
      </c>
      <c r="M3426" s="422"/>
      <c r="N3426" s="422" t="s">
        <v>1507</v>
      </c>
      <c r="O3426" s="422"/>
      <c r="P3426" s="422" t="s">
        <v>30</v>
      </c>
      <c r="Q3426" s="422"/>
      <c r="R3426" s="422"/>
      <c r="S3426" s="422" t="s">
        <v>1085</v>
      </c>
      <c r="T3426" s="422"/>
      <c r="U3426" s="422"/>
    </row>
    <row r="3427" spans="1:21" ht="15.6" hidden="1">
      <c r="A3427" s="422">
        <v>200</v>
      </c>
      <c r="B3427" s="949">
        <v>44099</v>
      </c>
      <c r="C3427" s="422" t="s">
        <v>2817</v>
      </c>
      <c r="D3427" s="434">
        <v>23</v>
      </c>
      <c r="E3427" s="434" t="s">
        <v>1554</v>
      </c>
      <c r="F3427" s="435"/>
      <c r="G3427" s="941" t="s">
        <v>2812</v>
      </c>
      <c r="H3427" s="422" t="s">
        <v>2364</v>
      </c>
      <c r="I3427" s="422" t="s">
        <v>2401</v>
      </c>
      <c r="J3427" s="941" t="s">
        <v>2818</v>
      </c>
      <c r="K3427" s="422" t="s">
        <v>1506</v>
      </c>
      <c r="L3427" s="950" t="s">
        <v>2367</v>
      </c>
      <c r="M3427" s="422"/>
      <c r="N3427" s="422" t="s">
        <v>1507</v>
      </c>
      <c r="O3427" s="422"/>
      <c r="P3427" s="422" t="s">
        <v>30</v>
      </c>
      <c r="Q3427" s="422"/>
      <c r="R3427" s="422"/>
      <c r="S3427" s="422" t="s">
        <v>1085</v>
      </c>
      <c r="T3427" s="422"/>
      <c r="U3427" s="422"/>
    </row>
    <row r="3428" spans="1:21" ht="15.6" hidden="1">
      <c r="A3428" s="422">
        <v>201</v>
      </c>
      <c r="B3428" s="949">
        <v>44099</v>
      </c>
      <c r="C3428" s="422" t="s">
        <v>2819</v>
      </c>
      <c r="D3428" s="434">
        <v>1</v>
      </c>
      <c r="E3428" s="434" t="s">
        <v>1554</v>
      </c>
      <c r="F3428" s="435"/>
      <c r="G3428" s="941" t="s">
        <v>2820</v>
      </c>
      <c r="H3428" s="422" t="s">
        <v>2364</v>
      </c>
      <c r="I3428" s="422" t="s">
        <v>2401</v>
      </c>
      <c r="J3428" s="941" t="s">
        <v>2821</v>
      </c>
      <c r="K3428" s="422" t="s">
        <v>1506</v>
      </c>
      <c r="L3428" s="950" t="s">
        <v>2367</v>
      </c>
      <c r="M3428" s="422"/>
      <c r="N3428" s="422" t="s">
        <v>1507</v>
      </c>
      <c r="O3428" s="422"/>
      <c r="P3428" s="422" t="s">
        <v>30</v>
      </c>
      <c r="Q3428" s="422"/>
      <c r="R3428" s="422"/>
      <c r="S3428" s="422" t="s">
        <v>1085</v>
      </c>
      <c r="T3428" s="422"/>
      <c r="U3428" s="422"/>
    </row>
    <row r="3429" spans="1:21" ht="15.6" hidden="1">
      <c r="A3429" s="422">
        <v>202</v>
      </c>
      <c r="B3429" s="949">
        <v>44067</v>
      </c>
      <c r="C3429" s="422" t="s">
        <v>2822</v>
      </c>
      <c r="D3429" s="434">
        <v>64</v>
      </c>
      <c r="E3429" s="434" t="s">
        <v>1554</v>
      </c>
      <c r="F3429" s="435"/>
      <c r="G3429" s="941" t="s">
        <v>2823</v>
      </c>
      <c r="H3429" s="422" t="s">
        <v>2364</v>
      </c>
      <c r="I3429" s="422" t="s">
        <v>2401</v>
      </c>
      <c r="J3429" s="941" t="s">
        <v>2824</v>
      </c>
      <c r="K3429" s="422" t="s">
        <v>2825</v>
      </c>
      <c r="L3429" s="950" t="s">
        <v>2367</v>
      </c>
      <c r="M3429" s="422"/>
      <c r="N3429" s="422" t="s">
        <v>1627</v>
      </c>
      <c r="O3429" s="422" t="s">
        <v>2826</v>
      </c>
      <c r="P3429" s="422" t="s">
        <v>1078</v>
      </c>
      <c r="Q3429" s="422"/>
      <c r="R3429" s="422"/>
      <c r="S3429" s="422" t="s">
        <v>1085</v>
      </c>
      <c r="T3429" s="422"/>
      <c r="U3429" s="422"/>
    </row>
    <row r="3430" spans="1:21" ht="15.6" hidden="1">
      <c r="A3430" s="422">
        <v>203</v>
      </c>
      <c r="B3430" s="949">
        <v>44032</v>
      </c>
      <c r="C3430" s="422" t="s">
        <v>2827</v>
      </c>
      <c r="D3430" s="434">
        <v>14</v>
      </c>
      <c r="E3430" s="434" t="s">
        <v>1554</v>
      </c>
      <c r="F3430" s="435"/>
      <c r="G3430" s="941" t="s">
        <v>2828</v>
      </c>
      <c r="H3430" s="422" t="s">
        <v>2364</v>
      </c>
      <c r="I3430" s="422" t="s">
        <v>2401</v>
      </c>
      <c r="J3430" s="941" t="s">
        <v>2829</v>
      </c>
      <c r="K3430" s="422" t="s">
        <v>2830</v>
      </c>
      <c r="L3430" s="950" t="s">
        <v>2367</v>
      </c>
      <c r="M3430" s="422"/>
      <c r="N3430" s="422" t="s">
        <v>2831</v>
      </c>
      <c r="O3430" s="422" t="s">
        <v>1542</v>
      </c>
      <c r="P3430" s="422" t="s">
        <v>1078</v>
      </c>
      <c r="Q3430" s="422"/>
      <c r="R3430" s="422"/>
      <c r="S3430" s="422" t="s">
        <v>1085</v>
      </c>
      <c r="T3430" s="422"/>
      <c r="U3430" s="422"/>
    </row>
    <row r="3431" spans="1:21" ht="15.6" hidden="1">
      <c r="A3431" s="422">
        <v>204</v>
      </c>
      <c r="B3431" s="949">
        <v>44027</v>
      </c>
      <c r="C3431" s="422" t="s">
        <v>2832</v>
      </c>
      <c r="D3431" s="434">
        <v>35</v>
      </c>
      <c r="E3431" s="434" t="s">
        <v>1557</v>
      </c>
      <c r="F3431" s="435"/>
      <c r="G3431" s="941" t="s">
        <v>2833</v>
      </c>
      <c r="H3431" s="422" t="s">
        <v>2364</v>
      </c>
      <c r="I3431" s="422" t="s">
        <v>2401</v>
      </c>
      <c r="J3431" s="941" t="s">
        <v>2834</v>
      </c>
      <c r="K3431" s="422"/>
      <c r="L3431" s="950" t="s">
        <v>2367</v>
      </c>
      <c r="M3431" s="422"/>
      <c r="N3431" s="422"/>
      <c r="O3431" s="422"/>
      <c r="P3431" s="422" t="s">
        <v>30</v>
      </c>
      <c r="Q3431" s="422"/>
      <c r="R3431" s="422"/>
      <c r="S3431" s="422" t="s">
        <v>1085</v>
      </c>
      <c r="T3431" s="422"/>
      <c r="U3431" s="422"/>
    </row>
    <row r="3432" spans="1:21" ht="15.6" hidden="1">
      <c r="A3432" s="422">
        <v>205</v>
      </c>
      <c r="B3432" s="949">
        <v>43987</v>
      </c>
      <c r="C3432" s="422" t="s">
        <v>2835</v>
      </c>
      <c r="D3432" s="434">
        <v>25</v>
      </c>
      <c r="E3432" s="434" t="s">
        <v>1554</v>
      </c>
      <c r="F3432" s="435"/>
      <c r="G3432" s="941" t="s">
        <v>2836</v>
      </c>
      <c r="H3432" s="422" t="s">
        <v>2364</v>
      </c>
      <c r="I3432" s="422" t="s">
        <v>2365</v>
      </c>
      <c r="J3432" s="941" t="s">
        <v>2837</v>
      </c>
      <c r="K3432" s="422"/>
      <c r="L3432" s="950" t="s">
        <v>2367</v>
      </c>
      <c r="M3432" s="422"/>
      <c r="N3432" s="422"/>
      <c r="O3432" s="422" t="s">
        <v>2838</v>
      </c>
      <c r="P3432" s="422" t="s">
        <v>1078</v>
      </c>
      <c r="Q3432" s="422"/>
      <c r="R3432" s="422"/>
      <c r="S3432" s="422" t="s">
        <v>1085</v>
      </c>
      <c r="T3432" s="422"/>
      <c r="U3432" s="422"/>
    </row>
    <row r="3433" spans="1:21" ht="15.6" hidden="1">
      <c r="A3433" s="422">
        <v>206</v>
      </c>
      <c r="B3433" s="949">
        <v>43971</v>
      </c>
      <c r="C3433" s="422" t="s">
        <v>2839</v>
      </c>
      <c r="D3433" s="434">
        <v>39</v>
      </c>
      <c r="E3433" s="434" t="s">
        <v>1554</v>
      </c>
      <c r="F3433" s="435"/>
      <c r="G3433" s="941" t="s">
        <v>2840</v>
      </c>
      <c r="H3433" s="422" t="s">
        <v>2364</v>
      </c>
      <c r="I3433" s="422" t="s">
        <v>2365</v>
      </c>
      <c r="J3433" s="941" t="s">
        <v>2841</v>
      </c>
      <c r="K3433" s="422"/>
      <c r="L3433" s="950" t="s">
        <v>2367</v>
      </c>
      <c r="M3433" s="422"/>
      <c r="N3433" s="422"/>
      <c r="O3433" s="422"/>
      <c r="P3433" s="422" t="s">
        <v>30</v>
      </c>
      <c r="Q3433" s="422"/>
      <c r="R3433" s="422"/>
      <c r="S3433" s="422" t="s">
        <v>1085</v>
      </c>
      <c r="T3433" s="422"/>
      <c r="U3433" s="422"/>
    </row>
    <row r="3434" spans="1:21" ht="15.6" hidden="1">
      <c r="A3434" s="422">
        <v>207</v>
      </c>
      <c r="B3434" s="949">
        <v>43971</v>
      </c>
      <c r="C3434" s="422" t="s">
        <v>2842</v>
      </c>
      <c r="D3434" s="434">
        <v>39</v>
      </c>
      <c r="E3434" s="434" t="s">
        <v>1554</v>
      </c>
      <c r="F3434" s="435"/>
      <c r="G3434" s="941" t="s">
        <v>2843</v>
      </c>
      <c r="H3434" s="422" t="s">
        <v>2364</v>
      </c>
      <c r="I3434" s="422" t="s">
        <v>2401</v>
      </c>
      <c r="J3434" s="941" t="s">
        <v>2844</v>
      </c>
      <c r="K3434" s="422"/>
      <c r="L3434" s="950" t="s">
        <v>2367</v>
      </c>
      <c r="M3434" s="422"/>
      <c r="N3434" s="422"/>
      <c r="O3434" s="422"/>
      <c r="P3434" s="422" t="s">
        <v>30</v>
      </c>
      <c r="Q3434" s="422"/>
      <c r="R3434" s="422"/>
      <c r="S3434" s="422" t="s">
        <v>1085</v>
      </c>
      <c r="T3434" s="422"/>
      <c r="U3434" s="422"/>
    </row>
    <row r="3435" spans="1:21" ht="15.6" hidden="1">
      <c r="A3435" s="422">
        <v>208</v>
      </c>
      <c r="B3435" s="949">
        <v>43971</v>
      </c>
      <c r="C3435" s="422" t="s">
        <v>2845</v>
      </c>
      <c r="D3435" s="434">
        <v>39</v>
      </c>
      <c r="E3435" s="434" t="s">
        <v>1554</v>
      </c>
      <c r="F3435" s="435"/>
      <c r="G3435" s="941" t="s">
        <v>2846</v>
      </c>
      <c r="H3435" s="422" t="s">
        <v>2364</v>
      </c>
      <c r="I3435" s="422" t="s">
        <v>2365</v>
      </c>
      <c r="J3435" s="941" t="s">
        <v>2847</v>
      </c>
      <c r="K3435" s="422"/>
      <c r="L3435" s="950" t="s">
        <v>2367</v>
      </c>
      <c r="M3435" s="422"/>
      <c r="N3435" s="422"/>
      <c r="O3435" s="422"/>
      <c r="P3435" s="422" t="s">
        <v>30</v>
      </c>
      <c r="Q3435" s="422"/>
      <c r="R3435" s="422"/>
      <c r="S3435" s="422" t="s">
        <v>1085</v>
      </c>
      <c r="T3435" s="422"/>
      <c r="U3435" s="422"/>
    </row>
    <row r="3436" spans="1:21" ht="15.6" hidden="1">
      <c r="A3436" s="422">
        <v>209</v>
      </c>
      <c r="B3436" s="949">
        <v>43971</v>
      </c>
      <c r="C3436" s="422" t="s">
        <v>2848</v>
      </c>
      <c r="D3436" s="434">
        <v>39</v>
      </c>
      <c r="E3436" s="434" t="s">
        <v>1554</v>
      </c>
      <c r="F3436" s="435"/>
      <c r="G3436" s="941" t="s">
        <v>2849</v>
      </c>
      <c r="H3436" s="422" t="s">
        <v>2364</v>
      </c>
      <c r="I3436" s="422" t="s">
        <v>2401</v>
      </c>
      <c r="J3436" s="941" t="s">
        <v>2850</v>
      </c>
      <c r="K3436" s="422"/>
      <c r="L3436" s="950" t="s">
        <v>2367</v>
      </c>
      <c r="M3436" s="422"/>
      <c r="N3436" s="422"/>
      <c r="O3436" s="422"/>
      <c r="P3436" s="422" t="s">
        <v>30</v>
      </c>
      <c r="Q3436" s="422"/>
      <c r="R3436" s="422"/>
      <c r="S3436" s="422" t="s">
        <v>1085</v>
      </c>
      <c r="T3436" s="422"/>
      <c r="U3436" s="422"/>
    </row>
    <row r="3437" spans="1:21" ht="15.6" hidden="1">
      <c r="A3437" s="422">
        <v>210</v>
      </c>
      <c r="B3437" s="949">
        <v>43971</v>
      </c>
      <c r="C3437" s="422" t="s">
        <v>2851</v>
      </c>
      <c r="D3437" s="434">
        <v>40</v>
      </c>
      <c r="E3437" s="434" t="s">
        <v>1554</v>
      </c>
      <c r="F3437" s="435"/>
      <c r="G3437" s="941" t="s">
        <v>2852</v>
      </c>
      <c r="H3437" s="422" t="s">
        <v>2364</v>
      </c>
      <c r="I3437" s="422" t="s">
        <v>2365</v>
      </c>
      <c r="J3437" s="941" t="s">
        <v>2853</v>
      </c>
      <c r="K3437" s="422"/>
      <c r="L3437" s="950" t="s">
        <v>2367</v>
      </c>
      <c r="M3437" s="422"/>
      <c r="N3437" s="422"/>
      <c r="O3437" s="422"/>
      <c r="P3437" s="422" t="s">
        <v>30</v>
      </c>
      <c r="Q3437" s="422"/>
      <c r="R3437" s="422"/>
      <c r="S3437" s="422" t="s">
        <v>1085</v>
      </c>
      <c r="T3437" s="422"/>
      <c r="U3437" s="422"/>
    </row>
    <row r="3438" spans="1:21" ht="15.6" hidden="1">
      <c r="A3438" s="422">
        <v>211</v>
      </c>
      <c r="B3438" s="949">
        <v>43971</v>
      </c>
      <c r="C3438" s="422" t="s">
        <v>2854</v>
      </c>
      <c r="D3438" s="434">
        <v>35</v>
      </c>
      <c r="E3438" s="434" t="s">
        <v>1557</v>
      </c>
      <c r="F3438" s="435"/>
      <c r="G3438" s="941" t="s">
        <v>2855</v>
      </c>
      <c r="H3438" s="422" t="s">
        <v>2364</v>
      </c>
      <c r="I3438" s="422" t="s">
        <v>2372</v>
      </c>
      <c r="J3438" s="941"/>
      <c r="K3438" s="422"/>
      <c r="L3438" s="950" t="s">
        <v>2367</v>
      </c>
      <c r="M3438" s="422"/>
      <c r="N3438" s="422"/>
      <c r="O3438" s="422"/>
      <c r="P3438" s="422" t="s">
        <v>30</v>
      </c>
      <c r="Q3438" s="422"/>
      <c r="R3438" s="422"/>
      <c r="S3438" s="422" t="s">
        <v>1085</v>
      </c>
      <c r="T3438" s="422"/>
      <c r="U3438" s="422"/>
    </row>
    <row r="3439" spans="1:21" ht="15.6" hidden="1">
      <c r="A3439" s="422">
        <v>212</v>
      </c>
      <c r="B3439" s="949">
        <v>43971</v>
      </c>
      <c r="C3439" s="422" t="s">
        <v>2856</v>
      </c>
      <c r="D3439" s="434">
        <v>40</v>
      </c>
      <c r="E3439" s="434" t="s">
        <v>1557</v>
      </c>
      <c r="F3439" s="435"/>
      <c r="G3439" s="941" t="s">
        <v>2852</v>
      </c>
      <c r="H3439" s="422" t="s">
        <v>2364</v>
      </c>
      <c r="I3439" s="422" t="s">
        <v>2365</v>
      </c>
      <c r="J3439" s="941" t="s">
        <v>2853</v>
      </c>
      <c r="K3439" s="422"/>
      <c r="L3439" s="950" t="s">
        <v>2367</v>
      </c>
      <c r="M3439" s="422"/>
      <c r="N3439" s="422"/>
      <c r="O3439" s="422"/>
      <c r="P3439" s="422" t="s">
        <v>30</v>
      </c>
      <c r="Q3439" s="422"/>
      <c r="R3439" s="422"/>
      <c r="S3439" s="422" t="s">
        <v>1085</v>
      </c>
      <c r="T3439" s="422"/>
      <c r="U3439" s="422"/>
    </row>
    <row r="3440" spans="1:21" ht="15.6" hidden="1">
      <c r="A3440" s="422">
        <v>213</v>
      </c>
      <c r="B3440" s="949">
        <v>43955</v>
      </c>
      <c r="C3440" s="422" t="s">
        <v>2857</v>
      </c>
      <c r="D3440" s="434">
        <v>30</v>
      </c>
      <c r="E3440" s="434" t="s">
        <v>1554</v>
      </c>
      <c r="F3440" s="435"/>
      <c r="G3440" s="941" t="s">
        <v>2858</v>
      </c>
      <c r="H3440" s="422" t="s">
        <v>2364</v>
      </c>
      <c r="I3440" s="422" t="s">
        <v>2387</v>
      </c>
      <c r="J3440" s="941" t="s">
        <v>2859</v>
      </c>
      <c r="K3440" s="422" t="s">
        <v>1531</v>
      </c>
      <c r="L3440" s="950" t="s">
        <v>2367</v>
      </c>
      <c r="M3440" s="422"/>
      <c r="N3440" s="422" t="s">
        <v>2860</v>
      </c>
      <c r="O3440" s="422"/>
      <c r="P3440" s="422" t="s">
        <v>30</v>
      </c>
      <c r="Q3440" s="422"/>
      <c r="R3440" s="422"/>
      <c r="S3440" s="422" t="s">
        <v>1085</v>
      </c>
      <c r="T3440" s="422"/>
      <c r="U3440" s="422"/>
    </row>
    <row r="3441" spans="1:21" ht="15.6" hidden="1">
      <c r="A3441" s="422">
        <v>214</v>
      </c>
      <c r="B3441" s="949">
        <v>43943</v>
      </c>
      <c r="C3441" s="422" t="s">
        <v>2861</v>
      </c>
      <c r="D3441" s="434">
        <v>47</v>
      </c>
      <c r="E3441" s="434" t="s">
        <v>1554</v>
      </c>
      <c r="F3441" s="435"/>
      <c r="G3441" s="941" t="s">
        <v>2862</v>
      </c>
      <c r="H3441" s="422" t="s">
        <v>2364</v>
      </c>
      <c r="I3441" s="422" t="s">
        <v>2372</v>
      </c>
      <c r="J3441" s="941" t="s">
        <v>2863</v>
      </c>
      <c r="K3441" s="422" t="s">
        <v>2864</v>
      </c>
      <c r="L3441" s="950" t="s">
        <v>2367</v>
      </c>
      <c r="M3441" s="422"/>
      <c r="N3441" s="422" t="s">
        <v>1657</v>
      </c>
      <c r="O3441" s="422" t="s">
        <v>258</v>
      </c>
      <c r="P3441" s="422" t="s">
        <v>1078</v>
      </c>
      <c r="Q3441" s="422"/>
      <c r="R3441" s="422"/>
      <c r="S3441" s="422" t="s">
        <v>1085</v>
      </c>
      <c r="T3441" s="422"/>
      <c r="U3441" s="422"/>
    </row>
    <row r="3442" spans="1:21" ht="15.6" hidden="1">
      <c r="A3442" s="422">
        <v>215</v>
      </c>
      <c r="B3442" s="949">
        <v>43943</v>
      </c>
      <c r="C3442" s="422" t="s">
        <v>2865</v>
      </c>
      <c r="D3442" s="434">
        <v>15</v>
      </c>
      <c r="E3442" s="434" t="s">
        <v>1557</v>
      </c>
      <c r="F3442" s="435"/>
      <c r="G3442" s="941" t="s">
        <v>2866</v>
      </c>
      <c r="H3442" s="422" t="s">
        <v>2364</v>
      </c>
      <c r="I3442" s="422" t="s">
        <v>2372</v>
      </c>
      <c r="J3442" s="941" t="s">
        <v>2867</v>
      </c>
      <c r="K3442" s="422" t="s">
        <v>2868</v>
      </c>
      <c r="L3442" s="950" t="s">
        <v>2367</v>
      </c>
      <c r="M3442" s="422"/>
      <c r="N3442" s="422" t="s">
        <v>1627</v>
      </c>
      <c r="O3442" s="422" t="s">
        <v>1542</v>
      </c>
      <c r="P3442" s="422" t="s">
        <v>1078</v>
      </c>
      <c r="Q3442" s="422"/>
      <c r="R3442" s="422"/>
      <c r="S3442" s="422" t="s">
        <v>1085</v>
      </c>
      <c r="T3442" s="422"/>
      <c r="U3442" s="422"/>
    </row>
    <row r="3443" spans="1:21" ht="15.6" hidden="1">
      <c r="A3443" s="422">
        <v>216</v>
      </c>
      <c r="B3443" s="949">
        <v>43939</v>
      </c>
      <c r="C3443" s="422" t="s">
        <v>2869</v>
      </c>
      <c r="D3443" s="434">
        <v>5</v>
      </c>
      <c r="E3443" s="434" t="s">
        <v>1554</v>
      </c>
      <c r="F3443" s="435"/>
      <c r="G3443" s="941" t="s">
        <v>2870</v>
      </c>
      <c r="H3443" s="422" t="s">
        <v>2364</v>
      </c>
      <c r="I3443" s="422" t="s">
        <v>2365</v>
      </c>
      <c r="J3443" s="941" t="s">
        <v>2871</v>
      </c>
      <c r="K3443" s="422" t="s">
        <v>2872</v>
      </c>
      <c r="L3443" s="950" t="s">
        <v>2367</v>
      </c>
      <c r="M3443" s="422"/>
      <c r="N3443" s="422" t="s">
        <v>2873</v>
      </c>
      <c r="O3443" s="422" t="s">
        <v>2874</v>
      </c>
      <c r="P3443" s="422" t="s">
        <v>1078</v>
      </c>
      <c r="Q3443" s="422"/>
      <c r="R3443" s="422"/>
      <c r="S3443" s="422" t="s">
        <v>1085</v>
      </c>
      <c r="T3443" s="422"/>
      <c r="U3443" s="422"/>
    </row>
    <row r="3444" spans="1:21" ht="15.6" hidden="1">
      <c r="A3444" s="422">
        <v>217</v>
      </c>
      <c r="B3444" s="949">
        <v>43938</v>
      </c>
      <c r="C3444" s="422" t="s">
        <v>2875</v>
      </c>
      <c r="D3444" s="434">
        <v>26</v>
      </c>
      <c r="E3444" s="434" t="s">
        <v>1554</v>
      </c>
      <c r="F3444" s="435"/>
      <c r="G3444" s="941" t="s">
        <v>2372</v>
      </c>
      <c r="H3444" s="422" t="s">
        <v>2364</v>
      </c>
      <c r="I3444" s="422" t="s">
        <v>2372</v>
      </c>
      <c r="J3444" s="941" t="s">
        <v>2876</v>
      </c>
      <c r="K3444" s="422" t="s">
        <v>2877</v>
      </c>
      <c r="L3444" s="950" t="s">
        <v>2367</v>
      </c>
      <c r="M3444" s="422"/>
      <c r="N3444" s="422" t="s">
        <v>1627</v>
      </c>
      <c r="O3444" s="422" t="s">
        <v>1377</v>
      </c>
      <c r="P3444" s="422" t="s">
        <v>1078</v>
      </c>
      <c r="Q3444" s="422"/>
      <c r="R3444" s="422"/>
      <c r="S3444" s="422" t="s">
        <v>1085</v>
      </c>
      <c r="T3444" s="422"/>
      <c r="U3444" s="422"/>
    </row>
    <row r="3445" spans="1:21" ht="15.6" hidden="1">
      <c r="A3445" s="422">
        <v>218</v>
      </c>
      <c r="B3445" s="949">
        <v>43931</v>
      </c>
      <c r="C3445" s="422" t="s">
        <v>2878</v>
      </c>
      <c r="D3445" s="434">
        <v>23</v>
      </c>
      <c r="E3445" s="434" t="s">
        <v>1554</v>
      </c>
      <c r="F3445" s="435"/>
      <c r="G3445" s="941" t="s">
        <v>2879</v>
      </c>
      <c r="H3445" s="422" t="s">
        <v>2364</v>
      </c>
      <c r="I3445" s="422" t="s">
        <v>2372</v>
      </c>
      <c r="J3445" s="941" t="s">
        <v>2880</v>
      </c>
      <c r="K3445" s="422" t="s">
        <v>2881</v>
      </c>
      <c r="L3445" s="950" t="s">
        <v>2367</v>
      </c>
      <c r="M3445" s="422"/>
      <c r="N3445" s="422" t="s">
        <v>183</v>
      </c>
      <c r="O3445" s="422" t="s">
        <v>2882</v>
      </c>
      <c r="P3445" s="422" t="s">
        <v>1078</v>
      </c>
      <c r="Q3445" s="422"/>
      <c r="R3445" s="422"/>
      <c r="S3445" s="422" t="s">
        <v>1085</v>
      </c>
      <c r="T3445" s="422"/>
      <c r="U3445" s="422"/>
    </row>
    <row r="3446" spans="1:21" ht="15.6" hidden="1">
      <c r="A3446" s="422">
        <v>219</v>
      </c>
      <c r="B3446" s="949">
        <v>43929</v>
      </c>
      <c r="C3446" s="422" t="s">
        <v>2883</v>
      </c>
      <c r="D3446" s="434">
        <v>30</v>
      </c>
      <c r="E3446" s="434" t="s">
        <v>1554</v>
      </c>
      <c r="F3446" s="435"/>
      <c r="G3446" s="941" t="s">
        <v>2884</v>
      </c>
      <c r="H3446" s="422" t="s">
        <v>2364</v>
      </c>
      <c r="I3446" s="422" t="s">
        <v>2387</v>
      </c>
      <c r="J3446" s="941" t="s">
        <v>2859</v>
      </c>
      <c r="K3446" s="422" t="s">
        <v>2877</v>
      </c>
      <c r="L3446" s="950" t="s">
        <v>2367</v>
      </c>
      <c r="M3446" s="422"/>
      <c r="N3446" s="422" t="s">
        <v>2885</v>
      </c>
      <c r="O3446" s="422" t="s">
        <v>2886</v>
      </c>
      <c r="P3446" s="422" t="s">
        <v>1078</v>
      </c>
      <c r="Q3446" s="422"/>
      <c r="R3446" s="422"/>
      <c r="S3446" s="422" t="s">
        <v>1085</v>
      </c>
      <c r="T3446" s="422"/>
      <c r="U3446" s="422"/>
    </row>
    <row r="3447" spans="1:21" ht="15.6" hidden="1">
      <c r="A3447" s="422">
        <v>220</v>
      </c>
      <c r="B3447" s="949">
        <v>43927</v>
      </c>
      <c r="C3447" s="422" t="s">
        <v>2887</v>
      </c>
      <c r="D3447" s="434">
        <v>5</v>
      </c>
      <c r="E3447" s="434" t="s">
        <v>1554</v>
      </c>
      <c r="F3447" s="435"/>
      <c r="G3447" s="941" t="s">
        <v>2888</v>
      </c>
      <c r="H3447" s="422" t="s">
        <v>2364</v>
      </c>
      <c r="I3447" s="422" t="s">
        <v>2401</v>
      </c>
      <c r="J3447" s="941" t="s">
        <v>2889</v>
      </c>
      <c r="K3447" s="422" t="s">
        <v>2890</v>
      </c>
      <c r="L3447" s="950" t="s">
        <v>2367</v>
      </c>
      <c r="M3447" s="422"/>
      <c r="N3447" s="422" t="s">
        <v>2891</v>
      </c>
      <c r="O3447" s="422" t="s">
        <v>258</v>
      </c>
      <c r="P3447" s="422" t="s">
        <v>1078</v>
      </c>
      <c r="Q3447" s="422"/>
      <c r="R3447" s="422"/>
      <c r="S3447" s="422" t="s">
        <v>1085</v>
      </c>
      <c r="T3447" s="422"/>
      <c r="U3447" s="422"/>
    </row>
    <row r="3448" spans="1:21" ht="15.6" hidden="1">
      <c r="A3448" s="422">
        <v>221</v>
      </c>
      <c r="B3448" s="949">
        <v>43926</v>
      </c>
      <c r="C3448" s="422" t="s">
        <v>2892</v>
      </c>
      <c r="D3448" s="434">
        <v>5</v>
      </c>
      <c r="E3448" s="434" t="s">
        <v>1554</v>
      </c>
      <c r="F3448" s="435"/>
      <c r="G3448" s="941" t="s">
        <v>2888</v>
      </c>
      <c r="H3448" s="422" t="s">
        <v>2364</v>
      </c>
      <c r="I3448" s="422" t="s">
        <v>2401</v>
      </c>
      <c r="J3448" s="941" t="s">
        <v>2889</v>
      </c>
      <c r="K3448" s="422" t="s">
        <v>2890</v>
      </c>
      <c r="L3448" s="950" t="s">
        <v>2367</v>
      </c>
      <c r="M3448" s="422"/>
      <c r="N3448" s="422" t="s">
        <v>2891</v>
      </c>
      <c r="O3448" s="422" t="s">
        <v>258</v>
      </c>
      <c r="P3448" s="422" t="s">
        <v>1078</v>
      </c>
      <c r="Q3448" s="422"/>
      <c r="R3448" s="422"/>
      <c r="S3448" s="422" t="s">
        <v>1085</v>
      </c>
      <c r="T3448" s="422"/>
      <c r="U3448" s="422"/>
    </row>
    <row r="3449" spans="1:21" ht="15.6" hidden="1">
      <c r="A3449" s="422">
        <v>222</v>
      </c>
      <c r="B3449" s="949">
        <v>43919</v>
      </c>
      <c r="C3449" s="422" t="s">
        <v>2893</v>
      </c>
      <c r="D3449" s="434">
        <v>21</v>
      </c>
      <c r="E3449" s="434" t="s">
        <v>1554</v>
      </c>
      <c r="F3449" s="435"/>
      <c r="G3449" s="941" t="s">
        <v>2894</v>
      </c>
      <c r="H3449" s="422" t="s">
        <v>2364</v>
      </c>
      <c r="I3449" s="422" t="s">
        <v>2387</v>
      </c>
      <c r="J3449" s="941" t="s">
        <v>2895</v>
      </c>
      <c r="K3449" s="422" t="s">
        <v>2896</v>
      </c>
      <c r="L3449" s="950" t="s">
        <v>2367</v>
      </c>
      <c r="M3449" s="422" t="s">
        <v>268</v>
      </c>
      <c r="N3449" s="422"/>
      <c r="O3449" s="422" t="s">
        <v>258</v>
      </c>
      <c r="P3449" s="422" t="s">
        <v>1078</v>
      </c>
      <c r="Q3449" s="422"/>
      <c r="R3449" s="422"/>
      <c r="S3449" s="422" t="s">
        <v>1085</v>
      </c>
      <c r="T3449" s="422"/>
      <c r="U3449" s="422"/>
    </row>
    <row r="3450" spans="1:21" ht="15.6" hidden="1">
      <c r="A3450" s="422">
        <v>223</v>
      </c>
      <c r="B3450" s="949">
        <v>43918</v>
      </c>
      <c r="C3450" s="422" t="s">
        <v>2897</v>
      </c>
      <c r="D3450" s="434">
        <v>45</v>
      </c>
      <c r="E3450" s="434" t="s">
        <v>1557</v>
      </c>
      <c r="F3450" s="435"/>
      <c r="G3450" s="941" t="s">
        <v>2894</v>
      </c>
      <c r="H3450" s="422" t="s">
        <v>2364</v>
      </c>
      <c r="I3450" s="422" t="s">
        <v>2387</v>
      </c>
      <c r="J3450" s="941"/>
      <c r="K3450" s="422" t="s">
        <v>2898</v>
      </c>
      <c r="L3450" s="950" t="s">
        <v>2367</v>
      </c>
      <c r="M3450" s="422"/>
      <c r="N3450" s="422" t="s">
        <v>2899</v>
      </c>
      <c r="O3450" s="422" t="s">
        <v>2900</v>
      </c>
      <c r="P3450" s="422" t="s">
        <v>1078</v>
      </c>
      <c r="Q3450" s="422"/>
      <c r="R3450" s="422"/>
      <c r="S3450" s="422" t="s">
        <v>1085</v>
      </c>
      <c r="T3450" s="422"/>
      <c r="U3450" s="422"/>
    </row>
    <row r="3451" spans="1:21" ht="15.6" hidden="1">
      <c r="A3451" s="422">
        <v>224</v>
      </c>
      <c r="B3451" s="949">
        <v>43917</v>
      </c>
      <c r="C3451" s="422" t="s">
        <v>2901</v>
      </c>
      <c r="D3451" s="434">
        <v>48</v>
      </c>
      <c r="E3451" s="434" t="s">
        <v>1554</v>
      </c>
      <c r="F3451" s="435"/>
      <c r="G3451" s="941" t="s">
        <v>2894</v>
      </c>
      <c r="H3451" s="422" t="s">
        <v>2364</v>
      </c>
      <c r="I3451" s="422" t="s">
        <v>2387</v>
      </c>
      <c r="J3451" s="941" t="s">
        <v>2902</v>
      </c>
      <c r="K3451" s="422" t="s">
        <v>2903</v>
      </c>
      <c r="L3451" s="950" t="s">
        <v>2367</v>
      </c>
      <c r="M3451" s="422" t="s">
        <v>268</v>
      </c>
      <c r="N3451" s="422"/>
      <c r="O3451" s="422" t="s">
        <v>2904</v>
      </c>
      <c r="P3451" s="422" t="s">
        <v>1078</v>
      </c>
      <c r="Q3451" s="422"/>
      <c r="R3451" s="422"/>
      <c r="S3451" s="422" t="s">
        <v>1085</v>
      </c>
      <c r="T3451" s="422"/>
      <c r="U3451" s="422"/>
    </row>
    <row r="3452" spans="1:21" ht="15.6" hidden="1">
      <c r="A3452" s="422">
        <v>225</v>
      </c>
      <c r="B3452" s="949">
        <v>43914</v>
      </c>
      <c r="C3452" s="422" t="s">
        <v>2905</v>
      </c>
      <c r="D3452" s="434">
        <v>33</v>
      </c>
      <c r="E3452" s="434" t="s">
        <v>1554</v>
      </c>
      <c r="F3452" s="435"/>
      <c r="G3452" s="941" t="s">
        <v>2906</v>
      </c>
      <c r="H3452" s="422" t="s">
        <v>2364</v>
      </c>
      <c r="I3452" s="422" t="s">
        <v>2365</v>
      </c>
      <c r="J3452" s="941" t="s">
        <v>2907</v>
      </c>
      <c r="K3452" s="422" t="s">
        <v>1531</v>
      </c>
      <c r="L3452" s="950" t="s">
        <v>2367</v>
      </c>
      <c r="M3452" s="422" t="s">
        <v>268</v>
      </c>
      <c r="N3452" s="422"/>
      <c r="O3452" s="422" t="s">
        <v>258</v>
      </c>
      <c r="P3452" s="422" t="s">
        <v>1078</v>
      </c>
      <c r="Q3452" s="422"/>
      <c r="R3452" s="422"/>
      <c r="S3452" s="422" t="s">
        <v>1085</v>
      </c>
      <c r="T3452" s="422"/>
      <c r="U3452" s="422"/>
    </row>
    <row r="3453" spans="1:21" ht="15.6" hidden="1">
      <c r="A3453" s="422">
        <v>226</v>
      </c>
      <c r="B3453" s="949">
        <v>43914</v>
      </c>
      <c r="C3453" s="422" t="s">
        <v>2908</v>
      </c>
      <c r="D3453" s="434">
        <v>22</v>
      </c>
      <c r="E3453" s="434" t="s">
        <v>1557</v>
      </c>
      <c r="F3453" s="435"/>
      <c r="G3453" s="941" t="s">
        <v>2909</v>
      </c>
      <c r="H3453" s="422" t="s">
        <v>2364</v>
      </c>
      <c r="I3453" s="422" t="s">
        <v>2365</v>
      </c>
      <c r="J3453" s="941" t="s">
        <v>2910</v>
      </c>
      <c r="K3453" s="422" t="s">
        <v>2911</v>
      </c>
      <c r="L3453" s="950" t="s">
        <v>2367</v>
      </c>
      <c r="M3453" s="422"/>
      <c r="N3453" s="422" t="s">
        <v>2912</v>
      </c>
      <c r="O3453" s="422" t="s">
        <v>258</v>
      </c>
      <c r="P3453" s="422" t="s">
        <v>1078</v>
      </c>
      <c r="Q3453" s="422"/>
      <c r="R3453" s="422"/>
      <c r="S3453" s="422" t="s">
        <v>1085</v>
      </c>
      <c r="T3453" s="422"/>
      <c r="U3453" s="422"/>
    </row>
    <row r="3454" spans="1:21" ht="15.6" hidden="1">
      <c r="A3454" s="422">
        <v>227</v>
      </c>
      <c r="B3454" s="949">
        <v>43911</v>
      </c>
      <c r="C3454" s="422" t="s">
        <v>2913</v>
      </c>
      <c r="D3454" s="434">
        <v>38</v>
      </c>
      <c r="E3454" s="434" t="s">
        <v>1554</v>
      </c>
      <c r="F3454" s="435"/>
      <c r="G3454" s="941" t="s">
        <v>2914</v>
      </c>
      <c r="H3454" s="422" t="s">
        <v>2364</v>
      </c>
      <c r="I3454" s="422" t="s">
        <v>2365</v>
      </c>
      <c r="J3454" s="941" t="s">
        <v>2915</v>
      </c>
      <c r="K3454" s="422" t="s">
        <v>2903</v>
      </c>
      <c r="L3454" s="950" t="s">
        <v>2367</v>
      </c>
      <c r="M3454" s="422"/>
      <c r="N3454" s="422" t="s">
        <v>1552</v>
      </c>
      <c r="O3454" s="422" t="s">
        <v>258</v>
      </c>
      <c r="P3454" s="422" t="s">
        <v>1078</v>
      </c>
      <c r="Q3454" s="422"/>
      <c r="R3454" s="422"/>
      <c r="S3454" s="422" t="s">
        <v>1085</v>
      </c>
      <c r="T3454" s="422"/>
      <c r="U3454" s="422"/>
    </row>
    <row r="3455" spans="1:21" ht="15.6" hidden="1">
      <c r="A3455" s="422">
        <v>228</v>
      </c>
      <c r="B3455" s="949">
        <v>43910</v>
      </c>
      <c r="C3455" s="422" t="s">
        <v>2916</v>
      </c>
      <c r="D3455" s="434">
        <v>53</v>
      </c>
      <c r="E3455" s="434" t="s">
        <v>1554</v>
      </c>
      <c r="F3455" s="435"/>
      <c r="G3455" s="941" t="s">
        <v>2917</v>
      </c>
      <c r="H3455" s="422" t="s">
        <v>2364</v>
      </c>
      <c r="I3455" s="422" t="s">
        <v>2387</v>
      </c>
      <c r="J3455" s="941" t="s">
        <v>2859</v>
      </c>
      <c r="K3455" s="422" t="s">
        <v>1531</v>
      </c>
      <c r="L3455" s="950" t="s">
        <v>2367</v>
      </c>
      <c r="M3455" s="422"/>
      <c r="N3455" s="422" t="s">
        <v>2885</v>
      </c>
      <c r="O3455" s="422" t="s">
        <v>258</v>
      </c>
      <c r="P3455" s="422" t="s">
        <v>1078</v>
      </c>
      <c r="Q3455" s="422"/>
      <c r="R3455" s="422"/>
      <c r="S3455" s="422" t="s">
        <v>1085</v>
      </c>
      <c r="T3455" s="422"/>
      <c r="U3455" s="422"/>
    </row>
    <row r="3456" spans="1:21" ht="15.6" hidden="1">
      <c r="A3456" s="422">
        <v>229</v>
      </c>
      <c r="B3456" s="949">
        <v>43910</v>
      </c>
      <c r="C3456" s="422" t="s">
        <v>2918</v>
      </c>
      <c r="D3456" s="434">
        <v>21</v>
      </c>
      <c r="E3456" s="434" t="s">
        <v>1554</v>
      </c>
      <c r="F3456" s="435"/>
      <c r="G3456" s="941" t="s">
        <v>2919</v>
      </c>
      <c r="H3456" s="422" t="s">
        <v>2364</v>
      </c>
      <c r="I3456" s="422" t="s">
        <v>2387</v>
      </c>
      <c r="J3456" s="941" t="s">
        <v>2920</v>
      </c>
      <c r="K3456" s="422" t="s">
        <v>2921</v>
      </c>
      <c r="L3456" s="950" t="s">
        <v>2367</v>
      </c>
      <c r="M3456" s="422"/>
      <c r="N3456" s="422" t="s">
        <v>183</v>
      </c>
      <c r="O3456" s="422" t="s">
        <v>2922</v>
      </c>
      <c r="P3456" s="422" t="s">
        <v>1078</v>
      </c>
      <c r="Q3456" s="422"/>
      <c r="R3456" s="422"/>
      <c r="S3456" s="422" t="s">
        <v>1085</v>
      </c>
      <c r="T3456" s="422"/>
      <c r="U3456" s="422"/>
    </row>
    <row r="3457" spans="1:21" ht="31.2" hidden="1">
      <c r="A3457" s="422">
        <v>230</v>
      </c>
      <c r="B3457" s="949" t="s">
        <v>2923</v>
      </c>
      <c r="C3457" s="1020" t="s">
        <v>2924</v>
      </c>
      <c r="D3457" s="1066">
        <v>56</v>
      </c>
      <c r="E3457" s="1066" t="s">
        <v>1557</v>
      </c>
      <c r="F3457" s="1021"/>
      <c r="G3457" s="1022" t="s">
        <v>2925</v>
      </c>
      <c r="H3457" s="422" t="s">
        <v>2364</v>
      </c>
      <c r="I3457" s="950" t="s">
        <v>2401</v>
      </c>
      <c r="J3457" s="1023" t="s">
        <v>2926</v>
      </c>
      <c r="K3457" s="422" t="s">
        <v>2927</v>
      </c>
      <c r="L3457" s="950" t="s">
        <v>2367</v>
      </c>
      <c r="M3457" s="422"/>
      <c r="N3457" s="435" t="s">
        <v>1644</v>
      </c>
      <c r="O3457" s="422" t="s">
        <v>2928</v>
      </c>
      <c r="P3457" s="435" t="s">
        <v>2929</v>
      </c>
      <c r="Q3457" s="422"/>
      <c r="R3457" s="422"/>
      <c r="S3457" s="422" t="s">
        <v>1085</v>
      </c>
      <c r="T3457" s="422" t="s">
        <v>2931</v>
      </c>
      <c r="U3457" s="422"/>
    </row>
    <row r="3458" spans="1:21" ht="15.6" hidden="1">
      <c r="A3458" s="422">
        <v>231</v>
      </c>
      <c r="B3458" s="949">
        <v>43913</v>
      </c>
      <c r="C3458" s="1026" t="s">
        <v>2913</v>
      </c>
      <c r="D3458" s="1063">
        <v>38</v>
      </c>
      <c r="E3458" s="1063" t="s">
        <v>1554</v>
      </c>
      <c r="F3458" s="1021"/>
      <c r="G3458" s="941" t="s">
        <v>2914</v>
      </c>
      <c r="H3458" s="422" t="s">
        <v>2364</v>
      </c>
      <c r="I3458" s="422" t="s">
        <v>2365</v>
      </c>
      <c r="J3458" s="941" t="s">
        <v>2915</v>
      </c>
      <c r="K3458" s="422" t="s">
        <v>2903</v>
      </c>
      <c r="L3458" s="950" t="s">
        <v>2367</v>
      </c>
      <c r="M3458" s="422"/>
      <c r="N3458" s="422" t="s">
        <v>1552</v>
      </c>
      <c r="O3458" s="422" t="s">
        <v>258</v>
      </c>
      <c r="P3458" s="435" t="s">
        <v>2929</v>
      </c>
      <c r="Q3458" s="422"/>
      <c r="R3458" s="422"/>
      <c r="S3458" s="422" t="s">
        <v>1085</v>
      </c>
      <c r="T3458" s="422"/>
      <c r="U3458" s="422"/>
    </row>
    <row r="3459" spans="1:21" ht="31.2" hidden="1">
      <c r="A3459" s="422">
        <v>232</v>
      </c>
      <c r="B3459" s="949" t="s">
        <v>2932</v>
      </c>
      <c r="C3459" s="1027" t="s">
        <v>2933</v>
      </c>
      <c r="D3459" s="1063">
        <v>45</v>
      </c>
      <c r="E3459" s="1066" t="s">
        <v>1554</v>
      </c>
      <c r="F3459" s="1021"/>
      <c r="G3459" s="1029" t="s">
        <v>2934</v>
      </c>
      <c r="H3459" s="422" t="s">
        <v>2364</v>
      </c>
      <c r="I3459" s="950" t="s">
        <v>2387</v>
      </c>
      <c r="J3459" s="973" t="s">
        <v>2935</v>
      </c>
      <c r="K3459" s="974">
        <v>43909</v>
      </c>
      <c r="L3459" s="950" t="s">
        <v>2367</v>
      </c>
      <c r="M3459" s="422"/>
      <c r="N3459" s="405" t="s">
        <v>183</v>
      </c>
      <c r="O3459" s="422" t="s">
        <v>2928</v>
      </c>
      <c r="P3459" s="435" t="s">
        <v>2929</v>
      </c>
      <c r="Q3459" s="422"/>
      <c r="R3459" s="422"/>
      <c r="S3459" s="422" t="s">
        <v>1085</v>
      </c>
      <c r="T3459" s="422" t="s">
        <v>2931</v>
      </c>
      <c r="U3459" s="422"/>
    </row>
    <row r="3460" spans="1:21" ht="31.2" hidden="1">
      <c r="A3460" s="422">
        <v>233</v>
      </c>
      <c r="B3460" s="949" t="s">
        <v>2932</v>
      </c>
      <c r="C3460" s="1027" t="s">
        <v>2936</v>
      </c>
      <c r="D3460" s="1063">
        <v>39</v>
      </c>
      <c r="E3460" s="1066" t="s">
        <v>1557</v>
      </c>
      <c r="F3460" s="1021"/>
      <c r="G3460" s="1029" t="s">
        <v>2937</v>
      </c>
      <c r="H3460" s="422" t="s">
        <v>2364</v>
      </c>
      <c r="I3460" s="950" t="s">
        <v>2387</v>
      </c>
      <c r="J3460" s="973" t="s">
        <v>2938</v>
      </c>
      <c r="K3460" s="974">
        <v>43909</v>
      </c>
      <c r="L3460" s="950" t="s">
        <v>2367</v>
      </c>
      <c r="M3460" s="422"/>
      <c r="N3460" s="405" t="s">
        <v>183</v>
      </c>
      <c r="O3460" s="422" t="s">
        <v>2928</v>
      </c>
      <c r="P3460" s="435" t="s">
        <v>2929</v>
      </c>
      <c r="Q3460" s="422"/>
      <c r="R3460" s="422"/>
      <c r="S3460" s="422" t="s">
        <v>1085</v>
      </c>
      <c r="T3460" s="422" t="s">
        <v>2931</v>
      </c>
      <c r="U3460" s="422"/>
    </row>
    <row r="3461" spans="1:21" ht="31.2" hidden="1">
      <c r="A3461" s="422">
        <v>234</v>
      </c>
      <c r="B3461" s="949" t="s">
        <v>2932</v>
      </c>
      <c r="C3461" s="1027" t="s">
        <v>2939</v>
      </c>
      <c r="D3461" s="1063">
        <v>22</v>
      </c>
      <c r="E3461" s="1066" t="s">
        <v>1554</v>
      </c>
      <c r="F3461" s="1021"/>
      <c r="G3461" s="1029" t="s">
        <v>2940</v>
      </c>
      <c r="H3461" s="422" t="s">
        <v>2364</v>
      </c>
      <c r="I3461" s="950" t="s">
        <v>2387</v>
      </c>
      <c r="J3461" s="973" t="s">
        <v>2941</v>
      </c>
      <c r="K3461" s="974">
        <v>43910</v>
      </c>
      <c r="L3461" s="950" t="s">
        <v>2367</v>
      </c>
      <c r="M3461" s="422"/>
      <c r="N3461" s="405" t="s">
        <v>2942</v>
      </c>
      <c r="O3461" s="422" t="s">
        <v>2928</v>
      </c>
      <c r="P3461" s="435" t="s">
        <v>2929</v>
      </c>
      <c r="Q3461" s="422"/>
      <c r="R3461" s="422"/>
      <c r="S3461" s="422" t="s">
        <v>1085</v>
      </c>
      <c r="T3461" s="422" t="s">
        <v>2931</v>
      </c>
      <c r="U3461" s="422"/>
    </row>
    <row r="3462" spans="1:21" ht="31.2" hidden="1">
      <c r="A3462" s="422">
        <v>235</v>
      </c>
      <c r="B3462" s="949" t="s">
        <v>2932</v>
      </c>
      <c r="C3462" s="1027" t="s">
        <v>2943</v>
      </c>
      <c r="D3462" s="1063">
        <v>28</v>
      </c>
      <c r="E3462" s="1066" t="s">
        <v>1557</v>
      </c>
      <c r="F3462" s="1021"/>
      <c r="G3462" s="1029" t="s">
        <v>2944</v>
      </c>
      <c r="H3462" s="422" t="s">
        <v>2364</v>
      </c>
      <c r="I3462" s="950" t="s">
        <v>2365</v>
      </c>
      <c r="J3462" s="973" t="s">
        <v>2926</v>
      </c>
      <c r="K3462" s="974">
        <v>43909</v>
      </c>
      <c r="L3462" s="950" t="s">
        <v>2367</v>
      </c>
      <c r="M3462" s="422"/>
      <c r="N3462" s="405" t="s">
        <v>2945</v>
      </c>
      <c r="O3462" s="422" t="s">
        <v>2928</v>
      </c>
      <c r="P3462" s="435" t="s">
        <v>2929</v>
      </c>
      <c r="Q3462" s="422"/>
      <c r="R3462" s="422"/>
      <c r="S3462" s="422" t="s">
        <v>1085</v>
      </c>
      <c r="T3462" s="422" t="s">
        <v>2931</v>
      </c>
      <c r="U3462" s="422"/>
    </row>
    <row r="3463" spans="1:21" ht="15.6" hidden="1">
      <c r="A3463" s="422">
        <v>236</v>
      </c>
      <c r="B3463" s="949" t="s">
        <v>2932</v>
      </c>
      <c r="C3463" s="1027" t="s">
        <v>2946</v>
      </c>
      <c r="D3463" s="1063">
        <v>45</v>
      </c>
      <c r="E3463" s="1066" t="s">
        <v>1554</v>
      </c>
      <c r="F3463" s="1021"/>
      <c r="G3463" s="1029" t="s">
        <v>2947</v>
      </c>
      <c r="H3463" s="422" t="s">
        <v>2364</v>
      </c>
      <c r="I3463" s="950" t="s">
        <v>2401</v>
      </c>
      <c r="J3463" s="975" t="s">
        <v>2948</v>
      </c>
      <c r="K3463" s="974">
        <v>43909</v>
      </c>
      <c r="L3463" s="950" t="s">
        <v>2367</v>
      </c>
      <c r="M3463" s="422"/>
      <c r="N3463" s="405" t="s">
        <v>1578</v>
      </c>
      <c r="O3463" s="422" t="s">
        <v>2928</v>
      </c>
      <c r="P3463" s="435" t="s">
        <v>2929</v>
      </c>
      <c r="Q3463" s="422"/>
      <c r="R3463" s="422"/>
      <c r="S3463" s="422" t="s">
        <v>1085</v>
      </c>
      <c r="T3463" s="422" t="s">
        <v>2931</v>
      </c>
      <c r="U3463" s="422"/>
    </row>
    <row r="3464" spans="1:21" ht="31.2" hidden="1">
      <c r="A3464" s="422">
        <v>237</v>
      </c>
      <c r="B3464" s="949" t="s">
        <v>2932</v>
      </c>
      <c r="C3464" s="1027" t="s">
        <v>2949</v>
      </c>
      <c r="D3464" s="1063">
        <v>32</v>
      </c>
      <c r="E3464" s="1066" t="s">
        <v>1557</v>
      </c>
      <c r="F3464" s="1021"/>
      <c r="G3464" s="1029" t="s">
        <v>2947</v>
      </c>
      <c r="H3464" s="422" t="s">
        <v>2364</v>
      </c>
      <c r="I3464" s="950" t="s">
        <v>2401</v>
      </c>
      <c r="J3464" s="973" t="s">
        <v>2950</v>
      </c>
      <c r="K3464" s="974">
        <v>43909</v>
      </c>
      <c r="L3464" s="950" t="s">
        <v>2367</v>
      </c>
      <c r="M3464" s="422"/>
      <c r="N3464" s="405" t="s">
        <v>1578</v>
      </c>
      <c r="O3464" s="422" t="s">
        <v>2928</v>
      </c>
      <c r="P3464" s="435" t="s">
        <v>2929</v>
      </c>
      <c r="Q3464" s="422"/>
      <c r="R3464" s="422"/>
      <c r="S3464" s="422" t="s">
        <v>1085</v>
      </c>
      <c r="T3464" s="422" t="s">
        <v>2931</v>
      </c>
      <c r="U3464" s="422"/>
    </row>
    <row r="3465" spans="1:21" ht="15.6" hidden="1">
      <c r="A3465" s="422">
        <v>238</v>
      </c>
      <c r="B3465" s="949" t="s">
        <v>2932</v>
      </c>
      <c r="C3465" s="1027" t="s">
        <v>2951</v>
      </c>
      <c r="D3465" s="1063">
        <v>8</v>
      </c>
      <c r="E3465" s="1066" t="s">
        <v>1557</v>
      </c>
      <c r="F3465" s="1021"/>
      <c r="G3465" s="1029" t="s">
        <v>2947</v>
      </c>
      <c r="H3465" s="422" t="s">
        <v>2364</v>
      </c>
      <c r="I3465" s="950" t="s">
        <v>2401</v>
      </c>
      <c r="J3465" s="975" t="s">
        <v>2948</v>
      </c>
      <c r="K3465" s="974">
        <v>43909</v>
      </c>
      <c r="L3465" s="950" t="s">
        <v>2367</v>
      </c>
      <c r="M3465" s="422"/>
      <c r="N3465" s="405" t="s">
        <v>1578</v>
      </c>
      <c r="O3465" s="422" t="s">
        <v>2928</v>
      </c>
      <c r="P3465" s="435" t="s">
        <v>2929</v>
      </c>
      <c r="Q3465" s="422"/>
      <c r="R3465" s="422"/>
      <c r="S3465" s="422" t="s">
        <v>1085</v>
      </c>
      <c r="T3465" s="422" t="s">
        <v>2931</v>
      </c>
      <c r="U3465" s="422"/>
    </row>
    <row r="3466" spans="1:21" ht="15.6" hidden="1">
      <c r="A3466" s="422">
        <v>239</v>
      </c>
      <c r="B3466" s="949" t="s">
        <v>2932</v>
      </c>
      <c r="C3466" s="1027" t="s">
        <v>2952</v>
      </c>
      <c r="D3466" s="1063">
        <v>6.8</v>
      </c>
      <c r="E3466" s="1066" t="s">
        <v>1554</v>
      </c>
      <c r="F3466" s="1021"/>
      <c r="G3466" s="1029" t="s">
        <v>2947</v>
      </c>
      <c r="H3466" s="422" t="s">
        <v>2364</v>
      </c>
      <c r="I3466" s="950" t="s">
        <v>2401</v>
      </c>
      <c r="J3466" s="975" t="s">
        <v>2948</v>
      </c>
      <c r="K3466" s="974">
        <v>43909</v>
      </c>
      <c r="L3466" s="950" t="s">
        <v>2367</v>
      </c>
      <c r="M3466" s="422"/>
      <c r="N3466" s="405" t="s">
        <v>1578</v>
      </c>
      <c r="O3466" s="422" t="s">
        <v>2928</v>
      </c>
      <c r="P3466" s="435" t="s">
        <v>2929</v>
      </c>
      <c r="Q3466" s="422"/>
      <c r="R3466" s="422"/>
      <c r="S3466" s="422" t="s">
        <v>1085</v>
      </c>
      <c r="T3466" s="422" t="s">
        <v>2931</v>
      </c>
      <c r="U3466" s="422"/>
    </row>
    <row r="3467" spans="1:21" ht="15.6" hidden="1">
      <c r="A3467" s="422">
        <v>240</v>
      </c>
      <c r="B3467" s="949" t="s">
        <v>2932</v>
      </c>
      <c r="C3467" s="1027" t="s">
        <v>2953</v>
      </c>
      <c r="D3467" s="1063">
        <v>1.2</v>
      </c>
      <c r="E3467" s="1066" t="s">
        <v>1557</v>
      </c>
      <c r="F3467" s="1021"/>
      <c r="G3467" s="1029" t="s">
        <v>2947</v>
      </c>
      <c r="H3467" s="422" t="s">
        <v>2364</v>
      </c>
      <c r="I3467" s="950" t="s">
        <v>2401</v>
      </c>
      <c r="J3467" s="975" t="s">
        <v>2948</v>
      </c>
      <c r="K3467" s="974">
        <v>43909</v>
      </c>
      <c r="L3467" s="950" t="s">
        <v>2367</v>
      </c>
      <c r="M3467" s="422"/>
      <c r="N3467" s="405" t="s">
        <v>1578</v>
      </c>
      <c r="O3467" s="422" t="s">
        <v>2928</v>
      </c>
      <c r="P3467" s="435" t="s">
        <v>2929</v>
      </c>
      <c r="Q3467" s="422"/>
      <c r="R3467" s="422"/>
      <c r="S3467" s="422" t="s">
        <v>1085</v>
      </c>
      <c r="T3467" s="422" t="s">
        <v>2931</v>
      </c>
      <c r="U3467" s="422"/>
    </row>
    <row r="3468" spans="1:21" ht="15.6" hidden="1">
      <c r="A3468" s="422">
        <v>241</v>
      </c>
      <c r="B3468" s="949" t="s">
        <v>2932</v>
      </c>
      <c r="C3468" s="1027" t="s">
        <v>2954</v>
      </c>
      <c r="D3468" s="1063">
        <v>56</v>
      </c>
      <c r="E3468" s="1066" t="s">
        <v>1557</v>
      </c>
      <c r="F3468" s="1021"/>
      <c r="G3468" s="1029" t="s">
        <v>2947</v>
      </c>
      <c r="H3468" s="422" t="s">
        <v>2364</v>
      </c>
      <c r="I3468" s="950" t="s">
        <v>2401</v>
      </c>
      <c r="J3468" s="975" t="s">
        <v>2948</v>
      </c>
      <c r="K3468" s="974">
        <v>43909</v>
      </c>
      <c r="L3468" s="950" t="s">
        <v>2367</v>
      </c>
      <c r="M3468" s="422"/>
      <c r="N3468" s="405" t="s">
        <v>1578</v>
      </c>
      <c r="O3468" s="422" t="s">
        <v>2928</v>
      </c>
      <c r="P3468" s="435" t="s">
        <v>2929</v>
      </c>
      <c r="Q3468" s="422"/>
      <c r="R3468" s="422"/>
      <c r="S3468" s="422" t="s">
        <v>1085</v>
      </c>
      <c r="T3468" s="422" t="s">
        <v>2931</v>
      </c>
      <c r="U3468" s="422"/>
    </row>
    <row r="3469" spans="1:21" ht="15.6" hidden="1">
      <c r="A3469" s="422">
        <v>242</v>
      </c>
      <c r="B3469" s="949" t="s">
        <v>2932</v>
      </c>
      <c r="C3469" s="1027" t="s">
        <v>2955</v>
      </c>
      <c r="D3469" s="1063">
        <v>28</v>
      </c>
      <c r="E3469" s="1066" t="s">
        <v>1554</v>
      </c>
      <c r="F3469" s="1021"/>
      <c r="G3469" s="1029" t="s">
        <v>2947</v>
      </c>
      <c r="H3469" s="422" t="s">
        <v>2364</v>
      </c>
      <c r="I3469" s="950" t="s">
        <v>2401</v>
      </c>
      <c r="J3469" s="975" t="s">
        <v>2948</v>
      </c>
      <c r="K3469" s="974">
        <v>43909</v>
      </c>
      <c r="L3469" s="950" t="s">
        <v>2367</v>
      </c>
      <c r="M3469" s="422"/>
      <c r="N3469" s="405" t="s">
        <v>1578</v>
      </c>
      <c r="O3469" s="422" t="s">
        <v>2928</v>
      </c>
      <c r="P3469" s="435" t="s">
        <v>2929</v>
      </c>
      <c r="Q3469" s="422"/>
      <c r="R3469" s="422"/>
      <c r="S3469" s="422" t="s">
        <v>1085</v>
      </c>
      <c r="T3469" s="422" t="s">
        <v>2931</v>
      </c>
      <c r="U3469" s="422"/>
    </row>
    <row r="3470" spans="1:21" ht="15.6" hidden="1">
      <c r="A3470" s="422">
        <v>243</v>
      </c>
      <c r="B3470" s="949" t="s">
        <v>2932</v>
      </c>
      <c r="C3470" s="1027" t="s">
        <v>2956</v>
      </c>
      <c r="D3470" s="1063">
        <v>56</v>
      </c>
      <c r="E3470" s="1066" t="s">
        <v>1557</v>
      </c>
      <c r="F3470" s="1021"/>
      <c r="G3470" s="1029" t="s">
        <v>2957</v>
      </c>
      <c r="H3470" s="422" t="s">
        <v>2364</v>
      </c>
      <c r="I3470" s="950" t="s">
        <v>2387</v>
      </c>
      <c r="J3470" s="975" t="s">
        <v>2948</v>
      </c>
      <c r="K3470" s="974">
        <v>43913</v>
      </c>
      <c r="L3470" s="950" t="s">
        <v>2367</v>
      </c>
      <c r="M3470" s="422"/>
      <c r="N3470" s="405" t="s">
        <v>2958</v>
      </c>
      <c r="O3470" s="422" t="s">
        <v>2928</v>
      </c>
      <c r="P3470" s="435" t="s">
        <v>2929</v>
      </c>
      <c r="Q3470" s="422"/>
      <c r="R3470" s="422"/>
      <c r="S3470" s="422" t="s">
        <v>1085</v>
      </c>
      <c r="T3470" s="422" t="s">
        <v>2931</v>
      </c>
      <c r="U3470" s="422"/>
    </row>
    <row r="3471" spans="1:21" ht="15.6" hidden="1">
      <c r="A3471" s="422">
        <v>244</v>
      </c>
      <c r="B3471" s="949" t="s">
        <v>2932</v>
      </c>
      <c r="C3471" s="1028" t="s">
        <v>2959</v>
      </c>
      <c r="D3471" s="1063">
        <v>49</v>
      </c>
      <c r="E3471" s="1066" t="s">
        <v>1554</v>
      </c>
      <c r="F3471" s="1021"/>
      <c r="G3471" s="1029" t="s">
        <v>2960</v>
      </c>
      <c r="H3471" s="422" t="s">
        <v>2364</v>
      </c>
      <c r="I3471" s="950" t="s">
        <v>2372</v>
      </c>
      <c r="J3471" s="975" t="s">
        <v>2948</v>
      </c>
      <c r="K3471" s="1030">
        <v>43909</v>
      </c>
      <c r="L3471" s="950" t="s">
        <v>2367</v>
      </c>
      <c r="M3471" s="422"/>
      <c r="N3471" s="422" t="s">
        <v>2961</v>
      </c>
      <c r="O3471" s="422" t="s">
        <v>2928</v>
      </c>
      <c r="P3471" s="435" t="s">
        <v>2929</v>
      </c>
      <c r="Q3471" s="422"/>
      <c r="R3471" s="422"/>
      <c r="S3471" s="422" t="s">
        <v>1085</v>
      </c>
      <c r="T3471" s="422" t="s">
        <v>2931</v>
      </c>
      <c r="U3471" s="422"/>
    </row>
    <row r="3472" spans="1:21" ht="15.6" hidden="1">
      <c r="A3472" s="422">
        <v>245</v>
      </c>
      <c r="B3472" s="949" t="s">
        <v>2932</v>
      </c>
      <c r="C3472" s="1027" t="s">
        <v>2962</v>
      </c>
      <c r="D3472" s="1063">
        <v>25</v>
      </c>
      <c r="E3472" s="1066" t="s">
        <v>1554</v>
      </c>
      <c r="F3472" s="1021"/>
      <c r="G3472" s="1029" t="s">
        <v>2963</v>
      </c>
      <c r="H3472" s="422" t="s">
        <v>2364</v>
      </c>
      <c r="I3472" s="950" t="s">
        <v>2372</v>
      </c>
      <c r="J3472" s="975" t="s">
        <v>2948</v>
      </c>
      <c r="K3472" s="1030">
        <v>43901</v>
      </c>
      <c r="L3472" s="950" t="s">
        <v>2367</v>
      </c>
      <c r="M3472" s="422"/>
      <c r="N3472" s="448" t="s">
        <v>183</v>
      </c>
      <c r="O3472" s="422" t="s">
        <v>2928</v>
      </c>
      <c r="P3472" s="435" t="s">
        <v>2929</v>
      </c>
      <c r="Q3472" s="422"/>
      <c r="R3472" s="422"/>
      <c r="S3472" s="422" t="s">
        <v>1085</v>
      </c>
      <c r="T3472" s="422" t="s">
        <v>2931</v>
      </c>
      <c r="U3472" s="422"/>
    </row>
    <row r="3473" spans="1:21" ht="15.6" hidden="1">
      <c r="A3473" s="422">
        <v>246</v>
      </c>
      <c r="B3473" s="949" t="s">
        <v>2932</v>
      </c>
      <c r="C3473" s="1027" t="s">
        <v>2964</v>
      </c>
      <c r="D3473" s="1063">
        <v>20</v>
      </c>
      <c r="E3473" s="1066" t="s">
        <v>1554</v>
      </c>
      <c r="F3473" s="1021"/>
      <c r="G3473" s="1029" t="s">
        <v>2965</v>
      </c>
      <c r="H3473" s="422" t="s">
        <v>2364</v>
      </c>
      <c r="I3473" s="950" t="s">
        <v>2372</v>
      </c>
      <c r="J3473" s="975" t="s">
        <v>2948</v>
      </c>
      <c r="K3473" s="1030">
        <v>43911</v>
      </c>
      <c r="L3473" s="950" t="s">
        <v>2367</v>
      </c>
      <c r="M3473" s="422"/>
      <c r="N3473" s="448" t="s">
        <v>2966</v>
      </c>
      <c r="O3473" s="422" t="s">
        <v>2928</v>
      </c>
      <c r="P3473" s="435" t="s">
        <v>2929</v>
      </c>
      <c r="Q3473" s="422"/>
      <c r="R3473" s="422"/>
      <c r="S3473" s="422" t="s">
        <v>1085</v>
      </c>
      <c r="T3473" s="422" t="s">
        <v>2931</v>
      </c>
      <c r="U3473" s="422"/>
    </row>
    <row r="3474" spans="1:21" ht="15.6" hidden="1">
      <c r="A3474" s="422">
        <v>247</v>
      </c>
      <c r="B3474" s="949" t="s">
        <v>2932</v>
      </c>
      <c r="C3474" s="1027" t="s">
        <v>2967</v>
      </c>
      <c r="D3474" s="1063">
        <v>18</v>
      </c>
      <c r="E3474" s="1066" t="s">
        <v>1557</v>
      </c>
      <c r="F3474" s="1021"/>
      <c r="G3474" s="1029" t="str">
        <f>G3473</f>
        <v>Beirafu RT 14 / RW 05</v>
      </c>
      <c r="H3474" s="422" t="s">
        <v>2364</v>
      </c>
      <c r="I3474" s="950" t="s">
        <v>2372</v>
      </c>
      <c r="J3474" s="975" t="s">
        <v>2948</v>
      </c>
      <c r="K3474" s="1030">
        <v>43911</v>
      </c>
      <c r="L3474" s="950" t="s">
        <v>2367</v>
      </c>
      <c r="M3474" s="422"/>
      <c r="N3474" s="449" t="str">
        <f>N3473</f>
        <v>Surabaya</v>
      </c>
      <c r="O3474" s="422" t="s">
        <v>2928</v>
      </c>
      <c r="P3474" s="435" t="s">
        <v>2929</v>
      </c>
      <c r="Q3474" s="422"/>
      <c r="R3474" s="422"/>
      <c r="S3474" s="422" t="s">
        <v>1085</v>
      </c>
      <c r="T3474" s="422" t="s">
        <v>2931</v>
      </c>
      <c r="U3474" s="422"/>
    </row>
    <row r="3475" spans="1:21" ht="15.6" hidden="1">
      <c r="A3475" s="422">
        <v>248</v>
      </c>
      <c r="B3475" s="949" t="s">
        <v>2932</v>
      </c>
      <c r="C3475" s="1027" t="s">
        <v>2968</v>
      </c>
      <c r="D3475" s="1063">
        <v>11</v>
      </c>
      <c r="E3475" s="1066" t="s">
        <v>1554</v>
      </c>
      <c r="F3475" s="1021"/>
      <c r="G3475" s="1029" t="s">
        <v>2969</v>
      </c>
      <c r="H3475" s="422" t="s">
        <v>2364</v>
      </c>
      <c r="I3475" s="950" t="s">
        <v>2401</v>
      </c>
      <c r="J3475" s="975" t="s">
        <v>2948</v>
      </c>
      <c r="K3475" s="1030">
        <v>43905</v>
      </c>
      <c r="L3475" s="950" t="s">
        <v>2367</v>
      </c>
      <c r="M3475" s="422"/>
      <c r="N3475" s="448" t="s">
        <v>1059</v>
      </c>
      <c r="O3475" s="422" t="s">
        <v>2928</v>
      </c>
      <c r="P3475" s="435" t="s">
        <v>2929</v>
      </c>
      <c r="Q3475" s="422"/>
      <c r="R3475" s="422"/>
      <c r="S3475" s="422" t="s">
        <v>1085</v>
      </c>
      <c r="T3475" s="422" t="s">
        <v>2931</v>
      </c>
      <c r="U3475" s="422"/>
    </row>
    <row r="3476" spans="1:21" ht="15.6" hidden="1">
      <c r="A3476" s="422">
        <v>249</v>
      </c>
      <c r="B3476" s="949" t="s">
        <v>2932</v>
      </c>
      <c r="C3476" s="1027" t="s">
        <v>2970</v>
      </c>
      <c r="D3476" s="1063">
        <v>58</v>
      </c>
      <c r="E3476" s="1066" t="s">
        <v>1557</v>
      </c>
      <c r="F3476" s="1021"/>
      <c r="G3476" s="1029" t="s">
        <v>2971</v>
      </c>
      <c r="H3476" s="422" t="s">
        <v>2364</v>
      </c>
      <c r="I3476" s="950" t="s">
        <v>2387</v>
      </c>
      <c r="J3476" s="975" t="s">
        <v>2948</v>
      </c>
      <c r="K3476" s="1030">
        <v>43913</v>
      </c>
      <c r="L3476" s="950" t="s">
        <v>2367</v>
      </c>
      <c r="M3476" s="422"/>
      <c r="N3476" s="448" t="s">
        <v>2958</v>
      </c>
      <c r="O3476" s="422" t="s">
        <v>2928</v>
      </c>
      <c r="P3476" s="435" t="s">
        <v>2929</v>
      </c>
      <c r="Q3476" s="422"/>
      <c r="R3476" s="422"/>
      <c r="S3476" s="422" t="s">
        <v>1085</v>
      </c>
      <c r="T3476" s="422" t="s">
        <v>2931</v>
      </c>
      <c r="U3476" s="422"/>
    </row>
    <row r="3477" spans="1:21" ht="15.6" hidden="1">
      <c r="A3477" s="422">
        <v>250</v>
      </c>
      <c r="B3477" s="949">
        <v>43914</v>
      </c>
      <c r="C3477" s="1026" t="s">
        <v>2918</v>
      </c>
      <c r="D3477" s="1063">
        <v>21</v>
      </c>
      <c r="E3477" s="1063" t="s">
        <v>1554</v>
      </c>
      <c r="F3477" s="1021"/>
      <c r="G3477" s="941" t="s">
        <v>2919</v>
      </c>
      <c r="H3477" s="422" t="s">
        <v>2364</v>
      </c>
      <c r="I3477" s="422" t="s">
        <v>2387</v>
      </c>
      <c r="J3477" s="941" t="s">
        <v>2920</v>
      </c>
      <c r="K3477" s="422" t="s">
        <v>2921</v>
      </c>
      <c r="L3477" s="950" t="s">
        <v>2367</v>
      </c>
      <c r="M3477" s="422"/>
      <c r="N3477" s="422" t="s">
        <v>183</v>
      </c>
      <c r="O3477" s="422" t="s">
        <v>2922</v>
      </c>
      <c r="P3477" s="435" t="s">
        <v>2929</v>
      </c>
      <c r="Q3477" s="422"/>
      <c r="R3477" s="422"/>
      <c r="S3477" s="422" t="s">
        <v>1085</v>
      </c>
      <c r="T3477" s="422"/>
      <c r="U3477" s="422"/>
    </row>
    <row r="3478" spans="1:21" ht="31.8" hidden="1" thickTop="1">
      <c r="A3478" s="422">
        <v>251</v>
      </c>
      <c r="B3478" s="949">
        <v>43915</v>
      </c>
      <c r="C3478" s="1020" t="s">
        <v>2973</v>
      </c>
      <c r="D3478" s="1064">
        <v>26</v>
      </c>
      <c r="E3478" s="1066" t="s">
        <v>1557</v>
      </c>
      <c r="F3478" s="1021"/>
      <c r="G3478" s="1031" t="s">
        <v>2974</v>
      </c>
      <c r="H3478" s="422" t="s">
        <v>2364</v>
      </c>
      <c r="I3478" s="950" t="s">
        <v>2401</v>
      </c>
      <c r="J3478" s="975" t="s">
        <v>2975</v>
      </c>
      <c r="K3478" s="1032">
        <v>43909</v>
      </c>
      <c r="L3478" s="950" t="s">
        <v>2367</v>
      </c>
      <c r="M3478" s="422"/>
      <c r="N3478" s="1033" t="s">
        <v>1059</v>
      </c>
      <c r="O3478" s="422" t="s">
        <v>2928</v>
      </c>
      <c r="P3478" s="435" t="s">
        <v>2929</v>
      </c>
      <c r="Q3478" s="422"/>
      <c r="R3478" s="422"/>
      <c r="S3478" s="422" t="s">
        <v>1085</v>
      </c>
      <c r="T3478" s="422" t="s">
        <v>2931</v>
      </c>
      <c r="U3478" s="422"/>
    </row>
    <row r="3479" spans="1:21" ht="31.2" hidden="1">
      <c r="A3479" s="422">
        <v>252</v>
      </c>
      <c r="B3479" s="949" t="s">
        <v>2972</v>
      </c>
      <c r="C3479" s="1027" t="s">
        <v>2976</v>
      </c>
      <c r="D3479" s="1063">
        <v>23</v>
      </c>
      <c r="E3479" s="1066" t="s">
        <v>1554</v>
      </c>
      <c r="F3479" s="1021"/>
      <c r="G3479" s="447" t="s">
        <v>2977</v>
      </c>
      <c r="H3479" s="422" t="s">
        <v>2364</v>
      </c>
      <c r="I3479" s="1034" t="s">
        <v>2365</v>
      </c>
      <c r="J3479" s="973" t="s">
        <v>2978</v>
      </c>
      <c r="K3479" s="1035">
        <v>43914</v>
      </c>
      <c r="L3479" s="950" t="s">
        <v>2367</v>
      </c>
      <c r="M3479" s="422"/>
      <c r="N3479" s="405" t="s">
        <v>183</v>
      </c>
      <c r="O3479" s="422" t="s">
        <v>2928</v>
      </c>
      <c r="P3479" s="435" t="s">
        <v>2929</v>
      </c>
      <c r="Q3479" s="422"/>
      <c r="R3479" s="422"/>
      <c r="S3479" s="422" t="s">
        <v>1085</v>
      </c>
      <c r="T3479" s="422" t="s">
        <v>2931</v>
      </c>
      <c r="U3479" s="422"/>
    </row>
    <row r="3480" spans="1:21" ht="15.6" hidden="1">
      <c r="A3480" s="422">
        <v>253</v>
      </c>
      <c r="B3480" s="949" t="s">
        <v>2972</v>
      </c>
      <c r="C3480" s="1027" t="s">
        <v>2979</v>
      </c>
      <c r="D3480" s="1063">
        <v>45</v>
      </c>
      <c r="E3480" s="1066" t="s">
        <v>1554</v>
      </c>
      <c r="F3480" s="1021"/>
      <c r="G3480" s="447" t="s">
        <v>2980</v>
      </c>
      <c r="H3480" s="422" t="s">
        <v>2364</v>
      </c>
      <c r="I3480" s="1034" t="s">
        <v>2372</v>
      </c>
      <c r="J3480" s="975" t="s">
        <v>2948</v>
      </c>
      <c r="K3480" s="1035">
        <v>43914</v>
      </c>
      <c r="L3480" s="950" t="s">
        <v>2367</v>
      </c>
      <c r="M3480" s="422"/>
      <c r="N3480" s="405" t="s">
        <v>987</v>
      </c>
      <c r="O3480" s="422" t="s">
        <v>2928</v>
      </c>
      <c r="P3480" s="435" t="s">
        <v>2929</v>
      </c>
      <c r="Q3480" s="422"/>
      <c r="R3480" s="422"/>
      <c r="S3480" s="422" t="s">
        <v>1085</v>
      </c>
      <c r="T3480" s="422" t="s">
        <v>2931</v>
      </c>
      <c r="U3480" s="422"/>
    </row>
    <row r="3481" spans="1:21" ht="15.6" hidden="1">
      <c r="A3481" s="422">
        <v>254</v>
      </c>
      <c r="B3481" s="949" t="s">
        <v>2972</v>
      </c>
      <c r="C3481" s="1027" t="s">
        <v>2981</v>
      </c>
      <c r="D3481" s="1063">
        <v>18</v>
      </c>
      <c r="E3481" s="1066" t="s">
        <v>1554</v>
      </c>
      <c r="F3481" s="1021"/>
      <c r="G3481" s="447" t="s">
        <v>2982</v>
      </c>
      <c r="H3481" s="422" t="s">
        <v>2364</v>
      </c>
      <c r="I3481" s="1034" t="s">
        <v>2365</v>
      </c>
      <c r="J3481" s="975" t="s">
        <v>2948</v>
      </c>
      <c r="K3481" s="449" t="s">
        <v>11832</v>
      </c>
      <c r="L3481" s="950" t="s">
        <v>2367</v>
      </c>
      <c r="M3481" s="422"/>
      <c r="N3481" s="405" t="s">
        <v>1058</v>
      </c>
      <c r="O3481" s="422" t="s">
        <v>2928</v>
      </c>
      <c r="P3481" s="435" t="s">
        <v>2929</v>
      </c>
      <c r="Q3481" s="422"/>
      <c r="R3481" s="422"/>
      <c r="S3481" s="422" t="s">
        <v>1085</v>
      </c>
      <c r="T3481" s="422" t="s">
        <v>2931</v>
      </c>
      <c r="U3481" s="422"/>
    </row>
    <row r="3482" spans="1:21" ht="15.6" hidden="1">
      <c r="A3482" s="422">
        <v>255</v>
      </c>
      <c r="B3482" s="949" t="s">
        <v>2972</v>
      </c>
      <c r="C3482" s="405" t="s">
        <v>2983</v>
      </c>
      <c r="D3482" s="434">
        <v>19</v>
      </c>
      <c r="E3482" s="1059" t="s">
        <v>1554</v>
      </c>
      <c r="F3482" s="435"/>
      <c r="G3482" s="447" t="s">
        <v>2984</v>
      </c>
      <c r="H3482" s="422" t="s">
        <v>2364</v>
      </c>
      <c r="I3482" s="1034" t="s">
        <v>2365</v>
      </c>
      <c r="J3482" s="975" t="s">
        <v>2948</v>
      </c>
      <c r="K3482" s="422" t="s">
        <v>11833</v>
      </c>
      <c r="L3482" s="950" t="s">
        <v>2367</v>
      </c>
      <c r="M3482" s="422"/>
      <c r="N3482" s="405" t="s">
        <v>2966</v>
      </c>
      <c r="O3482" s="422" t="s">
        <v>2928</v>
      </c>
      <c r="P3482" s="435" t="s">
        <v>2929</v>
      </c>
      <c r="Q3482" s="422"/>
      <c r="R3482" s="422"/>
      <c r="S3482" s="422" t="s">
        <v>1085</v>
      </c>
      <c r="T3482" s="422" t="s">
        <v>2931</v>
      </c>
      <c r="U3482" s="422"/>
    </row>
    <row r="3483" spans="1:21" ht="15.6" hidden="1">
      <c r="A3483" s="422">
        <v>256</v>
      </c>
      <c r="B3483" s="949" t="s">
        <v>2972</v>
      </c>
      <c r="C3483" s="405" t="s">
        <v>2985</v>
      </c>
      <c r="D3483" s="434">
        <v>22</v>
      </c>
      <c r="E3483" s="1059" t="s">
        <v>1554</v>
      </c>
      <c r="F3483" s="435"/>
      <c r="G3483" s="447" t="str">
        <f>G3482</f>
        <v>Tulamalae RT 04 /RW 02</v>
      </c>
      <c r="H3483" s="422" t="s">
        <v>2364</v>
      </c>
      <c r="I3483" s="1034" t="s">
        <v>2365</v>
      </c>
      <c r="J3483" s="975" t="s">
        <v>2948</v>
      </c>
      <c r="K3483" s="422" t="s">
        <v>11827</v>
      </c>
      <c r="L3483" s="950" t="s">
        <v>2367</v>
      </c>
      <c r="M3483" s="422"/>
      <c r="N3483" s="422" t="str">
        <f>N3482</f>
        <v>Surabaya</v>
      </c>
      <c r="O3483" s="422" t="s">
        <v>2928</v>
      </c>
      <c r="P3483" s="435" t="s">
        <v>2929</v>
      </c>
      <c r="Q3483" s="422"/>
      <c r="R3483" s="422"/>
      <c r="S3483" s="422" t="s">
        <v>1085</v>
      </c>
      <c r="T3483" s="422" t="s">
        <v>2931</v>
      </c>
      <c r="U3483" s="422"/>
    </row>
    <row r="3484" spans="1:21" ht="31.8" hidden="1" thickTop="1">
      <c r="A3484" s="422">
        <v>257</v>
      </c>
      <c r="B3484" s="949" t="s">
        <v>2986</v>
      </c>
      <c r="C3484" s="1036" t="s">
        <v>2987</v>
      </c>
      <c r="D3484" s="1065">
        <v>17</v>
      </c>
      <c r="E3484" s="1059" t="s">
        <v>1557</v>
      </c>
      <c r="F3484" s="435"/>
      <c r="G3484" s="1031" t="s">
        <v>2988</v>
      </c>
      <c r="H3484" s="422" t="s">
        <v>2364</v>
      </c>
      <c r="I3484" s="950" t="s">
        <v>2387</v>
      </c>
      <c r="J3484" s="975" t="s">
        <v>2989</v>
      </c>
      <c r="K3484" s="1037">
        <v>43916</v>
      </c>
      <c r="L3484" s="950" t="s">
        <v>2367</v>
      </c>
      <c r="M3484" s="422"/>
      <c r="N3484" s="1031" t="s">
        <v>2990</v>
      </c>
      <c r="O3484" s="422" t="s">
        <v>2928</v>
      </c>
      <c r="P3484" s="435" t="s">
        <v>2929</v>
      </c>
      <c r="Q3484" s="422"/>
      <c r="R3484" s="422"/>
      <c r="S3484" s="422" t="s">
        <v>1085</v>
      </c>
      <c r="T3484" s="422" t="s">
        <v>2931</v>
      </c>
      <c r="U3484" s="422"/>
    </row>
    <row r="3485" spans="1:21" ht="31.2" hidden="1">
      <c r="A3485" s="422">
        <v>258</v>
      </c>
      <c r="B3485" s="949" t="s">
        <v>2986</v>
      </c>
      <c r="C3485" s="405" t="s">
        <v>2991</v>
      </c>
      <c r="D3485" s="434">
        <v>17</v>
      </c>
      <c r="E3485" s="1059" t="s">
        <v>1557</v>
      </c>
      <c r="F3485" s="435"/>
      <c r="G3485" s="447" t="s">
        <v>2992</v>
      </c>
      <c r="H3485" s="422" t="s">
        <v>2364</v>
      </c>
      <c r="I3485" s="950" t="s">
        <v>2372</v>
      </c>
      <c r="J3485" s="1038" t="s">
        <v>2993</v>
      </c>
      <c r="K3485" s="974">
        <v>43916</v>
      </c>
      <c r="L3485" s="950" t="s">
        <v>2367</v>
      </c>
      <c r="M3485" s="422"/>
      <c r="N3485" s="447" t="s">
        <v>2990</v>
      </c>
      <c r="O3485" s="422" t="s">
        <v>2928</v>
      </c>
      <c r="P3485" s="435" t="s">
        <v>2929</v>
      </c>
      <c r="Q3485" s="422"/>
      <c r="R3485" s="422"/>
      <c r="S3485" s="422" t="s">
        <v>1085</v>
      </c>
      <c r="T3485" s="422" t="s">
        <v>2931</v>
      </c>
      <c r="U3485" s="422"/>
    </row>
    <row r="3486" spans="1:21" ht="31.2" hidden="1">
      <c r="A3486" s="422">
        <v>259</v>
      </c>
      <c r="B3486" s="949" t="s">
        <v>10513</v>
      </c>
      <c r="C3486" s="405" t="s">
        <v>10483</v>
      </c>
      <c r="D3486" s="434">
        <v>52</v>
      </c>
      <c r="E3486" s="1059" t="s">
        <v>1554</v>
      </c>
      <c r="F3486" s="435"/>
      <c r="G3486" s="447" t="s">
        <v>10490</v>
      </c>
      <c r="H3486" s="422" t="s">
        <v>2364</v>
      </c>
      <c r="I3486" s="950" t="s">
        <v>2387</v>
      </c>
      <c r="J3486" s="973" t="s">
        <v>10494</v>
      </c>
      <c r="K3486" s="974">
        <v>43907</v>
      </c>
      <c r="L3486" s="950" t="s">
        <v>2367</v>
      </c>
      <c r="M3486" s="422"/>
      <c r="N3486" s="447" t="s">
        <v>2990</v>
      </c>
      <c r="O3486" s="422" t="s">
        <v>2928</v>
      </c>
      <c r="P3486" s="435" t="s">
        <v>2929</v>
      </c>
      <c r="Q3486" s="422"/>
      <c r="R3486" s="422"/>
      <c r="S3486" s="422" t="s">
        <v>1085</v>
      </c>
      <c r="T3486" s="422" t="s">
        <v>2931</v>
      </c>
      <c r="U3486" s="422"/>
    </row>
    <row r="3487" spans="1:21" ht="31.2" hidden="1">
      <c r="A3487" s="422">
        <v>260</v>
      </c>
      <c r="B3487" s="949" t="s">
        <v>2986</v>
      </c>
      <c r="C3487" s="405" t="s">
        <v>10484</v>
      </c>
      <c r="D3487" s="434">
        <v>39</v>
      </c>
      <c r="E3487" s="1059" t="s">
        <v>1557</v>
      </c>
      <c r="F3487" s="435"/>
      <c r="G3487" s="447" t="s">
        <v>10491</v>
      </c>
      <c r="H3487" s="422" t="s">
        <v>2364</v>
      </c>
      <c r="I3487" s="950" t="s">
        <v>2387</v>
      </c>
      <c r="J3487" s="973" t="s">
        <v>10495</v>
      </c>
      <c r="K3487" s="974">
        <v>43907</v>
      </c>
      <c r="L3487" s="950" t="s">
        <v>2367</v>
      </c>
      <c r="M3487" s="422"/>
      <c r="N3487" s="405" t="s">
        <v>2966</v>
      </c>
      <c r="O3487" s="422" t="s">
        <v>2928</v>
      </c>
      <c r="P3487" s="435" t="s">
        <v>2929</v>
      </c>
      <c r="Q3487" s="422"/>
      <c r="R3487" s="422"/>
      <c r="S3487" s="422" t="s">
        <v>1085</v>
      </c>
      <c r="T3487" s="422" t="s">
        <v>2931</v>
      </c>
      <c r="U3487" s="422"/>
    </row>
    <row r="3488" spans="1:21" ht="31.2" hidden="1">
      <c r="A3488" s="422">
        <v>261</v>
      </c>
      <c r="B3488" s="949" t="s">
        <v>2986</v>
      </c>
      <c r="C3488" s="405" t="s">
        <v>10485</v>
      </c>
      <c r="D3488" s="434">
        <v>18</v>
      </c>
      <c r="E3488" s="1059" t="s">
        <v>1557</v>
      </c>
      <c r="F3488" s="435"/>
      <c r="G3488" s="447" t="s">
        <v>2988</v>
      </c>
      <c r="H3488" s="422" t="s">
        <v>2364</v>
      </c>
      <c r="I3488" s="950" t="s">
        <v>2387</v>
      </c>
      <c r="J3488" s="973" t="s">
        <v>10496</v>
      </c>
      <c r="K3488" s="974">
        <v>43911</v>
      </c>
      <c r="L3488" s="950" t="s">
        <v>2367</v>
      </c>
      <c r="M3488" s="422"/>
      <c r="N3488" s="405" t="s">
        <v>1578</v>
      </c>
      <c r="O3488" s="422" t="s">
        <v>2928</v>
      </c>
      <c r="P3488" s="435" t="s">
        <v>2929</v>
      </c>
      <c r="Q3488" s="422"/>
      <c r="R3488" s="422"/>
      <c r="S3488" s="422" t="s">
        <v>1085</v>
      </c>
      <c r="T3488" s="422" t="s">
        <v>2931</v>
      </c>
      <c r="U3488" s="422"/>
    </row>
    <row r="3489" spans="1:21" ht="31.2" hidden="1">
      <c r="A3489" s="422">
        <v>262</v>
      </c>
      <c r="B3489" s="949" t="s">
        <v>2986</v>
      </c>
      <c r="C3489" s="405" t="s">
        <v>10486</v>
      </c>
      <c r="D3489" s="434">
        <v>19</v>
      </c>
      <c r="E3489" s="1059" t="s">
        <v>1554</v>
      </c>
      <c r="F3489" s="435"/>
      <c r="G3489" s="447" t="s">
        <v>10514</v>
      </c>
      <c r="H3489" s="422" t="s">
        <v>2364</v>
      </c>
      <c r="I3489" s="950" t="s">
        <v>2401</v>
      </c>
      <c r="J3489" s="973" t="s">
        <v>10497</v>
      </c>
      <c r="K3489" s="974">
        <v>43911</v>
      </c>
      <c r="L3489" s="950" t="s">
        <v>2367</v>
      </c>
      <c r="M3489" s="422"/>
      <c r="N3489" s="405" t="s">
        <v>2966</v>
      </c>
      <c r="O3489" s="422" t="s">
        <v>2928</v>
      </c>
      <c r="P3489" s="435" t="s">
        <v>2929</v>
      </c>
      <c r="Q3489" s="422"/>
      <c r="R3489" s="422"/>
      <c r="S3489" s="422" t="s">
        <v>1085</v>
      </c>
      <c r="T3489" s="422" t="s">
        <v>2931</v>
      </c>
      <c r="U3489" s="422"/>
    </row>
    <row r="3490" spans="1:21" ht="31.2" hidden="1">
      <c r="A3490" s="422">
        <v>263</v>
      </c>
      <c r="B3490" s="949" t="s">
        <v>2986</v>
      </c>
      <c r="C3490" s="405" t="s">
        <v>10487</v>
      </c>
      <c r="D3490" s="434">
        <v>18</v>
      </c>
      <c r="E3490" s="1059" t="s">
        <v>1557</v>
      </c>
      <c r="F3490" s="435"/>
      <c r="G3490" s="447" t="s">
        <v>10515</v>
      </c>
      <c r="H3490" s="422" t="s">
        <v>2364</v>
      </c>
      <c r="I3490" s="1034" t="s">
        <v>2365</v>
      </c>
      <c r="J3490" s="973" t="s">
        <v>10497</v>
      </c>
      <c r="K3490" s="974">
        <v>43911</v>
      </c>
      <c r="L3490" s="950" t="s">
        <v>2367</v>
      </c>
      <c r="M3490" s="422"/>
      <c r="N3490" s="405" t="s">
        <v>1578</v>
      </c>
      <c r="O3490" s="422" t="s">
        <v>2928</v>
      </c>
      <c r="P3490" s="435" t="s">
        <v>2929</v>
      </c>
      <c r="Q3490" s="422"/>
      <c r="R3490" s="422"/>
      <c r="S3490" s="422" t="s">
        <v>1085</v>
      </c>
      <c r="T3490" s="422" t="s">
        <v>2931</v>
      </c>
      <c r="U3490" s="422"/>
    </row>
    <row r="3491" spans="1:21" ht="31.2" hidden="1">
      <c r="A3491" s="422">
        <v>264</v>
      </c>
      <c r="B3491" s="949" t="s">
        <v>2986</v>
      </c>
      <c r="C3491" s="405" t="s">
        <v>10488</v>
      </c>
      <c r="D3491" s="434">
        <v>53</v>
      </c>
      <c r="E3491" s="1059" t="s">
        <v>1557</v>
      </c>
      <c r="F3491" s="435"/>
      <c r="G3491" s="447" t="s">
        <v>2988</v>
      </c>
      <c r="H3491" s="422" t="s">
        <v>2364</v>
      </c>
      <c r="I3491" s="950" t="s">
        <v>2387</v>
      </c>
      <c r="J3491" s="973" t="s">
        <v>10498</v>
      </c>
      <c r="K3491" s="974">
        <v>43914</v>
      </c>
      <c r="L3491" s="950" t="s">
        <v>2367</v>
      </c>
      <c r="M3491" s="422"/>
      <c r="N3491" s="405" t="s">
        <v>10493</v>
      </c>
      <c r="O3491" s="422" t="s">
        <v>2928</v>
      </c>
      <c r="P3491" s="435" t="s">
        <v>2929</v>
      </c>
      <c r="Q3491" s="422"/>
      <c r="R3491" s="422"/>
      <c r="S3491" s="422" t="s">
        <v>1085</v>
      </c>
      <c r="T3491" s="422" t="s">
        <v>2931</v>
      </c>
      <c r="U3491" s="422"/>
    </row>
    <row r="3492" spans="1:21" ht="15.6" hidden="1">
      <c r="A3492" s="422">
        <v>265</v>
      </c>
      <c r="B3492" s="949" t="s">
        <v>2986</v>
      </c>
      <c r="C3492" s="405" t="s">
        <v>10489</v>
      </c>
      <c r="D3492" s="434">
        <v>17</v>
      </c>
      <c r="E3492" s="1059" t="s">
        <v>1557</v>
      </c>
      <c r="F3492" s="435"/>
      <c r="G3492" s="447" t="s">
        <v>10492</v>
      </c>
      <c r="H3492" s="422" t="s">
        <v>2364</v>
      </c>
      <c r="I3492" s="950" t="s">
        <v>2372</v>
      </c>
      <c r="J3492" s="975" t="s">
        <v>2948</v>
      </c>
      <c r="K3492" s="974">
        <v>43914</v>
      </c>
      <c r="L3492" s="950" t="s">
        <v>2367</v>
      </c>
      <c r="M3492" s="422"/>
      <c r="N3492" s="405" t="s">
        <v>2966</v>
      </c>
      <c r="O3492" s="422" t="s">
        <v>2928</v>
      </c>
      <c r="P3492" s="435" t="s">
        <v>2929</v>
      </c>
      <c r="Q3492" s="422"/>
      <c r="R3492" s="422"/>
      <c r="S3492" s="422" t="s">
        <v>1085</v>
      </c>
      <c r="T3492" s="422" t="s">
        <v>2931</v>
      </c>
      <c r="U3492" s="422"/>
    </row>
    <row r="3493" spans="1:21" ht="31.2" hidden="1">
      <c r="A3493" s="422">
        <v>266</v>
      </c>
      <c r="B3493" s="949" t="s">
        <v>2994</v>
      </c>
      <c r="C3493" s="405" t="s">
        <v>2995</v>
      </c>
      <c r="D3493" s="434">
        <v>18</v>
      </c>
      <c r="E3493" s="1059" t="s">
        <v>1554</v>
      </c>
      <c r="F3493" s="435"/>
      <c r="G3493" s="447" t="s">
        <v>2996</v>
      </c>
      <c r="H3493" s="422" t="s">
        <v>2364</v>
      </c>
      <c r="I3493" s="1034" t="s">
        <v>2365</v>
      </c>
      <c r="J3493" s="447" t="s">
        <v>2997</v>
      </c>
      <c r="K3493" s="974">
        <v>43911</v>
      </c>
      <c r="L3493" s="950" t="s">
        <v>2367</v>
      </c>
      <c r="M3493" s="422"/>
      <c r="N3493" s="447" t="s">
        <v>1578</v>
      </c>
      <c r="O3493" s="422" t="s">
        <v>2928</v>
      </c>
      <c r="P3493" s="435" t="s">
        <v>2929</v>
      </c>
      <c r="Q3493" s="422"/>
      <c r="R3493" s="422"/>
      <c r="S3493" s="422" t="s">
        <v>1085</v>
      </c>
      <c r="T3493" s="422" t="s">
        <v>2931</v>
      </c>
      <c r="U3493" s="422"/>
    </row>
    <row r="3494" spans="1:21" ht="15.6" hidden="1">
      <c r="A3494" s="422">
        <v>267</v>
      </c>
      <c r="B3494" s="949" t="s">
        <v>2994</v>
      </c>
      <c r="C3494" s="405" t="s">
        <v>2998</v>
      </c>
      <c r="D3494" s="434">
        <v>52</v>
      </c>
      <c r="E3494" s="1059" t="s">
        <v>1554</v>
      </c>
      <c r="F3494" s="435"/>
      <c r="G3494" s="447" t="s">
        <v>2992</v>
      </c>
      <c r="H3494" s="422" t="s">
        <v>2364</v>
      </c>
      <c r="I3494" s="950" t="s">
        <v>2372</v>
      </c>
      <c r="J3494" s="975" t="s">
        <v>2948</v>
      </c>
      <c r="K3494" s="974">
        <v>43914</v>
      </c>
      <c r="L3494" s="950" t="s">
        <v>2367</v>
      </c>
      <c r="M3494" s="422"/>
      <c r="N3494" s="447" t="s">
        <v>987</v>
      </c>
      <c r="O3494" s="422" t="s">
        <v>2928</v>
      </c>
      <c r="P3494" s="435" t="s">
        <v>2929</v>
      </c>
      <c r="Q3494" s="422"/>
      <c r="R3494" s="422"/>
      <c r="S3494" s="422" t="s">
        <v>1085</v>
      </c>
      <c r="T3494" s="422" t="s">
        <v>2931</v>
      </c>
      <c r="U3494" s="422"/>
    </row>
    <row r="3495" spans="1:21" ht="15.6" hidden="1">
      <c r="A3495" s="422">
        <v>268</v>
      </c>
      <c r="B3495" s="949" t="s">
        <v>2994</v>
      </c>
      <c r="C3495" s="405" t="s">
        <v>2999</v>
      </c>
      <c r="D3495" s="434">
        <v>57</v>
      </c>
      <c r="E3495" s="1059" t="s">
        <v>1554</v>
      </c>
      <c r="F3495" s="435"/>
      <c r="G3495" s="447" t="s">
        <v>3000</v>
      </c>
      <c r="H3495" s="422" t="s">
        <v>2364</v>
      </c>
      <c r="I3495" s="950" t="s">
        <v>2387</v>
      </c>
      <c r="J3495" s="975" t="s">
        <v>2948</v>
      </c>
      <c r="K3495" s="974" t="s">
        <v>11834</v>
      </c>
      <c r="L3495" s="950" t="s">
        <v>2367</v>
      </c>
      <c r="M3495" s="422"/>
      <c r="N3495" s="447" t="s">
        <v>3001</v>
      </c>
      <c r="O3495" s="422" t="s">
        <v>2928</v>
      </c>
      <c r="P3495" s="435" t="s">
        <v>2929</v>
      </c>
      <c r="Q3495" s="422"/>
      <c r="R3495" s="422"/>
      <c r="S3495" s="422" t="s">
        <v>1085</v>
      </c>
      <c r="T3495" s="422" t="s">
        <v>2931</v>
      </c>
      <c r="U3495" s="422"/>
    </row>
    <row r="3496" spans="1:21" ht="15.6" hidden="1">
      <c r="A3496" s="422">
        <v>269</v>
      </c>
      <c r="B3496" s="949" t="s">
        <v>2994</v>
      </c>
      <c r="C3496" s="405" t="s">
        <v>3002</v>
      </c>
      <c r="D3496" s="434">
        <v>39</v>
      </c>
      <c r="E3496" s="1059" t="s">
        <v>1554</v>
      </c>
      <c r="F3496" s="435"/>
      <c r="G3496" s="447" t="s">
        <v>3000</v>
      </c>
      <c r="H3496" s="422" t="s">
        <v>2364</v>
      </c>
      <c r="I3496" s="950" t="s">
        <v>2387</v>
      </c>
      <c r="J3496" s="975" t="s">
        <v>2948</v>
      </c>
      <c r="K3496" s="974" t="s">
        <v>11834</v>
      </c>
      <c r="L3496" s="950" t="s">
        <v>2367</v>
      </c>
      <c r="M3496" s="422"/>
      <c r="N3496" s="447" t="s">
        <v>3001</v>
      </c>
      <c r="O3496" s="422" t="s">
        <v>2928</v>
      </c>
      <c r="P3496" s="435" t="s">
        <v>2929</v>
      </c>
      <c r="Q3496" s="422"/>
      <c r="R3496" s="422"/>
      <c r="S3496" s="422" t="s">
        <v>1085</v>
      </c>
      <c r="T3496" s="422" t="s">
        <v>2931</v>
      </c>
      <c r="U3496" s="422"/>
    </row>
    <row r="3497" spans="1:21" ht="15.6" hidden="1">
      <c r="A3497" s="422">
        <v>270</v>
      </c>
      <c r="B3497" s="949" t="s">
        <v>2994</v>
      </c>
      <c r="C3497" s="405" t="s">
        <v>3003</v>
      </c>
      <c r="D3497" s="434">
        <v>53</v>
      </c>
      <c r="E3497" s="1059" t="s">
        <v>1554</v>
      </c>
      <c r="F3497" s="435"/>
      <c r="G3497" s="447" t="s">
        <v>3000</v>
      </c>
      <c r="H3497" s="422" t="s">
        <v>2364</v>
      </c>
      <c r="I3497" s="950" t="s">
        <v>2387</v>
      </c>
      <c r="J3497" s="975" t="s">
        <v>2948</v>
      </c>
      <c r="K3497" s="974" t="s">
        <v>11834</v>
      </c>
      <c r="L3497" s="950" t="s">
        <v>2367</v>
      </c>
      <c r="M3497" s="422"/>
      <c r="N3497" s="447" t="s">
        <v>3001</v>
      </c>
      <c r="O3497" s="422" t="s">
        <v>2928</v>
      </c>
      <c r="P3497" s="435" t="s">
        <v>2929</v>
      </c>
      <c r="Q3497" s="422"/>
      <c r="R3497" s="422"/>
      <c r="S3497" s="422" t="s">
        <v>1085</v>
      </c>
      <c r="T3497" s="422" t="s">
        <v>2931</v>
      </c>
      <c r="U3497" s="422"/>
    </row>
    <row r="3498" spans="1:21" ht="15.6" hidden="1">
      <c r="A3498" s="422">
        <v>271</v>
      </c>
      <c r="B3498" s="949" t="s">
        <v>2994</v>
      </c>
      <c r="C3498" s="405" t="s">
        <v>3004</v>
      </c>
      <c r="D3498" s="434">
        <v>31</v>
      </c>
      <c r="E3498" s="1059" t="s">
        <v>1554</v>
      </c>
      <c r="F3498" s="435"/>
      <c r="G3498" s="447" t="s">
        <v>3000</v>
      </c>
      <c r="H3498" s="422" t="s">
        <v>2364</v>
      </c>
      <c r="I3498" s="950" t="s">
        <v>2387</v>
      </c>
      <c r="J3498" s="975" t="s">
        <v>2948</v>
      </c>
      <c r="K3498" s="974" t="s">
        <v>11834</v>
      </c>
      <c r="L3498" s="950" t="s">
        <v>2367</v>
      </c>
      <c r="M3498" s="422"/>
      <c r="N3498" s="447" t="s">
        <v>3001</v>
      </c>
      <c r="O3498" s="422" t="s">
        <v>2928</v>
      </c>
      <c r="P3498" s="435" t="s">
        <v>2929</v>
      </c>
      <c r="Q3498" s="422"/>
      <c r="R3498" s="422"/>
      <c r="S3498" s="422" t="s">
        <v>1085</v>
      </c>
      <c r="T3498" s="422" t="s">
        <v>2931</v>
      </c>
      <c r="U3498" s="422"/>
    </row>
    <row r="3499" spans="1:21" ht="15.6" hidden="1">
      <c r="A3499" s="422">
        <v>272</v>
      </c>
      <c r="B3499" s="949" t="s">
        <v>2994</v>
      </c>
      <c r="C3499" s="405" t="s">
        <v>3005</v>
      </c>
      <c r="D3499" s="434">
        <v>49</v>
      </c>
      <c r="E3499" s="1059" t="s">
        <v>1554</v>
      </c>
      <c r="F3499" s="435"/>
      <c r="G3499" s="447" t="s">
        <v>3000</v>
      </c>
      <c r="H3499" s="422" t="s">
        <v>2364</v>
      </c>
      <c r="I3499" s="950" t="s">
        <v>2387</v>
      </c>
      <c r="J3499" s="975" t="s">
        <v>2948</v>
      </c>
      <c r="K3499" s="974" t="s">
        <v>11834</v>
      </c>
      <c r="L3499" s="950" t="s">
        <v>2367</v>
      </c>
      <c r="M3499" s="422"/>
      <c r="N3499" s="447" t="s">
        <v>3001</v>
      </c>
      <c r="O3499" s="422" t="s">
        <v>2928</v>
      </c>
      <c r="P3499" s="435" t="s">
        <v>2929</v>
      </c>
      <c r="Q3499" s="422"/>
      <c r="R3499" s="422"/>
      <c r="S3499" s="422" t="s">
        <v>1085</v>
      </c>
      <c r="T3499" s="422" t="s">
        <v>2931</v>
      </c>
      <c r="U3499" s="422"/>
    </row>
    <row r="3500" spans="1:21" ht="15.6" hidden="1">
      <c r="A3500" s="422">
        <v>273</v>
      </c>
      <c r="B3500" s="949" t="s">
        <v>2994</v>
      </c>
      <c r="C3500" s="405" t="s">
        <v>3006</v>
      </c>
      <c r="D3500" s="434">
        <v>32</v>
      </c>
      <c r="E3500" s="1059" t="s">
        <v>1554</v>
      </c>
      <c r="F3500" s="435"/>
      <c r="G3500" s="447" t="s">
        <v>3000</v>
      </c>
      <c r="H3500" s="422" t="s">
        <v>2364</v>
      </c>
      <c r="I3500" s="950" t="s">
        <v>2387</v>
      </c>
      <c r="J3500" s="975" t="s">
        <v>2948</v>
      </c>
      <c r="K3500" s="974" t="s">
        <v>11834</v>
      </c>
      <c r="L3500" s="950" t="s">
        <v>2367</v>
      </c>
      <c r="M3500" s="422"/>
      <c r="N3500" s="447" t="s">
        <v>3001</v>
      </c>
      <c r="O3500" s="422" t="s">
        <v>2928</v>
      </c>
      <c r="P3500" s="435" t="s">
        <v>2929</v>
      </c>
      <c r="Q3500" s="422"/>
      <c r="R3500" s="422"/>
      <c r="S3500" s="422" t="s">
        <v>1085</v>
      </c>
      <c r="T3500" s="422" t="s">
        <v>2931</v>
      </c>
      <c r="U3500" s="422"/>
    </row>
    <row r="3501" spans="1:21" ht="15.6" hidden="1">
      <c r="A3501" s="422">
        <v>274</v>
      </c>
      <c r="B3501" s="949" t="s">
        <v>2994</v>
      </c>
      <c r="C3501" s="405" t="s">
        <v>3007</v>
      </c>
      <c r="D3501" s="434">
        <v>19</v>
      </c>
      <c r="E3501" s="1059" t="s">
        <v>1554</v>
      </c>
      <c r="F3501" s="435"/>
      <c r="G3501" s="447" t="s">
        <v>3000</v>
      </c>
      <c r="H3501" s="422" t="s">
        <v>2364</v>
      </c>
      <c r="I3501" s="950" t="s">
        <v>2387</v>
      </c>
      <c r="J3501" s="975" t="s">
        <v>2948</v>
      </c>
      <c r="K3501" s="974" t="s">
        <v>11834</v>
      </c>
      <c r="L3501" s="950" t="s">
        <v>2367</v>
      </c>
      <c r="M3501" s="422"/>
      <c r="N3501" s="447" t="s">
        <v>3001</v>
      </c>
      <c r="O3501" s="422" t="s">
        <v>2928</v>
      </c>
      <c r="P3501" s="435" t="s">
        <v>2929</v>
      </c>
      <c r="Q3501" s="422"/>
      <c r="R3501" s="422"/>
      <c r="S3501" s="422" t="s">
        <v>1085</v>
      </c>
      <c r="T3501" s="422" t="s">
        <v>2931</v>
      </c>
      <c r="U3501" s="422"/>
    </row>
    <row r="3502" spans="1:21" ht="15.6" hidden="1">
      <c r="A3502" s="422">
        <v>275</v>
      </c>
      <c r="B3502" s="949" t="s">
        <v>2994</v>
      </c>
      <c r="C3502" s="405" t="s">
        <v>3008</v>
      </c>
      <c r="D3502" s="434">
        <v>30</v>
      </c>
      <c r="E3502" s="1059" t="s">
        <v>1554</v>
      </c>
      <c r="F3502" s="435"/>
      <c r="G3502" s="447" t="s">
        <v>3000</v>
      </c>
      <c r="H3502" s="422" t="s">
        <v>2364</v>
      </c>
      <c r="I3502" s="950" t="s">
        <v>2387</v>
      </c>
      <c r="J3502" s="975" t="s">
        <v>2948</v>
      </c>
      <c r="K3502" s="974" t="s">
        <v>11834</v>
      </c>
      <c r="L3502" s="950" t="s">
        <v>2367</v>
      </c>
      <c r="M3502" s="422"/>
      <c r="N3502" s="447" t="s">
        <v>3001</v>
      </c>
      <c r="O3502" s="422" t="s">
        <v>2928</v>
      </c>
      <c r="P3502" s="435" t="s">
        <v>2929</v>
      </c>
      <c r="Q3502" s="422"/>
      <c r="R3502" s="422"/>
      <c r="S3502" s="422" t="s">
        <v>1085</v>
      </c>
      <c r="T3502" s="422" t="s">
        <v>2931</v>
      </c>
      <c r="U3502" s="422"/>
    </row>
    <row r="3503" spans="1:21" ht="15.6" hidden="1">
      <c r="A3503" s="422">
        <v>276</v>
      </c>
      <c r="B3503" s="949" t="s">
        <v>2994</v>
      </c>
      <c r="C3503" s="405" t="s">
        <v>3009</v>
      </c>
      <c r="D3503" s="434">
        <v>51</v>
      </c>
      <c r="E3503" s="1059" t="s">
        <v>1554</v>
      </c>
      <c r="F3503" s="435"/>
      <c r="G3503" s="447" t="s">
        <v>3000</v>
      </c>
      <c r="H3503" s="422" t="s">
        <v>2364</v>
      </c>
      <c r="I3503" s="950" t="s">
        <v>2387</v>
      </c>
      <c r="J3503" s="975" t="s">
        <v>2948</v>
      </c>
      <c r="K3503" s="974" t="s">
        <v>11834</v>
      </c>
      <c r="L3503" s="950" t="s">
        <v>2367</v>
      </c>
      <c r="M3503" s="422"/>
      <c r="N3503" s="447" t="s">
        <v>3001</v>
      </c>
      <c r="O3503" s="422" t="s">
        <v>2928</v>
      </c>
      <c r="P3503" s="435" t="s">
        <v>2929</v>
      </c>
      <c r="Q3503" s="422"/>
      <c r="R3503" s="422"/>
      <c r="S3503" s="422" t="s">
        <v>1085</v>
      </c>
      <c r="T3503" s="422" t="s">
        <v>2931</v>
      </c>
      <c r="U3503" s="422"/>
    </row>
    <row r="3504" spans="1:21" ht="15.6" hidden="1">
      <c r="A3504" s="422">
        <v>277</v>
      </c>
      <c r="B3504" s="949" t="s">
        <v>2994</v>
      </c>
      <c r="C3504" s="405" t="s">
        <v>3010</v>
      </c>
      <c r="D3504" s="434">
        <v>49</v>
      </c>
      <c r="E3504" s="1059" t="s">
        <v>1554</v>
      </c>
      <c r="F3504" s="435"/>
      <c r="G3504" s="447" t="s">
        <v>3000</v>
      </c>
      <c r="H3504" s="422" t="s">
        <v>2364</v>
      </c>
      <c r="I3504" s="950" t="s">
        <v>2387</v>
      </c>
      <c r="J3504" s="975" t="s">
        <v>2948</v>
      </c>
      <c r="K3504" s="974" t="s">
        <v>11834</v>
      </c>
      <c r="L3504" s="950" t="s">
        <v>2367</v>
      </c>
      <c r="M3504" s="422"/>
      <c r="N3504" s="447" t="s">
        <v>3001</v>
      </c>
      <c r="O3504" s="422" t="s">
        <v>2928</v>
      </c>
      <c r="P3504" s="435" t="s">
        <v>2929</v>
      </c>
      <c r="Q3504" s="422"/>
      <c r="R3504" s="422"/>
      <c r="S3504" s="422" t="s">
        <v>1085</v>
      </c>
      <c r="T3504" s="422" t="s">
        <v>2931</v>
      </c>
      <c r="U3504" s="422"/>
    </row>
    <row r="3505" spans="1:21" ht="15.6" hidden="1">
      <c r="A3505" s="422">
        <v>278</v>
      </c>
      <c r="B3505" s="949" t="s">
        <v>2994</v>
      </c>
      <c r="C3505" s="405" t="s">
        <v>3011</v>
      </c>
      <c r="D3505" s="434">
        <v>48</v>
      </c>
      <c r="E3505" s="1059" t="s">
        <v>1554</v>
      </c>
      <c r="F3505" s="435"/>
      <c r="G3505" s="447" t="s">
        <v>3000</v>
      </c>
      <c r="H3505" s="422" t="s">
        <v>2364</v>
      </c>
      <c r="I3505" s="950" t="s">
        <v>2387</v>
      </c>
      <c r="J3505" s="975" t="s">
        <v>2948</v>
      </c>
      <c r="K3505" s="974" t="s">
        <v>11834</v>
      </c>
      <c r="L3505" s="950" t="s">
        <v>2367</v>
      </c>
      <c r="M3505" s="422"/>
      <c r="N3505" s="447" t="s">
        <v>3001</v>
      </c>
      <c r="O3505" s="422" t="s">
        <v>2928</v>
      </c>
      <c r="P3505" s="435" t="s">
        <v>2929</v>
      </c>
      <c r="Q3505" s="422"/>
      <c r="R3505" s="422"/>
      <c r="S3505" s="422" t="s">
        <v>1085</v>
      </c>
      <c r="T3505" s="422" t="s">
        <v>2931</v>
      </c>
      <c r="U3505" s="422"/>
    </row>
    <row r="3506" spans="1:21" ht="15.6" hidden="1">
      <c r="A3506" s="422">
        <v>279</v>
      </c>
      <c r="B3506" s="949" t="s">
        <v>2994</v>
      </c>
      <c r="C3506" s="405" t="s">
        <v>3012</v>
      </c>
      <c r="D3506" s="434">
        <v>22</v>
      </c>
      <c r="E3506" s="1059" t="s">
        <v>1554</v>
      </c>
      <c r="F3506" s="435"/>
      <c r="G3506" s="447" t="s">
        <v>3000</v>
      </c>
      <c r="H3506" s="422" t="s">
        <v>2364</v>
      </c>
      <c r="I3506" s="950" t="s">
        <v>2387</v>
      </c>
      <c r="J3506" s="975" t="s">
        <v>2948</v>
      </c>
      <c r="K3506" s="974" t="s">
        <v>11834</v>
      </c>
      <c r="L3506" s="950" t="s">
        <v>2367</v>
      </c>
      <c r="M3506" s="422"/>
      <c r="N3506" s="447" t="s">
        <v>3001</v>
      </c>
      <c r="O3506" s="422" t="s">
        <v>2928</v>
      </c>
      <c r="P3506" s="435" t="s">
        <v>2929</v>
      </c>
      <c r="Q3506" s="422"/>
      <c r="R3506" s="422"/>
      <c r="S3506" s="422" t="s">
        <v>1085</v>
      </c>
      <c r="T3506" s="422" t="s">
        <v>2931</v>
      </c>
      <c r="U3506" s="422"/>
    </row>
    <row r="3507" spans="1:21" ht="15.6" hidden="1">
      <c r="A3507" s="422">
        <v>280</v>
      </c>
      <c r="B3507" s="949" t="s">
        <v>2994</v>
      </c>
      <c r="C3507" s="405" t="s">
        <v>3013</v>
      </c>
      <c r="D3507" s="434">
        <v>21</v>
      </c>
      <c r="E3507" s="1059" t="s">
        <v>1554</v>
      </c>
      <c r="F3507" s="435"/>
      <c r="G3507" s="447" t="s">
        <v>3000</v>
      </c>
      <c r="H3507" s="422" t="s">
        <v>2364</v>
      </c>
      <c r="I3507" s="950" t="s">
        <v>2387</v>
      </c>
      <c r="J3507" s="975" t="s">
        <v>2948</v>
      </c>
      <c r="K3507" s="974" t="s">
        <v>11834</v>
      </c>
      <c r="L3507" s="950" t="s">
        <v>2367</v>
      </c>
      <c r="M3507" s="422"/>
      <c r="N3507" s="447" t="s">
        <v>3001</v>
      </c>
      <c r="O3507" s="422" t="s">
        <v>2928</v>
      </c>
      <c r="P3507" s="435" t="s">
        <v>2929</v>
      </c>
      <c r="Q3507" s="422"/>
      <c r="R3507" s="422"/>
      <c r="S3507" s="422" t="s">
        <v>1085</v>
      </c>
      <c r="T3507" s="422" t="s">
        <v>2931</v>
      </c>
      <c r="U3507" s="422"/>
    </row>
    <row r="3508" spans="1:21" ht="15.6" hidden="1">
      <c r="A3508" s="422">
        <v>281</v>
      </c>
      <c r="B3508" s="949" t="s">
        <v>2994</v>
      </c>
      <c r="C3508" s="405" t="s">
        <v>3014</v>
      </c>
      <c r="D3508" s="434">
        <v>37</v>
      </c>
      <c r="E3508" s="1059" t="s">
        <v>1554</v>
      </c>
      <c r="F3508" s="435"/>
      <c r="G3508" s="447" t="s">
        <v>3000</v>
      </c>
      <c r="H3508" s="422" t="s">
        <v>2364</v>
      </c>
      <c r="I3508" s="950" t="s">
        <v>2387</v>
      </c>
      <c r="J3508" s="975" t="s">
        <v>2948</v>
      </c>
      <c r="K3508" s="974" t="s">
        <v>11834</v>
      </c>
      <c r="L3508" s="950" t="s">
        <v>2367</v>
      </c>
      <c r="M3508" s="422"/>
      <c r="N3508" s="447" t="s">
        <v>3001</v>
      </c>
      <c r="O3508" s="422" t="s">
        <v>2928</v>
      </c>
      <c r="P3508" s="435" t="s">
        <v>2929</v>
      </c>
      <c r="Q3508" s="422"/>
      <c r="R3508" s="422"/>
      <c r="S3508" s="422" t="s">
        <v>1085</v>
      </c>
      <c r="T3508" s="422" t="s">
        <v>2931</v>
      </c>
      <c r="U3508" s="422"/>
    </row>
    <row r="3509" spans="1:21" ht="15.6" hidden="1">
      <c r="A3509" s="422">
        <v>282</v>
      </c>
      <c r="B3509" s="949" t="s">
        <v>2994</v>
      </c>
      <c r="C3509" s="405" t="s">
        <v>3015</v>
      </c>
      <c r="D3509" s="434">
        <v>40</v>
      </c>
      <c r="E3509" s="1059" t="s">
        <v>1554</v>
      </c>
      <c r="F3509" s="435"/>
      <c r="G3509" s="447" t="s">
        <v>3000</v>
      </c>
      <c r="H3509" s="422" t="s">
        <v>2364</v>
      </c>
      <c r="I3509" s="950" t="s">
        <v>2387</v>
      </c>
      <c r="J3509" s="975" t="s">
        <v>2948</v>
      </c>
      <c r="K3509" s="974" t="s">
        <v>11834</v>
      </c>
      <c r="L3509" s="950" t="s">
        <v>2367</v>
      </c>
      <c r="M3509" s="422"/>
      <c r="N3509" s="447" t="s">
        <v>3001</v>
      </c>
      <c r="O3509" s="422" t="s">
        <v>2928</v>
      </c>
      <c r="P3509" s="435" t="s">
        <v>2929</v>
      </c>
      <c r="Q3509" s="422"/>
      <c r="R3509" s="422"/>
      <c r="S3509" s="422" t="s">
        <v>1085</v>
      </c>
      <c r="T3509" s="422" t="s">
        <v>2931</v>
      </c>
      <c r="U3509" s="422"/>
    </row>
    <row r="3510" spans="1:21" ht="15.6" hidden="1">
      <c r="A3510" s="422">
        <v>283</v>
      </c>
      <c r="B3510" s="949" t="s">
        <v>2994</v>
      </c>
      <c r="C3510" s="405" t="s">
        <v>3016</v>
      </c>
      <c r="D3510" s="434">
        <v>21</v>
      </c>
      <c r="E3510" s="1059" t="s">
        <v>1554</v>
      </c>
      <c r="F3510" s="435"/>
      <c r="G3510" s="447" t="s">
        <v>3000</v>
      </c>
      <c r="H3510" s="422" t="s">
        <v>2364</v>
      </c>
      <c r="I3510" s="950" t="s">
        <v>2387</v>
      </c>
      <c r="J3510" s="975" t="s">
        <v>2948</v>
      </c>
      <c r="K3510" s="974" t="s">
        <v>11834</v>
      </c>
      <c r="L3510" s="950" t="s">
        <v>2367</v>
      </c>
      <c r="M3510" s="422"/>
      <c r="N3510" s="447" t="s">
        <v>3001</v>
      </c>
      <c r="O3510" s="422" t="s">
        <v>2928</v>
      </c>
      <c r="P3510" s="435" t="s">
        <v>2929</v>
      </c>
      <c r="Q3510" s="422"/>
      <c r="R3510" s="422"/>
      <c r="S3510" s="422" t="s">
        <v>1085</v>
      </c>
      <c r="T3510" s="422" t="s">
        <v>2931</v>
      </c>
      <c r="U3510" s="422"/>
    </row>
    <row r="3511" spans="1:21" ht="15.6" hidden="1">
      <c r="A3511" s="422">
        <v>284</v>
      </c>
      <c r="B3511" s="949" t="s">
        <v>2994</v>
      </c>
      <c r="C3511" s="405" t="s">
        <v>3017</v>
      </c>
      <c r="D3511" s="434">
        <v>19</v>
      </c>
      <c r="E3511" s="1059" t="s">
        <v>1554</v>
      </c>
      <c r="F3511" s="435"/>
      <c r="G3511" s="447" t="s">
        <v>3000</v>
      </c>
      <c r="H3511" s="422" t="s">
        <v>2364</v>
      </c>
      <c r="I3511" s="950" t="s">
        <v>2387</v>
      </c>
      <c r="J3511" s="975" t="s">
        <v>2948</v>
      </c>
      <c r="K3511" s="974" t="s">
        <v>11834</v>
      </c>
      <c r="L3511" s="950" t="s">
        <v>2367</v>
      </c>
      <c r="M3511" s="422"/>
      <c r="N3511" s="447" t="s">
        <v>3001</v>
      </c>
      <c r="O3511" s="422" t="s">
        <v>2928</v>
      </c>
      <c r="P3511" s="435" t="s">
        <v>2929</v>
      </c>
      <c r="Q3511" s="422"/>
      <c r="R3511" s="422"/>
      <c r="S3511" s="422" t="s">
        <v>1085</v>
      </c>
      <c r="T3511" s="422" t="s">
        <v>2931</v>
      </c>
      <c r="U3511" s="422"/>
    </row>
    <row r="3512" spans="1:21" ht="15.6" hidden="1">
      <c r="A3512" s="422">
        <v>285</v>
      </c>
      <c r="B3512" s="949" t="s">
        <v>2994</v>
      </c>
      <c r="C3512" s="405" t="s">
        <v>3018</v>
      </c>
      <c r="D3512" s="434">
        <v>23</v>
      </c>
      <c r="E3512" s="1059" t="s">
        <v>1557</v>
      </c>
      <c r="F3512" s="435"/>
      <c r="G3512" s="447" t="s">
        <v>2547</v>
      </c>
      <c r="H3512" s="422" t="s">
        <v>2364</v>
      </c>
      <c r="I3512" s="950" t="s">
        <v>2401</v>
      </c>
      <c r="J3512" s="975" t="s">
        <v>2948</v>
      </c>
      <c r="K3512" s="974" t="s">
        <v>11834</v>
      </c>
      <c r="L3512" s="950" t="s">
        <v>2367</v>
      </c>
      <c r="M3512" s="422"/>
      <c r="N3512" s="447" t="s">
        <v>1578</v>
      </c>
      <c r="O3512" s="422" t="s">
        <v>2928</v>
      </c>
      <c r="P3512" s="435" t="s">
        <v>2929</v>
      </c>
      <c r="Q3512" s="422"/>
      <c r="R3512" s="422"/>
      <c r="S3512" s="422" t="s">
        <v>1085</v>
      </c>
      <c r="T3512" s="422" t="s">
        <v>2931</v>
      </c>
      <c r="U3512" s="422"/>
    </row>
    <row r="3513" spans="1:21" ht="15.6" hidden="1">
      <c r="A3513" s="422">
        <v>286</v>
      </c>
      <c r="B3513" s="949" t="s">
        <v>2994</v>
      </c>
      <c r="C3513" s="405" t="s">
        <v>3019</v>
      </c>
      <c r="D3513" s="434">
        <v>39</v>
      </c>
      <c r="E3513" s="1059" t="s">
        <v>1557</v>
      </c>
      <c r="F3513" s="435"/>
      <c r="G3513" s="447" t="s">
        <v>3020</v>
      </c>
      <c r="H3513" s="422" t="s">
        <v>2364</v>
      </c>
      <c r="I3513" s="1034" t="s">
        <v>2365</v>
      </c>
      <c r="J3513" s="975" t="s">
        <v>2948</v>
      </c>
      <c r="K3513" s="974" t="s">
        <v>11838</v>
      </c>
      <c r="L3513" s="950" t="s">
        <v>2367</v>
      </c>
      <c r="M3513" s="422"/>
      <c r="N3513" s="447" t="s">
        <v>268</v>
      </c>
      <c r="O3513" s="422" t="s">
        <v>2928</v>
      </c>
      <c r="P3513" s="435" t="s">
        <v>2929</v>
      </c>
      <c r="Q3513" s="422"/>
      <c r="R3513" s="422"/>
      <c r="S3513" s="422" t="s">
        <v>1085</v>
      </c>
      <c r="T3513" s="422" t="s">
        <v>2931</v>
      </c>
      <c r="U3513" s="422"/>
    </row>
    <row r="3514" spans="1:21" ht="15.6" hidden="1">
      <c r="A3514" s="422">
        <v>287</v>
      </c>
      <c r="B3514" s="949" t="s">
        <v>2994</v>
      </c>
      <c r="C3514" s="405" t="s">
        <v>3021</v>
      </c>
      <c r="D3514" s="434">
        <v>26</v>
      </c>
      <c r="E3514" s="1059" t="s">
        <v>1554</v>
      </c>
      <c r="F3514" s="435"/>
      <c r="G3514" s="447" t="s">
        <v>3022</v>
      </c>
      <c r="H3514" s="422" t="s">
        <v>2364</v>
      </c>
      <c r="I3514" s="950" t="s">
        <v>2401</v>
      </c>
      <c r="J3514" s="975" t="s">
        <v>2948</v>
      </c>
      <c r="K3514" s="974" t="s">
        <v>11834</v>
      </c>
      <c r="L3514" s="950" t="s">
        <v>2367</v>
      </c>
      <c r="M3514" s="422"/>
      <c r="N3514" s="447" t="s">
        <v>1058</v>
      </c>
      <c r="O3514" s="422" t="s">
        <v>2928</v>
      </c>
      <c r="P3514" s="435" t="s">
        <v>2929</v>
      </c>
      <c r="Q3514" s="422"/>
      <c r="R3514" s="422"/>
      <c r="S3514" s="422" t="s">
        <v>1085</v>
      </c>
      <c r="T3514" s="422" t="s">
        <v>2931</v>
      </c>
      <c r="U3514" s="422"/>
    </row>
    <row r="3515" spans="1:21" ht="15.6" hidden="1">
      <c r="A3515" s="422">
        <v>288</v>
      </c>
      <c r="B3515" s="949" t="s">
        <v>2994</v>
      </c>
      <c r="C3515" s="405" t="s">
        <v>3023</v>
      </c>
      <c r="D3515" s="434">
        <v>21</v>
      </c>
      <c r="E3515" s="1059" t="s">
        <v>1557</v>
      </c>
      <c r="F3515" s="435"/>
      <c r="G3515" s="447" t="s">
        <v>3024</v>
      </c>
      <c r="H3515" s="422" t="s">
        <v>2364</v>
      </c>
      <c r="I3515" s="1034" t="s">
        <v>2365</v>
      </c>
      <c r="J3515" s="975" t="s">
        <v>2948</v>
      </c>
      <c r="K3515" s="974" t="s">
        <v>11838</v>
      </c>
      <c r="L3515" s="950" t="s">
        <v>2367</v>
      </c>
      <c r="M3515" s="422"/>
      <c r="N3515" s="447" t="s">
        <v>1578</v>
      </c>
      <c r="O3515" s="422" t="s">
        <v>2928</v>
      </c>
      <c r="P3515" s="435" t="s">
        <v>2929</v>
      </c>
      <c r="Q3515" s="422"/>
      <c r="R3515" s="422"/>
      <c r="S3515" s="422" t="s">
        <v>1085</v>
      </c>
      <c r="T3515" s="422" t="s">
        <v>2931</v>
      </c>
      <c r="U3515" s="422"/>
    </row>
    <row r="3516" spans="1:21" ht="15.6" hidden="1">
      <c r="A3516" s="422">
        <v>289</v>
      </c>
      <c r="B3516" s="949">
        <v>43917</v>
      </c>
      <c r="C3516" s="422" t="s">
        <v>2905</v>
      </c>
      <c r="D3516" s="434">
        <v>33</v>
      </c>
      <c r="E3516" s="434" t="s">
        <v>1554</v>
      </c>
      <c r="F3516" s="435"/>
      <c r="G3516" s="941" t="s">
        <v>2906</v>
      </c>
      <c r="H3516" s="422" t="s">
        <v>2364</v>
      </c>
      <c r="I3516" s="422" t="s">
        <v>2365</v>
      </c>
      <c r="J3516" s="941" t="s">
        <v>2907</v>
      </c>
      <c r="K3516" s="422" t="s">
        <v>1531</v>
      </c>
      <c r="L3516" s="950" t="s">
        <v>2367</v>
      </c>
      <c r="M3516" s="422" t="s">
        <v>268</v>
      </c>
      <c r="N3516" s="422"/>
      <c r="O3516" s="422" t="s">
        <v>258</v>
      </c>
      <c r="P3516" s="435" t="s">
        <v>2929</v>
      </c>
      <c r="Q3516" s="422"/>
      <c r="R3516" s="422"/>
      <c r="S3516" s="422" t="s">
        <v>1085</v>
      </c>
      <c r="T3516" s="422"/>
      <c r="U3516" s="422"/>
    </row>
    <row r="3517" spans="1:21" ht="31.8" hidden="1" thickTop="1">
      <c r="A3517" s="422">
        <v>290</v>
      </c>
      <c r="B3517" s="949" t="s">
        <v>3025</v>
      </c>
      <c r="C3517" s="1486" t="s">
        <v>3026</v>
      </c>
      <c r="D3517" s="1488">
        <v>32</v>
      </c>
      <c r="E3517" s="1059" t="s">
        <v>1554</v>
      </c>
      <c r="F3517" s="435"/>
      <c r="G3517" s="1031" t="s">
        <v>3027</v>
      </c>
      <c r="H3517" s="422" t="s">
        <v>2364</v>
      </c>
      <c r="I3517" s="1034" t="s">
        <v>2365</v>
      </c>
      <c r="J3517" s="975" t="s">
        <v>3028</v>
      </c>
      <c r="K3517" s="1039">
        <v>43917</v>
      </c>
      <c r="L3517" s="950" t="s">
        <v>2367</v>
      </c>
      <c r="M3517" s="422"/>
      <c r="N3517" s="1040" t="s">
        <v>3029</v>
      </c>
      <c r="O3517" s="422" t="s">
        <v>2928</v>
      </c>
      <c r="P3517" s="435" t="s">
        <v>2929</v>
      </c>
      <c r="Q3517" s="422"/>
      <c r="R3517" s="422"/>
      <c r="S3517" s="422" t="s">
        <v>1085</v>
      </c>
      <c r="T3517" s="422"/>
      <c r="U3517" s="422"/>
    </row>
    <row r="3518" spans="1:21" ht="15.6" hidden="1">
      <c r="A3518" s="422">
        <v>291</v>
      </c>
      <c r="B3518" s="949" t="s">
        <v>3025</v>
      </c>
      <c r="C3518" s="951" t="s">
        <v>3030</v>
      </c>
      <c r="D3518" s="979">
        <v>18</v>
      </c>
      <c r="E3518" s="1059" t="s">
        <v>1557</v>
      </c>
      <c r="F3518" s="435"/>
      <c r="G3518" s="501" t="s">
        <v>3027</v>
      </c>
      <c r="H3518" s="422" t="s">
        <v>2364</v>
      </c>
      <c r="I3518" s="1034" t="s">
        <v>2365</v>
      </c>
      <c r="J3518" s="975" t="s">
        <v>2948</v>
      </c>
      <c r="K3518" s="1041">
        <v>43917</v>
      </c>
      <c r="L3518" s="950" t="s">
        <v>2367</v>
      </c>
      <c r="M3518" s="422"/>
      <c r="N3518" s="1486" t="s">
        <v>3029</v>
      </c>
      <c r="O3518" s="422" t="s">
        <v>2928</v>
      </c>
      <c r="P3518" s="435" t="s">
        <v>2929</v>
      </c>
      <c r="Q3518" s="422"/>
      <c r="R3518" s="422"/>
      <c r="S3518" s="422" t="s">
        <v>1085</v>
      </c>
      <c r="T3518" s="422"/>
      <c r="U3518" s="422"/>
    </row>
    <row r="3519" spans="1:21" ht="31.2" hidden="1">
      <c r="A3519" s="422">
        <v>292</v>
      </c>
      <c r="B3519" s="949" t="s">
        <v>3025</v>
      </c>
      <c r="C3519" s="951" t="s">
        <v>3031</v>
      </c>
      <c r="D3519" s="979">
        <v>36</v>
      </c>
      <c r="E3519" s="1059" t="s">
        <v>1554</v>
      </c>
      <c r="F3519" s="435"/>
      <c r="G3519" s="447" t="s">
        <v>3032</v>
      </c>
      <c r="H3519" s="422" t="s">
        <v>2364</v>
      </c>
      <c r="I3519" s="1034" t="s">
        <v>2365</v>
      </c>
      <c r="J3519" s="975" t="s">
        <v>3033</v>
      </c>
      <c r="K3519" s="1042">
        <v>43917</v>
      </c>
      <c r="L3519" s="950" t="s">
        <v>2367</v>
      </c>
      <c r="M3519" s="422"/>
      <c r="N3519" s="951" t="s">
        <v>3029</v>
      </c>
      <c r="O3519" s="422" t="s">
        <v>2928</v>
      </c>
      <c r="P3519" s="435" t="s">
        <v>2929</v>
      </c>
      <c r="Q3519" s="422"/>
      <c r="R3519" s="422"/>
      <c r="S3519" s="422" t="s">
        <v>1085</v>
      </c>
      <c r="T3519" s="422"/>
      <c r="U3519" s="422"/>
    </row>
    <row r="3520" spans="1:21" ht="31.2" hidden="1">
      <c r="A3520" s="422">
        <v>293</v>
      </c>
      <c r="B3520" s="949" t="s">
        <v>3025</v>
      </c>
      <c r="C3520" s="951" t="s">
        <v>3034</v>
      </c>
      <c r="D3520" s="979">
        <v>15</v>
      </c>
      <c r="E3520" s="1067" t="s">
        <v>1557</v>
      </c>
      <c r="F3520" s="435"/>
      <c r="G3520" s="447" t="s">
        <v>3035</v>
      </c>
      <c r="H3520" s="422" t="s">
        <v>2364</v>
      </c>
      <c r="I3520" s="1034" t="s">
        <v>2365</v>
      </c>
      <c r="J3520" s="975" t="s">
        <v>3036</v>
      </c>
      <c r="K3520" s="1042">
        <v>43917</v>
      </c>
      <c r="L3520" s="950" t="s">
        <v>2367</v>
      </c>
      <c r="M3520" s="422"/>
      <c r="N3520" s="951" t="s">
        <v>2961</v>
      </c>
      <c r="O3520" s="422" t="s">
        <v>2928</v>
      </c>
      <c r="P3520" s="435" t="s">
        <v>2929</v>
      </c>
      <c r="Q3520" s="422"/>
      <c r="R3520" s="422"/>
      <c r="S3520" s="422" t="s">
        <v>1085</v>
      </c>
      <c r="T3520" s="422"/>
      <c r="U3520" s="422"/>
    </row>
    <row r="3521" spans="1:21" ht="15.6" hidden="1">
      <c r="A3521" s="422">
        <v>294</v>
      </c>
      <c r="B3521" s="949" t="s">
        <v>3025</v>
      </c>
      <c r="C3521" s="951" t="s">
        <v>3037</v>
      </c>
      <c r="D3521" s="979">
        <v>18</v>
      </c>
      <c r="E3521" s="1067" t="s">
        <v>1557</v>
      </c>
      <c r="F3521" s="435"/>
      <c r="G3521" s="447" t="s">
        <v>3035</v>
      </c>
      <c r="H3521" s="422" t="s">
        <v>2364</v>
      </c>
      <c r="I3521" s="1034" t="s">
        <v>2365</v>
      </c>
      <c r="J3521" s="975" t="s">
        <v>2948</v>
      </c>
      <c r="K3521" s="1042">
        <v>43917</v>
      </c>
      <c r="L3521" s="950" t="s">
        <v>2367</v>
      </c>
      <c r="M3521" s="422"/>
      <c r="N3521" s="951" t="s">
        <v>2961</v>
      </c>
      <c r="O3521" s="422" t="s">
        <v>2928</v>
      </c>
      <c r="P3521" s="435" t="s">
        <v>2929</v>
      </c>
      <c r="Q3521" s="422"/>
      <c r="R3521" s="422"/>
      <c r="S3521" s="422" t="s">
        <v>1085</v>
      </c>
      <c r="T3521" s="422"/>
      <c r="U3521" s="422"/>
    </row>
    <row r="3522" spans="1:21" ht="31.2" hidden="1">
      <c r="A3522" s="422">
        <v>295</v>
      </c>
      <c r="B3522" s="949" t="s">
        <v>3025</v>
      </c>
      <c r="C3522" s="951" t="s">
        <v>3038</v>
      </c>
      <c r="D3522" s="979">
        <v>75</v>
      </c>
      <c r="E3522" s="1059" t="s">
        <v>1554</v>
      </c>
      <c r="F3522" s="435"/>
      <c r="G3522" s="447" t="s">
        <v>3039</v>
      </c>
      <c r="H3522" s="422" t="s">
        <v>2364</v>
      </c>
      <c r="I3522" s="1034" t="s">
        <v>2365</v>
      </c>
      <c r="J3522" s="975" t="s">
        <v>3040</v>
      </c>
      <c r="K3522" s="1042">
        <v>43917</v>
      </c>
      <c r="L3522" s="950" t="s">
        <v>2367</v>
      </c>
      <c r="M3522" s="422"/>
      <c r="N3522" s="951" t="s">
        <v>2961</v>
      </c>
      <c r="O3522" s="422" t="s">
        <v>2928</v>
      </c>
      <c r="P3522" s="435" t="s">
        <v>2929</v>
      </c>
      <c r="Q3522" s="422"/>
      <c r="R3522" s="422"/>
      <c r="S3522" s="422" t="s">
        <v>1085</v>
      </c>
      <c r="T3522" s="422"/>
      <c r="U3522" s="422"/>
    </row>
    <row r="3523" spans="1:21" ht="15.6" hidden="1">
      <c r="A3523" s="422">
        <v>296</v>
      </c>
      <c r="B3523" s="949" t="s">
        <v>3025</v>
      </c>
      <c r="C3523" s="951" t="s">
        <v>3041</v>
      </c>
      <c r="D3523" s="979">
        <v>69</v>
      </c>
      <c r="E3523" s="1059" t="s">
        <v>1557</v>
      </c>
      <c r="F3523" s="435"/>
      <c r="G3523" s="447" t="s">
        <v>3039</v>
      </c>
      <c r="H3523" s="422" t="s">
        <v>2364</v>
      </c>
      <c r="I3523" s="1034" t="s">
        <v>2365</v>
      </c>
      <c r="J3523" s="975" t="s">
        <v>2948</v>
      </c>
      <c r="K3523" s="1042">
        <v>43917</v>
      </c>
      <c r="L3523" s="950" t="s">
        <v>2367</v>
      </c>
      <c r="M3523" s="422"/>
      <c r="N3523" s="951" t="s">
        <v>2961</v>
      </c>
      <c r="O3523" s="422" t="s">
        <v>2928</v>
      </c>
      <c r="P3523" s="435" t="s">
        <v>2929</v>
      </c>
      <c r="Q3523" s="422"/>
      <c r="R3523" s="422"/>
      <c r="S3523" s="422" t="s">
        <v>1085</v>
      </c>
      <c r="T3523" s="422"/>
      <c r="U3523" s="422"/>
    </row>
    <row r="3524" spans="1:21" ht="31.2" hidden="1">
      <c r="A3524" s="422">
        <v>297</v>
      </c>
      <c r="B3524" s="949" t="s">
        <v>3025</v>
      </c>
      <c r="C3524" s="951" t="s">
        <v>3042</v>
      </c>
      <c r="D3524" s="979">
        <v>22</v>
      </c>
      <c r="E3524" s="1059" t="s">
        <v>1554</v>
      </c>
      <c r="F3524" s="435"/>
      <c r="G3524" s="447" t="s">
        <v>3039</v>
      </c>
      <c r="H3524" s="422" t="s">
        <v>2364</v>
      </c>
      <c r="I3524" s="1034" t="s">
        <v>2365</v>
      </c>
      <c r="J3524" s="975" t="s">
        <v>3043</v>
      </c>
      <c r="K3524" s="1042">
        <v>43917</v>
      </c>
      <c r="L3524" s="950" t="s">
        <v>2367</v>
      </c>
      <c r="M3524" s="422"/>
      <c r="N3524" s="951" t="s">
        <v>3029</v>
      </c>
      <c r="O3524" s="422" t="s">
        <v>2928</v>
      </c>
      <c r="P3524" s="435" t="s">
        <v>2929</v>
      </c>
      <c r="Q3524" s="422"/>
      <c r="R3524" s="422"/>
      <c r="S3524" s="422" t="s">
        <v>1085</v>
      </c>
      <c r="T3524" s="422"/>
      <c r="U3524" s="422"/>
    </row>
    <row r="3525" spans="1:21" ht="31.2" hidden="1">
      <c r="A3525" s="422">
        <v>298</v>
      </c>
      <c r="B3525" s="949" t="s">
        <v>3025</v>
      </c>
      <c r="C3525" s="951" t="s">
        <v>3044</v>
      </c>
      <c r="D3525" s="979">
        <v>24</v>
      </c>
      <c r="E3525" s="1059" t="s">
        <v>1554</v>
      </c>
      <c r="F3525" s="435"/>
      <c r="G3525" s="447" t="s">
        <v>3045</v>
      </c>
      <c r="H3525" s="422" t="s">
        <v>2364</v>
      </c>
      <c r="I3525" s="1034" t="s">
        <v>2365</v>
      </c>
      <c r="J3525" s="973" t="s">
        <v>3046</v>
      </c>
      <c r="K3525" s="1042">
        <v>43915</v>
      </c>
      <c r="L3525" s="950" t="s">
        <v>2367</v>
      </c>
      <c r="M3525" s="422"/>
      <c r="N3525" s="951" t="s">
        <v>3047</v>
      </c>
      <c r="O3525" s="422" t="s">
        <v>2928</v>
      </c>
      <c r="P3525" s="435" t="s">
        <v>2929</v>
      </c>
      <c r="Q3525" s="422"/>
      <c r="R3525" s="422"/>
      <c r="S3525" s="422" t="s">
        <v>1085</v>
      </c>
      <c r="T3525" s="422"/>
      <c r="U3525" s="422"/>
    </row>
    <row r="3526" spans="1:21" ht="31.2" hidden="1">
      <c r="A3526" s="422">
        <v>299</v>
      </c>
      <c r="B3526" s="949" t="s">
        <v>3025</v>
      </c>
      <c r="C3526" s="951" t="s">
        <v>3048</v>
      </c>
      <c r="D3526" s="979">
        <v>54</v>
      </c>
      <c r="E3526" s="1059" t="s">
        <v>1557</v>
      </c>
      <c r="F3526" s="435"/>
      <c r="G3526" s="447" t="s">
        <v>3049</v>
      </c>
      <c r="H3526" s="422" t="s">
        <v>2364</v>
      </c>
      <c r="I3526" s="1034" t="s">
        <v>2365</v>
      </c>
      <c r="J3526" s="975" t="s">
        <v>3050</v>
      </c>
      <c r="K3526" s="1042">
        <v>43918</v>
      </c>
      <c r="L3526" s="950" t="s">
        <v>2367</v>
      </c>
      <c r="M3526" s="422"/>
      <c r="N3526" s="951" t="s">
        <v>1058</v>
      </c>
      <c r="O3526" s="422" t="s">
        <v>2928</v>
      </c>
      <c r="P3526" s="435" t="s">
        <v>2929</v>
      </c>
      <c r="Q3526" s="422"/>
      <c r="R3526" s="422"/>
      <c r="S3526" s="422" t="s">
        <v>1085</v>
      </c>
      <c r="T3526" s="422"/>
      <c r="U3526" s="422"/>
    </row>
    <row r="3527" spans="1:21" ht="15.6" hidden="1">
      <c r="A3527" s="422">
        <v>300</v>
      </c>
      <c r="B3527" s="949" t="s">
        <v>3025</v>
      </c>
      <c r="C3527" s="951" t="s">
        <v>3051</v>
      </c>
      <c r="D3527" s="979">
        <v>19</v>
      </c>
      <c r="E3527" s="1059" t="s">
        <v>1557</v>
      </c>
      <c r="F3527" s="435"/>
      <c r="G3527" s="447" t="str">
        <f>G3526</f>
        <v>Tulamalae RT 16 Rw 05</v>
      </c>
      <c r="H3527" s="422" t="s">
        <v>2364</v>
      </c>
      <c r="I3527" s="1034" t="s">
        <v>2365</v>
      </c>
      <c r="J3527" s="973" t="s">
        <v>2948</v>
      </c>
      <c r="K3527" s="1042">
        <v>43918</v>
      </c>
      <c r="L3527" s="950" t="s">
        <v>2367</v>
      </c>
      <c r="M3527" s="422"/>
      <c r="N3527" s="951" t="str">
        <f>N3526</f>
        <v>Jogjakarta</v>
      </c>
      <c r="O3527" s="422" t="s">
        <v>2928</v>
      </c>
      <c r="P3527" s="435" t="s">
        <v>2929</v>
      </c>
      <c r="Q3527" s="422"/>
      <c r="R3527" s="422"/>
      <c r="S3527" s="422" t="s">
        <v>1085</v>
      </c>
      <c r="T3527" s="422"/>
      <c r="U3527" s="422"/>
    </row>
    <row r="3528" spans="1:21" ht="31.2" hidden="1">
      <c r="A3528" s="422">
        <v>301</v>
      </c>
      <c r="B3528" s="949" t="s">
        <v>3052</v>
      </c>
      <c r="C3528" s="447" t="s">
        <v>3053</v>
      </c>
      <c r="D3528" s="979">
        <v>7</v>
      </c>
      <c r="E3528" s="1059" t="s">
        <v>1557</v>
      </c>
      <c r="F3528" s="435"/>
      <c r="G3528" s="447" t="s">
        <v>2894</v>
      </c>
      <c r="H3528" s="422" t="s">
        <v>2364</v>
      </c>
      <c r="I3528" s="1034" t="s">
        <v>2365</v>
      </c>
      <c r="J3528" s="975" t="s">
        <v>3033</v>
      </c>
      <c r="K3528" s="1043">
        <v>43910</v>
      </c>
      <c r="L3528" s="950" t="s">
        <v>2367</v>
      </c>
      <c r="M3528" s="422"/>
      <c r="N3528" s="447" t="s">
        <v>3054</v>
      </c>
      <c r="O3528" s="422" t="s">
        <v>2928</v>
      </c>
      <c r="P3528" s="435" t="s">
        <v>2929</v>
      </c>
      <c r="Q3528" s="422"/>
      <c r="R3528" s="422"/>
      <c r="S3528" s="422" t="s">
        <v>1085</v>
      </c>
      <c r="T3528" s="422"/>
      <c r="U3528" s="422"/>
    </row>
    <row r="3529" spans="1:21" ht="31.2" hidden="1">
      <c r="A3529" s="422">
        <v>302</v>
      </c>
      <c r="B3529" s="949" t="s">
        <v>3052</v>
      </c>
      <c r="C3529" s="447" t="s">
        <v>3055</v>
      </c>
      <c r="D3529" s="979">
        <v>29</v>
      </c>
      <c r="E3529" s="1059" t="s">
        <v>1557</v>
      </c>
      <c r="F3529" s="435"/>
      <c r="G3529" s="447" t="s">
        <v>2894</v>
      </c>
      <c r="H3529" s="422" t="s">
        <v>2364</v>
      </c>
      <c r="I3529" s="1034" t="s">
        <v>2365</v>
      </c>
      <c r="J3529" s="975" t="s">
        <v>3036</v>
      </c>
      <c r="K3529" s="1043">
        <v>43917</v>
      </c>
      <c r="L3529" s="950" t="s">
        <v>2367</v>
      </c>
      <c r="M3529" s="422"/>
      <c r="N3529" s="447" t="s">
        <v>3056</v>
      </c>
      <c r="O3529" s="422" t="s">
        <v>2928</v>
      </c>
      <c r="P3529" s="435" t="s">
        <v>2929</v>
      </c>
      <c r="Q3529" s="422"/>
      <c r="R3529" s="422"/>
      <c r="S3529" s="422" t="s">
        <v>1085</v>
      </c>
      <c r="T3529" s="422"/>
      <c r="U3529" s="422"/>
    </row>
    <row r="3530" spans="1:21" ht="15.6" hidden="1">
      <c r="A3530" s="422">
        <v>303</v>
      </c>
      <c r="B3530" s="949" t="s">
        <v>3052</v>
      </c>
      <c r="C3530" s="447" t="s">
        <v>3057</v>
      </c>
      <c r="D3530" s="979">
        <v>3</v>
      </c>
      <c r="E3530" s="1059" t="s">
        <v>1554</v>
      </c>
      <c r="F3530" s="435"/>
      <c r="G3530" s="447" t="s">
        <v>2894</v>
      </c>
      <c r="H3530" s="422" t="s">
        <v>2364</v>
      </c>
      <c r="I3530" s="1034" t="s">
        <v>2365</v>
      </c>
      <c r="J3530" s="975" t="s">
        <v>2948</v>
      </c>
      <c r="K3530" s="1043">
        <v>43917</v>
      </c>
      <c r="L3530" s="950" t="s">
        <v>2367</v>
      </c>
      <c r="M3530" s="422"/>
      <c r="N3530" s="447" t="s">
        <v>3056</v>
      </c>
      <c r="O3530" s="422" t="s">
        <v>2928</v>
      </c>
      <c r="P3530" s="435" t="s">
        <v>2929</v>
      </c>
      <c r="Q3530" s="422"/>
      <c r="R3530" s="422"/>
      <c r="S3530" s="422" t="s">
        <v>1085</v>
      </c>
      <c r="T3530" s="422"/>
      <c r="U3530" s="422"/>
    </row>
    <row r="3531" spans="1:21" ht="31.8" hidden="1" thickTop="1">
      <c r="A3531" s="422">
        <v>304</v>
      </c>
      <c r="B3531" s="949" t="s">
        <v>3052</v>
      </c>
      <c r="C3531" s="1486" t="s">
        <v>10499</v>
      </c>
      <c r="D3531" s="1488">
        <v>47</v>
      </c>
      <c r="E3531" s="1059" t="s">
        <v>1554</v>
      </c>
      <c r="F3531" s="435"/>
      <c r="G3531" s="1044" t="s">
        <v>2894</v>
      </c>
      <c r="H3531" s="422" t="s">
        <v>2364</v>
      </c>
      <c r="I3531" s="1034" t="s">
        <v>2365</v>
      </c>
      <c r="J3531" s="975" t="s">
        <v>10502</v>
      </c>
      <c r="K3531" s="1045">
        <v>43908</v>
      </c>
      <c r="L3531" s="950" t="s">
        <v>2367</v>
      </c>
      <c r="M3531" s="422"/>
      <c r="N3531" s="1040" t="s">
        <v>3056</v>
      </c>
      <c r="O3531" s="422" t="s">
        <v>3465</v>
      </c>
      <c r="P3531" s="435" t="s">
        <v>2929</v>
      </c>
      <c r="Q3531" s="422"/>
      <c r="R3531" s="422"/>
      <c r="S3531" s="1336" t="s">
        <v>1085</v>
      </c>
      <c r="T3531" s="422"/>
      <c r="U3531" s="422"/>
    </row>
    <row r="3532" spans="1:21" ht="15.6" hidden="1">
      <c r="A3532" s="422">
        <v>305</v>
      </c>
      <c r="B3532" s="949" t="s">
        <v>3052</v>
      </c>
      <c r="C3532" s="447" t="s">
        <v>10500</v>
      </c>
      <c r="D3532" s="979">
        <v>44</v>
      </c>
      <c r="E3532" s="1059" t="s">
        <v>1557</v>
      </c>
      <c r="F3532" s="435"/>
      <c r="G3532" s="1488" t="s">
        <v>2894</v>
      </c>
      <c r="H3532" s="422" t="s">
        <v>2364</v>
      </c>
      <c r="I3532" s="1034" t="s">
        <v>2365</v>
      </c>
      <c r="J3532" s="975" t="s">
        <v>2948</v>
      </c>
      <c r="K3532" s="978">
        <v>43910</v>
      </c>
      <c r="L3532" s="950" t="s">
        <v>2367</v>
      </c>
      <c r="M3532" s="422"/>
      <c r="N3532" s="1486" t="s">
        <v>3054</v>
      </c>
      <c r="O3532" s="422" t="s">
        <v>3465</v>
      </c>
      <c r="P3532" s="435" t="s">
        <v>2929</v>
      </c>
      <c r="Q3532" s="422"/>
      <c r="R3532" s="422"/>
      <c r="S3532" s="1335" t="s">
        <v>1085</v>
      </c>
      <c r="T3532" s="422"/>
      <c r="U3532" s="422"/>
    </row>
    <row r="3533" spans="1:21" ht="31.2" hidden="1">
      <c r="A3533" s="422">
        <v>306</v>
      </c>
      <c r="B3533" s="949" t="s">
        <v>3052</v>
      </c>
      <c r="C3533" s="447" t="s">
        <v>10501</v>
      </c>
      <c r="D3533" s="979">
        <v>20</v>
      </c>
      <c r="E3533" s="1059" t="s">
        <v>1554</v>
      </c>
      <c r="F3533" s="435"/>
      <c r="G3533" s="979" t="s">
        <v>2894</v>
      </c>
      <c r="H3533" s="422" t="s">
        <v>2364</v>
      </c>
      <c r="I3533" s="1034" t="s">
        <v>2365</v>
      </c>
      <c r="J3533" s="975" t="s">
        <v>3040</v>
      </c>
      <c r="K3533" s="1043">
        <v>43917</v>
      </c>
      <c r="L3533" s="950" t="s">
        <v>2367</v>
      </c>
      <c r="M3533" s="422"/>
      <c r="N3533" s="447" t="s">
        <v>3056</v>
      </c>
      <c r="O3533" s="422" t="s">
        <v>3465</v>
      </c>
      <c r="P3533" s="435" t="s">
        <v>2929</v>
      </c>
      <c r="Q3533" s="422"/>
      <c r="R3533" s="422"/>
      <c r="S3533" s="422" t="s">
        <v>1085</v>
      </c>
      <c r="T3533" s="422"/>
      <c r="U3533" s="422"/>
    </row>
    <row r="3534" spans="1:21" ht="31.8" hidden="1" thickTop="1">
      <c r="A3534" s="422">
        <v>307</v>
      </c>
      <c r="B3534" s="949" t="s">
        <v>3058</v>
      </c>
      <c r="C3534" s="1520" t="s">
        <v>3059</v>
      </c>
      <c r="D3534" s="1065">
        <v>23</v>
      </c>
      <c r="E3534" s="1059" t="s">
        <v>1557</v>
      </c>
      <c r="F3534" s="435"/>
      <c r="G3534" s="1031" t="s">
        <v>3060</v>
      </c>
      <c r="H3534" s="422" t="s">
        <v>2364</v>
      </c>
      <c r="I3534" s="1034" t="s">
        <v>2365</v>
      </c>
      <c r="J3534" s="975" t="s">
        <v>3061</v>
      </c>
      <c r="K3534" s="1046">
        <v>43918</v>
      </c>
      <c r="L3534" s="950" t="s">
        <v>2367</v>
      </c>
      <c r="M3534" s="422"/>
      <c r="N3534" s="1044" t="s">
        <v>3047</v>
      </c>
      <c r="O3534" s="422" t="s">
        <v>2928</v>
      </c>
      <c r="P3534" s="435" t="s">
        <v>2929</v>
      </c>
      <c r="Q3534" s="422"/>
      <c r="R3534" s="422"/>
      <c r="S3534" s="422" t="s">
        <v>1085</v>
      </c>
      <c r="T3534" s="422"/>
      <c r="U3534" s="422"/>
    </row>
    <row r="3535" spans="1:21" ht="31.2" hidden="1">
      <c r="A3535" s="422">
        <v>308</v>
      </c>
      <c r="B3535" s="949" t="s">
        <v>3058</v>
      </c>
      <c r="C3535" s="405" t="s">
        <v>3062</v>
      </c>
      <c r="D3535" s="434">
        <v>20</v>
      </c>
      <c r="E3535" s="1059" t="s">
        <v>1554</v>
      </c>
      <c r="F3535" s="435"/>
      <c r="G3535" s="501" t="s">
        <v>3060</v>
      </c>
      <c r="H3535" s="422" t="s">
        <v>2364</v>
      </c>
      <c r="I3535" s="1034" t="s">
        <v>2365</v>
      </c>
      <c r="J3535" s="975" t="s">
        <v>3063</v>
      </c>
      <c r="K3535" s="1047">
        <v>43918</v>
      </c>
      <c r="L3535" s="950" t="s">
        <v>2367</v>
      </c>
      <c r="M3535" s="422"/>
      <c r="N3535" s="1488" t="s">
        <v>3047</v>
      </c>
      <c r="O3535" s="422" t="s">
        <v>2928</v>
      </c>
      <c r="P3535" s="435" t="s">
        <v>2929</v>
      </c>
      <c r="Q3535" s="422"/>
      <c r="R3535" s="422"/>
      <c r="S3535" s="422" t="s">
        <v>1085</v>
      </c>
      <c r="T3535" s="422"/>
      <c r="U3535" s="422"/>
    </row>
    <row r="3536" spans="1:21" ht="31.2" hidden="1">
      <c r="A3536" s="422">
        <v>309</v>
      </c>
      <c r="B3536" s="949" t="s">
        <v>3058</v>
      </c>
      <c r="C3536" s="405" t="s">
        <v>3064</v>
      </c>
      <c r="D3536" s="434">
        <v>20</v>
      </c>
      <c r="E3536" s="1059" t="s">
        <v>1557</v>
      </c>
      <c r="F3536" s="435"/>
      <c r="G3536" s="447" t="s">
        <v>3065</v>
      </c>
      <c r="H3536" s="422" t="s">
        <v>2364</v>
      </c>
      <c r="I3536" s="1034" t="s">
        <v>2365</v>
      </c>
      <c r="J3536" s="975" t="s">
        <v>3066</v>
      </c>
      <c r="K3536" s="1048">
        <v>43919</v>
      </c>
      <c r="L3536" s="950" t="s">
        <v>2367</v>
      </c>
      <c r="M3536" s="422"/>
      <c r="N3536" s="951" t="s">
        <v>271</v>
      </c>
      <c r="O3536" s="422" t="s">
        <v>2928</v>
      </c>
      <c r="P3536" s="435" t="s">
        <v>2929</v>
      </c>
      <c r="Q3536" s="422"/>
      <c r="R3536" s="422"/>
      <c r="S3536" s="422" t="s">
        <v>1085</v>
      </c>
      <c r="T3536" s="422"/>
      <c r="U3536" s="422"/>
    </row>
    <row r="3537" spans="1:21" ht="31.2" hidden="1">
      <c r="A3537" s="422">
        <v>310</v>
      </c>
      <c r="B3537" s="949" t="s">
        <v>3058</v>
      </c>
      <c r="C3537" s="405" t="s">
        <v>3067</v>
      </c>
      <c r="D3537" s="434">
        <v>22</v>
      </c>
      <c r="E3537" s="1059" t="s">
        <v>1554</v>
      </c>
      <c r="F3537" s="435"/>
      <c r="G3537" s="447" t="s">
        <v>3068</v>
      </c>
      <c r="H3537" s="422" t="s">
        <v>2364</v>
      </c>
      <c r="I3537" s="1034" t="s">
        <v>2365</v>
      </c>
      <c r="J3537" s="975" t="s">
        <v>3069</v>
      </c>
      <c r="K3537" s="1048">
        <v>43918</v>
      </c>
      <c r="L3537" s="950" t="s">
        <v>2367</v>
      </c>
      <c r="M3537" s="422"/>
      <c r="N3537" s="447" t="s">
        <v>3070</v>
      </c>
      <c r="O3537" s="422" t="s">
        <v>2928</v>
      </c>
      <c r="P3537" s="435" t="s">
        <v>2929</v>
      </c>
      <c r="Q3537" s="422"/>
      <c r="R3537" s="422"/>
      <c r="S3537" s="422" t="s">
        <v>1085</v>
      </c>
      <c r="T3537" s="422"/>
      <c r="U3537" s="422"/>
    </row>
    <row r="3538" spans="1:21" ht="31.2" hidden="1">
      <c r="A3538" s="422">
        <v>311</v>
      </c>
      <c r="B3538" s="949" t="s">
        <v>3058</v>
      </c>
      <c r="C3538" s="405" t="s">
        <v>3071</v>
      </c>
      <c r="D3538" s="434">
        <v>17</v>
      </c>
      <c r="E3538" s="1059" t="s">
        <v>1554</v>
      </c>
      <c r="F3538" s="435"/>
      <c r="G3538" s="447" t="s">
        <v>3072</v>
      </c>
      <c r="H3538" s="422" t="s">
        <v>2364</v>
      </c>
      <c r="I3538" s="1034" t="s">
        <v>2365</v>
      </c>
      <c r="J3538" s="975" t="s">
        <v>3073</v>
      </c>
      <c r="K3538" s="1048">
        <v>43916</v>
      </c>
      <c r="L3538" s="950" t="s">
        <v>2367</v>
      </c>
      <c r="M3538" s="422"/>
      <c r="N3538" s="447" t="s">
        <v>264</v>
      </c>
      <c r="O3538" s="422" t="s">
        <v>2928</v>
      </c>
      <c r="P3538" s="435" t="s">
        <v>2929</v>
      </c>
      <c r="Q3538" s="422"/>
      <c r="R3538" s="422"/>
      <c r="S3538" s="422" t="s">
        <v>1085</v>
      </c>
      <c r="T3538" s="422"/>
      <c r="U3538" s="422"/>
    </row>
    <row r="3539" spans="1:21" ht="31.8" hidden="1" thickTop="1">
      <c r="A3539" s="422">
        <v>312</v>
      </c>
      <c r="B3539" s="949" t="s">
        <v>8564</v>
      </c>
      <c r="C3539" s="1486" t="s">
        <v>10503</v>
      </c>
      <c r="D3539" s="1488">
        <v>46</v>
      </c>
      <c r="E3539" s="1068" t="s">
        <v>1554</v>
      </c>
      <c r="F3539" s="435"/>
      <c r="G3539" s="1031" t="s">
        <v>10507</v>
      </c>
      <c r="H3539" s="422" t="s">
        <v>2364</v>
      </c>
      <c r="I3539" s="1034" t="s">
        <v>2365</v>
      </c>
      <c r="J3539" s="975" t="s">
        <v>10510</v>
      </c>
      <c r="K3539" s="1045">
        <v>43910</v>
      </c>
      <c r="L3539" s="950" t="s">
        <v>2367</v>
      </c>
      <c r="M3539" s="422"/>
      <c r="N3539" s="1044" t="s">
        <v>3242</v>
      </c>
      <c r="O3539" s="422" t="s">
        <v>2928</v>
      </c>
      <c r="P3539" s="435" t="s">
        <v>2929</v>
      </c>
      <c r="Q3539" s="422"/>
      <c r="R3539" s="422"/>
      <c r="S3539" s="422" t="s">
        <v>1085</v>
      </c>
      <c r="T3539" s="422"/>
      <c r="U3539" s="422"/>
    </row>
    <row r="3540" spans="1:21" ht="15.6" hidden="1">
      <c r="A3540" s="422">
        <v>313</v>
      </c>
      <c r="B3540" s="949" t="s">
        <v>8564</v>
      </c>
      <c r="C3540" s="447" t="s">
        <v>10504</v>
      </c>
      <c r="D3540" s="979">
        <v>20</v>
      </c>
      <c r="E3540" s="1068" t="s">
        <v>1554</v>
      </c>
      <c r="F3540" s="435"/>
      <c r="G3540" s="501" t="s">
        <v>10507</v>
      </c>
      <c r="H3540" s="422" t="s">
        <v>2364</v>
      </c>
      <c r="I3540" s="1034" t="s">
        <v>2365</v>
      </c>
      <c r="J3540" s="975" t="s">
        <v>2948</v>
      </c>
      <c r="K3540" s="978">
        <v>43910</v>
      </c>
      <c r="L3540" s="950" t="s">
        <v>2367</v>
      </c>
      <c r="M3540" s="422"/>
      <c r="N3540" s="1488" t="s">
        <v>3242</v>
      </c>
      <c r="O3540" s="422" t="s">
        <v>2928</v>
      </c>
      <c r="P3540" s="435" t="s">
        <v>2929</v>
      </c>
      <c r="Q3540" s="422"/>
      <c r="R3540" s="422"/>
      <c r="S3540" s="422" t="s">
        <v>1085</v>
      </c>
      <c r="T3540" s="422"/>
      <c r="U3540" s="422"/>
    </row>
    <row r="3541" spans="1:21" ht="31.2" hidden="1">
      <c r="A3541" s="422">
        <v>314</v>
      </c>
      <c r="B3541" s="949" t="s">
        <v>8564</v>
      </c>
      <c r="C3541" s="447" t="s">
        <v>10505</v>
      </c>
      <c r="D3541" s="979">
        <v>23</v>
      </c>
      <c r="E3541" s="1068" t="s">
        <v>1557</v>
      </c>
      <c r="F3541" s="435"/>
      <c r="G3541" s="501" t="s">
        <v>10508</v>
      </c>
      <c r="H3541" s="422" t="s">
        <v>2364</v>
      </c>
      <c r="I3541" s="1034" t="s">
        <v>2365</v>
      </c>
      <c r="J3541" s="975" t="s">
        <v>10511</v>
      </c>
      <c r="K3541" s="978">
        <v>43918</v>
      </c>
      <c r="L3541" s="950" t="s">
        <v>2367</v>
      </c>
      <c r="M3541" s="422"/>
      <c r="N3541" s="1488" t="s">
        <v>3222</v>
      </c>
      <c r="O3541" s="422" t="s">
        <v>2928</v>
      </c>
      <c r="P3541" s="435" t="s">
        <v>2929</v>
      </c>
      <c r="Q3541" s="422"/>
      <c r="R3541" s="422"/>
      <c r="S3541" s="422" t="s">
        <v>1085</v>
      </c>
      <c r="T3541" s="422"/>
      <c r="U3541" s="422"/>
    </row>
    <row r="3542" spans="1:21" ht="31.2" hidden="1">
      <c r="A3542" s="422">
        <v>315</v>
      </c>
      <c r="B3542" s="949" t="s">
        <v>8564</v>
      </c>
      <c r="C3542" s="447" t="s">
        <v>10506</v>
      </c>
      <c r="D3542" s="979">
        <v>34</v>
      </c>
      <c r="E3542" s="1059" t="s">
        <v>1557</v>
      </c>
      <c r="F3542" s="435"/>
      <c r="G3542" s="501" t="s">
        <v>10516</v>
      </c>
      <c r="H3542" s="422" t="s">
        <v>2364</v>
      </c>
      <c r="I3542" s="1034" t="s">
        <v>2365</v>
      </c>
      <c r="J3542" s="975" t="s">
        <v>10512</v>
      </c>
      <c r="K3542" s="978">
        <v>43919</v>
      </c>
      <c r="L3542" s="950" t="s">
        <v>2367</v>
      </c>
      <c r="M3542" s="422"/>
      <c r="N3542" s="1488" t="s">
        <v>10509</v>
      </c>
      <c r="O3542" s="422" t="s">
        <v>2928</v>
      </c>
      <c r="P3542" s="435" t="s">
        <v>2929</v>
      </c>
      <c r="Q3542" s="422"/>
      <c r="R3542" s="422"/>
      <c r="S3542" s="422" t="s">
        <v>1085</v>
      </c>
      <c r="T3542" s="422"/>
      <c r="U3542" s="422"/>
    </row>
    <row r="3543" spans="1:21" ht="31.8" hidden="1" thickTop="1">
      <c r="A3543" s="422">
        <v>316</v>
      </c>
      <c r="B3543" s="949">
        <v>43834</v>
      </c>
      <c r="C3543" s="1486" t="s">
        <v>3074</v>
      </c>
      <c r="D3543" s="1488">
        <v>50</v>
      </c>
      <c r="E3543" s="1068" t="s">
        <v>1554</v>
      </c>
      <c r="F3543" s="435"/>
      <c r="G3543" s="1031" t="s">
        <v>3075</v>
      </c>
      <c r="H3543" s="422" t="s">
        <v>2364</v>
      </c>
      <c r="I3543" s="1034" t="s">
        <v>2365</v>
      </c>
      <c r="J3543" s="975" t="s">
        <v>3076</v>
      </c>
      <c r="K3543" s="1045">
        <v>43921</v>
      </c>
      <c r="L3543" s="950" t="s">
        <v>2367</v>
      </c>
      <c r="M3543" s="422"/>
      <c r="N3543" s="1044" t="s">
        <v>3077</v>
      </c>
      <c r="O3543" s="422" t="s">
        <v>2928</v>
      </c>
      <c r="P3543" s="435" t="s">
        <v>2929</v>
      </c>
      <c r="Q3543" s="422"/>
      <c r="R3543" s="422"/>
      <c r="S3543" s="422" t="s">
        <v>1085</v>
      </c>
      <c r="T3543" s="422"/>
      <c r="U3543" s="422"/>
    </row>
    <row r="3544" spans="1:21" ht="31.2" hidden="1">
      <c r="A3544" s="422">
        <v>317</v>
      </c>
      <c r="B3544" s="949">
        <v>43834</v>
      </c>
      <c r="C3544" s="447" t="s">
        <v>3078</v>
      </c>
      <c r="D3544" s="979">
        <v>16</v>
      </c>
      <c r="E3544" s="1068" t="s">
        <v>1557</v>
      </c>
      <c r="F3544" s="435"/>
      <c r="G3544" s="501" t="s">
        <v>3079</v>
      </c>
      <c r="H3544" s="422" t="s">
        <v>2364</v>
      </c>
      <c r="I3544" s="1034" t="s">
        <v>2365</v>
      </c>
      <c r="J3544" s="975" t="s">
        <v>3080</v>
      </c>
      <c r="K3544" s="978">
        <v>43919</v>
      </c>
      <c r="L3544" s="950" t="s">
        <v>2367</v>
      </c>
      <c r="M3544" s="422"/>
      <c r="N3544" s="1488" t="s">
        <v>3081</v>
      </c>
      <c r="O3544" s="422" t="s">
        <v>2928</v>
      </c>
      <c r="P3544" s="435" t="s">
        <v>2929</v>
      </c>
      <c r="Q3544" s="422"/>
      <c r="R3544" s="422"/>
      <c r="S3544" s="422" t="s">
        <v>1085</v>
      </c>
      <c r="T3544" s="422"/>
      <c r="U3544" s="422"/>
    </row>
    <row r="3545" spans="1:21" ht="31.2" hidden="1">
      <c r="A3545" s="422">
        <v>318</v>
      </c>
      <c r="B3545" s="949">
        <v>43834</v>
      </c>
      <c r="C3545" s="447" t="s">
        <v>3082</v>
      </c>
      <c r="D3545" s="979">
        <v>15</v>
      </c>
      <c r="E3545" s="1068" t="s">
        <v>1557</v>
      </c>
      <c r="F3545" s="435"/>
      <c r="G3545" s="501" t="s">
        <v>3079</v>
      </c>
      <c r="H3545" s="422" t="s">
        <v>2364</v>
      </c>
      <c r="I3545" s="1034" t="s">
        <v>2365</v>
      </c>
      <c r="J3545" s="975" t="s">
        <v>2948</v>
      </c>
      <c r="K3545" s="978">
        <v>43919</v>
      </c>
      <c r="L3545" s="950" t="s">
        <v>2367</v>
      </c>
      <c r="M3545" s="422"/>
      <c r="N3545" s="1488" t="s">
        <v>3081</v>
      </c>
      <c r="O3545" s="422" t="s">
        <v>2928</v>
      </c>
      <c r="P3545" s="435" t="s">
        <v>2929</v>
      </c>
      <c r="Q3545" s="422"/>
      <c r="R3545" s="422"/>
      <c r="S3545" s="422" t="s">
        <v>1085</v>
      </c>
      <c r="T3545" s="422"/>
      <c r="U3545" s="422"/>
    </row>
    <row r="3546" spans="1:21" ht="31.2" hidden="1">
      <c r="A3546" s="422">
        <v>319</v>
      </c>
      <c r="B3546" s="949">
        <v>43834</v>
      </c>
      <c r="C3546" s="447" t="s">
        <v>3083</v>
      </c>
      <c r="D3546" s="979">
        <v>17</v>
      </c>
      <c r="E3546" s="1068" t="s">
        <v>1557</v>
      </c>
      <c r="F3546" s="435"/>
      <c r="G3546" s="501" t="s">
        <v>3079</v>
      </c>
      <c r="H3546" s="422" t="s">
        <v>2364</v>
      </c>
      <c r="I3546" s="1034" t="s">
        <v>2365</v>
      </c>
      <c r="J3546" s="975" t="s">
        <v>3084</v>
      </c>
      <c r="K3546" s="978">
        <v>43919</v>
      </c>
      <c r="L3546" s="950" t="s">
        <v>2367</v>
      </c>
      <c r="M3546" s="422"/>
      <c r="N3546" s="1488" t="s">
        <v>3081</v>
      </c>
      <c r="O3546" s="422" t="s">
        <v>2928</v>
      </c>
      <c r="P3546" s="435" t="s">
        <v>2929</v>
      </c>
      <c r="Q3546" s="422"/>
      <c r="R3546" s="422"/>
      <c r="S3546" s="422" t="s">
        <v>1085</v>
      </c>
      <c r="T3546" s="422"/>
      <c r="U3546" s="422"/>
    </row>
    <row r="3547" spans="1:21" ht="31.2" hidden="1">
      <c r="A3547" s="422">
        <v>320</v>
      </c>
      <c r="B3547" s="949">
        <v>43834</v>
      </c>
      <c r="C3547" s="447" t="s">
        <v>3085</v>
      </c>
      <c r="D3547" s="979">
        <v>14</v>
      </c>
      <c r="E3547" s="1068" t="s">
        <v>1554</v>
      </c>
      <c r="F3547" s="435"/>
      <c r="G3547" s="501" t="s">
        <v>3079</v>
      </c>
      <c r="H3547" s="422" t="s">
        <v>2364</v>
      </c>
      <c r="I3547" s="1034" t="s">
        <v>2365</v>
      </c>
      <c r="J3547" s="975" t="s">
        <v>668</v>
      </c>
      <c r="K3547" s="978">
        <v>43919</v>
      </c>
      <c r="L3547" s="950" t="s">
        <v>2367</v>
      </c>
      <c r="M3547" s="422"/>
      <c r="N3547" s="1488" t="s">
        <v>3081</v>
      </c>
      <c r="O3547" s="422" t="s">
        <v>2928</v>
      </c>
      <c r="P3547" s="435" t="s">
        <v>2929</v>
      </c>
      <c r="Q3547" s="422"/>
      <c r="R3547" s="422"/>
      <c r="S3547" s="422" t="s">
        <v>1085</v>
      </c>
      <c r="T3547" s="422"/>
      <c r="U3547" s="422"/>
    </row>
    <row r="3548" spans="1:21" ht="31.2" hidden="1">
      <c r="A3548" s="422">
        <v>321</v>
      </c>
      <c r="B3548" s="949">
        <v>43834</v>
      </c>
      <c r="C3548" s="447" t="s">
        <v>3086</v>
      </c>
      <c r="D3548" s="979">
        <v>19</v>
      </c>
      <c r="E3548" s="1068" t="s">
        <v>1554</v>
      </c>
      <c r="F3548" s="435"/>
      <c r="G3548" s="501" t="s">
        <v>3087</v>
      </c>
      <c r="H3548" s="422" t="s">
        <v>2364</v>
      </c>
      <c r="I3548" s="1034" t="s">
        <v>2365</v>
      </c>
      <c r="J3548" s="975" t="s">
        <v>3088</v>
      </c>
      <c r="K3548" s="978">
        <v>43919</v>
      </c>
      <c r="L3548" s="950" t="s">
        <v>2367</v>
      </c>
      <c r="M3548" s="422"/>
      <c r="N3548" s="1488" t="s">
        <v>3089</v>
      </c>
      <c r="O3548" s="422" t="s">
        <v>2928</v>
      </c>
      <c r="P3548" s="435" t="s">
        <v>2929</v>
      </c>
      <c r="Q3548" s="422"/>
      <c r="R3548" s="422"/>
      <c r="S3548" s="422" t="s">
        <v>1085</v>
      </c>
      <c r="T3548" s="422"/>
      <c r="U3548" s="422"/>
    </row>
    <row r="3549" spans="1:21" ht="31.2" hidden="1">
      <c r="A3549" s="422">
        <v>322</v>
      </c>
      <c r="B3549" s="949">
        <v>43834</v>
      </c>
      <c r="C3549" s="447" t="s">
        <v>3090</v>
      </c>
      <c r="D3549" s="979">
        <v>18</v>
      </c>
      <c r="E3549" s="1059" t="s">
        <v>1557</v>
      </c>
      <c r="F3549" s="435"/>
      <c r="G3549" s="501" t="s">
        <v>3087</v>
      </c>
      <c r="H3549" s="422" t="s">
        <v>2364</v>
      </c>
      <c r="I3549" s="1034" t="s">
        <v>2365</v>
      </c>
      <c r="J3549" s="975" t="s">
        <v>3091</v>
      </c>
      <c r="K3549" s="978">
        <v>43919</v>
      </c>
      <c r="L3549" s="950" t="s">
        <v>2367</v>
      </c>
      <c r="M3549" s="422"/>
      <c r="N3549" s="1488" t="s">
        <v>3081</v>
      </c>
      <c r="O3549" s="422" t="s">
        <v>2928</v>
      </c>
      <c r="P3549" s="435" t="s">
        <v>2929</v>
      </c>
      <c r="Q3549" s="422"/>
      <c r="R3549" s="422"/>
      <c r="S3549" s="422" t="s">
        <v>1085</v>
      </c>
      <c r="T3549" s="422"/>
      <c r="U3549" s="422"/>
    </row>
    <row r="3550" spans="1:21" ht="31.2" hidden="1">
      <c r="A3550" s="422">
        <v>323</v>
      </c>
      <c r="B3550" s="949">
        <v>43834</v>
      </c>
      <c r="C3550" s="447" t="s">
        <v>3092</v>
      </c>
      <c r="D3550" s="979">
        <v>20</v>
      </c>
      <c r="E3550" s="1059" t="s">
        <v>1554</v>
      </c>
      <c r="F3550" s="435"/>
      <c r="G3550" s="501" t="s">
        <v>3087</v>
      </c>
      <c r="H3550" s="422" t="s">
        <v>2364</v>
      </c>
      <c r="I3550" s="1034" t="s">
        <v>2365</v>
      </c>
      <c r="J3550" s="975" t="s">
        <v>3093</v>
      </c>
      <c r="K3550" s="978">
        <v>43921</v>
      </c>
      <c r="L3550" s="950" t="s">
        <v>2367</v>
      </c>
      <c r="M3550" s="422"/>
      <c r="N3550" s="1488" t="s">
        <v>2961</v>
      </c>
      <c r="O3550" s="422" t="s">
        <v>2928</v>
      </c>
      <c r="P3550" s="435" t="s">
        <v>2929</v>
      </c>
      <c r="Q3550" s="422"/>
      <c r="R3550" s="422"/>
      <c r="S3550" s="422" t="s">
        <v>1085</v>
      </c>
      <c r="T3550" s="422"/>
      <c r="U3550" s="422"/>
    </row>
    <row r="3551" spans="1:21" ht="15.6" hidden="1">
      <c r="A3551" s="422">
        <v>324</v>
      </c>
      <c r="B3551" s="949">
        <v>43834</v>
      </c>
      <c r="C3551" s="447" t="s">
        <v>3094</v>
      </c>
      <c r="D3551" s="979">
        <v>14</v>
      </c>
      <c r="E3551" s="1068" t="s">
        <v>1554</v>
      </c>
      <c r="F3551" s="435"/>
      <c r="G3551" s="501" t="s">
        <v>3087</v>
      </c>
      <c r="H3551" s="422" t="s">
        <v>2364</v>
      </c>
      <c r="I3551" s="1034" t="s">
        <v>2365</v>
      </c>
      <c r="J3551" s="975" t="s">
        <v>668</v>
      </c>
      <c r="K3551" s="978">
        <v>43921</v>
      </c>
      <c r="L3551" s="950" t="s">
        <v>2367</v>
      </c>
      <c r="M3551" s="422"/>
      <c r="N3551" s="1488" t="s">
        <v>3095</v>
      </c>
      <c r="O3551" s="422" t="s">
        <v>2928</v>
      </c>
      <c r="P3551" s="435" t="s">
        <v>2929</v>
      </c>
      <c r="Q3551" s="422"/>
      <c r="R3551" s="422"/>
      <c r="S3551" s="422" t="s">
        <v>1085</v>
      </c>
      <c r="T3551" s="422"/>
      <c r="U3551" s="422"/>
    </row>
    <row r="3552" spans="1:21" ht="31.2" hidden="1">
      <c r="A3552" s="422">
        <v>325</v>
      </c>
      <c r="B3552" s="949">
        <v>43834</v>
      </c>
      <c r="C3552" s="447" t="s">
        <v>3096</v>
      </c>
      <c r="D3552" s="979">
        <v>44</v>
      </c>
      <c r="E3552" s="1068" t="s">
        <v>1554</v>
      </c>
      <c r="F3552" s="435"/>
      <c r="G3552" s="501" t="s">
        <v>3097</v>
      </c>
      <c r="H3552" s="422" t="s">
        <v>2364</v>
      </c>
      <c r="I3552" s="1034" t="s">
        <v>2365</v>
      </c>
      <c r="J3552" s="975" t="s">
        <v>3098</v>
      </c>
      <c r="K3552" s="978">
        <v>43919</v>
      </c>
      <c r="L3552" s="950" t="s">
        <v>2367</v>
      </c>
      <c r="M3552" s="422"/>
      <c r="N3552" s="1488" t="s">
        <v>3099</v>
      </c>
      <c r="O3552" s="422" t="s">
        <v>2928</v>
      </c>
      <c r="P3552" s="435" t="s">
        <v>2929</v>
      </c>
      <c r="Q3552" s="422"/>
      <c r="R3552" s="422"/>
      <c r="S3552" s="422" t="s">
        <v>1085</v>
      </c>
      <c r="T3552" s="422"/>
      <c r="U3552" s="422"/>
    </row>
    <row r="3553" spans="1:21" ht="15.6" hidden="1">
      <c r="A3553" s="422">
        <v>326</v>
      </c>
      <c r="B3553" s="949">
        <v>43834</v>
      </c>
      <c r="C3553" s="447" t="s">
        <v>3100</v>
      </c>
      <c r="D3553" s="979">
        <v>40</v>
      </c>
      <c r="E3553" s="1068" t="s">
        <v>1557</v>
      </c>
      <c r="F3553" s="435"/>
      <c r="G3553" s="501" t="s">
        <v>3097</v>
      </c>
      <c r="H3553" s="422" t="s">
        <v>2364</v>
      </c>
      <c r="I3553" s="1034" t="s">
        <v>2365</v>
      </c>
      <c r="J3553" s="975" t="s">
        <v>668</v>
      </c>
      <c r="K3553" s="978">
        <v>43919</v>
      </c>
      <c r="L3553" s="950" t="s">
        <v>2367</v>
      </c>
      <c r="M3553" s="422"/>
      <c r="N3553" s="1488" t="s">
        <v>3099</v>
      </c>
      <c r="O3553" s="422" t="s">
        <v>2928</v>
      </c>
      <c r="P3553" s="435" t="s">
        <v>2929</v>
      </c>
      <c r="Q3553" s="422"/>
      <c r="R3553" s="422"/>
      <c r="S3553" s="422" t="s">
        <v>1085</v>
      </c>
      <c r="T3553" s="422"/>
      <c r="U3553" s="422"/>
    </row>
    <row r="3554" spans="1:21" ht="15.6" hidden="1">
      <c r="A3554" s="422">
        <v>327</v>
      </c>
      <c r="B3554" s="949">
        <v>43834</v>
      </c>
      <c r="C3554" s="447" t="s">
        <v>3101</v>
      </c>
      <c r="D3554" s="979">
        <v>21</v>
      </c>
      <c r="E3554" s="1059" t="s">
        <v>1557</v>
      </c>
      <c r="F3554" s="435"/>
      <c r="G3554" s="501" t="s">
        <v>3097</v>
      </c>
      <c r="H3554" s="422" t="s">
        <v>2364</v>
      </c>
      <c r="I3554" s="1034" t="s">
        <v>2365</v>
      </c>
      <c r="J3554" s="975" t="s">
        <v>2948</v>
      </c>
      <c r="K3554" s="978">
        <v>43919</v>
      </c>
      <c r="L3554" s="950" t="s">
        <v>2367</v>
      </c>
      <c r="M3554" s="422"/>
      <c r="N3554" s="1488" t="s">
        <v>3099</v>
      </c>
      <c r="O3554" s="422" t="s">
        <v>2928</v>
      </c>
      <c r="P3554" s="435" t="s">
        <v>2929</v>
      </c>
      <c r="Q3554" s="422"/>
      <c r="R3554" s="422"/>
      <c r="S3554" s="422" t="s">
        <v>1085</v>
      </c>
      <c r="T3554" s="422"/>
      <c r="U3554" s="422"/>
    </row>
    <row r="3555" spans="1:21" ht="31.2" hidden="1">
      <c r="A3555" s="422">
        <v>328</v>
      </c>
      <c r="B3555" s="949">
        <v>43834</v>
      </c>
      <c r="C3555" s="447" t="s">
        <v>3102</v>
      </c>
      <c r="D3555" s="979">
        <v>19</v>
      </c>
      <c r="E3555" s="1059" t="s">
        <v>1557</v>
      </c>
      <c r="F3555" s="435"/>
      <c r="G3555" s="501" t="s">
        <v>3103</v>
      </c>
      <c r="H3555" s="422" t="s">
        <v>2364</v>
      </c>
      <c r="I3555" s="1034" t="s">
        <v>2365</v>
      </c>
      <c r="J3555" s="975" t="s">
        <v>3104</v>
      </c>
      <c r="K3555" s="978">
        <v>43921</v>
      </c>
      <c r="L3555" s="950" t="s">
        <v>2367</v>
      </c>
      <c r="M3555" s="422"/>
      <c r="N3555" s="1488" t="s">
        <v>3029</v>
      </c>
      <c r="O3555" s="422" t="s">
        <v>2928</v>
      </c>
      <c r="P3555" s="435" t="s">
        <v>2929</v>
      </c>
      <c r="Q3555" s="422"/>
      <c r="R3555" s="422"/>
      <c r="S3555" s="422" t="s">
        <v>1085</v>
      </c>
      <c r="T3555" s="422"/>
      <c r="U3555" s="422"/>
    </row>
    <row r="3556" spans="1:21" ht="31.2" hidden="1">
      <c r="A3556" s="422">
        <v>329</v>
      </c>
      <c r="B3556" s="949">
        <v>43834</v>
      </c>
      <c r="C3556" s="447" t="s">
        <v>3105</v>
      </c>
      <c r="D3556" s="979">
        <v>21</v>
      </c>
      <c r="E3556" s="1068" t="s">
        <v>1557</v>
      </c>
      <c r="F3556" s="435"/>
      <c r="G3556" s="501" t="s">
        <v>3106</v>
      </c>
      <c r="H3556" s="422" t="s">
        <v>2364</v>
      </c>
      <c r="I3556" s="1034" t="s">
        <v>2365</v>
      </c>
      <c r="J3556" s="975" t="s">
        <v>3107</v>
      </c>
      <c r="K3556" s="978">
        <v>43920</v>
      </c>
      <c r="L3556" s="950" t="s">
        <v>2367</v>
      </c>
      <c r="M3556" s="422"/>
      <c r="N3556" s="1488" t="s">
        <v>3047</v>
      </c>
      <c r="O3556" s="422" t="s">
        <v>2928</v>
      </c>
      <c r="P3556" s="435" t="s">
        <v>2929</v>
      </c>
      <c r="Q3556" s="422"/>
      <c r="R3556" s="422"/>
      <c r="S3556" s="422" t="s">
        <v>1085</v>
      </c>
      <c r="T3556" s="422"/>
      <c r="U3556" s="422"/>
    </row>
    <row r="3557" spans="1:21" ht="31.2" hidden="1">
      <c r="A3557" s="422">
        <v>330</v>
      </c>
      <c r="B3557" s="949">
        <v>43865</v>
      </c>
      <c r="C3557" s="1486" t="s">
        <v>3108</v>
      </c>
      <c r="D3557" s="1488">
        <v>24</v>
      </c>
      <c r="E3557" s="1068" t="s">
        <v>1554</v>
      </c>
      <c r="F3557" s="435"/>
      <c r="G3557" s="501" t="s">
        <v>3109</v>
      </c>
      <c r="H3557" s="422" t="s">
        <v>2364</v>
      </c>
      <c r="I3557" s="1034" t="s">
        <v>2365</v>
      </c>
      <c r="J3557" s="975" t="s">
        <v>3110</v>
      </c>
      <c r="K3557" s="1041">
        <v>43922</v>
      </c>
      <c r="L3557" s="950" t="s">
        <v>2367</v>
      </c>
      <c r="M3557" s="422"/>
      <c r="N3557" s="1486" t="s">
        <v>3111</v>
      </c>
      <c r="O3557" s="422" t="s">
        <v>2928</v>
      </c>
      <c r="P3557" s="435" t="s">
        <v>2929</v>
      </c>
      <c r="Q3557" s="422"/>
      <c r="R3557" s="422"/>
      <c r="S3557" s="422" t="s">
        <v>1085</v>
      </c>
      <c r="T3557" s="422"/>
      <c r="U3557" s="422"/>
    </row>
    <row r="3558" spans="1:21" ht="31.2" hidden="1">
      <c r="A3558" s="422">
        <v>331</v>
      </c>
      <c r="B3558" s="949">
        <v>43865</v>
      </c>
      <c r="C3558" s="951" t="s">
        <v>3112</v>
      </c>
      <c r="D3558" s="979">
        <v>21</v>
      </c>
      <c r="E3558" s="1068" t="s">
        <v>1554</v>
      </c>
      <c r="F3558" s="435"/>
      <c r="G3558" s="501" t="s">
        <v>3109</v>
      </c>
      <c r="H3558" s="422" t="s">
        <v>2364</v>
      </c>
      <c r="I3558" s="1034" t="s">
        <v>2365</v>
      </c>
      <c r="J3558" s="975" t="s">
        <v>3113</v>
      </c>
      <c r="K3558" s="1041">
        <v>43922</v>
      </c>
      <c r="L3558" s="950" t="s">
        <v>2367</v>
      </c>
      <c r="M3558" s="422"/>
      <c r="N3558" s="951" t="s">
        <v>3111</v>
      </c>
      <c r="O3558" s="422" t="s">
        <v>2928</v>
      </c>
      <c r="P3558" s="435" t="s">
        <v>2929</v>
      </c>
      <c r="Q3558" s="422"/>
      <c r="R3558" s="422"/>
      <c r="S3558" s="422" t="s">
        <v>1085</v>
      </c>
      <c r="T3558" s="422"/>
      <c r="U3558" s="422"/>
    </row>
    <row r="3559" spans="1:21" ht="31.2" hidden="1">
      <c r="A3559" s="422">
        <v>332</v>
      </c>
      <c r="B3559" s="949">
        <v>43865</v>
      </c>
      <c r="C3559" s="951" t="s">
        <v>3114</v>
      </c>
      <c r="D3559" s="979">
        <v>19</v>
      </c>
      <c r="E3559" s="1068" t="s">
        <v>1557</v>
      </c>
      <c r="F3559" s="435"/>
      <c r="G3559" s="501" t="s">
        <v>3115</v>
      </c>
      <c r="H3559" s="422" t="s">
        <v>2364</v>
      </c>
      <c r="I3559" s="1034" t="s">
        <v>2365</v>
      </c>
      <c r="J3559" s="975" t="s">
        <v>3116</v>
      </c>
      <c r="K3559" s="1041">
        <v>43922</v>
      </c>
      <c r="L3559" s="950" t="s">
        <v>2367</v>
      </c>
      <c r="M3559" s="422"/>
      <c r="N3559" s="951" t="s">
        <v>3111</v>
      </c>
      <c r="O3559" s="422" t="s">
        <v>2928</v>
      </c>
      <c r="P3559" s="435" t="s">
        <v>2929</v>
      </c>
      <c r="Q3559" s="422"/>
      <c r="R3559" s="422"/>
      <c r="S3559" s="422" t="s">
        <v>1085</v>
      </c>
      <c r="T3559" s="422"/>
      <c r="U3559" s="422"/>
    </row>
    <row r="3560" spans="1:21" ht="31.2" hidden="1">
      <c r="A3560" s="422">
        <v>333</v>
      </c>
      <c r="B3560" s="949">
        <v>43865</v>
      </c>
      <c r="C3560" s="951" t="s">
        <v>3117</v>
      </c>
      <c r="D3560" s="979">
        <v>30</v>
      </c>
      <c r="E3560" s="1059" t="s">
        <v>1554</v>
      </c>
      <c r="F3560" s="435"/>
      <c r="G3560" s="501" t="s">
        <v>3118</v>
      </c>
      <c r="H3560" s="422" t="s">
        <v>2364</v>
      </c>
      <c r="I3560" s="1034" t="s">
        <v>2365</v>
      </c>
      <c r="J3560" s="975" t="s">
        <v>3119</v>
      </c>
      <c r="K3560" s="1041">
        <v>43920</v>
      </c>
      <c r="L3560" s="950" t="s">
        <v>2367</v>
      </c>
      <c r="M3560" s="422"/>
      <c r="N3560" s="1486" t="s">
        <v>3047</v>
      </c>
      <c r="O3560" s="422" t="s">
        <v>2928</v>
      </c>
      <c r="P3560" s="435" t="s">
        <v>2929</v>
      </c>
      <c r="Q3560" s="422"/>
      <c r="R3560" s="422"/>
      <c r="S3560" s="422" t="s">
        <v>1085</v>
      </c>
      <c r="T3560" s="422"/>
      <c r="U3560" s="422"/>
    </row>
    <row r="3561" spans="1:21" ht="31.2" hidden="1">
      <c r="A3561" s="422">
        <v>334</v>
      </c>
      <c r="B3561" s="949">
        <v>43865</v>
      </c>
      <c r="C3561" s="951" t="s">
        <v>3120</v>
      </c>
      <c r="D3561" s="979">
        <v>21</v>
      </c>
      <c r="E3561" s="1059" t="s">
        <v>1554</v>
      </c>
      <c r="F3561" s="435"/>
      <c r="G3561" s="501" t="s">
        <v>3121</v>
      </c>
      <c r="H3561" s="422" t="s">
        <v>2364</v>
      </c>
      <c r="I3561" s="1034" t="s">
        <v>2365</v>
      </c>
      <c r="J3561" s="975" t="s">
        <v>3122</v>
      </c>
      <c r="K3561" s="1041">
        <v>43919</v>
      </c>
      <c r="L3561" s="950" t="s">
        <v>2367</v>
      </c>
      <c r="M3561" s="422"/>
      <c r="N3561" s="1486" t="s">
        <v>3029</v>
      </c>
      <c r="O3561" s="422" t="s">
        <v>2928</v>
      </c>
      <c r="P3561" s="435" t="s">
        <v>2929</v>
      </c>
      <c r="Q3561" s="422"/>
      <c r="R3561" s="422"/>
      <c r="S3561" s="422" t="s">
        <v>1085</v>
      </c>
      <c r="T3561" s="422"/>
      <c r="U3561" s="422"/>
    </row>
    <row r="3562" spans="1:21" ht="31.2" hidden="1">
      <c r="A3562" s="422">
        <v>335</v>
      </c>
      <c r="B3562" s="949">
        <v>43865</v>
      </c>
      <c r="C3562" s="951" t="s">
        <v>3123</v>
      </c>
      <c r="D3562" s="979">
        <v>20</v>
      </c>
      <c r="E3562" s="1059" t="s">
        <v>1554</v>
      </c>
      <c r="F3562" s="435"/>
      <c r="G3562" s="501" t="s">
        <v>3124</v>
      </c>
      <c r="H3562" s="422" t="s">
        <v>2364</v>
      </c>
      <c r="I3562" s="1034" t="s">
        <v>2365</v>
      </c>
      <c r="J3562" s="975" t="s">
        <v>3125</v>
      </c>
      <c r="K3562" s="1041">
        <v>43922</v>
      </c>
      <c r="L3562" s="950" t="s">
        <v>2367</v>
      </c>
      <c r="M3562" s="422"/>
      <c r="N3562" s="1486" t="s">
        <v>3047</v>
      </c>
      <c r="O3562" s="422" t="s">
        <v>2928</v>
      </c>
      <c r="P3562" s="435" t="s">
        <v>2929</v>
      </c>
      <c r="Q3562" s="422"/>
      <c r="R3562" s="422"/>
      <c r="S3562" s="422" t="s">
        <v>1085</v>
      </c>
      <c r="T3562" s="422"/>
      <c r="U3562" s="422"/>
    </row>
    <row r="3563" spans="1:21" ht="31.2" hidden="1">
      <c r="A3563" s="422">
        <v>336</v>
      </c>
      <c r="B3563" s="949">
        <v>43865</v>
      </c>
      <c r="C3563" s="951" t="s">
        <v>3126</v>
      </c>
      <c r="D3563" s="979">
        <v>18</v>
      </c>
      <c r="E3563" s="1068" t="s">
        <v>1557</v>
      </c>
      <c r="F3563" s="435"/>
      <c r="G3563" s="501" t="s">
        <v>3127</v>
      </c>
      <c r="H3563" s="422" t="s">
        <v>2364</v>
      </c>
      <c r="I3563" s="1034" t="s">
        <v>2365</v>
      </c>
      <c r="J3563" s="975" t="s">
        <v>3128</v>
      </c>
      <c r="K3563" s="1041">
        <v>43919</v>
      </c>
      <c r="L3563" s="950" t="s">
        <v>2367</v>
      </c>
      <c r="M3563" s="422"/>
      <c r="N3563" s="1486" t="s">
        <v>3047</v>
      </c>
      <c r="O3563" s="422" t="s">
        <v>2928</v>
      </c>
      <c r="P3563" s="435" t="s">
        <v>2929</v>
      </c>
      <c r="Q3563" s="422"/>
      <c r="R3563" s="422"/>
      <c r="S3563" s="422" t="s">
        <v>1085</v>
      </c>
      <c r="T3563" s="422"/>
      <c r="U3563" s="422"/>
    </row>
    <row r="3564" spans="1:21" ht="15.6" hidden="1">
      <c r="A3564" s="422">
        <v>337</v>
      </c>
      <c r="B3564" s="949">
        <v>43894</v>
      </c>
      <c r="C3564" s="1486" t="s">
        <v>3129</v>
      </c>
      <c r="D3564" s="1488">
        <v>19</v>
      </c>
      <c r="E3564" s="1059" t="s">
        <v>1557</v>
      </c>
      <c r="F3564" s="435"/>
      <c r="G3564" s="501" t="s">
        <v>3130</v>
      </c>
      <c r="H3564" s="422" t="s">
        <v>2364</v>
      </c>
      <c r="I3564" s="1034" t="s">
        <v>2365</v>
      </c>
      <c r="J3564" s="975" t="s">
        <v>2948</v>
      </c>
      <c r="K3564" s="978">
        <v>43921</v>
      </c>
      <c r="L3564" s="950" t="s">
        <v>2367</v>
      </c>
      <c r="M3564" s="422"/>
      <c r="N3564" s="1488" t="s">
        <v>3111</v>
      </c>
      <c r="O3564" s="422" t="s">
        <v>2928</v>
      </c>
      <c r="P3564" s="435" t="s">
        <v>2929</v>
      </c>
      <c r="Q3564" s="422"/>
      <c r="R3564" s="422"/>
      <c r="S3564" s="422" t="s">
        <v>1085</v>
      </c>
      <c r="T3564" s="422"/>
      <c r="U3564" s="422"/>
    </row>
    <row r="3565" spans="1:21" ht="15.6" hidden="1">
      <c r="A3565" s="422">
        <v>338</v>
      </c>
      <c r="B3565" s="949">
        <v>43894</v>
      </c>
      <c r="C3565" s="447" t="s">
        <v>3131</v>
      </c>
      <c r="D3565" s="979">
        <v>22</v>
      </c>
      <c r="E3565" s="1049" t="s">
        <v>1554</v>
      </c>
      <c r="F3565" s="435"/>
      <c r="G3565" s="501" t="s">
        <v>3130</v>
      </c>
      <c r="H3565" s="422" t="s">
        <v>2364</v>
      </c>
      <c r="I3565" s="1034" t="s">
        <v>2365</v>
      </c>
      <c r="J3565" s="975" t="s">
        <v>2948</v>
      </c>
      <c r="K3565" s="978">
        <v>43921</v>
      </c>
      <c r="L3565" s="950" t="s">
        <v>2367</v>
      </c>
      <c r="M3565" s="422"/>
      <c r="N3565" s="979" t="s">
        <v>3111</v>
      </c>
      <c r="O3565" s="422" t="s">
        <v>2928</v>
      </c>
      <c r="P3565" s="435" t="s">
        <v>2929</v>
      </c>
      <c r="Q3565" s="422"/>
      <c r="R3565" s="422"/>
      <c r="S3565" s="422" t="s">
        <v>1085</v>
      </c>
      <c r="T3565" s="422"/>
      <c r="U3565" s="422"/>
    </row>
    <row r="3566" spans="1:21" ht="15.6" hidden="1">
      <c r="A3566" s="422">
        <v>339</v>
      </c>
      <c r="B3566" s="949">
        <v>43894</v>
      </c>
      <c r="C3566" s="447" t="s">
        <v>3132</v>
      </c>
      <c r="D3566" s="979">
        <v>47</v>
      </c>
      <c r="E3566" s="1049" t="s">
        <v>1554</v>
      </c>
      <c r="F3566" s="435"/>
      <c r="G3566" s="501" t="s">
        <v>3133</v>
      </c>
      <c r="H3566" s="422" t="s">
        <v>2364</v>
      </c>
      <c r="I3566" s="1034" t="s">
        <v>2365</v>
      </c>
      <c r="J3566" s="975" t="s">
        <v>2948</v>
      </c>
      <c r="K3566" s="978">
        <v>43922</v>
      </c>
      <c r="L3566" s="950" t="s">
        <v>2367</v>
      </c>
      <c r="M3566" s="422"/>
      <c r="N3566" s="979" t="s">
        <v>3134</v>
      </c>
      <c r="O3566" s="422" t="s">
        <v>2928</v>
      </c>
      <c r="P3566" s="435" t="s">
        <v>2929</v>
      </c>
      <c r="Q3566" s="422"/>
      <c r="R3566" s="422"/>
      <c r="S3566" s="422" t="s">
        <v>1085</v>
      </c>
      <c r="T3566" s="422"/>
      <c r="U3566" s="422"/>
    </row>
    <row r="3567" spans="1:21" ht="31.2" hidden="1">
      <c r="A3567" s="422">
        <v>340</v>
      </c>
      <c r="B3567" s="949">
        <v>43894</v>
      </c>
      <c r="C3567" s="447" t="s">
        <v>3135</v>
      </c>
      <c r="D3567" s="979">
        <v>21</v>
      </c>
      <c r="E3567" s="1049" t="s">
        <v>1557</v>
      </c>
      <c r="F3567" s="435"/>
      <c r="G3567" s="501" t="s">
        <v>3136</v>
      </c>
      <c r="H3567" s="422" t="s">
        <v>2364</v>
      </c>
      <c r="I3567" s="1034" t="s">
        <v>2365</v>
      </c>
      <c r="J3567" s="975" t="s">
        <v>3137</v>
      </c>
      <c r="K3567" s="978">
        <v>43921</v>
      </c>
      <c r="L3567" s="950" t="s">
        <v>2367</v>
      </c>
      <c r="M3567" s="422"/>
      <c r="N3567" s="1488" t="s">
        <v>3111</v>
      </c>
      <c r="O3567" s="422" t="s">
        <v>2928</v>
      </c>
      <c r="P3567" s="435" t="s">
        <v>2929</v>
      </c>
      <c r="Q3567" s="422"/>
      <c r="R3567" s="422"/>
      <c r="S3567" s="422" t="s">
        <v>1085</v>
      </c>
      <c r="T3567" s="422"/>
      <c r="U3567" s="422"/>
    </row>
    <row r="3568" spans="1:21" ht="15.6" hidden="1">
      <c r="A3568" s="422">
        <v>341</v>
      </c>
      <c r="B3568" s="949">
        <v>43894</v>
      </c>
      <c r="C3568" s="447" t="s">
        <v>3138</v>
      </c>
      <c r="D3568" s="979">
        <v>23</v>
      </c>
      <c r="E3568" s="1049" t="s">
        <v>1554</v>
      </c>
      <c r="F3568" s="435"/>
      <c r="G3568" s="501" t="s">
        <v>3136</v>
      </c>
      <c r="H3568" s="422" t="s">
        <v>2364</v>
      </c>
      <c r="I3568" s="1034" t="s">
        <v>2365</v>
      </c>
      <c r="J3568" s="975" t="s">
        <v>2948</v>
      </c>
      <c r="K3568" s="978">
        <v>43922</v>
      </c>
      <c r="L3568" s="950" t="s">
        <v>2367</v>
      </c>
      <c r="M3568" s="422"/>
      <c r="N3568" s="1488" t="s">
        <v>3047</v>
      </c>
      <c r="O3568" s="422" t="s">
        <v>2928</v>
      </c>
      <c r="P3568" s="435" t="s">
        <v>2929</v>
      </c>
      <c r="Q3568" s="422"/>
      <c r="R3568" s="422"/>
      <c r="S3568" s="422" t="s">
        <v>1085</v>
      </c>
      <c r="T3568" s="422"/>
      <c r="U3568" s="422"/>
    </row>
    <row r="3569" spans="1:21" ht="31.2" hidden="1">
      <c r="A3569" s="422">
        <v>342</v>
      </c>
      <c r="B3569" s="949">
        <v>43894</v>
      </c>
      <c r="C3569" s="447" t="s">
        <v>3139</v>
      </c>
      <c r="D3569" s="979">
        <v>25</v>
      </c>
      <c r="E3569" s="1049" t="s">
        <v>1557</v>
      </c>
      <c r="F3569" s="435"/>
      <c r="G3569" s="501" t="s">
        <v>3140</v>
      </c>
      <c r="H3569" s="422" t="s">
        <v>2364</v>
      </c>
      <c r="I3569" s="1034" t="s">
        <v>2365</v>
      </c>
      <c r="J3569" s="975" t="s">
        <v>3141</v>
      </c>
      <c r="K3569" s="978">
        <v>43922</v>
      </c>
      <c r="L3569" s="950" t="s">
        <v>2367</v>
      </c>
      <c r="M3569" s="422"/>
      <c r="N3569" s="1488" t="s">
        <v>3111</v>
      </c>
      <c r="O3569" s="422" t="s">
        <v>2928</v>
      </c>
      <c r="P3569" s="435" t="s">
        <v>2929</v>
      </c>
      <c r="Q3569" s="422"/>
      <c r="R3569" s="422"/>
      <c r="S3569" s="422" t="s">
        <v>1085</v>
      </c>
      <c r="T3569" s="422"/>
      <c r="U3569" s="422"/>
    </row>
    <row r="3570" spans="1:21" ht="31.2" hidden="1">
      <c r="A3570" s="422">
        <v>343</v>
      </c>
      <c r="B3570" s="949">
        <v>43894</v>
      </c>
      <c r="C3570" s="447" t="s">
        <v>3142</v>
      </c>
      <c r="D3570" s="979">
        <v>20</v>
      </c>
      <c r="E3570" s="1049" t="s">
        <v>1554</v>
      </c>
      <c r="F3570" s="435"/>
      <c r="G3570" s="501" t="s">
        <v>3140</v>
      </c>
      <c r="H3570" s="422" t="s">
        <v>2364</v>
      </c>
      <c r="I3570" s="1034" t="s">
        <v>2365</v>
      </c>
      <c r="J3570" s="975" t="s">
        <v>3143</v>
      </c>
      <c r="K3570" s="978">
        <v>43922</v>
      </c>
      <c r="L3570" s="950" t="s">
        <v>2367</v>
      </c>
      <c r="M3570" s="422"/>
      <c r="N3570" s="1488" t="s">
        <v>3111</v>
      </c>
      <c r="O3570" s="422" t="s">
        <v>2928</v>
      </c>
      <c r="P3570" s="435" t="s">
        <v>2929</v>
      </c>
      <c r="Q3570" s="422"/>
      <c r="R3570" s="422"/>
      <c r="S3570" s="422" t="s">
        <v>1085</v>
      </c>
      <c r="T3570" s="422"/>
      <c r="U3570" s="422"/>
    </row>
    <row r="3571" spans="1:21" ht="31.2" hidden="1">
      <c r="A3571" s="422">
        <v>344</v>
      </c>
      <c r="B3571" s="949">
        <v>43894</v>
      </c>
      <c r="C3571" s="447" t="s">
        <v>3144</v>
      </c>
      <c r="D3571" s="979">
        <v>20</v>
      </c>
      <c r="E3571" s="1049" t="s">
        <v>1557</v>
      </c>
      <c r="F3571" s="435"/>
      <c r="G3571" s="501" t="s">
        <v>3145</v>
      </c>
      <c r="H3571" s="422" t="s">
        <v>2364</v>
      </c>
      <c r="I3571" s="1034" t="s">
        <v>2365</v>
      </c>
      <c r="J3571" s="976" t="s">
        <v>3146</v>
      </c>
      <c r="K3571" s="978">
        <v>43921</v>
      </c>
      <c r="L3571" s="950" t="s">
        <v>2367</v>
      </c>
      <c r="M3571" s="422"/>
      <c r="N3571" s="1488" t="s">
        <v>3047</v>
      </c>
      <c r="O3571" s="422" t="s">
        <v>2928</v>
      </c>
      <c r="P3571" s="435" t="s">
        <v>2929</v>
      </c>
      <c r="Q3571" s="422"/>
      <c r="R3571" s="422"/>
      <c r="S3571" s="422" t="s">
        <v>1085</v>
      </c>
      <c r="T3571" s="422"/>
      <c r="U3571" s="422"/>
    </row>
    <row r="3572" spans="1:21" ht="31.2" hidden="1">
      <c r="A3572" s="422">
        <v>345</v>
      </c>
      <c r="B3572" s="949">
        <v>43894</v>
      </c>
      <c r="C3572" s="447" t="s">
        <v>3147</v>
      </c>
      <c r="D3572" s="979">
        <v>20</v>
      </c>
      <c r="E3572" s="1049" t="s">
        <v>1557</v>
      </c>
      <c r="F3572" s="435"/>
      <c r="G3572" s="501" t="s">
        <v>3148</v>
      </c>
      <c r="H3572" s="422" t="s">
        <v>2364</v>
      </c>
      <c r="I3572" s="1034" t="s">
        <v>2365</v>
      </c>
      <c r="J3572" s="447" t="s">
        <v>3149</v>
      </c>
      <c r="K3572" s="978">
        <v>43921</v>
      </c>
      <c r="L3572" s="950" t="s">
        <v>2367</v>
      </c>
      <c r="M3572" s="422"/>
      <c r="N3572" s="1488" t="s">
        <v>3150</v>
      </c>
      <c r="O3572" s="422" t="s">
        <v>2928</v>
      </c>
      <c r="P3572" s="435" t="s">
        <v>2929</v>
      </c>
      <c r="Q3572" s="422"/>
      <c r="R3572" s="422"/>
      <c r="S3572" s="422" t="s">
        <v>1085</v>
      </c>
      <c r="T3572" s="422"/>
      <c r="U3572" s="422"/>
    </row>
    <row r="3573" spans="1:21" ht="31.2" hidden="1">
      <c r="A3573" s="422">
        <v>346</v>
      </c>
      <c r="B3573" s="949">
        <v>43894</v>
      </c>
      <c r="C3573" s="447" t="s">
        <v>3151</v>
      </c>
      <c r="D3573" s="979">
        <v>38</v>
      </c>
      <c r="E3573" s="1049" t="s">
        <v>1554</v>
      </c>
      <c r="F3573" s="435"/>
      <c r="G3573" s="501" t="s">
        <v>3152</v>
      </c>
      <c r="H3573" s="422" t="s">
        <v>2364</v>
      </c>
      <c r="I3573" s="1034" t="s">
        <v>2365</v>
      </c>
      <c r="J3573" s="447" t="s">
        <v>3153</v>
      </c>
      <c r="K3573" s="978">
        <v>43922</v>
      </c>
      <c r="L3573" s="950" t="s">
        <v>2367</v>
      </c>
      <c r="M3573" s="422"/>
      <c r="N3573" s="1488" t="s">
        <v>2961</v>
      </c>
      <c r="O3573" s="422" t="s">
        <v>2928</v>
      </c>
      <c r="P3573" s="435" t="s">
        <v>2929</v>
      </c>
      <c r="Q3573" s="422"/>
      <c r="R3573" s="422"/>
      <c r="S3573" s="422" t="s">
        <v>1085</v>
      </c>
      <c r="T3573" s="422"/>
      <c r="U3573" s="422"/>
    </row>
    <row r="3574" spans="1:21" ht="15.6" hidden="1">
      <c r="A3574" s="422">
        <v>347</v>
      </c>
      <c r="B3574" s="949">
        <v>43925</v>
      </c>
      <c r="C3574" s="1520" t="s">
        <v>3154</v>
      </c>
      <c r="D3574" s="1065">
        <v>51</v>
      </c>
      <c r="E3574" s="1049" t="s">
        <v>1554</v>
      </c>
      <c r="F3574" s="435"/>
      <c r="G3574" s="501" t="s">
        <v>3130</v>
      </c>
      <c r="H3574" s="422" t="s">
        <v>2364</v>
      </c>
      <c r="I3574" s="1034" t="s">
        <v>2365</v>
      </c>
      <c r="J3574" s="975" t="s">
        <v>2948</v>
      </c>
      <c r="K3574" s="1047">
        <v>43921</v>
      </c>
      <c r="L3574" s="950" t="s">
        <v>2367</v>
      </c>
      <c r="M3574" s="422"/>
      <c r="N3574" s="1488" t="s">
        <v>268</v>
      </c>
      <c r="O3574" s="422" t="s">
        <v>2928</v>
      </c>
      <c r="P3574" s="435" t="s">
        <v>2929</v>
      </c>
      <c r="Q3574" s="422"/>
      <c r="R3574" s="422"/>
      <c r="S3574" s="422" t="s">
        <v>1085</v>
      </c>
      <c r="T3574" s="422"/>
      <c r="U3574" s="422"/>
    </row>
    <row r="3575" spans="1:21" ht="31.2" hidden="1">
      <c r="A3575" s="422">
        <v>348</v>
      </c>
      <c r="B3575" s="949">
        <v>43925</v>
      </c>
      <c r="C3575" s="405" t="s">
        <v>3155</v>
      </c>
      <c r="D3575" s="434">
        <v>20</v>
      </c>
      <c r="E3575" s="1049" t="s">
        <v>1554</v>
      </c>
      <c r="F3575" s="435"/>
      <c r="G3575" s="501" t="s">
        <v>3156</v>
      </c>
      <c r="H3575" s="422" t="s">
        <v>2364</v>
      </c>
      <c r="I3575" s="1034" t="s">
        <v>2365</v>
      </c>
      <c r="J3575" s="975" t="s">
        <v>3157</v>
      </c>
      <c r="K3575" s="1047">
        <v>43923</v>
      </c>
      <c r="L3575" s="950" t="s">
        <v>2367</v>
      </c>
      <c r="M3575" s="422"/>
      <c r="N3575" s="979" t="s">
        <v>3158</v>
      </c>
      <c r="O3575" s="422" t="s">
        <v>2928</v>
      </c>
      <c r="P3575" s="435" t="s">
        <v>2929</v>
      </c>
      <c r="Q3575" s="422"/>
      <c r="R3575" s="422"/>
      <c r="S3575" s="422" t="s">
        <v>1085</v>
      </c>
      <c r="T3575" s="422"/>
      <c r="U3575" s="422"/>
    </row>
    <row r="3576" spans="1:21" ht="31.2" hidden="1">
      <c r="A3576" s="422">
        <v>349</v>
      </c>
      <c r="B3576" s="949">
        <v>43925</v>
      </c>
      <c r="C3576" s="405" t="s">
        <v>3159</v>
      </c>
      <c r="D3576" s="434">
        <v>19</v>
      </c>
      <c r="E3576" s="1049" t="s">
        <v>1557</v>
      </c>
      <c r="F3576" s="435"/>
      <c r="G3576" s="501" t="s">
        <v>3045</v>
      </c>
      <c r="H3576" s="422" t="s">
        <v>2364</v>
      </c>
      <c r="I3576" s="1034" t="s">
        <v>2365</v>
      </c>
      <c r="J3576" s="975" t="s">
        <v>3160</v>
      </c>
      <c r="K3576" s="1047">
        <v>43921</v>
      </c>
      <c r="L3576" s="950" t="s">
        <v>2367</v>
      </c>
      <c r="M3576" s="422"/>
      <c r="N3576" s="979" t="s">
        <v>3111</v>
      </c>
      <c r="O3576" s="422" t="s">
        <v>2928</v>
      </c>
      <c r="P3576" s="435" t="s">
        <v>2929</v>
      </c>
      <c r="Q3576" s="422"/>
      <c r="R3576" s="422"/>
      <c r="S3576" s="422" t="s">
        <v>1085</v>
      </c>
      <c r="T3576" s="422"/>
      <c r="U3576" s="422"/>
    </row>
    <row r="3577" spans="1:21" ht="15.6" hidden="1">
      <c r="A3577" s="422">
        <v>350</v>
      </c>
      <c r="B3577" s="949">
        <v>43925</v>
      </c>
      <c r="C3577" s="405" t="s">
        <v>3161</v>
      </c>
      <c r="D3577" s="434">
        <v>20</v>
      </c>
      <c r="E3577" s="1049" t="s">
        <v>1554</v>
      </c>
      <c r="F3577" s="435"/>
      <c r="G3577" s="501" t="s">
        <v>3162</v>
      </c>
      <c r="H3577" s="422" t="s">
        <v>2364</v>
      </c>
      <c r="I3577" s="1034" t="s">
        <v>2365</v>
      </c>
      <c r="J3577" s="975" t="s">
        <v>2948</v>
      </c>
      <c r="K3577" s="1047">
        <v>43921</v>
      </c>
      <c r="L3577" s="950" t="s">
        <v>2367</v>
      </c>
      <c r="M3577" s="422"/>
      <c r="N3577" s="1488" t="s">
        <v>3029</v>
      </c>
      <c r="O3577" s="422" t="s">
        <v>2928</v>
      </c>
      <c r="P3577" s="435" t="s">
        <v>2929</v>
      </c>
      <c r="Q3577" s="422"/>
      <c r="R3577" s="422"/>
      <c r="S3577" s="422" t="s">
        <v>1085</v>
      </c>
      <c r="T3577" s="422"/>
      <c r="U3577" s="422"/>
    </row>
    <row r="3578" spans="1:21" ht="31.2" hidden="1">
      <c r="A3578" s="422">
        <v>351</v>
      </c>
      <c r="B3578" s="949">
        <v>43925</v>
      </c>
      <c r="C3578" s="405" t="s">
        <v>3163</v>
      </c>
      <c r="D3578" s="434">
        <v>25</v>
      </c>
      <c r="E3578" s="1049" t="s">
        <v>1554</v>
      </c>
      <c r="F3578" s="435"/>
      <c r="G3578" s="501" t="s">
        <v>3164</v>
      </c>
      <c r="H3578" s="422" t="s">
        <v>2364</v>
      </c>
      <c r="I3578" s="1034" t="s">
        <v>2365</v>
      </c>
      <c r="J3578" s="975" t="s">
        <v>3165</v>
      </c>
      <c r="K3578" s="1047">
        <v>43920</v>
      </c>
      <c r="L3578" s="950" t="s">
        <v>2367</v>
      </c>
      <c r="M3578" s="422"/>
      <c r="N3578" s="1488" t="s">
        <v>3111</v>
      </c>
      <c r="O3578" s="422" t="s">
        <v>2928</v>
      </c>
      <c r="P3578" s="435" t="s">
        <v>2929</v>
      </c>
      <c r="Q3578" s="422"/>
      <c r="R3578" s="422"/>
      <c r="S3578" s="422" t="s">
        <v>1085</v>
      </c>
      <c r="T3578" s="422"/>
      <c r="U3578" s="422"/>
    </row>
    <row r="3579" spans="1:21" ht="31.2" hidden="1">
      <c r="A3579" s="422">
        <v>352</v>
      </c>
      <c r="B3579" s="949">
        <v>43925</v>
      </c>
      <c r="C3579" s="405" t="s">
        <v>3166</v>
      </c>
      <c r="D3579" s="434">
        <v>19</v>
      </c>
      <c r="E3579" s="1049" t="s">
        <v>1557</v>
      </c>
      <c r="F3579" s="435"/>
      <c r="G3579" s="501" t="s">
        <v>3148</v>
      </c>
      <c r="H3579" s="422" t="s">
        <v>2364</v>
      </c>
      <c r="I3579" s="1034" t="s">
        <v>2365</v>
      </c>
      <c r="J3579" s="975" t="s">
        <v>3167</v>
      </c>
      <c r="K3579" s="1047">
        <v>43922</v>
      </c>
      <c r="L3579" s="950" t="s">
        <v>2367</v>
      </c>
      <c r="M3579" s="422"/>
      <c r="N3579" s="1488" t="s">
        <v>3047</v>
      </c>
      <c r="O3579" s="422" t="s">
        <v>2928</v>
      </c>
      <c r="P3579" s="435" t="s">
        <v>2929</v>
      </c>
      <c r="Q3579" s="422"/>
      <c r="R3579" s="422"/>
      <c r="S3579" s="422" t="s">
        <v>1085</v>
      </c>
      <c r="T3579" s="422"/>
      <c r="U3579" s="422"/>
    </row>
    <row r="3580" spans="1:21" ht="31.2" hidden="1">
      <c r="A3580" s="422">
        <v>353</v>
      </c>
      <c r="B3580" s="949">
        <v>43925</v>
      </c>
      <c r="C3580" s="405" t="s">
        <v>3168</v>
      </c>
      <c r="D3580" s="434">
        <v>50</v>
      </c>
      <c r="E3580" s="1049" t="s">
        <v>1557</v>
      </c>
      <c r="F3580" s="435"/>
      <c r="G3580" s="501" t="s">
        <v>3121</v>
      </c>
      <c r="H3580" s="422" t="s">
        <v>2364</v>
      </c>
      <c r="I3580" s="1034" t="s">
        <v>2365</v>
      </c>
      <c r="J3580" s="975" t="s">
        <v>3169</v>
      </c>
      <c r="K3580" s="1047">
        <v>43923</v>
      </c>
      <c r="L3580" s="950" t="s">
        <v>2367</v>
      </c>
      <c r="M3580" s="422"/>
      <c r="N3580" s="1488" t="s">
        <v>3170</v>
      </c>
      <c r="O3580" s="422" t="s">
        <v>2928</v>
      </c>
      <c r="P3580" s="435" t="s">
        <v>2929</v>
      </c>
      <c r="Q3580" s="422"/>
      <c r="R3580" s="422"/>
      <c r="S3580" s="422" t="s">
        <v>1085</v>
      </c>
      <c r="T3580" s="422"/>
      <c r="U3580" s="422"/>
    </row>
    <row r="3581" spans="1:21" ht="15.6" hidden="1">
      <c r="A3581" s="422">
        <v>354</v>
      </c>
      <c r="B3581" s="949">
        <v>43925</v>
      </c>
      <c r="C3581" s="405" t="s">
        <v>3171</v>
      </c>
      <c r="D3581" s="434">
        <v>19</v>
      </c>
      <c r="E3581" s="1059" t="s">
        <v>1557</v>
      </c>
      <c r="F3581" s="435"/>
      <c r="G3581" s="501" t="s">
        <v>3121</v>
      </c>
      <c r="H3581" s="422" t="s">
        <v>2364</v>
      </c>
      <c r="I3581" s="1034" t="s">
        <v>2365</v>
      </c>
      <c r="J3581" s="976" t="s">
        <v>2948</v>
      </c>
      <c r="K3581" s="1047">
        <v>43923</v>
      </c>
      <c r="L3581" s="950" t="s">
        <v>2367</v>
      </c>
      <c r="M3581" s="422"/>
      <c r="N3581" s="1488" t="s">
        <v>3170</v>
      </c>
      <c r="O3581" s="422" t="s">
        <v>2928</v>
      </c>
      <c r="P3581" s="435" t="s">
        <v>2929</v>
      </c>
      <c r="Q3581" s="422"/>
      <c r="R3581" s="422"/>
      <c r="S3581" s="422" t="s">
        <v>1085</v>
      </c>
      <c r="T3581" s="422"/>
      <c r="U3581" s="422"/>
    </row>
    <row r="3582" spans="1:21" ht="31.2" hidden="1">
      <c r="A3582" s="422">
        <v>355</v>
      </c>
      <c r="B3582" s="949">
        <v>43925</v>
      </c>
      <c r="C3582" s="405" t="s">
        <v>3172</v>
      </c>
      <c r="D3582" s="434">
        <v>31</v>
      </c>
      <c r="E3582" s="1059" t="s">
        <v>1554</v>
      </c>
      <c r="F3582" s="435"/>
      <c r="G3582" s="501" t="s">
        <v>2992</v>
      </c>
      <c r="H3582" s="422" t="s">
        <v>2364</v>
      </c>
      <c r="I3582" s="1034" t="s">
        <v>2365</v>
      </c>
      <c r="J3582" s="447" t="s">
        <v>3173</v>
      </c>
      <c r="K3582" s="1047">
        <v>43922</v>
      </c>
      <c r="L3582" s="950" t="s">
        <v>2367</v>
      </c>
      <c r="M3582" s="422"/>
      <c r="N3582" s="1488" t="s">
        <v>3174</v>
      </c>
      <c r="O3582" s="422" t="s">
        <v>2928</v>
      </c>
      <c r="P3582" s="435" t="s">
        <v>2929</v>
      </c>
      <c r="Q3582" s="422"/>
      <c r="R3582" s="422"/>
      <c r="S3582" s="422" t="s">
        <v>1085</v>
      </c>
      <c r="T3582" s="422"/>
      <c r="U3582" s="422"/>
    </row>
    <row r="3583" spans="1:21" ht="15.6" hidden="1">
      <c r="A3583" s="422">
        <v>356</v>
      </c>
      <c r="B3583" s="949">
        <v>43925</v>
      </c>
      <c r="C3583" s="405" t="s">
        <v>3175</v>
      </c>
      <c r="D3583" s="434">
        <v>25</v>
      </c>
      <c r="E3583" s="1059" t="s">
        <v>1557</v>
      </c>
      <c r="F3583" s="435"/>
      <c r="G3583" s="501" t="s">
        <v>2992</v>
      </c>
      <c r="H3583" s="422" t="s">
        <v>2364</v>
      </c>
      <c r="I3583" s="1034" t="s">
        <v>2365</v>
      </c>
      <c r="J3583" s="460" t="s">
        <v>668</v>
      </c>
      <c r="K3583" s="1047">
        <v>43922</v>
      </c>
      <c r="L3583" s="950" t="s">
        <v>2367</v>
      </c>
      <c r="M3583" s="422"/>
      <c r="N3583" s="1488" t="s">
        <v>3029</v>
      </c>
      <c r="O3583" s="422" t="s">
        <v>2928</v>
      </c>
      <c r="P3583" s="435" t="s">
        <v>2929</v>
      </c>
      <c r="Q3583" s="422"/>
      <c r="R3583" s="422"/>
      <c r="S3583" s="422" t="s">
        <v>1085</v>
      </c>
      <c r="T3583" s="422"/>
      <c r="U3583" s="422"/>
    </row>
    <row r="3584" spans="1:21" ht="31.2" hidden="1">
      <c r="A3584" s="422">
        <v>357</v>
      </c>
      <c r="B3584" s="949">
        <v>43925</v>
      </c>
      <c r="C3584" s="405" t="s">
        <v>3176</v>
      </c>
      <c r="D3584" s="434">
        <v>22</v>
      </c>
      <c r="E3584" s="1059" t="s">
        <v>1554</v>
      </c>
      <c r="F3584" s="435"/>
      <c r="G3584" s="501" t="s">
        <v>3177</v>
      </c>
      <c r="H3584" s="422" t="s">
        <v>2364</v>
      </c>
      <c r="I3584" s="1034" t="s">
        <v>2365</v>
      </c>
      <c r="J3584" s="447" t="s">
        <v>3178</v>
      </c>
      <c r="K3584" s="1047">
        <v>43921</v>
      </c>
      <c r="L3584" s="950" t="s">
        <v>2367</v>
      </c>
      <c r="M3584" s="422"/>
      <c r="N3584" s="1488" t="s">
        <v>3134</v>
      </c>
      <c r="O3584" s="422" t="s">
        <v>2928</v>
      </c>
      <c r="P3584" s="435" t="s">
        <v>2929</v>
      </c>
      <c r="Q3584" s="422"/>
      <c r="R3584" s="422"/>
      <c r="S3584" s="422" t="s">
        <v>1085</v>
      </c>
      <c r="T3584" s="422"/>
      <c r="U3584" s="422"/>
    </row>
    <row r="3585" spans="1:21" ht="31.2" hidden="1">
      <c r="A3585" s="422">
        <v>358</v>
      </c>
      <c r="B3585" s="949">
        <v>43955</v>
      </c>
      <c r="C3585" s="1486" t="s">
        <v>3179</v>
      </c>
      <c r="D3585" s="1488">
        <v>20</v>
      </c>
      <c r="E3585" s="1059" t="s">
        <v>1557</v>
      </c>
      <c r="F3585" s="435"/>
      <c r="G3585" s="501" t="s">
        <v>3180</v>
      </c>
      <c r="H3585" s="422" t="s">
        <v>2364</v>
      </c>
      <c r="I3585" s="1034" t="s">
        <v>2365</v>
      </c>
      <c r="J3585" s="975" t="s">
        <v>3181</v>
      </c>
      <c r="K3585" s="978">
        <v>43923</v>
      </c>
      <c r="L3585" s="950" t="s">
        <v>2367</v>
      </c>
      <c r="M3585" s="422"/>
      <c r="N3585" s="1488" t="s">
        <v>3134</v>
      </c>
      <c r="O3585" s="422" t="s">
        <v>2928</v>
      </c>
      <c r="P3585" s="435" t="s">
        <v>2929</v>
      </c>
      <c r="Q3585" s="422"/>
      <c r="R3585" s="422"/>
      <c r="S3585" s="422" t="s">
        <v>1085</v>
      </c>
      <c r="T3585" s="422"/>
      <c r="U3585" s="422"/>
    </row>
    <row r="3586" spans="1:21" ht="31.2" hidden="1">
      <c r="A3586" s="422">
        <v>359</v>
      </c>
      <c r="B3586" s="949">
        <v>43955</v>
      </c>
      <c r="C3586" s="447" t="s">
        <v>3182</v>
      </c>
      <c r="D3586" s="979">
        <v>23</v>
      </c>
      <c r="E3586" s="1059" t="s">
        <v>1557</v>
      </c>
      <c r="F3586" s="435"/>
      <c r="G3586" s="501" t="s">
        <v>3183</v>
      </c>
      <c r="H3586" s="422" t="s">
        <v>2364</v>
      </c>
      <c r="I3586" s="1034" t="s">
        <v>2365</v>
      </c>
      <c r="J3586" s="975" t="s">
        <v>3184</v>
      </c>
      <c r="K3586" s="978">
        <v>43922</v>
      </c>
      <c r="L3586" s="950" t="s">
        <v>2367</v>
      </c>
      <c r="M3586" s="422"/>
      <c r="N3586" s="979" t="s">
        <v>3170</v>
      </c>
      <c r="O3586" s="422" t="s">
        <v>2928</v>
      </c>
      <c r="P3586" s="435" t="s">
        <v>2929</v>
      </c>
      <c r="Q3586" s="422"/>
      <c r="R3586" s="422"/>
      <c r="S3586" s="422" t="s">
        <v>1085</v>
      </c>
      <c r="T3586" s="422"/>
      <c r="U3586" s="422"/>
    </row>
    <row r="3587" spans="1:21" ht="31.2" hidden="1">
      <c r="A3587" s="422">
        <v>360</v>
      </c>
      <c r="B3587" s="949">
        <v>43955</v>
      </c>
      <c r="C3587" s="447" t="s">
        <v>3185</v>
      </c>
      <c r="D3587" s="979">
        <v>20</v>
      </c>
      <c r="E3587" s="1059" t="s">
        <v>1557</v>
      </c>
      <c r="F3587" s="435"/>
      <c r="G3587" s="501" t="s">
        <v>3186</v>
      </c>
      <c r="H3587" s="422" t="s">
        <v>2364</v>
      </c>
      <c r="I3587" s="1034" t="s">
        <v>2365</v>
      </c>
      <c r="J3587" s="975" t="s">
        <v>3187</v>
      </c>
      <c r="K3587" s="978">
        <v>43923</v>
      </c>
      <c r="L3587" s="950" t="s">
        <v>2367</v>
      </c>
      <c r="M3587" s="422"/>
      <c r="N3587" s="979" t="s">
        <v>3111</v>
      </c>
      <c r="O3587" s="422" t="s">
        <v>2928</v>
      </c>
      <c r="P3587" s="435" t="s">
        <v>2929</v>
      </c>
      <c r="Q3587" s="422"/>
      <c r="R3587" s="422"/>
      <c r="S3587" s="422" t="s">
        <v>1085</v>
      </c>
      <c r="T3587" s="422"/>
      <c r="U3587" s="422"/>
    </row>
    <row r="3588" spans="1:21" ht="31.2" hidden="1">
      <c r="A3588" s="422">
        <v>361</v>
      </c>
      <c r="B3588" s="949">
        <v>43955</v>
      </c>
      <c r="C3588" s="447" t="s">
        <v>3188</v>
      </c>
      <c r="D3588" s="979">
        <v>20</v>
      </c>
      <c r="E3588" s="1059" t="s">
        <v>1557</v>
      </c>
      <c r="F3588" s="435"/>
      <c r="G3588" s="501" t="s">
        <v>3133</v>
      </c>
      <c r="H3588" s="422" t="s">
        <v>2364</v>
      </c>
      <c r="I3588" s="1034" t="s">
        <v>2365</v>
      </c>
      <c r="J3588" s="975" t="s">
        <v>3189</v>
      </c>
      <c r="K3588" s="978">
        <v>43924</v>
      </c>
      <c r="L3588" s="950" t="s">
        <v>2367</v>
      </c>
      <c r="M3588" s="422"/>
      <c r="N3588" s="1488" t="s">
        <v>3089</v>
      </c>
      <c r="O3588" s="422" t="s">
        <v>2928</v>
      </c>
      <c r="P3588" s="435" t="s">
        <v>2929</v>
      </c>
      <c r="Q3588" s="422"/>
      <c r="R3588" s="422"/>
      <c r="S3588" s="422" t="s">
        <v>1085</v>
      </c>
      <c r="T3588" s="422"/>
      <c r="U3588" s="422"/>
    </row>
    <row r="3589" spans="1:21" ht="31.2" hidden="1">
      <c r="A3589" s="422">
        <v>362</v>
      </c>
      <c r="B3589" s="949">
        <v>43955</v>
      </c>
      <c r="C3589" s="447" t="s">
        <v>3190</v>
      </c>
      <c r="D3589" s="979">
        <v>19</v>
      </c>
      <c r="E3589" s="1059" t="s">
        <v>1557</v>
      </c>
      <c r="F3589" s="435"/>
      <c r="G3589" s="501" t="s">
        <v>3191</v>
      </c>
      <c r="H3589" s="422" t="s">
        <v>2364</v>
      </c>
      <c r="I3589" s="1034" t="s">
        <v>2365</v>
      </c>
      <c r="J3589" s="975" t="s">
        <v>3192</v>
      </c>
      <c r="K3589" s="978">
        <v>43924</v>
      </c>
      <c r="L3589" s="950" t="s">
        <v>2367</v>
      </c>
      <c r="M3589" s="422"/>
      <c r="N3589" s="1488" t="s">
        <v>3134</v>
      </c>
      <c r="O3589" s="422" t="s">
        <v>2928</v>
      </c>
      <c r="P3589" s="435" t="s">
        <v>2929</v>
      </c>
      <c r="Q3589" s="422"/>
      <c r="R3589" s="422"/>
      <c r="S3589" s="422" t="s">
        <v>1085</v>
      </c>
      <c r="T3589" s="422"/>
      <c r="U3589" s="422"/>
    </row>
    <row r="3590" spans="1:21" ht="31.2" hidden="1">
      <c r="A3590" s="422">
        <v>363</v>
      </c>
      <c r="B3590" s="949">
        <v>43955</v>
      </c>
      <c r="C3590" s="447" t="s">
        <v>3193</v>
      </c>
      <c r="D3590" s="979">
        <v>21</v>
      </c>
      <c r="E3590" s="1059" t="s">
        <v>1557</v>
      </c>
      <c r="F3590" s="435"/>
      <c r="G3590" s="501" t="s">
        <v>3194</v>
      </c>
      <c r="H3590" s="422" t="s">
        <v>2364</v>
      </c>
      <c r="I3590" s="1034" t="s">
        <v>2365</v>
      </c>
      <c r="J3590" s="975" t="s">
        <v>3195</v>
      </c>
      <c r="K3590" s="978">
        <v>43923</v>
      </c>
      <c r="L3590" s="950" t="s">
        <v>2367</v>
      </c>
      <c r="M3590" s="422"/>
      <c r="N3590" s="1488" t="s">
        <v>3111</v>
      </c>
      <c r="O3590" s="422" t="s">
        <v>2928</v>
      </c>
      <c r="P3590" s="435" t="s">
        <v>2929</v>
      </c>
      <c r="Q3590" s="422"/>
      <c r="R3590" s="422"/>
      <c r="S3590" s="422" t="s">
        <v>1085</v>
      </c>
      <c r="T3590" s="422"/>
      <c r="U3590" s="422"/>
    </row>
    <row r="3591" spans="1:21" ht="31.2" hidden="1">
      <c r="A3591" s="422">
        <v>364</v>
      </c>
      <c r="B3591" s="949">
        <v>43955</v>
      </c>
      <c r="C3591" s="447" t="s">
        <v>3196</v>
      </c>
      <c r="D3591" s="979">
        <v>24</v>
      </c>
      <c r="E3591" s="1059" t="s">
        <v>1554</v>
      </c>
      <c r="F3591" s="435"/>
      <c r="G3591" s="501" t="s">
        <v>3197</v>
      </c>
      <c r="H3591" s="422" t="s">
        <v>2364</v>
      </c>
      <c r="I3591" s="1034" t="s">
        <v>2365</v>
      </c>
      <c r="J3591" s="975" t="s">
        <v>3198</v>
      </c>
      <c r="K3591" s="978">
        <v>43924</v>
      </c>
      <c r="L3591" s="950" t="s">
        <v>2367</v>
      </c>
      <c r="M3591" s="422"/>
      <c r="N3591" s="1488" t="s">
        <v>3134</v>
      </c>
      <c r="O3591" s="422" t="s">
        <v>2928</v>
      </c>
      <c r="P3591" s="435" t="s">
        <v>2929</v>
      </c>
      <c r="Q3591" s="422"/>
      <c r="R3591" s="422"/>
      <c r="S3591" s="422" t="s">
        <v>1085</v>
      </c>
      <c r="T3591" s="422"/>
      <c r="U3591" s="422"/>
    </row>
    <row r="3592" spans="1:21" ht="31.2" hidden="1">
      <c r="A3592" s="422">
        <v>365</v>
      </c>
      <c r="B3592" s="949">
        <v>43955</v>
      </c>
      <c r="C3592" s="447" t="s">
        <v>3199</v>
      </c>
      <c r="D3592" s="979">
        <v>29</v>
      </c>
      <c r="E3592" s="1059" t="s">
        <v>1557</v>
      </c>
      <c r="F3592" s="435"/>
      <c r="G3592" s="501" t="s">
        <v>3200</v>
      </c>
      <c r="H3592" s="422" t="s">
        <v>2364</v>
      </c>
      <c r="I3592" s="1034" t="s">
        <v>2365</v>
      </c>
      <c r="J3592" s="976" t="s">
        <v>3201</v>
      </c>
      <c r="K3592" s="978">
        <v>43924</v>
      </c>
      <c r="L3592" s="950" t="s">
        <v>2367</v>
      </c>
      <c r="M3592" s="422"/>
      <c r="N3592" s="1488" t="s">
        <v>3089</v>
      </c>
      <c r="O3592" s="422" t="s">
        <v>2928</v>
      </c>
      <c r="P3592" s="435" t="s">
        <v>2929</v>
      </c>
      <c r="Q3592" s="422"/>
      <c r="R3592" s="422"/>
      <c r="S3592" s="422" t="s">
        <v>1085</v>
      </c>
      <c r="T3592" s="422"/>
      <c r="U3592" s="422"/>
    </row>
    <row r="3593" spans="1:21" ht="31.2" hidden="1">
      <c r="A3593" s="422">
        <v>366</v>
      </c>
      <c r="B3593" s="949">
        <v>43955</v>
      </c>
      <c r="C3593" s="447" t="s">
        <v>3202</v>
      </c>
      <c r="D3593" s="979">
        <v>19</v>
      </c>
      <c r="E3593" s="1059" t="s">
        <v>1554</v>
      </c>
      <c r="F3593" s="435"/>
      <c r="G3593" s="501" t="s">
        <v>3203</v>
      </c>
      <c r="H3593" s="422" t="s">
        <v>2364</v>
      </c>
      <c r="I3593" s="1034" t="s">
        <v>2365</v>
      </c>
      <c r="J3593" s="447" t="s">
        <v>3204</v>
      </c>
      <c r="K3593" s="978">
        <v>43925</v>
      </c>
      <c r="L3593" s="950" t="s">
        <v>2367</v>
      </c>
      <c r="M3593" s="422"/>
      <c r="N3593" s="1488" t="s">
        <v>3111</v>
      </c>
      <c r="O3593" s="422" t="s">
        <v>2928</v>
      </c>
      <c r="P3593" s="435" t="s">
        <v>2929</v>
      </c>
      <c r="Q3593" s="422"/>
      <c r="R3593" s="422"/>
      <c r="S3593" s="422" t="s">
        <v>1085</v>
      </c>
      <c r="T3593" s="422"/>
      <c r="U3593" s="422"/>
    </row>
    <row r="3594" spans="1:21" ht="31.2" hidden="1">
      <c r="A3594" s="422">
        <v>367</v>
      </c>
      <c r="B3594" s="949">
        <v>43955</v>
      </c>
      <c r="C3594" s="447" t="s">
        <v>3205</v>
      </c>
      <c r="D3594" s="979">
        <v>25</v>
      </c>
      <c r="E3594" s="1059" t="s">
        <v>1554</v>
      </c>
      <c r="F3594" s="435"/>
      <c r="G3594" s="501" t="s">
        <v>2992</v>
      </c>
      <c r="H3594" s="422" t="s">
        <v>2364</v>
      </c>
      <c r="I3594" s="1034" t="s">
        <v>2365</v>
      </c>
      <c r="J3594" s="460" t="s">
        <v>3206</v>
      </c>
      <c r="K3594" s="978">
        <v>43922</v>
      </c>
      <c r="L3594" s="950" t="s">
        <v>2367</v>
      </c>
      <c r="M3594" s="422"/>
      <c r="N3594" s="1488" t="s">
        <v>3029</v>
      </c>
      <c r="O3594" s="422" t="s">
        <v>2928</v>
      </c>
      <c r="P3594" s="435" t="s">
        <v>2929</v>
      </c>
      <c r="Q3594" s="422"/>
      <c r="R3594" s="422"/>
      <c r="S3594" s="422" t="s">
        <v>1085</v>
      </c>
      <c r="T3594" s="422"/>
      <c r="U3594" s="422"/>
    </row>
    <row r="3595" spans="1:21" ht="15.6" hidden="1">
      <c r="A3595" s="422">
        <v>368</v>
      </c>
      <c r="B3595" s="949">
        <v>43955</v>
      </c>
      <c r="C3595" s="447" t="s">
        <v>3207</v>
      </c>
      <c r="D3595" s="979">
        <v>56</v>
      </c>
      <c r="E3595" s="1059" t="s">
        <v>1557</v>
      </c>
      <c r="F3595" s="435"/>
      <c r="G3595" s="501" t="s">
        <v>3106</v>
      </c>
      <c r="H3595" s="422" t="s">
        <v>2364</v>
      </c>
      <c r="I3595" s="1034" t="s">
        <v>2365</v>
      </c>
      <c r="J3595" s="975" t="s">
        <v>2948</v>
      </c>
      <c r="K3595" s="978">
        <v>43924</v>
      </c>
      <c r="L3595" s="950" t="s">
        <v>2367</v>
      </c>
      <c r="M3595" s="422"/>
      <c r="N3595" s="1488" t="s">
        <v>3029</v>
      </c>
      <c r="O3595" s="422" t="s">
        <v>2928</v>
      </c>
      <c r="P3595" s="435" t="s">
        <v>2929</v>
      </c>
      <c r="Q3595" s="422"/>
      <c r="R3595" s="422"/>
      <c r="S3595" s="422" t="s">
        <v>1085</v>
      </c>
      <c r="T3595" s="422"/>
      <c r="U3595" s="422"/>
    </row>
    <row r="3596" spans="1:21" ht="15.6" hidden="1">
      <c r="A3596" s="422">
        <v>369</v>
      </c>
      <c r="B3596" s="949">
        <v>43955</v>
      </c>
      <c r="C3596" s="447" t="s">
        <v>3208</v>
      </c>
      <c r="D3596" s="979">
        <v>32</v>
      </c>
      <c r="E3596" s="1059" t="s">
        <v>1554</v>
      </c>
      <c r="F3596" s="435"/>
      <c r="G3596" s="501" t="s">
        <v>3106</v>
      </c>
      <c r="H3596" s="422" t="s">
        <v>2364</v>
      </c>
      <c r="I3596" s="1034" t="s">
        <v>2365</v>
      </c>
      <c r="J3596" s="975" t="s">
        <v>2948</v>
      </c>
      <c r="K3596" s="978">
        <v>43924</v>
      </c>
      <c r="L3596" s="950" t="s">
        <v>2367</v>
      </c>
      <c r="M3596" s="422"/>
      <c r="N3596" s="1488" t="s">
        <v>3029</v>
      </c>
      <c r="O3596" s="422" t="s">
        <v>2928</v>
      </c>
      <c r="P3596" s="435" t="s">
        <v>2929</v>
      </c>
      <c r="Q3596" s="422"/>
      <c r="R3596" s="422"/>
      <c r="S3596" s="422" t="s">
        <v>1085</v>
      </c>
      <c r="T3596" s="422"/>
      <c r="U3596" s="422"/>
    </row>
    <row r="3597" spans="1:21" ht="15.6" hidden="1">
      <c r="A3597" s="422">
        <v>370</v>
      </c>
      <c r="B3597" s="949">
        <v>43955</v>
      </c>
      <c r="C3597" s="447" t="s">
        <v>3209</v>
      </c>
      <c r="D3597" s="979">
        <v>28</v>
      </c>
      <c r="E3597" s="1059" t="s">
        <v>1557</v>
      </c>
      <c r="F3597" s="435"/>
      <c r="G3597" s="501" t="s">
        <v>3106</v>
      </c>
      <c r="H3597" s="422" t="s">
        <v>2364</v>
      </c>
      <c r="I3597" s="1034" t="s">
        <v>2365</v>
      </c>
      <c r="J3597" s="975" t="s">
        <v>2948</v>
      </c>
      <c r="K3597" s="978">
        <v>43924</v>
      </c>
      <c r="L3597" s="950" t="s">
        <v>2367</v>
      </c>
      <c r="M3597" s="422"/>
      <c r="N3597" s="1488" t="s">
        <v>3029</v>
      </c>
      <c r="O3597" s="422" t="s">
        <v>2928</v>
      </c>
      <c r="P3597" s="435" t="s">
        <v>2929</v>
      </c>
      <c r="Q3597" s="422"/>
      <c r="R3597" s="422"/>
      <c r="S3597" s="422" t="s">
        <v>1085</v>
      </c>
      <c r="T3597" s="422"/>
      <c r="U3597" s="422"/>
    </row>
    <row r="3598" spans="1:21" ht="15.6" hidden="1">
      <c r="A3598" s="422">
        <v>371</v>
      </c>
      <c r="B3598" s="949">
        <v>43955</v>
      </c>
      <c r="C3598" s="447" t="s">
        <v>3210</v>
      </c>
      <c r="D3598" s="979">
        <v>25</v>
      </c>
      <c r="E3598" s="1049" t="s">
        <v>1557</v>
      </c>
      <c r="F3598" s="435"/>
      <c r="G3598" s="501" t="s">
        <v>3106</v>
      </c>
      <c r="H3598" s="422" t="s">
        <v>2364</v>
      </c>
      <c r="I3598" s="1034" t="s">
        <v>2365</v>
      </c>
      <c r="J3598" s="975" t="s">
        <v>2948</v>
      </c>
      <c r="K3598" s="978">
        <v>43924</v>
      </c>
      <c r="L3598" s="950" t="s">
        <v>2367</v>
      </c>
      <c r="M3598" s="422"/>
      <c r="N3598" s="1488" t="s">
        <v>3029</v>
      </c>
      <c r="O3598" s="422" t="s">
        <v>2928</v>
      </c>
      <c r="P3598" s="435" t="s">
        <v>2929</v>
      </c>
      <c r="Q3598" s="422"/>
      <c r="R3598" s="422"/>
      <c r="S3598" s="422" t="s">
        <v>1085</v>
      </c>
      <c r="T3598" s="422"/>
      <c r="U3598" s="422"/>
    </row>
    <row r="3599" spans="1:21" ht="15.6" hidden="1">
      <c r="A3599" s="422">
        <v>372</v>
      </c>
      <c r="B3599" s="949">
        <v>43955</v>
      </c>
      <c r="C3599" s="447" t="s">
        <v>3211</v>
      </c>
      <c r="D3599" s="979">
        <v>27</v>
      </c>
      <c r="E3599" s="1049" t="s">
        <v>1554</v>
      </c>
      <c r="F3599" s="435"/>
      <c r="G3599" s="501" t="s">
        <v>3106</v>
      </c>
      <c r="H3599" s="422" t="s">
        <v>2364</v>
      </c>
      <c r="I3599" s="1034" t="s">
        <v>2365</v>
      </c>
      <c r="J3599" s="975" t="s">
        <v>2948</v>
      </c>
      <c r="K3599" s="978">
        <v>43924</v>
      </c>
      <c r="L3599" s="950" t="s">
        <v>2367</v>
      </c>
      <c r="M3599" s="422"/>
      <c r="N3599" s="1488" t="s">
        <v>3029</v>
      </c>
      <c r="O3599" s="422" t="s">
        <v>2928</v>
      </c>
      <c r="P3599" s="435" t="s">
        <v>2929</v>
      </c>
      <c r="Q3599" s="422"/>
      <c r="R3599" s="422"/>
      <c r="S3599" s="422" t="s">
        <v>1085</v>
      </c>
      <c r="T3599" s="422"/>
      <c r="U3599" s="422"/>
    </row>
    <row r="3600" spans="1:21" ht="15.6" hidden="1">
      <c r="A3600" s="422">
        <v>373</v>
      </c>
      <c r="B3600" s="949">
        <v>43955</v>
      </c>
      <c r="C3600" s="447" t="s">
        <v>3212</v>
      </c>
      <c r="D3600" s="979">
        <v>27</v>
      </c>
      <c r="E3600" s="1049" t="s">
        <v>1557</v>
      </c>
      <c r="F3600" s="435"/>
      <c r="G3600" s="501" t="s">
        <v>3106</v>
      </c>
      <c r="H3600" s="422" t="s">
        <v>2364</v>
      </c>
      <c r="I3600" s="1034" t="s">
        <v>2365</v>
      </c>
      <c r="J3600" s="975" t="s">
        <v>2948</v>
      </c>
      <c r="K3600" s="978">
        <v>43924</v>
      </c>
      <c r="L3600" s="950" t="s">
        <v>2367</v>
      </c>
      <c r="M3600" s="422"/>
      <c r="N3600" s="1488" t="s">
        <v>3150</v>
      </c>
      <c r="O3600" s="422" t="s">
        <v>2928</v>
      </c>
      <c r="P3600" s="435" t="s">
        <v>2929</v>
      </c>
      <c r="Q3600" s="422"/>
      <c r="R3600" s="422"/>
      <c r="S3600" s="422" t="s">
        <v>1085</v>
      </c>
      <c r="T3600" s="422"/>
      <c r="U3600" s="422"/>
    </row>
    <row r="3601" spans="1:21" ht="15.6" hidden="1">
      <c r="A3601" s="422">
        <v>374</v>
      </c>
      <c r="B3601" s="949">
        <v>43955</v>
      </c>
      <c r="C3601" s="447" t="s">
        <v>3213</v>
      </c>
      <c r="D3601" s="979">
        <v>30</v>
      </c>
      <c r="E3601" s="1049" t="s">
        <v>1554</v>
      </c>
      <c r="F3601" s="435"/>
      <c r="G3601" s="501" t="s">
        <v>3106</v>
      </c>
      <c r="H3601" s="422" t="s">
        <v>2364</v>
      </c>
      <c r="I3601" s="1034" t="s">
        <v>2365</v>
      </c>
      <c r="J3601" s="975" t="s">
        <v>2948</v>
      </c>
      <c r="K3601" s="978">
        <v>43924</v>
      </c>
      <c r="L3601" s="950" t="s">
        <v>2367</v>
      </c>
      <c r="M3601" s="422"/>
      <c r="N3601" s="1488" t="s">
        <v>3029</v>
      </c>
      <c r="O3601" s="422" t="s">
        <v>2928</v>
      </c>
      <c r="P3601" s="435" t="s">
        <v>2929</v>
      </c>
      <c r="Q3601" s="422"/>
      <c r="R3601" s="422"/>
      <c r="S3601" s="422" t="s">
        <v>1085</v>
      </c>
      <c r="T3601" s="422"/>
      <c r="U3601" s="422"/>
    </row>
    <row r="3602" spans="1:21" ht="31.2" hidden="1">
      <c r="A3602" s="422">
        <v>375</v>
      </c>
      <c r="B3602" s="949">
        <v>43955</v>
      </c>
      <c r="C3602" s="447" t="s">
        <v>3214</v>
      </c>
      <c r="D3602" s="979">
        <v>14</v>
      </c>
      <c r="E3602" s="1049" t="s">
        <v>1554</v>
      </c>
      <c r="F3602" s="435"/>
      <c r="G3602" s="501" t="s">
        <v>3087</v>
      </c>
      <c r="H3602" s="422" t="s">
        <v>2364</v>
      </c>
      <c r="I3602" s="1034" t="s">
        <v>2365</v>
      </c>
      <c r="J3602" s="975" t="s">
        <v>2948</v>
      </c>
      <c r="K3602" s="978">
        <v>43920</v>
      </c>
      <c r="L3602" s="950" t="s">
        <v>2367</v>
      </c>
      <c r="M3602" s="422"/>
      <c r="N3602" s="1488" t="s">
        <v>3215</v>
      </c>
      <c r="O3602" s="422" t="s">
        <v>2928</v>
      </c>
      <c r="P3602" s="435" t="s">
        <v>2929</v>
      </c>
      <c r="Q3602" s="422"/>
      <c r="R3602" s="422"/>
      <c r="S3602" s="422" t="s">
        <v>1085</v>
      </c>
      <c r="T3602" s="422"/>
      <c r="U3602" s="422"/>
    </row>
    <row r="3603" spans="1:21" ht="31.2" hidden="1">
      <c r="A3603" s="422">
        <v>376</v>
      </c>
      <c r="B3603" s="949">
        <v>43986</v>
      </c>
      <c r="C3603" s="1486" t="s">
        <v>3216</v>
      </c>
      <c r="D3603" s="1488">
        <v>21</v>
      </c>
      <c r="E3603" s="1059" t="s">
        <v>1554</v>
      </c>
      <c r="F3603" s="435"/>
      <c r="G3603" s="501" t="s">
        <v>3217</v>
      </c>
      <c r="H3603" s="422" t="s">
        <v>2364</v>
      </c>
      <c r="I3603" s="1034" t="s">
        <v>2365</v>
      </c>
      <c r="J3603" s="975" t="s">
        <v>3218</v>
      </c>
      <c r="K3603" s="1041">
        <v>43926</v>
      </c>
      <c r="L3603" s="950" t="s">
        <v>2367</v>
      </c>
      <c r="M3603" s="422"/>
      <c r="N3603" s="1486" t="s">
        <v>2961</v>
      </c>
      <c r="O3603" s="422" t="s">
        <v>2928</v>
      </c>
      <c r="P3603" s="435" t="s">
        <v>2929</v>
      </c>
      <c r="Q3603" s="422"/>
      <c r="R3603" s="422"/>
      <c r="S3603" s="422" t="s">
        <v>1085</v>
      </c>
      <c r="T3603" s="422"/>
      <c r="U3603" s="422"/>
    </row>
    <row r="3604" spans="1:21" ht="15.6" hidden="1">
      <c r="A3604" s="422">
        <v>377</v>
      </c>
      <c r="B3604" s="949">
        <v>43986</v>
      </c>
      <c r="C3604" s="951" t="s">
        <v>3219</v>
      </c>
      <c r="D3604" s="979">
        <v>27</v>
      </c>
      <c r="E3604" s="1059" t="s">
        <v>1554</v>
      </c>
      <c r="F3604" s="435"/>
      <c r="G3604" s="501" t="s">
        <v>3217</v>
      </c>
      <c r="H3604" s="422" t="s">
        <v>2364</v>
      </c>
      <c r="I3604" s="1034" t="s">
        <v>2365</v>
      </c>
      <c r="J3604" s="975" t="s">
        <v>2948</v>
      </c>
      <c r="K3604" s="1041">
        <v>43926</v>
      </c>
      <c r="L3604" s="950" t="s">
        <v>2367</v>
      </c>
      <c r="M3604" s="422"/>
      <c r="N3604" s="951" t="s">
        <v>3170</v>
      </c>
      <c r="O3604" s="422" t="s">
        <v>2928</v>
      </c>
      <c r="P3604" s="435" t="s">
        <v>2929</v>
      </c>
      <c r="Q3604" s="422"/>
      <c r="R3604" s="422"/>
      <c r="S3604" s="422" t="s">
        <v>1085</v>
      </c>
      <c r="T3604" s="422"/>
      <c r="U3604" s="422"/>
    </row>
    <row r="3605" spans="1:21" ht="31.2" hidden="1">
      <c r="A3605" s="422">
        <v>378</v>
      </c>
      <c r="B3605" s="949">
        <v>44016</v>
      </c>
      <c r="C3605" s="1486" t="s">
        <v>3220</v>
      </c>
      <c r="D3605" s="1488">
        <v>50</v>
      </c>
      <c r="E3605" s="1059" t="s">
        <v>1554</v>
      </c>
      <c r="F3605" s="435"/>
      <c r="G3605" s="501" t="s">
        <v>3194</v>
      </c>
      <c r="H3605" s="422" t="s">
        <v>2364</v>
      </c>
      <c r="I3605" s="1034" t="s">
        <v>2365</v>
      </c>
      <c r="J3605" s="975" t="s">
        <v>3221</v>
      </c>
      <c r="K3605" s="978">
        <v>43925</v>
      </c>
      <c r="L3605" s="950" t="s">
        <v>2367</v>
      </c>
      <c r="M3605" s="422"/>
      <c r="N3605" s="1488" t="s">
        <v>3222</v>
      </c>
      <c r="O3605" s="422" t="s">
        <v>2928</v>
      </c>
      <c r="P3605" s="435" t="s">
        <v>2929</v>
      </c>
      <c r="Q3605" s="422"/>
      <c r="R3605" s="422"/>
      <c r="S3605" s="422" t="s">
        <v>1085</v>
      </c>
      <c r="T3605" s="422"/>
      <c r="U3605" s="422"/>
    </row>
    <row r="3606" spans="1:21" ht="31.2" hidden="1">
      <c r="A3606" s="422">
        <v>379</v>
      </c>
      <c r="B3606" s="949">
        <v>44016</v>
      </c>
      <c r="C3606" s="447" t="s">
        <v>3223</v>
      </c>
      <c r="D3606" s="979">
        <v>20</v>
      </c>
      <c r="E3606" s="1049" t="s">
        <v>1557</v>
      </c>
      <c r="F3606" s="435"/>
      <c r="G3606" s="501" t="s">
        <v>3224</v>
      </c>
      <c r="H3606" s="422" t="s">
        <v>2364</v>
      </c>
      <c r="I3606" s="1034" t="s">
        <v>2365</v>
      </c>
      <c r="J3606" s="975" t="s">
        <v>3225</v>
      </c>
      <c r="K3606" s="978">
        <v>43926</v>
      </c>
      <c r="L3606" s="950" t="s">
        <v>2367</v>
      </c>
      <c r="M3606" s="422"/>
      <c r="N3606" s="979" t="s">
        <v>3047</v>
      </c>
      <c r="O3606" s="422" t="s">
        <v>2928</v>
      </c>
      <c r="P3606" s="435" t="s">
        <v>2929</v>
      </c>
      <c r="Q3606" s="422"/>
      <c r="R3606" s="422"/>
      <c r="S3606" s="422" t="s">
        <v>1085</v>
      </c>
      <c r="T3606" s="422"/>
      <c r="U3606" s="422"/>
    </row>
    <row r="3607" spans="1:21" ht="31.2" hidden="1">
      <c r="A3607" s="422">
        <v>380</v>
      </c>
      <c r="B3607" s="949">
        <v>44016</v>
      </c>
      <c r="C3607" s="447" t="s">
        <v>3226</v>
      </c>
      <c r="D3607" s="979">
        <v>19</v>
      </c>
      <c r="E3607" s="1049" t="s">
        <v>1557</v>
      </c>
      <c r="F3607" s="435"/>
      <c r="G3607" s="501" t="s">
        <v>3227</v>
      </c>
      <c r="H3607" s="422" t="s">
        <v>2364</v>
      </c>
      <c r="I3607" s="1034" t="s">
        <v>2365</v>
      </c>
      <c r="J3607" s="975" t="s">
        <v>3228</v>
      </c>
      <c r="K3607" s="978">
        <v>43926</v>
      </c>
      <c r="L3607" s="950" t="s">
        <v>2367</v>
      </c>
      <c r="M3607" s="422"/>
      <c r="N3607" s="979" t="s">
        <v>3111</v>
      </c>
      <c r="O3607" s="422" t="s">
        <v>2928</v>
      </c>
      <c r="P3607" s="435" t="s">
        <v>2929</v>
      </c>
      <c r="Q3607" s="422"/>
      <c r="R3607" s="422"/>
      <c r="S3607" s="422" t="s">
        <v>1085</v>
      </c>
      <c r="T3607" s="422"/>
      <c r="U3607" s="422"/>
    </row>
    <row r="3608" spans="1:21" ht="31.2" hidden="1">
      <c r="A3608" s="422">
        <v>381</v>
      </c>
      <c r="B3608" s="949">
        <v>44016</v>
      </c>
      <c r="C3608" s="447" t="s">
        <v>3229</v>
      </c>
      <c r="D3608" s="979">
        <v>22</v>
      </c>
      <c r="E3608" s="771" t="s">
        <v>1557</v>
      </c>
      <c r="F3608" s="435"/>
      <c r="G3608" s="501" t="s">
        <v>3230</v>
      </c>
      <c r="H3608" s="422" t="s">
        <v>2364</v>
      </c>
      <c r="I3608" s="1034" t="s">
        <v>2365</v>
      </c>
      <c r="J3608" s="975" t="s">
        <v>3231</v>
      </c>
      <c r="K3608" s="978">
        <v>43926</v>
      </c>
      <c r="L3608" s="950" t="s">
        <v>2367</v>
      </c>
      <c r="M3608" s="422"/>
      <c r="N3608" s="1488" t="s">
        <v>3232</v>
      </c>
      <c r="O3608" s="422" t="s">
        <v>2928</v>
      </c>
      <c r="P3608" s="435" t="s">
        <v>2929</v>
      </c>
      <c r="Q3608" s="422"/>
      <c r="R3608" s="422"/>
      <c r="S3608" s="422" t="s">
        <v>1085</v>
      </c>
      <c r="T3608" s="422"/>
      <c r="U3608" s="422"/>
    </row>
    <row r="3609" spans="1:21" ht="31.2" hidden="1">
      <c r="A3609" s="422">
        <v>382</v>
      </c>
      <c r="B3609" s="949">
        <v>44016</v>
      </c>
      <c r="C3609" s="447" t="s">
        <v>3233</v>
      </c>
      <c r="D3609" s="979">
        <v>22</v>
      </c>
      <c r="E3609" s="771" t="s">
        <v>1554</v>
      </c>
      <c r="F3609" s="435"/>
      <c r="G3609" s="501" t="s">
        <v>3230</v>
      </c>
      <c r="H3609" s="422" t="s">
        <v>2364</v>
      </c>
      <c r="I3609" s="1034" t="s">
        <v>2365</v>
      </c>
      <c r="J3609" s="975" t="s">
        <v>3234</v>
      </c>
      <c r="K3609" s="978">
        <v>43926</v>
      </c>
      <c r="L3609" s="950" t="s">
        <v>2367</v>
      </c>
      <c r="M3609" s="422"/>
      <c r="N3609" s="1488" t="s">
        <v>3232</v>
      </c>
      <c r="O3609" s="422" t="s">
        <v>2928</v>
      </c>
      <c r="P3609" s="435" t="s">
        <v>2929</v>
      </c>
      <c r="Q3609" s="422"/>
      <c r="R3609" s="422"/>
      <c r="S3609" s="422" t="s">
        <v>1085</v>
      </c>
      <c r="T3609" s="422"/>
      <c r="U3609" s="422"/>
    </row>
    <row r="3610" spans="1:21" ht="31.2" hidden="1">
      <c r="A3610" s="422">
        <v>383</v>
      </c>
      <c r="B3610" s="949">
        <v>44016</v>
      </c>
      <c r="C3610" s="447" t="s">
        <v>3235</v>
      </c>
      <c r="D3610" s="979">
        <v>18</v>
      </c>
      <c r="E3610" s="771" t="s">
        <v>1554</v>
      </c>
      <c r="F3610" s="435"/>
      <c r="G3610" s="501" t="s">
        <v>3230</v>
      </c>
      <c r="H3610" s="422" t="s">
        <v>2364</v>
      </c>
      <c r="I3610" s="1034" t="s">
        <v>2365</v>
      </c>
      <c r="J3610" s="975" t="s">
        <v>3236</v>
      </c>
      <c r="K3610" s="978">
        <v>43926</v>
      </c>
      <c r="L3610" s="950" t="s">
        <v>2367</v>
      </c>
      <c r="M3610" s="422"/>
      <c r="N3610" s="1488" t="s">
        <v>3232</v>
      </c>
      <c r="O3610" s="422" t="s">
        <v>2928</v>
      </c>
      <c r="P3610" s="435" t="s">
        <v>2929</v>
      </c>
      <c r="Q3610" s="422"/>
      <c r="R3610" s="422"/>
      <c r="S3610" s="422" t="s">
        <v>1085</v>
      </c>
      <c r="T3610" s="422"/>
      <c r="U3610" s="422"/>
    </row>
    <row r="3611" spans="1:21" ht="31.2" hidden="1">
      <c r="A3611" s="422">
        <v>384</v>
      </c>
      <c r="B3611" s="949">
        <v>44016</v>
      </c>
      <c r="C3611" s="447" t="s">
        <v>3237</v>
      </c>
      <c r="D3611" s="979">
        <v>24</v>
      </c>
      <c r="E3611" s="771" t="s">
        <v>1557</v>
      </c>
      <c r="F3611" s="435"/>
      <c r="G3611" s="501" t="s">
        <v>3230</v>
      </c>
      <c r="H3611" s="422" t="s">
        <v>2364</v>
      </c>
      <c r="I3611" s="1034" t="s">
        <v>2365</v>
      </c>
      <c r="J3611" s="975" t="s">
        <v>3238</v>
      </c>
      <c r="K3611" s="978">
        <v>43926</v>
      </c>
      <c r="L3611" s="950" t="s">
        <v>2367</v>
      </c>
      <c r="M3611" s="422"/>
      <c r="N3611" s="1488" t="s">
        <v>3232</v>
      </c>
      <c r="O3611" s="422" t="s">
        <v>2928</v>
      </c>
      <c r="P3611" s="435" t="s">
        <v>2929</v>
      </c>
      <c r="Q3611" s="422"/>
      <c r="R3611" s="422"/>
      <c r="S3611" s="422" t="s">
        <v>1085</v>
      </c>
      <c r="T3611" s="422"/>
      <c r="U3611" s="422"/>
    </row>
    <row r="3612" spans="1:21" ht="15.6" hidden="1">
      <c r="A3612" s="422">
        <v>385</v>
      </c>
      <c r="B3612" s="949">
        <v>44016</v>
      </c>
      <c r="C3612" s="447" t="s">
        <v>3239</v>
      </c>
      <c r="D3612" s="979">
        <v>23</v>
      </c>
      <c r="E3612" s="771" t="s">
        <v>1554</v>
      </c>
      <c r="F3612" s="435"/>
      <c r="G3612" s="501" t="s">
        <v>3230</v>
      </c>
      <c r="H3612" s="422" t="s">
        <v>2364</v>
      </c>
      <c r="I3612" s="1034" t="s">
        <v>2365</v>
      </c>
      <c r="J3612" s="976" t="s">
        <v>2948</v>
      </c>
      <c r="K3612" s="978">
        <v>43926</v>
      </c>
      <c r="L3612" s="950" t="s">
        <v>2367</v>
      </c>
      <c r="M3612" s="422"/>
      <c r="N3612" s="1488" t="s">
        <v>3232</v>
      </c>
      <c r="O3612" s="422" t="s">
        <v>2928</v>
      </c>
      <c r="P3612" s="435" t="s">
        <v>2929</v>
      </c>
      <c r="Q3612" s="422"/>
      <c r="R3612" s="422"/>
      <c r="S3612" s="422" t="s">
        <v>1085</v>
      </c>
      <c r="T3612" s="422"/>
      <c r="U3612" s="422"/>
    </row>
    <row r="3613" spans="1:21" ht="31.2" hidden="1">
      <c r="A3613" s="422">
        <v>386</v>
      </c>
      <c r="B3613" s="949">
        <v>44016</v>
      </c>
      <c r="C3613" s="447" t="s">
        <v>3240</v>
      </c>
      <c r="D3613" s="979">
        <v>35</v>
      </c>
      <c r="E3613" s="771" t="s">
        <v>1554</v>
      </c>
      <c r="F3613" s="435"/>
      <c r="G3613" s="501" t="s">
        <v>3097</v>
      </c>
      <c r="H3613" s="422" t="s">
        <v>2364</v>
      </c>
      <c r="I3613" s="1034" t="s">
        <v>2365</v>
      </c>
      <c r="J3613" s="447" t="s">
        <v>3241</v>
      </c>
      <c r="K3613" s="978">
        <v>43926</v>
      </c>
      <c r="L3613" s="950" t="s">
        <v>2367</v>
      </c>
      <c r="M3613" s="422"/>
      <c r="N3613" s="1488" t="s">
        <v>3242</v>
      </c>
      <c r="O3613" s="422" t="s">
        <v>2928</v>
      </c>
      <c r="P3613" s="435" t="s">
        <v>2929</v>
      </c>
      <c r="Q3613" s="422"/>
      <c r="R3613" s="422"/>
      <c r="S3613" s="422" t="s">
        <v>1085</v>
      </c>
      <c r="T3613" s="422"/>
      <c r="U3613" s="422"/>
    </row>
    <row r="3614" spans="1:21" ht="15.6" hidden="1">
      <c r="A3614" s="422">
        <v>387</v>
      </c>
      <c r="B3614" s="949">
        <v>44016</v>
      </c>
      <c r="C3614" s="447" t="s">
        <v>3243</v>
      </c>
      <c r="D3614" s="979">
        <v>54</v>
      </c>
      <c r="E3614" s="771" t="s">
        <v>1554</v>
      </c>
      <c r="F3614" s="435"/>
      <c r="G3614" s="501" t="s">
        <v>3097</v>
      </c>
      <c r="H3614" s="422" t="s">
        <v>2364</v>
      </c>
      <c r="I3614" s="1034" t="s">
        <v>2365</v>
      </c>
      <c r="J3614" s="460" t="s">
        <v>2948</v>
      </c>
      <c r="K3614" s="978">
        <v>43926</v>
      </c>
      <c r="L3614" s="950" t="s">
        <v>2367</v>
      </c>
      <c r="M3614" s="422"/>
      <c r="N3614" s="1488" t="s">
        <v>3242</v>
      </c>
      <c r="O3614" s="422" t="s">
        <v>2928</v>
      </c>
      <c r="P3614" s="435" t="s">
        <v>2929</v>
      </c>
      <c r="Q3614" s="422"/>
      <c r="R3614" s="422"/>
      <c r="S3614" s="422" t="s">
        <v>1085</v>
      </c>
      <c r="T3614" s="422"/>
      <c r="U3614" s="422"/>
    </row>
    <row r="3615" spans="1:21" ht="31.2" hidden="1">
      <c r="A3615" s="422">
        <v>388</v>
      </c>
      <c r="B3615" s="949">
        <v>44016</v>
      </c>
      <c r="C3615" s="447" t="s">
        <v>3244</v>
      </c>
      <c r="D3615" s="979">
        <v>20</v>
      </c>
      <c r="E3615" s="771" t="s">
        <v>1554</v>
      </c>
      <c r="F3615" s="435"/>
      <c r="G3615" s="501" t="s">
        <v>3245</v>
      </c>
      <c r="H3615" s="422" t="s">
        <v>2364</v>
      </c>
      <c r="I3615" s="1034" t="s">
        <v>2365</v>
      </c>
      <c r="J3615" s="447" t="s">
        <v>3246</v>
      </c>
      <c r="K3615" s="978">
        <v>43925</v>
      </c>
      <c r="L3615" s="950" t="s">
        <v>2367</v>
      </c>
      <c r="M3615" s="422"/>
      <c r="N3615" s="1488" t="s">
        <v>2961</v>
      </c>
      <c r="O3615" s="422" t="s">
        <v>2928</v>
      </c>
      <c r="P3615" s="435" t="s">
        <v>2929</v>
      </c>
      <c r="Q3615" s="422"/>
      <c r="R3615" s="422"/>
      <c r="S3615" s="422" t="s">
        <v>1085</v>
      </c>
      <c r="T3615" s="422"/>
      <c r="U3615" s="422"/>
    </row>
    <row r="3616" spans="1:21" ht="31.2" hidden="1">
      <c r="A3616" s="422">
        <v>389</v>
      </c>
      <c r="B3616" s="949">
        <v>44016</v>
      </c>
      <c r="C3616" s="447" t="s">
        <v>3247</v>
      </c>
      <c r="D3616" s="979">
        <v>18</v>
      </c>
      <c r="E3616" s="771" t="s">
        <v>1557</v>
      </c>
      <c r="F3616" s="435"/>
      <c r="G3616" s="501" t="s">
        <v>3245</v>
      </c>
      <c r="H3616" s="422" t="s">
        <v>2364</v>
      </c>
      <c r="I3616" s="1034" t="s">
        <v>2365</v>
      </c>
      <c r="J3616" s="447" t="s">
        <v>3248</v>
      </c>
      <c r="K3616" s="978">
        <v>43925</v>
      </c>
      <c r="L3616" s="950" t="s">
        <v>2367</v>
      </c>
      <c r="M3616" s="422"/>
      <c r="N3616" s="1488" t="s">
        <v>3029</v>
      </c>
      <c r="O3616" s="422" t="s">
        <v>2928</v>
      </c>
      <c r="P3616" s="435" t="s">
        <v>2929</v>
      </c>
      <c r="Q3616" s="422"/>
      <c r="R3616" s="422"/>
      <c r="S3616" s="422" t="s">
        <v>1085</v>
      </c>
      <c r="T3616" s="422"/>
      <c r="U3616" s="422"/>
    </row>
    <row r="3617" spans="1:21" ht="31.2" hidden="1">
      <c r="A3617" s="422">
        <v>390</v>
      </c>
      <c r="B3617" s="949">
        <v>44047</v>
      </c>
      <c r="C3617" s="1486" t="s">
        <v>3249</v>
      </c>
      <c r="D3617" s="1488">
        <v>21</v>
      </c>
      <c r="E3617" s="771" t="s">
        <v>1554</v>
      </c>
      <c r="F3617" s="435"/>
      <c r="G3617" s="501" t="s">
        <v>3250</v>
      </c>
      <c r="H3617" s="422" t="s">
        <v>2364</v>
      </c>
      <c r="I3617" s="1034" t="s">
        <v>2365</v>
      </c>
      <c r="J3617" s="975" t="s">
        <v>3251</v>
      </c>
      <c r="K3617" s="1041">
        <v>43926</v>
      </c>
      <c r="L3617" s="950" t="s">
        <v>2367</v>
      </c>
      <c r="M3617" s="422"/>
      <c r="N3617" s="1486" t="s">
        <v>3111</v>
      </c>
      <c r="O3617" s="422" t="s">
        <v>2928</v>
      </c>
      <c r="P3617" s="435" t="s">
        <v>2929</v>
      </c>
      <c r="Q3617" s="422"/>
      <c r="R3617" s="422"/>
      <c r="S3617" s="422" t="s">
        <v>1085</v>
      </c>
      <c r="T3617" s="422"/>
      <c r="U3617" s="422"/>
    </row>
    <row r="3618" spans="1:21" ht="31.2" hidden="1">
      <c r="A3618" s="422">
        <v>391</v>
      </c>
      <c r="B3618" s="949">
        <v>44047</v>
      </c>
      <c r="C3618" s="951" t="s">
        <v>3252</v>
      </c>
      <c r="D3618" s="979">
        <v>20</v>
      </c>
      <c r="E3618" s="710" t="s">
        <v>1554</v>
      </c>
      <c r="F3618" s="435"/>
      <c r="G3618" s="501" t="s">
        <v>3250</v>
      </c>
      <c r="H3618" s="422" t="s">
        <v>2364</v>
      </c>
      <c r="I3618" s="1034" t="s">
        <v>2365</v>
      </c>
      <c r="J3618" s="975" t="s">
        <v>3253</v>
      </c>
      <c r="K3618" s="1041">
        <v>43926</v>
      </c>
      <c r="L3618" s="950" t="s">
        <v>2367</v>
      </c>
      <c r="M3618" s="422"/>
      <c r="N3618" s="1486" t="s">
        <v>3111</v>
      </c>
      <c r="O3618" s="422" t="s">
        <v>2928</v>
      </c>
      <c r="P3618" s="435" t="s">
        <v>2929</v>
      </c>
      <c r="Q3618" s="422"/>
      <c r="R3618" s="422"/>
      <c r="S3618" s="422" t="s">
        <v>1085</v>
      </c>
      <c r="T3618" s="422"/>
      <c r="U3618" s="422"/>
    </row>
    <row r="3619" spans="1:21" ht="31.2" hidden="1">
      <c r="A3619" s="422">
        <v>392</v>
      </c>
      <c r="B3619" s="949">
        <v>44047</v>
      </c>
      <c r="C3619" s="951" t="s">
        <v>3254</v>
      </c>
      <c r="D3619" s="979">
        <v>22</v>
      </c>
      <c r="E3619" s="771" t="s">
        <v>1557</v>
      </c>
      <c r="F3619" s="435"/>
      <c r="G3619" s="501" t="s">
        <v>3255</v>
      </c>
      <c r="H3619" s="422" t="s">
        <v>2364</v>
      </c>
      <c r="I3619" s="1034" t="s">
        <v>2365</v>
      </c>
      <c r="J3619" s="975" t="s">
        <v>3256</v>
      </c>
      <c r="K3619" s="1041">
        <v>43922</v>
      </c>
      <c r="L3619" s="950" t="s">
        <v>2367</v>
      </c>
      <c r="M3619" s="422"/>
      <c r="N3619" s="951" t="s">
        <v>3029</v>
      </c>
      <c r="O3619" s="422" t="s">
        <v>2928</v>
      </c>
      <c r="P3619" s="435" t="s">
        <v>2929</v>
      </c>
      <c r="Q3619" s="422"/>
      <c r="R3619" s="422"/>
      <c r="S3619" s="422" t="s">
        <v>1085</v>
      </c>
      <c r="T3619" s="422"/>
      <c r="U3619" s="422"/>
    </row>
    <row r="3620" spans="1:21" ht="31.2" hidden="1">
      <c r="A3620" s="422">
        <v>393</v>
      </c>
      <c r="B3620" s="949">
        <v>44047</v>
      </c>
      <c r="C3620" s="951" t="s">
        <v>3257</v>
      </c>
      <c r="D3620" s="979">
        <v>26</v>
      </c>
      <c r="E3620" s="771" t="s">
        <v>1554</v>
      </c>
      <c r="F3620" s="435"/>
      <c r="G3620" s="501" t="s">
        <v>3255</v>
      </c>
      <c r="H3620" s="422" t="s">
        <v>2364</v>
      </c>
      <c r="I3620" s="1034" t="s">
        <v>2365</v>
      </c>
      <c r="J3620" s="975" t="s">
        <v>3258</v>
      </c>
      <c r="K3620" s="1041">
        <v>43925</v>
      </c>
      <c r="L3620" s="950" t="s">
        <v>2367</v>
      </c>
      <c r="M3620" s="422"/>
      <c r="N3620" s="1486" t="s">
        <v>3259</v>
      </c>
      <c r="O3620" s="422" t="s">
        <v>2928</v>
      </c>
      <c r="P3620" s="435" t="s">
        <v>2929</v>
      </c>
      <c r="Q3620" s="422"/>
      <c r="R3620" s="422"/>
      <c r="S3620" s="422" t="s">
        <v>1085</v>
      </c>
      <c r="T3620" s="422"/>
      <c r="U3620" s="422"/>
    </row>
    <row r="3621" spans="1:21" ht="31.2" hidden="1">
      <c r="A3621" s="422">
        <v>394</v>
      </c>
      <c r="B3621" s="949">
        <v>44047</v>
      </c>
      <c r="C3621" s="951" t="s">
        <v>3260</v>
      </c>
      <c r="D3621" s="979">
        <v>28</v>
      </c>
      <c r="E3621" s="771" t="s">
        <v>1554</v>
      </c>
      <c r="F3621" s="435"/>
      <c r="G3621" s="501" t="s">
        <v>3261</v>
      </c>
      <c r="H3621" s="422" t="s">
        <v>2364</v>
      </c>
      <c r="I3621" s="1034" t="s">
        <v>2365</v>
      </c>
      <c r="J3621" s="975" t="s">
        <v>3262</v>
      </c>
      <c r="K3621" s="1041">
        <v>43926</v>
      </c>
      <c r="L3621" s="950" t="s">
        <v>2367</v>
      </c>
      <c r="M3621" s="422"/>
      <c r="N3621" s="1486" t="s">
        <v>3259</v>
      </c>
      <c r="O3621" s="422" t="s">
        <v>2928</v>
      </c>
      <c r="P3621" s="435" t="s">
        <v>2929</v>
      </c>
      <c r="Q3621" s="422"/>
      <c r="R3621" s="422"/>
      <c r="S3621" s="422" t="s">
        <v>1085</v>
      </c>
      <c r="T3621" s="422"/>
      <c r="U3621" s="422"/>
    </row>
    <row r="3622" spans="1:21" ht="31.2" hidden="1">
      <c r="A3622" s="422">
        <v>395</v>
      </c>
      <c r="B3622" s="949">
        <v>44047</v>
      </c>
      <c r="C3622" s="951" t="s">
        <v>3263</v>
      </c>
      <c r="D3622" s="979">
        <v>28</v>
      </c>
      <c r="E3622" s="771" t="s">
        <v>1554</v>
      </c>
      <c r="F3622" s="435"/>
      <c r="G3622" s="501" t="s">
        <v>3264</v>
      </c>
      <c r="H3622" s="422" t="s">
        <v>2364</v>
      </c>
      <c r="I3622" s="1034" t="s">
        <v>2365</v>
      </c>
      <c r="J3622" s="975" t="s">
        <v>3265</v>
      </c>
      <c r="K3622" s="1041">
        <v>43923</v>
      </c>
      <c r="L3622" s="950" t="s">
        <v>2367</v>
      </c>
      <c r="M3622" s="422"/>
      <c r="N3622" s="1486" t="s">
        <v>3232</v>
      </c>
      <c r="O3622" s="422" t="s">
        <v>2928</v>
      </c>
      <c r="P3622" s="435" t="s">
        <v>2929</v>
      </c>
      <c r="Q3622" s="422"/>
      <c r="R3622" s="422"/>
      <c r="S3622" s="422" t="s">
        <v>1085</v>
      </c>
      <c r="T3622" s="422"/>
      <c r="U3622" s="422"/>
    </row>
    <row r="3623" spans="1:21" ht="31.2" hidden="1">
      <c r="A3623" s="422">
        <v>396</v>
      </c>
      <c r="B3623" s="949">
        <v>44047</v>
      </c>
      <c r="C3623" s="951" t="s">
        <v>3266</v>
      </c>
      <c r="D3623" s="979">
        <v>19</v>
      </c>
      <c r="E3623" s="771" t="s">
        <v>1554</v>
      </c>
      <c r="F3623" s="435"/>
      <c r="G3623" s="501" t="s">
        <v>3264</v>
      </c>
      <c r="H3623" s="422" t="s">
        <v>2364</v>
      </c>
      <c r="I3623" s="1034" t="s">
        <v>2365</v>
      </c>
      <c r="J3623" s="975" t="s">
        <v>3265</v>
      </c>
      <c r="K3623" s="1041">
        <v>43920</v>
      </c>
      <c r="L3623" s="950" t="s">
        <v>2367</v>
      </c>
      <c r="M3623" s="422"/>
      <c r="N3623" s="1486" t="s">
        <v>3267</v>
      </c>
      <c r="O3623" s="422" t="s">
        <v>2928</v>
      </c>
      <c r="P3623" s="435" t="s">
        <v>2929</v>
      </c>
      <c r="Q3623" s="422"/>
      <c r="R3623" s="422"/>
      <c r="S3623" s="422" t="s">
        <v>1085</v>
      </c>
      <c r="T3623" s="422"/>
      <c r="U3623" s="422"/>
    </row>
    <row r="3624" spans="1:21" ht="15.6" hidden="1">
      <c r="A3624" s="422">
        <v>397</v>
      </c>
      <c r="B3624" s="949">
        <v>44047</v>
      </c>
      <c r="C3624" s="951" t="s">
        <v>3268</v>
      </c>
      <c r="D3624" s="979">
        <v>16</v>
      </c>
      <c r="E3624" s="771" t="s">
        <v>1557</v>
      </c>
      <c r="F3624" s="435"/>
      <c r="G3624" s="501" t="s">
        <v>3264</v>
      </c>
      <c r="H3624" s="422" t="s">
        <v>2364</v>
      </c>
      <c r="I3624" s="1034" t="s">
        <v>2365</v>
      </c>
      <c r="J3624" s="977" t="s">
        <v>2948</v>
      </c>
      <c r="K3624" s="1041">
        <v>43920</v>
      </c>
      <c r="L3624" s="950" t="s">
        <v>2367</v>
      </c>
      <c r="M3624" s="422"/>
      <c r="N3624" s="1486" t="s">
        <v>3267</v>
      </c>
      <c r="O3624" s="422" t="s">
        <v>2928</v>
      </c>
      <c r="P3624" s="435" t="s">
        <v>2929</v>
      </c>
      <c r="Q3624" s="422"/>
      <c r="R3624" s="422"/>
      <c r="S3624" s="422" t="s">
        <v>1085</v>
      </c>
      <c r="T3624" s="422"/>
      <c r="U3624" s="422"/>
    </row>
    <row r="3625" spans="1:21" ht="31.2" hidden="1">
      <c r="A3625" s="422">
        <v>398</v>
      </c>
      <c r="B3625" s="949">
        <v>44078</v>
      </c>
      <c r="C3625" s="1486" t="s">
        <v>3269</v>
      </c>
      <c r="D3625" s="1488">
        <v>25</v>
      </c>
      <c r="E3625" s="771" t="s">
        <v>1554</v>
      </c>
      <c r="F3625" s="435"/>
      <c r="G3625" s="501" t="s">
        <v>3148</v>
      </c>
      <c r="H3625" s="422" t="s">
        <v>2364</v>
      </c>
      <c r="I3625" s="1034" t="s">
        <v>2365</v>
      </c>
      <c r="J3625" s="975" t="s">
        <v>3270</v>
      </c>
      <c r="K3625" s="978">
        <v>43928</v>
      </c>
      <c r="L3625" s="950" t="s">
        <v>2367</v>
      </c>
      <c r="M3625" s="422"/>
      <c r="N3625" s="1488" t="s">
        <v>3134</v>
      </c>
      <c r="O3625" s="422" t="s">
        <v>2928</v>
      </c>
      <c r="P3625" s="435" t="s">
        <v>2929</v>
      </c>
      <c r="Q3625" s="422"/>
      <c r="R3625" s="422"/>
      <c r="S3625" s="422" t="s">
        <v>1085</v>
      </c>
      <c r="T3625" s="422"/>
      <c r="U3625" s="422"/>
    </row>
    <row r="3626" spans="1:21" ht="31.2" hidden="1">
      <c r="A3626" s="422">
        <v>399</v>
      </c>
      <c r="B3626" s="949">
        <v>44078</v>
      </c>
      <c r="C3626" s="447" t="s">
        <v>3271</v>
      </c>
      <c r="D3626" s="979">
        <v>19</v>
      </c>
      <c r="E3626" s="771" t="s">
        <v>1557</v>
      </c>
      <c r="F3626" s="435"/>
      <c r="G3626" s="501" t="s">
        <v>2992</v>
      </c>
      <c r="H3626" s="422" t="s">
        <v>2364</v>
      </c>
      <c r="I3626" s="1034" t="s">
        <v>2365</v>
      </c>
      <c r="J3626" s="975" t="s">
        <v>3253</v>
      </c>
      <c r="K3626" s="978">
        <v>43928</v>
      </c>
      <c r="L3626" s="950" t="s">
        <v>2367</v>
      </c>
      <c r="M3626" s="422"/>
      <c r="N3626" s="1488" t="s">
        <v>3047</v>
      </c>
      <c r="O3626" s="422" t="s">
        <v>2928</v>
      </c>
      <c r="P3626" s="435" t="s">
        <v>2929</v>
      </c>
      <c r="Q3626" s="422"/>
      <c r="R3626" s="422"/>
      <c r="S3626" s="422" t="s">
        <v>1085</v>
      </c>
      <c r="T3626" s="422"/>
      <c r="U3626" s="422"/>
    </row>
    <row r="3627" spans="1:21" ht="31.2" hidden="1">
      <c r="A3627" s="422">
        <v>400</v>
      </c>
      <c r="B3627" s="949">
        <v>44078</v>
      </c>
      <c r="C3627" s="447" t="s">
        <v>3272</v>
      </c>
      <c r="D3627" s="979">
        <v>25</v>
      </c>
      <c r="E3627" s="771" t="s">
        <v>1557</v>
      </c>
      <c r="F3627" s="435"/>
      <c r="G3627" s="501" t="s">
        <v>3273</v>
      </c>
      <c r="H3627" s="422" t="s">
        <v>2364</v>
      </c>
      <c r="I3627" s="1034" t="s">
        <v>2365</v>
      </c>
      <c r="J3627" s="975" t="s">
        <v>3256</v>
      </c>
      <c r="K3627" s="978">
        <v>43929</v>
      </c>
      <c r="L3627" s="950" t="s">
        <v>2367</v>
      </c>
      <c r="M3627" s="422"/>
      <c r="N3627" s="979" t="s">
        <v>3029</v>
      </c>
      <c r="O3627" s="422" t="s">
        <v>2928</v>
      </c>
      <c r="P3627" s="435" t="s">
        <v>2929</v>
      </c>
      <c r="Q3627" s="422"/>
      <c r="R3627" s="422"/>
      <c r="S3627" s="422" t="s">
        <v>1085</v>
      </c>
      <c r="T3627" s="422"/>
      <c r="U3627" s="422"/>
    </row>
    <row r="3628" spans="1:21" ht="31.2" hidden="1">
      <c r="A3628" s="422">
        <v>401</v>
      </c>
      <c r="B3628" s="949">
        <v>44078</v>
      </c>
      <c r="C3628" s="447" t="s">
        <v>3274</v>
      </c>
      <c r="D3628" s="979">
        <v>20</v>
      </c>
      <c r="E3628" s="771" t="s">
        <v>1554</v>
      </c>
      <c r="F3628" s="435"/>
      <c r="G3628" s="501" t="s">
        <v>3275</v>
      </c>
      <c r="H3628" s="422" t="s">
        <v>2364</v>
      </c>
      <c r="I3628" s="1034" t="s">
        <v>2365</v>
      </c>
      <c r="J3628" s="975" t="s">
        <v>3258</v>
      </c>
      <c r="K3628" s="978">
        <v>43923</v>
      </c>
      <c r="L3628" s="950" t="s">
        <v>2367</v>
      </c>
      <c r="M3628" s="422"/>
      <c r="N3628" s="1488" t="s">
        <v>3047</v>
      </c>
      <c r="O3628" s="422" t="s">
        <v>2928</v>
      </c>
      <c r="P3628" s="435" t="s">
        <v>2929</v>
      </c>
      <c r="Q3628" s="422"/>
      <c r="R3628" s="422"/>
      <c r="S3628" s="422" t="s">
        <v>1085</v>
      </c>
      <c r="T3628" s="422"/>
      <c r="U3628" s="422"/>
    </row>
    <row r="3629" spans="1:21" ht="31.2" hidden="1">
      <c r="A3629" s="422">
        <v>402</v>
      </c>
      <c r="B3629" s="949">
        <v>44078</v>
      </c>
      <c r="C3629" s="447" t="s">
        <v>3276</v>
      </c>
      <c r="D3629" s="979">
        <v>20</v>
      </c>
      <c r="E3629" s="771" t="s">
        <v>1554</v>
      </c>
      <c r="F3629" s="435"/>
      <c r="G3629" s="501" t="s">
        <v>3277</v>
      </c>
      <c r="H3629" s="422" t="s">
        <v>2364</v>
      </c>
      <c r="I3629" s="1034" t="s">
        <v>2365</v>
      </c>
      <c r="J3629" s="975" t="s">
        <v>3262</v>
      </c>
      <c r="K3629" s="978">
        <v>43925</v>
      </c>
      <c r="L3629" s="950" t="s">
        <v>2367</v>
      </c>
      <c r="M3629" s="422"/>
      <c r="N3629" s="1488" t="s">
        <v>3056</v>
      </c>
      <c r="O3629" s="422" t="s">
        <v>2928</v>
      </c>
      <c r="P3629" s="435" t="s">
        <v>2929</v>
      </c>
      <c r="Q3629" s="422"/>
      <c r="R3629" s="422"/>
      <c r="S3629" s="422" t="s">
        <v>1085</v>
      </c>
      <c r="T3629" s="422"/>
      <c r="U3629" s="422"/>
    </row>
    <row r="3630" spans="1:21" ht="31.2" hidden="1">
      <c r="A3630" s="422">
        <v>403</v>
      </c>
      <c r="B3630" s="949">
        <v>44108</v>
      </c>
      <c r="C3630" s="1486" t="s">
        <v>3278</v>
      </c>
      <c r="D3630" s="1488">
        <v>42</v>
      </c>
      <c r="E3630" s="771" t="s">
        <v>1554</v>
      </c>
      <c r="F3630" s="435"/>
      <c r="G3630" s="501" t="s">
        <v>3194</v>
      </c>
      <c r="H3630" s="422" t="s">
        <v>2364</v>
      </c>
      <c r="I3630" s="1034" t="s">
        <v>2365</v>
      </c>
      <c r="J3630" s="975" t="s">
        <v>2948</v>
      </c>
      <c r="K3630" s="1041">
        <v>43928</v>
      </c>
      <c r="L3630" s="950" t="s">
        <v>2367</v>
      </c>
      <c r="M3630" s="422"/>
      <c r="N3630" s="1486" t="s">
        <v>3279</v>
      </c>
      <c r="O3630" s="422" t="s">
        <v>2928</v>
      </c>
      <c r="P3630" s="435" t="s">
        <v>2929</v>
      </c>
      <c r="Q3630" s="422"/>
      <c r="R3630" s="422"/>
      <c r="S3630" s="422" t="s">
        <v>1085</v>
      </c>
      <c r="T3630" s="422"/>
      <c r="U3630" s="422"/>
    </row>
    <row r="3631" spans="1:21" ht="31.2" hidden="1">
      <c r="A3631" s="422">
        <v>404</v>
      </c>
      <c r="B3631" s="949">
        <v>44108</v>
      </c>
      <c r="C3631" s="951" t="s">
        <v>3280</v>
      </c>
      <c r="D3631" s="979">
        <v>36</v>
      </c>
      <c r="E3631" s="771" t="s">
        <v>1557</v>
      </c>
      <c r="F3631" s="435"/>
      <c r="G3631" s="501" t="s">
        <v>3194</v>
      </c>
      <c r="H3631" s="422" t="s">
        <v>2364</v>
      </c>
      <c r="I3631" s="1034" t="s">
        <v>2365</v>
      </c>
      <c r="J3631" s="975" t="s">
        <v>3281</v>
      </c>
      <c r="K3631" s="1041">
        <v>43928</v>
      </c>
      <c r="L3631" s="950" t="s">
        <v>2367</v>
      </c>
      <c r="M3631" s="422"/>
      <c r="N3631" s="1486" t="s">
        <v>3279</v>
      </c>
      <c r="O3631" s="422" t="s">
        <v>2928</v>
      </c>
      <c r="P3631" s="435" t="s">
        <v>2929</v>
      </c>
      <c r="Q3631" s="422"/>
      <c r="R3631" s="422"/>
      <c r="S3631" s="422" t="s">
        <v>1085</v>
      </c>
      <c r="T3631" s="422"/>
      <c r="U3631" s="422"/>
    </row>
    <row r="3632" spans="1:21" ht="31.2" hidden="1">
      <c r="A3632" s="422">
        <v>405</v>
      </c>
      <c r="B3632" s="949">
        <v>44108</v>
      </c>
      <c r="C3632" s="951" t="s">
        <v>3282</v>
      </c>
      <c r="D3632" s="979">
        <v>7</v>
      </c>
      <c r="E3632" s="771" t="s">
        <v>1557</v>
      </c>
      <c r="F3632" s="435"/>
      <c r="G3632" s="501" t="s">
        <v>3194</v>
      </c>
      <c r="H3632" s="422" t="s">
        <v>2364</v>
      </c>
      <c r="I3632" s="1034" t="s">
        <v>2365</v>
      </c>
      <c r="J3632" s="975" t="s">
        <v>2948</v>
      </c>
      <c r="K3632" s="1041">
        <v>43928</v>
      </c>
      <c r="L3632" s="950" t="s">
        <v>2367</v>
      </c>
      <c r="M3632" s="422"/>
      <c r="N3632" s="1486" t="s">
        <v>3279</v>
      </c>
      <c r="O3632" s="422" t="s">
        <v>2928</v>
      </c>
      <c r="P3632" s="435" t="s">
        <v>2929</v>
      </c>
      <c r="Q3632" s="422"/>
      <c r="R3632" s="422"/>
      <c r="S3632" s="422" t="s">
        <v>1085</v>
      </c>
      <c r="T3632" s="422"/>
      <c r="U3632" s="422"/>
    </row>
    <row r="3633" spans="1:21" ht="31.2" hidden="1">
      <c r="A3633" s="422">
        <v>406</v>
      </c>
      <c r="B3633" s="949">
        <v>44108</v>
      </c>
      <c r="C3633" s="951" t="s">
        <v>3283</v>
      </c>
      <c r="D3633" s="979">
        <v>4</v>
      </c>
      <c r="E3633" s="771" t="s">
        <v>1554</v>
      </c>
      <c r="F3633" s="435"/>
      <c r="G3633" s="501" t="s">
        <v>3194</v>
      </c>
      <c r="H3633" s="422" t="s">
        <v>2364</v>
      </c>
      <c r="I3633" s="1034" t="s">
        <v>2365</v>
      </c>
      <c r="J3633" s="975" t="s">
        <v>2948</v>
      </c>
      <c r="K3633" s="1041">
        <v>43928</v>
      </c>
      <c r="L3633" s="950" t="s">
        <v>2367</v>
      </c>
      <c r="M3633" s="422"/>
      <c r="N3633" s="1486" t="s">
        <v>3279</v>
      </c>
      <c r="O3633" s="422"/>
      <c r="P3633" s="435" t="s">
        <v>2929</v>
      </c>
      <c r="Q3633" s="422"/>
      <c r="R3633" s="422"/>
      <c r="S3633" s="422" t="s">
        <v>1085</v>
      </c>
      <c r="T3633" s="422"/>
      <c r="U3633" s="422"/>
    </row>
    <row r="3634" spans="1:21" ht="31.2" hidden="1">
      <c r="A3634" s="422">
        <v>407</v>
      </c>
      <c r="B3634" s="949">
        <v>44108</v>
      </c>
      <c r="C3634" s="951" t="s">
        <v>3284</v>
      </c>
      <c r="D3634" s="979">
        <v>4</v>
      </c>
      <c r="E3634" s="771" t="s">
        <v>1554</v>
      </c>
      <c r="F3634" s="435"/>
      <c r="G3634" s="501" t="s">
        <v>3194</v>
      </c>
      <c r="H3634" s="422" t="s">
        <v>2364</v>
      </c>
      <c r="I3634" s="1034" t="s">
        <v>2365</v>
      </c>
      <c r="J3634" s="975" t="s">
        <v>3285</v>
      </c>
      <c r="K3634" s="1041">
        <v>43928</v>
      </c>
      <c r="L3634" s="950" t="s">
        <v>2367</v>
      </c>
      <c r="M3634" s="422"/>
      <c r="N3634" s="1486" t="s">
        <v>3279</v>
      </c>
      <c r="O3634" s="422"/>
      <c r="P3634" s="435" t="s">
        <v>2929</v>
      </c>
      <c r="Q3634" s="422"/>
      <c r="R3634" s="422"/>
      <c r="S3634" s="422" t="s">
        <v>1085</v>
      </c>
      <c r="T3634" s="422"/>
      <c r="U3634" s="422"/>
    </row>
    <row r="3635" spans="1:21" ht="31.2" hidden="1">
      <c r="A3635" s="422">
        <v>408</v>
      </c>
      <c r="B3635" s="949">
        <v>44108</v>
      </c>
      <c r="C3635" s="951" t="s">
        <v>3286</v>
      </c>
      <c r="D3635" s="979">
        <v>24</v>
      </c>
      <c r="E3635" s="771" t="s">
        <v>1557</v>
      </c>
      <c r="F3635" s="435"/>
      <c r="G3635" s="501" t="s">
        <v>3194</v>
      </c>
      <c r="H3635" s="422" t="s">
        <v>2364</v>
      </c>
      <c r="I3635" s="1034" t="s">
        <v>2365</v>
      </c>
      <c r="J3635" s="975" t="s">
        <v>3287</v>
      </c>
      <c r="K3635" s="1041">
        <v>43929</v>
      </c>
      <c r="L3635" s="950" t="s">
        <v>2367</v>
      </c>
      <c r="M3635" s="422"/>
      <c r="N3635" s="1486" t="s">
        <v>3111</v>
      </c>
      <c r="O3635" s="422" t="s">
        <v>2928</v>
      </c>
      <c r="P3635" s="435" t="s">
        <v>2929</v>
      </c>
      <c r="Q3635" s="422"/>
      <c r="R3635" s="422"/>
      <c r="S3635" s="422" t="s">
        <v>1085</v>
      </c>
      <c r="T3635" s="422"/>
      <c r="U3635" s="422"/>
    </row>
    <row r="3636" spans="1:21" ht="31.2" hidden="1">
      <c r="A3636" s="422">
        <v>409</v>
      </c>
      <c r="B3636" s="949">
        <v>44108</v>
      </c>
      <c r="C3636" s="951" t="s">
        <v>3288</v>
      </c>
      <c r="D3636" s="979">
        <v>28</v>
      </c>
      <c r="E3636" s="771" t="s">
        <v>1557</v>
      </c>
      <c r="F3636" s="435"/>
      <c r="G3636" s="501" t="s">
        <v>3194</v>
      </c>
      <c r="H3636" s="422" t="s">
        <v>2364</v>
      </c>
      <c r="I3636" s="1034" t="s">
        <v>2365</v>
      </c>
      <c r="J3636" s="975" t="s">
        <v>3289</v>
      </c>
      <c r="K3636" s="1041">
        <v>43919</v>
      </c>
      <c r="L3636" s="950" t="s">
        <v>2367</v>
      </c>
      <c r="M3636" s="422"/>
      <c r="N3636" s="1486" t="s">
        <v>3290</v>
      </c>
      <c r="O3636" s="422" t="s">
        <v>2928</v>
      </c>
      <c r="P3636" s="435" t="s">
        <v>2929</v>
      </c>
      <c r="Q3636" s="422"/>
      <c r="R3636" s="422"/>
      <c r="S3636" s="422" t="s">
        <v>1085</v>
      </c>
      <c r="T3636" s="422"/>
      <c r="U3636" s="422"/>
    </row>
    <row r="3637" spans="1:21" ht="31.2" hidden="1">
      <c r="A3637" s="422">
        <v>410</v>
      </c>
      <c r="B3637" s="949">
        <v>44108</v>
      </c>
      <c r="C3637" s="951" t="s">
        <v>3291</v>
      </c>
      <c r="D3637" s="979">
        <v>52</v>
      </c>
      <c r="E3637" s="771" t="s">
        <v>1554</v>
      </c>
      <c r="F3637" s="435"/>
      <c r="G3637" s="501" t="s">
        <v>3027</v>
      </c>
      <c r="H3637" s="422" t="s">
        <v>2364</v>
      </c>
      <c r="I3637" s="1034" t="s">
        <v>2365</v>
      </c>
      <c r="J3637" s="975" t="s">
        <v>3292</v>
      </c>
      <c r="K3637" s="1041">
        <v>43929</v>
      </c>
      <c r="L3637" s="950" t="s">
        <v>2367</v>
      </c>
      <c r="M3637" s="422"/>
      <c r="N3637" s="1486" t="s">
        <v>3293</v>
      </c>
      <c r="O3637" s="422" t="s">
        <v>2928</v>
      </c>
      <c r="P3637" s="435" t="s">
        <v>2929</v>
      </c>
      <c r="Q3637" s="422"/>
      <c r="R3637" s="422"/>
      <c r="S3637" s="422" t="s">
        <v>1085</v>
      </c>
      <c r="T3637" s="422"/>
      <c r="U3637" s="422"/>
    </row>
    <row r="3638" spans="1:21" ht="31.2" hidden="1">
      <c r="A3638" s="422">
        <v>411</v>
      </c>
      <c r="B3638" s="949">
        <v>44108</v>
      </c>
      <c r="C3638" s="951" t="s">
        <v>3294</v>
      </c>
      <c r="D3638" s="979">
        <v>40</v>
      </c>
      <c r="E3638" s="776" t="s">
        <v>1554</v>
      </c>
      <c r="F3638" s="435"/>
      <c r="G3638" s="501" t="s">
        <v>3295</v>
      </c>
      <c r="H3638" s="422" t="s">
        <v>2364</v>
      </c>
      <c r="I3638" s="1034" t="s">
        <v>2365</v>
      </c>
      <c r="J3638" s="975" t="s">
        <v>3296</v>
      </c>
      <c r="K3638" s="1041">
        <v>43929</v>
      </c>
      <c r="L3638" s="950" t="s">
        <v>2367</v>
      </c>
      <c r="M3638" s="422"/>
      <c r="N3638" s="1486" t="s">
        <v>3293</v>
      </c>
      <c r="O3638" s="422" t="s">
        <v>2928</v>
      </c>
      <c r="P3638" s="435" t="s">
        <v>2929</v>
      </c>
      <c r="Q3638" s="422"/>
      <c r="R3638" s="422"/>
      <c r="S3638" s="422" t="s">
        <v>1085</v>
      </c>
      <c r="T3638" s="422"/>
      <c r="U3638" s="422"/>
    </row>
    <row r="3639" spans="1:21" ht="31.2" hidden="1">
      <c r="A3639" s="422">
        <v>412</v>
      </c>
      <c r="B3639" s="949">
        <v>44108</v>
      </c>
      <c r="C3639" s="951" t="s">
        <v>3297</v>
      </c>
      <c r="D3639" s="979">
        <v>22</v>
      </c>
      <c r="E3639" s="776" t="s">
        <v>1557</v>
      </c>
      <c r="F3639" s="435"/>
      <c r="G3639" s="501" t="s">
        <v>3164</v>
      </c>
      <c r="H3639" s="422" t="s">
        <v>2364</v>
      </c>
      <c r="I3639" s="1034" t="s">
        <v>2365</v>
      </c>
      <c r="J3639" s="975" t="s">
        <v>3298</v>
      </c>
      <c r="K3639" s="1041">
        <v>43929</v>
      </c>
      <c r="L3639" s="950" t="s">
        <v>2367</v>
      </c>
      <c r="M3639" s="422"/>
      <c r="N3639" s="1486" t="s">
        <v>3150</v>
      </c>
      <c r="O3639" s="422" t="s">
        <v>2928</v>
      </c>
      <c r="P3639" s="435" t="s">
        <v>2929</v>
      </c>
      <c r="Q3639" s="422"/>
      <c r="R3639" s="422"/>
      <c r="S3639" s="422" t="s">
        <v>1085</v>
      </c>
      <c r="T3639" s="422"/>
      <c r="U3639" s="422"/>
    </row>
    <row r="3640" spans="1:21" ht="15.6" hidden="1">
      <c r="A3640" s="422">
        <v>413</v>
      </c>
      <c r="B3640" s="949">
        <v>44108</v>
      </c>
      <c r="C3640" s="951" t="s">
        <v>3299</v>
      </c>
      <c r="D3640" s="979">
        <v>22</v>
      </c>
      <c r="E3640" s="776" t="s">
        <v>1557</v>
      </c>
      <c r="F3640" s="435"/>
      <c r="G3640" s="501" t="s">
        <v>3164</v>
      </c>
      <c r="H3640" s="422" t="s">
        <v>2364</v>
      </c>
      <c r="I3640" s="1034" t="s">
        <v>2365</v>
      </c>
      <c r="J3640" s="975" t="s">
        <v>668</v>
      </c>
      <c r="K3640" s="1041">
        <v>43929</v>
      </c>
      <c r="L3640" s="950" t="s">
        <v>2367</v>
      </c>
      <c r="M3640" s="422"/>
      <c r="N3640" s="1486" t="s">
        <v>3150</v>
      </c>
      <c r="O3640" s="422" t="s">
        <v>2928</v>
      </c>
      <c r="P3640" s="435" t="s">
        <v>2929</v>
      </c>
      <c r="Q3640" s="422"/>
      <c r="R3640" s="422"/>
      <c r="S3640" s="422" t="s">
        <v>1085</v>
      </c>
      <c r="T3640" s="422"/>
      <c r="U3640" s="422"/>
    </row>
    <row r="3641" spans="1:21" ht="31.2" hidden="1">
      <c r="A3641" s="422">
        <v>414</v>
      </c>
      <c r="B3641" s="949">
        <v>44108</v>
      </c>
      <c r="C3641" s="951" t="s">
        <v>3300</v>
      </c>
      <c r="D3641" s="979">
        <v>21</v>
      </c>
      <c r="E3641" s="776" t="s">
        <v>1557</v>
      </c>
      <c r="F3641" s="435"/>
      <c r="G3641" s="501" t="s">
        <v>3301</v>
      </c>
      <c r="H3641" s="422" t="s">
        <v>2364</v>
      </c>
      <c r="I3641" s="1034" t="s">
        <v>2365</v>
      </c>
      <c r="J3641" s="975" t="s">
        <v>3302</v>
      </c>
      <c r="K3641" s="1041">
        <v>43929</v>
      </c>
      <c r="L3641" s="950" t="s">
        <v>2367</v>
      </c>
      <c r="M3641" s="422"/>
      <c r="N3641" s="1486" t="s">
        <v>3047</v>
      </c>
      <c r="O3641" s="422" t="s">
        <v>2928</v>
      </c>
      <c r="P3641" s="435" t="s">
        <v>2929</v>
      </c>
      <c r="Q3641" s="422"/>
      <c r="R3641" s="422"/>
      <c r="S3641" s="422" t="s">
        <v>1085</v>
      </c>
      <c r="T3641" s="422"/>
      <c r="U3641" s="422"/>
    </row>
    <row r="3642" spans="1:21" ht="31.2" hidden="1">
      <c r="A3642" s="422">
        <v>415</v>
      </c>
      <c r="B3642" s="949">
        <v>44108</v>
      </c>
      <c r="C3642" s="951" t="s">
        <v>11822</v>
      </c>
      <c r="D3642" s="979">
        <v>22</v>
      </c>
      <c r="E3642" s="776" t="s">
        <v>1557</v>
      </c>
      <c r="F3642" s="435"/>
      <c r="G3642" s="501" t="s">
        <v>3197</v>
      </c>
      <c r="H3642" s="422" t="s">
        <v>2364</v>
      </c>
      <c r="I3642" s="1034" t="s">
        <v>2365</v>
      </c>
      <c r="J3642" s="976" t="s">
        <v>3303</v>
      </c>
      <c r="K3642" s="1041">
        <v>43927</v>
      </c>
      <c r="L3642" s="950" t="s">
        <v>2367</v>
      </c>
      <c r="M3642" s="422"/>
      <c r="N3642" s="1486" t="s">
        <v>3134</v>
      </c>
      <c r="O3642" s="422" t="s">
        <v>2928</v>
      </c>
      <c r="P3642" s="435" t="s">
        <v>2929</v>
      </c>
      <c r="Q3642" s="422"/>
      <c r="R3642" s="422"/>
      <c r="S3642" s="422" t="s">
        <v>1085</v>
      </c>
      <c r="T3642" s="422"/>
      <c r="U3642" s="422"/>
    </row>
    <row r="3643" spans="1:21" ht="31.2" hidden="1">
      <c r="A3643" s="422">
        <v>416</v>
      </c>
      <c r="B3643" s="949">
        <v>44108</v>
      </c>
      <c r="C3643" s="951" t="s">
        <v>3304</v>
      </c>
      <c r="D3643" s="979">
        <v>21</v>
      </c>
      <c r="E3643" s="776" t="s">
        <v>1557</v>
      </c>
      <c r="F3643" s="435"/>
      <c r="G3643" s="501" t="s">
        <v>3301</v>
      </c>
      <c r="H3643" s="422" t="s">
        <v>2364</v>
      </c>
      <c r="I3643" s="1034" t="s">
        <v>2365</v>
      </c>
      <c r="J3643" s="447" t="s">
        <v>3305</v>
      </c>
      <c r="K3643" s="1041">
        <v>43929</v>
      </c>
      <c r="L3643" s="950" t="s">
        <v>2367</v>
      </c>
      <c r="M3643" s="422"/>
      <c r="N3643" s="1486" t="s">
        <v>3047</v>
      </c>
      <c r="O3643" s="422" t="s">
        <v>2928</v>
      </c>
      <c r="P3643" s="435" t="s">
        <v>2929</v>
      </c>
      <c r="Q3643" s="422"/>
      <c r="R3643" s="422"/>
      <c r="S3643" s="422" t="s">
        <v>1085</v>
      </c>
      <c r="T3643" s="422"/>
      <c r="U3643" s="422"/>
    </row>
    <row r="3644" spans="1:21" ht="31.2" hidden="1">
      <c r="A3644" s="422">
        <v>417</v>
      </c>
      <c r="B3644" s="949">
        <v>44139</v>
      </c>
      <c r="C3644" s="1486" t="s">
        <v>3306</v>
      </c>
      <c r="D3644" s="1488">
        <v>15</v>
      </c>
      <c r="E3644" s="776" t="s">
        <v>1554</v>
      </c>
      <c r="F3644" s="435"/>
      <c r="G3644" s="501" t="s">
        <v>3264</v>
      </c>
      <c r="H3644" s="422" t="s">
        <v>2364</v>
      </c>
      <c r="I3644" s="1034" t="s">
        <v>2365</v>
      </c>
      <c r="J3644" s="975" t="s">
        <v>2948</v>
      </c>
      <c r="K3644" s="1041">
        <v>43929</v>
      </c>
      <c r="L3644" s="950" t="s">
        <v>2367</v>
      </c>
      <c r="M3644" s="422"/>
      <c r="N3644" s="1486" t="s">
        <v>3307</v>
      </c>
      <c r="O3644" s="422" t="s">
        <v>2928</v>
      </c>
      <c r="P3644" s="435" t="s">
        <v>2929</v>
      </c>
      <c r="Q3644" s="422"/>
      <c r="R3644" s="422"/>
      <c r="S3644" s="422" t="s">
        <v>1085</v>
      </c>
      <c r="T3644" s="422"/>
      <c r="U3644" s="422"/>
    </row>
    <row r="3645" spans="1:21" ht="31.2" hidden="1">
      <c r="A3645" s="422">
        <v>418</v>
      </c>
      <c r="B3645" s="949">
        <v>44139</v>
      </c>
      <c r="C3645" s="951" t="s">
        <v>3308</v>
      </c>
      <c r="D3645" s="979">
        <v>24</v>
      </c>
      <c r="E3645" s="776" t="s">
        <v>1554</v>
      </c>
      <c r="F3645" s="435"/>
      <c r="G3645" s="501" t="s">
        <v>3309</v>
      </c>
      <c r="H3645" s="422" t="s">
        <v>2364</v>
      </c>
      <c r="I3645" s="1034" t="s">
        <v>2365</v>
      </c>
      <c r="J3645" s="975" t="s">
        <v>3281</v>
      </c>
      <c r="K3645" s="1041">
        <v>43931</v>
      </c>
      <c r="L3645" s="950" t="s">
        <v>2367</v>
      </c>
      <c r="M3645" s="422"/>
      <c r="N3645" s="1486" t="s">
        <v>3111</v>
      </c>
      <c r="O3645" s="422" t="s">
        <v>2928</v>
      </c>
      <c r="P3645" s="435" t="s">
        <v>2929</v>
      </c>
      <c r="Q3645" s="422"/>
      <c r="R3645" s="422"/>
      <c r="S3645" s="422" t="s">
        <v>1085</v>
      </c>
      <c r="T3645" s="422"/>
      <c r="U3645" s="422"/>
    </row>
    <row r="3646" spans="1:21" ht="15.6" hidden="1">
      <c r="A3646" s="422">
        <v>419</v>
      </c>
      <c r="B3646" s="949">
        <v>44139</v>
      </c>
      <c r="C3646" s="951" t="s">
        <v>3310</v>
      </c>
      <c r="D3646" s="979">
        <v>32</v>
      </c>
      <c r="E3646" s="776" t="s">
        <v>1554</v>
      </c>
      <c r="F3646" s="435"/>
      <c r="G3646" s="501" t="s">
        <v>3311</v>
      </c>
      <c r="H3646" s="422" t="s">
        <v>2364</v>
      </c>
      <c r="I3646" s="1034" t="s">
        <v>2365</v>
      </c>
      <c r="J3646" s="975" t="s">
        <v>2948</v>
      </c>
      <c r="K3646" s="1041">
        <v>43929</v>
      </c>
      <c r="L3646" s="950" t="s">
        <v>2367</v>
      </c>
      <c r="M3646" s="422"/>
      <c r="N3646" s="1486" t="s">
        <v>3134</v>
      </c>
      <c r="O3646" s="422" t="s">
        <v>2928</v>
      </c>
      <c r="P3646" s="435" t="s">
        <v>2929</v>
      </c>
      <c r="Q3646" s="422"/>
      <c r="R3646" s="422"/>
      <c r="S3646" s="422" t="s">
        <v>1085</v>
      </c>
      <c r="T3646" s="422"/>
      <c r="U3646" s="422"/>
    </row>
    <row r="3647" spans="1:21" ht="15.6" hidden="1">
      <c r="A3647" s="422">
        <v>420</v>
      </c>
      <c r="B3647" s="949">
        <v>44139</v>
      </c>
      <c r="C3647" s="951" t="s">
        <v>3312</v>
      </c>
      <c r="D3647" s="979">
        <v>27</v>
      </c>
      <c r="E3647" s="776" t="s">
        <v>1554</v>
      </c>
      <c r="F3647" s="435"/>
      <c r="G3647" s="501" t="s">
        <v>3311</v>
      </c>
      <c r="H3647" s="422" t="s">
        <v>2364</v>
      </c>
      <c r="I3647" s="1034" t="s">
        <v>2365</v>
      </c>
      <c r="J3647" s="975" t="s">
        <v>2948</v>
      </c>
      <c r="K3647" s="1041">
        <v>43929</v>
      </c>
      <c r="L3647" s="950" t="s">
        <v>2367</v>
      </c>
      <c r="M3647" s="422"/>
      <c r="N3647" s="1486" t="s">
        <v>3134</v>
      </c>
      <c r="O3647" s="422" t="s">
        <v>2928</v>
      </c>
      <c r="P3647" s="435" t="s">
        <v>2929</v>
      </c>
      <c r="Q3647" s="422"/>
      <c r="R3647" s="422"/>
      <c r="S3647" s="422" t="s">
        <v>1085</v>
      </c>
      <c r="T3647" s="422"/>
      <c r="U3647" s="422"/>
    </row>
    <row r="3648" spans="1:21" ht="15.6" hidden="1">
      <c r="A3648" s="422">
        <v>421</v>
      </c>
      <c r="B3648" s="949">
        <v>44139</v>
      </c>
      <c r="C3648" s="951" t="s">
        <v>3313</v>
      </c>
      <c r="D3648" s="979">
        <v>26</v>
      </c>
      <c r="E3648" s="776" t="s">
        <v>1554</v>
      </c>
      <c r="F3648" s="435"/>
      <c r="G3648" s="501" t="s">
        <v>3314</v>
      </c>
      <c r="H3648" s="422" t="s">
        <v>2364</v>
      </c>
      <c r="I3648" s="1034" t="s">
        <v>2365</v>
      </c>
      <c r="J3648" s="975" t="s">
        <v>3285</v>
      </c>
      <c r="K3648" s="1041">
        <v>43924</v>
      </c>
      <c r="L3648" s="950" t="s">
        <v>2367</v>
      </c>
      <c r="M3648" s="422"/>
      <c r="N3648" s="1486" t="s">
        <v>2961</v>
      </c>
      <c r="O3648" s="422" t="s">
        <v>2928</v>
      </c>
      <c r="P3648" s="435" t="s">
        <v>2929</v>
      </c>
      <c r="Q3648" s="422"/>
      <c r="R3648" s="422"/>
      <c r="S3648" s="422" t="s">
        <v>1085</v>
      </c>
      <c r="T3648" s="422"/>
      <c r="U3648" s="422"/>
    </row>
    <row r="3649" spans="1:21" ht="31.2" hidden="1">
      <c r="A3649" s="422">
        <v>422</v>
      </c>
      <c r="B3649" s="949">
        <v>44139</v>
      </c>
      <c r="C3649" s="951" t="s">
        <v>3315</v>
      </c>
      <c r="D3649" s="979">
        <v>28</v>
      </c>
      <c r="E3649" s="776" t="s">
        <v>1554</v>
      </c>
      <c r="F3649" s="435"/>
      <c r="G3649" s="501" t="s">
        <v>3309</v>
      </c>
      <c r="H3649" s="422" t="s">
        <v>2364</v>
      </c>
      <c r="I3649" s="1034" t="s">
        <v>2365</v>
      </c>
      <c r="J3649" s="975" t="s">
        <v>3287</v>
      </c>
      <c r="K3649" s="1041">
        <v>43929</v>
      </c>
      <c r="L3649" s="950" t="s">
        <v>2367</v>
      </c>
      <c r="M3649" s="422"/>
      <c r="N3649" s="1486" t="s">
        <v>3111</v>
      </c>
      <c r="O3649" s="422" t="s">
        <v>2928</v>
      </c>
      <c r="P3649" s="435" t="s">
        <v>2929</v>
      </c>
      <c r="Q3649" s="422"/>
      <c r="R3649" s="422"/>
      <c r="S3649" s="422" t="s">
        <v>1085</v>
      </c>
      <c r="T3649" s="422"/>
      <c r="U3649" s="422"/>
    </row>
    <row r="3650" spans="1:21" ht="31.2" hidden="1">
      <c r="A3650" s="422">
        <v>423</v>
      </c>
      <c r="B3650" s="949">
        <v>44139</v>
      </c>
      <c r="C3650" s="951" t="s">
        <v>3316</v>
      </c>
      <c r="D3650" s="979">
        <v>19</v>
      </c>
      <c r="E3650" s="771" t="s">
        <v>1557</v>
      </c>
      <c r="F3650" s="435"/>
      <c r="G3650" s="501" t="s">
        <v>3191</v>
      </c>
      <c r="H3650" s="422" t="s">
        <v>2364</v>
      </c>
      <c r="I3650" s="1034" t="s">
        <v>2365</v>
      </c>
      <c r="J3650" s="975" t="s">
        <v>3289</v>
      </c>
      <c r="K3650" s="1041">
        <v>43926</v>
      </c>
      <c r="L3650" s="950" t="s">
        <v>2367</v>
      </c>
      <c r="M3650" s="422"/>
      <c r="N3650" s="1486" t="s">
        <v>3134</v>
      </c>
      <c r="O3650" s="422" t="s">
        <v>2928</v>
      </c>
      <c r="P3650" s="435" t="s">
        <v>2929</v>
      </c>
      <c r="Q3650" s="422"/>
      <c r="R3650" s="422"/>
      <c r="S3650" s="422" t="s">
        <v>1085</v>
      </c>
      <c r="T3650" s="422"/>
      <c r="U3650" s="422"/>
    </row>
    <row r="3651" spans="1:21" ht="31.2" hidden="1">
      <c r="A3651" s="422">
        <v>424</v>
      </c>
      <c r="B3651" s="949">
        <v>44139</v>
      </c>
      <c r="C3651" s="951" t="s">
        <v>3317</v>
      </c>
      <c r="D3651" s="979">
        <v>20</v>
      </c>
      <c r="E3651" s="771" t="s">
        <v>1554</v>
      </c>
      <c r="F3651" s="435"/>
      <c r="G3651" s="501" t="s">
        <v>3318</v>
      </c>
      <c r="H3651" s="422" t="s">
        <v>2364</v>
      </c>
      <c r="I3651" s="1034" t="s">
        <v>2365</v>
      </c>
      <c r="J3651" s="975" t="s">
        <v>3292</v>
      </c>
      <c r="K3651" s="1041">
        <v>43931</v>
      </c>
      <c r="L3651" s="950" t="s">
        <v>2367</v>
      </c>
      <c r="M3651" s="422"/>
      <c r="N3651" s="1486" t="s">
        <v>2961</v>
      </c>
      <c r="O3651" s="422" t="s">
        <v>2928</v>
      </c>
      <c r="P3651" s="435" t="s">
        <v>2929</v>
      </c>
      <c r="Q3651" s="422"/>
      <c r="R3651" s="422"/>
      <c r="S3651" s="422" t="s">
        <v>1085</v>
      </c>
      <c r="T3651" s="422"/>
      <c r="U3651" s="422"/>
    </row>
    <row r="3652" spans="1:21" ht="31.2" hidden="1">
      <c r="A3652" s="422">
        <v>425</v>
      </c>
      <c r="B3652" s="949" t="s">
        <v>3319</v>
      </c>
      <c r="C3652" s="1486" t="s">
        <v>3320</v>
      </c>
      <c r="D3652" s="1488">
        <v>13</v>
      </c>
      <c r="E3652" s="771" t="s">
        <v>1557</v>
      </c>
      <c r="F3652" s="435"/>
      <c r="G3652" s="501" t="s">
        <v>3321</v>
      </c>
      <c r="H3652" s="422" t="s">
        <v>2364</v>
      </c>
      <c r="I3652" s="1034" t="s">
        <v>2365</v>
      </c>
      <c r="J3652" s="975" t="s">
        <v>3322</v>
      </c>
      <c r="K3652" s="978">
        <v>43929</v>
      </c>
      <c r="L3652" s="950" t="s">
        <v>2367</v>
      </c>
      <c r="M3652" s="422"/>
      <c r="N3652" s="1488" t="s">
        <v>3323</v>
      </c>
      <c r="O3652" s="422" t="s">
        <v>2928</v>
      </c>
      <c r="P3652" s="435" t="s">
        <v>2929</v>
      </c>
      <c r="Q3652" s="422"/>
      <c r="R3652" s="422"/>
      <c r="S3652" s="422" t="s">
        <v>1085</v>
      </c>
      <c r="T3652" s="422"/>
      <c r="U3652" s="422"/>
    </row>
    <row r="3653" spans="1:21" ht="31.2" hidden="1">
      <c r="A3653" s="422">
        <v>426</v>
      </c>
      <c r="B3653" s="949" t="s">
        <v>3319</v>
      </c>
      <c r="C3653" s="447" t="s">
        <v>3324</v>
      </c>
      <c r="D3653" s="979">
        <v>23</v>
      </c>
      <c r="E3653" s="771" t="s">
        <v>1554</v>
      </c>
      <c r="F3653" s="435"/>
      <c r="G3653" s="501" t="s">
        <v>3325</v>
      </c>
      <c r="H3653" s="422" t="s">
        <v>2364</v>
      </c>
      <c r="I3653" s="1034" t="s">
        <v>2365</v>
      </c>
      <c r="J3653" s="975" t="s">
        <v>3326</v>
      </c>
      <c r="K3653" s="978">
        <v>43933</v>
      </c>
      <c r="L3653" s="950" t="s">
        <v>2367</v>
      </c>
      <c r="M3653" s="422"/>
      <c r="N3653" s="1488" t="s">
        <v>3111</v>
      </c>
      <c r="O3653" s="422" t="s">
        <v>2928</v>
      </c>
      <c r="P3653" s="435" t="s">
        <v>2929</v>
      </c>
      <c r="Q3653" s="422"/>
      <c r="R3653" s="422"/>
      <c r="S3653" s="422" t="s">
        <v>1085</v>
      </c>
      <c r="T3653" s="422"/>
      <c r="U3653" s="422"/>
    </row>
    <row r="3654" spans="1:21" ht="31.2" hidden="1">
      <c r="A3654" s="422">
        <v>427</v>
      </c>
      <c r="B3654" s="949" t="s">
        <v>3319</v>
      </c>
      <c r="C3654" s="447" t="s">
        <v>3327</v>
      </c>
      <c r="D3654" s="979">
        <v>24</v>
      </c>
      <c r="E3654" s="771" t="s">
        <v>1557</v>
      </c>
      <c r="F3654" s="435"/>
      <c r="G3654" s="501" t="s">
        <v>3328</v>
      </c>
      <c r="H3654" s="422" t="s">
        <v>2364</v>
      </c>
      <c r="I3654" s="1034" t="s">
        <v>2365</v>
      </c>
      <c r="J3654" s="976" t="s">
        <v>3329</v>
      </c>
      <c r="K3654" s="978">
        <v>43932</v>
      </c>
      <c r="L3654" s="950" t="s">
        <v>2367</v>
      </c>
      <c r="M3654" s="422"/>
      <c r="N3654" s="1488" t="s">
        <v>3111</v>
      </c>
      <c r="O3654" s="422" t="s">
        <v>2928</v>
      </c>
      <c r="P3654" s="435" t="s">
        <v>2929</v>
      </c>
      <c r="Q3654" s="422"/>
      <c r="R3654" s="422"/>
      <c r="S3654" s="422" t="s">
        <v>1085</v>
      </c>
      <c r="T3654" s="422"/>
      <c r="U3654" s="422"/>
    </row>
    <row r="3655" spans="1:21" ht="15.6" hidden="1">
      <c r="A3655" s="422">
        <v>428</v>
      </c>
      <c r="B3655" s="949" t="s">
        <v>3319</v>
      </c>
      <c r="C3655" s="447" t="s">
        <v>3330</v>
      </c>
      <c r="D3655" s="979">
        <v>20</v>
      </c>
      <c r="E3655" s="771" t="s">
        <v>1554</v>
      </c>
      <c r="F3655" s="435"/>
      <c r="G3655" s="501" t="s">
        <v>3331</v>
      </c>
      <c r="H3655" s="422" t="s">
        <v>2364</v>
      </c>
      <c r="I3655" s="1034" t="s">
        <v>2365</v>
      </c>
      <c r="J3655" s="447" t="s">
        <v>3332</v>
      </c>
      <c r="K3655" s="978">
        <v>43929</v>
      </c>
      <c r="L3655" s="950" t="s">
        <v>2367</v>
      </c>
      <c r="M3655" s="422"/>
      <c r="N3655" s="1488" t="s">
        <v>3111</v>
      </c>
      <c r="O3655" s="422" t="s">
        <v>2928</v>
      </c>
      <c r="P3655" s="435" t="s">
        <v>2929</v>
      </c>
      <c r="Q3655" s="422"/>
      <c r="R3655" s="422"/>
      <c r="S3655" s="422" t="s">
        <v>1085</v>
      </c>
      <c r="T3655" s="422"/>
      <c r="U3655" s="422"/>
    </row>
    <row r="3656" spans="1:21" ht="31.2" hidden="1">
      <c r="A3656" s="422">
        <v>429</v>
      </c>
      <c r="B3656" s="949" t="s">
        <v>3333</v>
      </c>
      <c r="C3656" s="1486" t="s">
        <v>3334</v>
      </c>
      <c r="D3656" s="1488">
        <v>21</v>
      </c>
      <c r="E3656" s="776" t="s">
        <v>1557</v>
      </c>
      <c r="F3656" s="435"/>
      <c r="G3656" s="501" t="s">
        <v>3227</v>
      </c>
      <c r="H3656" s="422" t="s">
        <v>2364</v>
      </c>
      <c r="I3656" s="1034" t="s">
        <v>2365</v>
      </c>
      <c r="J3656" s="975" t="s">
        <v>3335</v>
      </c>
      <c r="K3656" s="978">
        <v>43931</v>
      </c>
      <c r="L3656" s="950" t="s">
        <v>2367</v>
      </c>
      <c r="M3656" s="422"/>
      <c r="N3656" s="1488" t="s">
        <v>3150</v>
      </c>
      <c r="O3656" s="422" t="s">
        <v>2928</v>
      </c>
      <c r="P3656" s="435" t="s">
        <v>2929</v>
      </c>
      <c r="Q3656" s="422"/>
      <c r="R3656" s="422"/>
      <c r="S3656" s="422" t="s">
        <v>1085</v>
      </c>
      <c r="T3656" s="422"/>
      <c r="U3656" s="422"/>
    </row>
    <row r="3657" spans="1:21" ht="31.2" hidden="1">
      <c r="A3657" s="422">
        <v>430</v>
      </c>
      <c r="B3657" s="949" t="s">
        <v>3333</v>
      </c>
      <c r="C3657" s="447" t="s">
        <v>3336</v>
      </c>
      <c r="D3657" s="979">
        <v>28</v>
      </c>
      <c r="E3657" s="776" t="s">
        <v>1554</v>
      </c>
      <c r="F3657" s="435"/>
      <c r="G3657" s="501" t="s">
        <v>3255</v>
      </c>
      <c r="H3657" s="422" t="s">
        <v>2364</v>
      </c>
      <c r="I3657" s="1034" t="s">
        <v>2365</v>
      </c>
      <c r="J3657" s="975" t="s">
        <v>3337</v>
      </c>
      <c r="K3657" s="978">
        <v>43932</v>
      </c>
      <c r="L3657" s="950" t="s">
        <v>2367</v>
      </c>
      <c r="M3657" s="422"/>
      <c r="N3657" s="1488" t="s">
        <v>3134</v>
      </c>
      <c r="O3657" s="422" t="s">
        <v>2928</v>
      </c>
      <c r="P3657" s="435" t="s">
        <v>2929</v>
      </c>
      <c r="Q3657" s="422"/>
      <c r="R3657" s="422"/>
      <c r="S3657" s="422" t="s">
        <v>1085</v>
      </c>
      <c r="T3657" s="422"/>
      <c r="U3657" s="422"/>
    </row>
    <row r="3658" spans="1:21" ht="15.6" hidden="1">
      <c r="A3658" s="422">
        <v>431</v>
      </c>
      <c r="B3658" s="949" t="s">
        <v>3333</v>
      </c>
      <c r="C3658" s="447" t="s">
        <v>3338</v>
      </c>
      <c r="D3658" s="979">
        <v>35</v>
      </c>
      <c r="E3658" s="776" t="s">
        <v>1554</v>
      </c>
      <c r="F3658" s="435"/>
      <c r="G3658" s="501" t="s">
        <v>3255</v>
      </c>
      <c r="H3658" s="422" t="s">
        <v>2364</v>
      </c>
      <c r="I3658" s="1034" t="s">
        <v>2365</v>
      </c>
      <c r="J3658" s="976" t="s">
        <v>2948</v>
      </c>
      <c r="K3658" s="978">
        <v>43932</v>
      </c>
      <c r="L3658" s="950" t="s">
        <v>2367</v>
      </c>
      <c r="M3658" s="422"/>
      <c r="N3658" s="1488" t="s">
        <v>3134</v>
      </c>
      <c r="O3658" s="422" t="s">
        <v>2928</v>
      </c>
      <c r="P3658" s="435" t="s">
        <v>2929</v>
      </c>
      <c r="Q3658" s="422"/>
      <c r="R3658" s="422"/>
      <c r="S3658" s="422" t="s">
        <v>1085</v>
      </c>
      <c r="T3658" s="422"/>
      <c r="U3658" s="422"/>
    </row>
    <row r="3659" spans="1:21" ht="31.2" hidden="1">
      <c r="A3659" s="422">
        <v>432</v>
      </c>
      <c r="B3659" s="949" t="s">
        <v>3333</v>
      </c>
      <c r="C3659" s="447" t="s">
        <v>3339</v>
      </c>
      <c r="D3659" s="979">
        <v>17</v>
      </c>
      <c r="E3659" s="771" t="s">
        <v>1557</v>
      </c>
      <c r="F3659" s="435"/>
      <c r="G3659" s="501" t="s">
        <v>3127</v>
      </c>
      <c r="H3659" s="422" t="s">
        <v>2364</v>
      </c>
      <c r="I3659" s="1034" t="s">
        <v>2365</v>
      </c>
      <c r="J3659" s="460" t="s">
        <v>3340</v>
      </c>
      <c r="K3659" s="978">
        <v>43933</v>
      </c>
      <c r="L3659" s="950" t="s">
        <v>2367</v>
      </c>
      <c r="M3659" s="422"/>
      <c r="N3659" s="1488" t="s">
        <v>2961</v>
      </c>
      <c r="O3659" s="422" t="s">
        <v>2928</v>
      </c>
      <c r="P3659" s="435" t="s">
        <v>2929</v>
      </c>
      <c r="Q3659" s="422"/>
      <c r="R3659" s="422"/>
      <c r="S3659" s="422" t="s">
        <v>1085</v>
      </c>
      <c r="T3659" s="422"/>
      <c r="U3659" s="422"/>
    </row>
    <row r="3660" spans="1:21" ht="31.2" hidden="1">
      <c r="A3660" s="422">
        <v>433</v>
      </c>
      <c r="B3660" s="949" t="s">
        <v>3333</v>
      </c>
      <c r="C3660" s="447" t="s">
        <v>3341</v>
      </c>
      <c r="D3660" s="979">
        <v>14</v>
      </c>
      <c r="E3660" s="771" t="s">
        <v>1554</v>
      </c>
      <c r="F3660" s="435"/>
      <c r="G3660" s="501" t="s">
        <v>3342</v>
      </c>
      <c r="H3660" s="422" t="s">
        <v>2364</v>
      </c>
      <c r="I3660" s="1034" t="s">
        <v>2365</v>
      </c>
      <c r="J3660" s="447" t="s">
        <v>3343</v>
      </c>
      <c r="K3660" s="978">
        <v>43933</v>
      </c>
      <c r="L3660" s="950" t="s">
        <v>2367</v>
      </c>
      <c r="M3660" s="422"/>
      <c r="N3660" s="1488" t="s">
        <v>3047</v>
      </c>
      <c r="O3660" s="422" t="s">
        <v>2928</v>
      </c>
      <c r="P3660" s="435" t="s">
        <v>2929</v>
      </c>
      <c r="Q3660" s="422"/>
      <c r="R3660" s="422"/>
      <c r="S3660" s="422" t="s">
        <v>1085</v>
      </c>
      <c r="T3660" s="422"/>
      <c r="U3660" s="422"/>
    </row>
    <row r="3661" spans="1:21" ht="31.2" hidden="1">
      <c r="A3661" s="422">
        <v>434</v>
      </c>
      <c r="B3661" s="949" t="s">
        <v>3344</v>
      </c>
      <c r="C3661" s="1520" t="s">
        <v>3345</v>
      </c>
      <c r="D3661" s="1488">
        <v>27</v>
      </c>
      <c r="E3661" s="771" t="s">
        <v>1554</v>
      </c>
      <c r="F3661" s="435"/>
      <c r="G3661" s="501" t="s">
        <v>3346</v>
      </c>
      <c r="H3661" s="422" t="s">
        <v>2364</v>
      </c>
      <c r="I3661" s="1034" t="s">
        <v>2365</v>
      </c>
      <c r="J3661" s="975" t="s">
        <v>3347</v>
      </c>
      <c r="K3661" s="1047">
        <v>43934</v>
      </c>
      <c r="L3661" s="950" t="s">
        <v>2367</v>
      </c>
      <c r="M3661" s="422"/>
      <c r="N3661" s="1488" t="s">
        <v>3134</v>
      </c>
      <c r="O3661" s="422" t="s">
        <v>2928</v>
      </c>
      <c r="P3661" s="435" t="s">
        <v>2929</v>
      </c>
      <c r="Q3661" s="422"/>
      <c r="R3661" s="422"/>
      <c r="S3661" s="422" t="s">
        <v>1085</v>
      </c>
      <c r="T3661" s="422"/>
      <c r="U3661" s="422"/>
    </row>
    <row r="3662" spans="1:21" ht="15.6" hidden="1">
      <c r="A3662" s="422">
        <v>435</v>
      </c>
      <c r="B3662" s="949" t="s">
        <v>3344</v>
      </c>
      <c r="C3662" s="405" t="s">
        <v>3348</v>
      </c>
      <c r="D3662" s="979">
        <v>25</v>
      </c>
      <c r="E3662" s="771" t="s">
        <v>1557</v>
      </c>
      <c r="F3662" s="435"/>
      <c r="G3662" s="501" t="s">
        <v>3346</v>
      </c>
      <c r="H3662" s="422" t="s">
        <v>2364</v>
      </c>
      <c r="I3662" s="1034" t="s">
        <v>2365</v>
      </c>
      <c r="J3662" s="975" t="s">
        <v>2948</v>
      </c>
      <c r="K3662" s="1047">
        <v>43934</v>
      </c>
      <c r="L3662" s="950" t="s">
        <v>2367</v>
      </c>
      <c r="M3662" s="422"/>
      <c r="N3662" s="1488" t="s">
        <v>3134</v>
      </c>
      <c r="O3662" s="422" t="s">
        <v>2928</v>
      </c>
      <c r="P3662" s="435" t="s">
        <v>2929</v>
      </c>
      <c r="Q3662" s="422"/>
      <c r="R3662" s="422"/>
      <c r="S3662" s="422" t="s">
        <v>1085</v>
      </c>
      <c r="T3662" s="422"/>
      <c r="U3662" s="422"/>
    </row>
    <row r="3663" spans="1:21" ht="31.2" hidden="1">
      <c r="A3663" s="422">
        <v>436</v>
      </c>
      <c r="B3663" s="949" t="s">
        <v>3344</v>
      </c>
      <c r="C3663" s="405" t="s">
        <v>3349</v>
      </c>
      <c r="D3663" s="979">
        <v>29</v>
      </c>
      <c r="E3663" s="771" t="s">
        <v>1554</v>
      </c>
      <c r="F3663" s="435"/>
      <c r="G3663" s="501" t="s">
        <v>3230</v>
      </c>
      <c r="H3663" s="422" t="s">
        <v>2364</v>
      </c>
      <c r="I3663" s="1034" t="s">
        <v>2365</v>
      </c>
      <c r="J3663" s="976" t="s">
        <v>3350</v>
      </c>
      <c r="K3663" s="1047">
        <v>43928</v>
      </c>
      <c r="L3663" s="950" t="s">
        <v>2367</v>
      </c>
      <c r="M3663" s="422"/>
      <c r="N3663" s="1488" t="s">
        <v>3351</v>
      </c>
      <c r="O3663" s="422" t="s">
        <v>2928</v>
      </c>
      <c r="P3663" s="435" t="s">
        <v>2929</v>
      </c>
      <c r="Q3663" s="422"/>
      <c r="R3663" s="422"/>
      <c r="S3663" s="422" t="s">
        <v>1085</v>
      </c>
      <c r="T3663" s="422"/>
      <c r="U3663" s="422"/>
    </row>
    <row r="3664" spans="1:21" ht="31.2" hidden="1">
      <c r="A3664" s="422">
        <v>437</v>
      </c>
      <c r="B3664" s="949" t="s">
        <v>3344</v>
      </c>
      <c r="C3664" s="405" t="s">
        <v>3352</v>
      </c>
      <c r="D3664" s="979">
        <v>22</v>
      </c>
      <c r="E3664" s="771" t="s">
        <v>1554</v>
      </c>
      <c r="F3664" s="435"/>
      <c r="G3664" s="501" t="s">
        <v>3230</v>
      </c>
      <c r="H3664" s="422" t="s">
        <v>2364</v>
      </c>
      <c r="I3664" s="1034" t="s">
        <v>2365</v>
      </c>
      <c r="J3664" s="460" t="s">
        <v>668</v>
      </c>
      <c r="K3664" s="1047">
        <v>43928</v>
      </c>
      <c r="L3664" s="950" t="s">
        <v>2367</v>
      </c>
      <c r="M3664" s="422"/>
      <c r="N3664" s="1488" t="s">
        <v>3351</v>
      </c>
      <c r="O3664" s="422" t="s">
        <v>2928</v>
      </c>
      <c r="P3664" s="435" t="s">
        <v>2929</v>
      </c>
      <c r="Q3664" s="422"/>
      <c r="R3664" s="422"/>
      <c r="S3664" s="422" t="s">
        <v>1085</v>
      </c>
      <c r="T3664" s="422"/>
      <c r="U3664" s="422"/>
    </row>
    <row r="3665" spans="1:21" ht="31.2" hidden="1">
      <c r="A3665" s="422">
        <v>438</v>
      </c>
      <c r="B3665" s="949" t="s">
        <v>3344</v>
      </c>
      <c r="C3665" s="405" t="s">
        <v>3353</v>
      </c>
      <c r="D3665" s="979">
        <v>21</v>
      </c>
      <c r="E3665" s="771" t="s">
        <v>1557</v>
      </c>
      <c r="F3665" s="435"/>
      <c r="G3665" s="501" t="s">
        <v>3354</v>
      </c>
      <c r="H3665" s="422" t="s">
        <v>2364</v>
      </c>
      <c r="I3665" s="1034" t="s">
        <v>2365</v>
      </c>
      <c r="J3665" s="447" t="s">
        <v>3355</v>
      </c>
      <c r="K3665" s="1047">
        <v>43921</v>
      </c>
      <c r="L3665" s="950" t="s">
        <v>2367</v>
      </c>
      <c r="M3665" s="422"/>
      <c r="N3665" s="1488" t="s">
        <v>3047</v>
      </c>
      <c r="O3665" s="422" t="s">
        <v>2928</v>
      </c>
      <c r="P3665" s="435" t="s">
        <v>2929</v>
      </c>
      <c r="Q3665" s="422"/>
      <c r="R3665" s="422"/>
      <c r="S3665" s="422" t="s">
        <v>1085</v>
      </c>
      <c r="T3665" s="422"/>
      <c r="U3665" s="422"/>
    </row>
    <row r="3666" spans="1:21" ht="31.2" hidden="1">
      <c r="A3666" s="422">
        <v>439</v>
      </c>
      <c r="B3666" s="949" t="s">
        <v>3356</v>
      </c>
      <c r="C3666" s="1486" t="s">
        <v>3357</v>
      </c>
      <c r="D3666" s="1488">
        <v>19</v>
      </c>
      <c r="E3666" s="771" t="s">
        <v>1557</v>
      </c>
      <c r="F3666" s="435"/>
      <c r="G3666" s="501" t="s">
        <v>3358</v>
      </c>
      <c r="H3666" s="422" t="s">
        <v>2364</v>
      </c>
      <c r="I3666" s="1034" t="s">
        <v>2365</v>
      </c>
      <c r="J3666" s="975" t="s">
        <v>3359</v>
      </c>
      <c r="K3666" s="978">
        <v>43936</v>
      </c>
      <c r="L3666" s="950" t="s">
        <v>2367</v>
      </c>
      <c r="M3666" s="422"/>
      <c r="N3666" s="1488" t="s">
        <v>3047</v>
      </c>
      <c r="O3666" s="422" t="s">
        <v>2928</v>
      </c>
      <c r="P3666" s="435" t="s">
        <v>2929</v>
      </c>
      <c r="Q3666" s="422"/>
      <c r="R3666" s="422"/>
      <c r="S3666" s="422" t="s">
        <v>1085</v>
      </c>
      <c r="T3666" s="422"/>
      <c r="U3666" s="422"/>
    </row>
    <row r="3667" spans="1:21" ht="31.2" hidden="1">
      <c r="A3667" s="422">
        <v>440</v>
      </c>
      <c r="B3667" s="949" t="s">
        <v>3356</v>
      </c>
      <c r="C3667" s="447" t="s">
        <v>3360</v>
      </c>
      <c r="D3667" s="979">
        <v>26</v>
      </c>
      <c r="E3667" s="771" t="s">
        <v>1554</v>
      </c>
      <c r="F3667" s="435"/>
      <c r="G3667" s="501" t="s">
        <v>3361</v>
      </c>
      <c r="H3667" s="422" t="s">
        <v>2364</v>
      </c>
      <c r="I3667" s="1034" t="s">
        <v>2365</v>
      </c>
      <c r="J3667" s="975" t="s">
        <v>3362</v>
      </c>
      <c r="K3667" s="978">
        <v>43935</v>
      </c>
      <c r="L3667" s="950" t="s">
        <v>2367</v>
      </c>
      <c r="M3667" s="422"/>
      <c r="N3667" s="1488" t="s">
        <v>2961</v>
      </c>
      <c r="O3667" s="422" t="s">
        <v>2928</v>
      </c>
      <c r="P3667" s="435" t="s">
        <v>2929</v>
      </c>
      <c r="Q3667" s="422"/>
      <c r="R3667" s="422"/>
      <c r="S3667" s="422" t="s">
        <v>1085</v>
      </c>
      <c r="T3667" s="422"/>
      <c r="U3667" s="422"/>
    </row>
    <row r="3668" spans="1:21" ht="31.2" hidden="1">
      <c r="A3668" s="422">
        <v>441</v>
      </c>
      <c r="B3668" s="949" t="s">
        <v>3356</v>
      </c>
      <c r="C3668" s="447" t="s">
        <v>3363</v>
      </c>
      <c r="D3668" s="979">
        <v>23</v>
      </c>
      <c r="E3668" s="771" t="s">
        <v>1557</v>
      </c>
      <c r="F3668" s="435"/>
      <c r="G3668" s="501" t="s">
        <v>3227</v>
      </c>
      <c r="H3668" s="422" t="s">
        <v>2364</v>
      </c>
      <c r="I3668" s="1034" t="s">
        <v>2365</v>
      </c>
      <c r="J3668" s="976" t="s">
        <v>3364</v>
      </c>
      <c r="K3668" s="978">
        <v>43935</v>
      </c>
      <c r="L3668" s="950" t="s">
        <v>2367</v>
      </c>
      <c r="M3668" s="422"/>
      <c r="N3668" s="1488" t="s">
        <v>3134</v>
      </c>
      <c r="O3668" s="422" t="s">
        <v>2928</v>
      </c>
      <c r="P3668" s="435" t="s">
        <v>2929</v>
      </c>
      <c r="Q3668" s="422"/>
      <c r="R3668" s="422"/>
      <c r="S3668" s="422" t="s">
        <v>1085</v>
      </c>
      <c r="T3668" s="422"/>
      <c r="U3668" s="422"/>
    </row>
    <row r="3669" spans="1:21" ht="15.6" hidden="1">
      <c r="A3669" s="422">
        <v>442</v>
      </c>
      <c r="B3669" s="949" t="s">
        <v>3356</v>
      </c>
      <c r="C3669" s="447" t="s">
        <v>3365</v>
      </c>
      <c r="D3669" s="979">
        <v>31</v>
      </c>
      <c r="E3669" s="771" t="s">
        <v>1554</v>
      </c>
      <c r="F3669" s="435"/>
      <c r="G3669" s="501" t="s">
        <v>3366</v>
      </c>
      <c r="H3669" s="422" t="s">
        <v>2364</v>
      </c>
      <c r="I3669" s="1034" t="s">
        <v>2365</v>
      </c>
      <c r="J3669" s="460" t="s">
        <v>668</v>
      </c>
      <c r="K3669" s="978">
        <v>43922</v>
      </c>
      <c r="L3669" s="950" t="s">
        <v>2367</v>
      </c>
      <c r="M3669" s="422"/>
      <c r="N3669" s="1488" t="s">
        <v>3134</v>
      </c>
      <c r="O3669" s="422" t="s">
        <v>2928</v>
      </c>
      <c r="P3669" s="435" t="s">
        <v>2929</v>
      </c>
      <c r="Q3669" s="422"/>
      <c r="R3669" s="422"/>
      <c r="S3669" s="422" t="s">
        <v>1085</v>
      </c>
      <c r="T3669" s="422"/>
      <c r="U3669" s="422"/>
    </row>
    <row r="3670" spans="1:21" ht="31.2" hidden="1">
      <c r="A3670" s="422">
        <v>443</v>
      </c>
      <c r="B3670" s="949" t="s">
        <v>3356</v>
      </c>
      <c r="C3670" s="447" t="s">
        <v>3367</v>
      </c>
      <c r="D3670" s="979">
        <v>30</v>
      </c>
      <c r="E3670" s="771" t="s">
        <v>1557</v>
      </c>
      <c r="F3670" s="435"/>
      <c r="G3670" s="501" t="s">
        <v>3368</v>
      </c>
      <c r="H3670" s="422" t="s">
        <v>2364</v>
      </c>
      <c r="I3670" s="1034" t="s">
        <v>2365</v>
      </c>
      <c r="J3670" s="447" t="s">
        <v>3369</v>
      </c>
      <c r="K3670" s="978">
        <v>43935</v>
      </c>
      <c r="L3670" s="950" t="s">
        <v>2367</v>
      </c>
      <c r="M3670" s="422"/>
      <c r="N3670" s="1488" t="s">
        <v>3029</v>
      </c>
      <c r="O3670" s="422" t="s">
        <v>2928</v>
      </c>
      <c r="P3670" s="435" t="s">
        <v>2929</v>
      </c>
      <c r="Q3670" s="422"/>
      <c r="R3670" s="422"/>
      <c r="S3670" s="422" t="s">
        <v>1085</v>
      </c>
      <c r="T3670" s="422"/>
      <c r="U3670" s="422"/>
    </row>
    <row r="3671" spans="1:21" ht="31.2" hidden="1">
      <c r="A3671" s="422">
        <v>444</v>
      </c>
      <c r="B3671" s="949" t="s">
        <v>3356</v>
      </c>
      <c r="C3671" s="447" t="s">
        <v>3370</v>
      </c>
      <c r="D3671" s="979">
        <v>25</v>
      </c>
      <c r="E3671" s="771" t="s">
        <v>1557</v>
      </c>
      <c r="F3671" s="435"/>
      <c r="G3671" s="501" t="s">
        <v>3371</v>
      </c>
      <c r="H3671" s="422" t="s">
        <v>2364</v>
      </c>
      <c r="I3671" s="1034" t="s">
        <v>2365</v>
      </c>
      <c r="J3671" s="447" t="s">
        <v>3372</v>
      </c>
      <c r="K3671" s="978">
        <v>43932</v>
      </c>
      <c r="L3671" s="950" t="s">
        <v>2367</v>
      </c>
      <c r="M3671" s="422"/>
      <c r="N3671" s="1488" t="s">
        <v>3047</v>
      </c>
      <c r="O3671" s="422" t="s">
        <v>2928</v>
      </c>
      <c r="P3671" s="435" t="s">
        <v>2929</v>
      </c>
      <c r="Q3671" s="422"/>
      <c r="R3671" s="422"/>
      <c r="S3671" s="422" t="s">
        <v>1085</v>
      </c>
      <c r="T3671" s="422"/>
      <c r="U3671" s="422"/>
    </row>
    <row r="3672" spans="1:21" ht="15.6" hidden="1">
      <c r="A3672" s="422">
        <v>445</v>
      </c>
      <c r="B3672" s="949" t="s">
        <v>3356</v>
      </c>
      <c r="C3672" s="447" t="s">
        <v>3373</v>
      </c>
      <c r="D3672" s="979">
        <v>28</v>
      </c>
      <c r="E3672" s="771" t="s">
        <v>1554</v>
      </c>
      <c r="F3672" s="435"/>
      <c r="G3672" s="501" t="s">
        <v>3371</v>
      </c>
      <c r="H3672" s="422" t="s">
        <v>2364</v>
      </c>
      <c r="I3672" s="1034" t="s">
        <v>2365</v>
      </c>
      <c r="J3672" s="447" t="s">
        <v>2948</v>
      </c>
      <c r="K3672" s="978">
        <v>43932</v>
      </c>
      <c r="L3672" s="950" t="s">
        <v>2367</v>
      </c>
      <c r="M3672" s="422"/>
      <c r="N3672" s="1488" t="s">
        <v>2961</v>
      </c>
      <c r="O3672" s="422" t="s">
        <v>2928</v>
      </c>
      <c r="P3672" s="435" t="s">
        <v>2929</v>
      </c>
      <c r="Q3672" s="422"/>
      <c r="R3672" s="422"/>
      <c r="S3672" s="422" t="s">
        <v>1085</v>
      </c>
      <c r="T3672" s="422"/>
      <c r="U3672" s="422"/>
    </row>
    <row r="3673" spans="1:21" ht="31.2" hidden="1">
      <c r="A3673" s="422">
        <v>446</v>
      </c>
      <c r="B3673" s="949" t="s">
        <v>3374</v>
      </c>
      <c r="C3673" s="1520" t="s">
        <v>3375</v>
      </c>
      <c r="D3673" s="971">
        <v>23</v>
      </c>
      <c r="E3673" s="771" t="s">
        <v>1557</v>
      </c>
      <c r="F3673" s="435"/>
      <c r="G3673" s="501" t="s">
        <v>3264</v>
      </c>
      <c r="H3673" s="422" t="s">
        <v>2364</v>
      </c>
      <c r="I3673" s="1034" t="s">
        <v>2365</v>
      </c>
      <c r="J3673" s="975" t="s">
        <v>3376</v>
      </c>
      <c r="K3673" s="1047">
        <v>43935</v>
      </c>
      <c r="L3673" s="950" t="s">
        <v>2367</v>
      </c>
      <c r="M3673" s="422"/>
      <c r="N3673" s="1488" t="s">
        <v>3047</v>
      </c>
      <c r="O3673" s="422" t="s">
        <v>2928</v>
      </c>
      <c r="P3673" s="435" t="s">
        <v>2929</v>
      </c>
      <c r="Q3673" s="422"/>
      <c r="R3673" s="422"/>
      <c r="S3673" s="422" t="s">
        <v>1085</v>
      </c>
      <c r="T3673" s="422"/>
      <c r="U3673" s="422"/>
    </row>
    <row r="3674" spans="1:21" ht="15.6" hidden="1">
      <c r="A3674" s="422">
        <v>447</v>
      </c>
      <c r="B3674" s="949" t="s">
        <v>3374</v>
      </c>
      <c r="C3674" s="405" t="s">
        <v>3377</v>
      </c>
      <c r="D3674" s="971">
        <v>21</v>
      </c>
      <c r="E3674" s="771" t="s">
        <v>1557</v>
      </c>
      <c r="F3674" s="435"/>
      <c r="G3674" s="501" t="s">
        <v>3264</v>
      </c>
      <c r="H3674" s="422" t="s">
        <v>2364</v>
      </c>
      <c r="I3674" s="1034" t="s">
        <v>2365</v>
      </c>
      <c r="J3674" s="975" t="s">
        <v>2948</v>
      </c>
      <c r="K3674" s="1047">
        <v>43935</v>
      </c>
      <c r="L3674" s="950" t="s">
        <v>2367</v>
      </c>
      <c r="M3674" s="422"/>
      <c r="N3674" s="1488" t="s">
        <v>3047</v>
      </c>
      <c r="O3674" s="422" t="s">
        <v>2928</v>
      </c>
      <c r="P3674" s="435" t="s">
        <v>2929</v>
      </c>
      <c r="Q3674" s="422"/>
      <c r="R3674" s="422"/>
      <c r="S3674" s="422" t="s">
        <v>1085</v>
      </c>
      <c r="T3674" s="422"/>
      <c r="U3674" s="422"/>
    </row>
    <row r="3675" spans="1:21" ht="31.2" hidden="1">
      <c r="A3675" s="422">
        <v>448</v>
      </c>
      <c r="B3675" s="949" t="s">
        <v>3374</v>
      </c>
      <c r="C3675" s="405" t="s">
        <v>3378</v>
      </c>
      <c r="D3675" s="971">
        <v>24</v>
      </c>
      <c r="E3675" s="776" t="s">
        <v>1554</v>
      </c>
      <c r="F3675" s="435"/>
      <c r="G3675" s="501" t="s">
        <v>3379</v>
      </c>
      <c r="H3675" s="422" t="s">
        <v>2364</v>
      </c>
      <c r="I3675" s="1034" t="s">
        <v>2365</v>
      </c>
      <c r="J3675" s="976" t="s">
        <v>3380</v>
      </c>
      <c r="K3675" s="1047">
        <v>43934</v>
      </c>
      <c r="L3675" s="950" t="s">
        <v>2367</v>
      </c>
      <c r="M3675" s="422"/>
      <c r="N3675" s="1488" t="s">
        <v>3134</v>
      </c>
      <c r="O3675" s="422" t="s">
        <v>2928</v>
      </c>
      <c r="P3675" s="435" t="s">
        <v>2929</v>
      </c>
      <c r="Q3675" s="422"/>
      <c r="R3675" s="422"/>
      <c r="S3675" s="422" t="s">
        <v>1085</v>
      </c>
      <c r="T3675" s="422"/>
      <c r="U3675" s="422"/>
    </row>
    <row r="3676" spans="1:21" ht="31.2" hidden="1">
      <c r="A3676" s="422">
        <v>449</v>
      </c>
      <c r="B3676" s="949" t="s">
        <v>3374</v>
      </c>
      <c r="C3676" s="405" t="s">
        <v>3381</v>
      </c>
      <c r="D3676" s="971">
        <v>48</v>
      </c>
      <c r="E3676" s="776" t="s">
        <v>1557</v>
      </c>
      <c r="F3676" s="435"/>
      <c r="G3676" s="501" t="s">
        <v>3382</v>
      </c>
      <c r="H3676" s="422" t="s">
        <v>2364</v>
      </c>
      <c r="I3676" s="1034" t="s">
        <v>2365</v>
      </c>
      <c r="J3676" s="460" t="s">
        <v>3383</v>
      </c>
      <c r="K3676" s="1047">
        <v>43935</v>
      </c>
      <c r="L3676" s="950" t="s">
        <v>2367</v>
      </c>
      <c r="M3676" s="422"/>
      <c r="N3676" s="1488" t="s">
        <v>3134</v>
      </c>
      <c r="O3676" s="422" t="s">
        <v>2928</v>
      </c>
      <c r="P3676" s="435" t="s">
        <v>2929</v>
      </c>
      <c r="Q3676" s="422"/>
      <c r="R3676" s="422"/>
      <c r="S3676" s="422" t="s">
        <v>1085</v>
      </c>
      <c r="T3676" s="422"/>
      <c r="U3676" s="422"/>
    </row>
    <row r="3677" spans="1:21" ht="31.2" hidden="1">
      <c r="A3677" s="422">
        <v>450</v>
      </c>
      <c r="B3677" s="949" t="s">
        <v>3374</v>
      </c>
      <c r="C3677" s="405" t="s">
        <v>3384</v>
      </c>
      <c r="D3677" s="971">
        <v>24</v>
      </c>
      <c r="E3677" s="776" t="s">
        <v>1554</v>
      </c>
      <c r="F3677" s="435"/>
      <c r="G3677" s="501" t="s">
        <v>3371</v>
      </c>
      <c r="H3677" s="422" t="s">
        <v>2364</v>
      </c>
      <c r="I3677" s="1034" t="s">
        <v>2365</v>
      </c>
      <c r="J3677" s="447" t="s">
        <v>3385</v>
      </c>
      <c r="K3677" s="1047">
        <v>43935</v>
      </c>
      <c r="L3677" s="950" t="s">
        <v>2367</v>
      </c>
      <c r="M3677" s="422"/>
      <c r="N3677" s="1488" t="s">
        <v>3111</v>
      </c>
      <c r="O3677" s="422" t="s">
        <v>2928</v>
      </c>
      <c r="P3677" s="435" t="s">
        <v>2929</v>
      </c>
      <c r="Q3677" s="422"/>
      <c r="R3677" s="422"/>
      <c r="S3677" s="422" t="s">
        <v>1085</v>
      </c>
      <c r="T3677" s="422"/>
      <c r="U3677" s="422"/>
    </row>
    <row r="3678" spans="1:21" ht="15.6" hidden="1">
      <c r="A3678" s="422">
        <v>451</v>
      </c>
      <c r="B3678" s="949" t="s">
        <v>3374</v>
      </c>
      <c r="C3678" s="405" t="s">
        <v>3386</v>
      </c>
      <c r="D3678" s="971">
        <v>26</v>
      </c>
      <c r="E3678" s="776" t="s">
        <v>1554</v>
      </c>
      <c r="F3678" s="435"/>
      <c r="G3678" s="501" t="s">
        <v>3371</v>
      </c>
      <c r="H3678" s="422" t="s">
        <v>2364</v>
      </c>
      <c r="I3678" s="1034" t="s">
        <v>2365</v>
      </c>
      <c r="J3678" s="447" t="s">
        <v>2948</v>
      </c>
      <c r="K3678" s="1047">
        <v>43928</v>
      </c>
      <c r="L3678" s="950" t="s">
        <v>2367</v>
      </c>
      <c r="M3678" s="422"/>
      <c r="N3678" s="1488" t="s">
        <v>3150</v>
      </c>
      <c r="O3678" s="422" t="s">
        <v>2928</v>
      </c>
      <c r="P3678" s="435" t="s">
        <v>2929</v>
      </c>
      <c r="Q3678" s="422"/>
      <c r="R3678" s="422"/>
      <c r="S3678" s="422" t="s">
        <v>1085</v>
      </c>
      <c r="T3678" s="422"/>
      <c r="U3678" s="422"/>
    </row>
    <row r="3679" spans="1:21" ht="15.6" hidden="1">
      <c r="A3679" s="422">
        <v>452</v>
      </c>
      <c r="B3679" s="949" t="s">
        <v>663</v>
      </c>
      <c r="C3679" s="1486" t="s">
        <v>3387</v>
      </c>
      <c r="D3679" s="971">
        <v>62</v>
      </c>
      <c r="E3679" s="776" t="s">
        <v>1557</v>
      </c>
      <c r="F3679" s="435"/>
      <c r="G3679" s="501" t="s">
        <v>3177</v>
      </c>
      <c r="H3679" s="422" t="s">
        <v>2364</v>
      </c>
      <c r="I3679" s="1034" t="s">
        <v>2365</v>
      </c>
      <c r="J3679" s="975" t="s">
        <v>2948</v>
      </c>
      <c r="K3679" s="978">
        <v>43937</v>
      </c>
      <c r="L3679" s="950" t="s">
        <v>2367</v>
      </c>
      <c r="M3679" s="422"/>
      <c r="N3679" s="1488" t="s">
        <v>3029</v>
      </c>
      <c r="O3679" s="422" t="s">
        <v>2928</v>
      </c>
      <c r="P3679" s="435" t="s">
        <v>2929</v>
      </c>
      <c r="Q3679" s="422"/>
      <c r="R3679" s="422"/>
      <c r="S3679" s="422" t="s">
        <v>1085</v>
      </c>
      <c r="T3679" s="422"/>
      <c r="U3679" s="422"/>
    </row>
    <row r="3680" spans="1:21" ht="31.2" hidden="1">
      <c r="A3680" s="422">
        <v>453</v>
      </c>
      <c r="B3680" s="949" t="s">
        <v>663</v>
      </c>
      <c r="C3680" s="447" t="s">
        <v>3388</v>
      </c>
      <c r="D3680" s="971">
        <v>26</v>
      </c>
      <c r="E3680" s="776" t="s">
        <v>1557</v>
      </c>
      <c r="F3680" s="435"/>
      <c r="G3680" s="501" t="s">
        <v>3060</v>
      </c>
      <c r="H3680" s="422" t="s">
        <v>2364</v>
      </c>
      <c r="I3680" s="1034" t="s">
        <v>2365</v>
      </c>
      <c r="J3680" s="975" t="s">
        <v>3389</v>
      </c>
      <c r="K3680" s="978">
        <v>43937</v>
      </c>
      <c r="L3680" s="950" t="s">
        <v>2367</v>
      </c>
      <c r="M3680" s="422"/>
      <c r="N3680" s="1488" t="s">
        <v>3134</v>
      </c>
      <c r="O3680" s="422" t="s">
        <v>2928</v>
      </c>
      <c r="P3680" s="435" t="s">
        <v>2929</v>
      </c>
      <c r="Q3680" s="422"/>
      <c r="R3680" s="422"/>
      <c r="S3680" s="422" t="s">
        <v>1085</v>
      </c>
      <c r="T3680" s="422"/>
      <c r="U3680" s="422"/>
    </row>
    <row r="3681" spans="1:21" ht="15.6" hidden="1">
      <c r="A3681" s="422">
        <v>454</v>
      </c>
      <c r="B3681" s="949" t="s">
        <v>663</v>
      </c>
      <c r="C3681" s="447" t="s">
        <v>3390</v>
      </c>
      <c r="D3681" s="971">
        <v>6</v>
      </c>
      <c r="E3681" s="776" t="s">
        <v>1557</v>
      </c>
      <c r="F3681" s="435"/>
      <c r="G3681" s="501" t="s">
        <v>3060</v>
      </c>
      <c r="H3681" s="422" t="s">
        <v>2364</v>
      </c>
      <c r="I3681" s="1034" t="s">
        <v>2365</v>
      </c>
      <c r="J3681" s="976" t="s">
        <v>2948</v>
      </c>
      <c r="K3681" s="978">
        <v>43937</v>
      </c>
      <c r="L3681" s="950" t="s">
        <v>2367</v>
      </c>
      <c r="M3681" s="422"/>
      <c r="N3681" s="1488" t="s">
        <v>3134</v>
      </c>
      <c r="O3681" s="422" t="s">
        <v>2928</v>
      </c>
      <c r="P3681" s="435" t="s">
        <v>2929</v>
      </c>
      <c r="Q3681" s="422"/>
      <c r="R3681" s="422"/>
      <c r="S3681" s="422" t="s">
        <v>1085</v>
      </c>
      <c r="T3681" s="422"/>
      <c r="U3681" s="422"/>
    </row>
    <row r="3682" spans="1:21" ht="15.6" hidden="1">
      <c r="A3682" s="422">
        <v>455</v>
      </c>
      <c r="B3682" s="949" t="s">
        <v>663</v>
      </c>
      <c r="C3682" s="447" t="s">
        <v>3391</v>
      </c>
      <c r="D3682" s="971">
        <v>24</v>
      </c>
      <c r="E3682" s="776" t="s">
        <v>1554</v>
      </c>
      <c r="F3682" s="435"/>
      <c r="G3682" s="501" t="s">
        <v>3060</v>
      </c>
      <c r="H3682" s="422" t="s">
        <v>2364</v>
      </c>
      <c r="I3682" s="1034" t="s">
        <v>2365</v>
      </c>
      <c r="J3682" s="460" t="s">
        <v>2948</v>
      </c>
      <c r="K3682" s="978">
        <v>43937</v>
      </c>
      <c r="L3682" s="950" t="s">
        <v>2367</v>
      </c>
      <c r="M3682" s="422"/>
      <c r="N3682" s="1488" t="s">
        <v>3134</v>
      </c>
      <c r="O3682" s="422" t="s">
        <v>2928</v>
      </c>
      <c r="P3682" s="435" t="s">
        <v>2929</v>
      </c>
      <c r="Q3682" s="422"/>
      <c r="R3682" s="422"/>
      <c r="S3682" s="422" t="s">
        <v>1085</v>
      </c>
      <c r="T3682" s="422"/>
      <c r="U3682" s="422"/>
    </row>
    <row r="3683" spans="1:21" ht="31.2" hidden="1">
      <c r="A3683" s="422">
        <v>456</v>
      </c>
      <c r="B3683" s="949" t="s">
        <v>663</v>
      </c>
      <c r="C3683" s="447" t="s">
        <v>3392</v>
      </c>
      <c r="D3683" s="971">
        <v>35</v>
      </c>
      <c r="E3683" s="771" t="s">
        <v>1554</v>
      </c>
      <c r="F3683" s="435"/>
      <c r="G3683" s="501" t="s">
        <v>3393</v>
      </c>
      <c r="H3683" s="422" t="s">
        <v>2364</v>
      </c>
      <c r="I3683" s="1034" t="s">
        <v>2365</v>
      </c>
      <c r="J3683" s="447" t="s">
        <v>3394</v>
      </c>
      <c r="K3683" s="978">
        <v>43936</v>
      </c>
      <c r="L3683" s="950" t="s">
        <v>2367</v>
      </c>
      <c r="M3683" s="422"/>
      <c r="N3683" s="1488" t="s">
        <v>3134</v>
      </c>
      <c r="O3683" s="422" t="s">
        <v>2928</v>
      </c>
      <c r="P3683" s="435" t="s">
        <v>2929</v>
      </c>
      <c r="Q3683" s="422"/>
      <c r="R3683" s="422"/>
      <c r="S3683" s="422" t="s">
        <v>1085</v>
      </c>
      <c r="T3683" s="422"/>
      <c r="U3683" s="422"/>
    </row>
    <row r="3684" spans="1:21" ht="15.6" hidden="1">
      <c r="A3684" s="422">
        <v>457</v>
      </c>
      <c r="B3684" s="949" t="s">
        <v>663</v>
      </c>
      <c r="C3684" s="447" t="s">
        <v>3395</v>
      </c>
      <c r="D3684" s="971">
        <v>25</v>
      </c>
      <c r="E3684" s="771" t="s">
        <v>1557</v>
      </c>
      <c r="F3684" s="435"/>
      <c r="G3684" s="501" t="s">
        <v>3393</v>
      </c>
      <c r="H3684" s="422" t="s">
        <v>2364</v>
      </c>
      <c r="I3684" s="1034" t="s">
        <v>2365</v>
      </c>
      <c r="J3684" s="447" t="s">
        <v>2948</v>
      </c>
      <c r="K3684" s="978">
        <v>43936</v>
      </c>
      <c r="L3684" s="950" t="s">
        <v>2367</v>
      </c>
      <c r="M3684" s="422"/>
      <c r="N3684" s="1488" t="s">
        <v>3134</v>
      </c>
      <c r="O3684" s="422" t="s">
        <v>2928</v>
      </c>
      <c r="P3684" s="435" t="s">
        <v>2929</v>
      </c>
      <c r="Q3684" s="422"/>
      <c r="R3684" s="422"/>
      <c r="S3684" s="422" t="s">
        <v>1085</v>
      </c>
      <c r="T3684" s="422"/>
      <c r="U3684" s="422"/>
    </row>
    <row r="3685" spans="1:21" ht="15.6" hidden="1">
      <c r="A3685" s="422">
        <v>458</v>
      </c>
      <c r="B3685" s="949" t="s">
        <v>663</v>
      </c>
      <c r="C3685" s="447" t="s">
        <v>2869</v>
      </c>
      <c r="D3685" s="971">
        <v>5</v>
      </c>
      <c r="E3685" s="771" t="s">
        <v>1554</v>
      </c>
      <c r="F3685" s="435"/>
      <c r="G3685" s="501" t="s">
        <v>3393</v>
      </c>
      <c r="H3685" s="422" t="s">
        <v>2364</v>
      </c>
      <c r="I3685" s="1034" t="s">
        <v>2365</v>
      </c>
      <c r="J3685" s="447" t="s">
        <v>668</v>
      </c>
      <c r="K3685" s="978">
        <v>43936</v>
      </c>
      <c r="L3685" s="950" t="s">
        <v>2367</v>
      </c>
      <c r="M3685" s="422"/>
      <c r="N3685" s="1488" t="s">
        <v>3134</v>
      </c>
      <c r="O3685" s="422" t="s">
        <v>2928</v>
      </c>
      <c r="P3685" s="435" t="s">
        <v>2929</v>
      </c>
      <c r="Q3685" s="422"/>
      <c r="R3685" s="422"/>
      <c r="S3685" s="422" t="s">
        <v>1085</v>
      </c>
      <c r="T3685" s="422"/>
      <c r="U3685" s="422"/>
    </row>
    <row r="3686" spans="1:21" ht="31.2" hidden="1">
      <c r="A3686" s="422">
        <v>459</v>
      </c>
      <c r="B3686" s="949" t="s">
        <v>3396</v>
      </c>
      <c r="C3686" s="1520" t="s">
        <v>3397</v>
      </c>
      <c r="D3686" s="971">
        <v>22</v>
      </c>
      <c r="E3686" s="771" t="s">
        <v>1554</v>
      </c>
      <c r="F3686" s="435"/>
      <c r="G3686" s="501" t="s">
        <v>3109</v>
      </c>
      <c r="H3686" s="422" t="s">
        <v>2364</v>
      </c>
      <c r="I3686" s="1034" t="s">
        <v>2365</v>
      </c>
      <c r="J3686" s="975" t="s">
        <v>3398</v>
      </c>
      <c r="K3686" s="1047">
        <v>43939</v>
      </c>
      <c r="L3686" s="950" t="s">
        <v>2367</v>
      </c>
      <c r="M3686" s="422"/>
      <c r="N3686" s="1488" t="s">
        <v>3111</v>
      </c>
      <c r="O3686" s="422" t="s">
        <v>2928</v>
      </c>
      <c r="P3686" s="435" t="s">
        <v>2929</v>
      </c>
      <c r="Q3686" s="422"/>
      <c r="R3686" s="422"/>
      <c r="S3686" s="422" t="s">
        <v>1085</v>
      </c>
      <c r="T3686" s="422"/>
      <c r="U3686" s="422"/>
    </row>
    <row r="3687" spans="1:21" ht="15.6" hidden="1">
      <c r="A3687" s="422">
        <v>460</v>
      </c>
      <c r="B3687" s="949" t="s">
        <v>3396</v>
      </c>
      <c r="C3687" s="405" t="s">
        <v>3399</v>
      </c>
      <c r="D3687" s="971">
        <v>22</v>
      </c>
      <c r="E3687" s="771" t="s">
        <v>1554</v>
      </c>
      <c r="F3687" s="435"/>
      <c r="G3687" s="501" t="s">
        <v>3109</v>
      </c>
      <c r="H3687" s="422" t="s">
        <v>2364</v>
      </c>
      <c r="I3687" s="1034" t="s">
        <v>2365</v>
      </c>
      <c r="J3687" s="975" t="s">
        <v>2948</v>
      </c>
      <c r="K3687" s="1047">
        <v>43939</v>
      </c>
      <c r="L3687" s="950" t="s">
        <v>2367</v>
      </c>
      <c r="M3687" s="422"/>
      <c r="N3687" s="1488" t="s">
        <v>3111</v>
      </c>
      <c r="O3687" s="422" t="s">
        <v>2928</v>
      </c>
      <c r="P3687" s="435" t="s">
        <v>2929</v>
      </c>
      <c r="Q3687" s="422"/>
      <c r="R3687" s="422"/>
      <c r="S3687" s="422" t="s">
        <v>1085</v>
      </c>
      <c r="T3687" s="422"/>
      <c r="U3687" s="422"/>
    </row>
    <row r="3688" spans="1:21" ht="31.2" hidden="1">
      <c r="A3688" s="422">
        <v>461</v>
      </c>
      <c r="B3688" s="949" t="s">
        <v>3396</v>
      </c>
      <c r="C3688" s="405" t="s">
        <v>3400</v>
      </c>
      <c r="D3688" s="971">
        <v>23</v>
      </c>
      <c r="E3688" s="771" t="s">
        <v>1554</v>
      </c>
      <c r="F3688" s="435"/>
      <c r="G3688" s="501" t="s">
        <v>3277</v>
      </c>
      <c r="H3688" s="422" t="s">
        <v>2364</v>
      </c>
      <c r="I3688" s="1034" t="s">
        <v>2365</v>
      </c>
      <c r="J3688" s="976" t="s">
        <v>3401</v>
      </c>
      <c r="K3688" s="1047">
        <v>43935</v>
      </c>
      <c r="L3688" s="950" t="s">
        <v>2367</v>
      </c>
      <c r="M3688" s="422"/>
      <c r="N3688" s="1488" t="s">
        <v>3134</v>
      </c>
      <c r="O3688" s="422" t="s">
        <v>2928</v>
      </c>
      <c r="P3688" s="435" t="s">
        <v>2929</v>
      </c>
      <c r="Q3688" s="422"/>
      <c r="R3688" s="422"/>
      <c r="S3688" s="422" t="s">
        <v>1085</v>
      </c>
      <c r="T3688" s="422"/>
      <c r="U3688" s="422"/>
    </row>
    <row r="3689" spans="1:21" ht="31.2" hidden="1">
      <c r="A3689" s="422">
        <v>462</v>
      </c>
      <c r="B3689" s="949" t="s">
        <v>3396</v>
      </c>
      <c r="C3689" s="405" t="s">
        <v>3402</v>
      </c>
      <c r="D3689" s="971">
        <v>23</v>
      </c>
      <c r="E3689" s="771" t="s">
        <v>1554</v>
      </c>
      <c r="F3689" s="435"/>
      <c r="G3689" s="501" t="s">
        <v>3403</v>
      </c>
      <c r="H3689" s="422" t="s">
        <v>2364</v>
      </c>
      <c r="I3689" s="1034" t="s">
        <v>2365</v>
      </c>
      <c r="J3689" s="460" t="s">
        <v>3404</v>
      </c>
      <c r="K3689" s="1047">
        <v>43939</v>
      </c>
      <c r="L3689" s="950" t="s">
        <v>2367</v>
      </c>
      <c r="M3689" s="422"/>
      <c r="N3689" s="1488" t="s">
        <v>3111</v>
      </c>
      <c r="O3689" s="422" t="s">
        <v>2928</v>
      </c>
      <c r="P3689" s="435" t="s">
        <v>2929</v>
      </c>
      <c r="Q3689" s="422"/>
      <c r="R3689" s="422"/>
      <c r="S3689" s="422" t="s">
        <v>1085</v>
      </c>
      <c r="T3689" s="422"/>
      <c r="U3689" s="422"/>
    </row>
    <row r="3690" spans="1:21" ht="31.2" hidden="1">
      <c r="A3690" s="422">
        <v>463</v>
      </c>
      <c r="B3690" s="949" t="s">
        <v>3396</v>
      </c>
      <c r="C3690" s="405" t="s">
        <v>3405</v>
      </c>
      <c r="D3690" s="971">
        <v>37</v>
      </c>
      <c r="E3690" s="771" t="s">
        <v>1557</v>
      </c>
      <c r="F3690" s="435"/>
      <c r="G3690" s="501" t="s">
        <v>3406</v>
      </c>
      <c r="H3690" s="422" t="s">
        <v>2364</v>
      </c>
      <c r="I3690" s="1034" t="s">
        <v>2365</v>
      </c>
      <c r="J3690" s="447" t="s">
        <v>3407</v>
      </c>
      <c r="K3690" s="1047">
        <v>43938</v>
      </c>
      <c r="L3690" s="950" t="s">
        <v>2367</v>
      </c>
      <c r="M3690" s="422"/>
      <c r="N3690" s="1488" t="s">
        <v>3222</v>
      </c>
      <c r="O3690" s="422" t="s">
        <v>2928</v>
      </c>
      <c r="P3690" s="435" t="s">
        <v>2929</v>
      </c>
      <c r="Q3690" s="422"/>
      <c r="R3690" s="422"/>
      <c r="S3690" s="422" t="s">
        <v>1085</v>
      </c>
      <c r="T3690" s="422"/>
      <c r="U3690" s="422"/>
    </row>
    <row r="3691" spans="1:21" ht="15.6" hidden="1">
      <c r="A3691" s="422">
        <v>464</v>
      </c>
      <c r="B3691" s="949" t="s">
        <v>3396</v>
      </c>
      <c r="C3691" s="405" t="s">
        <v>3408</v>
      </c>
      <c r="D3691" s="971">
        <v>12</v>
      </c>
      <c r="E3691" s="771" t="s">
        <v>1554</v>
      </c>
      <c r="F3691" s="435"/>
      <c r="G3691" s="501" t="s">
        <v>3406</v>
      </c>
      <c r="H3691" s="422" t="s">
        <v>2364</v>
      </c>
      <c r="I3691" s="1034" t="s">
        <v>2365</v>
      </c>
      <c r="J3691" s="447" t="s">
        <v>2948</v>
      </c>
      <c r="K3691" s="1047">
        <v>43938</v>
      </c>
      <c r="L3691" s="950" t="s">
        <v>2367</v>
      </c>
      <c r="M3691" s="422"/>
      <c r="N3691" s="1488" t="s">
        <v>3222</v>
      </c>
      <c r="O3691" s="422" t="s">
        <v>2928</v>
      </c>
      <c r="P3691" s="435" t="s">
        <v>2929</v>
      </c>
      <c r="Q3691" s="422"/>
      <c r="R3691" s="422"/>
      <c r="S3691" s="422" t="s">
        <v>1085</v>
      </c>
      <c r="T3691" s="422"/>
      <c r="U3691" s="422"/>
    </row>
    <row r="3692" spans="1:21" ht="31.2" hidden="1">
      <c r="A3692" s="422">
        <v>465</v>
      </c>
      <c r="B3692" s="949" t="s">
        <v>3396</v>
      </c>
      <c r="C3692" s="405" t="s">
        <v>3409</v>
      </c>
      <c r="D3692" s="971">
        <v>54</v>
      </c>
      <c r="E3692" s="771" t="s">
        <v>1554</v>
      </c>
      <c r="F3692" s="435"/>
      <c r="G3692" s="501" t="s">
        <v>3410</v>
      </c>
      <c r="H3692" s="422" t="s">
        <v>2364</v>
      </c>
      <c r="I3692" s="1034" t="s">
        <v>2365</v>
      </c>
      <c r="J3692" s="447" t="s">
        <v>3411</v>
      </c>
      <c r="K3692" s="1047">
        <v>43939</v>
      </c>
      <c r="L3692" s="950" t="s">
        <v>2367</v>
      </c>
      <c r="M3692" s="422"/>
      <c r="N3692" s="1488" t="s">
        <v>3412</v>
      </c>
      <c r="O3692" s="422" t="s">
        <v>2928</v>
      </c>
      <c r="P3692" s="435" t="s">
        <v>2929</v>
      </c>
      <c r="Q3692" s="422"/>
      <c r="R3692" s="422"/>
      <c r="S3692" s="422" t="s">
        <v>1085</v>
      </c>
      <c r="T3692" s="422"/>
      <c r="U3692" s="422"/>
    </row>
    <row r="3693" spans="1:21" ht="31.2" hidden="1">
      <c r="A3693" s="422">
        <v>466</v>
      </c>
      <c r="B3693" s="949" t="s">
        <v>3396</v>
      </c>
      <c r="C3693" s="405" t="s">
        <v>3413</v>
      </c>
      <c r="D3693" s="971">
        <v>51</v>
      </c>
      <c r="E3693" s="771" t="s">
        <v>1557</v>
      </c>
      <c r="F3693" s="435"/>
      <c r="G3693" s="501" t="s">
        <v>3410</v>
      </c>
      <c r="H3693" s="422" t="s">
        <v>2364</v>
      </c>
      <c r="I3693" s="1034" t="s">
        <v>2365</v>
      </c>
      <c r="J3693" s="447" t="s">
        <v>2948</v>
      </c>
      <c r="K3693" s="1047">
        <v>43939</v>
      </c>
      <c r="L3693" s="950" t="s">
        <v>2367</v>
      </c>
      <c r="M3693" s="422"/>
      <c r="N3693" s="1488" t="s">
        <v>3412</v>
      </c>
      <c r="O3693" s="422" t="s">
        <v>2928</v>
      </c>
      <c r="P3693" s="435" t="s">
        <v>2929</v>
      </c>
      <c r="Q3693" s="422"/>
      <c r="R3693" s="422"/>
      <c r="S3693" s="422" t="s">
        <v>1085</v>
      </c>
      <c r="T3693" s="422"/>
      <c r="U3693" s="422"/>
    </row>
    <row r="3694" spans="1:21" ht="31.2" hidden="1">
      <c r="A3694" s="422">
        <v>467</v>
      </c>
      <c r="B3694" s="949" t="s">
        <v>3396</v>
      </c>
      <c r="C3694" s="405" t="s">
        <v>3414</v>
      </c>
      <c r="D3694" s="971">
        <v>41</v>
      </c>
      <c r="E3694" s="771" t="s">
        <v>1557</v>
      </c>
      <c r="F3694" s="435"/>
      <c r="G3694" s="501" t="s">
        <v>3410</v>
      </c>
      <c r="H3694" s="422" t="s">
        <v>2364</v>
      </c>
      <c r="I3694" s="1034" t="s">
        <v>2365</v>
      </c>
      <c r="J3694" s="447" t="s">
        <v>3415</v>
      </c>
      <c r="K3694" s="1047">
        <v>43938</v>
      </c>
      <c r="L3694" s="950" t="s">
        <v>2367</v>
      </c>
      <c r="M3694" s="422"/>
      <c r="N3694" s="1488" t="s">
        <v>3222</v>
      </c>
      <c r="O3694" s="422" t="s">
        <v>2928</v>
      </c>
      <c r="P3694" s="435" t="s">
        <v>2929</v>
      </c>
      <c r="Q3694" s="422"/>
      <c r="R3694" s="422"/>
      <c r="S3694" s="422" t="s">
        <v>1085</v>
      </c>
      <c r="T3694" s="422"/>
      <c r="U3694" s="422"/>
    </row>
    <row r="3695" spans="1:21" ht="31.2" hidden="1">
      <c r="A3695" s="422">
        <v>468</v>
      </c>
      <c r="B3695" s="949" t="s">
        <v>3416</v>
      </c>
      <c r="C3695" s="1520" t="s">
        <v>3417</v>
      </c>
      <c r="D3695" s="971">
        <v>12</v>
      </c>
      <c r="E3695" s="771" t="s">
        <v>1557</v>
      </c>
      <c r="F3695" s="435"/>
      <c r="G3695" s="501" t="s">
        <v>3145</v>
      </c>
      <c r="H3695" s="422" t="s">
        <v>2364</v>
      </c>
      <c r="I3695" s="1034" t="s">
        <v>2365</v>
      </c>
      <c r="J3695" s="975" t="s">
        <v>3418</v>
      </c>
      <c r="K3695" s="1047">
        <v>43939</v>
      </c>
      <c r="L3695" s="950" t="s">
        <v>2367</v>
      </c>
      <c r="M3695" s="422"/>
      <c r="N3695" s="1488" t="s">
        <v>3029</v>
      </c>
      <c r="O3695" s="422" t="s">
        <v>2928</v>
      </c>
      <c r="P3695" s="435" t="s">
        <v>2929</v>
      </c>
      <c r="Q3695" s="422"/>
      <c r="R3695" s="422"/>
      <c r="S3695" s="422" t="s">
        <v>1085</v>
      </c>
      <c r="T3695" s="422"/>
      <c r="U3695" s="422"/>
    </row>
    <row r="3696" spans="1:21" ht="31.2" hidden="1">
      <c r="A3696" s="422">
        <v>469</v>
      </c>
      <c r="B3696" s="949" t="s">
        <v>3416</v>
      </c>
      <c r="C3696" s="405" t="s">
        <v>3419</v>
      </c>
      <c r="D3696" s="971">
        <v>14</v>
      </c>
      <c r="E3696" s="776" t="s">
        <v>1557</v>
      </c>
      <c r="F3696" s="435"/>
      <c r="G3696" s="501" t="s">
        <v>3145</v>
      </c>
      <c r="H3696" s="422" t="s">
        <v>2364</v>
      </c>
      <c r="I3696" s="1034" t="s">
        <v>2365</v>
      </c>
      <c r="J3696" s="975" t="s">
        <v>3420</v>
      </c>
      <c r="K3696" s="1047">
        <v>43939</v>
      </c>
      <c r="L3696" s="950" t="s">
        <v>2367</v>
      </c>
      <c r="M3696" s="422"/>
      <c r="N3696" s="1488" t="s">
        <v>3029</v>
      </c>
      <c r="O3696" s="422" t="s">
        <v>2928</v>
      </c>
      <c r="P3696" s="435" t="s">
        <v>2929</v>
      </c>
      <c r="Q3696" s="422"/>
      <c r="R3696" s="422"/>
      <c r="S3696" s="422" t="s">
        <v>1085</v>
      </c>
      <c r="T3696" s="422"/>
      <c r="U3696" s="422"/>
    </row>
    <row r="3697" spans="1:21" ht="31.2" hidden="1">
      <c r="A3697" s="422">
        <v>470</v>
      </c>
      <c r="B3697" s="949" t="s">
        <v>3416</v>
      </c>
      <c r="C3697" s="405" t="s">
        <v>11823</v>
      </c>
      <c r="D3697" s="971">
        <v>14</v>
      </c>
      <c r="E3697" s="776" t="s">
        <v>1554</v>
      </c>
      <c r="F3697" s="435"/>
      <c r="G3697" s="501" t="s">
        <v>3145</v>
      </c>
      <c r="H3697" s="422" t="s">
        <v>2364</v>
      </c>
      <c r="I3697" s="1034" t="s">
        <v>2365</v>
      </c>
      <c r="J3697" s="976" t="s">
        <v>3421</v>
      </c>
      <c r="K3697" s="1047">
        <v>43929</v>
      </c>
      <c r="L3697" s="950" t="s">
        <v>2367</v>
      </c>
      <c r="M3697" s="422"/>
      <c r="N3697" s="1488" t="s">
        <v>3422</v>
      </c>
      <c r="O3697" s="422" t="s">
        <v>2928</v>
      </c>
      <c r="P3697" s="435" t="s">
        <v>2929</v>
      </c>
      <c r="Q3697" s="422"/>
      <c r="R3697" s="422"/>
      <c r="S3697" s="422" t="s">
        <v>1085</v>
      </c>
      <c r="T3697" s="422"/>
      <c r="U3697" s="422"/>
    </row>
    <row r="3698" spans="1:21" ht="31.2" hidden="1">
      <c r="A3698" s="422">
        <v>471</v>
      </c>
      <c r="B3698" s="949" t="s">
        <v>3416</v>
      </c>
      <c r="C3698" s="405" t="s">
        <v>3423</v>
      </c>
      <c r="D3698" s="971">
        <v>29</v>
      </c>
      <c r="E3698" s="776" t="s">
        <v>1557</v>
      </c>
      <c r="F3698" s="435"/>
      <c r="G3698" s="501" t="s">
        <v>3145</v>
      </c>
      <c r="H3698" s="422" t="s">
        <v>2364</v>
      </c>
      <c r="I3698" s="1034" t="s">
        <v>2365</v>
      </c>
      <c r="J3698" s="460" t="s">
        <v>3424</v>
      </c>
      <c r="K3698" s="1047">
        <v>43940</v>
      </c>
      <c r="L3698" s="950" t="s">
        <v>2367</v>
      </c>
      <c r="M3698" s="422"/>
      <c r="N3698" s="1488" t="s">
        <v>3111</v>
      </c>
      <c r="O3698" s="422" t="s">
        <v>2928</v>
      </c>
      <c r="P3698" s="435" t="s">
        <v>2929</v>
      </c>
      <c r="Q3698" s="422"/>
      <c r="R3698" s="422"/>
      <c r="S3698" s="422" t="s">
        <v>1085</v>
      </c>
      <c r="T3698" s="422"/>
      <c r="U3698" s="422"/>
    </row>
    <row r="3699" spans="1:21" ht="31.2" hidden="1">
      <c r="A3699" s="422">
        <v>472</v>
      </c>
      <c r="B3699" s="949" t="s">
        <v>3416</v>
      </c>
      <c r="C3699" s="405" t="s">
        <v>3425</v>
      </c>
      <c r="D3699" s="971">
        <v>24</v>
      </c>
      <c r="E3699" s="776" t="s">
        <v>1557</v>
      </c>
      <c r="F3699" s="435"/>
      <c r="G3699" s="501" t="s">
        <v>3145</v>
      </c>
      <c r="H3699" s="422" t="s">
        <v>2364</v>
      </c>
      <c r="I3699" s="1034" t="s">
        <v>2365</v>
      </c>
      <c r="J3699" s="447" t="s">
        <v>3426</v>
      </c>
      <c r="K3699" s="1047">
        <v>43940</v>
      </c>
      <c r="L3699" s="950" t="s">
        <v>2367</v>
      </c>
      <c r="M3699" s="422"/>
      <c r="N3699" s="1488" t="s">
        <v>3111</v>
      </c>
      <c r="O3699" s="422" t="s">
        <v>2928</v>
      </c>
      <c r="P3699" s="435" t="s">
        <v>2929</v>
      </c>
      <c r="Q3699" s="422"/>
      <c r="R3699" s="422"/>
      <c r="S3699" s="422" t="s">
        <v>1085</v>
      </c>
      <c r="T3699" s="422"/>
      <c r="U3699" s="422"/>
    </row>
    <row r="3700" spans="1:21" ht="31.2" hidden="1">
      <c r="A3700" s="422">
        <v>473</v>
      </c>
      <c r="B3700" s="949" t="s">
        <v>3416</v>
      </c>
      <c r="C3700" s="405" t="s">
        <v>3427</v>
      </c>
      <c r="D3700" s="971">
        <v>24</v>
      </c>
      <c r="E3700" s="776" t="s">
        <v>1554</v>
      </c>
      <c r="F3700" s="435"/>
      <c r="G3700" s="501" t="s">
        <v>3428</v>
      </c>
      <c r="H3700" s="422" t="s">
        <v>2364</v>
      </c>
      <c r="I3700" s="1034" t="s">
        <v>2365</v>
      </c>
      <c r="J3700" s="447" t="s">
        <v>3429</v>
      </c>
      <c r="K3700" s="1047">
        <v>43941</v>
      </c>
      <c r="L3700" s="950" t="s">
        <v>2367</v>
      </c>
      <c r="M3700" s="422"/>
      <c r="N3700" s="1488" t="s">
        <v>3134</v>
      </c>
      <c r="O3700" s="422" t="s">
        <v>2928</v>
      </c>
      <c r="P3700" s="435" t="s">
        <v>2929</v>
      </c>
      <c r="Q3700" s="422"/>
      <c r="R3700" s="422"/>
      <c r="S3700" s="422" t="s">
        <v>1085</v>
      </c>
      <c r="T3700" s="422"/>
      <c r="U3700" s="422"/>
    </row>
    <row r="3701" spans="1:21" ht="31.2" hidden="1">
      <c r="A3701" s="422">
        <v>474</v>
      </c>
      <c r="B3701" s="949" t="s">
        <v>3416</v>
      </c>
      <c r="C3701" s="405" t="s">
        <v>3430</v>
      </c>
      <c r="D3701" s="971">
        <v>19</v>
      </c>
      <c r="E3701" s="771" t="s">
        <v>1554</v>
      </c>
      <c r="F3701" s="435"/>
      <c r="G3701" s="501" t="s">
        <v>3431</v>
      </c>
      <c r="H3701" s="422" t="s">
        <v>2364</v>
      </c>
      <c r="I3701" s="1034" t="s">
        <v>2365</v>
      </c>
      <c r="J3701" s="447" t="s">
        <v>3432</v>
      </c>
      <c r="K3701" s="1047">
        <v>43936</v>
      </c>
      <c r="L3701" s="950" t="s">
        <v>2367</v>
      </c>
      <c r="M3701" s="422"/>
      <c r="N3701" s="1488" t="s">
        <v>3433</v>
      </c>
      <c r="O3701" s="422" t="s">
        <v>2928</v>
      </c>
      <c r="P3701" s="435" t="s">
        <v>2929</v>
      </c>
      <c r="Q3701" s="422"/>
      <c r="R3701" s="422"/>
      <c r="S3701" s="422" t="s">
        <v>1085</v>
      </c>
      <c r="T3701" s="422"/>
      <c r="U3701" s="422"/>
    </row>
    <row r="3702" spans="1:21" ht="31.2" hidden="1">
      <c r="A3702" s="422">
        <v>475</v>
      </c>
      <c r="B3702" s="949" t="s">
        <v>3416</v>
      </c>
      <c r="C3702" s="405" t="s">
        <v>3434</v>
      </c>
      <c r="D3702" s="971">
        <v>16</v>
      </c>
      <c r="E3702" s="771" t="s">
        <v>1554</v>
      </c>
      <c r="F3702" s="435"/>
      <c r="G3702" s="501" t="s">
        <v>3431</v>
      </c>
      <c r="H3702" s="422" t="s">
        <v>2364</v>
      </c>
      <c r="I3702" s="1034" t="s">
        <v>2365</v>
      </c>
      <c r="J3702" s="447" t="s">
        <v>2948</v>
      </c>
      <c r="K3702" s="1047">
        <v>43929</v>
      </c>
      <c r="L3702" s="950" t="s">
        <v>2367</v>
      </c>
      <c r="M3702" s="422"/>
      <c r="N3702" s="1488" t="s">
        <v>3435</v>
      </c>
      <c r="O3702" s="422" t="s">
        <v>2928</v>
      </c>
      <c r="P3702" s="435" t="s">
        <v>2929</v>
      </c>
      <c r="Q3702" s="422"/>
      <c r="R3702" s="422"/>
      <c r="S3702" s="422" t="s">
        <v>1085</v>
      </c>
      <c r="T3702" s="422"/>
      <c r="U3702" s="422"/>
    </row>
    <row r="3703" spans="1:21" ht="31.2" hidden="1">
      <c r="A3703" s="422">
        <v>476</v>
      </c>
      <c r="B3703" s="949" t="s">
        <v>3416</v>
      </c>
      <c r="C3703" s="405" t="s">
        <v>3436</v>
      </c>
      <c r="D3703" s="971">
        <v>33</v>
      </c>
      <c r="E3703" s="771" t="s">
        <v>1557</v>
      </c>
      <c r="F3703" s="435"/>
      <c r="G3703" s="501" t="s">
        <v>3437</v>
      </c>
      <c r="H3703" s="422" t="s">
        <v>2364</v>
      </c>
      <c r="I3703" s="1034" t="s">
        <v>2365</v>
      </c>
      <c r="J3703" s="447" t="s">
        <v>3438</v>
      </c>
      <c r="K3703" s="1047">
        <v>43941</v>
      </c>
      <c r="L3703" s="950" t="s">
        <v>2367</v>
      </c>
      <c r="M3703" s="422"/>
      <c r="N3703" s="1488" t="s">
        <v>3134</v>
      </c>
      <c r="O3703" s="422" t="s">
        <v>2928</v>
      </c>
      <c r="P3703" s="435" t="s">
        <v>2929</v>
      </c>
      <c r="Q3703" s="422"/>
      <c r="R3703" s="422"/>
      <c r="S3703" s="422" t="s">
        <v>1085</v>
      </c>
      <c r="T3703" s="422"/>
      <c r="U3703" s="422"/>
    </row>
    <row r="3704" spans="1:21" ht="15.6" hidden="1">
      <c r="A3704" s="422">
        <v>477</v>
      </c>
      <c r="B3704" s="949" t="s">
        <v>3416</v>
      </c>
      <c r="C3704" s="405" t="s">
        <v>3439</v>
      </c>
      <c r="D3704" s="971">
        <v>6</v>
      </c>
      <c r="E3704" s="771" t="s">
        <v>1557</v>
      </c>
      <c r="F3704" s="435"/>
      <c r="G3704" s="501" t="s">
        <v>3437</v>
      </c>
      <c r="H3704" s="422" t="s">
        <v>2364</v>
      </c>
      <c r="I3704" s="1034" t="s">
        <v>2365</v>
      </c>
      <c r="J3704" s="447" t="s">
        <v>2948</v>
      </c>
      <c r="K3704" s="1047">
        <v>43941</v>
      </c>
      <c r="L3704" s="950" t="s">
        <v>2367</v>
      </c>
      <c r="M3704" s="422"/>
      <c r="N3704" s="1488" t="s">
        <v>3134</v>
      </c>
      <c r="O3704" s="422" t="s">
        <v>2928</v>
      </c>
      <c r="P3704" s="435" t="s">
        <v>2929</v>
      </c>
      <c r="Q3704" s="422"/>
      <c r="R3704" s="422"/>
      <c r="S3704" s="422" t="s">
        <v>1085</v>
      </c>
      <c r="T3704" s="422"/>
      <c r="U3704" s="422"/>
    </row>
    <row r="3705" spans="1:21" ht="15.6" hidden="1">
      <c r="A3705" s="422">
        <v>478</v>
      </c>
      <c r="B3705" s="949" t="s">
        <v>3416</v>
      </c>
      <c r="C3705" s="405" t="s">
        <v>3440</v>
      </c>
      <c r="D3705" s="971">
        <v>36</v>
      </c>
      <c r="E3705" s="771" t="s">
        <v>1554</v>
      </c>
      <c r="F3705" s="435"/>
      <c r="G3705" s="501" t="s">
        <v>3437</v>
      </c>
      <c r="H3705" s="422" t="s">
        <v>2364</v>
      </c>
      <c r="I3705" s="1034" t="s">
        <v>2365</v>
      </c>
      <c r="J3705" s="447" t="s">
        <v>2948</v>
      </c>
      <c r="K3705" s="1047">
        <v>43941</v>
      </c>
      <c r="L3705" s="950" t="s">
        <v>2367</v>
      </c>
      <c r="M3705" s="422"/>
      <c r="N3705" s="1488" t="s">
        <v>3134</v>
      </c>
      <c r="O3705" s="422" t="s">
        <v>2928</v>
      </c>
      <c r="P3705" s="435" t="s">
        <v>2929</v>
      </c>
      <c r="Q3705" s="422"/>
      <c r="R3705" s="422"/>
      <c r="S3705" s="422" t="s">
        <v>1085</v>
      </c>
      <c r="T3705" s="422"/>
      <c r="U3705" s="422"/>
    </row>
    <row r="3706" spans="1:21" ht="31.2" hidden="1">
      <c r="A3706" s="422">
        <v>479</v>
      </c>
      <c r="B3706" s="949" t="s">
        <v>3441</v>
      </c>
      <c r="C3706" s="1520" t="s">
        <v>3442</v>
      </c>
      <c r="D3706" s="971">
        <v>47</v>
      </c>
      <c r="E3706" s="776" t="s">
        <v>1554</v>
      </c>
      <c r="F3706" s="435"/>
      <c r="G3706" s="501" t="s">
        <v>3264</v>
      </c>
      <c r="H3706" s="422" t="s">
        <v>2364</v>
      </c>
      <c r="I3706" s="1034" t="s">
        <v>2365</v>
      </c>
      <c r="J3706" s="975" t="s">
        <v>3443</v>
      </c>
      <c r="K3706" s="1047">
        <v>43941</v>
      </c>
      <c r="L3706" s="950" t="s">
        <v>2367</v>
      </c>
      <c r="M3706" s="422"/>
      <c r="N3706" s="1488" t="s">
        <v>3222</v>
      </c>
      <c r="O3706" s="422" t="s">
        <v>2928</v>
      </c>
      <c r="P3706" s="435" t="s">
        <v>2929</v>
      </c>
      <c r="Q3706" s="422"/>
      <c r="R3706" s="422"/>
      <c r="S3706" s="422" t="s">
        <v>1085</v>
      </c>
      <c r="T3706" s="422"/>
      <c r="U3706" s="422"/>
    </row>
    <row r="3707" spans="1:21" ht="31.2" hidden="1">
      <c r="A3707" s="422">
        <v>480</v>
      </c>
      <c r="B3707" s="949" t="s">
        <v>3441</v>
      </c>
      <c r="C3707" s="405" t="s">
        <v>3444</v>
      </c>
      <c r="D3707" s="971">
        <v>28</v>
      </c>
      <c r="E3707" s="771" t="s">
        <v>1557</v>
      </c>
      <c r="F3707" s="435"/>
      <c r="G3707" s="501" t="s">
        <v>3328</v>
      </c>
      <c r="H3707" s="422" t="s">
        <v>2364</v>
      </c>
      <c r="I3707" s="1034" t="s">
        <v>2365</v>
      </c>
      <c r="J3707" s="975" t="s">
        <v>3445</v>
      </c>
      <c r="K3707" s="1047">
        <v>43942</v>
      </c>
      <c r="L3707" s="950" t="s">
        <v>2367</v>
      </c>
      <c r="M3707" s="422"/>
      <c r="N3707" s="1488" t="s">
        <v>3111</v>
      </c>
      <c r="O3707" s="422" t="s">
        <v>2928</v>
      </c>
      <c r="P3707" s="435" t="s">
        <v>2929</v>
      </c>
      <c r="Q3707" s="422"/>
      <c r="R3707" s="422"/>
      <c r="S3707" s="422" t="s">
        <v>1085</v>
      </c>
      <c r="T3707" s="422"/>
      <c r="U3707" s="422"/>
    </row>
    <row r="3708" spans="1:21" ht="31.2" hidden="1">
      <c r="A3708" s="422">
        <v>481</v>
      </c>
      <c r="B3708" s="949" t="s">
        <v>3441</v>
      </c>
      <c r="C3708" s="405" t="s">
        <v>3446</v>
      </c>
      <c r="D3708" s="971">
        <v>21</v>
      </c>
      <c r="E3708" s="771" t="s">
        <v>1557</v>
      </c>
      <c r="F3708" s="435"/>
      <c r="G3708" s="501" t="s">
        <v>3328</v>
      </c>
      <c r="H3708" s="422" t="s">
        <v>2364</v>
      </c>
      <c r="I3708" s="1034" t="s">
        <v>2365</v>
      </c>
      <c r="J3708" s="976" t="s">
        <v>3447</v>
      </c>
      <c r="K3708" s="1047">
        <v>43942</v>
      </c>
      <c r="L3708" s="950" t="s">
        <v>2367</v>
      </c>
      <c r="M3708" s="422"/>
      <c r="N3708" s="1488" t="s">
        <v>3111</v>
      </c>
      <c r="O3708" s="422" t="s">
        <v>2928</v>
      </c>
      <c r="P3708" s="435" t="s">
        <v>2929</v>
      </c>
      <c r="Q3708" s="422"/>
      <c r="R3708" s="422"/>
      <c r="S3708" s="422" t="s">
        <v>1085</v>
      </c>
      <c r="T3708" s="422"/>
      <c r="U3708" s="422"/>
    </row>
    <row r="3709" spans="1:21" ht="31.2" hidden="1">
      <c r="A3709" s="422">
        <v>482</v>
      </c>
      <c r="B3709" s="949" t="s">
        <v>3441</v>
      </c>
      <c r="C3709" s="405" t="s">
        <v>3448</v>
      </c>
      <c r="D3709" s="971">
        <v>20</v>
      </c>
      <c r="E3709" s="771" t="s">
        <v>1557</v>
      </c>
      <c r="F3709" s="435"/>
      <c r="G3709" s="501" t="s">
        <v>3328</v>
      </c>
      <c r="H3709" s="422" t="s">
        <v>2364</v>
      </c>
      <c r="I3709" s="1034" t="s">
        <v>2365</v>
      </c>
      <c r="J3709" s="460" t="s">
        <v>3449</v>
      </c>
      <c r="K3709" s="1047">
        <v>43942</v>
      </c>
      <c r="L3709" s="950" t="s">
        <v>2367</v>
      </c>
      <c r="M3709" s="422"/>
      <c r="N3709" s="1488" t="s">
        <v>3111</v>
      </c>
      <c r="O3709" s="422" t="s">
        <v>2928</v>
      </c>
      <c r="P3709" s="435" t="s">
        <v>2929</v>
      </c>
      <c r="Q3709" s="422"/>
      <c r="R3709" s="422"/>
      <c r="S3709" s="422" t="s">
        <v>1085</v>
      </c>
      <c r="T3709" s="422"/>
      <c r="U3709" s="422"/>
    </row>
    <row r="3710" spans="1:21" ht="31.2" hidden="1">
      <c r="A3710" s="422">
        <v>483</v>
      </c>
      <c r="B3710" s="949" t="s">
        <v>3441</v>
      </c>
      <c r="C3710" s="405" t="s">
        <v>3450</v>
      </c>
      <c r="D3710" s="971">
        <v>23</v>
      </c>
      <c r="E3710" s="771" t="s">
        <v>1557</v>
      </c>
      <c r="F3710" s="435"/>
      <c r="G3710" s="501" t="s">
        <v>3328</v>
      </c>
      <c r="H3710" s="422" t="s">
        <v>2364</v>
      </c>
      <c r="I3710" s="1034" t="s">
        <v>2365</v>
      </c>
      <c r="J3710" s="447" t="s">
        <v>3451</v>
      </c>
      <c r="K3710" s="1047">
        <v>43942</v>
      </c>
      <c r="L3710" s="950" t="s">
        <v>2367</v>
      </c>
      <c r="M3710" s="422"/>
      <c r="N3710" s="1488" t="s">
        <v>3111</v>
      </c>
      <c r="O3710" s="422" t="s">
        <v>2928</v>
      </c>
      <c r="P3710" s="435" t="s">
        <v>2929</v>
      </c>
      <c r="Q3710" s="422"/>
      <c r="R3710" s="422"/>
      <c r="S3710" s="422" t="s">
        <v>1085</v>
      </c>
      <c r="T3710" s="422"/>
      <c r="U3710" s="422"/>
    </row>
    <row r="3711" spans="1:21" ht="15.6" hidden="1">
      <c r="A3711" s="422">
        <v>484</v>
      </c>
      <c r="B3711" s="949" t="s">
        <v>3441</v>
      </c>
      <c r="C3711" s="405" t="s">
        <v>3452</v>
      </c>
      <c r="D3711" s="971">
        <v>9</v>
      </c>
      <c r="E3711" s="771" t="s">
        <v>1554</v>
      </c>
      <c r="F3711" s="435"/>
      <c r="G3711" s="501" t="s">
        <v>3314</v>
      </c>
      <c r="H3711" s="422" t="s">
        <v>2364</v>
      </c>
      <c r="I3711" s="1034" t="s">
        <v>2365</v>
      </c>
      <c r="J3711" s="447" t="s">
        <v>2948</v>
      </c>
      <c r="K3711" s="1047">
        <v>43941</v>
      </c>
      <c r="L3711" s="950" t="s">
        <v>2367</v>
      </c>
      <c r="M3711" s="422"/>
      <c r="N3711" s="1488" t="s">
        <v>3222</v>
      </c>
      <c r="O3711" s="422" t="s">
        <v>2928</v>
      </c>
      <c r="P3711" s="435" t="s">
        <v>2929</v>
      </c>
      <c r="Q3711" s="422"/>
      <c r="R3711" s="422"/>
      <c r="S3711" s="422" t="s">
        <v>1085</v>
      </c>
      <c r="T3711" s="422"/>
      <c r="U3711" s="422"/>
    </row>
    <row r="3712" spans="1:21" ht="15.6" hidden="1">
      <c r="A3712" s="422">
        <v>485</v>
      </c>
      <c r="B3712" s="949" t="s">
        <v>3441</v>
      </c>
      <c r="C3712" s="405" t="s">
        <v>3453</v>
      </c>
      <c r="D3712" s="971">
        <v>40</v>
      </c>
      <c r="E3712" s="771" t="s">
        <v>1557</v>
      </c>
      <c r="F3712" s="435"/>
      <c r="G3712" s="501" t="s">
        <v>3314</v>
      </c>
      <c r="H3712" s="422" t="s">
        <v>2364</v>
      </c>
      <c r="I3712" s="1034" t="s">
        <v>2365</v>
      </c>
      <c r="J3712" s="447" t="s">
        <v>3454</v>
      </c>
      <c r="K3712" s="1047">
        <v>43941</v>
      </c>
      <c r="L3712" s="950" t="s">
        <v>2367</v>
      </c>
      <c r="M3712" s="422"/>
      <c r="N3712" s="1488" t="s">
        <v>3222</v>
      </c>
      <c r="O3712" s="422" t="s">
        <v>2928</v>
      </c>
      <c r="P3712" s="435" t="s">
        <v>2929</v>
      </c>
      <c r="Q3712" s="422"/>
      <c r="R3712" s="422"/>
      <c r="S3712" s="422" t="s">
        <v>1085</v>
      </c>
      <c r="T3712" s="422"/>
      <c r="U3712" s="422"/>
    </row>
    <row r="3713" spans="1:21" ht="31.2" hidden="1">
      <c r="A3713" s="422">
        <v>486</v>
      </c>
      <c r="B3713" s="949" t="s">
        <v>3455</v>
      </c>
      <c r="C3713" s="1520" t="s">
        <v>3456</v>
      </c>
      <c r="D3713" s="971">
        <v>23</v>
      </c>
      <c r="E3713" s="771" t="s">
        <v>1554</v>
      </c>
      <c r="F3713" s="435"/>
      <c r="G3713" s="501" t="s">
        <v>3457</v>
      </c>
      <c r="H3713" s="422" t="s">
        <v>2364</v>
      </c>
      <c r="I3713" s="1034" t="s">
        <v>2365</v>
      </c>
      <c r="J3713" s="975" t="s">
        <v>3458</v>
      </c>
      <c r="K3713" s="1047">
        <v>43943</v>
      </c>
      <c r="L3713" s="950" t="s">
        <v>2367</v>
      </c>
      <c r="M3713" s="422"/>
      <c r="N3713" s="1488" t="s">
        <v>2961</v>
      </c>
      <c r="O3713" s="422" t="s">
        <v>2928</v>
      </c>
      <c r="P3713" s="435" t="s">
        <v>2929</v>
      </c>
      <c r="Q3713" s="422"/>
      <c r="R3713" s="422"/>
      <c r="S3713" s="422" t="s">
        <v>1085</v>
      </c>
      <c r="T3713" s="422"/>
      <c r="U3713" s="422"/>
    </row>
    <row r="3714" spans="1:21" ht="31.2" hidden="1">
      <c r="A3714" s="422">
        <v>487</v>
      </c>
      <c r="B3714" s="949" t="s">
        <v>3459</v>
      </c>
      <c r="C3714" s="1520" t="s">
        <v>3460</v>
      </c>
      <c r="D3714" s="971">
        <v>17</v>
      </c>
      <c r="E3714" s="771" t="s">
        <v>1557</v>
      </c>
      <c r="F3714" s="435"/>
      <c r="G3714" s="501" t="s">
        <v>2992</v>
      </c>
      <c r="H3714" s="422" t="s">
        <v>2364</v>
      </c>
      <c r="I3714" s="1034" t="s">
        <v>2365</v>
      </c>
      <c r="J3714" s="975" t="s">
        <v>3461</v>
      </c>
      <c r="K3714" s="1047">
        <v>43944</v>
      </c>
      <c r="L3714" s="950" t="s">
        <v>2367</v>
      </c>
      <c r="M3714" s="422"/>
      <c r="N3714" s="1488" t="s">
        <v>3462</v>
      </c>
      <c r="O3714" s="422" t="s">
        <v>2928</v>
      </c>
      <c r="P3714" s="435" t="s">
        <v>2929</v>
      </c>
      <c r="Q3714" s="422"/>
      <c r="R3714" s="422"/>
      <c r="S3714" s="422" t="s">
        <v>1085</v>
      </c>
      <c r="T3714" s="422"/>
      <c r="U3714" s="422"/>
    </row>
    <row r="3715" spans="1:21" ht="31.2" hidden="1">
      <c r="A3715" s="422">
        <v>488</v>
      </c>
      <c r="B3715" s="949" t="s">
        <v>3459</v>
      </c>
      <c r="C3715" s="405" t="s">
        <v>3463</v>
      </c>
      <c r="D3715" s="971">
        <v>17</v>
      </c>
      <c r="E3715" s="771" t="s">
        <v>1557</v>
      </c>
      <c r="F3715" s="435"/>
      <c r="G3715" s="501" t="s">
        <v>2992</v>
      </c>
      <c r="H3715" s="422" t="s">
        <v>2364</v>
      </c>
      <c r="I3715" s="1034" t="s">
        <v>2365</v>
      </c>
      <c r="J3715" s="975" t="s">
        <v>3464</v>
      </c>
      <c r="K3715" s="1047">
        <v>43944</v>
      </c>
      <c r="L3715" s="950" t="s">
        <v>2367</v>
      </c>
      <c r="M3715" s="422"/>
      <c r="N3715" s="1488" t="s">
        <v>3462</v>
      </c>
      <c r="O3715" s="422" t="s">
        <v>3465</v>
      </c>
      <c r="P3715" s="435" t="s">
        <v>2929</v>
      </c>
      <c r="Q3715" s="422"/>
      <c r="R3715" s="422"/>
      <c r="S3715" s="422" t="s">
        <v>1085</v>
      </c>
      <c r="T3715" s="422"/>
      <c r="U3715" s="422"/>
    </row>
    <row r="3716" spans="1:21" ht="31.2" hidden="1">
      <c r="A3716" s="422">
        <v>489</v>
      </c>
      <c r="B3716" s="949" t="s">
        <v>3459</v>
      </c>
      <c r="C3716" s="405" t="s">
        <v>11824</v>
      </c>
      <c r="D3716" s="971">
        <v>17</v>
      </c>
      <c r="E3716" s="771" t="s">
        <v>1557</v>
      </c>
      <c r="F3716" s="435"/>
      <c r="G3716" s="501" t="s">
        <v>3466</v>
      </c>
      <c r="H3716" s="422" t="s">
        <v>2364</v>
      </c>
      <c r="I3716" s="1034" t="s">
        <v>2365</v>
      </c>
      <c r="J3716" s="976" t="s">
        <v>3467</v>
      </c>
      <c r="K3716" s="1047">
        <v>43944</v>
      </c>
      <c r="L3716" s="950" t="s">
        <v>2367</v>
      </c>
      <c r="M3716" s="422"/>
      <c r="N3716" s="1488" t="s">
        <v>3468</v>
      </c>
      <c r="O3716" s="422" t="s">
        <v>2928</v>
      </c>
      <c r="P3716" s="435" t="s">
        <v>2929</v>
      </c>
      <c r="Q3716" s="422"/>
      <c r="R3716" s="422"/>
      <c r="S3716" s="422" t="s">
        <v>1085</v>
      </c>
      <c r="T3716" s="422"/>
      <c r="U3716" s="422"/>
    </row>
    <row r="3717" spans="1:21" ht="31.2" hidden="1">
      <c r="A3717" s="422">
        <v>490</v>
      </c>
      <c r="B3717" s="949" t="s">
        <v>3459</v>
      </c>
      <c r="C3717" s="405" t="s">
        <v>3469</v>
      </c>
      <c r="D3717" s="971">
        <v>16</v>
      </c>
      <c r="E3717" s="776" t="s">
        <v>1557</v>
      </c>
      <c r="F3717" s="435"/>
      <c r="G3717" s="501" t="s">
        <v>3124</v>
      </c>
      <c r="H3717" s="422" t="s">
        <v>2364</v>
      </c>
      <c r="I3717" s="1034" t="s">
        <v>2365</v>
      </c>
      <c r="J3717" s="460" t="s">
        <v>3470</v>
      </c>
      <c r="K3717" s="1047">
        <v>43944</v>
      </c>
      <c r="L3717" s="950" t="s">
        <v>2367</v>
      </c>
      <c r="M3717" s="422"/>
      <c r="N3717" s="1488" t="s">
        <v>3471</v>
      </c>
      <c r="O3717" s="422" t="s">
        <v>2928</v>
      </c>
      <c r="P3717" s="435" t="s">
        <v>2929</v>
      </c>
      <c r="Q3717" s="422"/>
      <c r="R3717" s="422"/>
      <c r="S3717" s="422" t="s">
        <v>1085</v>
      </c>
      <c r="T3717" s="422"/>
      <c r="U3717" s="422"/>
    </row>
    <row r="3718" spans="1:21" ht="31.2" hidden="1">
      <c r="A3718" s="422">
        <v>491</v>
      </c>
      <c r="B3718" s="949" t="s">
        <v>3459</v>
      </c>
      <c r="C3718" s="405" t="s">
        <v>3472</v>
      </c>
      <c r="D3718" s="971">
        <v>22</v>
      </c>
      <c r="E3718" s="776" t="s">
        <v>1557</v>
      </c>
      <c r="F3718" s="435"/>
      <c r="G3718" s="501" t="s">
        <v>3124</v>
      </c>
      <c r="H3718" s="422" t="s">
        <v>2364</v>
      </c>
      <c r="I3718" s="1034" t="s">
        <v>2365</v>
      </c>
      <c r="J3718" s="447" t="s">
        <v>3473</v>
      </c>
      <c r="K3718" s="1047">
        <v>43944</v>
      </c>
      <c r="L3718" s="950" t="s">
        <v>2367</v>
      </c>
      <c r="M3718" s="422"/>
      <c r="N3718" s="1488" t="s">
        <v>3471</v>
      </c>
      <c r="O3718" s="422" t="s">
        <v>2928</v>
      </c>
      <c r="P3718" s="435" t="s">
        <v>2929</v>
      </c>
      <c r="Q3718" s="422"/>
      <c r="R3718" s="422"/>
      <c r="S3718" s="422" t="s">
        <v>1085</v>
      </c>
      <c r="T3718" s="422"/>
      <c r="U3718" s="422"/>
    </row>
    <row r="3719" spans="1:21" ht="31.2" hidden="1">
      <c r="A3719" s="422">
        <v>492</v>
      </c>
      <c r="B3719" s="949" t="s">
        <v>3459</v>
      </c>
      <c r="C3719" s="405" t="s">
        <v>3474</v>
      </c>
      <c r="D3719" s="971">
        <v>16</v>
      </c>
      <c r="E3719" s="776" t="s">
        <v>1554</v>
      </c>
      <c r="F3719" s="435"/>
      <c r="G3719" s="501" t="s">
        <v>3475</v>
      </c>
      <c r="H3719" s="422" t="s">
        <v>2364</v>
      </c>
      <c r="I3719" s="1034" t="s">
        <v>2365</v>
      </c>
      <c r="J3719" s="447" t="s">
        <v>3476</v>
      </c>
      <c r="K3719" s="1047">
        <v>43944</v>
      </c>
      <c r="L3719" s="950" t="s">
        <v>2367</v>
      </c>
      <c r="M3719" s="422"/>
      <c r="N3719" s="1488" t="s">
        <v>3471</v>
      </c>
      <c r="O3719" s="422" t="s">
        <v>2928</v>
      </c>
      <c r="P3719" s="435" t="s">
        <v>2929</v>
      </c>
      <c r="Q3719" s="422"/>
      <c r="R3719" s="422"/>
      <c r="S3719" s="422" t="s">
        <v>1085</v>
      </c>
      <c r="T3719" s="422"/>
      <c r="U3719" s="422"/>
    </row>
    <row r="3720" spans="1:21" ht="31.2" hidden="1">
      <c r="A3720" s="422">
        <v>493</v>
      </c>
      <c r="B3720" s="949" t="s">
        <v>3477</v>
      </c>
      <c r="C3720" s="1520" t="s">
        <v>3478</v>
      </c>
      <c r="D3720" s="971">
        <v>16</v>
      </c>
      <c r="E3720" s="771" t="s">
        <v>1557</v>
      </c>
      <c r="F3720" s="435"/>
      <c r="G3720" s="501" t="s">
        <v>3311</v>
      </c>
      <c r="H3720" s="422" t="s">
        <v>2364</v>
      </c>
      <c r="I3720" s="1034" t="s">
        <v>2365</v>
      </c>
      <c r="J3720" s="975" t="s">
        <v>3479</v>
      </c>
      <c r="K3720" s="1047">
        <v>43942</v>
      </c>
      <c r="L3720" s="950" t="s">
        <v>2367</v>
      </c>
      <c r="M3720" s="422"/>
      <c r="N3720" s="1488" t="s">
        <v>3029</v>
      </c>
      <c r="O3720" s="422"/>
      <c r="P3720" s="435" t="s">
        <v>2929</v>
      </c>
      <c r="Q3720" s="422"/>
      <c r="R3720" s="422"/>
      <c r="S3720" s="422" t="s">
        <v>1085</v>
      </c>
      <c r="T3720" s="422"/>
      <c r="U3720" s="422"/>
    </row>
    <row r="3721" spans="1:21" ht="15.6" hidden="1">
      <c r="A3721" s="422">
        <v>494</v>
      </c>
      <c r="B3721" s="949" t="s">
        <v>3477</v>
      </c>
      <c r="C3721" s="405" t="s">
        <v>3480</v>
      </c>
      <c r="D3721" s="971">
        <v>14</v>
      </c>
      <c r="E3721" s="791" t="s">
        <v>1554</v>
      </c>
      <c r="F3721" s="435"/>
      <c r="G3721" s="501" t="s">
        <v>3311</v>
      </c>
      <c r="H3721" s="422" t="s">
        <v>2364</v>
      </c>
      <c r="I3721" s="1034" t="s">
        <v>2365</v>
      </c>
      <c r="J3721" s="975" t="s">
        <v>3481</v>
      </c>
      <c r="K3721" s="1047">
        <v>43942</v>
      </c>
      <c r="L3721" s="950" t="s">
        <v>2367</v>
      </c>
      <c r="M3721" s="422"/>
      <c r="N3721" s="1488" t="s">
        <v>3029</v>
      </c>
      <c r="O3721" s="422"/>
      <c r="P3721" s="435" t="s">
        <v>2929</v>
      </c>
      <c r="Q3721" s="422"/>
      <c r="R3721" s="422"/>
      <c r="S3721" s="422" t="s">
        <v>1085</v>
      </c>
      <c r="T3721" s="422"/>
      <c r="U3721" s="422"/>
    </row>
    <row r="3722" spans="1:21" ht="31.2" hidden="1">
      <c r="A3722" s="422">
        <v>495</v>
      </c>
      <c r="B3722" s="949" t="s">
        <v>3477</v>
      </c>
      <c r="C3722" s="405" t="s">
        <v>3482</v>
      </c>
      <c r="D3722" s="971">
        <v>22</v>
      </c>
      <c r="E3722" s="791" t="s">
        <v>1554</v>
      </c>
      <c r="F3722" s="435"/>
      <c r="G3722" s="501" t="s">
        <v>3483</v>
      </c>
      <c r="H3722" s="422" t="s">
        <v>2364</v>
      </c>
      <c r="I3722" s="1034" t="s">
        <v>2365</v>
      </c>
      <c r="J3722" s="975" t="s">
        <v>3484</v>
      </c>
      <c r="K3722" s="1047">
        <v>43944</v>
      </c>
      <c r="L3722" s="950" t="s">
        <v>2367</v>
      </c>
      <c r="M3722" s="422"/>
      <c r="N3722" s="1488" t="s">
        <v>3111</v>
      </c>
      <c r="O3722" s="422"/>
      <c r="P3722" s="435" t="s">
        <v>2929</v>
      </c>
      <c r="Q3722" s="422"/>
      <c r="R3722" s="422"/>
      <c r="S3722" s="422" t="s">
        <v>1085</v>
      </c>
      <c r="T3722" s="422"/>
      <c r="U3722" s="422"/>
    </row>
    <row r="3723" spans="1:21" ht="31.2" hidden="1">
      <c r="A3723" s="422">
        <v>496</v>
      </c>
      <c r="B3723" s="949" t="s">
        <v>3485</v>
      </c>
      <c r="C3723" s="1520" t="s">
        <v>3486</v>
      </c>
      <c r="D3723" s="971">
        <v>16</v>
      </c>
      <c r="E3723" s="776" t="s">
        <v>1557</v>
      </c>
      <c r="F3723" s="435"/>
      <c r="G3723" s="501" t="s">
        <v>3148</v>
      </c>
      <c r="H3723" s="422" t="s">
        <v>2364</v>
      </c>
      <c r="I3723" s="1034" t="s">
        <v>2365</v>
      </c>
      <c r="J3723" s="975" t="s">
        <v>3487</v>
      </c>
      <c r="K3723" s="1047">
        <v>43945</v>
      </c>
      <c r="L3723" s="950" t="s">
        <v>2367</v>
      </c>
      <c r="M3723" s="422"/>
      <c r="N3723" s="1488" t="s">
        <v>3488</v>
      </c>
      <c r="O3723" s="422"/>
      <c r="P3723" s="435" t="s">
        <v>2929</v>
      </c>
      <c r="Q3723" s="422"/>
      <c r="R3723" s="422"/>
      <c r="S3723" s="422" t="s">
        <v>1085</v>
      </c>
      <c r="T3723" s="422"/>
      <c r="U3723" s="422"/>
    </row>
    <row r="3724" spans="1:21" ht="31.2" hidden="1">
      <c r="A3724" s="422">
        <v>497</v>
      </c>
      <c r="B3724" s="949" t="s">
        <v>3485</v>
      </c>
      <c r="C3724" s="405" t="s">
        <v>3489</v>
      </c>
      <c r="D3724" s="971">
        <v>22</v>
      </c>
      <c r="E3724" s="771" t="s">
        <v>1557</v>
      </c>
      <c r="F3724" s="435"/>
      <c r="G3724" s="501" t="s">
        <v>3106</v>
      </c>
      <c r="H3724" s="422" t="s">
        <v>2364</v>
      </c>
      <c r="I3724" s="1034" t="s">
        <v>2365</v>
      </c>
      <c r="J3724" s="975" t="s">
        <v>3490</v>
      </c>
      <c r="K3724" s="1047">
        <v>43944</v>
      </c>
      <c r="L3724" s="950" t="s">
        <v>2367</v>
      </c>
      <c r="M3724" s="422"/>
      <c r="N3724" s="1488" t="s">
        <v>3029</v>
      </c>
      <c r="O3724" s="422"/>
      <c r="P3724" s="435" t="s">
        <v>2929</v>
      </c>
      <c r="Q3724" s="422"/>
      <c r="R3724" s="422"/>
      <c r="S3724" s="422" t="s">
        <v>1085</v>
      </c>
      <c r="T3724" s="422"/>
      <c r="U3724" s="422"/>
    </row>
    <row r="3725" spans="1:21" ht="15.6" hidden="1">
      <c r="A3725" s="422">
        <v>498</v>
      </c>
      <c r="B3725" s="949" t="s">
        <v>3485</v>
      </c>
      <c r="C3725" s="405" t="s">
        <v>3491</v>
      </c>
      <c r="D3725" s="971">
        <v>21</v>
      </c>
      <c r="E3725" s="771" t="s">
        <v>1557</v>
      </c>
      <c r="F3725" s="435"/>
      <c r="G3725" s="501" t="s">
        <v>3106</v>
      </c>
      <c r="H3725" s="422" t="s">
        <v>2364</v>
      </c>
      <c r="I3725" s="1034" t="s">
        <v>2365</v>
      </c>
      <c r="J3725" s="975" t="s">
        <v>2948</v>
      </c>
      <c r="K3725" s="1047">
        <v>43944</v>
      </c>
      <c r="L3725" s="950" t="s">
        <v>2367</v>
      </c>
      <c r="M3725" s="422"/>
      <c r="N3725" s="1488" t="s">
        <v>3029</v>
      </c>
      <c r="O3725" s="422"/>
      <c r="P3725" s="435" t="s">
        <v>2929</v>
      </c>
      <c r="Q3725" s="422"/>
      <c r="R3725" s="422"/>
      <c r="S3725" s="422" t="s">
        <v>1085</v>
      </c>
      <c r="T3725" s="422"/>
      <c r="U3725" s="422"/>
    </row>
    <row r="3726" spans="1:21" ht="31.2" hidden="1">
      <c r="A3726" s="422">
        <v>499</v>
      </c>
      <c r="B3726" s="949" t="s">
        <v>3492</v>
      </c>
      <c r="C3726" s="1520" t="s">
        <v>3493</v>
      </c>
      <c r="D3726" s="971">
        <v>16</v>
      </c>
      <c r="E3726" s="776" t="s">
        <v>1557</v>
      </c>
      <c r="F3726" s="435"/>
      <c r="G3726" s="501" t="s">
        <v>3148</v>
      </c>
      <c r="H3726" s="422" t="s">
        <v>2364</v>
      </c>
      <c r="I3726" s="1034" t="s">
        <v>2365</v>
      </c>
      <c r="J3726" s="975" t="s">
        <v>3494</v>
      </c>
      <c r="K3726" s="1047">
        <v>43945</v>
      </c>
      <c r="L3726" s="950" t="s">
        <v>2367</v>
      </c>
      <c r="M3726" s="422"/>
      <c r="N3726" s="1488" t="s">
        <v>3495</v>
      </c>
      <c r="O3726" s="422"/>
      <c r="P3726" s="435" t="s">
        <v>2929</v>
      </c>
      <c r="Q3726" s="422"/>
      <c r="R3726" s="422"/>
      <c r="S3726" s="422" t="s">
        <v>1085</v>
      </c>
      <c r="T3726" s="422"/>
      <c r="U3726" s="422"/>
    </row>
    <row r="3727" spans="1:21" ht="31.2" hidden="1">
      <c r="A3727" s="422">
        <v>500</v>
      </c>
      <c r="B3727" s="949">
        <v>43952</v>
      </c>
      <c r="C3727" s="1486" t="s">
        <v>10517</v>
      </c>
      <c r="D3727" s="971">
        <v>59</v>
      </c>
      <c r="E3727" s="776" t="s">
        <v>1557</v>
      </c>
      <c r="F3727" s="435"/>
      <c r="G3727" s="1488" t="s">
        <v>3428</v>
      </c>
      <c r="H3727" s="422" t="s">
        <v>2364</v>
      </c>
      <c r="I3727" s="1034" t="s">
        <v>2365</v>
      </c>
      <c r="J3727" s="975" t="s">
        <v>10518</v>
      </c>
      <c r="K3727" s="978">
        <v>43950</v>
      </c>
      <c r="L3727" s="950" t="s">
        <v>2367</v>
      </c>
      <c r="M3727" s="422"/>
      <c r="N3727" s="1488" t="s">
        <v>10519</v>
      </c>
      <c r="O3727" s="422"/>
      <c r="P3727" s="435" t="s">
        <v>2929</v>
      </c>
      <c r="Q3727" s="422"/>
      <c r="R3727" s="422"/>
      <c r="S3727" s="422" t="s">
        <v>1085</v>
      </c>
      <c r="T3727" s="422"/>
      <c r="U3727" s="422"/>
    </row>
    <row r="3728" spans="1:21" ht="15.6" hidden="1">
      <c r="A3728" s="422">
        <v>501</v>
      </c>
      <c r="B3728" s="949" t="s">
        <v>10520</v>
      </c>
      <c r="C3728" s="1486" t="s">
        <v>10521</v>
      </c>
      <c r="D3728" s="971">
        <v>63</v>
      </c>
      <c r="E3728" s="771" t="s">
        <v>1557</v>
      </c>
      <c r="F3728" s="435"/>
      <c r="G3728" s="1488" t="s">
        <v>3517</v>
      </c>
      <c r="H3728" s="422" t="s">
        <v>2364</v>
      </c>
      <c r="I3728" s="1034" t="s">
        <v>2365</v>
      </c>
      <c r="J3728" s="447" t="s">
        <v>10522</v>
      </c>
      <c r="K3728" s="978">
        <v>43977</v>
      </c>
      <c r="L3728" s="950" t="s">
        <v>2367</v>
      </c>
      <c r="M3728" s="422"/>
      <c r="N3728" s="1488" t="s">
        <v>4730</v>
      </c>
      <c r="O3728" s="422"/>
      <c r="P3728" s="435" t="s">
        <v>2929</v>
      </c>
      <c r="Q3728" s="422"/>
      <c r="R3728" s="422"/>
      <c r="S3728" s="422" t="s">
        <v>1085</v>
      </c>
      <c r="T3728" s="422"/>
      <c r="U3728" s="422"/>
    </row>
    <row r="3729" spans="1:21" ht="15.6" hidden="1">
      <c r="A3729" s="422">
        <v>502</v>
      </c>
      <c r="B3729" s="949" t="s">
        <v>10520</v>
      </c>
      <c r="C3729" s="1486" t="s">
        <v>10523</v>
      </c>
      <c r="D3729" s="971">
        <v>21</v>
      </c>
      <c r="E3729" s="771" t="s">
        <v>1557</v>
      </c>
      <c r="F3729" s="435"/>
      <c r="G3729" s="1488" t="s">
        <v>3788</v>
      </c>
      <c r="H3729" s="422" t="s">
        <v>2364</v>
      </c>
      <c r="I3729" s="1034" t="s">
        <v>2365</v>
      </c>
      <c r="J3729" s="447" t="s">
        <v>10524</v>
      </c>
      <c r="K3729" s="978">
        <v>43978</v>
      </c>
      <c r="L3729" s="950" t="s">
        <v>2367</v>
      </c>
      <c r="M3729" s="422"/>
      <c r="N3729" s="1488" t="s">
        <v>4730</v>
      </c>
      <c r="O3729" s="422"/>
      <c r="P3729" s="435" t="s">
        <v>2929</v>
      </c>
      <c r="Q3729" s="422"/>
      <c r="R3729" s="422"/>
      <c r="S3729" s="422" t="s">
        <v>1085</v>
      </c>
      <c r="T3729" s="422"/>
      <c r="U3729" s="422"/>
    </row>
    <row r="3730" spans="1:21" ht="15.6" hidden="1">
      <c r="A3730" s="422">
        <v>503</v>
      </c>
      <c r="B3730" s="949" t="s">
        <v>10520</v>
      </c>
      <c r="C3730" s="1486" t="s">
        <v>10525</v>
      </c>
      <c r="D3730" s="971">
        <v>24</v>
      </c>
      <c r="E3730" s="771" t="s">
        <v>1557</v>
      </c>
      <c r="F3730" s="435"/>
      <c r="G3730" s="1488" t="s">
        <v>10526</v>
      </c>
      <c r="H3730" s="422" t="s">
        <v>2364</v>
      </c>
      <c r="I3730" s="1034" t="s">
        <v>2365</v>
      </c>
      <c r="J3730" s="979">
        <v>81239359169</v>
      </c>
      <c r="K3730" s="978">
        <v>43976</v>
      </c>
      <c r="L3730" s="950" t="s">
        <v>2367</v>
      </c>
      <c r="M3730" s="422"/>
      <c r="N3730" s="1488" t="s">
        <v>4730</v>
      </c>
      <c r="O3730" s="422"/>
      <c r="P3730" s="435" t="s">
        <v>2929</v>
      </c>
      <c r="Q3730" s="422"/>
      <c r="R3730" s="422"/>
      <c r="S3730" s="422" t="s">
        <v>1085</v>
      </c>
      <c r="T3730" s="422"/>
      <c r="U3730" s="422"/>
    </row>
    <row r="3731" spans="1:21" ht="15.6" hidden="1">
      <c r="A3731" s="422">
        <v>504</v>
      </c>
      <c r="B3731" s="949" t="s">
        <v>10520</v>
      </c>
      <c r="C3731" s="1486" t="s">
        <v>10527</v>
      </c>
      <c r="D3731" s="971"/>
      <c r="E3731" s="771" t="s">
        <v>1557</v>
      </c>
      <c r="F3731" s="435"/>
      <c r="G3731" s="1488" t="s">
        <v>10528</v>
      </c>
      <c r="H3731" s="422" t="s">
        <v>2364</v>
      </c>
      <c r="I3731" s="1034" t="s">
        <v>2365</v>
      </c>
      <c r="J3731" s="979">
        <v>82147608488</v>
      </c>
      <c r="K3731" s="978">
        <v>43976</v>
      </c>
      <c r="L3731" s="950" t="s">
        <v>2367</v>
      </c>
      <c r="M3731" s="422"/>
      <c r="N3731" s="1488" t="s">
        <v>4730</v>
      </c>
      <c r="O3731" s="422"/>
      <c r="P3731" s="435" t="s">
        <v>2929</v>
      </c>
      <c r="Q3731" s="422"/>
      <c r="R3731" s="422"/>
      <c r="S3731" s="422" t="s">
        <v>1085</v>
      </c>
      <c r="T3731" s="422"/>
      <c r="U3731" s="422"/>
    </row>
    <row r="3732" spans="1:21" ht="15.6" hidden="1">
      <c r="A3732" s="422">
        <v>505</v>
      </c>
      <c r="B3732" s="949" t="s">
        <v>10520</v>
      </c>
      <c r="C3732" s="447" t="s">
        <v>10529</v>
      </c>
      <c r="D3732" s="971"/>
      <c r="E3732" s="771" t="s">
        <v>1557</v>
      </c>
      <c r="F3732" s="435"/>
      <c r="G3732" s="979" t="s">
        <v>10526</v>
      </c>
      <c r="H3732" s="422" t="s">
        <v>2364</v>
      </c>
      <c r="I3732" s="1034" t="s">
        <v>2365</v>
      </c>
      <c r="J3732" s="447" t="s">
        <v>10530</v>
      </c>
      <c r="K3732" s="1043">
        <v>43976</v>
      </c>
      <c r="L3732" s="950" t="s">
        <v>2367</v>
      </c>
      <c r="M3732" s="422"/>
      <c r="N3732" s="979" t="s">
        <v>4730</v>
      </c>
      <c r="O3732" s="422"/>
      <c r="P3732" s="435" t="s">
        <v>2929</v>
      </c>
      <c r="Q3732" s="422"/>
      <c r="R3732" s="422"/>
      <c r="S3732" s="422" t="s">
        <v>1085</v>
      </c>
      <c r="T3732" s="422"/>
      <c r="U3732" s="422"/>
    </row>
    <row r="3733" spans="1:21" ht="15.6" hidden="1">
      <c r="A3733" s="422">
        <v>506</v>
      </c>
      <c r="B3733" s="949">
        <v>43927</v>
      </c>
      <c r="C3733" s="1520" t="s">
        <v>3496</v>
      </c>
      <c r="D3733" s="971">
        <v>16</v>
      </c>
      <c r="E3733" s="771" t="s">
        <v>1557</v>
      </c>
      <c r="F3733" s="435"/>
      <c r="G3733" s="501" t="s">
        <v>3497</v>
      </c>
      <c r="H3733" s="422" t="s">
        <v>2364</v>
      </c>
      <c r="I3733" s="1034" t="s">
        <v>2365</v>
      </c>
      <c r="J3733" s="447" t="s">
        <v>3498</v>
      </c>
      <c r="K3733" s="1047">
        <v>43983</v>
      </c>
      <c r="L3733" s="950" t="s">
        <v>2367</v>
      </c>
      <c r="M3733" s="422"/>
      <c r="N3733" s="1488" t="s">
        <v>3499</v>
      </c>
      <c r="O3733" s="422"/>
      <c r="P3733" s="435" t="s">
        <v>2929</v>
      </c>
      <c r="Q3733" s="422"/>
      <c r="R3733" s="422"/>
      <c r="S3733" s="422" t="s">
        <v>1085</v>
      </c>
      <c r="T3733" s="422"/>
      <c r="U3733" s="422"/>
    </row>
    <row r="3734" spans="1:21" ht="15.6" hidden="1">
      <c r="A3734" s="422">
        <v>507</v>
      </c>
      <c r="B3734" s="949">
        <v>43927</v>
      </c>
      <c r="C3734" s="405" t="s">
        <v>3500</v>
      </c>
      <c r="D3734" s="971">
        <v>24</v>
      </c>
      <c r="E3734" s="771" t="s">
        <v>1554</v>
      </c>
      <c r="F3734" s="435"/>
      <c r="G3734" s="501" t="s">
        <v>3497</v>
      </c>
      <c r="H3734" s="422" t="s">
        <v>2364</v>
      </c>
      <c r="I3734" s="1034" t="s">
        <v>2365</v>
      </c>
      <c r="J3734" s="447" t="s">
        <v>2948</v>
      </c>
      <c r="K3734" s="1048">
        <v>43983</v>
      </c>
      <c r="L3734" s="950" t="s">
        <v>2367</v>
      </c>
      <c r="M3734" s="422"/>
      <c r="N3734" s="979" t="s">
        <v>3499</v>
      </c>
      <c r="O3734" s="422"/>
      <c r="P3734" s="435" t="s">
        <v>2929</v>
      </c>
      <c r="Q3734" s="422"/>
      <c r="R3734" s="422"/>
      <c r="S3734" s="422" t="s">
        <v>1085</v>
      </c>
      <c r="T3734" s="422"/>
      <c r="U3734" s="422"/>
    </row>
    <row r="3735" spans="1:21" ht="31.2" hidden="1">
      <c r="A3735" s="422">
        <v>508</v>
      </c>
      <c r="B3735" s="949">
        <v>43927</v>
      </c>
      <c r="C3735" s="405" t="s">
        <v>3501</v>
      </c>
      <c r="D3735" s="971">
        <v>26</v>
      </c>
      <c r="E3735" s="771" t="s">
        <v>1554</v>
      </c>
      <c r="F3735" s="435"/>
      <c r="G3735" s="501" t="s">
        <v>3502</v>
      </c>
      <c r="H3735" s="422" t="s">
        <v>2364</v>
      </c>
      <c r="I3735" s="1034" t="s">
        <v>2365</v>
      </c>
      <c r="J3735" s="447" t="s">
        <v>3503</v>
      </c>
      <c r="K3735" s="1048">
        <v>43984</v>
      </c>
      <c r="L3735" s="950" t="s">
        <v>2367</v>
      </c>
      <c r="M3735" s="422"/>
      <c r="N3735" s="979" t="s">
        <v>3499</v>
      </c>
      <c r="O3735" s="422"/>
      <c r="P3735" s="435" t="s">
        <v>2929</v>
      </c>
      <c r="Q3735" s="422"/>
      <c r="R3735" s="422"/>
      <c r="S3735" s="422" t="s">
        <v>1085</v>
      </c>
      <c r="T3735" s="422"/>
      <c r="U3735" s="422"/>
    </row>
    <row r="3736" spans="1:21" ht="31.2" hidden="1">
      <c r="A3736" s="422">
        <v>509</v>
      </c>
      <c r="B3736" s="949">
        <v>43927</v>
      </c>
      <c r="C3736" s="405" t="s">
        <v>3504</v>
      </c>
      <c r="D3736" s="971">
        <v>32</v>
      </c>
      <c r="E3736" s="771" t="s">
        <v>1554</v>
      </c>
      <c r="F3736" s="435"/>
      <c r="G3736" s="501" t="s">
        <v>3505</v>
      </c>
      <c r="H3736" s="422" t="s">
        <v>2364</v>
      </c>
      <c r="I3736" s="1034" t="s">
        <v>2365</v>
      </c>
      <c r="J3736" s="447" t="s">
        <v>3506</v>
      </c>
      <c r="K3736" s="1048">
        <v>43984</v>
      </c>
      <c r="L3736" s="950" t="s">
        <v>2367</v>
      </c>
      <c r="M3736" s="422"/>
      <c r="N3736" s="979" t="s">
        <v>3499</v>
      </c>
      <c r="O3736" s="422"/>
      <c r="P3736" s="435" t="s">
        <v>2929</v>
      </c>
      <c r="Q3736" s="422"/>
      <c r="R3736" s="422"/>
      <c r="S3736" s="422" t="s">
        <v>1085</v>
      </c>
      <c r="T3736" s="422"/>
      <c r="U3736" s="422"/>
    </row>
    <row r="3737" spans="1:21" ht="31.2" hidden="1">
      <c r="A3737" s="422">
        <v>510</v>
      </c>
      <c r="B3737" s="949">
        <v>43927</v>
      </c>
      <c r="C3737" s="405" t="s">
        <v>3507</v>
      </c>
      <c r="D3737" s="971">
        <v>24</v>
      </c>
      <c r="E3737" s="771" t="s">
        <v>1554</v>
      </c>
      <c r="F3737" s="435"/>
      <c r="G3737" s="501" t="s">
        <v>3505</v>
      </c>
      <c r="H3737" s="422" t="s">
        <v>2364</v>
      </c>
      <c r="I3737" s="1034" t="s">
        <v>2365</v>
      </c>
      <c r="J3737" s="447" t="s">
        <v>3508</v>
      </c>
      <c r="K3737" s="1048">
        <v>43982</v>
      </c>
      <c r="L3737" s="950" t="s">
        <v>2367</v>
      </c>
      <c r="M3737" s="422"/>
      <c r="N3737" s="979" t="s">
        <v>3509</v>
      </c>
      <c r="O3737" s="422"/>
      <c r="P3737" s="435" t="s">
        <v>2929</v>
      </c>
      <c r="Q3737" s="422"/>
      <c r="R3737" s="422"/>
      <c r="S3737" s="422" t="s">
        <v>1085</v>
      </c>
      <c r="T3737" s="422"/>
      <c r="U3737" s="422"/>
    </row>
    <row r="3738" spans="1:21" ht="31.2" hidden="1">
      <c r="A3738" s="422">
        <v>511</v>
      </c>
      <c r="B3738" s="949">
        <v>43927</v>
      </c>
      <c r="C3738" s="405" t="s">
        <v>3510</v>
      </c>
      <c r="D3738" s="971">
        <v>25</v>
      </c>
      <c r="E3738" s="771" t="s">
        <v>1554</v>
      </c>
      <c r="F3738" s="435"/>
      <c r="G3738" s="501" t="s">
        <v>3502</v>
      </c>
      <c r="H3738" s="422" t="s">
        <v>2364</v>
      </c>
      <c r="I3738" s="1034" t="s">
        <v>2365</v>
      </c>
      <c r="J3738" s="447" t="s">
        <v>3511</v>
      </c>
      <c r="K3738" s="1048">
        <v>43983</v>
      </c>
      <c r="L3738" s="950" t="s">
        <v>2367</v>
      </c>
      <c r="M3738" s="422"/>
      <c r="N3738" s="979" t="s">
        <v>3499</v>
      </c>
      <c r="O3738" s="422"/>
      <c r="P3738" s="435" t="s">
        <v>2929</v>
      </c>
      <c r="Q3738" s="422"/>
      <c r="R3738" s="422"/>
      <c r="S3738" s="422" t="s">
        <v>1085</v>
      </c>
      <c r="T3738" s="422"/>
      <c r="U3738" s="422"/>
    </row>
    <row r="3739" spans="1:21" ht="15.6" hidden="1">
      <c r="A3739" s="422">
        <v>512</v>
      </c>
      <c r="B3739" s="949">
        <v>44049</v>
      </c>
      <c r="C3739" s="1520" t="s">
        <v>3512</v>
      </c>
      <c r="D3739" s="971">
        <v>23</v>
      </c>
      <c r="E3739" s="771" t="s">
        <v>1554</v>
      </c>
      <c r="F3739" s="435"/>
      <c r="G3739" s="501" t="s">
        <v>3513</v>
      </c>
      <c r="H3739" s="422" t="s">
        <v>2364</v>
      </c>
      <c r="I3739" s="1034" t="s">
        <v>2365</v>
      </c>
      <c r="J3739" s="980" t="s">
        <v>3514</v>
      </c>
      <c r="K3739" s="1047">
        <v>43987</v>
      </c>
      <c r="L3739" s="950" t="s">
        <v>2367</v>
      </c>
      <c r="M3739" s="422"/>
      <c r="N3739" s="1488" t="s">
        <v>3134</v>
      </c>
      <c r="O3739" s="422"/>
      <c r="P3739" s="435" t="s">
        <v>2929</v>
      </c>
      <c r="Q3739" s="422"/>
      <c r="R3739" s="422"/>
      <c r="S3739" s="422" t="s">
        <v>1085</v>
      </c>
      <c r="T3739" s="422"/>
      <c r="U3739" s="422"/>
    </row>
    <row r="3740" spans="1:21" ht="15.6" hidden="1">
      <c r="A3740" s="422">
        <v>513</v>
      </c>
      <c r="B3740" s="949">
        <v>44049</v>
      </c>
      <c r="C3740" s="405" t="s">
        <v>3515</v>
      </c>
      <c r="D3740" s="971">
        <v>25</v>
      </c>
      <c r="E3740" s="791" t="s">
        <v>1557</v>
      </c>
      <c r="F3740" s="435"/>
      <c r="G3740" s="501" t="s">
        <v>3513</v>
      </c>
      <c r="H3740" s="422" t="s">
        <v>2364</v>
      </c>
      <c r="I3740" s="1034" t="s">
        <v>2365</v>
      </c>
      <c r="J3740" s="980" t="s">
        <v>3514</v>
      </c>
      <c r="K3740" s="1047">
        <v>43987</v>
      </c>
      <c r="L3740" s="950" t="s">
        <v>2367</v>
      </c>
      <c r="M3740" s="422"/>
      <c r="N3740" s="1488" t="s">
        <v>3134</v>
      </c>
      <c r="O3740" s="422"/>
      <c r="P3740" s="435" t="s">
        <v>2929</v>
      </c>
      <c r="Q3740" s="422"/>
      <c r="R3740" s="422"/>
      <c r="S3740" s="422" t="s">
        <v>1085</v>
      </c>
      <c r="T3740" s="422"/>
      <c r="U3740" s="422"/>
    </row>
    <row r="3741" spans="1:21" ht="31.2" hidden="1">
      <c r="A3741" s="422">
        <v>514</v>
      </c>
      <c r="B3741" s="949">
        <v>44080</v>
      </c>
      <c r="C3741" s="1520" t="s">
        <v>3516</v>
      </c>
      <c r="D3741" s="971">
        <v>41</v>
      </c>
      <c r="E3741" s="771" t="s">
        <v>1554</v>
      </c>
      <c r="F3741" s="435"/>
      <c r="G3741" s="501" t="s">
        <v>3517</v>
      </c>
      <c r="H3741" s="422" t="s">
        <v>2364</v>
      </c>
      <c r="I3741" s="1034" t="s">
        <v>2365</v>
      </c>
      <c r="J3741" s="980" t="s">
        <v>3518</v>
      </c>
      <c r="K3741" s="1047">
        <v>43987</v>
      </c>
      <c r="L3741" s="950" t="s">
        <v>2367</v>
      </c>
      <c r="M3741" s="422"/>
      <c r="N3741" s="1488" t="s">
        <v>3519</v>
      </c>
      <c r="O3741" s="422"/>
      <c r="P3741" s="435" t="s">
        <v>2929</v>
      </c>
      <c r="Q3741" s="422"/>
      <c r="R3741" s="422"/>
      <c r="S3741" s="422" t="s">
        <v>1085</v>
      </c>
      <c r="T3741" s="422"/>
      <c r="U3741" s="422"/>
    </row>
    <row r="3742" spans="1:21" ht="31.2" hidden="1">
      <c r="A3742" s="422">
        <v>515</v>
      </c>
      <c r="B3742" s="949">
        <v>44171</v>
      </c>
      <c r="C3742" s="1520" t="s">
        <v>3520</v>
      </c>
      <c r="D3742" s="971">
        <v>39</v>
      </c>
      <c r="E3742" s="771" t="s">
        <v>1554</v>
      </c>
      <c r="F3742" s="435"/>
      <c r="G3742" s="984" t="s">
        <v>3517</v>
      </c>
      <c r="H3742" s="422" t="s">
        <v>2364</v>
      </c>
      <c r="I3742" s="1034" t="s">
        <v>2365</v>
      </c>
      <c r="J3742" s="447" t="s">
        <v>3521</v>
      </c>
      <c r="K3742" s="1051">
        <v>43993</v>
      </c>
      <c r="L3742" s="950" t="s">
        <v>2367</v>
      </c>
      <c r="M3742" s="422"/>
      <c r="N3742" s="1052" t="s">
        <v>3522</v>
      </c>
      <c r="O3742" s="422"/>
      <c r="P3742" s="435" t="s">
        <v>2929</v>
      </c>
      <c r="Q3742" s="422"/>
      <c r="R3742" s="422"/>
      <c r="S3742" s="422" t="s">
        <v>1085</v>
      </c>
      <c r="T3742" s="422"/>
      <c r="U3742" s="422"/>
    </row>
    <row r="3743" spans="1:21" ht="31.2" hidden="1">
      <c r="A3743" s="422">
        <v>516</v>
      </c>
      <c r="B3743" s="949">
        <v>44171</v>
      </c>
      <c r="C3743" s="405" t="s">
        <v>3523</v>
      </c>
      <c r="D3743" s="971">
        <v>32</v>
      </c>
      <c r="E3743" s="771" t="s">
        <v>1554</v>
      </c>
      <c r="F3743" s="435"/>
      <c r="G3743" s="447" t="s">
        <v>3517</v>
      </c>
      <c r="H3743" s="422" t="s">
        <v>2364</v>
      </c>
      <c r="I3743" s="1034" t="s">
        <v>2365</v>
      </c>
      <c r="J3743" s="447" t="s">
        <v>2948</v>
      </c>
      <c r="K3743" s="1048">
        <v>43993</v>
      </c>
      <c r="L3743" s="950" t="s">
        <v>2367</v>
      </c>
      <c r="M3743" s="422"/>
      <c r="N3743" s="979" t="s">
        <v>3522</v>
      </c>
      <c r="O3743" s="422"/>
      <c r="P3743" s="435" t="s">
        <v>2929</v>
      </c>
      <c r="Q3743" s="422"/>
      <c r="R3743" s="422"/>
      <c r="S3743" s="422" t="s">
        <v>1085</v>
      </c>
      <c r="T3743" s="422"/>
      <c r="U3743" s="422"/>
    </row>
    <row r="3744" spans="1:21" ht="31.2" hidden="1">
      <c r="A3744" s="422">
        <v>517</v>
      </c>
      <c r="B3744" s="949">
        <v>43994</v>
      </c>
      <c r="C3744" s="1520" t="s">
        <v>3520</v>
      </c>
      <c r="D3744" s="971">
        <v>39</v>
      </c>
      <c r="E3744" s="771" t="s">
        <v>1554</v>
      </c>
      <c r="F3744" s="435"/>
      <c r="G3744" s="1052" t="s">
        <v>3517</v>
      </c>
      <c r="H3744" s="422" t="s">
        <v>2364</v>
      </c>
      <c r="I3744" s="1034" t="s">
        <v>2365</v>
      </c>
      <c r="J3744" s="447" t="s">
        <v>3521</v>
      </c>
      <c r="K3744" s="1051">
        <v>43993</v>
      </c>
      <c r="L3744" s="950" t="s">
        <v>2367</v>
      </c>
      <c r="M3744" s="422"/>
      <c r="N3744" s="1052" t="s">
        <v>3522</v>
      </c>
      <c r="O3744" s="422"/>
      <c r="P3744" s="435" t="s">
        <v>2929</v>
      </c>
      <c r="Q3744" s="422"/>
      <c r="R3744" s="422"/>
      <c r="S3744" s="422" t="s">
        <v>1085</v>
      </c>
      <c r="T3744" s="422"/>
      <c r="U3744" s="422"/>
    </row>
    <row r="3745" spans="1:21" ht="31.2" hidden="1">
      <c r="A3745" s="422">
        <v>518</v>
      </c>
      <c r="B3745" s="949">
        <v>43994</v>
      </c>
      <c r="C3745" s="405" t="s">
        <v>3523</v>
      </c>
      <c r="D3745" s="971">
        <v>32</v>
      </c>
      <c r="E3745" s="771" t="s">
        <v>1554</v>
      </c>
      <c r="F3745" s="435"/>
      <c r="G3745" s="979" t="s">
        <v>3517</v>
      </c>
      <c r="H3745" s="422" t="s">
        <v>2364</v>
      </c>
      <c r="I3745" s="1034" t="s">
        <v>2365</v>
      </c>
      <c r="J3745" s="447" t="s">
        <v>2948</v>
      </c>
      <c r="K3745" s="1048">
        <v>43993</v>
      </c>
      <c r="L3745" s="950" t="s">
        <v>2367</v>
      </c>
      <c r="M3745" s="422"/>
      <c r="N3745" s="979" t="s">
        <v>3522</v>
      </c>
      <c r="O3745" s="422"/>
      <c r="P3745" s="435" t="s">
        <v>2929</v>
      </c>
      <c r="Q3745" s="422"/>
      <c r="R3745" s="422"/>
      <c r="S3745" s="422" t="s">
        <v>1085</v>
      </c>
      <c r="T3745" s="422"/>
      <c r="U3745" s="422"/>
    </row>
    <row r="3746" spans="1:21" ht="31.2" hidden="1">
      <c r="A3746" s="422">
        <v>519</v>
      </c>
      <c r="B3746" s="949">
        <v>43994</v>
      </c>
      <c r="C3746" s="405" t="s">
        <v>10531</v>
      </c>
      <c r="D3746" s="971">
        <v>20</v>
      </c>
      <c r="E3746" s="771" t="s">
        <v>1554</v>
      </c>
      <c r="F3746" s="435"/>
      <c r="G3746" s="979" t="s">
        <v>3517</v>
      </c>
      <c r="H3746" s="422" t="s">
        <v>2364</v>
      </c>
      <c r="I3746" s="1034" t="s">
        <v>2365</v>
      </c>
      <c r="J3746" s="447" t="s">
        <v>2948</v>
      </c>
      <c r="K3746" s="1048">
        <v>43993</v>
      </c>
      <c r="L3746" s="950" t="s">
        <v>2367</v>
      </c>
      <c r="M3746" s="422"/>
      <c r="N3746" s="979" t="s">
        <v>3522</v>
      </c>
      <c r="O3746" s="422"/>
      <c r="P3746" s="435" t="s">
        <v>2929</v>
      </c>
      <c r="Q3746" s="422"/>
      <c r="R3746" s="422"/>
      <c r="S3746" s="422" t="s">
        <v>1085</v>
      </c>
      <c r="T3746" s="422"/>
      <c r="U3746" s="422"/>
    </row>
    <row r="3747" spans="1:21" ht="31.2" hidden="1">
      <c r="A3747" s="422">
        <v>520</v>
      </c>
      <c r="B3747" s="949">
        <v>43994</v>
      </c>
      <c r="C3747" s="405" t="s">
        <v>10532</v>
      </c>
      <c r="D3747" s="971">
        <v>19</v>
      </c>
      <c r="E3747" s="771" t="s">
        <v>1554</v>
      </c>
      <c r="F3747" s="435"/>
      <c r="G3747" s="979" t="s">
        <v>3517</v>
      </c>
      <c r="H3747" s="422" t="s">
        <v>2364</v>
      </c>
      <c r="I3747" s="1034" t="s">
        <v>2365</v>
      </c>
      <c r="J3747" s="447" t="s">
        <v>2948</v>
      </c>
      <c r="K3747" s="1048">
        <v>43993</v>
      </c>
      <c r="L3747" s="950" t="s">
        <v>2367</v>
      </c>
      <c r="M3747" s="422"/>
      <c r="N3747" s="979" t="s">
        <v>3522</v>
      </c>
      <c r="O3747" s="422"/>
      <c r="P3747" s="435" t="s">
        <v>2929</v>
      </c>
      <c r="Q3747" s="422"/>
      <c r="R3747" s="422"/>
      <c r="S3747" s="422" t="s">
        <v>1085</v>
      </c>
      <c r="T3747" s="422"/>
      <c r="U3747" s="422"/>
    </row>
    <row r="3748" spans="1:21" ht="31.2" hidden="1">
      <c r="A3748" s="422">
        <v>521</v>
      </c>
      <c r="B3748" s="949">
        <v>43994</v>
      </c>
      <c r="C3748" s="405" t="s">
        <v>10533</v>
      </c>
      <c r="D3748" s="971">
        <v>32</v>
      </c>
      <c r="E3748" s="771" t="s">
        <v>1554</v>
      </c>
      <c r="F3748" s="435"/>
      <c r="G3748" s="979" t="s">
        <v>3517</v>
      </c>
      <c r="H3748" s="422" t="s">
        <v>2364</v>
      </c>
      <c r="I3748" s="1034" t="s">
        <v>2365</v>
      </c>
      <c r="J3748" s="447" t="s">
        <v>2948</v>
      </c>
      <c r="K3748" s="1048">
        <v>43993</v>
      </c>
      <c r="L3748" s="950" t="s">
        <v>2367</v>
      </c>
      <c r="M3748" s="422"/>
      <c r="N3748" s="979" t="s">
        <v>3522</v>
      </c>
      <c r="O3748" s="422"/>
      <c r="P3748" s="435" t="s">
        <v>2929</v>
      </c>
      <c r="Q3748" s="422"/>
      <c r="R3748" s="422"/>
      <c r="S3748" s="422" t="s">
        <v>1085</v>
      </c>
      <c r="T3748" s="422"/>
      <c r="U3748" s="422"/>
    </row>
    <row r="3749" spans="1:21" ht="15.6" hidden="1">
      <c r="A3749" s="422">
        <v>522</v>
      </c>
      <c r="B3749" s="949" t="s">
        <v>3524</v>
      </c>
      <c r="C3749" s="1520" t="s">
        <v>3525</v>
      </c>
      <c r="D3749" s="971">
        <v>37</v>
      </c>
      <c r="E3749" s="771" t="s">
        <v>1554</v>
      </c>
      <c r="F3749" s="435"/>
      <c r="G3749" s="501" t="s">
        <v>3526</v>
      </c>
      <c r="H3749" s="422" t="s">
        <v>2364</v>
      </c>
      <c r="I3749" s="1034" t="s">
        <v>2365</v>
      </c>
      <c r="J3749" s="980" t="s">
        <v>3527</v>
      </c>
      <c r="K3749" s="1047">
        <v>43996</v>
      </c>
      <c r="L3749" s="950" t="s">
        <v>2367</v>
      </c>
      <c r="M3749" s="422"/>
      <c r="N3749" s="1488" t="s">
        <v>3047</v>
      </c>
      <c r="O3749" s="422"/>
      <c r="P3749" s="435" t="s">
        <v>2929</v>
      </c>
      <c r="Q3749" s="422"/>
      <c r="R3749" s="422"/>
      <c r="S3749" s="422" t="s">
        <v>1085</v>
      </c>
      <c r="T3749" s="422"/>
      <c r="U3749" s="422"/>
    </row>
    <row r="3750" spans="1:21" ht="31.2" hidden="1">
      <c r="A3750" s="422">
        <v>523</v>
      </c>
      <c r="B3750" s="949" t="s">
        <v>3528</v>
      </c>
      <c r="C3750" s="1520" t="s">
        <v>3529</v>
      </c>
      <c r="D3750" s="971">
        <v>21</v>
      </c>
      <c r="E3750" s="771" t="s">
        <v>1557</v>
      </c>
      <c r="F3750" s="435"/>
      <c r="G3750" s="501" t="s">
        <v>3530</v>
      </c>
      <c r="H3750" s="422" t="s">
        <v>2364</v>
      </c>
      <c r="I3750" s="1034" t="s">
        <v>2365</v>
      </c>
      <c r="J3750" s="447" t="s">
        <v>3531</v>
      </c>
      <c r="K3750" s="1047">
        <v>43998</v>
      </c>
      <c r="L3750" s="950" t="s">
        <v>2367</v>
      </c>
      <c r="M3750" s="422"/>
      <c r="N3750" s="1488" t="s">
        <v>3111</v>
      </c>
      <c r="O3750" s="422"/>
      <c r="P3750" s="435" t="s">
        <v>2929</v>
      </c>
      <c r="Q3750" s="422"/>
      <c r="R3750" s="422"/>
      <c r="S3750" s="422" t="s">
        <v>1085</v>
      </c>
      <c r="T3750" s="422"/>
      <c r="U3750" s="422"/>
    </row>
    <row r="3751" spans="1:21" ht="31.2" hidden="1">
      <c r="A3751" s="422">
        <v>524</v>
      </c>
      <c r="B3751" s="949" t="s">
        <v>3532</v>
      </c>
      <c r="C3751" s="1520" t="s">
        <v>3533</v>
      </c>
      <c r="D3751" s="971">
        <v>21</v>
      </c>
      <c r="E3751" s="771" t="s">
        <v>1557</v>
      </c>
      <c r="F3751" s="435"/>
      <c r="G3751" s="501" t="s">
        <v>3517</v>
      </c>
      <c r="H3751" s="422" t="s">
        <v>2364</v>
      </c>
      <c r="I3751" s="1034" t="s">
        <v>2365</v>
      </c>
      <c r="J3751" s="447" t="s">
        <v>3534</v>
      </c>
      <c r="K3751" s="1047">
        <v>43999</v>
      </c>
      <c r="L3751" s="950" t="s">
        <v>2367</v>
      </c>
      <c r="M3751" s="422"/>
      <c r="N3751" s="1488" t="s">
        <v>3535</v>
      </c>
      <c r="O3751" s="422"/>
      <c r="P3751" s="435" t="s">
        <v>2929</v>
      </c>
      <c r="Q3751" s="422"/>
      <c r="R3751" s="422"/>
      <c r="S3751" s="422" t="s">
        <v>1085</v>
      </c>
      <c r="T3751" s="422"/>
      <c r="U3751" s="422"/>
    </row>
    <row r="3752" spans="1:21" ht="31.2" hidden="1">
      <c r="A3752" s="422">
        <v>525</v>
      </c>
      <c r="B3752" s="949" t="s">
        <v>3532</v>
      </c>
      <c r="C3752" s="405" t="s">
        <v>3536</v>
      </c>
      <c r="D3752" s="971">
        <v>42</v>
      </c>
      <c r="E3752" s="771" t="s">
        <v>1554</v>
      </c>
      <c r="F3752" s="435"/>
      <c r="G3752" s="501" t="s">
        <v>3517</v>
      </c>
      <c r="H3752" s="422" t="s">
        <v>2364</v>
      </c>
      <c r="I3752" s="1034" t="s">
        <v>2365</v>
      </c>
      <c r="J3752" s="447" t="s">
        <v>3534</v>
      </c>
      <c r="K3752" s="1047">
        <v>43999</v>
      </c>
      <c r="L3752" s="950" t="s">
        <v>2367</v>
      </c>
      <c r="M3752" s="422"/>
      <c r="N3752" s="1488" t="s">
        <v>3535</v>
      </c>
      <c r="O3752" s="422"/>
      <c r="P3752" s="435" t="s">
        <v>2929</v>
      </c>
      <c r="Q3752" s="422"/>
      <c r="R3752" s="422"/>
      <c r="S3752" s="422" t="s">
        <v>1085</v>
      </c>
      <c r="T3752" s="422"/>
      <c r="U3752" s="422"/>
    </row>
    <row r="3753" spans="1:21" ht="31.2" hidden="1">
      <c r="A3753" s="422">
        <v>526</v>
      </c>
      <c r="B3753" s="949" t="s">
        <v>3537</v>
      </c>
      <c r="C3753" s="1520" t="s">
        <v>3538</v>
      </c>
      <c r="D3753" s="971">
        <v>27</v>
      </c>
      <c r="E3753" s="771" t="s">
        <v>1557</v>
      </c>
      <c r="F3753" s="435"/>
      <c r="G3753" s="501" t="s">
        <v>3539</v>
      </c>
      <c r="H3753" s="422" t="s">
        <v>2364</v>
      </c>
      <c r="I3753" s="1034" t="s">
        <v>2365</v>
      </c>
      <c r="J3753" s="447" t="s">
        <v>3540</v>
      </c>
      <c r="K3753" s="1047">
        <v>43999</v>
      </c>
      <c r="L3753" s="950" t="s">
        <v>2367</v>
      </c>
      <c r="M3753" s="422"/>
      <c r="N3753" s="1488" t="s">
        <v>3541</v>
      </c>
      <c r="O3753" s="422"/>
      <c r="P3753" s="435" t="s">
        <v>2929</v>
      </c>
      <c r="Q3753" s="422"/>
      <c r="R3753" s="422"/>
      <c r="S3753" s="422" t="s">
        <v>1085</v>
      </c>
      <c r="T3753" s="422"/>
      <c r="U3753" s="422"/>
    </row>
    <row r="3754" spans="1:21" ht="31.2" hidden="1">
      <c r="A3754" s="422">
        <v>527</v>
      </c>
      <c r="B3754" s="949" t="s">
        <v>3537</v>
      </c>
      <c r="C3754" s="405" t="s">
        <v>3542</v>
      </c>
      <c r="D3754" s="971">
        <v>21</v>
      </c>
      <c r="E3754" s="771" t="s">
        <v>1554</v>
      </c>
      <c r="F3754" s="435"/>
      <c r="G3754" s="501" t="s">
        <v>3543</v>
      </c>
      <c r="H3754" s="422" t="s">
        <v>2364</v>
      </c>
      <c r="I3754" s="1034" t="s">
        <v>2365</v>
      </c>
      <c r="J3754" s="447" t="s">
        <v>3544</v>
      </c>
      <c r="K3754" s="1047">
        <v>43999</v>
      </c>
      <c r="L3754" s="950" t="s">
        <v>2367</v>
      </c>
      <c r="M3754" s="422"/>
      <c r="N3754" s="1488" t="s">
        <v>3545</v>
      </c>
      <c r="O3754" s="422"/>
      <c r="P3754" s="435" t="s">
        <v>2929</v>
      </c>
      <c r="Q3754" s="422"/>
      <c r="R3754" s="422"/>
      <c r="S3754" s="422" t="s">
        <v>1085</v>
      </c>
      <c r="T3754" s="422"/>
      <c r="U3754" s="422"/>
    </row>
    <row r="3755" spans="1:21" ht="31.2" hidden="1">
      <c r="A3755" s="422">
        <v>528</v>
      </c>
      <c r="B3755" s="949" t="s">
        <v>3537</v>
      </c>
      <c r="C3755" s="405" t="s">
        <v>3546</v>
      </c>
      <c r="D3755" s="971">
        <v>50</v>
      </c>
      <c r="E3755" s="771" t="s">
        <v>1557</v>
      </c>
      <c r="F3755" s="435"/>
      <c r="G3755" s="501" t="s">
        <v>3543</v>
      </c>
      <c r="H3755" s="422" t="s">
        <v>2364</v>
      </c>
      <c r="I3755" s="1034" t="s">
        <v>2365</v>
      </c>
      <c r="J3755" s="447" t="s">
        <v>3547</v>
      </c>
      <c r="K3755" s="1048">
        <v>43999</v>
      </c>
      <c r="L3755" s="950" t="s">
        <v>2367</v>
      </c>
      <c r="M3755" s="422"/>
      <c r="N3755" s="979" t="s">
        <v>3548</v>
      </c>
      <c r="O3755" s="422"/>
      <c r="P3755" s="435" t="s">
        <v>2929</v>
      </c>
      <c r="Q3755" s="422"/>
      <c r="R3755" s="422"/>
      <c r="S3755" s="422" t="s">
        <v>1085</v>
      </c>
      <c r="T3755" s="422"/>
      <c r="U3755" s="422"/>
    </row>
    <row r="3756" spans="1:21" ht="31.2" hidden="1">
      <c r="A3756" s="422">
        <v>529</v>
      </c>
      <c r="B3756" s="949" t="s">
        <v>3537</v>
      </c>
      <c r="C3756" s="405" t="s">
        <v>3549</v>
      </c>
      <c r="D3756" s="971">
        <v>27</v>
      </c>
      <c r="E3756" s="771" t="s">
        <v>1557</v>
      </c>
      <c r="F3756" s="435"/>
      <c r="G3756" s="501" t="s">
        <v>3550</v>
      </c>
      <c r="H3756" s="422" t="s">
        <v>2364</v>
      </c>
      <c r="I3756" s="1034" t="s">
        <v>2365</v>
      </c>
      <c r="J3756" s="447" t="s">
        <v>3551</v>
      </c>
      <c r="K3756" s="1048">
        <v>43999</v>
      </c>
      <c r="L3756" s="950" t="s">
        <v>2367</v>
      </c>
      <c r="M3756" s="422"/>
      <c r="N3756" s="979" t="s">
        <v>3134</v>
      </c>
      <c r="O3756" s="422"/>
      <c r="P3756" s="435" t="s">
        <v>2929</v>
      </c>
      <c r="Q3756" s="422"/>
      <c r="R3756" s="422"/>
      <c r="S3756" s="422" t="s">
        <v>1085</v>
      </c>
      <c r="T3756" s="422"/>
      <c r="U3756" s="422"/>
    </row>
    <row r="3757" spans="1:21" ht="15.6" hidden="1">
      <c r="A3757" s="422">
        <v>530</v>
      </c>
      <c r="B3757" s="949" t="s">
        <v>3537</v>
      </c>
      <c r="C3757" s="405" t="s">
        <v>3552</v>
      </c>
      <c r="D3757" s="971">
        <v>1</v>
      </c>
      <c r="E3757" s="771" t="s">
        <v>1554</v>
      </c>
      <c r="F3757" s="435"/>
      <c r="G3757" s="501" t="s">
        <v>3550</v>
      </c>
      <c r="H3757" s="422" t="s">
        <v>2364</v>
      </c>
      <c r="I3757" s="1034" t="s">
        <v>2365</v>
      </c>
      <c r="J3757" s="447" t="s">
        <v>3553</v>
      </c>
      <c r="K3757" s="1048">
        <v>44029</v>
      </c>
      <c r="L3757" s="950" t="s">
        <v>2367</v>
      </c>
      <c r="M3757" s="422"/>
      <c r="N3757" s="979" t="s">
        <v>3134</v>
      </c>
      <c r="O3757" s="422"/>
      <c r="P3757" s="435" t="s">
        <v>2929</v>
      </c>
      <c r="Q3757" s="422"/>
      <c r="R3757" s="422"/>
      <c r="S3757" s="422" t="s">
        <v>1085</v>
      </c>
      <c r="T3757" s="422"/>
      <c r="U3757" s="422"/>
    </row>
    <row r="3758" spans="1:21" ht="31.2" hidden="1">
      <c r="A3758" s="422">
        <v>531</v>
      </c>
      <c r="B3758" s="949" t="s">
        <v>3554</v>
      </c>
      <c r="C3758" s="1520" t="s">
        <v>3555</v>
      </c>
      <c r="D3758" s="971">
        <v>63</v>
      </c>
      <c r="E3758" s="771" t="s">
        <v>1554</v>
      </c>
      <c r="F3758" s="435"/>
      <c r="G3758" s="501" t="s">
        <v>3556</v>
      </c>
      <c r="H3758" s="422" t="s">
        <v>2364</v>
      </c>
      <c r="I3758" s="1034" t="s">
        <v>2365</v>
      </c>
      <c r="J3758" s="447" t="s">
        <v>3557</v>
      </c>
      <c r="K3758" s="1047">
        <v>44001</v>
      </c>
      <c r="L3758" s="950" t="s">
        <v>2367</v>
      </c>
      <c r="M3758" s="422"/>
      <c r="N3758" s="1488" t="s">
        <v>3471</v>
      </c>
      <c r="O3758" s="422"/>
      <c r="P3758" s="435" t="s">
        <v>2929</v>
      </c>
      <c r="Q3758" s="422"/>
      <c r="R3758" s="422"/>
      <c r="S3758" s="422" t="s">
        <v>1085</v>
      </c>
      <c r="T3758" s="422"/>
      <c r="U3758" s="422"/>
    </row>
    <row r="3759" spans="1:21" ht="31.2" hidden="1">
      <c r="A3759" s="422">
        <v>532</v>
      </c>
      <c r="B3759" s="949" t="s">
        <v>3554</v>
      </c>
      <c r="C3759" s="405" t="s">
        <v>3558</v>
      </c>
      <c r="D3759" s="971">
        <v>61</v>
      </c>
      <c r="E3759" s="771" t="s">
        <v>1557</v>
      </c>
      <c r="F3759" s="435"/>
      <c r="G3759" s="501" t="s">
        <v>3556</v>
      </c>
      <c r="H3759" s="422" t="s">
        <v>2364</v>
      </c>
      <c r="I3759" s="1034" t="s">
        <v>2365</v>
      </c>
      <c r="J3759" s="447" t="s">
        <v>3557</v>
      </c>
      <c r="K3759" s="1047">
        <v>44001</v>
      </c>
      <c r="L3759" s="950" t="s">
        <v>2367</v>
      </c>
      <c r="M3759" s="422"/>
      <c r="N3759" s="1488" t="s">
        <v>3559</v>
      </c>
      <c r="O3759" s="422"/>
      <c r="P3759" s="435" t="s">
        <v>2929</v>
      </c>
      <c r="Q3759" s="422"/>
      <c r="R3759" s="422"/>
      <c r="S3759" s="422" t="s">
        <v>1085</v>
      </c>
      <c r="T3759" s="422"/>
      <c r="U3759" s="422"/>
    </row>
    <row r="3760" spans="1:21" ht="31.2" hidden="1">
      <c r="A3760" s="422">
        <v>533</v>
      </c>
      <c r="B3760" s="949" t="s">
        <v>3554</v>
      </c>
      <c r="C3760" s="405" t="s">
        <v>3560</v>
      </c>
      <c r="D3760" s="971">
        <v>27</v>
      </c>
      <c r="E3760" s="771" t="s">
        <v>1557</v>
      </c>
      <c r="F3760" s="435"/>
      <c r="G3760" s="501" t="s">
        <v>3561</v>
      </c>
      <c r="H3760" s="422" t="s">
        <v>2364</v>
      </c>
      <c r="I3760" s="1034" t="s">
        <v>2365</v>
      </c>
      <c r="J3760" s="447" t="s">
        <v>3557</v>
      </c>
      <c r="K3760" s="1048">
        <v>44001</v>
      </c>
      <c r="L3760" s="950" t="s">
        <v>2367</v>
      </c>
      <c r="M3760" s="422"/>
      <c r="N3760" s="979" t="s">
        <v>3559</v>
      </c>
      <c r="O3760" s="422"/>
      <c r="P3760" s="435" t="s">
        <v>2929</v>
      </c>
      <c r="Q3760" s="422"/>
      <c r="R3760" s="422"/>
      <c r="S3760" s="422" t="s">
        <v>1085</v>
      </c>
      <c r="T3760" s="422"/>
      <c r="U3760" s="422"/>
    </row>
    <row r="3761" spans="1:21" ht="31.2" hidden="1">
      <c r="A3761" s="422">
        <v>534</v>
      </c>
      <c r="B3761" s="949" t="s">
        <v>3554</v>
      </c>
      <c r="C3761" s="405" t="s">
        <v>3562</v>
      </c>
      <c r="D3761" s="971">
        <v>1</v>
      </c>
      <c r="E3761" s="771" t="s">
        <v>1554</v>
      </c>
      <c r="F3761" s="435"/>
      <c r="G3761" s="501" t="s">
        <v>3561</v>
      </c>
      <c r="H3761" s="422" t="s">
        <v>2364</v>
      </c>
      <c r="I3761" s="1034" t="s">
        <v>2365</v>
      </c>
      <c r="J3761" s="447" t="s">
        <v>3551</v>
      </c>
      <c r="K3761" s="1048">
        <v>44001</v>
      </c>
      <c r="L3761" s="950" t="s">
        <v>2367</v>
      </c>
      <c r="M3761" s="422"/>
      <c r="N3761" s="979" t="s">
        <v>3559</v>
      </c>
      <c r="O3761" s="422"/>
      <c r="P3761" s="435" t="s">
        <v>2929</v>
      </c>
      <c r="Q3761" s="422"/>
      <c r="R3761" s="422"/>
      <c r="S3761" s="422" t="s">
        <v>1085</v>
      </c>
      <c r="T3761" s="422"/>
      <c r="U3761" s="422"/>
    </row>
    <row r="3762" spans="1:21" ht="31.2" hidden="1">
      <c r="A3762" s="422">
        <v>535</v>
      </c>
      <c r="B3762" s="949" t="s">
        <v>3563</v>
      </c>
      <c r="C3762" s="1520" t="s">
        <v>3564</v>
      </c>
      <c r="D3762" s="971">
        <v>50</v>
      </c>
      <c r="E3762" s="771" t="s">
        <v>1554</v>
      </c>
      <c r="F3762" s="435"/>
      <c r="G3762" s="501" t="s">
        <v>3565</v>
      </c>
      <c r="H3762" s="422" t="s">
        <v>2364</v>
      </c>
      <c r="I3762" s="1034" t="s">
        <v>2365</v>
      </c>
      <c r="J3762" s="447" t="s">
        <v>3566</v>
      </c>
      <c r="K3762" s="1047">
        <v>44002</v>
      </c>
      <c r="L3762" s="950" t="s">
        <v>2367</v>
      </c>
      <c r="M3762" s="422"/>
      <c r="N3762" s="1488" t="s">
        <v>3567</v>
      </c>
      <c r="O3762" s="422"/>
      <c r="P3762" s="435" t="s">
        <v>2929</v>
      </c>
      <c r="Q3762" s="422"/>
      <c r="R3762" s="422"/>
      <c r="S3762" s="422" t="s">
        <v>1085</v>
      </c>
      <c r="T3762" s="422"/>
      <c r="U3762" s="422"/>
    </row>
    <row r="3763" spans="1:21" ht="31.2" hidden="1">
      <c r="A3763" s="422">
        <v>536</v>
      </c>
      <c r="B3763" s="949" t="s">
        <v>3563</v>
      </c>
      <c r="C3763" s="405" t="s">
        <v>3568</v>
      </c>
      <c r="D3763" s="971">
        <v>66</v>
      </c>
      <c r="E3763" s="771" t="s">
        <v>1554</v>
      </c>
      <c r="F3763" s="435"/>
      <c r="G3763" s="501" t="s">
        <v>3569</v>
      </c>
      <c r="H3763" s="422" t="s">
        <v>2364</v>
      </c>
      <c r="I3763" s="1034" t="s">
        <v>2365</v>
      </c>
      <c r="J3763" s="447" t="s">
        <v>3570</v>
      </c>
      <c r="K3763" s="1047">
        <v>44001</v>
      </c>
      <c r="L3763" s="950" t="s">
        <v>2367</v>
      </c>
      <c r="M3763" s="422"/>
      <c r="N3763" s="1488" t="s">
        <v>3571</v>
      </c>
      <c r="O3763" s="422"/>
      <c r="P3763" s="435" t="s">
        <v>2929</v>
      </c>
      <c r="Q3763" s="422"/>
      <c r="R3763" s="422"/>
      <c r="S3763" s="422" t="s">
        <v>1085</v>
      </c>
      <c r="T3763" s="422"/>
      <c r="U3763" s="422"/>
    </row>
    <row r="3764" spans="1:21" ht="31.2" hidden="1">
      <c r="A3764" s="422">
        <v>537</v>
      </c>
      <c r="B3764" s="949" t="s">
        <v>3563</v>
      </c>
      <c r="C3764" s="405" t="s">
        <v>3572</v>
      </c>
      <c r="D3764" s="971">
        <v>49</v>
      </c>
      <c r="E3764" s="771" t="s">
        <v>1554</v>
      </c>
      <c r="F3764" s="435"/>
      <c r="G3764" s="501" t="s">
        <v>3569</v>
      </c>
      <c r="H3764" s="422" t="s">
        <v>2364</v>
      </c>
      <c r="I3764" s="1034" t="s">
        <v>2365</v>
      </c>
      <c r="J3764" s="447" t="s">
        <v>2948</v>
      </c>
      <c r="K3764" s="1048">
        <v>44001</v>
      </c>
      <c r="L3764" s="950" t="s">
        <v>2367</v>
      </c>
      <c r="M3764" s="422"/>
      <c r="N3764" s="979" t="s">
        <v>3567</v>
      </c>
      <c r="O3764" s="422"/>
      <c r="P3764" s="435" t="s">
        <v>2929</v>
      </c>
      <c r="Q3764" s="422"/>
      <c r="R3764" s="422"/>
      <c r="S3764" s="422" t="s">
        <v>1085</v>
      </c>
      <c r="T3764" s="422"/>
      <c r="U3764" s="422"/>
    </row>
    <row r="3765" spans="1:21" ht="31.2" hidden="1">
      <c r="A3765" s="422">
        <v>538</v>
      </c>
      <c r="B3765" s="949" t="s">
        <v>3563</v>
      </c>
      <c r="C3765" s="405" t="s">
        <v>3573</v>
      </c>
      <c r="D3765" s="971">
        <v>19</v>
      </c>
      <c r="E3765" s="771" t="s">
        <v>1554</v>
      </c>
      <c r="F3765" s="435"/>
      <c r="G3765" s="501" t="s">
        <v>3569</v>
      </c>
      <c r="H3765" s="422" t="s">
        <v>2364</v>
      </c>
      <c r="I3765" s="1034" t="s">
        <v>2365</v>
      </c>
      <c r="J3765" s="447" t="s">
        <v>2948</v>
      </c>
      <c r="K3765" s="1048">
        <v>44001</v>
      </c>
      <c r="L3765" s="950" t="s">
        <v>2367</v>
      </c>
      <c r="M3765" s="422"/>
      <c r="N3765" s="979" t="s">
        <v>3567</v>
      </c>
      <c r="O3765" s="422"/>
      <c r="P3765" s="435" t="s">
        <v>2929</v>
      </c>
      <c r="Q3765" s="422"/>
      <c r="R3765" s="422"/>
      <c r="S3765" s="422" t="s">
        <v>1085</v>
      </c>
      <c r="T3765" s="422"/>
      <c r="U3765" s="422"/>
    </row>
    <row r="3766" spans="1:21" ht="31.2" hidden="1">
      <c r="A3766" s="422">
        <v>539</v>
      </c>
      <c r="B3766" s="949" t="s">
        <v>3563</v>
      </c>
      <c r="C3766" s="405" t="s">
        <v>3574</v>
      </c>
      <c r="D3766" s="971">
        <v>52</v>
      </c>
      <c r="E3766" s="771" t="s">
        <v>1554</v>
      </c>
      <c r="F3766" s="435"/>
      <c r="G3766" s="501" t="s">
        <v>3569</v>
      </c>
      <c r="H3766" s="422" t="s">
        <v>2364</v>
      </c>
      <c r="I3766" s="1034" t="s">
        <v>2365</v>
      </c>
      <c r="J3766" s="447" t="s">
        <v>2948</v>
      </c>
      <c r="K3766" s="1048">
        <v>44001</v>
      </c>
      <c r="L3766" s="950" t="s">
        <v>2367</v>
      </c>
      <c r="M3766" s="422"/>
      <c r="N3766" s="979" t="s">
        <v>3567</v>
      </c>
      <c r="O3766" s="422"/>
      <c r="P3766" s="435" t="s">
        <v>2929</v>
      </c>
      <c r="Q3766" s="422"/>
      <c r="R3766" s="422"/>
      <c r="S3766" s="422" t="s">
        <v>1085</v>
      </c>
      <c r="T3766" s="422"/>
      <c r="U3766" s="422"/>
    </row>
    <row r="3767" spans="1:21" ht="31.2" hidden="1">
      <c r="A3767" s="422">
        <v>540</v>
      </c>
      <c r="B3767" s="949" t="s">
        <v>3575</v>
      </c>
      <c r="C3767" s="1520" t="s">
        <v>3576</v>
      </c>
      <c r="D3767" s="971">
        <v>48</v>
      </c>
      <c r="E3767" s="771" t="s">
        <v>1554</v>
      </c>
      <c r="F3767" s="435"/>
      <c r="G3767" s="501" t="s">
        <v>3577</v>
      </c>
      <c r="H3767" s="422" t="s">
        <v>2364</v>
      </c>
      <c r="I3767" s="1034" t="s">
        <v>2365</v>
      </c>
      <c r="J3767" s="447" t="s">
        <v>2948</v>
      </c>
      <c r="K3767" s="1047">
        <v>44001</v>
      </c>
      <c r="L3767" s="950" t="s">
        <v>2367</v>
      </c>
      <c r="M3767" s="422"/>
      <c r="N3767" s="1488" t="s">
        <v>3567</v>
      </c>
      <c r="O3767" s="422"/>
      <c r="P3767" s="435" t="s">
        <v>2929</v>
      </c>
      <c r="Q3767" s="422"/>
      <c r="R3767" s="422"/>
      <c r="S3767" s="422" t="s">
        <v>1085</v>
      </c>
      <c r="T3767" s="422"/>
      <c r="U3767" s="422"/>
    </row>
    <row r="3768" spans="1:21" ht="31.2" hidden="1">
      <c r="A3768" s="422">
        <v>541</v>
      </c>
      <c r="B3768" s="949" t="s">
        <v>3575</v>
      </c>
      <c r="C3768" s="405" t="s">
        <v>3578</v>
      </c>
      <c r="D3768" s="971">
        <v>48</v>
      </c>
      <c r="E3768" s="771" t="s">
        <v>1554</v>
      </c>
      <c r="F3768" s="435"/>
      <c r="G3768" s="501" t="s">
        <v>3577</v>
      </c>
      <c r="H3768" s="422" t="s">
        <v>2364</v>
      </c>
      <c r="I3768" s="1034" t="s">
        <v>2365</v>
      </c>
      <c r="J3768" s="447" t="s">
        <v>2948</v>
      </c>
      <c r="K3768" s="1047">
        <v>44001</v>
      </c>
      <c r="L3768" s="950" t="s">
        <v>2367</v>
      </c>
      <c r="M3768" s="422"/>
      <c r="N3768" s="1488" t="s">
        <v>3571</v>
      </c>
      <c r="O3768" s="422"/>
      <c r="P3768" s="435" t="s">
        <v>2929</v>
      </c>
      <c r="Q3768" s="422"/>
      <c r="R3768" s="422"/>
      <c r="S3768" s="422" t="s">
        <v>1085</v>
      </c>
      <c r="T3768" s="422"/>
      <c r="U3768" s="422"/>
    </row>
    <row r="3769" spans="1:21" ht="31.2" hidden="1">
      <c r="A3769" s="422">
        <v>542</v>
      </c>
      <c r="B3769" s="949" t="s">
        <v>3575</v>
      </c>
      <c r="C3769" s="405" t="s">
        <v>3579</v>
      </c>
      <c r="D3769" s="971">
        <v>48</v>
      </c>
      <c r="E3769" s="771" t="s">
        <v>1554</v>
      </c>
      <c r="F3769" s="435"/>
      <c r="G3769" s="501" t="s">
        <v>3577</v>
      </c>
      <c r="H3769" s="422" t="s">
        <v>2364</v>
      </c>
      <c r="I3769" s="1034" t="s">
        <v>2365</v>
      </c>
      <c r="J3769" s="447" t="s">
        <v>2948</v>
      </c>
      <c r="K3769" s="1048">
        <v>44001</v>
      </c>
      <c r="L3769" s="950" t="s">
        <v>2367</v>
      </c>
      <c r="M3769" s="422"/>
      <c r="N3769" s="979" t="s">
        <v>3567</v>
      </c>
      <c r="O3769" s="422"/>
      <c r="P3769" s="435" t="s">
        <v>2929</v>
      </c>
      <c r="Q3769" s="422"/>
      <c r="R3769" s="422"/>
      <c r="S3769" s="422" t="s">
        <v>1085</v>
      </c>
      <c r="T3769" s="422"/>
      <c r="U3769" s="422"/>
    </row>
    <row r="3770" spans="1:21" ht="31.2" hidden="1">
      <c r="A3770" s="422">
        <v>543</v>
      </c>
      <c r="B3770" s="949" t="s">
        <v>3575</v>
      </c>
      <c r="C3770" s="405" t="s">
        <v>3580</v>
      </c>
      <c r="D3770" s="971">
        <v>47</v>
      </c>
      <c r="E3770" s="771" t="s">
        <v>1554</v>
      </c>
      <c r="F3770" s="435"/>
      <c r="G3770" s="501" t="s">
        <v>3577</v>
      </c>
      <c r="H3770" s="422" t="s">
        <v>2364</v>
      </c>
      <c r="I3770" s="1034" t="s">
        <v>2365</v>
      </c>
      <c r="J3770" s="447" t="s">
        <v>2948</v>
      </c>
      <c r="K3770" s="1048">
        <v>44001</v>
      </c>
      <c r="L3770" s="950" t="s">
        <v>2367</v>
      </c>
      <c r="M3770" s="422"/>
      <c r="N3770" s="979" t="s">
        <v>3567</v>
      </c>
      <c r="O3770" s="422"/>
      <c r="P3770" s="435" t="s">
        <v>2929</v>
      </c>
      <c r="Q3770" s="422"/>
      <c r="R3770" s="422"/>
      <c r="S3770" s="422" t="s">
        <v>1085</v>
      </c>
      <c r="T3770" s="422"/>
      <c r="U3770" s="422"/>
    </row>
    <row r="3771" spans="1:21" ht="31.2" hidden="1">
      <c r="A3771" s="422">
        <v>544</v>
      </c>
      <c r="B3771" s="949" t="s">
        <v>3575</v>
      </c>
      <c r="C3771" s="405" t="s">
        <v>3581</v>
      </c>
      <c r="D3771" s="971">
        <v>47</v>
      </c>
      <c r="E3771" s="771" t="s">
        <v>1557</v>
      </c>
      <c r="F3771" s="435"/>
      <c r="G3771" s="501" t="s">
        <v>3582</v>
      </c>
      <c r="H3771" s="422" t="s">
        <v>2364</v>
      </c>
      <c r="I3771" s="1034" t="s">
        <v>2365</v>
      </c>
      <c r="J3771" s="447" t="s">
        <v>3583</v>
      </c>
      <c r="K3771" s="1048">
        <v>44002</v>
      </c>
      <c r="L3771" s="950" t="s">
        <v>2367</v>
      </c>
      <c r="M3771" s="422"/>
      <c r="N3771" s="979" t="s">
        <v>3134</v>
      </c>
      <c r="O3771" s="422"/>
      <c r="P3771" s="435" t="s">
        <v>2929</v>
      </c>
      <c r="Q3771" s="422"/>
      <c r="R3771" s="422"/>
      <c r="S3771" s="422" t="s">
        <v>1085</v>
      </c>
      <c r="T3771" s="422"/>
      <c r="U3771" s="422"/>
    </row>
    <row r="3772" spans="1:21" ht="31.2" hidden="1">
      <c r="A3772" s="422">
        <v>545</v>
      </c>
      <c r="B3772" s="949" t="s">
        <v>3584</v>
      </c>
      <c r="C3772" s="1520" t="s">
        <v>3585</v>
      </c>
      <c r="D3772" s="971">
        <v>54</v>
      </c>
      <c r="E3772" s="771" t="s">
        <v>1554</v>
      </c>
      <c r="F3772" s="435"/>
      <c r="G3772" s="501" t="s">
        <v>3586</v>
      </c>
      <c r="H3772" s="422" t="s">
        <v>2364</v>
      </c>
      <c r="I3772" s="1034" t="s">
        <v>2365</v>
      </c>
      <c r="J3772" s="447" t="s">
        <v>2948</v>
      </c>
      <c r="K3772" s="1047">
        <v>44006</v>
      </c>
      <c r="L3772" s="950" t="s">
        <v>2367</v>
      </c>
      <c r="M3772" s="422"/>
      <c r="N3772" s="1488" t="s">
        <v>3587</v>
      </c>
      <c r="O3772" s="422"/>
      <c r="P3772" s="435" t="s">
        <v>2929</v>
      </c>
      <c r="Q3772" s="422"/>
      <c r="R3772" s="422"/>
      <c r="S3772" s="422" t="s">
        <v>1085</v>
      </c>
      <c r="T3772" s="422"/>
      <c r="U3772" s="422"/>
    </row>
    <row r="3773" spans="1:21" ht="31.2" hidden="1">
      <c r="A3773" s="422">
        <v>546</v>
      </c>
      <c r="B3773" s="949" t="s">
        <v>3584</v>
      </c>
      <c r="C3773" s="405" t="s">
        <v>3588</v>
      </c>
      <c r="D3773" s="971">
        <v>30</v>
      </c>
      <c r="E3773" s="771" t="s">
        <v>1554</v>
      </c>
      <c r="F3773" s="435"/>
      <c r="G3773" s="501" t="s">
        <v>3586</v>
      </c>
      <c r="H3773" s="422" t="s">
        <v>2364</v>
      </c>
      <c r="I3773" s="1034" t="s">
        <v>2365</v>
      </c>
      <c r="J3773" s="447" t="s">
        <v>3589</v>
      </c>
      <c r="K3773" s="1047">
        <v>44006</v>
      </c>
      <c r="L3773" s="950" t="s">
        <v>2367</v>
      </c>
      <c r="M3773" s="422"/>
      <c r="N3773" s="1488" t="s">
        <v>3587</v>
      </c>
      <c r="O3773" s="422"/>
      <c r="P3773" s="435" t="s">
        <v>2929</v>
      </c>
      <c r="Q3773" s="422"/>
      <c r="R3773" s="422"/>
      <c r="S3773" s="422" t="s">
        <v>1085</v>
      </c>
      <c r="T3773" s="422"/>
      <c r="U3773" s="422"/>
    </row>
    <row r="3774" spans="1:21" ht="31.2" hidden="1">
      <c r="A3774" s="422">
        <v>547</v>
      </c>
      <c r="B3774" s="949" t="s">
        <v>3584</v>
      </c>
      <c r="C3774" s="405" t="s">
        <v>3590</v>
      </c>
      <c r="D3774" s="971">
        <v>34</v>
      </c>
      <c r="E3774" s="771" t="s">
        <v>1554</v>
      </c>
      <c r="F3774" s="435"/>
      <c r="G3774" s="501" t="s">
        <v>3591</v>
      </c>
      <c r="H3774" s="422" t="s">
        <v>2364</v>
      </c>
      <c r="I3774" s="1034" t="s">
        <v>2365</v>
      </c>
      <c r="J3774" s="447" t="s">
        <v>3592</v>
      </c>
      <c r="K3774" s="1048">
        <v>44007</v>
      </c>
      <c r="L3774" s="950" t="s">
        <v>2367</v>
      </c>
      <c r="M3774" s="422"/>
      <c r="N3774" s="979" t="s">
        <v>3593</v>
      </c>
      <c r="O3774" s="422"/>
      <c r="P3774" s="435" t="s">
        <v>2929</v>
      </c>
      <c r="Q3774" s="422"/>
      <c r="R3774" s="422"/>
      <c r="S3774" s="422" t="s">
        <v>1085</v>
      </c>
      <c r="T3774" s="422"/>
      <c r="U3774" s="422"/>
    </row>
    <row r="3775" spans="1:21" ht="31.2" hidden="1">
      <c r="A3775" s="422">
        <v>548</v>
      </c>
      <c r="B3775" s="949" t="s">
        <v>3594</v>
      </c>
      <c r="C3775" s="1520" t="s">
        <v>3595</v>
      </c>
      <c r="D3775" s="971">
        <v>29</v>
      </c>
      <c r="E3775" s="771" t="s">
        <v>1554</v>
      </c>
      <c r="F3775" s="435"/>
      <c r="G3775" s="501" t="s">
        <v>3517</v>
      </c>
      <c r="H3775" s="422" t="s">
        <v>2364</v>
      </c>
      <c r="I3775" s="1034" t="s">
        <v>2365</v>
      </c>
      <c r="J3775" s="447" t="s">
        <v>3596</v>
      </c>
      <c r="K3775" s="1047">
        <v>44008</v>
      </c>
      <c r="L3775" s="950" t="s">
        <v>2367</v>
      </c>
      <c r="M3775" s="422"/>
      <c r="N3775" s="1488" t="s">
        <v>3587</v>
      </c>
      <c r="O3775" s="422"/>
      <c r="P3775" s="435" t="s">
        <v>2929</v>
      </c>
      <c r="Q3775" s="422"/>
      <c r="R3775" s="422"/>
      <c r="S3775" s="422" t="s">
        <v>1085</v>
      </c>
      <c r="T3775" s="422"/>
      <c r="U3775" s="422"/>
    </row>
    <row r="3776" spans="1:21" ht="31.2" hidden="1">
      <c r="A3776" s="422">
        <v>549</v>
      </c>
      <c r="B3776" s="949">
        <v>43897</v>
      </c>
      <c r="C3776" s="1053" t="s">
        <v>3597</v>
      </c>
      <c r="D3776" s="971">
        <v>27</v>
      </c>
      <c r="E3776" s="771" t="s">
        <v>1554</v>
      </c>
      <c r="F3776" s="435"/>
      <c r="G3776" s="501" t="s">
        <v>3565</v>
      </c>
      <c r="H3776" s="422" t="s">
        <v>2364</v>
      </c>
      <c r="I3776" s="1034" t="s">
        <v>2365</v>
      </c>
      <c r="J3776" s="501" t="s">
        <v>3598</v>
      </c>
      <c r="K3776" s="1047">
        <v>44012</v>
      </c>
      <c r="L3776" s="950" t="s">
        <v>2367</v>
      </c>
      <c r="M3776" s="422"/>
      <c r="N3776" s="1488" t="s">
        <v>3599</v>
      </c>
      <c r="O3776" s="422"/>
      <c r="P3776" s="435" t="s">
        <v>2929</v>
      </c>
      <c r="Q3776" s="422"/>
      <c r="R3776" s="422"/>
      <c r="S3776" s="422" t="s">
        <v>1085</v>
      </c>
      <c r="T3776" s="422"/>
      <c r="U3776" s="422"/>
    </row>
    <row r="3777" spans="1:21" ht="15.6" hidden="1">
      <c r="A3777" s="422">
        <v>550</v>
      </c>
      <c r="B3777" s="949">
        <v>43897</v>
      </c>
      <c r="C3777" s="405" t="s">
        <v>3600</v>
      </c>
      <c r="D3777" s="971">
        <v>2</v>
      </c>
      <c r="E3777" s="771" t="s">
        <v>1557</v>
      </c>
      <c r="F3777" s="435"/>
      <c r="G3777" s="501" t="s">
        <v>3565</v>
      </c>
      <c r="H3777" s="422" t="s">
        <v>2364</v>
      </c>
      <c r="I3777" s="1034" t="s">
        <v>2365</v>
      </c>
      <c r="J3777" s="447" t="s">
        <v>2948</v>
      </c>
      <c r="K3777" s="1047">
        <v>44012</v>
      </c>
      <c r="L3777" s="950" t="s">
        <v>2367</v>
      </c>
      <c r="M3777" s="422"/>
      <c r="N3777" s="1488" t="s">
        <v>3599</v>
      </c>
      <c r="O3777" s="422"/>
      <c r="P3777" s="435" t="s">
        <v>2929</v>
      </c>
      <c r="Q3777" s="422"/>
      <c r="R3777" s="422"/>
      <c r="S3777" s="422" t="s">
        <v>1085</v>
      </c>
      <c r="T3777" s="422"/>
      <c r="U3777" s="422"/>
    </row>
    <row r="3778" spans="1:21" ht="15.6" hidden="1">
      <c r="A3778" s="422">
        <v>551</v>
      </c>
      <c r="B3778" s="949">
        <v>43897</v>
      </c>
      <c r="C3778" s="405" t="s">
        <v>3601</v>
      </c>
      <c r="D3778" s="971">
        <v>23</v>
      </c>
      <c r="E3778" s="776" t="s">
        <v>1557</v>
      </c>
      <c r="F3778" s="435"/>
      <c r="G3778" s="501" t="s">
        <v>3565</v>
      </c>
      <c r="H3778" s="422" t="s">
        <v>2364</v>
      </c>
      <c r="I3778" s="1034" t="s">
        <v>2365</v>
      </c>
      <c r="J3778" s="447" t="s">
        <v>2948</v>
      </c>
      <c r="K3778" s="1048">
        <v>44012</v>
      </c>
      <c r="L3778" s="950" t="s">
        <v>2367</v>
      </c>
      <c r="M3778" s="422"/>
      <c r="N3778" s="979" t="s">
        <v>3599</v>
      </c>
      <c r="O3778" s="422"/>
      <c r="P3778" s="435" t="s">
        <v>2929</v>
      </c>
      <c r="Q3778" s="422"/>
      <c r="R3778" s="422"/>
      <c r="S3778" s="422" t="s">
        <v>1085</v>
      </c>
      <c r="T3778" s="422"/>
      <c r="U3778" s="422"/>
    </row>
    <row r="3779" spans="1:21" ht="31.2" hidden="1">
      <c r="A3779" s="422">
        <v>552</v>
      </c>
      <c r="B3779" s="949">
        <v>43897</v>
      </c>
      <c r="C3779" s="405" t="s">
        <v>3602</v>
      </c>
      <c r="D3779" s="971">
        <v>29</v>
      </c>
      <c r="E3779" s="776" t="s">
        <v>1554</v>
      </c>
      <c r="F3779" s="435"/>
      <c r="G3779" s="501" t="s">
        <v>3603</v>
      </c>
      <c r="H3779" s="422" t="s">
        <v>2364</v>
      </c>
      <c r="I3779" s="1034" t="s">
        <v>2365</v>
      </c>
      <c r="J3779" s="447" t="s">
        <v>3604</v>
      </c>
      <c r="K3779" s="1048">
        <v>44010</v>
      </c>
      <c r="L3779" s="950" t="s">
        <v>2367</v>
      </c>
      <c r="M3779" s="422"/>
      <c r="N3779" s="979" t="s">
        <v>3605</v>
      </c>
      <c r="O3779" s="422"/>
      <c r="P3779" s="435" t="s">
        <v>2929</v>
      </c>
      <c r="Q3779" s="422"/>
      <c r="R3779" s="422"/>
      <c r="S3779" s="422" t="s">
        <v>1085</v>
      </c>
      <c r="T3779" s="422"/>
      <c r="U3779" s="422"/>
    </row>
    <row r="3780" spans="1:21" ht="31.2" hidden="1">
      <c r="A3780" s="422">
        <v>553</v>
      </c>
      <c r="B3780" s="949">
        <v>43897</v>
      </c>
      <c r="C3780" s="405" t="s">
        <v>3606</v>
      </c>
      <c r="D3780" s="971">
        <v>33</v>
      </c>
      <c r="E3780" s="771" t="s">
        <v>1554</v>
      </c>
      <c r="F3780" s="435"/>
      <c r="G3780" s="501" t="s">
        <v>2914</v>
      </c>
      <c r="H3780" s="422" t="s">
        <v>2364</v>
      </c>
      <c r="I3780" s="1034" t="s">
        <v>2365</v>
      </c>
      <c r="J3780" s="447" t="s">
        <v>3607</v>
      </c>
      <c r="K3780" s="1048">
        <v>44013</v>
      </c>
      <c r="L3780" s="950" t="s">
        <v>2367</v>
      </c>
      <c r="M3780" s="422"/>
      <c r="N3780" s="979" t="s">
        <v>3608</v>
      </c>
      <c r="O3780" s="422"/>
      <c r="P3780" s="435" t="s">
        <v>2929</v>
      </c>
      <c r="Q3780" s="422"/>
      <c r="R3780" s="422"/>
      <c r="S3780" s="422" t="s">
        <v>1085</v>
      </c>
      <c r="T3780" s="422"/>
      <c r="U3780" s="422"/>
    </row>
    <row r="3781" spans="1:21" ht="31.2" hidden="1">
      <c r="A3781" s="422">
        <v>554</v>
      </c>
      <c r="B3781" s="949">
        <v>43928</v>
      </c>
      <c r="C3781" s="1053" t="s">
        <v>3609</v>
      </c>
      <c r="D3781" s="971">
        <v>56</v>
      </c>
      <c r="E3781" s="981" t="s">
        <v>1557</v>
      </c>
      <c r="F3781" s="435"/>
      <c r="G3781" s="501" t="s">
        <v>3610</v>
      </c>
      <c r="H3781" s="422" t="s">
        <v>2364</v>
      </c>
      <c r="I3781" s="1034" t="s">
        <v>2365</v>
      </c>
      <c r="J3781" s="501" t="s">
        <v>3611</v>
      </c>
      <c r="K3781" s="1047">
        <v>44015</v>
      </c>
      <c r="L3781" s="950" t="s">
        <v>2367</v>
      </c>
      <c r="M3781" s="422"/>
      <c r="N3781" s="1488" t="s">
        <v>3599</v>
      </c>
      <c r="O3781" s="422"/>
      <c r="P3781" s="435" t="s">
        <v>2929</v>
      </c>
      <c r="Q3781" s="422"/>
      <c r="R3781" s="422"/>
      <c r="S3781" s="422" t="s">
        <v>1085</v>
      </c>
      <c r="T3781" s="422"/>
      <c r="U3781" s="422"/>
    </row>
    <row r="3782" spans="1:21" ht="31.2" hidden="1">
      <c r="A3782" s="422">
        <v>555</v>
      </c>
      <c r="B3782" s="949">
        <v>43928</v>
      </c>
      <c r="C3782" s="405" t="s">
        <v>3612</v>
      </c>
      <c r="D3782" s="971">
        <v>19</v>
      </c>
      <c r="E3782" s="982" t="s">
        <v>1557</v>
      </c>
      <c r="F3782" s="435"/>
      <c r="G3782" s="501" t="s">
        <v>3610</v>
      </c>
      <c r="H3782" s="422" t="s">
        <v>2364</v>
      </c>
      <c r="I3782" s="1034" t="s">
        <v>2365</v>
      </c>
      <c r="J3782" s="447" t="s">
        <v>3613</v>
      </c>
      <c r="K3782" s="1047">
        <v>44015</v>
      </c>
      <c r="L3782" s="950" t="s">
        <v>2367</v>
      </c>
      <c r="M3782" s="422"/>
      <c r="N3782" s="1488" t="s">
        <v>3599</v>
      </c>
      <c r="O3782" s="422"/>
      <c r="P3782" s="435" t="s">
        <v>2929</v>
      </c>
      <c r="Q3782" s="422"/>
      <c r="R3782" s="422"/>
      <c r="S3782" s="422" t="s">
        <v>1085</v>
      </c>
      <c r="T3782" s="422"/>
      <c r="U3782" s="422"/>
    </row>
    <row r="3783" spans="1:21" ht="31.2" hidden="1">
      <c r="A3783" s="422">
        <v>556</v>
      </c>
      <c r="B3783" s="949">
        <v>43928</v>
      </c>
      <c r="C3783" s="405" t="s">
        <v>3614</v>
      </c>
      <c r="D3783" s="971">
        <v>16</v>
      </c>
      <c r="E3783" s="982" t="s">
        <v>1557</v>
      </c>
      <c r="F3783" s="435"/>
      <c r="G3783" s="501" t="s">
        <v>3610</v>
      </c>
      <c r="H3783" s="422" t="s">
        <v>2364</v>
      </c>
      <c r="I3783" s="1034" t="s">
        <v>2365</v>
      </c>
      <c r="J3783" s="447" t="s">
        <v>3615</v>
      </c>
      <c r="K3783" s="1048">
        <v>44015</v>
      </c>
      <c r="L3783" s="950" t="s">
        <v>2367</v>
      </c>
      <c r="M3783" s="422"/>
      <c r="N3783" s="979" t="s">
        <v>3599</v>
      </c>
      <c r="O3783" s="422"/>
      <c r="P3783" s="435" t="s">
        <v>2929</v>
      </c>
      <c r="Q3783" s="422"/>
      <c r="R3783" s="422"/>
      <c r="S3783" s="422" t="s">
        <v>1085</v>
      </c>
      <c r="T3783" s="422"/>
      <c r="U3783" s="422"/>
    </row>
    <row r="3784" spans="1:21" ht="31.2" hidden="1">
      <c r="A3784" s="422">
        <v>557</v>
      </c>
      <c r="B3784" s="949">
        <v>43928</v>
      </c>
      <c r="C3784" s="405" t="s">
        <v>3616</v>
      </c>
      <c r="D3784" s="971">
        <v>21</v>
      </c>
      <c r="E3784" s="982" t="s">
        <v>1557</v>
      </c>
      <c r="F3784" s="435"/>
      <c r="G3784" s="501" t="s">
        <v>3610</v>
      </c>
      <c r="H3784" s="422" t="s">
        <v>2364</v>
      </c>
      <c r="I3784" s="1034" t="s">
        <v>2365</v>
      </c>
      <c r="J3784" s="447" t="s">
        <v>3617</v>
      </c>
      <c r="K3784" s="1048">
        <v>44015</v>
      </c>
      <c r="L3784" s="950" t="s">
        <v>2367</v>
      </c>
      <c r="M3784" s="422"/>
      <c r="N3784" s="979" t="s">
        <v>3605</v>
      </c>
      <c r="O3784" s="422"/>
      <c r="P3784" s="435" t="s">
        <v>2929</v>
      </c>
      <c r="Q3784" s="422"/>
      <c r="R3784" s="422"/>
      <c r="S3784" s="422" t="s">
        <v>1085</v>
      </c>
      <c r="T3784" s="422"/>
      <c r="U3784" s="422"/>
    </row>
    <row r="3785" spans="1:21" ht="31.2" hidden="1">
      <c r="A3785" s="422">
        <v>558</v>
      </c>
      <c r="B3785" s="949">
        <v>43928</v>
      </c>
      <c r="C3785" s="405" t="s">
        <v>3618</v>
      </c>
      <c r="D3785" s="971">
        <v>19</v>
      </c>
      <c r="E3785" s="982" t="s">
        <v>1557</v>
      </c>
      <c r="F3785" s="435"/>
      <c r="G3785" s="501" t="s">
        <v>3610</v>
      </c>
      <c r="H3785" s="422" t="s">
        <v>2364</v>
      </c>
      <c r="I3785" s="1034" t="s">
        <v>2365</v>
      </c>
      <c r="J3785" s="447" t="s">
        <v>3619</v>
      </c>
      <c r="K3785" s="1048">
        <v>44015</v>
      </c>
      <c r="L3785" s="950" t="s">
        <v>2367</v>
      </c>
      <c r="M3785" s="422"/>
      <c r="N3785" s="979" t="s">
        <v>3599</v>
      </c>
      <c r="O3785" s="422"/>
      <c r="P3785" s="435" t="s">
        <v>2929</v>
      </c>
      <c r="Q3785" s="422"/>
      <c r="R3785" s="422"/>
      <c r="S3785" s="422" t="s">
        <v>1085</v>
      </c>
      <c r="T3785" s="422"/>
      <c r="U3785" s="422"/>
    </row>
    <row r="3786" spans="1:21" ht="15.6" hidden="1">
      <c r="A3786" s="422">
        <v>559</v>
      </c>
      <c r="B3786" s="949">
        <v>43928</v>
      </c>
      <c r="C3786" s="405" t="s">
        <v>3620</v>
      </c>
      <c r="D3786" s="971">
        <v>2</v>
      </c>
      <c r="E3786" s="982" t="s">
        <v>1557</v>
      </c>
      <c r="F3786" s="435"/>
      <c r="G3786" s="501" t="s">
        <v>3610</v>
      </c>
      <c r="H3786" s="422" t="s">
        <v>2364</v>
      </c>
      <c r="I3786" s="1034" t="s">
        <v>2365</v>
      </c>
      <c r="J3786" s="447" t="s">
        <v>2948</v>
      </c>
      <c r="K3786" s="1048">
        <v>44015</v>
      </c>
      <c r="L3786" s="950" t="s">
        <v>2367</v>
      </c>
      <c r="M3786" s="422"/>
      <c r="N3786" s="979" t="s">
        <v>3599</v>
      </c>
      <c r="O3786" s="422"/>
      <c r="P3786" s="435" t="s">
        <v>2929</v>
      </c>
      <c r="Q3786" s="422"/>
      <c r="R3786" s="422"/>
      <c r="S3786" s="422" t="s">
        <v>1085</v>
      </c>
      <c r="T3786" s="422"/>
      <c r="U3786" s="422"/>
    </row>
    <row r="3787" spans="1:21" ht="31.2" hidden="1">
      <c r="A3787" s="422">
        <v>560</v>
      </c>
      <c r="B3787" s="949">
        <v>43928</v>
      </c>
      <c r="C3787" s="405" t="s">
        <v>3621</v>
      </c>
      <c r="D3787" s="971">
        <v>25</v>
      </c>
      <c r="E3787" s="982" t="s">
        <v>1557</v>
      </c>
      <c r="F3787" s="435"/>
      <c r="G3787" s="501" t="s">
        <v>3610</v>
      </c>
      <c r="H3787" s="422" t="s">
        <v>2364</v>
      </c>
      <c r="I3787" s="1034" t="s">
        <v>2365</v>
      </c>
      <c r="J3787" s="447" t="s">
        <v>3622</v>
      </c>
      <c r="K3787" s="1048">
        <v>44015</v>
      </c>
      <c r="L3787" s="950" t="s">
        <v>2367</v>
      </c>
      <c r="M3787" s="422"/>
      <c r="N3787" s="979" t="s">
        <v>3605</v>
      </c>
      <c r="O3787" s="422"/>
      <c r="P3787" s="435" t="s">
        <v>2929</v>
      </c>
      <c r="Q3787" s="422"/>
      <c r="R3787" s="422"/>
      <c r="S3787" s="422" t="s">
        <v>1085</v>
      </c>
      <c r="T3787" s="422"/>
      <c r="U3787" s="422"/>
    </row>
    <row r="3788" spans="1:21" ht="31.2" hidden="1">
      <c r="A3788" s="422">
        <v>561</v>
      </c>
      <c r="B3788" s="949">
        <v>43928</v>
      </c>
      <c r="C3788" s="405" t="s">
        <v>3623</v>
      </c>
      <c r="D3788" s="971">
        <v>27</v>
      </c>
      <c r="E3788" s="982" t="s">
        <v>1557</v>
      </c>
      <c r="F3788" s="435"/>
      <c r="G3788" s="501" t="s">
        <v>3610</v>
      </c>
      <c r="H3788" s="422" t="s">
        <v>2364</v>
      </c>
      <c r="I3788" s="1034" t="s">
        <v>2365</v>
      </c>
      <c r="J3788" s="447" t="s">
        <v>3624</v>
      </c>
      <c r="K3788" s="1048">
        <v>44015</v>
      </c>
      <c r="L3788" s="950" t="s">
        <v>2367</v>
      </c>
      <c r="M3788" s="422"/>
      <c r="N3788" s="979" t="s">
        <v>3599</v>
      </c>
      <c r="O3788" s="422"/>
      <c r="P3788" s="435" t="s">
        <v>2929</v>
      </c>
      <c r="Q3788" s="422"/>
      <c r="R3788" s="422"/>
      <c r="S3788" s="422" t="s">
        <v>1085</v>
      </c>
      <c r="T3788" s="422"/>
      <c r="U3788" s="422"/>
    </row>
    <row r="3789" spans="1:21" ht="31.2" hidden="1">
      <c r="A3789" s="422">
        <v>562</v>
      </c>
      <c r="B3789" s="949">
        <v>43928</v>
      </c>
      <c r="C3789" s="405" t="s">
        <v>3625</v>
      </c>
      <c r="D3789" s="971">
        <v>21</v>
      </c>
      <c r="E3789" s="982" t="s">
        <v>1557</v>
      </c>
      <c r="F3789" s="435"/>
      <c r="G3789" s="501" t="s">
        <v>3610</v>
      </c>
      <c r="H3789" s="422" t="s">
        <v>2364</v>
      </c>
      <c r="I3789" s="1034" t="s">
        <v>2365</v>
      </c>
      <c r="J3789" s="447" t="s">
        <v>3626</v>
      </c>
      <c r="K3789" s="1048">
        <v>44015</v>
      </c>
      <c r="L3789" s="950" t="s">
        <v>2367</v>
      </c>
      <c r="M3789" s="422"/>
      <c r="N3789" s="979" t="s">
        <v>3599</v>
      </c>
      <c r="O3789" s="422"/>
      <c r="P3789" s="435" t="s">
        <v>2929</v>
      </c>
      <c r="Q3789" s="422"/>
      <c r="R3789" s="422"/>
      <c r="S3789" s="422" t="s">
        <v>1085</v>
      </c>
      <c r="T3789" s="422"/>
      <c r="U3789" s="422"/>
    </row>
    <row r="3790" spans="1:21" ht="31.2" hidden="1">
      <c r="A3790" s="422">
        <v>563</v>
      </c>
      <c r="B3790" s="949">
        <v>43928</v>
      </c>
      <c r="C3790" s="405" t="s">
        <v>3627</v>
      </c>
      <c r="D3790" s="971">
        <v>39</v>
      </c>
      <c r="E3790" s="982" t="s">
        <v>1554</v>
      </c>
      <c r="F3790" s="435"/>
      <c r="G3790" s="501" t="s">
        <v>3610</v>
      </c>
      <c r="H3790" s="422" t="s">
        <v>2364</v>
      </c>
      <c r="I3790" s="1034" t="s">
        <v>2365</v>
      </c>
      <c r="J3790" s="447" t="s">
        <v>3628</v>
      </c>
      <c r="K3790" s="1048">
        <v>44015</v>
      </c>
      <c r="L3790" s="950" t="s">
        <v>2367</v>
      </c>
      <c r="M3790" s="422"/>
      <c r="N3790" s="979" t="s">
        <v>3599</v>
      </c>
      <c r="O3790" s="422"/>
      <c r="P3790" s="435" t="s">
        <v>2929</v>
      </c>
      <c r="Q3790" s="422"/>
      <c r="R3790" s="422"/>
      <c r="S3790" s="422" t="s">
        <v>1085</v>
      </c>
      <c r="T3790" s="422"/>
      <c r="U3790" s="422"/>
    </row>
    <row r="3791" spans="1:21" ht="31.2" hidden="1">
      <c r="A3791" s="422">
        <v>564</v>
      </c>
      <c r="B3791" s="949">
        <v>43928</v>
      </c>
      <c r="C3791" s="405" t="s">
        <v>3629</v>
      </c>
      <c r="D3791" s="971">
        <v>32</v>
      </c>
      <c r="E3791" s="982" t="s">
        <v>1554</v>
      </c>
      <c r="F3791" s="435"/>
      <c r="G3791" s="501" t="s">
        <v>3610</v>
      </c>
      <c r="H3791" s="422" t="s">
        <v>2364</v>
      </c>
      <c r="I3791" s="1034" t="s">
        <v>2365</v>
      </c>
      <c r="J3791" s="447" t="s">
        <v>3630</v>
      </c>
      <c r="K3791" s="1048">
        <v>44015</v>
      </c>
      <c r="L3791" s="950" t="s">
        <v>2367</v>
      </c>
      <c r="M3791" s="422"/>
      <c r="N3791" s="979" t="s">
        <v>3605</v>
      </c>
      <c r="O3791" s="422"/>
      <c r="P3791" s="435" t="s">
        <v>2929</v>
      </c>
      <c r="Q3791" s="422"/>
      <c r="R3791" s="422"/>
      <c r="S3791" s="422" t="s">
        <v>1085</v>
      </c>
      <c r="T3791" s="422"/>
      <c r="U3791" s="422"/>
    </row>
    <row r="3792" spans="1:21" ht="31.2" hidden="1">
      <c r="A3792" s="422">
        <v>565</v>
      </c>
      <c r="B3792" s="949">
        <v>43928</v>
      </c>
      <c r="C3792" s="405" t="s">
        <v>3631</v>
      </c>
      <c r="D3792" s="971">
        <v>25</v>
      </c>
      <c r="E3792" s="982" t="s">
        <v>1554</v>
      </c>
      <c r="F3792" s="435"/>
      <c r="G3792" s="501" t="s">
        <v>3610</v>
      </c>
      <c r="H3792" s="422" t="s">
        <v>2364</v>
      </c>
      <c r="I3792" s="1034" t="s">
        <v>2365</v>
      </c>
      <c r="J3792" s="447" t="s">
        <v>3632</v>
      </c>
      <c r="K3792" s="1048">
        <v>44015</v>
      </c>
      <c r="L3792" s="950" t="s">
        <v>2367</v>
      </c>
      <c r="M3792" s="422"/>
      <c r="N3792" s="979" t="s">
        <v>3599</v>
      </c>
      <c r="O3792" s="422"/>
      <c r="P3792" s="435" t="s">
        <v>2929</v>
      </c>
      <c r="Q3792" s="422"/>
      <c r="R3792" s="422"/>
      <c r="S3792" s="422" t="s">
        <v>1085</v>
      </c>
      <c r="T3792" s="422"/>
      <c r="U3792" s="422"/>
    </row>
    <row r="3793" spans="1:21" ht="31.2" hidden="1">
      <c r="A3793" s="422">
        <v>566</v>
      </c>
      <c r="B3793" s="949">
        <v>43928</v>
      </c>
      <c r="C3793" s="405" t="s">
        <v>3633</v>
      </c>
      <c r="D3793" s="971">
        <v>26</v>
      </c>
      <c r="E3793" s="982" t="s">
        <v>1554</v>
      </c>
      <c r="F3793" s="435"/>
      <c r="G3793" s="501" t="s">
        <v>3610</v>
      </c>
      <c r="H3793" s="422" t="s">
        <v>2364</v>
      </c>
      <c r="I3793" s="1034" t="s">
        <v>2365</v>
      </c>
      <c r="J3793" s="447" t="s">
        <v>3634</v>
      </c>
      <c r="K3793" s="1048">
        <v>44015</v>
      </c>
      <c r="L3793" s="950" t="s">
        <v>2367</v>
      </c>
      <c r="M3793" s="422"/>
      <c r="N3793" s="979" t="s">
        <v>3599</v>
      </c>
      <c r="O3793" s="422"/>
      <c r="P3793" s="435" t="s">
        <v>2929</v>
      </c>
      <c r="Q3793" s="422"/>
      <c r="R3793" s="422"/>
      <c r="S3793" s="422" t="s">
        <v>1085</v>
      </c>
      <c r="T3793" s="422"/>
      <c r="U3793" s="422"/>
    </row>
    <row r="3794" spans="1:21" ht="31.2" hidden="1">
      <c r="A3794" s="422">
        <v>567</v>
      </c>
      <c r="B3794" s="949">
        <v>43928</v>
      </c>
      <c r="C3794" s="405" t="s">
        <v>3635</v>
      </c>
      <c r="D3794" s="971">
        <v>21</v>
      </c>
      <c r="E3794" s="982" t="s">
        <v>1554</v>
      </c>
      <c r="F3794" s="435"/>
      <c r="G3794" s="501" t="s">
        <v>3610</v>
      </c>
      <c r="H3794" s="422" t="s">
        <v>2364</v>
      </c>
      <c r="I3794" s="1034" t="s">
        <v>2365</v>
      </c>
      <c r="J3794" s="447" t="s">
        <v>3636</v>
      </c>
      <c r="K3794" s="1048">
        <v>44015</v>
      </c>
      <c r="L3794" s="950" t="s">
        <v>2367</v>
      </c>
      <c r="M3794" s="422"/>
      <c r="N3794" s="979" t="s">
        <v>3605</v>
      </c>
      <c r="O3794" s="422"/>
      <c r="P3794" s="435" t="s">
        <v>2929</v>
      </c>
      <c r="Q3794" s="422"/>
      <c r="R3794" s="422"/>
      <c r="S3794" s="422" t="s">
        <v>1085</v>
      </c>
      <c r="T3794" s="422"/>
      <c r="U3794" s="422"/>
    </row>
    <row r="3795" spans="1:21" ht="31.2" hidden="1">
      <c r="A3795" s="422">
        <v>568</v>
      </c>
      <c r="B3795" s="949">
        <v>43928</v>
      </c>
      <c r="C3795" s="405" t="s">
        <v>3637</v>
      </c>
      <c r="D3795" s="971">
        <v>41</v>
      </c>
      <c r="E3795" s="982" t="s">
        <v>1554</v>
      </c>
      <c r="F3795" s="435"/>
      <c r="G3795" s="501" t="s">
        <v>3610</v>
      </c>
      <c r="H3795" s="422" t="s">
        <v>2364</v>
      </c>
      <c r="I3795" s="1034" t="s">
        <v>2365</v>
      </c>
      <c r="J3795" s="447" t="s">
        <v>3638</v>
      </c>
      <c r="K3795" s="1048">
        <v>44015</v>
      </c>
      <c r="L3795" s="950" t="s">
        <v>2367</v>
      </c>
      <c r="M3795" s="422"/>
      <c r="N3795" s="979" t="s">
        <v>3599</v>
      </c>
      <c r="O3795" s="422"/>
      <c r="P3795" s="435" t="s">
        <v>2929</v>
      </c>
      <c r="Q3795" s="422"/>
      <c r="R3795" s="422"/>
      <c r="S3795" s="422" t="s">
        <v>1085</v>
      </c>
      <c r="T3795" s="422"/>
      <c r="U3795" s="422"/>
    </row>
    <row r="3796" spans="1:21" ht="15.6" hidden="1">
      <c r="A3796" s="422">
        <v>569</v>
      </c>
      <c r="B3796" s="949">
        <v>43928</v>
      </c>
      <c r="C3796" s="405" t="s">
        <v>3639</v>
      </c>
      <c r="D3796" s="971">
        <v>21</v>
      </c>
      <c r="E3796" s="982" t="s">
        <v>1554</v>
      </c>
      <c r="F3796" s="435"/>
      <c r="G3796" s="501" t="s">
        <v>3610</v>
      </c>
      <c r="H3796" s="422" t="s">
        <v>2364</v>
      </c>
      <c r="I3796" s="1034" t="s">
        <v>2365</v>
      </c>
      <c r="J3796" s="447" t="s">
        <v>2948</v>
      </c>
      <c r="K3796" s="1048">
        <v>44015</v>
      </c>
      <c r="L3796" s="950" t="s">
        <v>2367</v>
      </c>
      <c r="M3796" s="422"/>
      <c r="N3796" s="979" t="s">
        <v>3599</v>
      </c>
      <c r="O3796" s="422"/>
      <c r="P3796" s="435" t="s">
        <v>2929</v>
      </c>
      <c r="Q3796" s="422"/>
      <c r="R3796" s="422"/>
      <c r="S3796" s="422" t="s">
        <v>1085</v>
      </c>
      <c r="T3796" s="422"/>
      <c r="U3796" s="422"/>
    </row>
    <row r="3797" spans="1:21" ht="31.2" hidden="1">
      <c r="A3797" s="422">
        <v>570</v>
      </c>
      <c r="B3797" s="949">
        <v>43928</v>
      </c>
      <c r="C3797" s="405" t="s">
        <v>3640</v>
      </c>
      <c r="D3797" s="971">
        <v>22</v>
      </c>
      <c r="E3797" s="982" t="s">
        <v>1554</v>
      </c>
      <c r="F3797" s="435"/>
      <c r="G3797" s="501" t="s">
        <v>3610</v>
      </c>
      <c r="H3797" s="422" t="s">
        <v>2364</v>
      </c>
      <c r="I3797" s="1034" t="s">
        <v>2365</v>
      </c>
      <c r="J3797" s="447" t="s">
        <v>3641</v>
      </c>
      <c r="K3797" s="1048">
        <v>44015</v>
      </c>
      <c r="L3797" s="950" t="s">
        <v>2367</v>
      </c>
      <c r="M3797" s="422"/>
      <c r="N3797" s="979" t="s">
        <v>3605</v>
      </c>
      <c r="O3797" s="422"/>
      <c r="P3797" s="435" t="s">
        <v>2929</v>
      </c>
      <c r="Q3797" s="422"/>
      <c r="R3797" s="422"/>
      <c r="S3797" s="422" t="s">
        <v>1085</v>
      </c>
      <c r="T3797" s="422"/>
      <c r="U3797" s="422"/>
    </row>
    <row r="3798" spans="1:21" ht="31.2" hidden="1">
      <c r="A3798" s="422">
        <v>571</v>
      </c>
      <c r="B3798" s="949">
        <v>43928</v>
      </c>
      <c r="C3798" s="405" t="s">
        <v>3642</v>
      </c>
      <c r="D3798" s="971">
        <v>17</v>
      </c>
      <c r="E3798" s="982" t="s">
        <v>1554</v>
      </c>
      <c r="F3798" s="435"/>
      <c r="G3798" s="501" t="s">
        <v>3610</v>
      </c>
      <c r="H3798" s="422" t="s">
        <v>2364</v>
      </c>
      <c r="I3798" s="1034" t="s">
        <v>2365</v>
      </c>
      <c r="J3798" s="447" t="s">
        <v>3643</v>
      </c>
      <c r="K3798" s="1048">
        <v>44015</v>
      </c>
      <c r="L3798" s="950" t="s">
        <v>2367</v>
      </c>
      <c r="M3798" s="422"/>
      <c r="N3798" s="979" t="s">
        <v>3599</v>
      </c>
      <c r="O3798" s="422"/>
      <c r="P3798" s="435" t="s">
        <v>2929</v>
      </c>
      <c r="Q3798" s="422"/>
      <c r="R3798" s="422"/>
      <c r="S3798" s="422" t="s">
        <v>1085</v>
      </c>
      <c r="T3798" s="422"/>
      <c r="U3798" s="422"/>
    </row>
    <row r="3799" spans="1:21" ht="31.2" hidden="1">
      <c r="A3799" s="422">
        <v>572</v>
      </c>
      <c r="B3799" s="949">
        <v>43928</v>
      </c>
      <c r="C3799" s="405" t="s">
        <v>3644</v>
      </c>
      <c r="D3799" s="971">
        <v>1</v>
      </c>
      <c r="E3799" s="982" t="s">
        <v>1554</v>
      </c>
      <c r="F3799" s="435"/>
      <c r="G3799" s="501" t="s">
        <v>3610</v>
      </c>
      <c r="H3799" s="422" t="s">
        <v>2364</v>
      </c>
      <c r="I3799" s="1034" t="s">
        <v>2365</v>
      </c>
      <c r="J3799" s="447" t="s">
        <v>3645</v>
      </c>
      <c r="K3799" s="1048">
        <v>44015</v>
      </c>
      <c r="L3799" s="950" t="s">
        <v>2367</v>
      </c>
      <c r="M3799" s="422"/>
      <c r="N3799" s="979" t="s">
        <v>3599</v>
      </c>
      <c r="O3799" s="422"/>
      <c r="P3799" s="435" t="s">
        <v>2929</v>
      </c>
      <c r="Q3799" s="422"/>
      <c r="R3799" s="422"/>
      <c r="S3799" s="422" t="s">
        <v>1085</v>
      </c>
      <c r="T3799" s="422"/>
      <c r="U3799" s="422"/>
    </row>
    <row r="3800" spans="1:21" ht="31.2" hidden="1">
      <c r="A3800" s="422">
        <v>573</v>
      </c>
      <c r="B3800" s="949">
        <v>43989</v>
      </c>
      <c r="C3800" s="1053" t="s">
        <v>3646</v>
      </c>
      <c r="D3800" s="971">
        <v>38</v>
      </c>
      <c r="E3800" s="981" t="s">
        <v>1554</v>
      </c>
      <c r="F3800" s="435"/>
      <c r="G3800" s="501" t="s">
        <v>3565</v>
      </c>
      <c r="H3800" s="422" t="s">
        <v>2364</v>
      </c>
      <c r="I3800" s="1034" t="s">
        <v>2365</v>
      </c>
      <c r="J3800" s="501" t="s">
        <v>3647</v>
      </c>
      <c r="K3800" s="1047">
        <v>44012</v>
      </c>
      <c r="L3800" s="950" t="s">
        <v>2367</v>
      </c>
      <c r="M3800" s="422"/>
      <c r="N3800" s="1488" t="s">
        <v>3648</v>
      </c>
      <c r="O3800" s="422"/>
      <c r="P3800" s="435" t="s">
        <v>2929</v>
      </c>
      <c r="Q3800" s="422"/>
      <c r="R3800" s="422"/>
      <c r="S3800" s="422" t="s">
        <v>1085</v>
      </c>
      <c r="T3800" s="422"/>
      <c r="U3800" s="422"/>
    </row>
    <row r="3801" spans="1:21" ht="31.2" hidden="1">
      <c r="A3801" s="422">
        <v>574</v>
      </c>
      <c r="B3801" s="949">
        <v>43989</v>
      </c>
      <c r="C3801" s="405" t="s">
        <v>3649</v>
      </c>
      <c r="D3801" s="971">
        <v>19</v>
      </c>
      <c r="E3801" s="982" t="s">
        <v>1554</v>
      </c>
      <c r="F3801" s="435"/>
      <c r="G3801" s="501" t="s">
        <v>3565</v>
      </c>
      <c r="H3801" s="422" t="s">
        <v>2364</v>
      </c>
      <c r="I3801" s="1034" t="s">
        <v>2365</v>
      </c>
      <c r="J3801" s="447" t="s">
        <v>3650</v>
      </c>
      <c r="K3801" s="1047">
        <v>44012</v>
      </c>
      <c r="L3801" s="950" t="s">
        <v>2367</v>
      </c>
      <c r="M3801" s="422"/>
      <c r="N3801" s="1488" t="s">
        <v>3651</v>
      </c>
      <c r="O3801" s="422"/>
      <c r="P3801" s="435" t="s">
        <v>2929</v>
      </c>
      <c r="Q3801" s="422"/>
      <c r="R3801" s="422"/>
      <c r="S3801" s="422" t="s">
        <v>1085</v>
      </c>
      <c r="T3801" s="422"/>
      <c r="U3801" s="422"/>
    </row>
    <row r="3802" spans="1:21" ht="31.2" hidden="1">
      <c r="A3802" s="422">
        <v>575</v>
      </c>
      <c r="B3802" s="949">
        <v>43989</v>
      </c>
      <c r="C3802" s="405" t="s">
        <v>3652</v>
      </c>
      <c r="D3802" s="971">
        <v>21</v>
      </c>
      <c r="E3802" s="982" t="s">
        <v>1554</v>
      </c>
      <c r="F3802" s="435"/>
      <c r="G3802" s="501" t="s">
        <v>3653</v>
      </c>
      <c r="H3802" s="422" t="s">
        <v>2364</v>
      </c>
      <c r="I3802" s="1034" t="s">
        <v>2365</v>
      </c>
      <c r="J3802" s="447" t="s">
        <v>3654</v>
      </c>
      <c r="K3802" s="1048">
        <v>44016</v>
      </c>
      <c r="L3802" s="950" t="s">
        <v>2367</v>
      </c>
      <c r="M3802" s="422"/>
      <c r="N3802" s="979" t="s">
        <v>3655</v>
      </c>
      <c r="O3802" s="422"/>
      <c r="P3802" s="435" t="s">
        <v>2929</v>
      </c>
      <c r="Q3802" s="422"/>
      <c r="R3802" s="422"/>
      <c r="S3802" s="422" t="s">
        <v>1085</v>
      </c>
      <c r="T3802" s="422"/>
      <c r="U3802" s="422"/>
    </row>
    <row r="3803" spans="1:21" ht="31.2" hidden="1">
      <c r="A3803" s="422">
        <v>576</v>
      </c>
      <c r="B3803" s="949">
        <v>43989</v>
      </c>
      <c r="C3803" s="405" t="s">
        <v>3656</v>
      </c>
      <c r="D3803" s="971">
        <v>19</v>
      </c>
      <c r="E3803" s="982" t="s">
        <v>1557</v>
      </c>
      <c r="F3803" s="435"/>
      <c r="G3803" s="501" t="s">
        <v>3657</v>
      </c>
      <c r="H3803" s="422" t="s">
        <v>2364</v>
      </c>
      <c r="I3803" s="1034" t="s">
        <v>2365</v>
      </c>
      <c r="J3803" s="447" t="s">
        <v>3658</v>
      </c>
      <c r="K3803" s="1048">
        <v>44016</v>
      </c>
      <c r="L3803" s="950" t="s">
        <v>2367</v>
      </c>
      <c r="M3803" s="422"/>
      <c r="N3803" s="979" t="s">
        <v>3433</v>
      </c>
      <c r="O3803" s="422"/>
      <c r="P3803" s="435" t="s">
        <v>2929</v>
      </c>
      <c r="Q3803" s="422"/>
      <c r="R3803" s="422"/>
      <c r="S3803" s="422" t="s">
        <v>1085</v>
      </c>
      <c r="T3803" s="422"/>
      <c r="U3803" s="422"/>
    </row>
    <row r="3804" spans="1:21" ht="31.2" hidden="1">
      <c r="A3804" s="422">
        <v>577</v>
      </c>
      <c r="B3804" s="949">
        <v>43989</v>
      </c>
      <c r="C3804" s="405" t="s">
        <v>3659</v>
      </c>
      <c r="D3804" s="971">
        <v>2</v>
      </c>
      <c r="E3804" s="982" t="s">
        <v>1557</v>
      </c>
      <c r="F3804" s="435"/>
      <c r="G3804" s="501" t="s">
        <v>3660</v>
      </c>
      <c r="H3804" s="422" t="s">
        <v>2364</v>
      </c>
      <c r="I3804" s="1034" t="s">
        <v>2365</v>
      </c>
      <c r="J3804" s="447" t="s">
        <v>3661</v>
      </c>
      <c r="K3804" s="1048">
        <v>44016</v>
      </c>
      <c r="L3804" s="950" t="s">
        <v>2367</v>
      </c>
      <c r="M3804" s="422"/>
      <c r="N3804" s="979" t="s">
        <v>3662</v>
      </c>
      <c r="O3804" s="422"/>
      <c r="P3804" s="435" t="s">
        <v>2929</v>
      </c>
      <c r="Q3804" s="422"/>
      <c r="R3804" s="422"/>
      <c r="S3804" s="422" t="s">
        <v>1085</v>
      </c>
      <c r="T3804" s="422"/>
      <c r="U3804" s="422"/>
    </row>
    <row r="3805" spans="1:21" ht="31.2" hidden="1">
      <c r="A3805" s="422">
        <v>578</v>
      </c>
      <c r="B3805" s="949">
        <v>44050</v>
      </c>
      <c r="C3805" s="1053" t="s">
        <v>3663</v>
      </c>
      <c r="D3805" s="971">
        <v>25</v>
      </c>
      <c r="E3805" s="983" t="s">
        <v>1557</v>
      </c>
      <c r="F3805" s="435"/>
      <c r="G3805" s="501" t="s">
        <v>3664</v>
      </c>
      <c r="H3805" s="422" t="s">
        <v>2364</v>
      </c>
      <c r="I3805" s="1034" t="s">
        <v>2365</v>
      </c>
      <c r="J3805" s="984" t="s">
        <v>3665</v>
      </c>
      <c r="K3805" s="1047">
        <v>44017</v>
      </c>
      <c r="L3805" s="950" t="s">
        <v>2367</v>
      </c>
      <c r="M3805" s="422"/>
      <c r="N3805" s="1488" t="s">
        <v>3666</v>
      </c>
      <c r="O3805" s="422"/>
      <c r="P3805" s="435" t="s">
        <v>2929</v>
      </c>
      <c r="Q3805" s="422"/>
      <c r="R3805" s="422"/>
      <c r="S3805" s="422" t="s">
        <v>1085</v>
      </c>
      <c r="T3805" s="422"/>
      <c r="U3805" s="422"/>
    </row>
    <row r="3806" spans="1:21" ht="31.2" hidden="1">
      <c r="A3806" s="422">
        <v>579</v>
      </c>
      <c r="B3806" s="949">
        <v>44081</v>
      </c>
      <c r="C3806" s="1053" t="s">
        <v>3667</v>
      </c>
      <c r="D3806" s="971">
        <v>44</v>
      </c>
      <c r="E3806" s="983" t="s">
        <v>1554</v>
      </c>
      <c r="F3806" s="435"/>
      <c r="G3806" s="501" t="s">
        <v>3653</v>
      </c>
      <c r="H3806" s="422" t="s">
        <v>2364</v>
      </c>
      <c r="I3806" s="1034" t="s">
        <v>2365</v>
      </c>
      <c r="J3806" s="447" t="s">
        <v>2948</v>
      </c>
      <c r="K3806" s="1047">
        <v>44020</v>
      </c>
      <c r="L3806" s="950" t="s">
        <v>2367</v>
      </c>
      <c r="M3806" s="422"/>
      <c r="N3806" s="1488" t="s">
        <v>3666</v>
      </c>
      <c r="O3806" s="422"/>
      <c r="P3806" s="435" t="s">
        <v>2929</v>
      </c>
      <c r="Q3806" s="422"/>
      <c r="R3806" s="422"/>
      <c r="S3806" s="422" t="s">
        <v>1085</v>
      </c>
      <c r="T3806" s="422"/>
      <c r="U3806" s="422"/>
    </row>
    <row r="3807" spans="1:21" ht="31.2" hidden="1">
      <c r="A3807" s="422">
        <v>580</v>
      </c>
      <c r="B3807" s="949">
        <v>44081</v>
      </c>
      <c r="C3807" s="405" t="s">
        <v>3668</v>
      </c>
      <c r="D3807" s="971">
        <v>31</v>
      </c>
      <c r="E3807" s="982" t="s">
        <v>1554</v>
      </c>
      <c r="F3807" s="435"/>
      <c r="G3807" s="501" t="s">
        <v>3653</v>
      </c>
      <c r="H3807" s="422" t="s">
        <v>2364</v>
      </c>
      <c r="I3807" s="1034" t="s">
        <v>2365</v>
      </c>
      <c r="J3807" s="447" t="s">
        <v>2948</v>
      </c>
      <c r="K3807" s="1047">
        <v>44020</v>
      </c>
      <c r="L3807" s="950" t="s">
        <v>2367</v>
      </c>
      <c r="M3807" s="422"/>
      <c r="N3807" s="1488" t="s">
        <v>3666</v>
      </c>
      <c r="O3807" s="422"/>
      <c r="P3807" s="435" t="s">
        <v>2929</v>
      </c>
      <c r="Q3807" s="422"/>
      <c r="R3807" s="422"/>
      <c r="S3807" s="422" t="s">
        <v>1085</v>
      </c>
      <c r="T3807" s="422"/>
      <c r="U3807" s="422"/>
    </row>
    <row r="3808" spans="1:21" ht="31.2" hidden="1">
      <c r="A3808" s="422">
        <v>581</v>
      </c>
      <c r="B3808" s="949">
        <v>44081</v>
      </c>
      <c r="C3808" s="405" t="s">
        <v>3669</v>
      </c>
      <c r="D3808" s="971">
        <v>32</v>
      </c>
      <c r="E3808" s="982" t="s">
        <v>1557</v>
      </c>
      <c r="F3808" s="435"/>
      <c r="G3808" s="501" t="s">
        <v>3670</v>
      </c>
      <c r="H3808" s="422" t="s">
        <v>2364</v>
      </c>
      <c r="I3808" s="1034" t="s">
        <v>2365</v>
      </c>
      <c r="J3808" s="447" t="s">
        <v>2948</v>
      </c>
      <c r="K3808" s="1048">
        <v>44020</v>
      </c>
      <c r="L3808" s="950" t="s">
        <v>2367</v>
      </c>
      <c r="M3808" s="422"/>
      <c r="N3808" s="979" t="s">
        <v>3541</v>
      </c>
      <c r="O3808" s="422"/>
      <c r="P3808" s="435" t="s">
        <v>2929</v>
      </c>
      <c r="Q3808" s="422"/>
      <c r="R3808" s="422"/>
      <c r="S3808" s="422" t="s">
        <v>1085</v>
      </c>
      <c r="T3808" s="422"/>
      <c r="U3808" s="422"/>
    </row>
    <row r="3809" spans="1:21" ht="31.2" hidden="1">
      <c r="A3809" s="422">
        <v>582</v>
      </c>
      <c r="B3809" s="949" t="s">
        <v>3671</v>
      </c>
      <c r="C3809" s="1053" t="s">
        <v>3672</v>
      </c>
      <c r="D3809" s="971">
        <v>39</v>
      </c>
      <c r="E3809" s="981" t="s">
        <v>1554</v>
      </c>
      <c r="F3809" s="435"/>
      <c r="G3809" s="501" t="s">
        <v>3673</v>
      </c>
      <c r="H3809" s="422" t="s">
        <v>2364</v>
      </c>
      <c r="I3809" s="1034" t="s">
        <v>2365</v>
      </c>
      <c r="J3809" s="501" t="s">
        <v>3674</v>
      </c>
      <c r="K3809" s="1047">
        <v>44024</v>
      </c>
      <c r="L3809" s="950" t="s">
        <v>2367</v>
      </c>
      <c r="M3809" s="422"/>
      <c r="N3809" s="1488" t="s">
        <v>3675</v>
      </c>
      <c r="O3809" s="422"/>
      <c r="P3809" s="435" t="s">
        <v>2929</v>
      </c>
      <c r="Q3809" s="422"/>
      <c r="R3809" s="422"/>
      <c r="S3809" s="422" t="s">
        <v>1085</v>
      </c>
      <c r="T3809" s="422"/>
      <c r="U3809" s="422"/>
    </row>
    <row r="3810" spans="1:21" ht="31.2" hidden="1">
      <c r="A3810" s="422">
        <v>583</v>
      </c>
      <c r="B3810" s="949" t="s">
        <v>3671</v>
      </c>
      <c r="C3810" s="405" t="s">
        <v>3676</v>
      </c>
      <c r="D3810" s="971">
        <v>37</v>
      </c>
      <c r="E3810" s="982" t="s">
        <v>1557</v>
      </c>
      <c r="F3810" s="435"/>
      <c r="G3810" s="501" t="s">
        <v>3673</v>
      </c>
      <c r="H3810" s="422" t="s">
        <v>2364</v>
      </c>
      <c r="I3810" s="1034" t="s">
        <v>2365</v>
      </c>
      <c r="J3810" s="447" t="s">
        <v>2948</v>
      </c>
      <c r="K3810" s="1047">
        <v>44024</v>
      </c>
      <c r="L3810" s="950" t="s">
        <v>2367</v>
      </c>
      <c r="M3810" s="422"/>
      <c r="N3810" s="1488" t="s">
        <v>3675</v>
      </c>
      <c r="O3810" s="422"/>
      <c r="P3810" s="435" t="s">
        <v>2929</v>
      </c>
      <c r="Q3810" s="422"/>
      <c r="R3810" s="422"/>
      <c r="S3810" s="422" t="s">
        <v>1085</v>
      </c>
      <c r="T3810" s="422"/>
      <c r="U3810" s="422"/>
    </row>
    <row r="3811" spans="1:21" ht="31.2" hidden="1">
      <c r="A3811" s="422">
        <v>584</v>
      </c>
      <c r="B3811" s="949" t="s">
        <v>3671</v>
      </c>
      <c r="C3811" s="405" t="s">
        <v>3677</v>
      </c>
      <c r="D3811" s="971">
        <v>10</v>
      </c>
      <c r="E3811" s="982" t="s">
        <v>1557</v>
      </c>
      <c r="F3811" s="435"/>
      <c r="G3811" s="501" t="s">
        <v>3673</v>
      </c>
      <c r="H3811" s="422" t="s">
        <v>2364</v>
      </c>
      <c r="I3811" s="1034" t="s">
        <v>2365</v>
      </c>
      <c r="J3811" s="447" t="s">
        <v>2948</v>
      </c>
      <c r="K3811" s="1048">
        <v>44024</v>
      </c>
      <c r="L3811" s="950" t="s">
        <v>2367</v>
      </c>
      <c r="M3811" s="422"/>
      <c r="N3811" s="979" t="s">
        <v>3678</v>
      </c>
      <c r="O3811" s="422"/>
      <c r="P3811" s="435" t="s">
        <v>2929</v>
      </c>
      <c r="Q3811" s="422"/>
      <c r="R3811" s="422"/>
      <c r="S3811" s="422" t="s">
        <v>1085</v>
      </c>
      <c r="T3811" s="422"/>
      <c r="U3811" s="422"/>
    </row>
    <row r="3812" spans="1:21" ht="31.2" hidden="1">
      <c r="A3812" s="422">
        <v>585</v>
      </c>
      <c r="B3812" s="949" t="s">
        <v>3671</v>
      </c>
      <c r="C3812" s="405" t="s">
        <v>3679</v>
      </c>
      <c r="D3812" s="971">
        <v>7</v>
      </c>
      <c r="E3812" s="982" t="s">
        <v>1557</v>
      </c>
      <c r="F3812" s="435"/>
      <c r="G3812" s="501" t="s">
        <v>3673</v>
      </c>
      <c r="H3812" s="422" t="s">
        <v>2364</v>
      </c>
      <c r="I3812" s="1034" t="s">
        <v>2365</v>
      </c>
      <c r="J3812" s="447" t="s">
        <v>2948</v>
      </c>
      <c r="K3812" s="1048">
        <v>44024</v>
      </c>
      <c r="L3812" s="950" t="s">
        <v>2367</v>
      </c>
      <c r="M3812" s="422"/>
      <c r="N3812" s="979" t="s">
        <v>3675</v>
      </c>
      <c r="O3812" s="422"/>
      <c r="P3812" s="435" t="s">
        <v>2929</v>
      </c>
      <c r="Q3812" s="422"/>
      <c r="R3812" s="422"/>
      <c r="S3812" s="422" t="s">
        <v>1085</v>
      </c>
      <c r="T3812" s="422"/>
      <c r="U3812" s="422"/>
    </row>
    <row r="3813" spans="1:21" ht="31.2" hidden="1">
      <c r="A3813" s="422">
        <v>586</v>
      </c>
      <c r="B3813" s="949" t="s">
        <v>3671</v>
      </c>
      <c r="C3813" s="405" t="s">
        <v>3680</v>
      </c>
      <c r="D3813" s="971">
        <v>21</v>
      </c>
      <c r="E3813" s="982" t="s">
        <v>1557</v>
      </c>
      <c r="F3813" s="435"/>
      <c r="G3813" s="501" t="s">
        <v>3681</v>
      </c>
      <c r="H3813" s="422" t="s">
        <v>2364</v>
      </c>
      <c r="I3813" s="1034" t="s">
        <v>2365</v>
      </c>
      <c r="J3813" s="447" t="s">
        <v>2948</v>
      </c>
      <c r="K3813" s="1048">
        <v>44024</v>
      </c>
      <c r="L3813" s="950" t="s">
        <v>2367</v>
      </c>
      <c r="M3813" s="422"/>
      <c r="N3813" s="979" t="s">
        <v>3682</v>
      </c>
      <c r="O3813" s="422"/>
      <c r="P3813" s="435" t="s">
        <v>2929</v>
      </c>
      <c r="Q3813" s="422"/>
      <c r="R3813" s="422"/>
      <c r="S3813" s="422" t="s">
        <v>1085</v>
      </c>
      <c r="T3813" s="422"/>
      <c r="U3813" s="422"/>
    </row>
    <row r="3814" spans="1:21" ht="31.2" hidden="1">
      <c r="A3814" s="422">
        <v>587</v>
      </c>
      <c r="B3814" s="949" t="s">
        <v>3671</v>
      </c>
      <c r="C3814" s="405" t="s">
        <v>3683</v>
      </c>
      <c r="D3814" s="971">
        <v>42</v>
      </c>
      <c r="E3814" s="982" t="s">
        <v>1554</v>
      </c>
      <c r="F3814" s="435"/>
      <c r="G3814" s="501" t="s">
        <v>3543</v>
      </c>
      <c r="H3814" s="422" t="s">
        <v>2364</v>
      </c>
      <c r="I3814" s="1034" t="s">
        <v>2365</v>
      </c>
      <c r="J3814" s="447" t="s">
        <v>3684</v>
      </c>
      <c r="K3814" s="1048">
        <v>44024</v>
      </c>
      <c r="L3814" s="950" t="s">
        <v>2367</v>
      </c>
      <c r="M3814" s="422"/>
      <c r="N3814" s="979" t="s">
        <v>3685</v>
      </c>
      <c r="O3814" s="422"/>
      <c r="P3814" s="435" t="s">
        <v>2929</v>
      </c>
      <c r="Q3814" s="422"/>
      <c r="R3814" s="422"/>
      <c r="S3814" s="422" t="s">
        <v>1085</v>
      </c>
      <c r="T3814" s="422"/>
      <c r="U3814" s="422"/>
    </row>
    <row r="3815" spans="1:21" ht="31.2" hidden="1">
      <c r="A3815" s="422">
        <v>588</v>
      </c>
      <c r="B3815" s="949" t="s">
        <v>3671</v>
      </c>
      <c r="C3815" s="405" t="s">
        <v>3686</v>
      </c>
      <c r="D3815" s="971">
        <v>0</v>
      </c>
      <c r="E3815" s="982" t="s">
        <v>1554</v>
      </c>
      <c r="F3815" s="435"/>
      <c r="G3815" s="501" t="s">
        <v>3505</v>
      </c>
      <c r="H3815" s="422" t="s">
        <v>2364</v>
      </c>
      <c r="I3815" s="1034" t="s">
        <v>2365</v>
      </c>
      <c r="J3815" s="447" t="s">
        <v>3687</v>
      </c>
      <c r="K3815" s="1048">
        <v>44024</v>
      </c>
      <c r="L3815" s="950" t="s">
        <v>2367</v>
      </c>
      <c r="M3815" s="422"/>
      <c r="N3815" s="979" t="s">
        <v>3685</v>
      </c>
      <c r="O3815" s="422"/>
      <c r="P3815" s="435" t="s">
        <v>2929</v>
      </c>
      <c r="Q3815" s="422"/>
      <c r="R3815" s="422"/>
      <c r="S3815" s="422" t="s">
        <v>1085</v>
      </c>
      <c r="T3815" s="422"/>
      <c r="U3815" s="422"/>
    </row>
    <row r="3816" spans="1:21" ht="31.2" hidden="1">
      <c r="A3816" s="422">
        <v>589</v>
      </c>
      <c r="B3816" s="949" t="s">
        <v>3671</v>
      </c>
      <c r="C3816" s="405" t="s">
        <v>3688</v>
      </c>
      <c r="D3816" s="971">
        <v>22</v>
      </c>
      <c r="E3816" s="982" t="s">
        <v>1554</v>
      </c>
      <c r="F3816" s="435"/>
      <c r="G3816" s="501" t="s">
        <v>3505</v>
      </c>
      <c r="H3816" s="422" t="s">
        <v>2364</v>
      </c>
      <c r="I3816" s="1034" t="s">
        <v>2365</v>
      </c>
      <c r="J3816" s="447" t="s">
        <v>3689</v>
      </c>
      <c r="K3816" s="1048">
        <v>44024</v>
      </c>
      <c r="L3816" s="950" t="s">
        <v>2367</v>
      </c>
      <c r="M3816" s="422"/>
      <c r="N3816" s="979" t="s">
        <v>3685</v>
      </c>
      <c r="O3816" s="422"/>
      <c r="P3816" s="435" t="s">
        <v>2929</v>
      </c>
      <c r="Q3816" s="422"/>
      <c r="R3816" s="422"/>
      <c r="S3816" s="422" t="s">
        <v>1085</v>
      </c>
      <c r="T3816" s="422"/>
      <c r="U3816" s="422"/>
    </row>
    <row r="3817" spans="1:21" ht="31.2" hidden="1">
      <c r="A3817" s="422">
        <v>590</v>
      </c>
      <c r="B3817" s="949" t="s">
        <v>3690</v>
      </c>
      <c r="C3817" s="1053" t="s">
        <v>3691</v>
      </c>
      <c r="D3817" s="971">
        <v>26</v>
      </c>
      <c r="E3817" s="981" t="s">
        <v>1554</v>
      </c>
      <c r="F3817" s="435"/>
      <c r="G3817" s="501" t="s">
        <v>3517</v>
      </c>
      <c r="H3817" s="422" t="s">
        <v>2364</v>
      </c>
      <c r="I3817" s="1034" t="s">
        <v>2365</v>
      </c>
      <c r="J3817" s="501" t="s">
        <v>3692</v>
      </c>
      <c r="K3817" s="1047">
        <v>44026</v>
      </c>
      <c r="L3817" s="950" t="s">
        <v>2367</v>
      </c>
      <c r="M3817" s="422"/>
      <c r="N3817" s="1488" t="s">
        <v>3029</v>
      </c>
      <c r="O3817" s="422"/>
      <c r="P3817" s="435" t="s">
        <v>2929</v>
      </c>
      <c r="Q3817" s="422"/>
      <c r="R3817" s="422"/>
      <c r="S3817" s="422" t="s">
        <v>1085</v>
      </c>
      <c r="T3817" s="422"/>
      <c r="U3817" s="422"/>
    </row>
    <row r="3818" spans="1:21" ht="31.2" hidden="1">
      <c r="A3818" s="422">
        <v>591</v>
      </c>
      <c r="B3818" s="949" t="s">
        <v>3690</v>
      </c>
      <c r="C3818" s="405" t="s">
        <v>3693</v>
      </c>
      <c r="D3818" s="971">
        <v>22</v>
      </c>
      <c r="E3818" s="982" t="s">
        <v>1557</v>
      </c>
      <c r="F3818" s="435"/>
      <c r="G3818" s="501" t="s">
        <v>3694</v>
      </c>
      <c r="H3818" s="422" t="s">
        <v>2364</v>
      </c>
      <c r="I3818" s="1034" t="s">
        <v>2365</v>
      </c>
      <c r="J3818" s="447" t="s">
        <v>3695</v>
      </c>
      <c r="K3818" s="1047">
        <v>44026</v>
      </c>
      <c r="L3818" s="950" t="s">
        <v>2367</v>
      </c>
      <c r="M3818" s="422"/>
      <c r="N3818" s="1488" t="s">
        <v>3696</v>
      </c>
      <c r="O3818" s="422"/>
      <c r="P3818" s="435" t="s">
        <v>2929</v>
      </c>
      <c r="Q3818" s="422"/>
      <c r="R3818" s="422"/>
      <c r="S3818" s="422" t="s">
        <v>1085</v>
      </c>
      <c r="T3818" s="422"/>
      <c r="U3818" s="422"/>
    </row>
    <row r="3819" spans="1:21" ht="31.2" hidden="1">
      <c r="A3819" s="422">
        <v>592</v>
      </c>
      <c r="B3819" s="949" t="s">
        <v>3690</v>
      </c>
      <c r="C3819" s="405" t="s">
        <v>3697</v>
      </c>
      <c r="D3819" s="971">
        <v>68</v>
      </c>
      <c r="E3819" s="982" t="s">
        <v>1554</v>
      </c>
      <c r="F3819" s="435"/>
      <c r="G3819" s="501" t="s">
        <v>3673</v>
      </c>
      <c r="H3819" s="422" t="s">
        <v>2364</v>
      </c>
      <c r="I3819" s="1034" t="s">
        <v>2365</v>
      </c>
      <c r="J3819" s="447" t="s">
        <v>668</v>
      </c>
      <c r="K3819" s="1048">
        <v>44026</v>
      </c>
      <c r="L3819" s="950" t="s">
        <v>2367</v>
      </c>
      <c r="M3819" s="422"/>
      <c r="N3819" s="979" t="s">
        <v>3698</v>
      </c>
      <c r="O3819" s="422"/>
      <c r="P3819" s="435" t="s">
        <v>2929</v>
      </c>
      <c r="Q3819" s="422"/>
      <c r="R3819" s="422"/>
      <c r="S3819" s="422" t="s">
        <v>1085</v>
      </c>
      <c r="T3819" s="422"/>
      <c r="U3819" s="422"/>
    </row>
    <row r="3820" spans="1:21" ht="31.2" hidden="1">
      <c r="A3820" s="422">
        <v>593</v>
      </c>
      <c r="B3820" s="949" t="s">
        <v>3699</v>
      </c>
      <c r="C3820" s="1053" t="s">
        <v>3700</v>
      </c>
      <c r="D3820" s="971">
        <v>56</v>
      </c>
      <c r="E3820" s="981" t="s">
        <v>1554</v>
      </c>
      <c r="F3820" s="435"/>
      <c r="G3820" s="501" t="s">
        <v>3701</v>
      </c>
      <c r="H3820" s="422" t="s">
        <v>2364</v>
      </c>
      <c r="I3820" s="1034" t="s">
        <v>2365</v>
      </c>
      <c r="J3820" s="501" t="s">
        <v>3702</v>
      </c>
      <c r="K3820" s="1047">
        <v>44028</v>
      </c>
      <c r="L3820" s="950" t="s">
        <v>2367</v>
      </c>
      <c r="M3820" s="422"/>
      <c r="N3820" s="1488" t="s">
        <v>3703</v>
      </c>
      <c r="O3820" s="422"/>
      <c r="P3820" s="435" t="s">
        <v>2929</v>
      </c>
      <c r="Q3820" s="422"/>
      <c r="R3820" s="422"/>
      <c r="S3820" s="422" t="s">
        <v>1085</v>
      </c>
      <c r="T3820" s="422"/>
      <c r="U3820" s="422"/>
    </row>
    <row r="3821" spans="1:21" ht="31.2" hidden="1">
      <c r="A3821" s="422">
        <v>594</v>
      </c>
      <c r="B3821" s="949" t="s">
        <v>3699</v>
      </c>
      <c r="C3821" s="405" t="s">
        <v>3704</v>
      </c>
      <c r="D3821" s="971">
        <v>20</v>
      </c>
      <c r="E3821" s="982" t="s">
        <v>1557</v>
      </c>
      <c r="F3821" s="435"/>
      <c r="G3821" s="501" t="s">
        <v>3705</v>
      </c>
      <c r="H3821" s="422" t="s">
        <v>2364</v>
      </c>
      <c r="I3821" s="1034" t="s">
        <v>2365</v>
      </c>
      <c r="J3821" s="447" t="s">
        <v>3706</v>
      </c>
      <c r="K3821" s="1047">
        <v>44028</v>
      </c>
      <c r="L3821" s="950" t="s">
        <v>2367</v>
      </c>
      <c r="M3821" s="422"/>
      <c r="N3821" s="1488" t="s">
        <v>3559</v>
      </c>
      <c r="O3821" s="422"/>
      <c r="P3821" s="435" t="s">
        <v>2929</v>
      </c>
      <c r="Q3821" s="422"/>
      <c r="R3821" s="422"/>
      <c r="S3821" s="422" t="s">
        <v>1085</v>
      </c>
      <c r="T3821" s="422"/>
      <c r="U3821" s="422"/>
    </row>
    <row r="3822" spans="1:21" ht="31.2" hidden="1">
      <c r="A3822" s="422">
        <v>595</v>
      </c>
      <c r="B3822" s="949" t="s">
        <v>3707</v>
      </c>
      <c r="C3822" s="1053" t="s">
        <v>3708</v>
      </c>
      <c r="D3822" s="971">
        <v>22</v>
      </c>
      <c r="E3822" s="981" t="s">
        <v>1554</v>
      </c>
      <c r="F3822" s="435"/>
      <c r="G3822" s="501" t="s">
        <v>3670</v>
      </c>
      <c r="H3822" s="422" t="s">
        <v>2364</v>
      </c>
      <c r="I3822" s="1034" t="s">
        <v>2365</v>
      </c>
      <c r="J3822" s="501" t="s">
        <v>668</v>
      </c>
      <c r="K3822" s="1047">
        <v>44031</v>
      </c>
      <c r="L3822" s="950" t="s">
        <v>2367</v>
      </c>
      <c r="M3822" s="422"/>
      <c r="N3822" s="1488" t="s">
        <v>3709</v>
      </c>
      <c r="O3822" s="422"/>
      <c r="P3822" s="435" t="s">
        <v>2929</v>
      </c>
      <c r="Q3822" s="422"/>
      <c r="R3822" s="422"/>
      <c r="S3822" s="422" t="s">
        <v>1085</v>
      </c>
      <c r="T3822" s="422"/>
      <c r="U3822" s="422"/>
    </row>
    <row r="3823" spans="1:21" ht="31.2" hidden="1">
      <c r="A3823" s="422">
        <v>596</v>
      </c>
      <c r="B3823" s="949" t="s">
        <v>3707</v>
      </c>
      <c r="C3823" s="405" t="s">
        <v>3710</v>
      </c>
      <c r="D3823" s="971">
        <v>28</v>
      </c>
      <c r="E3823" s="982" t="s">
        <v>1554</v>
      </c>
      <c r="F3823" s="435"/>
      <c r="G3823" s="501" t="s">
        <v>3670</v>
      </c>
      <c r="H3823" s="422" t="s">
        <v>2364</v>
      </c>
      <c r="I3823" s="1034" t="s">
        <v>2365</v>
      </c>
      <c r="J3823" s="447" t="s">
        <v>2948</v>
      </c>
      <c r="K3823" s="1047">
        <v>44031</v>
      </c>
      <c r="L3823" s="950" t="s">
        <v>2367</v>
      </c>
      <c r="M3823" s="422"/>
      <c r="N3823" s="1488" t="s">
        <v>3711</v>
      </c>
      <c r="O3823" s="422"/>
      <c r="P3823" s="435" t="s">
        <v>2929</v>
      </c>
      <c r="Q3823" s="422"/>
      <c r="R3823" s="422"/>
      <c r="S3823" s="422" t="s">
        <v>1085</v>
      </c>
      <c r="T3823" s="422"/>
      <c r="U3823" s="422"/>
    </row>
    <row r="3824" spans="1:21" ht="31.2" hidden="1">
      <c r="A3824" s="422">
        <v>597</v>
      </c>
      <c r="B3824" s="949" t="s">
        <v>3707</v>
      </c>
      <c r="C3824" s="405" t="s">
        <v>3712</v>
      </c>
      <c r="D3824" s="971">
        <v>48</v>
      </c>
      <c r="E3824" s="982" t="s">
        <v>1554</v>
      </c>
      <c r="F3824" s="435"/>
      <c r="G3824" s="501" t="s">
        <v>3670</v>
      </c>
      <c r="H3824" s="422" t="s">
        <v>2364</v>
      </c>
      <c r="I3824" s="1034" t="s">
        <v>2365</v>
      </c>
      <c r="J3824" s="447" t="s">
        <v>668</v>
      </c>
      <c r="K3824" s="1047">
        <v>44031</v>
      </c>
      <c r="L3824" s="950" t="s">
        <v>2367</v>
      </c>
      <c r="M3824" s="422"/>
      <c r="N3824" s="979" t="s">
        <v>3713</v>
      </c>
      <c r="O3824" s="422"/>
      <c r="P3824" s="435" t="s">
        <v>2929</v>
      </c>
      <c r="Q3824" s="422"/>
      <c r="R3824" s="422"/>
      <c r="S3824" s="422" t="s">
        <v>1085</v>
      </c>
      <c r="T3824" s="422"/>
      <c r="U3824" s="422"/>
    </row>
    <row r="3825" spans="1:21" ht="31.2" hidden="1">
      <c r="A3825" s="422">
        <v>598</v>
      </c>
      <c r="B3825" s="949" t="s">
        <v>3707</v>
      </c>
      <c r="C3825" s="405" t="s">
        <v>3714</v>
      </c>
      <c r="D3825" s="971">
        <v>1</v>
      </c>
      <c r="E3825" s="982" t="s">
        <v>1554</v>
      </c>
      <c r="F3825" s="435"/>
      <c r="G3825" s="501" t="s">
        <v>3673</v>
      </c>
      <c r="H3825" s="422" t="s">
        <v>2364</v>
      </c>
      <c r="I3825" s="1034" t="s">
        <v>2365</v>
      </c>
      <c r="J3825" s="447" t="s">
        <v>668</v>
      </c>
      <c r="K3825" s="1047">
        <v>44030</v>
      </c>
      <c r="L3825" s="950" t="s">
        <v>2367</v>
      </c>
      <c r="M3825" s="422"/>
      <c r="N3825" s="979" t="s">
        <v>3715</v>
      </c>
      <c r="O3825" s="422"/>
      <c r="P3825" s="435" t="s">
        <v>2929</v>
      </c>
      <c r="Q3825" s="422"/>
      <c r="R3825" s="422"/>
      <c r="S3825" s="422" t="s">
        <v>1085</v>
      </c>
      <c r="T3825" s="422"/>
      <c r="U3825" s="422"/>
    </row>
    <row r="3826" spans="1:21" ht="31.2" hidden="1">
      <c r="A3826" s="422">
        <v>599</v>
      </c>
      <c r="B3826" s="949" t="s">
        <v>3707</v>
      </c>
      <c r="C3826" s="405" t="s">
        <v>3716</v>
      </c>
      <c r="D3826" s="971">
        <v>35</v>
      </c>
      <c r="E3826" s="982" t="s">
        <v>1554</v>
      </c>
      <c r="F3826" s="435"/>
      <c r="G3826" s="501" t="s">
        <v>3673</v>
      </c>
      <c r="H3826" s="422" t="s">
        <v>2364</v>
      </c>
      <c r="I3826" s="1034" t="s">
        <v>2365</v>
      </c>
      <c r="J3826" s="447" t="s">
        <v>3717</v>
      </c>
      <c r="K3826" s="1047">
        <v>44030</v>
      </c>
      <c r="L3826" s="950" t="s">
        <v>2367</v>
      </c>
      <c r="M3826" s="422"/>
      <c r="N3826" s="979" t="s">
        <v>3715</v>
      </c>
      <c r="O3826" s="422"/>
      <c r="P3826" s="435" t="s">
        <v>2929</v>
      </c>
      <c r="Q3826" s="422"/>
      <c r="R3826" s="422"/>
      <c r="S3826" s="422" t="s">
        <v>1085</v>
      </c>
      <c r="T3826" s="422"/>
      <c r="U3826" s="422"/>
    </row>
    <row r="3827" spans="1:21" ht="31.2" hidden="1">
      <c r="A3827" s="422">
        <v>600</v>
      </c>
      <c r="B3827" s="949" t="s">
        <v>3707</v>
      </c>
      <c r="C3827" s="405" t="s">
        <v>3718</v>
      </c>
      <c r="D3827" s="971">
        <v>16</v>
      </c>
      <c r="E3827" s="982" t="s">
        <v>1554</v>
      </c>
      <c r="F3827" s="435"/>
      <c r="G3827" s="501" t="s">
        <v>3673</v>
      </c>
      <c r="H3827" s="422" t="s">
        <v>2364</v>
      </c>
      <c r="I3827" s="1034" t="s">
        <v>2365</v>
      </c>
      <c r="J3827" s="447" t="s">
        <v>3719</v>
      </c>
      <c r="K3827" s="1047">
        <v>44030</v>
      </c>
      <c r="L3827" s="950" t="s">
        <v>2367</v>
      </c>
      <c r="M3827" s="422"/>
      <c r="N3827" s="979" t="s">
        <v>3715</v>
      </c>
      <c r="O3827" s="422"/>
      <c r="P3827" s="435" t="s">
        <v>2929</v>
      </c>
      <c r="Q3827" s="422"/>
      <c r="R3827" s="422"/>
      <c r="S3827" s="422" t="s">
        <v>1085</v>
      </c>
      <c r="T3827" s="422"/>
      <c r="U3827" s="422"/>
    </row>
    <row r="3828" spans="1:21" ht="31.2" hidden="1">
      <c r="A3828" s="422">
        <v>601</v>
      </c>
      <c r="B3828" s="949" t="s">
        <v>3707</v>
      </c>
      <c r="C3828" s="405" t="s">
        <v>3720</v>
      </c>
      <c r="D3828" s="971">
        <v>14</v>
      </c>
      <c r="E3828" s="982" t="s">
        <v>1554</v>
      </c>
      <c r="F3828" s="435"/>
      <c r="G3828" s="501" t="s">
        <v>3673</v>
      </c>
      <c r="H3828" s="422" t="s">
        <v>2364</v>
      </c>
      <c r="I3828" s="1034" t="s">
        <v>2365</v>
      </c>
      <c r="J3828" s="447" t="s">
        <v>3721</v>
      </c>
      <c r="K3828" s="1047">
        <v>44030</v>
      </c>
      <c r="L3828" s="950" t="s">
        <v>2367</v>
      </c>
      <c r="M3828" s="422"/>
      <c r="N3828" s="979" t="s">
        <v>3715</v>
      </c>
      <c r="O3828" s="422"/>
      <c r="P3828" s="435" t="s">
        <v>2929</v>
      </c>
      <c r="Q3828" s="422"/>
      <c r="R3828" s="422"/>
      <c r="S3828" s="422" t="s">
        <v>1085</v>
      </c>
      <c r="T3828" s="422"/>
      <c r="U3828" s="422"/>
    </row>
    <row r="3829" spans="1:21" ht="31.2" hidden="1">
      <c r="A3829" s="422">
        <v>602</v>
      </c>
      <c r="B3829" s="949" t="s">
        <v>3707</v>
      </c>
      <c r="C3829" s="405" t="s">
        <v>3722</v>
      </c>
      <c r="D3829" s="971">
        <v>34</v>
      </c>
      <c r="E3829" s="982" t="s">
        <v>1557</v>
      </c>
      <c r="F3829" s="435"/>
      <c r="G3829" s="501" t="s">
        <v>3673</v>
      </c>
      <c r="H3829" s="422" t="s">
        <v>2364</v>
      </c>
      <c r="I3829" s="1034" t="s">
        <v>2365</v>
      </c>
      <c r="J3829" s="447" t="s">
        <v>3723</v>
      </c>
      <c r="K3829" s="1047">
        <v>44030</v>
      </c>
      <c r="L3829" s="950" t="s">
        <v>2367</v>
      </c>
      <c r="M3829" s="422"/>
      <c r="N3829" s="979" t="s">
        <v>3715</v>
      </c>
      <c r="O3829" s="422"/>
      <c r="P3829" s="435" t="s">
        <v>2929</v>
      </c>
      <c r="Q3829" s="422"/>
      <c r="R3829" s="422"/>
      <c r="S3829" s="422" t="s">
        <v>1085</v>
      </c>
      <c r="T3829" s="422"/>
      <c r="U3829" s="422"/>
    </row>
    <row r="3830" spans="1:21" ht="31.2" hidden="1">
      <c r="A3830" s="422">
        <v>603</v>
      </c>
      <c r="B3830" s="949" t="s">
        <v>3707</v>
      </c>
      <c r="C3830" s="405" t="s">
        <v>3724</v>
      </c>
      <c r="D3830" s="971">
        <v>22</v>
      </c>
      <c r="E3830" s="982" t="s">
        <v>1554</v>
      </c>
      <c r="F3830" s="435"/>
      <c r="G3830" s="501" t="s">
        <v>3673</v>
      </c>
      <c r="H3830" s="422" t="s">
        <v>2364</v>
      </c>
      <c r="I3830" s="1034" t="s">
        <v>2365</v>
      </c>
      <c r="J3830" s="447" t="s">
        <v>3725</v>
      </c>
      <c r="K3830" s="1047">
        <v>44030</v>
      </c>
      <c r="L3830" s="950" t="s">
        <v>2367</v>
      </c>
      <c r="M3830" s="422"/>
      <c r="N3830" s="979" t="s">
        <v>3726</v>
      </c>
      <c r="O3830" s="422"/>
      <c r="P3830" s="435" t="s">
        <v>2929</v>
      </c>
      <c r="Q3830" s="422"/>
      <c r="R3830" s="422"/>
      <c r="S3830" s="422" t="s">
        <v>1085</v>
      </c>
      <c r="T3830" s="422"/>
      <c r="U3830" s="422"/>
    </row>
    <row r="3831" spans="1:21" ht="31.2" hidden="1">
      <c r="A3831" s="422">
        <v>604</v>
      </c>
      <c r="B3831" s="949" t="s">
        <v>3707</v>
      </c>
      <c r="C3831" s="405" t="s">
        <v>3727</v>
      </c>
      <c r="D3831" s="971">
        <v>47</v>
      </c>
      <c r="E3831" s="982" t="s">
        <v>1554</v>
      </c>
      <c r="F3831" s="435"/>
      <c r="G3831" s="501" t="s">
        <v>3673</v>
      </c>
      <c r="H3831" s="422" t="s">
        <v>2364</v>
      </c>
      <c r="I3831" s="1034" t="s">
        <v>2365</v>
      </c>
      <c r="J3831" s="447" t="s">
        <v>3728</v>
      </c>
      <c r="K3831" s="1047">
        <v>44030</v>
      </c>
      <c r="L3831" s="950" t="s">
        <v>2367</v>
      </c>
      <c r="M3831" s="422"/>
      <c r="N3831" s="979" t="s">
        <v>3571</v>
      </c>
      <c r="O3831" s="422"/>
      <c r="P3831" s="435" t="s">
        <v>2929</v>
      </c>
      <c r="Q3831" s="422"/>
      <c r="R3831" s="422"/>
      <c r="S3831" s="422" t="s">
        <v>1085</v>
      </c>
      <c r="T3831" s="422"/>
      <c r="U3831" s="422"/>
    </row>
    <row r="3832" spans="1:21" ht="31.2" hidden="1">
      <c r="A3832" s="422">
        <v>605</v>
      </c>
      <c r="B3832" s="949" t="s">
        <v>3707</v>
      </c>
      <c r="C3832" s="405" t="s">
        <v>3729</v>
      </c>
      <c r="D3832" s="971">
        <v>27</v>
      </c>
      <c r="E3832" s="982" t="s">
        <v>1554</v>
      </c>
      <c r="F3832" s="435"/>
      <c r="G3832" s="501" t="s">
        <v>3673</v>
      </c>
      <c r="H3832" s="422" t="s">
        <v>2364</v>
      </c>
      <c r="I3832" s="1034" t="s">
        <v>2365</v>
      </c>
      <c r="J3832" s="447" t="s">
        <v>3730</v>
      </c>
      <c r="K3832" s="1047">
        <v>44030</v>
      </c>
      <c r="L3832" s="950" t="s">
        <v>2367</v>
      </c>
      <c r="M3832" s="422"/>
      <c r="N3832" s="979" t="s">
        <v>3715</v>
      </c>
      <c r="O3832" s="422"/>
      <c r="P3832" s="435" t="s">
        <v>2929</v>
      </c>
      <c r="Q3832" s="422"/>
      <c r="R3832" s="422"/>
      <c r="S3832" s="422" t="s">
        <v>1085</v>
      </c>
      <c r="T3832" s="422"/>
      <c r="U3832" s="422"/>
    </row>
    <row r="3833" spans="1:21" ht="31.2" hidden="1">
      <c r="A3833" s="422">
        <v>606</v>
      </c>
      <c r="B3833" s="949" t="s">
        <v>3707</v>
      </c>
      <c r="C3833" s="405" t="s">
        <v>3731</v>
      </c>
      <c r="D3833" s="971">
        <v>29</v>
      </c>
      <c r="E3833" s="982" t="s">
        <v>1554</v>
      </c>
      <c r="F3833" s="435"/>
      <c r="G3833" s="501" t="s">
        <v>3673</v>
      </c>
      <c r="H3833" s="422" t="s">
        <v>2364</v>
      </c>
      <c r="I3833" s="1034" t="s">
        <v>2365</v>
      </c>
      <c r="J3833" s="447" t="s">
        <v>3732</v>
      </c>
      <c r="K3833" s="1047">
        <v>44030</v>
      </c>
      <c r="L3833" s="950" t="s">
        <v>2367</v>
      </c>
      <c r="M3833" s="422"/>
      <c r="N3833" s="979" t="s">
        <v>3726</v>
      </c>
      <c r="O3833" s="422"/>
      <c r="P3833" s="435" t="s">
        <v>2929</v>
      </c>
      <c r="Q3833" s="422"/>
      <c r="R3833" s="422"/>
      <c r="S3833" s="422" t="s">
        <v>1085</v>
      </c>
      <c r="T3833" s="422"/>
      <c r="U3833" s="422"/>
    </row>
    <row r="3834" spans="1:21" ht="31.2" hidden="1">
      <c r="A3834" s="422">
        <v>607</v>
      </c>
      <c r="B3834" s="949" t="s">
        <v>3707</v>
      </c>
      <c r="C3834" s="405" t="s">
        <v>3733</v>
      </c>
      <c r="D3834" s="971">
        <v>32</v>
      </c>
      <c r="E3834" s="982" t="s">
        <v>1554</v>
      </c>
      <c r="F3834" s="435"/>
      <c r="G3834" s="501" t="s">
        <v>3673</v>
      </c>
      <c r="H3834" s="422" t="s">
        <v>2364</v>
      </c>
      <c r="I3834" s="1034" t="s">
        <v>2365</v>
      </c>
      <c r="J3834" s="447" t="s">
        <v>3734</v>
      </c>
      <c r="K3834" s="1047">
        <v>44030</v>
      </c>
      <c r="L3834" s="950" t="s">
        <v>2367</v>
      </c>
      <c r="M3834" s="422"/>
      <c r="N3834" s="979" t="s">
        <v>3726</v>
      </c>
      <c r="O3834" s="422"/>
      <c r="P3834" s="435" t="s">
        <v>2929</v>
      </c>
      <c r="Q3834" s="422"/>
      <c r="R3834" s="422"/>
      <c r="S3834" s="422" t="s">
        <v>1085</v>
      </c>
      <c r="T3834" s="422"/>
      <c r="U3834" s="422"/>
    </row>
    <row r="3835" spans="1:21" ht="31.2" hidden="1">
      <c r="A3835" s="422">
        <v>608</v>
      </c>
      <c r="B3835" s="949" t="s">
        <v>3707</v>
      </c>
      <c r="C3835" s="405" t="s">
        <v>3735</v>
      </c>
      <c r="D3835" s="971">
        <v>42</v>
      </c>
      <c r="E3835" s="979" t="s">
        <v>1554</v>
      </c>
      <c r="F3835" s="435"/>
      <c r="G3835" s="501" t="s">
        <v>3673</v>
      </c>
      <c r="H3835" s="422" t="s">
        <v>2364</v>
      </c>
      <c r="I3835" s="1034" t="s">
        <v>2365</v>
      </c>
      <c r="J3835" s="447" t="s">
        <v>3736</v>
      </c>
      <c r="K3835" s="1047">
        <v>44030</v>
      </c>
      <c r="L3835" s="950" t="s">
        <v>2367</v>
      </c>
      <c r="M3835" s="422"/>
      <c r="N3835" s="979" t="s">
        <v>3715</v>
      </c>
      <c r="O3835" s="422"/>
      <c r="P3835" s="435" t="s">
        <v>2929</v>
      </c>
      <c r="Q3835" s="422"/>
      <c r="R3835" s="422"/>
      <c r="S3835" s="422" t="s">
        <v>1085</v>
      </c>
      <c r="T3835" s="422"/>
      <c r="U3835" s="422"/>
    </row>
    <row r="3836" spans="1:21" ht="31.2" hidden="1">
      <c r="A3836" s="422">
        <v>609</v>
      </c>
      <c r="B3836" s="949" t="s">
        <v>3707</v>
      </c>
      <c r="C3836" s="405" t="s">
        <v>3737</v>
      </c>
      <c r="D3836" s="971">
        <v>47</v>
      </c>
      <c r="E3836" s="982" t="s">
        <v>1554</v>
      </c>
      <c r="F3836" s="435"/>
      <c r="G3836" s="501" t="s">
        <v>3670</v>
      </c>
      <c r="H3836" s="422" t="s">
        <v>2364</v>
      </c>
      <c r="I3836" s="1034" t="s">
        <v>2365</v>
      </c>
      <c r="J3836" s="447" t="s">
        <v>2948</v>
      </c>
      <c r="K3836" s="1047">
        <v>44031</v>
      </c>
      <c r="L3836" s="950" t="s">
        <v>2367</v>
      </c>
      <c r="M3836" s="422"/>
      <c r="N3836" s="979" t="s">
        <v>3709</v>
      </c>
      <c r="O3836" s="422"/>
      <c r="P3836" s="435" t="s">
        <v>2929</v>
      </c>
      <c r="Q3836" s="422"/>
      <c r="R3836" s="422"/>
      <c r="S3836" s="422" t="s">
        <v>1085</v>
      </c>
      <c r="T3836" s="422"/>
      <c r="U3836" s="422"/>
    </row>
    <row r="3837" spans="1:21" ht="31.2" hidden="1">
      <c r="A3837" s="422">
        <v>610</v>
      </c>
      <c r="B3837" s="949" t="s">
        <v>3707</v>
      </c>
      <c r="C3837" s="405" t="s">
        <v>3738</v>
      </c>
      <c r="D3837" s="971">
        <v>32</v>
      </c>
      <c r="E3837" s="979" t="s">
        <v>1554</v>
      </c>
      <c r="F3837" s="435"/>
      <c r="G3837" s="501" t="s">
        <v>3670</v>
      </c>
      <c r="H3837" s="422" t="s">
        <v>2364</v>
      </c>
      <c r="I3837" s="1034" t="s">
        <v>2365</v>
      </c>
      <c r="J3837" s="447" t="s">
        <v>2948</v>
      </c>
      <c r="K3837" s="1047">
        <v>44031</v>
      </c>
      <c r="L3837" s="950" t="s">
        <v>2367</v>
      </c>
      <c r="M3837" s="422"/>
      <c r="N3837" s="979" t="s">
        <v>3709</v>
      </c>
      <c r="O3837" s="422"/>
      <c r="P3837" s="435" t="s">
        <v>2929</v>
      </c>
      <c r="Q3837" s="422"/>
      <c r="R3837" s="422"/>
      <c r="S3837" s="422" t="s">
        <v>1085</v>
      </c>
      <c r="T3837" s="422"/>
      <c r="U3837" s="422"/>
    </row>
    <row r="3838" spans="1:21" ht="31.2" hidden="1">
      <c r="A3838" s="422">
        <v>611</v>
      </c>
      <c r="B3838" s="949" t="s">
        <v>3707</v>
      </c>
      <c r="C3838" s="405" t="s">
        <v>3739</v>
      </c>
      <c r="D3838" s="971">
        <v>42</v>
      </c>
      <c r="E3838" s="979" t="s">
        <v>1554</v>
      </c>
      <c r="F3838" s="435"/>
      <c r="G3838" s="501" t="s">
        <v>3673</v>
      </c>
      <c r="H3838" s="422" t="s">
        <v>2364</v>
      </c>
      <c r="I3838" s="1034" t="s">
        <v>2365</v>
      </c>
      <c r="J3838" s="447" t="s">
        <v>2948</v>
      </c>
      <c r="K3838" s="1047">
        <v>44030</v>
      </c>
      <c r="L3838" s="950" t="s">
        <v>2367</v>
      </c>
      <c r="M3838" s="422"/>
      <c r="N3838" s="979" t="s">
        <v>3715</v>
      </c>
      <c r="O3838" s="422"/>
      <c r="P3838" s="435" t="s">
        <v>2929</v>
      </c>
      <c r="Q3838" s="422"/>
      <c r="R3838" s="422"/>
      <c r="S3838" s="422" t="s">
        <v>1085</v>
      </c>
      <c r="T3838" s="422"/>
      <c r="U3838" s="422"/>
    </row>
    <row r="3839" spans="1:21" ht="31.2" hidden="1">
      <c r="A3839" s="422">
        <v>612</v>
      </c>
      <c r="B3839" s="949" t="s">
        <v>3707</v>
      </c>
      <c r="C3839" s="405" t="s">
        <v>3740</v>
      </c>
      <c r="D3839" s="971">
        <v>35</v>
      </c>
      <c r="E3839" s="979" t="s">
        <v>1554</v>
      </c>
      <c r="F3839" s="435"/>
      <c r="G3839" s="501" t="s">
        <v>3670</v>
      </c>
      <c r="H3839" s="422" t="s">
        <v>2364</v>
      </c>
      <c r="I3839" s="1034" t="s">
        <v>2365</v>
      </c>
      <c r="J3839" s="447" t="s">
        <v>2948</v>
      </c>
      <c r="K3839" s="1047">
        <v>44028</v>
      </c>
      <c r="L3839" s="950" t="s">
        <v>2367</v>
      </c>
      <c r="M3839" s="422"/>
      <c r="N3839" s="979" t="s">
        <v>3709</v>
      </c>
      <c r="O3839" s="422"/>
      <c r="P3839" s="435" t="s">
        <v>2929</v>
      </c>
      <c r="Q3839" s="422"/>
      <c r="R3839" s="422"/>
      <c r="S3839" s="422" t="s">
        <v>1085</v>
      </c>
      <c r="T3839" s="422"/>
      <c r="U3839" s="422"/>
    </row>
    <row r="3840" spans="1:21" ht="31.2" hidden="1">
      <c r="A3840" s="422">
        <v>613</v>
      </c>
      <c r="B3840" s="949" t="s">
        <v>3707</v>
      </c>
      <c r="C3840" s="405" t="s">
        <v>3741</v>
      </c>
      <c r="D3840" s="971">
        <v>56</v>
      </c>
      <c r="E3840" s="979" t="s">
        <v>1554</v>
      </c>
      <c r="F3840" s="435"/>
      <c r="G3840" s="501" t="s">
        <v>3670</v>
      </c>
      <c r="H3840" s="422" t="s">
        <v>2364</v>
      </c>
      <c r="I3840" s="1034" t="s">
        <v>2365</v>
      </c>
      <c r="J3840" s="447" t="s">
        <v>2948</v>
      </c>
      <c r="K3840" s="1047">
        <v>44028</v>
      </c>
      <c r="L3840" s="950" t="s">
        <v>2367</v>
      </c>
      <c r="M3840" s="422"/>
      <c r="N3840" s="979" t="s">
        <v>3709</v>
      </c>
      <c r="O3840" s="422"/>
      <c r="P3840" s="435" t="s">
        <v>2929</v>
      </c>
      <c r="Q3840" s="422"/>
      <c r="R3840" s="422"/>
      <c r="S3840" s="422" t="s">
        <v>1085</v>
      </c>
      <c r="T3840" s="422"/>
      <c r="U3840" s="422"/>
    </row>
    <row r="3841" spans="1:21" ht="31.2" hidden="1">
      <c r="A3841" s="422">
        <v>614</v>
      </c>
      <c r="B3841" s="949" t="s">
        <v>3707</v>
      </c>
      <c r="C3841" s="405" t="s">
        <v>3742</v>
      </c>
      <c r="D3841" s="971">
        <v>39</v>
      </c>
      <c r="E3841" s="979" t="s">
        <v>1554</v>
      </c>
      <c r="F3841" s="435"/>
      <c r="G3841" s="501" t="s">
        <v>3670</v>
      </c>
      <c r="H3841" s="422" t="s">
        <v>2364</v>
      </c>
      <c r="I3841" s="1034" t="s">
        <v>2365</v>
      </c>
      <c r="J3841" s="447" t="s">
        <v>2948</v>
      </c>
      <c r="K3841" s="1047">
        <v>44028</v>
      </c>
      <c r="L3841" s="950" t="s">
        <v>2367</v>
      </c>
      <c r="M3841" s="422"/>
      <c r="N3841" s="979" t="s">
        <v>3709</v>
      </c>
      <c r="O3841" s="422"/>
      <c r="P3841" s="435" t="s">
        <v>2929</v>
      </c>
      <c r="Q3841" s="422"/>
      <c r="R3841" s="422"/>
      <c r="S3841" s="422" t="s">
        <v>1085</v>
      </c>
      <c r="T3841" s="422"/>
      <c r="U3841" s="422"/>
    </row>
    <row r="3842" spans="1:21" ht="31.2" hidden="1">
      <c r="A3842" s="422">
        <v>615</v>
      </c>
      <c r="B3842" s="949" t="s">
        <v>3707</v>
      </c>
      <c r="C3842" s="405" t="s">
        <v>3743</v>
      </c>
      <c r="D3842" s="971">
        <v>27</v>
      </c>
      <c r="E3842" s="979" t="s">
        <v>1554</v>
      </c>
      <c r="F3842" s="435"/>
      <c r="G3842" s="501" t="s">
        <v>3670</v>
      </c>
      <c r="H3842" s="422" t="s">
        <v>2364</v>
      </c>
      <c r="I3842" s="1034" t="s">
        <v>2365</v>
      </c>
      <c r="J3842" s="447" t="s">
        <v>3744</v>
      </c>
      <c r="K3842" s="1047">
        <v>44028</v>
      </c>
      <c r="L3842" s="950" t="s">
        <v>2367</v>
      </c>
      <c r="M3842" s="422"/>
      <c r="N3842" s="979" t="s">
        <v>3709</v>
      </c>
      <c r="O3842" s="422"/>
      <c r="P3842" s="435" t="s">
        <v>2929</v>
      </c>
      <c r="Q3842" s="422"/>
      <c r="R3842" s="422"/>
      <c r="S3842" s="422" t="s">
        <v>1085</v>
      </c>
      <c r="T3842" s="422"/>
      <c r="U3842" s="422"/>
    </row>
    <row r="3843" spans="1:21" ht="31.2" hidden="1">
      <c r="A3843" s="422">
        <v>616</v>
      </c>
      <c r="B3843" s="949" t="s">
        <v>3707</v>
      </c>
      <c r="C3843" s="405" t="s">
        <v>3745</v>
      </c>
      <c r="D3843" s="971">
        <v>52</v>
      </c>
      <c r="E3843" s="979" t="s">
        <v>1554</v>
      </c>
      <c r="F3843" s="435"/>
      <c r="G3843" s="501" t="s">
        <v>3670</v>
      </c>
      <c r="H3843" s="422" t="s">
        <v>2364</v>
      </c>
      <c r="I3843" s="1034" t="s">
        <v>2365</v>
      </c>
      <c r="J3843" s="447" t="s">
        <v>3744</v>
      </c>
      <c r="K3843" s="1047">
        <v>44028</v>
      </c>
      <c r="L3843" s="950" t="s">
        <v>2367</v>
      </c>
      <c r="M3843" s="422"/>
      <c r="N3843" s="979" t="s">
        <v>3709</v>
      </c>
      <c r="O3843" s="422"/>
      <c r="P3843" s="435" t="s">
        <v>2929</v>
      </c>
      <c r="Q3843" s="422"/>
      <c r="R3843" s="422"/>
      <c r="S3843" s="422" t="s">
        <v>1085</v>
      </c>
      <c r="T3843" s="422"/>
      <c r="U3843" s="422"/>
    </row>
    <row r="3844" spans="1:21" ht="31.2" hidden="1">
      <c r="A3844" s="422">
        <v>617</v>
      </c>
      <c r="B3844" s="949" t="s">
        <v>3707</v>
      </c>
      <c r="C3844" s="405" t="s">
        <v>3746</v>
      </c>
      <c r="D3844" s="971">
        <v>45</v>
      </c>
      <c r="E3844" s="979" t="s">
        <v>1554</v>
      </c>
      <c r="F3844" s="435"/>
      <c r="G3844" s="501" t="s">
        <v>3670</v>
      </c>
      <c r="H3844" s="422" t="s">
        <v>2364</v>
      </c>
      <c r="I3844" s="1034" t="s">
        <v>2365</v>
      </c>
      <c r="J3844" s="447" t="s">
        <v>3744</v>
      </c>
      <c r="K3844" s="1047">
        <v>44028</v>
      </c>
      <c r="L3844" s="950" t="s">
        <v>2367</v>
      </c>
      <c r="M3844" s="422"/>
      <c r="N3844" s="979" t="s">
        <v>3709</v>
      </c>
      <c r="O3844" s="422"/>
      <c r="P3844" s="435" t="s">
        <v>2929</v>
      </c>
      <c r="Q3844" s="422"/>
      <c r="R3844" s="422"/>
      <c r="S3844" s="422" t="s">
        <v>1085</v>
      </c>
      <c r="T3844" s="422"/>
      <c r="U3844" s="422"/>
    </row>
    <row r="3845" spans="1:21" ht="31.2" hidden="1">
      <c r="A3845" s="422">
        <v>618</v>
      </c>
      <c r="B3845" s="949" t="s">
        <v>3707</v>
      </c>
      <c r="C3845" s="405" t="s">
        <v>3747</v>
      </c>
      <c r="D3845" s="971">
        <v>30</v>
      </c>
      <c r="E3845" s="979" t="s">
        <v>1557</v>
      </c>
      <c r="F3845" s="435"/>
      <c r="G3845" s="501" t="s">
        <v>3748</v>
      </c>
      <c r="H3845" s="422" t="s">
        <v>2364</v>
      </c>
      <c r="I3845" s="1034" t="s">
        <v>2365</v>
      </c>
      <c r="J3845" s="447" t="s">
        <v>3749</v>
      </c>
      <c r="K3845" s="1047">
        <v>44031</v>
      </c>
      <c r="L3845" s="950" t="s">
        <v>2367</v>
      </c>
      <c r="M3845" s="422"/>
      <c r="N3845" s="979" t="s">
        <v>3750</v>
      </c>
      <c r="O3845" s="422"/>
      <c r="P3845" s="435" t="s">
        <v>2929</v>
      </c>
      <c r="Q3845" s="422"/>
      <c r="R3845" s="422"/>
      <c r="S3845" s="422" t="s">
        <v>1085</v>
      </c>
      <c r="T3845" s="422"/>
      <c r="U3845" s="422"/>
    </row>
    <row r="3846" spans="1:21" ht="31.2" hidden="1">
      <c r="A3846" s="422">
        <v>619</v>
      </c>
      <c r="B3846" s="949" t="s">
        <v>3707</v>
      </c>
      <c r="C3846" s="405" t="s">
        <v>3751</v>
      </c>
      <c r="D3846" s="971">
        <v>29</v>
      </c>
      <c r="E3846" s="979" t="s">
        <v>1557</v>
      </c>
      <c r="F3846" s="435"/>
      <c r="G3846" s="501" t="s">
        <v>3748</v>
      </c>
      <c r="H3846" s="422" t="s">
        <v>2364</v>
      </c>
      <c r="I3846" s="1034" t="s">
        <v>2365</v>
      </c>
      <c r="J3846" s="447" t="s">
        <v>3749</v>
      </c>
      <c r="K3846" s="1047">
        <v>44031</v>
      </c>
      <c r="L3846" s="950" t="s">
        <v>2367</v>
      </c>
      <c r="M3846" s="422"/>
      <c r="N3846" s="979" t="s">
        <v>3752</v>
      </c>
      <c r="O3846" s="422"/>
      <c r="P3846" s="435" t="s">
        <v>2929</v>
      </c>
      <c r="Q3846" s="422"/>
      <c r="R3846" s="422"/>
      <c r="S3846" s="422" t="s">
        <v>1085</v>
      </c>
      <c r="T3846" s="422"/>
      <c r="U3846" s="422"/>
    </row>
    <row r="3847" spans="1:21" ht="31.2" hidden="1">
      <c r="A3847" s="422">
        <v>620</v>
      </c>
      <c r="B3847" s="949" t="s">
        <v>3707</v>
      </c>
      <c r="C3847" s="405" t="s">
        <v>3753</v>
      </c>
      <c r="D3847" s="971">
        <v>37</v>
      </c>
      <c r="E3847" s="979" t="s">
        <v>1557</v>
      </c>
      <c r="F3847" s="435"/>
      <c r="G3847" s="501" t="s">
        <v>3539</v>
      </c>
      <c r="H3847" s="422" t="s">
        <v>2364</v>
      </c>
      <c r="I3847" s="1034" t="s">
        <v>2365</v>
      </c>
      <c r="J3847" s="447" t="s">
        <v>3754</v>
      </c>
      <c r="K3847" s="1047">
        <v>44031</v>
      </c>
      <c r="L3847" s="950" t="s">
        <v>2367</v>
      </c>
      <c r="M3847" s="422"/>
      <c r="N3847" s="979" t="s">
        <v>3755</v>
      </c>
      <c r="O3847" s="422"/>
      <c r="P3847" s="435" t="s">
        <v>2929</v>
      </c>
      <c r="Q3847" s="422"/>
      <c r="R3847" s="422"/>
      <c r="S3847" s="422" t="s">
        <v>1085</v>
      </c>
      <c r="T3847" s="422"/>
      <c r="U3847" s="422"/>
    </row>
    <row r="3848" spans="1:21" ht="31.2" hidden="1">
      <c r="A3848" s="422">
        <v>621</v>
      </c>
      <c r="B3848" s="949" t="s">
        <v>3707</v>
      </c>
      <c r="C3848" s="405" t="s">
        <v>3756</v>
      </c>
      <c r="D3848" s="971">
        <v>24</v>
      </c>
      <c r="E3848" s="979" t="s">
        <v>1554</v>
      </c>
      <c r="F3848" s="435"/>
      <c r="G3848" s="501" t="s">
        <v>3757</v>
      </c>
      <c r="H3848" s="422" t="s">
        <v>2364</v>
      </c>
      <c r="I3848" s="1034" t="s">
        <v>2365</v>
      </c>
      <c r="J3848" s="447" t="s">
        <v>3758</v>
      </c>
      <c r="K3848" s="1047">
        <v>44031</v>
      </c>
      <c r="L3848" s="950" t="s">
        <v>2367</v>
      </c>
      <c r="M3848" s="422"/>
      <c r="N3848" s="979" t="s">
        <v>3559</v>
      </c>
      <c r="O3848" s="422"/>
      <c r="P3848" s="435" t="s">
        <v>2929</v>
      </c>
      <c r="Q3848" s="422"/>
      <c r="R3848" s="422"/>
      <c r="S3848" s="422" t="s">
        <v>1085</v>
      </c>
      <c r="T3848" s="422"/>
      <c r="U3848" s="422"/>
    </row>
    <row r="3849" spans="1:21" ht="31.2" hidden="1">
      <c r="A3849" s="422">
        <v>622</v>
      </c>
      <c r="B3849" s="949" t="s">
        <v>3707</v>
      </c>
      <c r="C3849" s="405" t="s">
        <v>3759</v>
      </c>
      <c r="D3849" s="971">
        <v>44</v>
      </c>
      <c r="E3849" s="979" t="s">
        <v>1554</v>
      </c>
      <c r="F3849" s="435"/>
      <c r="G3849" s="501" t="s">
        <v>3505</v>
      </c>
      <c r="H3849" s="422" t="s">
        <v>2364</v>
      </c>
      <c r="I3849" s="1034" t="s">
        <v>2365</v>
      </c>
      <c r="J3849" s="447" t="s">
        <v>3760</v>
      </c>
      <c r="K3849" s="1047">
        <v>44031</v>
      </c>
      <c r="L3849" s="950" t="s">
        <v>2367</v>
      </c>
      <c r="M3849" s="422"/>
      <c r="N3849" s="979" t="s">
        <v>3433</v>
      </c>
      <c r="O3849" s="422"/>
      <c r="P3849" s="435" t="s">
        <v>2929</v>
      </c>
      <c r="Q3849" s="422"/>
      <c r="R3849" s="422"/>
      <c r="S3849" s="422" t="s">
        <v>1085</v>
      </c>
      <c r="T3849" s="422"/>
      <c r="U3849" s="422"/>
    </row>
    <row r="3850" spans="1:21" ht="31.2" hidden="1">
      <c r="A3850" s="422">
        <v>623</v>
      </c>
      <c r="B3850" s="949" t="s">
        <v>3707</v>
      </c>
      <c r="C3850" s="405" t="s">
        <v>3761</v>
      </c>
      <c r="D3850" s="971">
        <v>30</v>
      </c>
      <c r="E3850" s="979" t="s">
        <v>1557</v>
      </c>
      <c r="F3850" s="435"/>
      <c r="G3850" s="501" t="s">
        <v>3586</v>
      </c>
      <c r="H3850" s="422" t="s">
        <v>2364</v>
      </c>
      <c r="I3850" s="1034" t="s">
        <v>2365</v>
      </c>
      <c r="J3850" s="447" t="s">
        <v>3762</v>
      </c>
      <c r="K3850" s="1047">
        <v>44031</v>
      </c>
      <c r="L3850" s="950" t="s">
        <v>2367</v>
      </c>
      <c r="M3850" s="422"/>
      <c r="N3850" s="979" t="s">
        <v>3587</v>
      </c>
      <c r="O3850" s="422"/>
      <c r="P3850" s="435" t="s">
        <v>2929</v>
      </c>
      <c r="Q3850" s="422"/>
      <c r="R3850" s="422"/>
      <c r="S3850" s="422" t="s">
        <v>1085</v>
      </c>
      <c r="T3850" s="422"/>
      <c r="U3850" s="422"/>
    </row>
    <row r="3851" spans="1:21" ht="31.2" hidden="1">
      <c r="A3851" s="422">
        <v>624</v>
      </c>
      <c r="B3851" s="949" t="s">
        <v>3707</v>
      </c>
      <c r="C3851" s="405" t="s">
        <v>3763</v>
      </c>
      <c r="D3851" s="971">
        <v>3</v>
      </c>
      <c r="E3851" s="979" t="s">
        <v>1554</v>
      </c>
      <c r="F3851" s="435"/>
      <c r="G3851" s="501" t="s">
        <v>3586</v>
      </c>
      <c r="H3851" s="422" t="s">
        <v>2364</v>
      </c>
      <c r="I3851" s="1034" t="s">
        <v>2365</v>
      </c>
      <c r="J3851" s="447" t="s">
        <v>3762</v>
      </c>
      <c r="K3851" s="1047">
        <v>44031</v>
      </c>
      <c r="L3851" s="950" t="s">
        <v>2367</v>
      </c>
      <c r="M3851" s="422"/>
      <c r="N3851" s="979" t="s">
        <v>3587</v>
      </c>
      <c r="O3851" s="422"/>
      <c r="P3851" s="435" t="s">
        <v>2929</v>
      </c>
      <c r="Q3851" s="422"/>
      <c r="R3851" s="422"/>
      <c r="S3851" s="422" t="s">
        <v>1085</v>
      </c>
      <c r="T3851" s="422"/>
      <c r="U3851" s="422"/>
    </row>
    <row r="3852" spans="1:21" ht="31.2" hidden="1">
      <c r="A3852" s="422">
        <v>625</v>
      </c>
      <c r="B3852" s="949" t="s">
        <v>3707</v>
      </c>
      <c r="C3852" s="405" t="s">
        <v>3764</v>
      </c>
      <c r="D3852" s="971">
        <v>3</v>
      </c>
      <c r="E3852" s="979" t="s">
        <v>1554</v>
      </c>
      <c r="F3852" s="435"/>
      <c r="G3852" s="501" t="s">
        <v>3586</v>
      </c>
      <c r="H3852" s="422" t="s">
        <v>2364</v>
      </c>
      <c r="I3852" s="1034" t="s">
        <v>2365</v>
      </c>
      <c r="J3852" s="447" t="s">
        <v>3762</v>
      </c>
      <c r="K3852" s="1047">
        <v>44031</v>
      </c>
      <c r="L3852" s="950" t="s">
        <v>2367</v>
      </c>
      <c r="M3852" s="422"/>
      <c r="N3852" s="979" t="s">
        <v>3587</v>
      </c>
      <c r="O3852" s="422"/>
      <c r="P3852" s="435" t="s">
        <v>2929</v>
      </c>
      <c r="Q3852" s="422"/>
      <c r="R3852" s="422"/>
      <c r="S3852" s="422" t="s">
        <v>1085</v>
      </c>
      <c r="T3852" s="422"/>
      <c r="U3852" s="422"/>
    </row>
    <row r="3853" spans="1:21" ht="31.2" hidden="1">
      <c r="A3853" s="422">
        <v>626</v>
      </c>
      <c r="B3853" s="949" t="s">
        <v>3707</v>
      </c>
      <c r="C3853" s="405" t="s">
        <v>3765</v>
      </c>
      <c r="D3853" s="971">
        <v>23</v>
      </c>
      <c r="E3853" s="979" t="s">
        <v>1557</v>
      </c>
      <c r="F3853" s="435"/>
      <c r="G3853" s="501" t="s">
        <v>3586</v>
      </c>
      <c r="H3853" s="422" t="s">
        <v>2364</v>
      </c>
      <c r="I3853" s="1034" t="s">
        <v>2365</v>
      </c>
      <c r="J3853" s="447" t="s">
        <v>3762</v>
      </c>
      <c r="K3853" s="1047">
        <v>44031</v>
      </c>
      <c r="L3853" s="950" t="s">
        <v>2367</v>
      </c>
      <c r="M3853" s="422"/>
      <c r="N3853" s="979" t="s">
        <v>3587</v>
      </c>
      <c r="O3853" s="422"/>
      <c r="P3853" s="435" t="s">
        <v>2929</v>
      </c>
      <c r="Q3853" s="422"/>
      <c r="R3853" s="422"/>
      <c r="S3853" s="422" t="s">
        <v>1085</v>
      </c>
      <c r="T3853" s="422"/>
      <c r="U3853" s="422"/>
    </row>
    <row r="3854" spans="1:21" ht="31.2" hidden="1">
      <c r="A3854" s="422">
        <v>627</v>
      </c>
      <c r="B3854" s="949" t="s">
        <v>3707</v>
      </c>
      <c r="C3854" s="405" t="s">
        <v>3766</v>
      </c>
      <c r="D3854" s="971">
        <v>21</v>
      </c>
      <c r="E3854" s="979" t="s">
        <v>1557</v>
      </c>
      <c r="F3854" s="435"/>
      <c r="G3854" s="501" t="s">
        <v>3586</v>
      </c>
      <c r="H3854" s="422" t="s">
        <v>2364</v>
      </c>
      <c r="I3854" s="1034" t="s">
        <v>2365</v>
      </c>
      <c r="J3854" s="447" t="s">
        <v>3762</v>
      </c>
      <c r="K3854" s="1047">
        <v>44031</v>
      </c>
      <c r="L3854" s="950" t="s">
        <v>2367</v>
      </c>
      <c r="M3854" s="422"/>
      <c r="N3854" s="979" t="s">
        <v>3587</v>
      </c>
      <c r="O3854" s="422"/>
      <c r="P3854" s="435" t="s">
        <v>2929</v>
      </c>
      <c r="Q3854" s="422"/>
      <c r="R3854" s="422"/>
      <c r="S3854" s="422" t="s">
        <v>1085</v>
      </c>
      <c r="T3854" s="422"/>
      <c r="U3854" s="422"/>
    </row>
    <row r="3855" spans="1:21" ht="31.2" hidden="1">
      <c r="A3855" s="422">
        <v>628</v>
      </c>
      <c r="B3855" s="949" t="s">
        <v>3767</v>
      </c>
      <c r="C3855" s="1053" t="s">
        <v>3768</v>
      </c>
      <c r="D3855" s="971">
        <v>34</v>
      </c>
      <c r="E3855" s="981" t="s">
        <v>1554</v>
      </c>
      <c r="F3855" s="435"/>
      <c r="G3855" s="501" t="s">
        <v>3769</v>
      </c>
      <c r="H3855" s="422" t="s">
        <v>2364</v>
      </c>
      <c r="I3855" s="1034" t="s">
        <v>2365</v>
      </c>
      <c r="J3855" s="501" t="s">
        <v>3770</v>
      </c>
      <c r="K3855" s="1047">
        <v>44032</v>
      </c>
      <c r="L3855" s="950" t="s">
        <v>2367</v>
      </c>
      <c r="M3855" s="422"/>
      <c r="N3855" s="1488" t="s">
        <v>3771</v>
      </c>
      <c r="O3855" s="422"/>
      <c r="P3855" s="435" t="s">
        <v>2929</v>
      </c>
      <c r="Q3855" s="422"/>
      <c r="R3855" s="422"/>
      <c r="S3855" s="422" t="s">
        <v>1085</v>
      </c>
      <c r="T3855" s="422"/>
      <c r="U3855" s="422"/>
    </row>
    <row r="3856" spans="1:21" ht="31.2" hidden="1">
      <c r="A3856" s="422">
        <v>629</v>
      </c>
      <c r="B3856" s="949" t="s">
        <v>3767</v>
      </c>
      <c r="C3856" s="405" t="s">
        <v>3772</v>
      </c>
      <c r="D3856" s="971">
        <v>31</v>
      </c>
      <c r="E3856" s="982" t="s">
        <v>1554</v>
      </c>
      <c r="F3856" s="435"/>
      <c r="G3856" s="501" t="s">
        <v>3673</v>
      </c>
      <c r="H3856" s="422" t="s">
        <v>2364</v>
      </c>
      <c r="I3856" s="1034" t="s">
        <v>2365</v>
      </c>
      <c r="J3856" s="447" t="s">
        <v>3773</v>
      </c>
      <c r="K3856" s="1047">
        <v>44032</v>
      </c>
      <c r="L3856" s="950" t="s">
        <v>2367</v>
      </c>
      <c r="M3856" s="422"/>
      <c r="N3856" s="1488" t="s">
        <v>3559</v>
      </c>
      <c r="O3856" s="422"/>
      <c r="P3856" s="435" t="s">
        <v>2929</v>
      </c>
      <c r="Q3856" s="422"/>
      <c r="R3856" s="422"/>
      <c r="S3856" s="422" t="s">
        <v>1085</v>
      </c>
      <c r="T3856" s="422"/>
      <c r="U3856" s="422"/>
    </row>
    <row r="3857" spans="1:21" ht="31.2" hidden="1">
      <c r="A3857" s="422">
        <v>630</v>
      </c>
      <c r="B3857" s="949" t="s">
        <v>3767</v>
      </c>
      <c r="C3857" s="405" t="s">
        <v>3774</v>
      </c>
      <c r="D3857" s="971">
        <v>23</v>
      </c>
      <c r="E3857" s="982" t="s">
        <v>1557</v>
      </c>
      <c r="F3857" s="435"/>
      <c r="G3857" s="501" t="s">
        <v>3673</v>
      </c>
      <c r="H3857" s="422" t="s">
        <v>2364</v>
      </c>
      <c r="I3857" s="1034" t="s">
        <v>2365</v>
      </c>
      <c r="J3857" s="447" t="s">
        <v>3773</v>
      </c>
      <c r="K3857" s="1048">
        <v>44032</v>
      </c>
      <c r="L3857" s="950" t="s">
        <v>2367</v>
      </c>
      <c r="M3857" s="422"/>
      <c r="N3857" s="979" t="s">
        <v>3559</v>
      </c>
      <c r="O3857" s="422"/>
      <c r="P3857" s="435" t="s">
        <v>2929</v>
      </c>
      <c r="Q3857" s="422"/>
      <c r="R3857" s="422"/>
      <c r="S3857" s="422" t="s">
        <v>1085</v>
      </c>
      <c r="T3857" s="422"/>
      <c r="U3857" s="422"/>
    </row>
    <row r="3858" spans="1:21" ht="15.6" hidden="1">
      <c r="A3858" s="422">
        <v>631</v>
      </c>
      <c r="B3858" s="949" t="s">
        <v>3775</v>
      </c>
      <c r="C3858" s="1053" t="s">
        <v>3776</v>
      </c>
      <c r="D3858" s="971">
        <v>24</v>
      </c>
      <c r="E3858" s="981" t="s">
        <v>1557</v>
      </c>
      <c r="F3858" s="435"/>
      <c r="G3858" s="501" t="s">
        <v>3777</v>
      </c>
      <c r="H3858" s="422" t="s">
        <v>2364</v>
      </c>
      <c r="I3858" s="1034" t="s">
        <v>2365</v>
      </c>
      <c r="J3858" s="447" t="s">
        <v>2948</v>
      </c>
      <c r="K3858" s="1047">
        <v>44033</v>
      </c>
      <c r="L3858" s="950" t="s">
        <v>2367</v>
      </c>
      <c r="M3858" s="422"/>
      <c r="N3858" s="1488" t="s">
        <v>3134</v>
      </c>
      <c r="O3858" s="422"/>
      <c r="P3858" s="435" t="s">
        <v>2929</v>
      </c>
      <c r="Q3858" s="422"/>
      <c r="R3858" s="422"/>
      <c r="S3858" s="422" t="s">
        <v>1085</v>
      </c>
      <c r="T3858" s="422"/>
      <c r="U3858" s="422"/>
    </row>
    <row r="3859" spans="1:21" ht="15.6" hidden="1">
      <c r="A3859" s="422">
        <v>632</v>
      </c>
      <c r="B3859" s="949" t="s">
        <v>3775</v>
      </c>
      <c r="C3859" s="405" t="s">
        <v>3778</v>
      </c>
      <c r="D3859" s="971">
        <v>20</v>
      </c>
      <c r="E3859" s="982" t="s">
        <v>1554</v>
      </c>
      <c r="F3859" s="435"/>
      <c r="G3859" s="501" t="s">
        <v>3777</v>
      </c>
      <c r="H3859" s="422" t="s">
        <v>2364</v>
      </c>
      <c r="I3859" s="1034" t="s">
        <v>2365</v>
      </c>
      <c r="J3859" s="447" t="s">
        <v>2948</v>
      </c>
      <c r="K3859" s="1047">
        <v>44033</v>
      </c>
      <c r="L3859" s="950" t="s">
        <v>2367</v>
      </c>
      <c r="M3859" s="422"/>
      <c r="N3859" s="1488" t="s">
        <v>3134</v>
      </c>
      <c r="O3859" s="422"/>
      <c r="P3859" s="435" t="s">
        <v>2929</v>
      </c>
      <c r="Q3859" s="422"/>
      <c r="R3859" s="422"/>
      <c r="S3859" s="422" t="s">
        <v>1085</v>
      </c>
      <c r="T3859" s="422"/>
      <c r="U3859" s="422"/>
    </row>
    <row r="3860" spans="1:21" ht="31.2" hidden="1">
      <c r="A3860" s="422">
        <v>633</v>
      </c>
      <c r="B3860" s="949" t="s">
        <v>3779</v>
      </c>
      <c r="C3860" s="1053" t="s">
        <v>3780</v>
      </c>
      <c r="D3860" s="971">
        <v>24</v>
      </c>
      <c r="E3860" s="771" t="s">
        <v>1557</v>
      </c>
      <c r="F3860" s="435"/>
      <c r="G3860" s="501" t="s">
        <v>3543</v>
      </c>
      <c r="H3860" s="422" t="s">
        <v>2364</v>
      </c>
      <c r="I3860" s="1034" t="s">
        <v>2365</v>
      </c>
      <c r="J3860" s="501" t="s">
        <v>3781</v>
      </c>
      <c r="K3860" s="1047">
        <v>44035</v>
      </c>
      <c r="L3860" s="950" t="s">
        <v>2367</v>
      </c>
      <c r="M3860" s="422"/>
      <c r="N3860" s="1488" t="s">
        <v>3433</v>
      </c>
      <c r="O3860" s="422"/>
      <c r="P3860" s="435" t="s">
        <v>2929</v>
      </c>
      <c r="Q3860" s="422"/>
      <c r="R3860" s="422"/>
      <c r="S3860" s="422" t="s">
        <v>1085</v>
      </c>
      <c r="T3860" s="422"/>
      <c r="U3860" s="422"/>
    </row>
    <row r="3861" spans="1:21" ht="31.2" hidden="1">
      <c r="A3861" s="422">
        <v>634</v>
      </c>
      <c r="B3861" s="949" t="s">
        <v>3782</v>
      </c>
      <c r="C3861" s="1053" t="s">
        <v>3783</v>
      </c>
      <c r="D3861" s="971">
        <v>32</v>
      </c>
      <c r="E3861" s="981" t="s">
        <v>1554</v>
      </c>
      <c r="F3861" s="435"/>
      <c r="G3861" s="501" t="s">
        <v>3653</v>
      </c>
      <c r="H3861" s="422" t="s">
        <v>2364</v>
      </c>
      <c r="I3861" s="1034" t="s">
        <v>2365</v>
      </c>
      <c r="J3861" s="501" t="s">
        <v>3784</v>
      </c>
      <c r="K3861" s="1047">
        <v>44036</v>
      </c>
      <c r="L3861" s="950" t="s">
        <v>2367</v>
      </c>
      <c r="M3861" s="422"/>
      <c r="N3861" s="1488" t="s">
        <v>3709</v>
      </c>
      <c r="O3861" s="422"/>
      <c r="P3861" s="435" t="s">
        <v>2929</v>
      </c>
      <c r="Q3861" s="422"/>
      <c r="R3861" s="422"/>
      <c r="S3861" s="422" t="s">
        <v>1085</v>
      </c>
      <c r="T3861" s="422"/>
      <c r="U3861" s="422"/>
    </row>
    <row r="3862" spans="1:21" ht="31.2" hidden="1">
      <c r="A3862" s="422">
        <v>635</v>
      </c>
      <c r="B3862" s="949" t="s">
        <v>3782</v>
      </c>
      <c r="C3862" s="405" t="s">
        <v>3785</v>
      </c>
      <c r="D3862" s="971">
        <v>55</v>
      </c>
      <c r="E3862" s="982" t="s">
        <v>1554</v>
      </c>
      <c r="F3862" s="435"/>
      <c r="G3862" s="501" t="s">
        <v>3513</v>
      </c>
      <c r="H3862" s="422" t="s">
        <v>2364</v>
      </c>
      <c r="I3862" s="1034" t="s">
        <v>2365</v>
      </c>
      <c r="J3862" s="447" t="s">
        <v>3786</v>
      </c>
      <c r="K3862" s="1047">
        <v>44036</v>
      </c>
      <c r="L3862" s="950" t="s">
        <v>2367</v>
      </c>
      <c r="M3862" s="422"/>
      <c r="N3862" s="1488" t="s">
        <v>3709</v>
      </c>
      <c r="O3862" s="422"/>
      <c r="P3862" s="435" t="s">
        <v>2929</v>
      </c>
      <c r="Q3862" s="422"/>
      <c r="R3862" s="422"/>
      <c r="S3862" s="422" t="s">
        <v>1085</v>
      </c>
      <c r="T3862" s="422"/>
      <c r="U3862" s="422"/>
    </row>
    <row r="3863" spans="1:21" ht="31.2" hidden="1">
      <c r="A3863" s="422">
        <v>636</v>
      </c>
      <c r="B3863" s="949" t="s">
        <v>3782</v>
      </c>
      <c r="C3863" s="405" t="s">
        <v>3787</v>
      </c>
      <c r="D3863" s="971">
        <v>39</v>
      </c>
      <c r="E3863" s="982" t="s">
        <v>1554</v>
      </c>
      <c r="F3863" s="435"/>
      <c r="G3863" s="501" t="s">
        <v>3788</v>
      </c>
      <c r="H3863" s="422" t="s">
        <v>2364</v>
      </c>
      <c r="I3863" s="1034" t="s">
        <v>2365</v>
      </c>
      <c r="J3863" s="447" t="s">
        <v>3786</v>
      </c>
      <c r="K3863" s="1048">
        <v>44036</v>
      </c>
      <c r="L3863" s="950" t="s">
        <v>2367</v>
      </c>
      <c r="M3863" s="422"/>
      <c r="N3863" s="979" t="s">
        <v>3709</v>
      </c>
      <c r="O3863" s="422"/>
      <c r="P3863" s="435" t="s">
        <v>2929</v>
      </c>
      <c r="Q3863" s="422"/>
      <c r="R3863" s="422"/>
      <c r="S3863" s="422" t="s">
        <v>1085</v>
      </c>
      <c r="T3863" s="422"/>
      <c r="U3863" s="422"/>
    </row>
    <row r="3864" spans="1:21" ht="31.2" hidden="1">
      <c r="A3864" s="422">
        <v>637</v>
      </c>
      <c r="B3864" s="949" t="s">
        <v>3782</v>
      </c>
      <c r="C3864" s="405" t="s">
        <v>3789</v>
      </c>
      <c r="D3864" s="971">
        <v>29</v>
      </c>
      <c r="E3864" s="982" t="s">
        <v>1554</v>
      </c>
      <c r="F3864" s="435"/>
      <c r="G3864" s="501" t="s">
        <v>3790</v>
      </c>
      <c r="H3864" s="422" t="s">
        <v>2364</v>
      </c>
      <c r="I3864" s="1034" t="s">
        <v>2365</v>
      </c>
      <c r="J3864" s="447" t="s">
        <v>668</v>
      </c>
      <c r="K3864" s="1048">
        <v>44036</v>
      </c>
      <c r="L3864" s="950" t="s">
        <v>2367</v>
      </c>
      <c r="M3864" s="422"/>
      <c r="N3864" s="979" t="s">
        <v>3791</v>
      </c>
      <c r="O3864" s="422"/>
      <c r="P3864" s="435" t="s">
        <v>2929</v>
      </c>
      <c r="Q3864" s="422"/>
      <c r="R3864" s="422"/>
      <c r="S3864" s="422" t="s">
        <v>1085</v>
      </c>
      <c r="T3864" s="422"/>
      <c r="U3864" s="422"/>
    </row>
    <row r="3865" spans="1:21" ht="31.2" hidden="1">
      <c r="A3865" s="422">
        <v>638</v>
      </c>
      <c r="B3865" s="949" t="s">
        <v>3782</v>
      </c>
      <c r="C3865" s="405" t="s">
        <v>3792</v>
      </c>
      <c r="D3865" s="971">
        <v>44</v>
      </c>
      <c r="E3865" s="982" t="s">
        <v>1554</v>
      </c>
      <c r="F3865" s="435"/>
      <c r="G3865" s="501" t="s">
        <v>3790</v>
      </c>
      <c r="H3865" s="422" t="s">
        <v>2364</v>
      </c>
      <c r="I3865" s="1034" t="s">
        <v>2365</v>
      </c>
      <c r="J3865" s="447" t="s">
        <v>3793</v>
      </c>
      <c r="K3865" s="1048">
        <v>44036</v>
      </c>
      <c r="L3865" s="950" t="s">
        <v>2367</v>
      </c>
      <c r="M3865" s="422"/>
      <c r="N3865" s="979" t="s">
        <v>3791</v>
      </c>
      <c r="O3865" s="422"/>
      <c r="P3865" s="435" t="s">
        <v>2929</v>
      </c>
      <c r="Q3865" s="422"/>
      <c r="R3865" s="422"/>
      <c r="S3865" s="422" t="s">
        <v>1085</v>
      </c>
      <c r="T3865" s="422"/>
      <c r="U3865" s="422"/>
    </row>
    <row r="3866" spans="1:21" ht="31.2" hidden="1">
      <c r="A3866" s="422">
        <v>639</v>
      </c>
      <c r="B3866" s="949" t="s">
        <v>3794</v>
      </c>
      <c r="C3866" s="1053" t="s">
        <v>3795</v>
      </c>
      <c r="D3866" s="971">
        <v>27</v>
      </c>
      <c r="E3866" s="981" t="s">
        <v>1554</v>
      </c>
      <c r="F3866" s="435"/>
      <c r="G3866" s="501" t="s">
        <v>3653</v>
      </c>
      <c r="H3866" s="422" t="s">
        <v>2364</v>
      </c>
      <c r="I3866" s="1034" t="s">
        <v>2365</v>
      </c>
      <c r="J3866" s="447" t="s">
        <v>668</v>
      </c>
      <c r="K3866" s="1047">
        <v>44039</v>
      </c>
      <c r="L3866" s="950" t="s">
        <v>2367</v>
      </c>
      <c r="M3866" s="422"/>
      <c r="N3866" s="1488" t="s">
        <v>3655</v>
      </c>
      <c r="O3866" s="422"/>
      <c r="P3866" s="435" t="s">
        <v>2929</v>
      </c>
      <c r="Q3866" s="422"/>
      <c r="R3866" s="422"/>
      <c r="S3866" s="422" t="s">
        <v>1085</v>
      </c>
      <c r="T3866" s="422"/>
      <c r="U3866" s="422"/>
    </row>
    <row r="3867" spans="1:21" ht="31.2" hidden="1">
      <c r="A3867" s="422">
        <v>640</v>
      </c>
      <c r="B3867" s="949" t="s">
        <v>3794</v>
      </c>
      <c r="C3867" s="405" t="s">
        <v>3667</v>
      </c>
      <c r="D3867" s="971">
        <v>44</v>
      </c>
      <c r="E3867" s="982" t="s">
        <v>1554</v>
      </c>
      <c r="F3867" s="435"/>
      <c r="G3867" s="501" t="s">
        <v>3670</v>
      </c>
      <c r="H3867" s="422" t="s">
        <v>2364</v>
      </c>
      <c r="I3867" s="1034" t="s">
        <v>2365</v>
      </c>
      <c r="J3867" s="447" t="s">
        <v>668</v>
      </c>
      <c r="K3867" s="1047">
        <v>44039</v>
      </c>
      <c r="L3867" s="950" t="s">
        <v>2367</v>
      </c>
      <c r="M3867" s="422"/>
      <c r="N3867" s="1488" t="s">
        <v>3559</v>
      </c>
      <c r="O3867" s="422"/>
      <c r="P3867" s="435" t="s">
        <v>2929</v>
      </c>
      <c r="Q3867" s="422"/>
      <c r="R3867" s="422"/>
      <c r="S3867" s="422" t="s">
        <v>1085</v>
      </c>
      <c r="T3867" s="422"/>
      <c r="U3867" s="422"/>
    </row>
    <row r="3868" spans="1:21" ht="31.2" hidden="1">
      <c r="A3868" s="422">
        <v>641</v>
      </c>
      <c r="B3868" s="949" t="s">
        <v>3794</v>
      </c>
      <c r="C3868" s="405" t="s">
        <v>3796</v>
      </c>
      <c r="D3868" s="971">
        <v>31</v>
      </c>
      <c r="E3868" s="982" t="s">
        <v>1554</v>
      </c>
      <c r="F3868" s="435"/>
      <c r="G3868" s="501" t="s">
        <v>3513</v>
      </c>
      <c r="H3868" s="422" t="s">
        <v>2364</v>
      </c>
      <c r="I3868" s="1034" t="s">
        <v>2365</v>
      </c>
      <c r="J3868" s="447" t="s">
        <v>668</v>
      </c>
      <c r="K3868" s="1048">
        <v>44039</v>
      </c>
      <c r="L3868" s="950" t="s">
        <v>2367</v>
      </c>
      <c r="M3868" s="422"/>
      <c r="N3868" s="979" t="s">
        <v>3559</v>
      </c>
      <c r="O3868" s="422"/>
      <c r="P3868" s="435" t="s">
        <v>2929</v>
      </c>
      <c r="Q3868" s="422"/>
      <c r="R3868" s="422"/>
      <c r="S3868" s="422" t="s">
        <v>1085</v>
      </c>
      <c r="T3868" s="422"/>
      <c r="U3868" s="422"/>
    </row>
    <row r="3869" spans="1:21" ht="31.2" hidden="1">
      <c r="A3869" s="422">
        <v>642</v>
      </c>
      <c r="B3869" s="949" t="s">
        <v>3797</v>
      </c>
      <c r="C3869" s="1053" t="s">
        <v>3798</v>
      </c>
      <c r="D3869" s="971">
        <v>42</v>
      </c>
      <c r="E3869" s="771" t="s">
        <v>1554</v>
      </c>
      <c r="F3869" s="435"/>
      <c r="G3869" s="501" t="s">
        <v>3799</v>
      </c>
      <c r="H3869" s="422" t="s">
        <v>2364</v>
      </c>
      <c r="I3869" s="1034" t="s">
        <v>2365</v>
      </c>
      <c r="J3869" s="501" t="s">
        <v>3800</v>
      </c>
      <c r="K3869" s="1047">
        <v>44039</v>
      </c>
      <c r="L3869" s="950" t="s">
        <v>2367</v>
      </c>
      <c r="M3869" s="422"/>
      <c r="N3869" s="1488" t="s">
        <v>3134</v>
      </c>
      <c r="O3869" s="422"/>
      <c r="P3869" s="435" t="s">
        <v>2929</v>
      </c>
      <c r="Q3869" s="422"/>
      <c r="R3869" s="422"/>
      <c r="S3869" s="422" t="s">
        <v>1085</v>
      </c>
      <c r="T3869" s="422"/>
      <c r="U3869" s="422"/>
    </row>
    <row r="3870" spans="1:21" ht="31.2" hidden="1">
      <c r="A3870" s="422">
        <v>643</v>
      </c>
      <c r="B3870" s="949">
        <v>43898</v>
      </c>
      <c r="C3870" s="1053" t="s">
        <v>3801</v>
      </c>
      <c r="D3870" s="971">
        <v>51</v>
      </c>
      <c r="E3870" s="771" t="s">
        <v>1554</v>
      </c>
      <c r="F3870" s="435"/>
      <c r="G3870" s="501" t="s">
        <v>2914</v>
      </c>
      <c r="H3870" s="422" t="s">
        <v>2364</v>
      </c>
      <c r="I3870" s="1034" t="s">
        <v>2365</v>
      </c>
      <c r="J3870" s="501" t="s">
        <v>3802</v>
      </c>
      <c r="K3870" s="1047">
        <v>44045</v>
      </c>
      <c r="L3870" s="950" t="s">
        <v>2367</v>
      </c>
      <c r="M3870" s="422"/>
      <c r="N3870" s="1488" t="s">
        <v>3803</v>
      </c>
      <c r="O3870" s="422"/>
      <c r="P3870" s="435" t="s">
        <v>2929</v>
      </c>
      <c r="Q3870" s="422"/>
      <c r="R3870" s="422"/>
      <c r="S3870" s="422" t="s">
        <v>1085</v>
      </c>
      <c r="T3870" s="422"/>
      <c r="U3870" s="422"/>
    </row>
    <row r="3871" spans="1:21" ht="31.2" hidden="1">
      <c r="A3871" s="422">
        <v>644</v>
      </c>
      <c r="B3871" s="949">
        <v>43929</v>
      </c>
      <c r="C3871" s="1053" t="s">
        <v>3804</v>
      </c>
      <c r="D3871" s="971">
        <v>19</v>
      </c>
      <c r="E3871" s="771" t="s">
        <v>1554</v>
      </c>
      <c r="F3871" s="435"/>
      <c r="G3871" s="501" t="s">
        <v>3539</v>
      </c>
      <c r="H3871" s="422" t="s">
        <v>2364</v>
      </c>
      <c r="I3871" s="1034" t="s">
        <v>2365</v>
      </c>
      <c r="J3871" s="501" t="s">
        <v>3805</v>
      </c>
      <c r="K3871" s="1047">
        <v>44046</v>
      </c>
      <c r="L3871" s="950" t="s">
        <v>2367</v>
      </c>
      <c r="M3871" s="422"/>
      <c r="N3871" s="1488" t="s">
        <v>3771</v>
      </c>
      <c r="O3871" s="422"/>
      <c r="P3871" s="435" t="s">
        <v>2929</v>
      </c>
      <c r="Q3871" s="422"/>
      <c r="R3871" s="422"/>
      <c r="S3871" s="422" t="s">
        <v>1085</v>
      </c>
      <c r="T3871" s="422"/>
      <c r="U3871" s="422"/>
    </row>
    <row r="3872" spans="1:21" ht="31.2" hidden="1">
      <c r="A3872" s="422">
        <v>645</v>
      </c>
      <c r="B3872" s="949">
        <v>43959</v>
      </c>
      <c r="C3872" s="1053" t="s">
        <v>3806</v>
      </c>
      <c r="D3872" s="971">
        <v>21</v>
      </c>
      <c r="E3872" s="981" t="s">
        <v>1557</v>
      </c>
      <c r="F3872" s="435"/>
      <c r="G3872" s="501" t="s">
        <v>3660</v>
      </c>
      <c r="H3872" s="422" t="s">
        <v>2364</v>
      </c>
      <c r="I3872" s="1034" t="s">
        <v>2365</v>
      </c>
      <c r="J3872" s="501" t="s">
        <v>3807</v>
      </c>
      <c r="K3872" s="1047">
        <v>44047</v>
      </c>
      <c r="L3872" s="950" t="s">
        <v>2367</v>
      </c>
      <c r="M3872" s="422"/>
      <c r="N3872" s="1488" t="s">
        <v>3808</v>
      </c>
      <c r="O3872" s="422"/>
      <c r="P3872" s="435" t="s">
        <v>2929</v>
      </c>
      <c r="Q3872" s="422"/>
      <c r="R3872" s="422"/>
      <c r="S3872" s="422" t="s">
        <v>1085</v>
      </c>
      <c r="T3872" s="422"/>
      <c r="U3872" s="422"/>
    </row>
    <row r="3873" spans="1:21" ht="31.2" hidden="1">
      <c r="A3873" s="422">
        <v>646</v>
      </c>
      <c r="B3873" s="949">
        <v>43959</v>
      </c>
      <c r="C3873" s="405" t="s">
        <v>3809</v>
      </c>
      <c r="D3873" s="971">
        <v>58</v>
      </c>
      <c r="E3873" s="982" t="s">
        <v>1554</v>
      </c>
      <c r="F3873" s="435"/>
      <c r="G3873" s="501" t="s">
        <v>3660</v>
      </c>
      <c r="H3873" s="422" t="s">
        <v>2364</v>
      </c>
      <c r="I3873" s="1034" t="s">
        <v>2365</v>
      </c>
      <c r="J3873" s="501" t="s">
        <v>3807</v>
      </c>
      <c r="K3873" s="1047">
        <v>44047</v>
      </c>
      <c r="L3873" s="950" t="s">
        <v>2367</v>
      </c>
      <c r="M3873" s="422"/>
      <c r="N3873" s="1488" t="s">
        <v>3808</v>
      </c>
      <c r="O3873" s="422"/>
      <c r="P3873" s="435" t="s">
        <v>2929</v>
      </c>
      <c r="Q3873" s="422"/>
      <c r="R3873" s="422"/>
      <c r="S3873" s="422" t="s">
        <v>1085</v>
      </c>
      <c r="T3873" s="422"/>
      <c r="U3873" s="422"/>
    </row>
    <row r="3874" spans="1:21" ht="31.2" hidden="1">
      <c r="A3874" s="422">
        <v>647</v>
      </c>
      <c r="B3874" s="949">
        <v>43990</v>
      </c>
      <c r="C3874" s="1053" t="s">
        <v>3810</v>
      </c>
      <c r="D3874" s="971">
        <v>21</v>
      </c>
      <c r="E3874" s="1054" t="s">
        <v>1557</v>
      </c>
      <c r="F3874" s="435"/>
      <c r="G3874" s="501" t="s">
        <v>3757</v>
      </c>
      <c r="H3874" s="422" t="s">
        <v>2364</v>
      </c>
      <c r="I3874" s="1034" t="s">
        <v>2365</v>
      </c>
      <c r="J3874" s="501" t="s">
        <v>3811</v>
      </c>
      <c r="K3874" s="1047">
        <v>44048</v>
      </c>
      <c r="L3874" s="950" t="s">
        <v>2367</v>
      </c>
      <c r="M3874" s="422"/>
      <c r="N3874" s="1488" t="s">
        <v>3134</v>
      </c>
      <c r="O3874" s="422"/>
      <c r="P3874" s="435" t="s">
        <v>2929</v>
      </c>
      <c r="Q3874" s="422"/>
      <c r="R3874" s="422"/>
      <c r="S3874" s="422" t="s">
        <v>1085</v>
      </c>
      <c r="T3874" s="422"/>
      <c r="U3874" s="422"/>
    </row>
    <row r="3875" spans="1:21" ht="31.2" hidden="1">
      <c r="A3875" s="422">
        <v>648</v>
      </c>
      <c r="B3875" s="949">
        <v>43990</v>
      </c>
      <c r="C3875" s="405" t="s">
        <v>3812</v>
      </c>
      <c r="D3875" s="971">
        <v>22</v>
      </c>
      <c r="E3875" s="434" t="s">
        <v>1557</v>
      </c>
      <c r="F3875" s="435"/>
      <c r="G3875" s="501" t="s">
        <v>3505</v>
      </c>
      <c r="H3875" s="422" t="s">
        <v>2364</v>
      </c>
      <c r="I3875" s="1034" t="s">
        <v>2365</v>
      </c>
      <c r="J3875" s="447" t="s">
        <v>3813</v>
      </c>
      <c r="K3875" s="1047">
        <v>44048</v>
      </c>
      <c r="L3875" s="950" t="s">
        <v>2367</v>
      </c>
      <c r="M3875" s="422"/>
      <c r="N3875" s="1488" t="s">
        <v>3111</v>
      </c>
      <c r="O3875" s="422"/>
      <c r="P3875" s="435" t="s">
        <v>2929</v>
      </c>
      <c r="Q3875" s="422"/>
      <c r="R3875" s="422"/>
      <c r="S3875" s="422" t="s">
        <v>1085</v>
      </c>
      <c r="T3875" s="422"/>
      <c r="U3875" s="422"/>
    </row>
    <row r="3876" spans="1:21" ht="31.2" hidden="1">
      <c r="A3876" s="422">
        <v>649</v>
      </c>
      <c r="B3876" s="949">
        <v>43990</v>
      </c>
      <c r="C3876" s="405" t="s">
        <v>3064</v>
      </c>
      <c r="D3876" s="971">
        <v>21</v>
      </c>
      <c r="E3876" s="434" t="s">
        <v>1557</v>
      </c>
      <c r="F3876" s="435"/>
      <c r="G3876" s="501" t="s">
        <v>3526</v>
      </c>
      <c r="H3876" s="422" t="s">
        <v>2364</v>
      </c>
      <c r="I3876" s="1034" t="s">
        <v>2365</v>
      </c>
      <c r="J3876" s="447" t="s">
        <v>3814</v>
      </c>
      <c r="K3876" s="1048">
        <v>44048</v>
      </c>
      <c r="L3876" s="950" t="s">
        <v>2367</v>
      </c>
      <c r="M3876" s="422"/>
      <c r="N3876" s="979" t="s">
        <v>3111</v>
      </c>
      <c r="O3876" s="422"/>
      <c r="P3876" s="435" t="s">
        <v>2929</v>
      </c>
      <c r="Q3876" s="422"/>
      <c r="R3876" s="422"/>
      <c r="S3876" s="422" t="s">
        <v>1085</v>
      </c>
      <c r="T3876" s="422"/>
      <c r="U3876" s="422"/>
    </row>
    <row r="3877" spans="1:21" ht="31.2" hidden="1">
      <c r="A3877" s="422">
        <v>650</v>
      </c>
      <c r="B3877" s="949">
        <v>44020</v>
      </c>
      <c r="C3877" s="1053" t="s">
        <v>3815</v>
      </c>
      <c r="D3877" s="971">
        <v>30</v>
      </c>
      <c r="E3877" s="981" t="s">
        <v>1554</v>
      </c>
      <c r="F3877" s="435"/>
      <c r="G3877" s="501" t="s">
        <v>3769</v>
      </c>
      <c r="H3877" s="422" t="s">
        <v>2364</v>
      </c>
      <c r="I3877" s="1034" t="s">
        <v>2365</v>
      </c>
      <c r="J3877" s="501" t="s">
        <v>3816</v>
      </c>
      <c r="K3877" s="1047">
        <v>44049</v>
      </c>
      <c r="L3877" s="950" t="s">
        <v>2367</v>
      </c>
      <c r="M3877" s="422"/>
      <c r="N3877" s="1488" t="s">
        <v>3817</v>
      </c>
      <c r="O3877" s="422"/>
      <c r="P3877" s="435" t="s">
        <v>2929</v>
      </c>
      <c r="Q3877" s="422"/>
      <c r="R3877" s="422"/>
      <c r="S3877" s="422" t="s">
        <v>1085</v>
      </c>
      <c r="T3877" s="422"/>
      <c r="U3877" s="422"/>
    </row>
    <row r="3878" spans="1:21" ht="31.2" hidden="1">
      <c r="A3878" s="422">
        <v>651</v>
      </c>
      <c r="B3878" s="949">
        <v>44020</v>
      </c>
      <c r="C3878" s="405" t="s">
        <v>3818</v>
      </c>
      <c r="D3878" s="971">
        <v>29</v>
      </c>
      <c r="E3878" s="982" t="s">
        <v>1554</v>
      </c>
      <c r="F3878" s="435"/>
      <c r="G3878" s="501" t="s">
        <v>3769</v>
      </c>
      <c r="H3878" s="422" t="s">
        <v>2364</v>
      </c>
      <c r="I3878" s="1034" t="s">
        <v>2365</v>
      </c>
      <c r="J3878" s="447" t="s">
        <v>3819</v>
      </c>
      <c r="K3878" s="1047">
        <v>44049</v>
      </c>
      <c r="L3878" s="950" t="s">
        <v>2367</v>
      </c>
      <c r="M3878" s="422"/>
      <c r="N3878" s="1488" t="s">
        <v>3817</v>
      </c>
      <c r="O3878" s="422"/>
      <c r="P3878" s="435" t="s">
        <v>2929</v>
      </c>
      <c r="Q3878" s="422"/>
      <c r="R3878" s="422"/>
      <c r="S3878" s="422" t="s">
        <v>1085</v>
      </c>
      <c r="T3878" s="422"/>
      <c r="U3878" s="422"/>
    </row>
    <row r="3879" spans="1:21" ht="15.6" hidden="1">
      <c r="A3879" s="422">
        <v>652</v>
      </c>
      <c r="B3879" s="949">
        <v>44020</v>
      </c>
      <c r="C3879" s="405" t="s">
        <v>3820</v>
      </c>
      <c r="D3879" s="971">
        <v>34</v>
      </c>
      <c r="E3879" s="982" t="s">
        <v>1554</v>
      </c>
      <c r="F3879" s="435"/>
      <c r="G3879" s="501" t="s">
        <v>3769</v>
      </c>
      <c r="H3879" s="422" t="s">
        <v>2364</v>
      </c>
      <c r="I3879" s="1034" t="s">
        <v>2365</v>
      </c>
      <c r="J3879" s="447" t="s">
        <v>2948</v>
      </c>
      <c r="K3879" s="1048">
        <v>44049</v>
      </c>
      <c r="L3879" s="950" t="s">
        <v>2367</v>
      </c>
      <c r="M3879" s="422"/>
      <c r="N3879" s="979" t="s">
        <v>3817</v>
      </c>
      <c r="O3879" s="422"/>
      <c r="P3879" s="435" t="s">
        <v>2929</v>
      </c>
      <c r="Q3879" s="422"/>
      <c r="R3879" s="422"/>
      <c r="S3879" s="422" t="s">
        <v>1085</v>
      </c>
      <c r="T3879" s="422"/>
      <c r="U3879" s="422"/>
    </row>
    <row r="3880" spans="1:21" ht="15.6" hidden="1">
      <c r="A3880" s="422">
        <v>653</v>
      </c>
      <c r="B3880" s="949">
        <v>44020</v>
      </c>
      <c r="C3880" s="405" t="s">
        <v>3821</v>
      </c>
      <c r="D3880" s="971">
        <v>36</v>
      </c>
      <c r="E3880" s="982" t="s">
        <v>1554</v>
      </c>
      <c r="F3880" s="435"/>
      <c r="G3880" s="501" t="s">
        <v>3769</v>
      </c>
      <c r="H3880" s="422" t="s">
        <v>2364</v>
      </c>
      <c r="I3880" s="1034" t="s">
        <v>2365</v>
      </c>
      <c r="J3880" s="447" t="s">
        <v>2948</v>
      </c>
      <c r="K3880" s="1048">
        <v>44049</v>
      </c>
      <c r="L3880" s="950" t="s">
        <v>2367</v>
      </c>
      <c r="M3880" s="422"/>
      <c r="N3880" s="979" t="s">
        <v>3817</v>
      </c>
      <c r="O3880" s="422"/>
      <c r="P3880" s="435" t="s">
        <v>2929</v>
      </c>
      <c r="Q3880" s="422"/>
      <c r="R3880" s="422"/>
      <c r="S3880" s="422" t="s">
        <v>1085</v>
      </c>
      <c r="T3880" s="422"/>
      <c r="U3880" s="422"/>
    </row>
    <row r="3881" spans="1:21" ht="15.6" hidden="1">
      <c r="A3881" s="422">
        <v>654</v>
      </c>
      <c r="B3881" s="949">
        <v>44020</v>
      </c>
      <c r="C3881" s="405" t="s">
        <v>3822</v>
      </c>
      <c r="D3881" s="971">
        <v>36</v>
      </c>
      <c r="E3881" s="982" t="s">
        <v>1554</v>
      </c>
      <c r="F3881" s="435"/>
      <c r="G3881" s="501" t="s">
        <v>3769</v>
      </c>
      <c r="H3881" s="422" t="s">
        <v>2364</v>
      </c>
      <c r="I3881" s="1034" t="s">
        <v>2365</v>
      </c>
      <c r="J3881" s="447" t="s">
        <v>2948</v>
      </c>
      <c r="K3881" s="1048">
        <v>44049</v>
      </c>
      <c r="L3881" s="950" t="s">
        <v>2367</v>
      </c>
      <c r="M3881" s="422"/>
      <c r="N3881" s="979" t="s">
        <v>3817</v>
      </c>
      <c r="O3881" s="422"/>
      <c r="P3881" s="435" t="s">
        <v>2929</v>
      </c>
      <c r="Q3881" s="422"/>
      <c r="R3881" s="422"/>
      <c r="S3881" s="422" t="s">
        <v>1085</v>
      </c>
      <c r="T3881" s="422"/>
      <c r="U3881" s="422"/>
    </row>
    <row r="3882" spans="1:21" ht="15.6" hidden="1">
      <c r="A3882" s="422">
        <v>655</v>
      </c>
      <c r="B3882" s="949">
        <v>44020</v>
      </c>
      <c r="C3882" s="405" t="s">
        <v>3823</v>
      </c>
      <c r="D3882" s="971">
        <v>30</v>
      </c>
      <c r="E3882" s="982" t="s">
        <v>1554</v>
      </c>
      <c r="F3882" s="435"/>
      <c r="G3882" s="501" t="s">
        <v>3769</v>
      </c>
      <c r="H3882" s="422" t="s">
        <v>2364</v>
      </c>
      <c r="I3882" s="1034" t="s">
        <v>2365</v>
      </c>
      <c r="J3882" s="447" t="s">
        <v>2948</v>
      </c>
      <c r="K3882" s="1048">
        <v>44049</v>
      </c>
      <c r="L3882" s="950" t="s">
        <v>2367</v>
      </c>
      <c r="M3882" s="422"/>
      <c r="N3882" s="979" t="s">
        <v>3817</v>
      </c>
      <c r="O3882" s="422"/>
      <c r="P3882" s="435" t="s">
        <v>2929</v>
      </c>
      <c r="Q3882" s="422"/>
      <c r="R3882" s="422"/>
      <c r="S3882" s="422" t="s">
        <v>1085</v>
      </c>
      <c r="T3882" s="422"/>
      <c r="U3882" s="422"/>
    </row>
    <row r="3883" spans="1:21" ht="15.6" hidden="1">
      <c r="A3883" s="422">
        <v>656</v>
      </c>
      <c r="B3883" s="949">
        <v>44020</v>
      </c>
      <c r="C3883" s="405" t="s">
        <v>3824</v>
      </c>
      <c r="D3883" s="971">
        <v>39</v>
      </c>
      <c r="E3883" s="982" t="s">
        <v>1554</v>
      </c>
      <c r="F3883" s="435"/>
      <c r="G3883" s="501" t="s">
        <v>3769</v>
      </c>
      <c r="H3883" s="422" t="s">
        <v>2364</v>
      </c>
      <c r="I3883" s="1034" t="s">
        <v>2365</v>
      </c>
      <c r="J3883" s="447" t="s">
        <v>2948</v>
      </c>
      <c r="K3883" s="1048">
        <v>44049</v>
      </c>
      <c r="L3883" s="950" t="s">
        <v>2367</v>
      </c>
      <c r="M3883" s="422"/>
      <c r="N3883" s="979" t="s">
        <v>3817</v>
      </c>
      <c r="O3883" s="422"/>
      <c r="P3883" s="435" t="s">
        <v>2929</v>
      </c>
      <c r="Q3883" s="422"/>
      <c r="R3883" s="422"/>
      <c r="S3883" s="422" t="s">
        <v>1085</v>
      </c>
      <c r="T3883" s="422"/>
      <c r="U3883" s="422"/>
    </row>
    <row r="3884" spans="1:21" ht="15.6" hidden="1">
      <c r="A3884" s="422">
        <v>657</v>
      </c>
      <c r="B3884" s="949">
        <v>44020</v>
      </c>
      <c r="C3884" s="405" t="s">
        <v>3825</v>
      </c>
      <c r="D3884" s="971">
        <v>56</v>
      </c>
      <c r="E3884" s="982" t="s">
        <v>1554</v>
      </c>
      <c r="F3884" s="435"/>
      <c r="G3884" s="501" t="s">
        <v>3769</v>
      </c>
      <c r="H3884" s="422" t="s">
        <v>2364</v>
      </c>
      <c r="I3884" s="1034" t="s">
        <v>2365</v>
      </c>
      <c r="J3884" s="447" t="s">
        <v>2948</v>
      </c>
      <c r="K3884" s="1048">
        <v>44049</v>
      </c>
      <c r="L3884" s="950" t="s">
        <v>2367</v>
      </c>
      <c r="M3884" s="422"/>
      <c r="N3884" s="979" t="s">
        <v>3817</v>
      </c>
      <c r="O3884" s="422"/>
      <c r="P3884" s="435" t="s">
        <v>2929</v>
      </c>
      <c r="Q3884" s="422"/>
      <c r="R3884" s="422"/>
      <c r="S3884" s="422" t="s">
        <v>1085</v>
      </c>
      <c r="T3884" s="422"/>
      <c r="U3884" s="422"/>
    </row>
    <row r="3885" spans="1:21" ht="15.6" hidden="1">
      <c r="A3885" s="422">
        <v>658</v>
      </c>
      <c r="B3885" s="949">
        <v>44020</v>
      </c>
      <c r="C3885" s="405" t="s">
        <v>3826</v>
      </c>
      <c r="D3885" s="971">
        <v>44</v>
      </c>
      <c r="E3885" s="982" t="s">
        <v>1554</v>
      </c>
      <c r="F3885" s="435"/>
      <c r="G3885" s="501" t="s">
        <v>3769</v>
      </c>
      <c r="H3885" s="422" t="s">
        <v>2364</v>
      </c>
      <c r="I3885" s="1034" t="s">
        <v>2365</v>
      </c>
      <c r="J3885" s="447" t="s">
        <v>2948</v>
      </c>
      <c r="K3885" s="1048">
        <v>44049</v>
      </c>
      <c r="L3885" s="950" t="s">
        <v>2367</v>
      </c>
      <c r="M3885" s="422"/>
      <c r="N3885" s="979" t="s">
        <v>3817</v>
      </c>
      <c r="O3885" s="422"/>
      <c r="P3885" s="435" t="s">
        <v>2929</v>
      </c>
      <c r="Q3885" s="422"/>
      <c r="R3885" s="422"/>
      <c r="S3885" s="422" t="s">
        <v>1085</v>
      </c>
      <c r="T3885" s="422"/>
      <c r="U3885" s="422"/>
    </row>
    <row r="3886" spans="1:21" ht="15.6" hidden="1">
      <c r="A3886" s="422">
        <v>659</v>
      </c>
      <c r="B3886" s="949">
        <v>44020</v>
      </c>
      <c r="C3886" s="405" t="s">
        <v>3827</v>
      </c>
      <c r="D3886" s="971">
        <v>55</v>
      </c>
      <c r="E3886" s="982" t="s">
        <v>1554</v>
      </c>
      <c r="F3886" s="435"/>
      <c r="G3886" s="501" t="s">
        <v>3769</v>
      </c>
      <c r="H3886" s="422" t="s">
        <v>2364</v>
      </c>
      <c r="I3886" s="1034" t="s">
        <v>2365</v>
      </c>
      <c r="J3886" s="447" t="s">
        <v>2948</v>
      </c>
      <c r="K3886" s="1048">
        <v>44049</v>
      </c>
      <c r="L3886" s="950" t="s">
        <v>2367</v>
      </c>
      <c r="M3886" s="422"/>
      <c r="N3886" s="979" t="s">
        <v>3817</v>
      </c>
      <c r="O3886" s="422"/>
      <c r="P3886" s="435" t="s">
        <v>2929</v>
      </c>
      <c r="Q3886" s="422"/>
      <c r="R3886" s="422"/>
      <c r="S3886" s="422" t="s">
        <v>1085</v>
      </c>
      <c r="T3886" s="422"/>
      <c r="U3886" s="422"/>
    </row>
    <row r="3887" spans="1:21" ht="15.6" hidden="1">
      <c r="A3887" s="422">
        <v>660</v>
      </c>
      <c r="B3887" s="949">
        <v>44020</v>
      </c>
      <c r="C3887" s="405" t="s">
        <v>3828</v>
      </c>
      <c r="D3887" s="971">
        <v>51</v>
      </c>
      <c r="E3887" s="982" t="s">
        <v>1554</v>
      </c>
      <c r="F3887" s="435"/>
      <c r="G3887" s="501" t="s">
        <v>3769</v>
      </c>
      <c r="H3887" s="422" t="s">
        <v>2364</v>
      </c>
      <c r="I3887" s="1034" t="s">
        <v>2365</v>
      </c>
      <c r="J3887" s="447" t="s">
        <v>2948</v>
      </c>
      <c r="K3887" s="1048">
        <v>44049</v>
      </c>
      <c r="L3887" s="950" t="s">
        <v>2367</v>
      </c>
      <c r="M3887" s="422"/>
      <c r="N3887" s="979" t="s">
        <v>3817</v>
      </c>
      <c r="O3887" s="422"/>
      <c r="P3887" s="435" t="s">
        <v>2929</v>
      </c>
      <c r="Q3887" s="422"/>
      <c r="R3887" s="422"/>
      <c r="S3887" s="422" t="s">
        <v>1085</v>
      </c>
      <c r="T3887" s="422"/>
      <c r="U3887" s="422"/>
    </row>
    <row r="3888" spans="1:21" ht="15.6" hidden="1">
      <c r="A3888" s="422">
        <v>661</v>
      </c>
      <c r="B3888" s="949">
        <v>44020</v>
      </c>
      <c r="C3888" s="405" t="s">
        <v>3829</v>
      </c>
      <c r="D3888" s="971">
        <v>39</v>
      </c>
      <c r="E3888" s="982" t="s">
        <v>1554</v>
      </c>
      <c r="F3888" s="435"/>
      <c r="G3888" s="501" t="s">
        <v>3769</v>
      </c>
      <c r="H3888" s="422" t="s">
        <v>2364</v>
      </c>
      <c r="I3888" s="1034" t="s">
        <v>2365</v>
      </c>
      <c r="J3888" s="447" t="s">
        <v>2948</v>
      </c>
      <c r="K3888" s="1048">
        <v>44049</v>
      </c>
      <c r="L3888" s="950" t="s">
        <v>2367</v>
      </c>
      <c r="M3888" s="422"/>
      <c r="N3888" s="979" t="s">
        <v>3817</v>
      </c>
      <c r="O3888" s="422"/>
      <c r="P3888" s="435" t="s">
        <v>2929</v>
      </c>
      <c r="Q3888" s="422"/>
      <c r="R3888" s="422"/>
      <c r="S3888" s="422" t="s">
        <v>1085</v>
      </c>
      <c r="T3888" s="422"/>
      <c r="U3888" s="422"/>
    </row>
    <row r="3889" spans="1:21" ht="15.6" hidden="1">
      <c r="A3889" s="422">
        <v>662</v>
      </c>
      <c r="B3889" s="949">
        <v>44020</v>
      </c>
      <c r="C3889" s="405" t="s">
        <v>3830</v>
      </c>
      <c r="D3889" s="971">
        <v>21</v>
      </c>
      <c r="E3889" s="982" t="s">
        <v>1554</v>
      </c>
      <c r="F3889" s="435"/>
      <c r="G3889" s="501" t="s">
        <v>3769</v>
      </c>
      <c r="H3889" s="422" t="s">
        <v>2364</v>
      </c>
      <c r="I3889" s="1034" t="s">
        <v>2365</v>
      </c>
      <c r="J3889" s="447" t="s">
        <v>2948</v>
      </c>
      <c r="K3889" s="1048">
        <v>44049</v>
      </c>
      <c r="L3889" s="950" t="s">
        <v>2367</v>
      </c>
      <c r="M3889" s="422"/>
      <c r="N3889" s="979" t="s">
        <v>3817</v>
      </c>
      <c r="O3889" s="422"/>
      <c r="P3889" s="435" t="s">
        <v>2929</v>
      </c>
      <c r="Q3889" s="422"/>
      <c r="R3889" s="422"/>
      <c r="S3889" s="422" t="s">
        <v>1085</v>
      </c>
      <c r="T3889" s="422"/>
      <c r="U3889" s="422"/>
    </row>
    <row r="3890" spans="1:21" ht="31.2" hidden="1">
      <c r="A3890" s="422">
        <v>663</v>
      </c>
      <c r="B3890" s="949">
        <v>44051</v>
      </c>
      <c r="C3890" s="1053" t="s">
        <v>3831</v>
      </c>
      <c r="D3890" s="971">
        <v>27</v>
      </c>
      <c r="E3890" s="981" t="s">
        <v>1554</v>
      </c>
      <c r="F3890" s="435"/>
      <c r="G3890" s="501" t="s">
        <v>3832</v>
      </c>
      <c r="H3890" s="422" t="s">
        <v>2364</v>
      </c>
      <c r="I3890" s="1034" t="s">
        <v>2365</v>
      </c>
      <c r="J3890" s="501" t="s">
        <v>3833</v>
      </c>
      <c r="K3890" s="1047">
        <v>44050</v>
      </c>
      <c r="L3890" s="950" t="s">
        <v>2367</v>
      </c>
      <c r="M3890" s="422"/>
      <c r="N3890" s="1488" t="s">
        <v>3834</v>
      </c>
      <c r="O3890" s="422"/>
      <c r="P3890" s="435" t="s">
        <v>2929</v>
      </c>
      <c r="Q3890" s="422"/>
      <c r="R3890" s="422"/>
      <c r="S3890" s="422" t="s">
        <v>1085</v>
      </c>
      <c r="T3890" s="422"/>
      <c r="U3890" s="422"/>
    </row>
    <row r="3891" spans="1:21" ht="31.2" hidden="1">
      <c r="A3891" s="422">
        <v>664</v>
      </c>
      <c r="B3891" s="949">
        <v>44051</v>
      </c>
      <c r="C3891" s="405" t="s">
        <v>3835</v>
      </c>
      <c r="D3891" s="971">
        <v>31</v>
      </c>
      <c r="E3891" s="982" t="s">
        <v>1554</v>
      </c>
      <c r="F3891" s="435"/>
      <c r="G3891" s="501" t="s">
        <v>3832</v>
      </c>
      <c r="H3891" s="422" t="s">
        <v>2364</v>
      </c>
      <c r="I3891" s="1034" t="s">
        <v>2365</v>
      </c>
      <c r="J3891" s="501" t="s">
        <v>3833</v>
      </c>
      <c r="K3891" s="1047">
        <v>44050</v>
      </c>
      <c r="L3891" s="950" t="s">
        <v>2367</v>
      </c>
      <c r="M3891" s="422"/>
      <c r="N3891" s="1488" t="s">
        <v>3834</v>
      </c>
      <c r="O3891" s="422"/>
      <c r="P3891" s="435" t="s">
        <v>2929</v>
      </c>
      <c r="Q3891" s="422"/>
      <c r="R3891" s="422"/>
      <c r="S3891" s="422" t="s">
        <v>1085</v>
      </c>
      <c r="T3891" s="422"/>
      <c r="U3891" s="422"/>
    </row>
    <row r="3892" spans="1:21" ht="31.2" hidden="1">
      <c r="A3892" s="422">
        <v>665</v>
      </c>
      <c r="B3892" s="949">
        <v>44051</v>
      </c>
      <c r="C3892" s="405" t="s">
        <v>3836</v>
      </c>
      <c r="D3892" s="971">
        <v>44</v>
      </c>
      <c r="E3892" s="982" t="s">
        <v>1557</v>
      </c>
      <c r="F3892" s="435"/>
      <c r="G3892" s="501" t="s">
        <v>3837</v>
      </c>
      <c r="H3892" s="422" t="s">
        <v>2364</v>
      </c>
      <c r="I3892" s="1034" t="s">
        <v>2365</v>
      </c>
      <c r="J3892" s="447" t="s">
        <v>3838</v>
      </c>
      <c r="K3892" s="1048">
        <v>44050</v>
      </c>
      <c r="L3892" s="950" t="s">
        <v>2367</v>
      </c>
      <c r="M3892" s="422"/>
      <c r="N3892" s="979" t="s">
        <v>3685</v>
      </c>
      <c r="O3892" s="422"/>
      <c r="P3892" s="435" t="s">
        <v>2929</v>
      </c>
      <c r="Q3892" s="422"/>
      <c r="R3892" s="422"/>
      <c r="S3892" s="422" t="s">
        <v>1085</v>
      </c>
      <c r="T3892" s="422"/>
      <c r="U3892" s="422"/>
    </row>
    <row r="3893" spans="1:21" ht="31.2" hidden="1">
      <c r="A3893" s="422">
        <v>666</v>
      </c>
      <c r="B3893" s="949">
        <v>44051</v>
      </c>
      <c r="C3893" s="405" t="s">
        <v>3839</v>
      </c>
      <c r="D3893" s="971">
        <v>11</v>
      </c>
      <c r="E3893" s="982" t="s">
        <v>1554</v>
      </c>
      <c r="F3893" s="435"/>
      <c r="G3893" s="501" t="s">
        <v>3837</v>
      </c>
      <c r="H3893" s="422" t="s">
        <v>2364</v>
      </c>
      <c r="I3893" s="1034" t="s">
        <v>2365</v>
      </c>
      <c r="J3893" s="447" t="s">
        <v>3838</v>
      </c>
      <c r="K3893" s="1048">
        <v>44050</v>
      </c>
      <c r="L3893" s="950" t="s">
        <v>2367</v>
      </c>
      <c r="M3893" s="422"/>
      <c r="N3893" s="979" t="s">
        <v>3685</v>
      </c>
      <c r="O3893" s="422"/>
      <c r="P3893" s="435" t="s">
        <v>2929</v>
      </c>
      <c r="Q3893" s="422"/>
      <c r="R3893" s="422"/>
      <c r="S3893" s="422" t="s">
        <v>1085</v>
      </c>
      <c r="T3893" s="422"/>
      <c r="U3893" s="422"/>
    </row>
    <row r="3894" spans="1:21" ht="31.2" hidden="1">
      <c r="A3894" s="422">
        <v>667</v>
      </c>
      <c r="B3894" s="949">
        <v>44051</v>
      </c>
      <c r="C3894" s="405" t="s">
        <v>3840</v>
      </c>
      <c r="D3894" s="971">
        <v>0</v>
      </c>
      <c r="E3894" s="982" t="s">
        <v>1557</v>
      </c>
      <c r="F3894" s="435"/>
      <c r="G3894" s="501" t="s">
        <v>3757</v>
      </c>
      <c r="H3894" s="422" t="s">
        <v>2364</v>
      </c>
      <c r="I3894" s="1034" t="s">
        <v>2365</v>
      </c>
      <c r="J3894" s="447" t="s">
        <v>3841</v>
      </c>
      <c r="K3894" s="1048">
        <v>44050</v>
      </c>
      <c r="L3894" s="950" t="s">
        <v>2367</v>
      </c>
      <c r="M3894" s="422"/>
      <c r="N3894" s="979" t="s">
        <v>3842</v>
      </c>
      <c r="O3894" s="422"/>
      <c r="P3894" s="435" t="s">
        <v>2929</v>
      </c>
      <c r="Q3894" s="422"/>
      <c r="R3894" s="422"/>
      <c r="S3894" s="422" t="s">
        <v>1085</v>
      </c>
      <c r="T3894" s="422"/>
      <c r="U3894" s="422"/>
    </row>
    <row r="3895" spans="1:21" ht="31.2" hidden="1">
      <c r="A3895" s="422">
        <v>668</v>
      </c>
      <c r="B3895" s="949">
        <v>44112</v>
      </c>
      <c r="C3895" s="1053" t="s">
        <v>3843</v>
      </c>
      <c r="D3895" s="971">
        <v>45</v>
      </c>
      <c r="E3895" s="981" t="s">
        <v>1557</v>
      </c>
      <c r="F3895" s="435"/>
      <c r="G3895" s="501" t="s">
        <v>3550</v>
      </c>
      <c r="H3895" s="422" t="s">
        <v>2364</v>
      </c>
      <c r="I3895" s="1034" t="s">
        <v>2365</v>
      </c>
      <c r="J3895" s="501" t="s">
        <v>3844</v>
      </c>
      <c r="K3895" s="1047">
        <v>44052</v>
      </c>
      <c r="L3895" s="950" t="s">
        <v>2367</v>
      </c>
      <c r="M3895" s="422"/>
      <c r="N3895" s="1488" t="s">
        <v>3845</v>
      </c>
      <c r="O3895" s="422"/>
      <c r="P3895" s="435" t="s">
        <v>2929</v>
      </c>
      <c r="Q3895" s="422"/>
      <c r="R3895" s="422"/>
      <c r="S3895" s="422" t="s">
        <v>1085</v>
      </c>
      <c r="T3895" s="422"/>
      <c r="U3895" s="422"/>
    </row>
    <row r="3896" spans="1:21" ht="31.2" hidden="1">
      <c r="A3896" s="422">
        <v>669</v>
      </c>
      <c r="B3896" s="949">
        <v>44112</v>
      </c>
      <c r="C3896" s="405" t="s">
        <v>3846</v>
      </c>
      <c r="D3896" s="971">
        <v>5</v>
      </c>
      <c r="E3896" s="982" t="s">
        <v>1557</v>
      </c>
      <c r="F3896" s="435"/>
      <c r="G3896" s="501" t="s">
        <v>3550</v>
      </c>
      <c r="H3896" s="422" t="s">
        <v>2364</v>
      </c>
      <c r="I3896" s="1034" t="s">
        <v>2365</v>
      </c>
      <c r="J3896" s="501" t="s">
        <v>3844</v>
      </c>
      <c r="K3896" s="1047">
        <v>44052</v>
      </c>
      <c r="L3896" s="950" t="s">
        <v>2367</v>
      </c>
      <c r="M3896" s="422"/>
      <c r="N3896" s="1488" t="s">
        <v>3847</v>
      </c>
      <c r="O3896" s="422"/>
      <c r="P3896" s="435" t="s">
        <v>2929</v>
      </c>
      <c r="Q3896" s="422"/>
      <c r="R3896" s="422"/>
      <c r="S3896" s="422" t="s">
        <v>1085</v>
      </c>
      <c r="T3896" s="422"/>
      <c r="U3896" s="422"/>
    </row>
    <row r="3897" spans="1:21" ht="31.2" hidden="1">
      <c r="A3897" s="422">
        <v>670</v>
      </c>
      <c r="B3897" s="949">
        <v>44112</v>
      </c>
      <c r="C3897" s="405" t="s">
        <v>3848</v>
      </c>
      <c r="D3897" s="971">
        <v>24</v>
      </c>
      <c r="E3897" s="982" t="s">
        <v>1554</v>
      </c>
      <c r="F3897" s="435"/>
      <c r="G3897" s="501" t="s">
        <v>3849</v>
      </c>
      <c r="H3897" s="422" t="s">
        <v>2364</v>
      </c>
      <c r="I3897" s="1034" t="s">
        <v>2365</v>
      </c>
      <c r="J3897" s="447" t="s">
        <v>3850</v>
      </c>
      <c r="K3897" s="1047">
        <v>44052</v>
      </c>
      <c r="L3897" s="950" t="s">
        <v>2367</v>
      </c>
      <c r="M3897" s="422"/>
      <c r="N3897" s="979" t="s">
        <v>3134</v>
      </c>
      <c r="O3897" s="422"/>
      <c r="P3897" s="435" t="s">
        <v>2929</v>
      </c>
      <c r="Q3897" s="422"/>
      <c r="R3897" s="422"/>
      <c r="S3897" s="422" t="s">
        <v>1085</v>
      </c>
      <c r="T3897" s="422"/>
      <c r="U3897" s="422"/>
    </row>
    <row r="3898" spans="1:21" ht="31.2" hidden="1">
      <c r="A3898" s="422">
        <v>671</v>
      </c>
      <c r="B3898" s="949">
        <v>44112</v>
      </c>
      <c r="C3898" s="405" t="s">
        <v>3851</v>
      </c>
      <c r="D3898" s="971">
        <v>22</v>
      </c>
      <c r="E3898" s="982" t="s">
        <v>1557</v>
      </c>
      <c r="F3898" s="435"/>
      <c r="G3898" s="501" t="s">
        <v>3849</v>
      </c>
      <c r="H3898" s="422" t="s">
        <v>2364</v>
      </c>
      <c r="I3898" s="1034" t="s">
        <v>2365</v>
      </c>
      <c r="J3898" s="447" t="s">
        <v>3850</v>
      </c>
      <c r="K3898" s="1047">
        <v>44052</v>
      </c>
      <c r="L3898" s="950" t="s">
        <v>2367</v>
      </c>
      <c r="M3898" s="422"/>
      <c r="N3898" s="979" t="s">
        <v>3134</v>
      </c>
      <c r="O3898" s="422"/>
      <c r="P3898" s="435" t="s">
        <v>2929</v>
      </c>
      <c r="Q3898" s="422"/>
      <c r="R3898" s="422"/>
      <c r="S3898" s="422" t="s">
        <v>1085</v>
      </c>
      <c r="T3898" s="422"/>
      <c r="U3898" s="422"/>
    </row>
    <row r="3899" spans="1:21" ht="31.2" hidden="1">
      <c r="A3899" s="422">
        <v>672</v>
      </c>
      <c r="B3899" s="949">
        <v>44112</v>
      </c>
      <c r="C3899" s="405" t="s">
        <v>3852</v>
      </c>
      <c r="D3899" s="971">
        <v>1</v>
      </c>
      <c r="E3899" s="982" t="s">
        <v>1557</v>
      </c>
      <c r="F3899" s="435"/>
      <c r="G3899" s="501" t="s">
        <v>3849</v>
      </c>
      <c r="H3899" s="422" t="s">
        <v>2364</v>
      </c>
      <c r="I3899" s="1034" t="s">
        <v>2365</v>
      </c>
      <c r="J3899" s="447" t="s">
        <v>3850</v>
      </c>
      <c r="K3899" s="1047">
        <v>44052</v>
      </c>
      <c r="L3899" s="950" t="s">
        <v>2367</v>
      </c>
      <c r="M3899" s="422"/>
      <c r="N3899" s="979" t="s">
        <v>3134</v>
      </c>
      <c r="O3899" s="422"/>
      <c r="P3899" s="435" t="s">
        <v>2929</v>
      </c>
      <c r="Q3899" s="422"/>
      <c r="R3899" s="422"/>
      <c r="S3899" s="422" t="s">
        <v>1085</v>
      </c>
      <c r="T3899" s="422"/>
      <c r="U3899" s="422"/>
    </row>
    <row r="3900" spans="1:21" ht="31.2" hidden="1">
      <c r="A3900" s="422">
        <v>673</v>
      </c>
      <c r="B3900" s="949">
        <v>44173</v>
      </c>
      <c r="C3900" s="1053" t="s">
        <v>3853</v>
      </c>
      <c r="D3900" s="971">
        <v>28</v>
      </c>
      <c r="E3900" s="771" t="s">
        <v>1554</v>
      </c>
      <c r="F3900" s="435"/>
      <c r="G3900" s="501" t="s">
        <v>3526</v>
      </c>
      <c r="H3900" s="422" t="s">
        <v>2364</v>
      </c>
      <c r="I3900" s="1034" t="s">
        <v>2365</v>
      </c>
      <c r="J3900" s="501" t="s">
        <v>3854</v>
      </c>
      <c r="K3900" s="1047">
        <v>44054</v>
      </c>
      <c r="L3900" s="950" t="s">
        <v>2367</v>
      </c>
      <c r="M3900" s="422"/>
      <c r="N3900" s="1488" t="s">
        <v>3855</v>
      </c>
      <c r="O3900" s="422"/>
      <c r="P3900" s="435" t="s">
        <v>2929</v>
      </c>
      <c r="Q3900" s="422"/>
      <c r="R3900" s="422"/>
      <c r="S3900" s="422" t="s">
        <v>1085</v>
      </c>
      <c r="T3900" s="422"/>
      <c r="U3900" s="422"/>
    </row>
    <row r="3901" spans="1:21" ht="31.2" hidden="1">
      <c r="A3901" s="422">
        <v>674</v>
      </c>
      <c r="B3901" s="949" t="s">
        <v>3856</v>
      </c>
      <c r="C3901" s="1053" t="s">
        <v>3857</v>
      </c>
      <c r="D3901" s="971">
        <v>45</v>
      </c>
      <c r="E3901" s="981" t="s">
        <v>1557</v>
      </c>
      <c r="F3901" s="435"/>
      <c r="G3901" s="501" t="s">
        <v>3799</v>
      </c>
      <c r="H3901" s="422" t="s">
        <v>2364</v>
      </c>
      <c r="I3901" s="1034" t="s">
        <v>2365</v>
      </c>
      <c r="J3901" s="501" t="s">
        <v>3858</v>
      </c>
      <c r="K3901" s="1047">
        <v>44054</v>
      </c>
      <c r="L3901" s="950" t="s">
        <v>2367</v>
      </c>
      <c r="M3901" s="422"/>
      <c r="N3901" s="1488" t="s">
        <v>3859</v>
      </c>
      <c r="O3901" s="422"/>
      <c r="P3901" s="435" t="s">
        <v>2929</v>
      </c>
      <c r="Q3901" s="422"/>
      <c r="R3901" s="422"/>
      <c r="S3901" s="422" t="s">
        <v>1085</v>
      </c>
      <c r="T3901" s="422"/>
      <c r="U3901" s="422"/>
    </row>
    <row r="3902" spans="1:21" ht="31.2" hidden="1">
      <c r="A3902" s="422">
        <v>675</v>
      </c>
      <c r="B3902" s="949" t="s">
        <v>3856</v>
      </c>
      <c r="C3902" s="405" t="s">
        <v>3860</v>
      </c>
      <c r="D3902" s="971">
        <v>17</v>
      </c>
      <c r="E3902" s="982" t="s">
        <v>1557</v>
      </c>
      <c r="F3902" s="435"/>
      <c r="G3902" s="501" t="s">
        <v>3799</v>
      </c>
      <c r="H3902" s="422" t="s">
        <v>2364</v>
      </c>
      <c r="I3902" s="1034" t="s">
        <v>2365</v>
      </c>
      <c r="J3902" s="447" t="s">
        <v>3861</v>
      </c>
      <c r="K3902" s="1047">
        <v>44054</v>
      </c>
      <c r="L3902" s="950" t="s">
        <v>2367</v>
      </c>
      <c r="M3902" s="422"/>
      <c r="N3902" s="1488" t="s">
        <v>3859</v>
      </c>
      <c r="O3902" s="422"/>
      <c r="P3902" s="435" t="s">
        <v>2929</v>
      </c>
      <c r="Q3902" s="422"/>
      <c r="R3902" s="422"/>
      <c r="S3902" s="422" t="s">
        <v>1085</v>
      </c>
      <c r="T3902" s="422"/>
      <c r="U3902" s="422"/>
    </row>
    <row r="3903" spans="1:21" ht="31.2" hidden="1">
      <c r="A3903" s="422">
        <v>676</v>
      </c>
      <c r="B3903" s="949" t="s">
        <v>3856</v>
      </c>
      <c r="C3903" s="405" t="s">
        <v>3862</v>
      </c>
      <c r="D3903" s="971">
        <v>13</v>
      </c>
      <c r="E3903" s="982" t="s">
        <v>1557</v>
      </c>
      <c r="F3903" s="435"/>
      <c r="G3903" s="501" t="s">
        <v>3799</v>
      </c>
      <c r="H3903" s="422" t="s">
        <v>2364</v>
      </c>
      <c r="I3903" s="1034" t="s">
        <v>2365</v>
      </c>
      <c r="J3903" s="447" t="s">
        <v>3863</v>
      </c>
      <c r="K3903" s="1047">
        <v>44054</v>
      </c>
      <c r="L3903" s="950" t="s">
        <v>2367</v>
      </c>
      <c r="M3903" s="422"/>
      <c r="N3903" s="979" t="s">
        <v>3859</v>
      </c>
      <c r="O3903" s="422"/>
      <c r="P3903" s="435" t="s">
        <v>2929</v>
      </c>
      <c r="Q3903" s="422"/>
      <c r="R3903" s="422"/>
      <c r="S3903" s="422" t="s">
        <v>1085</v>
      </c>
      <c r="T3903" s="422"/>
      <c r="U3903" s="422"/>
    </row>
    <row r="3904" spans="1:21" ht="31.2" hidden="1">
      <c r="A3904" s="422">
        <v>677</v>
      </c>
      <c r="B3904" s="949" t="s">
        <v>3856</v>
      </c>
      <c r="C3904" s="405" t="s">
        <v>3864</v>
      </c>
      <c r="D3904" s="971">
        <v>42</v>
      </c>
      <c r="E3904" s="982" t="s">
        <v>1554</v>
      </c>
      <c r="F3904" s="435"/>
      <c r="G3904" s="501" t="s">
        <v>3865</v>
      </c>
      <c r="H3904" s="422" t="s">
        <v>2364</v>
      </c>
      <c r="I3904" s="1034" t="s">
        <v>2365</v>
      </c>
      <c r="J3904" s="447" t="s">
        <v>3866</v>
      </c>
      <c r="K3904" s="1047">
        <v>44055</v>
      </c>
      <c r="L3904" s="950" t="s">
        <v>2367</v>
      </c>
      <c r="M3904" s="422"/>
      <c r="N3904" s="979" t="s">
        <v>3771</v>
      </c>
      <c r="O3904" s="422"/>
      <c r="P3904" s="435" t="s">
        <v>2929</v>
      </c>
      <c r="Q3904" s="422"/>
      <c r="R3904" s="422"/>
      <c r="S3904" s="422" t="s">
        <v>1085</v>
      </c>
      <c r="T3904" s="422"/>
      <c r="U3904" s="422"/>
    </row>
    <row r="3905" spans="1:21" ht="31.2" hidden="1">
      <c r="A3905" s="422">
        <v>678</v>
      </c>
      <c r="B3905" s="949" t="s">
        <v>3867</v>
      </c>
      <c r="C3905" s="1053" t="s">
        <v>3868</v>
      </c>
      <c r="D3905" s="971">
        <v>22</v>
      </c>
      <c r="E3905" s="771" t="s">
        <v>1557</v>
      </c>
      <c r="F3905" s="435"/>
      <c r="G3905" s="501" t="s">
        <v>3869</v>
      </c>
      <c r="H3905" s="422" t="s">
        <v>2364</v>
      </c>
      <c r="I3905" s="1034" t="s">
        <v>2365</v>
      </c>
      <c r="J3905" s="501" t="s">
        <v>3870</v>
      </c>
      <c r="K3905" s="1047">
        <v>44055</v>
      </c>
      <c r="L3905" s="950" t="s">
        <v>2367</v>
      </c>
      <c r="M3905" s="422"/>
      <c r="N3905" s="1488" t="s">
        <v>3433</v>
      </c>
      <c r="O3905" s="422"/>
      <c r="P3905" s="435" t="s">
        <v>2929</v>
      </c>
      <c r="Q3905" s="422"/>
      <c r="R3905" s="422"/>
      <c r="S3905" s="422" t="s">
        <v>1085</v>
      </c>
      <c r="T3905" s="422"/>
      <c r="U3905" s="422"/>
    </row>
    <row r="3906" spans="1:21" ht="31.2" hidden="1">
      <c r="A3906" s="422">
        <v>679</v>
      </c>
      <c r="B3906" s="949" t="s">
        <v>3871</v>
      </c>
      <c r="C3906" s="1053" t="s">
        <v>3872</v>
      </c>
      <c r="D3906" s="971">
        <v>23</v>
      </c>
      <c r="E3906" s="981" t="s">
        <v>1554</v>
      </c>
      <c r="F3906" s="435"/>
      <c r="G3906" s="501" t="s">
        <v>3873</v>
      </c>
      <c r="H3906" s="422" t="s">
        <v>2364</v>
      </c>
      <c r="I3906" s="1034" t="s">
        <v>2365</v>
      </c>
      <c r="J3906" s="501" t="s">
        <v>3874</v>
      </c>
      <c r="K3906" s="1047">
        <v>44057</v>
      </c>
      <c r="L3906" s="950" t="s">
        <v>2367</v>
      </c>
      <c r="M3906" s="422"/>
      <c r="N3906" s="1488" t="s">
        <v>3134</v>
      </c>
      <c r="O3906" s="422"/>
      <c r="P3906" s="435" t="s">
        <v>2929</v>
      </c>
      <c r="Q3906" s="422"/>
      <c r="R3906" s="422"/>
      <c r="S3906" s="422" t="s">
        <v>1085</v>
      </c>
      <c r="T3906" s="422"/>
      <c r="U3906" s="422"/>
    </row>
    <row r="3907" spans="1:21" ht="31.2" hidden="1">
      <c r="A3907" s="422">
        <v>680</v>
      </c>
      <c r="B3907" s="949" t="s">
        <v>3871</v>
      </c>
      <c r="C3907" s="405" t="s">
        <v>3875</v>
      </c>
      <c r="D3907" s="971">
        <v>27</v>
      </c>
      <c r="E3907" s="982" t="s">
        <v>1554</v>
      </c>
      <c r="F3907" s="435"/>
      <c r="G3907" s="501" t="s">
        <v>3876</v>
      </c>
      <c r="H3907" s="422" t="s">
        <v>2364</v>
      </c>
      <c r="I3907" s="1034" t="s">
        <v>2365</v>
      </c>
      <c r="J3907" s="447" t="s">
        <v>3877</v>
      </c>
      <c r="K3907" s="1047">
        <v>44057</v>
      </c>
      <c r="L3907" s="950" t="s">
        <v>2367</v>
      </c>
      <c r="M3907" s="422"/>
      <c r="N3907" s="1488" t="s">
        <v>3134</v>
      </c>
      <c r="O3907" s="422"/>
      <c r="P3907" s="435" t="s">
        <v>2929</v>
      </c>
      <c r="Q3907" s="422"/>
      <c r="R3907" s="422"/>
      <c r="S3907" s="422" t="s">
        <v>1085</v>
      </c>
      <c r="T3907" s="422"/>
      <c r="U3907" s="422"/>
    </row>
    <row r="3908" spans="1:21" ht="31.2" hidden="1">
      <c r="A3908" s="422">
        <v>681</v>
      </c>
      <c r="B3908" s="949" t="s">
        <v>3871</v>
      </c>
      <c r="C3908" s="405" t="s">
        <v>3878</v>
      </c>
      <c r="D3908" s="971">
        <v>29</v>
      </c>
      <c r="E3908" s="982" t="s">
        <v>1554</v>
      </c>
      <c r="F3908" s="435"/>
      <c r="G3908" s="501" t="s">
        <v>3873</v>
      </c>
      <c r="H3908" s="422" t="s">
        <v>2364</v>
      </c>
      <c r="I3908" s="1034" t="s">
        <v>2365</v>
      </c>
      <c r="J3908" s="447" t="s">
        <v>3879</v>
      </c>
      <c r="K3908" s="1048">
        <v>44057</v>
      </c>
      <c r="L3908" s="950" t="s">
        <v>2367</v>
      </c>
      <c r="M3908" s="422"/>
      <c r="N3908" s="979" t="s">
        <v>3134</v>
      </c>
      <c r="O3908" s="422"/>
      <c r="P3908" s="435" t="s">
        <v>2929</v>
      </c>
      <c r="Q3908" s="422"/>
      <c r="R3908" s="422"/>
      <c r="S3908" s="422" t="s">
        <v>1085</v>
      </c>
      <c r="T3908" s="422"/>
      <c r="U3908" s="422"/>
    </row>
    <row r="3909" spans="1:21" ht="31.2" hidden="1">
      <c r="A3909" s="422">
        <v>682</v>
      </c>
      <c r="B3909" s="949" t="s">
        <v>3871</v>
      </c>
      <c r="C3909" s="405" t="s">
        <v>3880</v>
      </c>
      <c r="D3909" s="971">
        <v>57</v>
      </c>
      <c r="E3909" s="982" t="s">
        <v>1554</v>
      </c>
      <c r="F3909" s="435"/>
      <c r="G3909" s="501" t="s">
        <v>3769</v>
      </c>
      <c r="H3909" s="422" t="s">
        <v>2364</v>
      </c>
      <c r="I3909" s="1034" t="s">
        <v>2365</v>
      </c>
      <c r="J3909" s="447" t="s">
        <v>3881</v>
      </c>
      <c r="K3909" s="1048">
        <v>44057</v>
      </c>
      <c r="L3909" s="950" t="s">
        <v>2367</v>
      </c>
      <c r="M3909" s="422"/>
      <c r="N3909" s="979" t="s">
        <v>3882</v>
      </c>
      <c r="O3909" s="422"/>
      <c r="P3909" s="435" t="s">
        <v>2929</v>
      </c>
      <c r="Q3909" s="422"/>
      <c r="R3909" s="422"/>
      <c r="S3909" s="422" t="s">
        <v>1085</v>
      </c>
      <c r="T3909" s="422"/>
      <c r="U3909" s="422"/>
    </row>
    <row r="3910" spans="1:21" ht="31.2" hidden="1">
      <c r="A3910" s="422">
        <v>683</v>
      </c>
      <c r="B3910" s="949" t="s">
        <v>3871</v>
      </c>
      <c r="C3910" s="405" t="s">
        <v>3883</v>
      </c>
      <c r="D3910" s="971">
        <v>44</v>
      </c>
      <c r="E3910" s="982" t="s">
        <v>1554</v>
      </c>
      <c r="F3910" s="435"/>
      <c r="G3910" s="501" t="s">
        <v>3769</v>
      </c>
      <c r="H3910" s="422" t="s">
        <v>2364</v>
      </c>
      <c r="I3910" s="1034" t="s">
        <v>2365</v>
      </c>
      <c r="J3910" s="447" t="s">
        <v>3884</v>
      </c>
      <c r="K3910" s="1048">
        <v>44057</v>
      </c>
      <c r="L3910" s="950" t="s">
        <v>2367</v>
      </c>
      <c r="M3910" s="422"/>
      <c r="N3910" s="979" t="s">
        <v>3882</v>
      </c>
      <c r="O3910" s="422"/>
      <c r="P3910" s="435" t="s">
        <v>2929</v>
      </c>
      <c r="Q3910" s="422"/>
      <c r="R3910" s="422"/>
      <c r="S3910" s="422" t="s">
        <v>1085</v>
      </c>
      <c r="T3910" s="422"/>
      <c r="U3910" s="422"/>
    </row>
    <row r="3911" spans="1:21" ht="31.2" hidden="1">
      <c r="A3911" s="422">
        <v>684</v>
      </c>
      <c r="B3911" s="949" t="s">
        <v>3871</v>
      </c>
      <c r="C3911" s="405" t="s">
        <v>3885</v>
      </c>
      <c r="D3911" s="971">
        <v>25</v>
      </c>
      <c r="E3911" s="982" t="s">
        <v>1554</v>
      </c>
      <c r="F3911" s="435"/>
      <c r="G3911" s="501" t="s">
        <v>3886</v>
      </c>
      <c r="H3911" s="422" t="s">
        <v>2364</v>
      </c>
      <c r="I3911" s="1034" t="s">
        <v>2365</v>
      </c>
      <c r="J3911" s="447" t="s">
        <v>3887</v>
      </c>
      <c r="K3911" s="1048">
        <v>44057</v>
      </c>
      <c r="L3911" s="950" t="s">
        <v>2367</v>
      </c>
      <c r="M3911" s="422"/>
      <c r="N3911" s="979" t="s">
        <v>3882</v>
      </c>
      <c r="O3911" s="422"/>
      <c r="P3911" s="435" t="s">
        <v>2929</v>
      </c>
      <c r="Q3911" s="422"/>
      <c r="R3911" s="422"/>
      <c r="S3911" s="422" t="s">
        <v>1085</v>
      </c>
      <c r="T3911" s="422"/>
      <c r="U3911" s="422"/>
    </row>
    <row r="3912" spans="1:21" ht="31.2" hidden="1">
      <c r="A3912" s="422">
        <v>685</v>
      </c>
      <c r="B3912" s="949" t="s">
        <v>3871</v>
      </c>
      <c r="C3912" s="405" t="s">
        <v>3888</v>
      </c>
      <c r="D3912" s="971">
        <v>51</v>
      </c>
      <c r="E3912" s="982" t="s">
        <v>1554</v>
      </c>
      <c r="F3912" s="435"/>
      <c r="G3912" s="501" t="s">
        <v>3769</v>
      </c>
      <c r="H3912" s="422" t="s">
        <v>2364</v>
      </c>
      <c r="I3912" s="1034" t="s">
        <v>2365</v>
      </c>
      <c r="J3912" s="447" t="s">
        <v>3889</v>
      </c>
      <c r="K3912" s="1048">
        <v>44057</v>
      </c>
      <c r="L3912" s="950" t="s">
        <v>2367</v>
      </c>
      <c r="M3912" s="422"/>
      <c r="N3912" s="979" t="s">
        <v>3882</v>
      </c>
      <c r="O3912" s="422"/>
      <c r="P3912" s="435" t="s">
        <v>2929</v>
      </c>
      <c r="Q3912" s="422"/>
      <c r="R3912" s="422"/>
      <c r="S3912" s="422" t="s">
        <v>1085</v>
      </c>
      <c r="T3912" s="422"/>
      <c r="U3912" s="422"/>
    </row>
    <row r="3913" spans="1:21" ht="15.6" hidden="1">
      <c r="A3913" s="422">
        <v>686</v>
      </c>
      <c r="B3913" s="949" t="s">
        <v>3890</v>
      </c>
      <c r="C3913" s="1053" t="s">
        <v>3891</v>
      </c>
      <c r="D3913" s="971">
        <v>61</v>
      </c>
      <c r="E3913" s="981" t="s">
        <v>1557</v>
      </c>
      <c r="F3913" s="435"/>
      <c r="G3913" s="501" t="s">
        <v>3530</v>
      </c>
      <c r="H3913" s="422" t="s">
        <v>2364</v>
      </c>
      <c r="I3913" s="1034" t="s">
        <v>2365</v>
      </c>
      <c r="J3913" s="501" t="s">
        <v>2948</v>
      </c>
      <c r="K3913" s="1047">
        <v>44060</v>
      </c>
      <c r="L3913" s="950" t="s">
        <v>2367</v>
      </c>
      <c r="M3913" s="422"/>
      <c r="N3913" s="1488" t="s">
        <v>3134</v>
      </c>
      <c r="O3913" s="422"/>
      <c r="P3913" s="435" t="s">
        <v>2929</v>
      </c>
      <c r="Q3913" s="422"/>
      <c r="R3913" s="422"/>
      <c r="S3913" s="422" t="s">
        <v>1085</v>
      </c>
      <c r="T3913" s="422"/>
      <c r="U3913" s="422"/>
    </row>
    <row r="3914" spans="1:21" ht="31.2" hidden="1">
      <c r="A3914" s="422">
        <v>687</v>
      </c>
      <c r="B3914" s="949" t="s">
        <v>3890</v>
      </c>
      <c r="C3914" s="405" t="s">
        <v>3892</v>
      </c>
      <c r="D3914" s="971">
        <v>64</v>
      </c>
      <c r="E3914" s="982" t="s">
        <v>1554</v>
      </c>
      <c r="F3914" s="435"/>
      <c r="G3914" s="501" t="s">
        <v>3530</v>
      </c>
      <c r="H3914" s="422" t="s">
        <v>2364</v>
      </c>
      <c r="I3914" s="1034" t="s">
        <v>2365</v>
      </c>
      <c r="J3914" s="447" t="s">
        <v>3893</v>
      </c>
      <c r="K3914" s="1047">
        <v>44060</v>
      </c>
      <c r="L3914" s="950" t="s">
        <v>2367</v>
      </c>
      <c r="M3914" s="422"/>
      <c r="N3914" s="1488" t="s">
        <v>3894</v>
      </c>
      <c r="O3914" s="422"/>
      <c r="P3914" s="435" t="s">
        <v>2929</v>
      </c>
      <c r="Q3914" s="422"/>
      <c r="R3914" s="422"/>
      <c r="S3914" s="422" t="s">
        <v>1085</v>
      </c>
      <c r="T3914" s="422"/>
      <c r="U3914" s="422"/>
    </row>
    <row r="3915" spans="1:21" ht="31.2" hidden="1">
      <c r="A3915" s="422">
        <v>688</v>
      </c>
      <c r="B3915" s="949" t="s">
        <v>3890</v>
      </c>
      <c r="C3915" s="405" t="s">
        <v>3895</v>
      </c>
      <c r="D3915" s="971">
        <v>47</v>
      </c>
      <c r="E3915" s="982" t="s">
        <v>1554</v>
      </c>
      <c r="F3915" s="435"/>
      <c r="G3915" s="501" t="s">
        <v>3896</v>
      </c>
      <c r="H3915" s="422" t="s">
        <v>2364</v>
      </c>
      <c r="I3915" s="1034" t="s">
        <v>2365</v>
      </c>
      <c r="J3915" s="447" t="s">
        <v>3897</v>
      </c>
      <c r="K3915" s="1048">
        <v>44060</v>
      </c>
      <c r="L3915" s="950" t="s">
        <v>2367</v>
      </c>
      <c r="M3915" s="422"/>
      <c r="N3915" s="979" t="s">
        <v>3898</v>
      </c>
      <c r="O3915" s="422"/>
      <c r="P3915" s="435" t="s">
        <v>2929</v>
      </c>
      <c r="Q3915" s="422"/>
      <c r="R3915" s="422"/>
      <c r="S3915" s="422" t="s">
        <v>1085</v>
      </c>
      <c r="T3915" s="422"/>
      <c r="U3915" s="422"/>
    </row>
    <row r="3916" spans="1:21" ht="31.2" hidden="1">
      <c r="A3916" s="422">
        <v>689</v>
      </c>
      <c r="B3916" s="949" t="s">
        <v>3890</v>
      </c>
      <c r="C3916" s="405" t="s">
        <v>3899</v>
      </c>
      <c r="D3916" s="971">
        <v>49</v>
      </c>
      <c r="E3916" s="982" t="s">
        <v>1557</v>
      </c>
      <c r="F3916" s="435"/>
      <c r="G3916" s="501" t="s">
        <v>3896</v>
      </c>
      <c r="H3916" s="422" t="s">
        <v>2364</v>
      </c>
      <c r="I3916" s="1034" t="s">
        <v>2365</v>
      </c>
      <c r="J3916" s="447" t="s">
        <v>2948</v>
      </c>
      <c r="K3916" s="1048">
        <v>44060</v>
      </c>
      <c r="L3916" s="950" t="s">
        <v>2367</v>
      </c>
      <c r="M3916" s="422"/>
      <c r="N3916" s="979" t="s">
        <v>3898</v>
      </c>
      <c r="O3916" s="422"/>
      <c r="P3916" s="435" t="s">
        <v>2929</v>
      </c>
      <c r="Q3916" s="422"/>
      <c r="R3916" s="422"/>
      <c r="S3916" s="422" t="s">
        <v>1085</v>
      </c>
      <c r="T3916" s="422"/>
      <c r="U3916" s="422"/>
    </row>
    <row r="3917" spans="1:21" ht="31.2" hidden="1">
      <c r="A3917" s="422">
        <v>690</v>
      </c>
      <c r="B3917" s="949" t="s">
        <v>3890</v>
      </c>
      <c r="C3917" s="405" t="s">
        <v>3900</v>
      </c>
      <c r="D3917" s="971">
        <v>15</v>
      </c>
      <c r="E3917" s="982" t="s">
        <v>1557</v>
      </c>
      <c r="F3917" s="435"/>
      <c r="G3917" s="501" t="s">
        <v>3896</v>
      </c>
      <c r="H3917" s="422" t="s">
        <v>2364</v>
      </c>
      <c r="I3917" s="1034" t="s">
        <v>2365</v>
      </c>
      <c r="J3917" s="447" t="s">
        <v>2948</v>
      </c>
      <c r="K3917" s="1048">
        <v>44060</v>
      </c>
      <c r="L3917" s="950" t="s">
        <v>2367</v>
      </c>
      <c r="M3917" s="422"/>
      <c r="N3917" s="979" t="s">
        <v>3898</v>
      </c>
      <c r="O3917" s="422"/>
      <c r="P3917" s="435" t="s">
        <v>2929</v>
      </c>
      <c r="Q3917" s="422"/>
      <c r="R3917" s="422"/>
      <c r="S3917" s="422" t="s">
        <v>1085</v>
      </c>
      <c r="T3917" s="422"/>
      <c r="U3917" s="422"/>
    </row>
    <row r="3918" spans="1:21" ht="31.2" hidden="1">
      <c r="A3918" s="422">
        <v>691</v>
      </c>
      <c r="B3918" s="949" t="s">
        <v>3890</v>
      </c>
      <c r="C3918" s="405" t="s">
        <v>3901</v>
      </c>
      <c r="D3918" s="971">
        <v>13</v>
      </c>
      <c r="E3918" s="982" t="s">
        <v>1557</v>
      </c>
      <c r="F3918" s="435"/>
      <c r="G3918" s="501" t="s">
        <v>3896</v>
      </c>
      <c r="H3918" s="422" t="s">
        <v>2364</v>
      </c>
      <c r="I3918" s="1034" t="s">
        <v>2365</v>
      </c>
      <c r="J3918" s="447" t="s">
        <v>2948</v>
      </c>
      <c r="K3918" s="1048">
        <v>44060</v>
      </c>
      <c r="L3918" s="950" t="s">
        <v>2367</v>
      </c>
      <c r="M3918" s="422"/>
      <c r="N3918" s="979" t="s">
        <v>3898</v>
      </c>
      <c r="O3918" s="422"/>
      <c r="P3918" s="435" t="s">
        <v>2929</v>
      </c>
      <c r="Q3918" s="422"/>
      <c r="R3918" s="422"/>
      <c r="S3918" s="422" t="s">
        <v>1085</v>
      </c>
      <c r="T3918" s="422"/>
      <c r="U3918" s="422"/>
    </row>
    <row r="3919" spans="1:21" ht="31.2" hidden="1">
      <c r="A3919" s="422">
        <v>692</v>
      </c>
      <c r="B3919" s="949" t="s">
        <v>3890</v>
      </c>
      <c r="C3919" s="405" t="s">
        <v>3902</v>
      </c>
      <c r="D3919" s="971">
        <v>11</v>
      </c>
      <c r="E3919" s="982" t="s">
        <v>1557</v>
      </c>
      <c r="F3919" s="435"/>
      <c r="G3919" s="501" t="s">
        <v>3896</v>
      </c>
      <c r="H3919" s="422" t="s">
        <v>2364</v>
      </c>
      <c r="I3919" s="1034" t="s">
        <v>2365</v>
      </c>
      <c r="J3919" s="447" t="s">
        <v>2948</v>
      </c>
      <c r="K3919" s="1048">
        <v>44060</v>
      </c>
      <c r="L3919" s="950" t="s">
        <v>2367</v>
      </c>
      <c r="M3919" s="422"/>
      <c r="N3919" s="979" t="s">
        <v>3898</v>
      </c>
      <c r="O3919" s="422"/>
      <c r="P3919" s="435" t="s">
        <v>2929</v>
      </c>
      <c r="Q3919" s="422"/>
      <c r="R3919" s="422"/>
      <c r="S3919" s="422" t="s">
        <v>1085</v>
      </c>
      <c r="T3919" s="422"/>
      <c r="U3919" s="422"/>
    </row>
    <row r="3920" spans="1:21" ht="15.6" hidden="1">
      <c r="A3920" s="422">
        <v>693</v>
      </c>
      <c r="B3920" s="949" t="s">
        <v>3890</v>
      </c>
      <c r="C3920" s="405" t="s">
        <v>3903</v>
      </c>
      <c r="D3920" s="971">
        <v>27</v>
      </c>
      <c r="E3920" s="982" t="s">
        <v>1557</v>
      </c>
      <c r="F3920" s="435"/>
      <c r="G3920" s="501" t="s">
        <v>3530</v>
      </c>
      <c r="H3920" s="422" t="s">
        <v>2364</v>
      </c>
      <c r="I3920" s="1034" t="s">
        <v>2365</v>
      </c>
      <c r="J3920" s="447" t="s">
        <v>2948</v>
      </c>
      <c r="K3920" s="1048">
        <v>44060</v>
      </c>
      <c r="L3920" s="950" t="s">
        <v>2367</v>
      </c>
      <c r="M3920" s="422"/>
      <c r="N3920" s="979" t="s">
        <v>3134</v>
      </c>
      <c r="O3920" s="422"/>
      <c r="P3920" s="435" t="s">
        <v>2929</v>
      </c>
      <c r="Q3920" s="422"/>
      <c r="R3920" s="422"/>
      <c r="S3920" s="422" t="s">
        <v>1085</v>
      </c>
      <c r="T3920" s="422"/>
      <c r="U3920" s="422"/>
    </row>
    <row r="3921" spans="1:21" ht="31.2" hidden="1">
      <c r="A3921" s="422">
        <v>694</v>
      </c>
      <c r="B3921" s="949" t="s">
        <v>3890</v>
      </c>
      <c r="C3921" s="405" t="s">
        <v>3904</v>
      </c>
      <c r="D3921" s="971">
        <v>44</v>
      </c>
      <c r="E3921" s="982" t="s">
        <v>1554</v>
      </c>
      <c r="F3921" s="435"/>
      <c r="G3921" s="501" t="s">
        <v>3530</v>
      </c>
      <c r="H3921" s="422" t="s">
        <v>2364</v>
      </c>
      <c r="I3921" s="1034" t="s">
        <v>2365</v>
      </c>
      <c r="J3921" s="447" t="s">
        <v>3905</v>
      </c>
      <c r="K3921" s="1048">
        <v>44060</v>
      </c>
      <c r="L3921" s="950" t="s">
        <v>2367</v>
      </c>
      <c r="M3921" s="422"/>
      <c r="N3921" s="979" t="s">
        <v>3134</v>
      </c>
      <c r="O3921" s="422"/>
      <c r="P3921" s="435" t="s">
        <v>2929</v>
      </c>
      <c r="Q3921" s="422"/>
      <c r="R3921" s="422"/>
      <c r="S3921" s="422" t="s">
        <v>1085</v>
      </c>
      <c r="T3921" s="422"/>
      <c r="U3921" s="422"/>
    </row>
    <row r="3922" spans="1:21" ht="15.6" hidden="1">
      <c r="A3922" s="422">
        <v>695</v>
      </c>
      <c r="B3922" s="949" t="s">
        <v>3890</v>
      </c>
      <c r="C3922" s="405" t="s">
        <v>3906</v>
      </c>
      <c r="D3922" s="971">
        <v>37</v>
      </c>
      <c r="E3922" s="982" t="s">
        <v>1557</v>
      </c>
      <c r="F3922" s="435"/>
      <c r="G3922" s="501" t="s">
        <v>3530</v>
      </c>
      <c r="H3922" s="422" t="s">
        <v>2364</v>
      </c>
      <c r="I3922" s="1034" t="s">
        <v>2365</v>
      </c>
      <c r="J3922" s="447" t="s">
        <v>668</v>
      </c>
      <c r="K3922" s="1048">
        <v>44060</v>
      </c>
      <c r="L3922" s="950" t="s">
        <v>2367</v>
      </c>
      <c r="M3922" s="422"/>
      <c r="N3922" s="979" t="s">
        <v>3134</v>
      </c>
      <c r="O3922" s="422"/>
      <c r="P3922" s="435" t="s">
        <v>2929</v>
      </c>
      <c r="Q3922" s="422"/>
      <c r="R3922" s="422"/>
      <c r="S3922" s="422" t="s">
        <v>1085</v>
      </c>
      <c r="T3922" s="422"/>
      <c r="U3922" s="422"/>
    </row>
    <row r="3923" spans="1:21" ht="15.6" hidden="1">
      <c r="A3923" s="422">
        <v>696</v>
      </c>
      <c r="B3923" s="949" t="s">
        <v>3890</v>
      </c>
      <c r="C3923" s="405" t="s">
        <v>3907</v>
      </c>
      <c r="D3923" s="971">
        <v>65</v>
      </c>
      <c r="E3923" s="982" t="s">
        <v>1554</v>
      </c>
      <c r="F3923" s="435"/>
      <c r="G3923" s="501" t="s">
        <v>3530</v>
      </c>
      <c r="H3923" s="422" t="s">
        <v>2364</v>
      </c>
      <c r="I3923" s="1034" t="s">
        <v>2365</v>
      </c>
      <c r="J3923" s="447" t="s">
        <v>3908</v>
      </c>
      <c r="K3923" s="1048">
        <v>44060</v>
      </c>
      <c r="L3923" s="950" t="s">
        <v>2367</v>
      </c>
      <c r="M3923" s="422"/>
      <c r="N3923" s="979" t="s">
        <v>3134</v>
      </c>
      <c r="O3923" s="422"/>
      <c r="P3923" s="435" t="s">
        <v>2929</v>
      </c>
      <c r="Q3923" s="422"/>
      <c r="R3923" s="422"/>
      <c r="S3923" s="422" t="s">
        <v>1085</v>
      </c>
      <c r="T3923" s="422"/>
      <c r="U3923" s="422"/>
    </row>
    <row r="3924" spans="1:21" ht="31.2" hidden="1">
      <c r="A3924" s="422">
        <v>697</v>
      </c>
      <c r="B3924" s="949" t="s">
        <v>3909</v>
      </c>
      <c r="C3924" s="1053" t="s">
        <v>3910</v>
      </c>
      <c r="D3924" s="971">
        <v>63</v>
      </c>
      <c r="E3924" s="981" t="s">
        <v>1554</v>
      </c>
      <c r="F3924" s="435"/>
      <c r="G3924" s="501" t="s">
        <v>3911</v>
      </c>
      <c r="H3924" s="422" t="s">
        <v>2364</v>
      </c>
      <c r="I3924" s="1034" t="s">
        <v>2365</v>
      </c>
      <c r="J3924" s="501" t="s">
        <v>3912</v>
      </c>
      <c r="K3924" s="1047">
        <v>44061</v>
      </c>
      <c r="L3924" s="950" t="s">
        <v>2367</v>
      </c>
      <c r="M3924" s="422"/>
      <c r="N3924" s="1488" t="s">
        <v>3913</v>
      </c>
      <c r="O3924" s="422"/>
      <c r="P3924" s="435" t="s">
        <v>2929</v>
      </c>
      <c r="Q3924" s="422"/>
      <c r="R3924" s="422"/>
      <c r="S3924" s="422" t="s">
        <v>1085</v>
      </c>
      <c r="T3924" s="422"/>
      <c r="U3924" s="422"/>
    </row>
    <row r="3925" spans="1:21" ht="31.2" hidden="1">
      <c r="A3925" s="422">
        <v>698</v>
      </c>
      <c r="B3925" s="949" t="s">
        <v>3909</v>
      </c>
      <c r="C3925" s="405" t="s">
        <v>3914</v>
      </c>
      <c r="D3925" s="971">
        <v>38</v>
      </c>
      <c r="E3925" s="982" t="s">
        <v>1554</v>
      </c>
      <c r="F3925" s="435"/>
      <c r="G3925" s="501" t="s">
        <v>3911</v>
      </c>
      <c r="H3925" s="422" t="s">
        <v>2364</v>
      </c>
      <c r="I3925" s="1034" t="s">
        <v>2365</v>
      </c>
      <c r="J3925" s="447" t="s">
        <v>2948</v>
      </c>
      <c r="K3925" s="1047">
        <v>44061</v>
      </c>
      <c r="L3925" s="950" t="s">
        <v>2367</v>
      </c>
      <c r="M3925" s="422"/>
      <c r="N3925" s="1488" t="s">
        <v>3915</v>
      </c>
      <c r="O3925" s="422"/>
      <c r="P3925" s="435" t="s">
        <v>2929</v>
      </c>
      <c r="Q3925" s="422"/>
      <c r="R3925" s="422"/>
      <c r="S3925" s="422" t="s">
        <v>1085</v>
      </c>
      <c r="T3925" s="422"/>
      <c r="U3925" s="422"/>
    </row>
    <row r="3926" spans="1:21" ht="31.2" hidden="1">
      <c r="A3926" s="422">
        <v>699</v>
      </c>
      <c r="B3926" s="949" t="s">
        <v>3909</v>
      </c>
      <c r="C3926" s="405" t="s">
        <v>3916</v>
      </c>
      <c r="D3926" s="971">
        <v>54</v>
      </c>
      <c r="E3926" s="982" t="s">
        <v>1554</v>
      </c>
      <c r="F3926" s="435"/>
      <c r="G3926" s="501" t="s">
        <v>3911</v>
      </c>
      <c r="H3926" s="422" t="s">
        <v>2364</v>
      </c>
      <c r="I3926" s="1034" t="s">
        <v>2365</v>
      </c>
      <c r="J3926" s="447" t="s">
        <v>2948</v>
      </c>
      <c r="K3926" s="1048">
        <v>44061</v>
      </c>
      <c r="L3926" s="950" t="s">
        <v>2367</v>
      </c>
      <c r="M3926" s="422"/>
      <c r="N3926" s="979" t="s">
        <v>3915</v>
      </c>
      <c r="O3926" s="422"/>
      <c r="P3926" s="435" t="s">
        <v>2929</v>
      </c>
      <c r="Q3926" s="422"/>
      <c r="R3926" s="422"/>
      <c r="S3926" s="422" t="s">
        <v>1085</v>
      </c>
      <c r="T3926" s="422"/>
      <c r="U3926" s="422"/>
    </row>
    <row r="3927" spans="1:21" ht="31.2" hidden="1">
      <c r="A3927" s="422">
        <v>700</v>
      </c>
      <c r="B3927" s="949" t="s">
        <v>3909</v>
      </c>
      <c r="C3927" s="405" t="s">
        <v>3815</v>
      </c>
      <c r="D3927" s="971">
        <v>36</v>
      </c>
      <c r="E3927" s="982" t="s">
        <v>1554</v>
      </c>
      <c r="F3927" s="435"/>
      <c r="G3927" s="501" t="s">
        <v>3911</v>
      </c>
      <c r="H3927" s="422" t="s">
        <v>2364</v>
      </c>
      <c r="I3927" s="1034" t="s">
        <v>2365</v>
      </c>
      <c r="J3927" s="447" t="s">
        <v>2948</v>
      </c>
      <c r="K3927" s="1048">
        <v>44061</v>
      </c>
      <c r="L3927" s="950" t="s">
        <v>2367</v>
      </c>
      <c r="M3927" s="422"/>
      <c r="N3927" s="979" t="s">
        <v>3915</v>
      </c>
      <c r="O3927" s="422"/>
      <c r="P3927" s="435" t="s">
        <v>2929</v>
      </c>
      <c r="Q3927" s="422"/>
      <c r="R3927" s="422"/>
      <c r="S3927" s="422" t="s">
        <v>1085</v>
      </c>
      <c r="T3927" s="422"/>
      <c r="U3927" s="422"/>
    </row>
    <row r="3928" spans="1:21" ht="31.2" hidden="1">
      <c r="A3928" s="422">
        <v>701</v>
      </c>
      <c r="B3928" s="949" t="s">
        <v>3909</v>
      </c>
      <c r="C3928" s="405" t="s">
        <v>3917</v>
      </c>
      <c r="D3928" s="971">
        <v>40</v>
      </c>
      <c r="E3928" s="982" t="s">
        <v>1554</v>
      </c>
      <c r="F3928" s="435"/>
      <c r="G3928" s="501" t="s">
        <v>3911</v>
      </c>
      <c r="H3928" s="422" t="s">
        <v>2364</v>
      </c>
      <c r="I3928" s="1034" t="s">
        <v>2365</v>
      </c>
      <c r="J3928" s="447" t="s">
        <v>2948</v>
      </c>
      <c r="K3928" s="1048">
        <v>44061</v>
      </c>
      <c r="L3928" s="950" t="s">
        <v>2367</v>
      </c>
      <c r="M3928" s="422"/>
      <c r="N3928" s="979" t="s">
        <v>3913</v>
      </c>
      <c r="O3928" s="422"/>
      <c r="P3928" s="435" t="s">
        <v>2929</v>
      </c>
      <c r="Q3928" s="422"/>
      <c r="R3928" s="422"/>
      <c r="S3928" s="422" t="s">
        <v>1085</v>
      </c>
      <c r="T3928" s="422"/>
      <c r="U3928" s="422"/>
    </row>
    <row r="3929" spans="1:21" ht="31.2" hidden="1">
      <c r="A3929" s="422">
        <v>702</v>
      </c>
      <c r="B3929" s="949" t="s">
        <v>3909</v>
      </c>
      <c r="C3929" s="405" t="s">
        <v>3918</v>
      </c>
      <c r="D3929" s="971">
        <v>43</v>
      </c>
      <c r="E3929" s="982" t="s">
        <v>1554</v>
      </c>
      <c r="F3929" s="435"/>
      <c r="G3929" s="501" t="s">
        <v>3911</v>
      </c>
      <c r="H3929" s="422" t="s">
        <v>2364</v>
      </c>
      <c r="I3929" s="1034" t="s">
        <v>2365</v>
      </c>
      <c r="J3929" s="447" t="s">
        <v>2948</v>
      </c>
      <c r="K3929" s="1048">
        <v>44061</v>
      </c>
      <c r="L3929" s="950" t="s">
        <v>2367</v>
      </c>
      <c r="M3929" s="422"/>
      <c r="N3929" s="979" t="s">
        <v>3915</v>
      </c>
      <c r="O3929" s="422"/>
      <c r="P3929" s="435" t="s">
        <v>2929</v>
      </c>
      <c r="Q3929" s="422"/>
      <c r="R3929" s="422"/>
      <c r="S3929" s="422" t="s">
        <v>1085</v>
      </c>
      <c r="T3929" s="422"/>
      <c r="U3929" s="422"/>
    </row>
    <row r="3930" spans="1:21" ht="31.2" hidden="1">
      <c r="A3930" s="422">
        <v>703</v>
      </c>
      <c r="B3930" s="949" t="s">
        <v>3909</v>
      </c>
      <c r="C3930" s="405" t="s">
        <v>3919</v>
      </c>
      <c r="D3930" s="971">
        <v>33</v>
      </c>
      <c r="E3930" s="982" t="s">
        <v>1554</v>
      </c>
      <c r="F3930" s="435"/>
      <c r="G3930" s="501" t="s">
        <v>3911</v>
      </c>
      <c r="H3930" s="422" t="s">
        <v>2364</v>
      </c>
      <c r="I3930" s="1034" t="s">
        <v>2365</v>
      </c>
      <c r="J3930" s="447" t="s">
        <v>2948</v>
      </c>
      <c r="K3930" s="1048">
        <v>44061</v>
      </c>
      <c r="L3930" s="950" t="s">
        <v>2367</v>
      </c>
      <c r="M3930" s="422"/>
      <c r="N3930" s="979" t="s">
        <v>3915</v>
      </c>
      <c r="O3930" s="422"/>
      <c r="P3930" s="435" t="s">
        <v>2929</v>
      </c>
      <c r="Q3930" s="422"/>
      <c r="R3930" s="422"/>
      <c r="S3930" s="422" t="s">
        <v>1085</v>
      </c>
      <c r="T3930" s="422"/>
      <c r="U3930" s="422"/>
    </row>
    <row r="3931" spans="1:21" ht="31.2" hidden="1">
      <c r="A3931" s="422">
        <v>704</v>
      </c>
      <c r="B3931" s="949" t="s">
        <v>3920</v>
      </c>
      <c r="C3931" s="1053" t="s">
        <v>3921</v>
      </c>
      <c r="D3931" s="971">
        <v>51</v>
      </c>
      <c r="E3931" s="981" t="s">
        <v>1554</v>
      </c>
      <c r="F3931" s="435"/>
      <c r="G3931" s="501" t="s">
        <v>3911</v>
      </c>
      <c r="H3931" s="422" t="s">
        <v>2364</v>
      </c>
      <c r="I3931" s="1034" t="s">
        <v>2365</v>
      </c>
      <c r="J3931" s="501" t="s">
        <v>3922</v>
      </c>
      <c r="K3931" s="1047">
        <v>44061</v>
      </c>
      <c r="L3931" s="950" t="s">
        <v>2367</v>
      </c>
      <c r="M3931" s="422"/>
      <c r="N3931" s="1488" t="s">
        <v>3655</v>
      </c>
      <c r="O3931" s="422"/>
      <c r="P3931" s="435" t="s">
        <v>2929</v>
      </c>
      <c r="Q3931" s="422"/>
      <c r="R3931" s="422"/>
      <c r="S3931" s="422" t="s">
        <v>1085</v>
      </c>
      <c r="T3931" s="422"/>
      <c r="U3931" s="422"/>
    </row>
    <row r="3932" spans="1:21" ht="31.2" hidden="1">
      <c r="A3932" s="422">
        <v>705</v>
      </c>
      <c r="B3932" s="949" t="s">
        <v>3920</v>
      </c>
      <c r="C3932" s="405" t="s">
        <v>3923</v>
      </c>
      <c r="D3932" s="971">
        <v>38</v>
      </c>
      <c r="E3932" s="982" t="s">
        <v>1554</v>
      </c>
      <c r="F3932" s="435"/>
      <c r="G3932" s="501" t="s">
        <v>3911</v>
      </c>
      <c r="H3932" s="422" t="s">
        <v>2364</v>
      </c>
      <c r="I3932" s="1034" t="s">
        <v>2365</v>
      </c>
      <c r="J3932" s="447" t="s">
        <v>2948</v>
      </c>
      <c r="K3932" s="1047">
        <v>44061</v>
      </c>
      <c r="L3932" s="950" t="s">
        <v>2367</v>
      </c>
      <c r="M3932" s="422"/>
      <c r="N3932" s="1488" t="s">
        <v>3924</v>
      </c>
      <c r="O3932" s="422"/>
      <c r="P3932" s="435" t="s">
        <v>2929</v>
      </c>
      <c r="Q3932" s="422"/>
      <c r="R3932" s="422"/>
      <c r="S3932" s="422" t="s">
        <v>1085</v>
      </c>
      <c r="T3932" s="422"/>
      <c r="U3932" s="422"/>
    </row>
    <row r="3933" spans="1:21" ht="31.2" hidden="1">
      <c r="A3933" s="422">
        <v>706</v>
      </c>
      <c r="B3933" s="949" t="s">
        <v>3920</v>
      </c>
      <c r="C3933" s="405" t="s">
        <v>3925</v>
      </c>
      <c r="D3933" s="971">
        <v>36</v>
      </c>
      <c r="E3933" s="982" t="s">
        <v>1554</v>
      </c>
      <c r="F3933" s="435"/>
      <c r="G3933" s="501" t="s">
        <v>3911</v>
      </c>
      <c r="H3933" s="422" t="s">
        <v>2364</v>
      </c>
      <c r="I3933" s="1034" t="s">
        <v>2365</v>
      </c>
      <c r="J3933" s="447" t="s">
        <v>2948</v>
      </c>
      <c r="K3933" s="1048">
        <v>44061</v>
      </c>
      <c r="L3933" s="950" t="s">
        <v>2367</v>
      </c>
      <c r="M3933" s="422"/>
      <c r="N3933" s="979" t="s">
        <v>3462</v>
      </c>
      <c r="O3933" s="422"/>
      <c r="P3933" s="435" t="s">
        <v>2929</v>
      </c>
      <c r="Q3933" s="422"/>
      <c r="R3933" s="422"/>
      <c r="S3933" s="422" t="s">
        <v>1085</v>
      </c>
      <c r="T3933" s="422"/>
      <c r="U3933" s="422"/>
    </row>
    <row r="3934" spans="1:21" ht="31.2" hidden="1">
      <c r="A3934" s="422">
        <v>707</v>
      </c>
      <c r="B3934" s="949" t="s">
        <v>3920</v>
      </c>
      <c r="C3934" s="405" t="s">
        <v>3926</v>
      </c>
      <c r="D3934" s="971">
        <v>32</v>
      </c>
      <c r="E3934" s="982" t="s">
        <v>1554</v>
      </c>
      <c r="F3934" s="435"/>
      <c r="G3934" s="501" t="s">
        <v>3911</v>
      </c>
      <c r="H3934" s="422" t="s">
        <v>2364</v>
      </c>
      <c r="I3934" s="1034" t="s">
        <v>2365</v>
      </c>
      <c r="J3934" s="447" t="s">
        <v>2948</v>
      </c>
      <c r="K3934" s="1048">
        <v>44061</v>
      </c>
      <c r="L3934" s="950" t="s">
        <v>2367</v>
      </c>
      <c r="M3934" s="422"/>
      <c r="N3934" s="979" t="s">
        <v>3924</v>
      </c>
      <c r="O3934" s="422"/>
      <c r="P3934" s="435" t="s">
        <v>2929</v>
      </c>
      <c r="Q3934" s="422"/>
      <c r="R3934" s="422"/>
      <c r="S3934" s="422" t="s">
        <v>1085</v>
      </c>
      <c r="T3934" s="422"/>
      <c r="U3934" s="422"/>
    </row>
    <row r="3935" spans="1:21" ht="31.2" hidden="1">
      <c r="A3935" s="422">
        <v>708</v>
      </c>
      <c r="B3935" s="949" t="s">
        <v>3920</v>
      </c>
      <c r="C3935" s="405" t="s">
        <v>3927</v>
      </c>
      <c r="D3935" s="971">
        <v>23</v>
      </c>
      <c r="E3935" s="982" t="s">
        <v>1554</v>
      </c>
      <c r="F3935" s="435"/>
      <c r="G3935" s="501" t="s">
        <v>3911</v>
      </c>
      <c r="H3935" s="422" t="s">
        <v>2364</v>
      </c>
      <c r="I3935" s="1034" t="s">
        <v>2365</v>
      </c>
      <c r="J3935" s="447" t="s">
        <v>2948</v>
      </c>
      <c r="K3935" s="1048">
        <v>44061</v>
      </c>
      <c r="L3935" s="950" t="s">
        <v>2367</v>
      </c>
      <c r="M3935" s="422"/>
      <c r="N3935" s="979" t="s">
        <v>3655</v>
      </c>
      <c r="O3935" s="422"/>
      <c r="P3935" s="435" t="s">
        <v>2929</v>
      </c>
      <c r="Q3935" s="422"/>
      <c r="R3935" s="422"/>
      <c r="S3935" s="422" t="s">
        <v>1085</v>
      </c>
      <c r="T3935" s="422"/>
      <c r="U3935" s="422"/>
    </row>
    <row r="3936" spans="1:21" ht="31.2" hidden="1">
      <c r="A3936" s="422">
        <v>709</v>
      </c>
      <c r="B3936" s="949" t="s">
        <v>3920</v>
      </c>
      <c r="C3936" s="405" t="s">
        <v>3928</v>
      </c>
      <c r="D3936" s="971">
        <v>36</v>
      </c>
      <c r="E3936" s="982" t="s">
        <v>1554</v>
      </c>
      <c r="F3936" s="435"/>
      <c r="G3936" s="501" t="s">
        <v>3911</v>
      </c>
      <c r="H3936" s="422" t="s">
        <v>2364</v>
      </c>
      <c r="I3936" s="1034" t="s">
        <v>2365</v>
      </c>
      <c r="J3936" s="447" t="s">
        <v>2948</v>
      </c>
      <c r="K3936" s="1048">
        <v>44061</v>
      </c>
      <c r="L3936" s="950" t="s">
        <v>2367</v>
      </c>
      <c r="M3936" s="422"/>
      <c r="N3936" s="979" t="s">
        <v>3655</v>
      </c>
      <c r="O3936" s="422"/>
      <c r="P3936" s="435" t="s">
        <v>2929</v>
      </c>
      <c r="Q3936" s="422"/>
      <c r="R3936" s="422"/>
      <c r="S3936" s="422" t="s">
        <v>1085</v>
      </c>
      <c r="T3936" s="422"/>
      <c r="U3936" s="422"/>
    </row>
    <row r="3937" spans="1:21" ht="31.2" hidden="1">
      <c r="A3937" s="422">
        <v>710</v>
      </c>
      <c r="B3937" s="949" t="s">
        <v>3920</v>
      </c>
      <c r="C3937" s="405" t="s">
        <v>3929</v>
      </c>
      <c r="D3937" s="971">
        <v>37</v>
      </c>
      <c r="E3937" s="982" t="s">
        <v>1554</v>
      </c>
      <c r="F3937" s="435"/>
      <c r="G3937" s="501" t="s">
        <v>3911</v>
      </c>
      <c r="H3937" s="422" t="s">
        <v>2364</v>
      </c>
      <c r="I3937" s="1034" t="s">
        <v>2365</v>
      </c>
      <c r="J3937" s="447" t="s">
        <v>2948</v>
      </c>
      <c r="K3937" s="1048">
        <v>44061</v>
      </c>
      <c r="L3937" s="950" t="s">
        <v>2367</v>
      </c>
      <c r="M3937" s="422"/>
      <c r="N3937" s="979" t="s">
        <v>3924</v>
      </c>
      <c r="O3937" s="422"/>
      <c r="P3937" s="435" t="s">
        <v>2929</v>
      </c>
      <c r="Q3937" s="422"/>
      <c r="R3937" s="422"/>
      <c r="S3937" s="422" t="s">
        <v>1085</v>
      </c>
      <c r="T3937" s="422"/>
      <c r="U3937" s="422"/>
    </row>
    <row r="3938" spans="1:21" ht="31.2" hidden="1">
      <c r="A3938" s="422">
        <v>711</v>
      </c>
      <c r="B3938" s="949" t="s">
        <v>3920</v>
      </c>
      <c r="C3938" s="405" t="s">
        <v>3930</v>
      </c>
      <c r="D3938" s="971">
        <v>27</v>
      </c>
      <c r="E3938" s="982" t="s">
        <v>1554</v>
      </c>
      <c r="F3938" s="435"/>
      <c r="G3938" s="501" t="s">
        <v>3911</v>
      </c>
      <c r="H3938" s="422" t="s">
        <v>2364</v>
      </c>
      <c r="I3938" s="1034" t="s">
        <v>2365</v>
      </c>
      <c r="J3938" s="447" t="s">
        <v>2948</v>
      </c>
      <c r="K3938" s="1048">
        <v>44061</v>
      </c>
      <c r="L3938" s="950" t="s">
        <v>2367</v>
      </c>
      <c r="M3938" s="422"/>
      <c r="N3938" s="979" t="s">
        <v>3924</v>
      </c>
      <c r="O3938" s="422"/>
      <c r="P3938" s="435" t="s">
        <v>2929</v>
      </c>
      <c r="Q3938" s="422"/>
      <c r="R3938" s="422"/>
      <c r="S3938" s="422" t="s">
        <v>1085</v>
      </c>
      <c r="T3938" s="422"/>
      <c r="U3938" s="422"/>
    </row>
    <row r="3939" spans="1:21" ht="31.2" hidden="1">
      <c r="A3939" s="422">
        <v>712</v>
      </c>
      <c r="B3939" s="949" t="s">
        <v>3920</v>
      </c>
      <c r="C3939" s="405" t="s">
        <v>3931</v>
      </c>
      <c r="D3939" s="971">
        <v>36</v>
      </c>
      <c r="E3939" s="982" t="s">
        <v>1554</v>
      </c>
      <c r="F3939" s="435"/>
      <c r="G3939" s="501" t="s">
        <v>3911</v>
      </c>
      <c r="H3939" s="422" t="s">
        <v>2364</v>
      </c>
      <c r="I3939" s="1034" t="s">
        <v>2365</v>
      </c>
      <c r="J3939" s="447" t="s">
        <v>2948</v>
      </c>
      <c r="K3939" s="1048">
        <v>44061</v>
      </c>
      <c r="L3939" s="950" t="s">
        <v>2367</v>
      </c>
      <c r="M3939" s="422"/>
      <c r="N3939" s="979" t="s">
        <v>3462</v>
      </c>
      <c r="O3939" s="422"/>
      <c r="P3939" s="435" t="s">
        <v>2929</v>
      </c>
      <c r="Q3939" s="422"/>
      <c r="R3939" s="422"/>
      <c r="S3939" s="422" t="s">
        <v>1085</v>
      </c>
      <c r="T3939" s="422"/>
      <c r="U3939" s="422"/>
    </row>
    <row r="3940" spans="1:21" ht="31.2" hidden="1">
      <c r="A3940" s="422">
        <v>713</v>
      </c>
      <c r="B3940" s="949" t="s">
        <v>3920</v>
      </c>
      <c r="C3940" s="405" t="s">
        <v>3932</v>
      </c>
      <c r="D3940" s="971">
        <v>44</v>
      </c>
      <c r="E3940" s="982" t="s">
        <v>1554</v>
      </c>
      <c r="F3940" s="435"/>
      <c r="G3940" s="501" t="s">
        <v>3561</v>
      </c>
      <c r="H3940" s="422" t="s">
        <v>2364</v>
      </c>
      <c r="I3940" s="1034" t="s">
        <v>2365</v>
      </c>
      <c r="J3940" s="447" t="s">
        <v>3933</v>
      </c>
      <c r="K3940" s="1048">
        <v>44062</v>
      </c>
      <c r="L3940" s="950" t="s">
        <v>2367</v>
      </c>
      <c r="M3940" s="422"/>
      <c r="N3940" s="979" t="s">
        <v>3934</v>
      </c>
      <c r="O3940" s="422"/>
      <c r="P3940" s="435" t="s">
        <v>2929</v>
      </c>
      <c r="Q3940" s="422"/>
      <c r="R3940" s="422"/>
      <c r="S3940" s="422" t="s">
        <v>1085</v>
      </c>
      <c r="T3940" s="422"/>
      <c r="U3940" s="422"/>
    </row>
    <row r="3941" spans="1:21" ht="31.2" hidden="1">
      <c r="A3941" s="422">
        <v>714</v>
      </c>
      <c r="B3941" s="949" t="s">
        <v>3920</v>
      </c>
      <c r="C3941" s="405" t="s">
        <v>3935</v>
      </c>
      <c r="D3941" s="971">
        <v>40</v>
      </c>
      <c r="E3941" s="982" t="s">
        <v>1557</v>
      </c>
      <c r="F3941" s="435"/>
      <c r="G3941" s="501" t="s">
        <v>3561</v>
      </c>
      <c r="H3941" s="422" t="s">
        <v>2364</v>
      </c>
      <c r="I3941" s="1034" t="s">
        <v>2365</v>
      </c>
      <c r="J3941" s="447" t="s">
        <v>2948</v>
      </c>
      <c r="K3941" s="1048">
        <v>44031</v>
      </c>
      <c r="L3941" s="950" t="s">
        <v>2367</v>
      </c>
      <c r="M3941" s="422"/>
      <c r="N3941" s="979" t="s">
        <v>3934</v>
      </c>
      <c r="O3941" s="422"/>
      <c r="P3941" s="435" t="s">
        <v>2929</v>
      </c>
      <c r="Q3941" s="422"/>
      <c r="R3941" s="422"/>
      <c r="S3941" s="422" t="s">
        <v>1085</v>
      </c>
      <c r="T3941" s="422"/>
      <c r="U3941" s="422"/>
    </row>
    <row r="3942" spans="1:21" ht="31.2" hidden="1">
      <c r="A3942" s="422">
        <v>715</v>
      </c>
      <c r="B3942" s="949" t="s">
        <v>3920</v>
      </c>
      <c r="C3942" s="405" t="s">
        <v>3936</v>
      </c>
      <c r="D3942" s="971">
        <v>1</v>
      </c>
      <c r="E3942" s="982" t="s">
        <v>1557</v>
      </c>
      <c r="F3942" s="422"/>
      <c r="G3942" s="501" t="s">
        <v>3561</v>
      </c>
      <c r="H3942" s="422" t="s">
        <v>2364</v>
      </c>
      <c r="I3942" s="1034" t="s">
        <v>2365</v>
      </c>
      <c r="J3942" s="447" t="s">
        <v>2948</v>
      </c>
      <c r="K3942" s="1048">
        <v>44031</v>
      </c>
      <c r="L3942" s="950" t="s">
        <v>2367</v>
      </c>
      <c r="M3942" s="422"/>
      <c r="N3942" s="979" t="s">
        <v>3934</v>
      </c>
      <c r="O3942" s="422"/>
      <c r="P3942" s="435" t="s">
        <v>2929</v>
      </c>
      <c r="Q3942" s="422"/>
      <c r="R3942" s="422"/>
      <c r="S3942" s="422" t="s">
        <v>1085</v>
      </c>
      <c r="T3942" s="422"/>
      <c r="U3942" s="422"/>
    </row>
    <row r="3943" spans="1:21" ht="31.2" hidden="1">
      <c r="A3943" s="422">
        <v>716</v>
      </c>
      <c r="B3943" s="949" t="s">
        <v>3937</v>
      </c>
      <c r="C3943" s="1053" t="s">
        <v>3938</v>
      </c>
      <c r="D3943" s="971">
        <v>24</v>
      </c>
      <c r="E3943" s="981" t="s">
        <v>1557</v>
      </c>
      <c r="F3943" s="422"/>
      <c r="G3943" s="501" t="s">
        <v>3939</v>
      </c>
      <c r="H3943" s="422" t="s">
        <v>2364</v>
      </c>
      <c r="I3943" s="1034" t="s">
        <v>2365</v>
      </c>
      <c r="J3943" s="501" t="s">
        <v>3940</v>
      </c>
      <c r="K3943" s="1047">
        <v>44063</v>
      </c>
      <c r="L3943" s="950" t="s">
        <v>2367</v>
      </c>
      <c r="M3943" s="422"/>
      <c r="N3943" s="1488" t="s">
        <v>3433</v>
      </c>
      <c r="O3943" s="422"/>
      <c r="P3943" s="435" t="s">
        <v>2929</v>
      </c>
      <c r="Q3943" s="422"/>
      <c r="R3943" s="422"/>
      <c r="S3943" s="422" t="s">
        <v>1085</v>
      </c>
      <c r="T3943" s="422"/>
      <c r="U3943" s="422"/>
    </row>
    <row r="3944" spans="1:21" ht="31.2" hidden="1">
      <c r="A3944" s="422">
        <v>717</v>
      </c>
      <c r="B3944" s="949" t="s">
        <v>3937</v>
      </c>
      <c r="C3944" s="405" t="s">
        <v>3941</v>
      </c>
      <c r="D3944" s="971">
        <v>24</v>
      </c>
      <c r="E3944" s="982" t="s">
        <v>1557</v>
      </c>
      <c r="F3944" s="422"/>
      <c r="G3944" s="501" t="s">
        <v>3670</v>
      </c>
      <c r="H3944" s="422" t="s">
        <v>2364</v>
      </c>
      <c r="I3944" s="1034" t="s">
        <v>2365</v>
      </c>
      <c r="J3944" s="447" t="s">
        <v>668</v>
      </c>
      <c r="K3944" s="1047">
        <v>44063</v>
      </c>
      <c r="L3944" s="950" t="s">
        <v>2367</v>
      </c>
      <c r="M3944" s="422"/>
      <c r="N3944" s="1488" t="s">
        <v>3559</v>
      </c>
      <c r="O3944" s="422"/>
      <c r="P3944" s="435" t="s">
        <v>2929</v>
      </c>
      <c r="Q3944" s="422"/>
      <c r="R3944" s="422"/>
      <c r="S3944" s="422" t="s">
        <v>1085</v>
      </c>
      <c r="T3944" s="422"/>
      <c r="U3944" s="422"/>
    </row>
    <row r="3945" spans="1:21" ht="15.6" hidden="1">
      <c r="A3945" s="422">
        <v>718</v>
      </c>
      <c r="B3945" s="949" t="s">
        <v>3937</v>
      </c>
      <c r="C3945" s="405" t="s">
        <v>3942</v>
      </c>
      <c r="D3945" s="971">
        <v>45</v>
      </c>
      <c r="E3945" s="982" t="s">
        <v>1554</v>
      </c>
      <c r="F3945" s="422"/>
      <c r="G3945" s="501" t="s">
        <v>3943</v>
      </c>
      <c r="H3945" s="422" t="s">
        <v>2364</v>
      </c>
      <c r="I3945" s="1034" t="s">
        <v>2365</v>
      </c>
      <c r="J3945" s="447" t="s">
        <v>668</v>
      </c>
      <c r="K3945" s="1048">
        <v>44063</v>
      </c>
      <c r="L3945" s="950" t="s">
        <v>2367</v>
      </c>
      <c r="M3945" s="422"/>
      <c r="N3945" s="979" t="s">
        <v>3134</v>
      </c>
      <c r="O3945" s="422"/>
      <c r="P3945" s="435" t="s">
        <v>2929</v>
      </c>
      <c r="Q3945" s="422"/>
      <c r="R3945" s="422"/>
      <c r="S3945" s="422" t="s">
        <v>1085</v>
      </c>
      <c r="T3945" s="422"/>
      <c r="U3945" s="422"/>
    </row>
    <row r="3946" spans="1:21" ht="31.2" hidden="1">
      <c r="A3946" s="422">
        <v>719</v>
      </c>
      <c r="B3946" s="949" t="s">
        <v>3937</v>
      </c>
      <c r="C3946" s="405" t="s">
        <v>3944</v>
      </c>
      <c r="D3946" s="971">
        <v>35</v>
      </c>
      <c r="E3946" s="982" t="s">
        <v>1554</v>
      </c>
      <c r="F3946" s="422"/>
      <c r="G3946" s="501" t="s">
        <v>3911</v>
      </c>
      <c r="H3946" s="422" t="s">
        <v>2364</v>
      </c>
      <c r="I3946" s="1034" t="s">
        <v>2365</v>
      </c>
      <c r="J3946" s="447" t="s">
        <v>668</v>
      </c>
      <c r="K3946" s="1048">
        <v>44063</v>
      </c>
      <c r="L3946" s="950" t="s">
        <v>2367</v>
      </c>
      <c r="M3946" s="422"/>
      <c r="N3946" s="979" t="s">
        <v>3945</v>
      </c>
      <c r="O3946" s="422"/>
      <c r="P3946" s="435" t="s">
        <v>2929</v>
      </c>
      <c r="Q3946" s="422"/>
      <c r="R3946" s="422"/>
      <c r="S3946" s="422" t="s">
        <v>1085</v>
      </c>
      <c r="T3946" s="422"/>
      <c r="U3946" s="422"/>
    </row>
    <row r="3947" spans="1:21" ht="31.2" hidden="1">
      <c r="A3947" s="422">
        <v>720</v>
      </c>
      <c r="B3947" s="949" t="s">
        <v>3937</v>
      </c>
      <c r="C3947" s="405" t="s">
        <v>3835</v>
      </c>
      <c r="D3947" s="971">
        <v>31</v>
      </c>
      <c r="E3947" s="982" t="s">
        <v>1554</v>
      </c>
      <c r="F3947" s="422"/>
      <c r="G3947" s="501" t="s">
        <v>3653</v>
      </c>
      <c r="H3947" s="422" t="s">
        <v>2364</v>
      </c>
      <c r="I3947" s="1034" t="s">
        <v>2365</v>
      </c>
      <c r="J3947" s="447" t="s">
        <v>2948</v>
      </c>
      <c r="K3947" s="1048">
        <v>44064</v>
      </c>
      <c r="L3947" s="950" t="s">
        <v>2367</v>
      </c>
      <c r="M3947" s="422"/>
      <c r="N3947" s="979" t="s">
        <v>3709</v>
      </c>
      <c r="O3947" s="422"/>
      <c r="P3947" s="435" t="s">
        <v>2929</v>
      </c>
      <c r="Q3947" s="422"/>
      <c r="R3947" s="422"/>
      <c r="S3947" s="422" t="s">
        <v>1085</v>
      </c>
      <c r="T3947" s="422"/>
      <c r="U3947" s="422"/>
    </row>
    <row r="3948" spans="1:21" ht="31.2" hidden="1">
      <c r="A3948" s="422">
        <v>721</v>
      </c>
      <c r="B3948" s="949" t="s">
        <v>3937</v>
      </c>
      <c r="C3948" s="405" t="s">
        <v>3946</v>
      </c>
      <c r="D3948" s="971">
        <v>36</v>
      </c>
      <c r="E3948" s="982" t="s">
        <v>1554</v>
      </c>
      <c r="F3948" s="422"/>
      <c r="G3948" s="501" t="s">
        <v>3653</v>
      </c>
      <c r="H3948" s="422" t="s">
        <v>2364</v>
      </c>
      <c r="I3948" s="1034" t="s">
        <v>2365</v>
      </c>
      <c r="J3948" s="447" t="s">
        <v>2948</v>
      </c>
      <c r="K3948" s="1048">
        <v>44064</v>
      </c>
      <c r="L3948" s="950" t="s">
        <v>2367</v>
      </c>
      <c r="M3948" s="422"/>
      <c r="N3948" s="979" t="s">
        <v>3709</v>
      </c>
      <c r="O3948" s="422"/>
      <c r="P3948" s="435" t="s">
        <v>2929</v>
      </c>
      <c r="Q3948" s="422"/>
      <c r="R3948" s="422"/>
      <c r="S3948" s="422" t="s">
        <v>1085</v>
      </c>
      <c r="T3948" s="422"/>
      <c r="U3948" s="422"/>
    </row>
    <row r="3949" spans="1:21" ht="31.2" hidden="1">
      <c r="A3949" s="422">
        <v>722</v>
      </c>
      <c r="B3949" s="949" t="s">
        <v>3937</v>
      </c>
      <c r="C3949" s="405" t="s">
        <v>3947</v>
      </c>
      <c r="D3949" s="971">
        <v>24</v>
      </c>
      <c r="E3949" s="982" t="s">
        <v>1554</v>
      </c>
      <c r="F3949" s="422"/>
      <c r="G3949" s="501" t="s">
        <v>3886</v>
      </c>
      <c r="H3949" s="422" t="s">
        <v>2364</v>
      </c>
      <c r="I3949" s="1034" t="s">
        <v>2365</v>
      </c>
      <c r="J3949" s="447" t="s">
        <v>3481</v>
      </c>
      <c r="K3949" s="1048">
        <v>44064</v>
      </c>
      <c r="L3949" s="950" t="s">
        <v>2367</v>
      </c>
      <c r="M3949" s="422"/>
      <c r="N3949" s="979" t="s">
        <v>3709</v>
      </c>
      <c r="O3949" s="422"/>
      <c r="P3949" s="435" t="s">
        <v>2929</v>
      </c>
      <c r="Q3949" s="422"/>
      <c r="R3949" s="422"/>
      <c r="S3949" s="422" t="s">
        <v>1085</v>
      </c>
      <c r="T3949" s="422"/>
      <c r="U3949" s="422"/>
    </row>
    <row r="3950" spans="1:21" ht="31.2" hidden="1">
      <c r="A3950" s="422">
        <v>723</v>
      </c>
      <c r="B3950" s="949" t="s">
        <v>3937</v>
      </c>
      <c r="C3950" s="405" t="s">
        <v>3948</v>
      </c>
      <c r="D3950" s="971">
        <v>39</v>
      </c>
      <c r="E3950" s="982" t="s">
        <v>1554</v>
      </c>
      <c r="F3950" s="422"/>
      <c r="G3950" s="501" t="s">
        <v>3517</v>
      </c>
      <c r="H3950" s="422" t="s">
        <v>2364</v>
      </c>
      <c r="I3950" s="1034" t="s">
        <v>2365</v>
      </c>
      <c r="J3950" s="447" t="s">
        <v>2948</v>
      </c>
      <c r="K3950" s="1048" t="s">
        <v>3949</v>
      </c>
      <c r="L3950" s="950" t="s">
        <v>2367</v>
      </c>
      <c r="M3950" s="422"/>
      <c r="N3950" s="979" t="s">
        <v>3559</v>
      </c>
      <c r="O3950" s="422"/>
      <c r="P3950" s="435" t="s">
        <v>2929</v>
      </c>
      <c r="Q3950" s="422"/>
      <c r="R3950" s="422"/>
      <c r="S3950" s="422" t="s">
        <v>1085</v>
      </c>
      <c r="T3950" s="422"/>
      <c r="U3950" s="422"/>
    </row>
    <row r="3951" spans="1:21" ht="31.2" hidden="1">
      <c r="A3951" s="422">
        <v>724</v>
      </c>
      <c r="B3951" s="949" t="s">
        <v>3937</v>
      </c>
      <c r="C3951" s="405" t="s">
        <v>3950</v>
      </c>
      <c r="D3951" s="971">
        <v>51</v>
      </c>
      <c r="E3951" s="982" t="s">
        <v>1557</v>
      </c>
      <c r="F3951" s="422"/>
      <c r="G3951" s="501" t="s">
        <v>3673</v>
      </c>
      <c r="H3951" s="422" t="s">
        <v>2364</v>
      </c>
      <c r="I3951" s="1034" t="s">
        <v>2365</v>
      </c>
      <c r="J3951" s="447" t="s">
        <v>2948</v>
      </c>
      <c r="K3951" s="1048">
        <v>44064</v>
      </c>
      <c r="L3951" s="950" t="s">
        <v>2367</v>
      </c>
      <c r="M3951" s="422"/>
      <c r="N3951" s="979" t="s">
        <v>3559</v>
      </c>
      <c r="O3951" s="422"/>
      <c r="P3951" s="435" t="s">
        <v>2929</v>
      </c>
      <c r="Q3951" s="422"/>
      <c r="R3951" s="422"/>
      <c r="S3951" s="422" t="s">
        <v>1085</v>
      </c>
      <c r="T3951" s="422"/>
      <c r="U3951" s="422"/>
    </row>
    <row r="3952" spans="1:21" ht="31.2" hidden="1">
      <c r="A3952" s="422">
        <v>725</v>
      </c>
      <c r="B3952" s="949" t="s">
        <v>3951</v>
      </c>
      <c r="C3952" s="1053" t="s">
        <v>3952</v>
      </c>
      <c r="D3952" s="971">
        <v>44</v>
      </c>
      <c r="E3952" s="981" t="s">
        <v>1554</v>
      </c>
      <c r="F3952" s="422"/>
      <c r="G3952" s="501" t="s">
        <v>3505</v>
      </c>
      <c r="H3952" s="422" t="s">
        <v>2364</v>
      </c>
      <c r="I3952" s="1034" t="s">
        <v>2365</v>
      </c>
      <c r="J3952" s="501" t="s">
        <v>3953</v>
      </c>
      <c r="K3952" s="1047">
        <v>44067</v>
      </c>
      <c r="L3952" s="950" t="s">
        <v>2367</v>
      </c>
      <c r="M3952" s="422"/>
      <c r="N3952" s="1488" t="s">
        <v>3242</v>
      </c>
      <c r="O3952" s="422"/>
      <c r="P3952" s="435" t="s">
        <v>2929</v>
      </c>
      <c r="Q3952" s="422"/>
      <c r="R3952" s="422"/>
      <c r="S3952" s="422" t="s">
        <v>1085</v>
      </c>
      <c r="T3952" s="422"/>
      <c r="U3952" s="422"/>
    </row>
    <row r="3953" spans="1:21" ht="31.2" hidden="1">
      <c r="A3953" s="422">
        <v>726</v>
      </c>
      <c r="B3953" s="949" t="s">
        <v>3951</v>
      </c>
      <c r="C3953" s="405" t="s">
        <v>3954</v>
      </c>
      <c r="D3953" s="971">
        <v>29</v>
      </c>
      <c r="E3953" s="982" t="s">
        <v>1557</v>
      </c>
      <c r="F3953" s="422"/>
      <c r="G3953" s="501" t="s">
        <v>3505</v>
      </c>
      <c r="H3953" s="422" t="s">
        <v>2364</v>
      </c>
      <c r="I3953" s="1034" t="s">
        <v>2365</v>
      </c>
      <c r="J3953" s="447" t="s">
        <v>3955</v>
      </c>
      <c r="K3953" s="1047">
        <v>44066</v>
      </c>
      <c r="L3953" s="950" t="s">
        <v>2367</v>
      </c>
      <c r="M3953" s="422"/>
      <c r="N3953" s="1488" t="s">
        <v>3134</v>
      </c>
      <c r="O3953" s="422"/>
      <c r="P3953" s="435" t="s">
        <v>2929</v>
      </c>
      <c r="Q3953" s="422"/>
      <c r="R3953" s="422"/>
      <c r="S3953" s="422" t="s">
        <v>1085</v>
      </c>
      <c r="T3953" s="422"/>
      <c r="U3953" s="422"/>
    </row>
    <row r="3954" spans="1:21" ht="15.6" hidden="1">
      <c r="A3954" s="422">
        <v>727</v>
      </c>
      <c r="B3954" s="949" t="s">
        <v>3951</v>
      </c>
      <c r="C3954" s="405" t="s">
        <v>3956</v>
      </c>
      <c r="D3954" s="971">
        <v>29</v>
      </c>
      <c r="E3954" s="982" t="s">
        <v>1554</v>
      </c>
      <c r="F3954" s="422"/>
      <c r="G3954" s="501" t="s">
        <v>3505</v>
      </c>
      <c r="H3954" s="422" t="s">
        <v>2364</v>
      </c>
      <c r="I3954" s="1034" t="s">
        <v>2365</v>
      </c>
      <c r="J3954" s="447" t="s">
        <v>668</v>
      </c>
      <c r="K3954" s="1048">
        <v>44066</v>
      </c>
      <c r="L3954" s="950" t="s">
        <v>2367</v>
      </c>
      <c r="M3954" s="422"/>
      <c r="N3954" s="979" t="s">
        <v>3134</v>
      </c>
      <c r="O3954" s="422"/>
      <c r="P3954" s="435" t="s">
        <v>2929</v>
      </c>
      <c r="Q3954" s="422"/>
      <c r="R3954" s="422"/>
      <c r="S3954" s="422" t="s">
        <v>1085</v>
      </c>
      <c r="T3954" s="422"/>
      <c r="U3954" s="422"/>
    </row>
    <row r="3955" spans="1:21" ht="31.2" hidden="1">
      <c r="A3955" s="422">
        <v>728</v>
      </c>
      <c r="B3955" s="949" t="s">
        <v>3951</v>
      </c>
      <c r="C3955" s="405" t="s">
        <v>3957</v>
      </c>
      <c r="D3955" s="971">
        <v>47</v>
      </c>
      <c r="E3955" s="982" t="s">
        <v>1554</v>
      </c>
      <c r="F3955" s="422"/>
      <c r="G3955" s="501" t="s">
        <v>3769</v>
      </c>
      <c r="H3955" s="422" t="s">
        <v>2364</v>
      </c>
      <c r="I3955" s="1034" t="s">
        <v>2365</v>
      </c>
      <c r="J3955" s="447" t="s">
        <v>3958</v>
      </c>
      <c r="K3955" s="1048">
        <v>44067</v>
      </c>
      <c r="L3955" s="950" t="s">
        <v>2367</v>
      </c>
      <c r="M3955" s="422"/>
      <c r="N3955" s="979" t="s">
        <v>3771</v>
      </c>
      <c r="O3955" s="422"/>
      <c r="P3955" s="435" t="s">
        <v>2929</v>
      </c>
      <c r="Q3955" s="422"/>
      <c r="R3955" s="422"/>
      <c r="S3955" s="422" t="s">
        <v>1085</v>
      </c>
      <c r="T3955" s="422"/>
      <c r="U3955" s="422"/>
    </row>
    <row r="3956" spans="1:21" ht="31.2" hidden="1">
      <c r="A3956" s="422">
        <v>729</v>
      </c>
      <c r="B3956" s="949" t="s">
        <v>3951</v>
      </c>
      <c r="C3956" s="405" t="s">
        <v>3959</v>
      </c>
      <c r="D3956" s="971">
        <v>40</v>
      </c>
      <c r="E3956" s="982" t="s">
        <v>1554</v>
      </c>
      <c r="F3956" s="422"/>
      <c r="G3956" s="501" t="s">
        <v>3769</v>
      </c>
      <c r="H3956" s="422" t="s">
        <v>2364</v>
      </c>
      <c r="I3956" s="1034" t="s">
        <v>2365</v>
      </c>
      <c r="J3956" s="447" t="s">
        <v>3960</v>
      </c>
      <c r="K3956" s="1048">
        <v>44067</v>
      </c>
      <c r="L3956" s="950" t="s">
        <v>2367</v>
      </c>
      <c r="M3956" s="422"/>
      <c r="N3956" s="979" t="s">
        <v>3771</v>
      </c>
      <c r="O3956" s="422"/>
      <c r="P3956" s="435" t="s">
        <v>2929</v>
      </c>
      <c r="Q3956" s="422"/>
      <c r="R3956" s="422"/>
      <c r="S3956" s="422" t="s">
        <v>1085</v>
      </c>
      <c r="T3956" s="422"/>
      <c r="U3956" s="422"/>
    </row>
    <row r="3957" spans="1:21" ht="31.2" hidden="1">
      <c r="A3957" s="422">
        <v>730</v>
      </c>
      <c r="B3957" s="949" t="s">
        <v>3951</v>
      </c>
      <c r="C3957" s="405" t="s">
        <v>3961</v>
      </c>
      <c r="D3957" s="971">
        <v>38</v>
      </c>
      <c r="E3957" s="982" t="s">
        <v>1554</v>
      </c>
      <c r="F3957" s="422"/>
      <c r="G3957" s="501" t="s">
        <v>3769</v>
      </c>
      <c r="H3957" s="422" t="s">
        <v>2364</v>
      </c>
      <c r="I3957" s="1034" t="s">
        <v>2365</v>
      </c>
      <c r="J3957" s="447" t="s">
        <v>3962</v>
      </c>
      <c r="K3957" s="1048">
        <v>44067</v>
      </c>
      <c r="L3957" s="950" t="s">
        <v>2367</v>
      </c>
      <c r="M3957" s="422"/>
      <c r="N3957" s="979" t="s">
        <v>3771</v>
      </c>
      <c r="O3957" s="422"/>
      <c r="P3957" s="435" t="s">
        <v>2929</v>
      </c>
      <c r="Q3957" s="422"/>
      <c r="R3957" s="422"/>
      <c r="S3957" s="422" t="s">
        <v>1085</v>
      </c>
      <c r="T3957" s="422"/>
      <c r="U3957" s="422"/>
    </row>
    <row r="3958" spans="1:21" ht="31.2" hidden="1">
      <c r="A3958" s="422">
        <v>731</v>
      </c>
      <c r="B3958" s="949" t="s">
        <v>3951</v>
      </c>
      <c r="C3958" s="405" t="s">
        <v>3963</v>
      </c>
      <c r="D3958" s="971">
        <v>39</v>
      </c>
      <c r="E3958" s="982" t="s">
        <v>1554</v>
      </c>
      <c r="F3958" s="422"/>
      <c r="G3958" s="501" t="s">
        <v>3769</v>
      </c>
      <c r="H3958" s="422" t="s">
        <v>2364</v>
      </c>
      <c r="I3958" s="1034" t="s">
        <v>2365</v>
      </c>
      <c r="J3958" s="447" t="s">
        <v>3964</v>
      </c>
      <c r="K3958" s="1048">
        <v>44067</v>
      </c>
      <c r="L3958" s="950" t="s">
        <v>2367</v>
      </c>
      <c r="M3958" s="422"/>
      <c r="N3958" s="979" t="s">
        <v>3771</v>
      </c>
      <c r="O3958" s="422"/>
      <c r="P3958" s="435" t="s">
        <v>2929</v>
      </c>
      <c r="Q3958" s="422"/>
      <c r="R3958" s="422"/>
      <c r="S3958" s="422" t="s">
        <v>1085</v>
      </c>
      <c r="T3958" s="422"/>
      <c r="U3958" s="422"/>
    </row>
    <row r="3959" spans="1:21" ht="31.2" hidden="1">
      <c r="A3959" s="422">
        <v>732</v>
      </c>
      <c r="B3959" s="949" t="s">
        <v>3951</v>
      </c>
      <c r="C3959" s="405" t="s">
        <v>3965</v>
      </c>
      <c r="D3959" s="971">
        <v>40</v>
      </c>
      <c r="E3959" s="982" t="s">
        <v>1554</v>
      </c>
      <c r="F3959" s="422"/>
      <c r="G3959" s="501" t="s">
        <v>3769</v>
      </c>
      <c r="H3959" s="422" t="s">
        <v>2364</v>
      </c>
      <c r="I3959" s="1034" t="s">
        <v>2365</v>
      </c>
      <c r="J3959" s="447" t="s">
        <v>668</v>
      </c>
      <c r="K3959" s="1048">
        <v>44067</v>
      </c>
      <c r="L3959" s="950" t="s">
        <v>2367</v>
      </c>
      <c r="M3959" s="422"/>
      <c r="N3959" s="979" t="s">
        <v>3771</v>
      </c>
      <c r="O3959" s="422"/>
      <c r="P3959" s="435" t="s">
        <v>2929</v>
      </c>
      <c r="Q3959" s="422"/>
      <c r="R3959" s="422"/>
      <c r="S3959" s="422" t="s">
        <v>1085</v>
      </c>
      <c r="T3959" s="422"/>
      <c r="U3959" s="422"/>
    </row>
    <row r="3960" spans="1:21" ht="31.2" hidden="1">
      <c r="A3960" s="422">
        <v>733</v>
      </c>
      <c r="B3960" s="949" t="s">
        <v>3951</v>
      </c>
      <c r="C3960" s="405" t="s">
        <v>3966</v>
      </c>
      <c r="D3960" s="971">
        <v>31</v>
      </c>
      <c r="E3960" s="982" t="s">
        <v>1557</v>
      </c>
      <c r="F3960" s="422"/>
      <c r="G3960" s="501" t="s">
        <v>3911</v>
      </c>
      <c r="H3960" s="422" t="s">
        <v>2364</v>
      </c>
      <c r="I3960" s="1034" t="s">
        <v>2365</v>
      </c>
      <c r="J3960" s="447" t="s">
        <v>3967</v>
      </c>
      <c r="K3960" s="1048">
        <v>44068</v>
      </c>
      <c r="L3960" s="950" t="s">
        <v>2367</v>
      </c>
      <c r="M3960" s="422"/>
      <c r="N3960" s="979" t="s">
        <v>3882</v>
      </c>
      <c r="O3960" s="422"/>
      <c r="P3960" s="435" t="s">
        <v>2929</v>
      </c>
      <c r="Q3960" s="422"/>
      <c r="R3960" s="422"/>
      <c r="S3960" s="422" t="s">
        <v>1085</v>
      </c>
      <c r="T3960" s="422"/>
      <c r="U3960" s="422"/>
    </row>
    <row r="3961" spans="1:21" ht="31.2" hidden="1">
      <c r="A3961" s="422">
        <v>734</v>
      </c>
      <c r="B3961" s="949" t="s">
        <v>3951</v>
      </c>
      <c r="C3961" s="405" t="s">
        <v>3968</v>
      </c>
      <c r="D3961" s="971">
        <v>42</v>
      </c>
      <c r="E3961" s="982" t="s">
        <v>1557</v>
      </c>
      <c r="F3961" s="422"/>
      <c r="G3961" s="501" t="s">
        <v>3911</v>
      </c>
      <c r="H3961" s="422" t="s">
        <v>2364</v>
      </c>
      <c r="I3961" s="1034" t="s">
        <v>2365</v>
      </c>
      <c r="J3961" s="447" t="s">
        <v>3969</v>
      </c>
      <c r="K3961" s="1048">
        <v>44068</v>
      </c>
      <c r="L3961" s="950" t="s">
        <v>2367</v>
      </c>
      <c r="M3961" s="422"/>
      <c r="N3961" s="979" t="s">
        <v>3882</v>
      </c>
      <c r="O3961" s="422"/>
      <c r="P3961" s="435" t="s">
        <v>2929</v>
      </c>
      <c r="Q3961" s="422"/>
      <c r="R3961" s="422"/>
      <c r="S3961" s="422" t="s">
        <v>1085</v>
      </c>
      <c r="T3961" s="422"/>
      <c r="U3961" s="422"/>
    </row>
    <row r="3962" spans="1:21" ht="31.2" hidden="1">
      <c r="A3962" s="422">
        <v>735</v>
      </c>
      <c r="B3962" s="949" t="s">
        <v>3951</v>
      </c>
      <c r="C3962" s="405" t="s">
        <v>3970</v>
      </c>
      <c r="D3962" s="971">
        <v>32</v>
      </c>
      <c r="E3962" s="982" t="s">
        <v>1557</v>
      </c>
      <c r="F3962" s="422"/>
      <c r="G3962" s="501" t="s">
        <v>3911</v>
      </c>
      <c r="H3962" s="422" t="s">
        <v>2364</v>
      </c>
      <c r="I3962" s="1034" t="s">
        <v>2365</v>
      </c>
      <c r="J3962" s="447" t="s">
        <v>2948</v>
      </c>
      <c r="K3962" s="1048">
        <v>44068</v>
      </c>
      <c r="L3962" s="950" t="s">
        <v>2367</v>
      </c>
      <c r="M3962" s="422"/>
      <c r="N3962" s="979" t="s">
        <v>3882</v>
      </c>
      <c r="O3962" s="422"/>
      <c r="P3962" s="435" t="s">
        <v>2929</v>
      </c>
      <c r="Q3962" s="422"/>
      <c r="R3962" s="422"/>
      <c r="S3962" s="422" t="s">
        <v>1085</v>
      </c>
      <c r="T3962" s="422"/>
      <c r="U3962" s="422"/>
    </row>
    <row r="3963" spans="1:21" ht="31.2" hidden="1">
      <c r="A3963" s="422">
        <v>736</v>
      </c>
      <c r="B3963" s="949">
        <v>43930</v>
      </c>
      <c r="C3963" s="1053" t="s">
        <v>3971</v>
      </c>
      <c r="D3963" s="971">
        <v>41</v>
      </c>
      <c r="E3963" s="981" t="s">
        <v>1557</v>
      </c>
      <c r="F3963" s="422"/>
      <c r="G3963" s="501" t="s">
        <v>3972</v>
      </c>
      <c r="H3963" s="422" t="s">
        <v>2364</v>
      </c>
      <c r="I3963" s="1034" t="s">
        <v>2365</v>
      </c>
      <c r="J3963" s="501" t="s">
        <v>3973</v>
      </c>
      <c r="K3963" s="1047">
        <v>44077</v>
      </c>
      <c r="L3963" s="950" t="s">
        <v>2367</v>
      </c>
      <c r="M3963" s="422"/>
      <c r="N3963" s="1488" t="s">
        <v>3974</v>
      </c>
      <c r="O3963" s="422"/>
      <c r="P3963" s="435" t="s">
        <v>2929</v>
      </c>
      <c r="Q3963" s="422"/>
      <c r="R3963" s="422"/>
      <c r="S3963" s="422" t="s">
        <v>1085</v>
      </c>
      <c r="T3963" s="422"/>
      <c r="U3963" s="422"/>
    </row>
    <row r="3964" spans="1:21" ht="31.2" hidden="1">
      <c r="A3964" s="422">
        <v>737</v>
      </c>
      <c r="B3964" s="949">
        <v>43930</v>
      </c>
      <c r="C3964" s="405" t="s">
        <v>3975</v>
      </c>
      <c r="D3964" s="971">
        <v>36</v>
      </c>
      <c r="E3964" s="982" t="s">
        <v>1554</v>
      </c>
      <c r="F3964" s="422"/>
      <c r="G3964" s="501" t="s">
        <v>3976</v>
      </c>
      <c r="H3964" s="422" t="s">
        <v>2364</v>
      </c>
      <c r="I3964" s="1034" t="s">
        <v>2365</v>
      </c>
      <c r="J3964" s="447" t="s">
        <v>3977</v>
      </c>
      <c r="K3964" s="1047">
        <v>44077</v>
      </c>
      <c r="L3964" s="950" t="s">
        <v>2367</v>
      </c>
      <c r="M3964" s="422"/>
      <c r="N3964" s="1488" t="s">
        <v>3978</v>
      </c>
      <c r="O3964" s="422"/>
      <c r="P3964" s="435" t="s">
        <v>2929</v>
      </c>
      <c r="Q3964" s="422"/>
      <c r="R3964" s="422"/>
      <c r="S3964" s="422" t="s">
        <v>1085</v>
      </c>
      <c r="T3964" s="422"/>
      <c r="U3964" s="422"/>
    </row>
    <row r="3965" spans="1:21" ht="31.2" hidden="1">
      <c r="A3965" s="422">
        <v>738</v>
      </c>
      <c r="B3965" s="949">
        <v>43930</v>
      </c>
      <c r="C3965" s="405" t="s">
        <v>3979</v>
      </c>
      <c r="D3965" s="971">
        <v>51</v>
      </c>
      <c r="E3965" s="982" t="s">
        <v>1554</v>
      </c>
      <c r="F3965" s="422"/>
      <c r="G3965" s="501" t="s">
        <v>3980</v>
      </c>
      <c r="H3965" s="422" t="s">
        <v>2364</v>
      </c>
      <c r="I3965" s="1034" t="s">
        <v>2365</v>
      </c>
      <c r="J3965" s="447" t="s">
        <v>3981</v>
      </c>
      <c r="K3965" s="1048">
        <v>44077</v>
      </c>
      <c r="L3965" s="950" t="s">
        <v>2367</v>
      </c>
      <c r="M3965" s="422"/>
      <c r="N3965" s="979" t="s">
        <v>3982</v>
      </c>
      <c r="O3965" s="422"/>
      <c r="P3965" s="435" t="s">
        <v>2929</v>
      </c>
      <c r="Q3965" s="422"/>
      <c r="R3965" s="422"/>
      <c r="S3965" s="422" t="s">
        <v>1085</v>
      </c>
      <c r="T3965" s="422"/>
      <c r="U3965" s="422"/>
    </row>
    <row r="3966" spans="1:21" ht="31.2" hidden="1">
      <c r="A3966" s="422">
        <v>739</v>
      </c>
      <c r="B3966" s="949">
        <v>43930</v>
      </c>
      <c r="C3966" s="405" t="s">
        <v>3983</v>
      </c>
      <c r="D3966" s="971">
        <v>37</v>
      </c>
      <c r="E3966" s="982" t="s">
        <v>1554</v>
      </c>
      <c r="F3966" s="422"/>
      <c r="G3966" s="501" t="s">
        <v>3980</v>
      </c>
      <c r="H3966" s="422" t="s">
        <v>2364</v>
      </c>
      <c r="I3966" s="1034" t="s">
        <v>2365</v>
      </c>
      <c r="J3966" s="447" t="s">
        <v>3981</v>
      </c>
      <c r="K3966" s="1048">
        <v>44077</v>
      </c>
      <c r="L3966" s="950" t="s">
        <v>2367</v>
      </c>
      <c r="M3966" s="422"/>
      <c r="N3966" s="979" t="s">
        <v>3984</v>
      </c>
      <c r="O3966" s="422"/>
      <c r="P3966" s="435" t="s">
        <v>2929</v>
      </c>
      <c r="Q3966" s="422"/>
      <c r="R3966" s="422"/>
      <c r="S3966" s="422" t="s">
        <v>1085</v>
      </c>
      <c r="T3966" s="422"/>
      <c r="U3966" s="422"/>
    </row>
    <row r="3967" spans="1:21" ht="31.2" hidden="1">
      <c r="A3967" s="422">
        <v>740</v>
      </c>
      <c r="B3967" s="949">
        <v>43930</v>
      </c>
      <c r="C3967" s="405" t="s">
        <v>3985</v>
      </c>
      <c r="D3967" s="971">
        <v>39</v>
      </c>
      <c r="E3967" s="982" t="s">
        <v>1554</v>
      </c>
      <c r="F3967" s="422"/>
      <c r="G3967" s="501" t="s">
        <v>3911</v>
      </c>
      <c r="H3967" s="422" t="s">
        <v>2364</v>
      </c>
      <c r="I3967" s="1034" t="s">
        <v>2365</v>
      </c>
      <c r="J3967" s="447" t="s">
        <v>3981</v>
      </c>
      <c r="K3967" s="1048">
        <v>44077</v>
      </c>
      <c r="L3967" s="950" t="s">
        <v>2367</v>
      </c>
      <c r="M3967" s="422"/>
      <c r="N3967" s="979" t="s">
        <v>3984</v>
      </c>
      <c r="O3967" s="422"/>
      <c r="P3967" s="435" t="s">
        <v>2929</v>
      </c>
      <c r="Q3967" s="422"/>
      <c r="R3967" s="422"/>
      <c r="S3967" s="422" t="s">
        <v>1085</v>
      </c>
      <c r="T3967" s="422"/>
      <c r="U3967" s="422"/>
    </row>
    <row r="3968" spans="1:21" ht="15.6" hidden="1">
      <c r="A3968" s="422">
        <v>741</v>
      </c>
      <c r="B3968" s="949">
        <v>43960</v>
      </c>
      <c r="C3968" s="1036" t="s">
        <v>10534</v>
      </c>
      <c r="D3968" s="971">
        <v>30</v>
      </c>
      <c r="E3968" s="982" t="s">
        <v>1554</v>
      </c>
      <c r="F3968" s="422"/>
      <c r="G3968" s="501" t="s">
        <v>10535</v>
      </c>
      <c r="H3968" s="422" t="s">
        <v>2364</v>
      </c>
      <c r="I3968" s="1034" t="s">
        <v>2401</v>
      </c>
      <c r="J3968" s="985" t="s">
        <v>10536</v>
      </c>
      <c r="K3968" s="1047">
        <v>44078</v>
      </c>
      <c r="L3968" s="950" t="s">
        <v>2367</v>
      </c>
      <c r="M3968" s="422"/>
      <c r="N3968" s="1488" t="s">
        <v>3989</v>
      </c>
      <c r="O3968" s="422"/>
      <c r="P3968" s="435" t="s">
        <v>2929</v>
      </c>
      <c r="Q3968" s="422"/>
      <c r="R3968" s="422"/>
      <c r="S3968" s="422" t="s">
        <v>1085</v>
      </c>
      <c r="T3968" s="422"/>
      <c r="U3968" s="422"/>
    </row>
    <row r="3969" spans="1:21" ht="31.2" hidden="1">
      <c r="A3969" s="422">
        <v>742</v>
      </c>
      <c r="B3969" s="949">
        <v>44083</v>
      </c>
      <c r="C3969" s="1053" t="s">
        <v>3986</v>
      </c>
      <c r="D3969" s="971">
        <v>38</v>
      </c>
      <c r="E3969" s="771" t="s">
        <v>1554</v>
      </c>
      <c r="F3969" s="422"/>
      <c r="G3969" s="501" t="s">
        <v>3987</v>
      </c>
      <c r="H3969" s="422" t="s">
        <v>2364</v>
      </c>
      <c r="I3969" s="1034" t="s">
        <v>2365</v>
      </c>
      <c r="J3969" s="501" t="s">
        <v>3988</v>
      </c>
      <c r="K3969" s="1047">
        <v>44050</v>
      </c>
      <c r="L3969" s="950" t="s">
        <v>2367</v>
      </c>
      <c r="M3969" s="422"/>
      <c r="N3969" s="1488" t="s">
        <v>3989</v>
      </c>
      <c r="O3969" s="422"/>
      <c r="P3969" s="435" t="s">
        <v>2929</v>
      </c>
      <c r="Q3969" s="422"/>
      <c r="R3969" s="422"/>
      <c r="S3969" s="422" t="s">
        <v>1085</v>
      </c>
      <c r="T3969" s="422"/>
      <c r="U3969" s="422"/>
    </row>
    <row r="3970" spans="1:21" ht="31.2" hidden="1">
      <c r="A3970" s="422">
        <v>743</v>
      </c>
      <c r="B3970" s="949">
        <v>44144</v>
      </c>
      <c r="C3970" s="1053" t="s">
        <v>3990</v>
      </c>
      <c r="D3970" s="971">
        <v>24</v>
      </c>
      <c r="E3970" s="981" t="s">
        <v>1557</v>
      </c>
      <c r="F3970" s="422"/>
      <c r="G3970" s="501" t="s">
        <v>3550</v>
      </c>
      <c r="H3970" s="422" t="s">
        <v>2364</v>
      </c>
      <c r="I3970" s="1034" t="s">
        <v>2365</v>
      </c>
      <c r="J3970" s="501" t="s">
        <v>3991</v>
      </c>
      <c r="K3970" s="1047">
        <v>44082</v>
      </c>
      <c r="L3970" s="950" t="s">
        <v>2367</v>
      </c>
      <c r="M3970" s="422"/>
      <c r="N3970" s="1488" t="s">
        <v>3894</v>
      </c>
      <c r="O3970" s="422"/>
      <c r="P3970" s="435" t="s">
        <v>2929</v>
      </c>
      <c r="Q3970" s="422"/>
      <c r="R3970" s="422"/>
      <c r="S3970" s="422" t="s">
        <v>1085</v>
      </c>
      <c r="T3970" s="422"/>
      <c r="U3970" s="422"/>
    </row>
    <row r="3971" spans="1:21" ht="31.2" hidden="1">
      <c r="A3971" s="422">
        <v>744</v>
      </c>
      <c r="B3971" s="949">
        <v>44144</v>
      </c>
      <c r="C3971" s="405" t="s">
        <v>3992</v>
      </c>
      <c r="D3971" s="971">
        <v>24</v>
      </c>
      <c r="E3971" s="982" t="s">
        <v>1557</v>
      </c>
      <c r="F3971" s="422"/>
      <c r="G3971" s="501" t="s">
        <v>3993</v>
      </c>
      <c r="H3971" s="422" t="s">
        <v>2364</v>
      </c>
      <c r="I3971" s="1034" t="s">
        <v>2365</v>
      </c>
      <c r="J3971" s="447" t="s">
        <v>3994</v>
      </c>
      <c r="K3971" s="1047">
        <v>44082</v>
      </c>
      <c r="L3971" s="950" t="s">
        <v>2367</v>
      </c>
      <c r="M3971" s="422"/>
      <c r="N3971" s="1488" t="s">
        <v>3995</v>
      </c>
      <c r="O3971" s="422"/>
      <c r="P3971" s="435" t="s">
        <v>2929</v>
      </c>
      <c r="Q3971" s="422"/>
      <c r="R3971" s="422"/>
      <c r="S3971" s="422" t="s">
        <v>1085</v>
      </c>
      <c r="T3971" s="422"/>
      <c r="U3971" s="422"/>
    </row>
    <row r="3972" spans="1:21" ht="31.2" hidden="1">
      <c r="A3972" s="422">
        <v>745</v>
      </c>
      <c r="B3972" s="949" t="s">
        <v>3996</v>
      </c>
      <c r="C3972" s="1053" t="s">
        <v>3997</v>
      </c>
      <c r="D3972" s="971">
        <v>24</v>
      </c>
      <c r="E3972" s="981" t="s">
        <v>1557</v>
      </c>
      <c r="F3972" s="422"/>
      <c r="G3972" s="501" t="s">
        <v>3998</v>
      </c>
      <c r="H3972" s="422" t="s">
        <v>2364</v>
      </c>
      <c r="I3972" s="1034" t="s">
        <v>2365</v>
      </c>
      <c r="J3972" s="501" t="s">
        <v>3999</v>
      </c>
      <c r="K3972" s="1047">
        <v>44084</v>
      </c>
      <c r="L3972" s="950" t="s">
        <v>2367</v>
      </c>
      <c r="M3972" s="422"/>
      <c r="N3972" s="1488" t="s">
        <v>4000</v>
      </c>
      <c r="O3972" s="422"/>
      <c r="P3972" s="435" t="s">
        <v>2929</v>
      </c>
      <c r="Q3972" s="422"/>
      <c r="R3972" s="422"/>
      <c r="S3972" s="422" t="s">
        <v>1085</v>
      </c>
      <c r="T3972" s="422"/>
      <c r="U3972" s="422"/>
    </row>
    <row r="3973" spans="1:21" ht="31.2" hidden="1">
      <c r="A3973" s="422">
        <v>746</v>
      </c>
      <c r="B3973" s="949" t="s">
        <v>3996</v>
      </c>
      <c r="C3973" s="405" t="s">
        <v>4001</v>
      </c>
      <c r="D3973" s="971">
        <v>53</v>
      </c>
      <c r="E3973" s="982" t="s">
        <v>1554</v>
      </c>
      <c r="F3973" s="422"/>
      <c r="G3973" s="501" t="s">
        <v>3569</v>
      </c>
      <c r="H3973" s="422" t="s">
        <v>2364</v>
      </c>
      <c r="I3973" s="1034" t="s">
        <v>2365</v>
      </c>
      <c r="J3973" s="447" t="s">
        <v>4002</v>
      </c>
      <c r="K3973" s="1047">
        <v>44084</v>
      </c>
      <c r="L3973" s="950" t="s">
        <v>2367</v>
      </c>
      <c r="M3973" s="422"/>
      <c r="N3973" s="1488" t="s">
        <v>4003</v>
      </c>
      <c r="O3973" s="422"/>
      <c r="P3973" s="435" t="s">
        <v>2929</v>
      </c>
      <c r="Q3973" s="422"/>
      <c r="R3973" s="422"/>
      <c r="S3973" s="422" t="s">
        <v>1085</v>
      </c>
      <c r="T3973" s="422"/>
      <c r="U3973" s="422"/>
    </row>
    <row r="3974" spans="1:21" ht="31.2" hidden="1">
      <c r="A3974" s="422">
        <v>747</v>
      </c>
      <c r="B3974" s="949" t="s">
        <v>3996</v>
      </c>
      <c r="C3974" s="405" t="s">
        <v>4004</v>
      </c>
      <c r="D3974" s="971">
        <v>45</v>
      </c>
      <c r="E3974" s="982" t="s">
        <v>1557</v>
      </c>
      <c r="F3974" s="422"/>
      <c r="G3974" s="501" t="s">
        <v>3569</v>
      </c>
      <c r="H3974" s="422" t="s">
        <v>2364</v>
      </c>
      <c r="I3974" s="1034" t="s">
        <v>2365</v>
      </c>
      <c r="J3974" s="447" t="s">
        <v>2948</v>
      </c>
      <c r="K3974" s="1047">
        <v>44084</v>
      </c>
      <c r="L3974" s="950" t="s">
        <v>2367</v>
      </c>
      <c r="M3974" s="422"/>
      <c r="N3974" s="1488" t="s">
        <v>4003</v>
      </c>
      <c r="O3974" s="422"/>
      <c r="P3974" s="435" t="s">
        <v>2929</v>
      </c>
      <c r="Q3974" s="422"/>
      <c r="R3974" s="422"/>
      <c r="S3974" s="422" t="s">
        <v>1085</v>
      </c>
      <c r="T3974" s="422"/>
      <c r="U3974" s="422"/>
    </row>
    <row r="3975" spans="1:21" ht="31.2" hidden="1">
      <c r="A3975" s="422">
        <v>748</v>
      </c>
      <c r="B3975" s="949" t="s">
        <v>3996</v>
      </c>
      <c r="C3975" s="405" t="s">
        <v>3341</v>
      </c>
      <c r="D3975" s="971">
        <v>22</v>
      </c>
      <c r="E3975" s="982" t="s">
        <v>1554</v>
      </c>
      <c r="F3975" s="422"/>
      <c r="G3975" s="501" t="s">
        <v>3569</v>
      </c>
      <c r="H3975" s="422" t="s">
        <v>2364</v>
      </c>
      <c r="I3975" s="1034" t="s">
        <v>2365</v>
      </c>
      <c r="J3975" s="447" t="s">
        <v>2948</v>
      </c>
      <c r="K3975" s="1047">
        <v>44084</v>
      </c>
      <c r="L3975" s="950" t="s">
        <v>2367</v>
      </c>
      <c r="M3975" s="422"/>
      <c r="N3975" s="1488" t="s">
        <v>4003</v>
      </c>
      <c r="O3975" s="422"/>
      <c r="P3975" s="435" t="s">
        <v>2929</v>
      </c>
      <c r="Q3975" s="422"/>
      <c r="R3975" s="422"/>
      <c r="S3975" s="422" t="s">
        <v>1085</v>
      </c>
      <c r="T3975" s="422"/>
      <c r="U3975" s="422"/>
    </row>
    <row r="3976" spans="1:21" ht="31.2" hidden="1">
      <c r="A3976" s="422">
        <v>749</v>
      </c>
      <c r="B3976" s="949" t="s">
        <v>3996</v>
      </c>
      <c r="C3976" s="405" t="s">
        <v>4005</v>
      </c>
      <c r="D3976" s="971">
        <v>27</v>
      </c>
      <c r="E3976" s="982" t="s">
        <v>1554</v>
      </c>
      <c r="F3976" s="422"/>
      <c r="G3976" s="501" t="s">
        <v>3748</v>
      </c>
      <c r="H3976" s="422" t="s">
        <v>2364</v>
      </c>
      <c r="I3976" s="1034" t="s">
        <v>2365</v>
      </c>
      <c r="J3976" s="447" t="s">
        <v>4006</v>
      </c>
      <c r="K3976" s="1047">
        <v>44086</v>
      </c>
      <c r="L3976" s="950" t="s">
        <v>2367</v>
      </c>
      <c r="M3976" s="422"/>
      <c r="N3976" s="979" t="s">
        <v>3771</v>
      </c>
      <c r="O3976" s="422"/>
      <c r="P3976" s="435" t="s">
        <v>2929</v>
      </c>
      <c r="Q3976" s="422"/>
      <c r="R3976" s="422"/>
      <c r="S3976" s="422" t="s">
        <v>1085</v>
      </c>
      <c r="T3976" s="422"/>
      <c r="U3976" s="422"/>
    </row>
    <row r="3977" spans="1:21" ht="31.2" hidden="1">
      <c r="A3977" s="422">
        <v>750</v>
      </c>
      <c r="B3977" s="949" t="s">
        <v>3996</v>
      </c>
      <c r="C3977" s="405" t="s">
        <v>4007</v>
      </c>
      <c r="D3977" s="971">
        <v>23</v>
      </c>
      <c r="E3977" s="982" t="s">
        <v>1554</v>
      </c>
      <c r="F3977" s="422"/>
      <c r="G3977" s="1055" t="s">
        <v>3748</v>
      </c>
      <c r="H3977" s="422" t="s">
        <v>2364</v>
      </c>
      <c r="I3977" s="1034" t="s">
        <v>2365</v>
      </c>
      <c r="J3977" s="447" t="s">
        <v>2948</v>
      </c>
      <c r="K3977" s="1047">
        <v>44086</v>
      </c>
      <c r="L3977" s="950" t="s">
        <v>2367</v>
      </c>
      <c r="M3977" s="422"/>
      <c r="N3977" s="979" t="s">
        <v>3771</v>
      </c>
      <c r="O3977" s="422"/>
      <c r="P3977" s="435" t="s">
        <v>2929</v>
      </c>
      <c r="Q3977" s="422"/>
      <c r="R3977" s="422"/>
      <c r="S3977" s="422" t="s">
        <v>1085</v>
      </c>
      <c r="T3977" s="422"/>
      <c r="U3977" s="422"/>
    </row>
    <row r="3978" spans="1:21" ht="31.2" hidden="1">
      <c r="A3978" s="422">
        <v>751</v>
      </c>
      <c r="B3978" s="949" t="s">
        <v>3996</v>
      </c>
      <c r="C3978" s="405" t="s">
        <v>4008</v>
      </c>
      <c r="D3978" s="971">
        <v>28</v>
      </c>
      <c r="E3978" s="982" t="s">
        <v>1557</v>
      </c>
      <c r="F3978" s="422"/>
      <c r="G3978" s="501" t="s">
        <v>3748</v>
      </c>
      <c r="H3978" s="422" t="s">
        <v>2364</v>
      </c>
      <c r="I3978" s="1034" t="s">
        <v>2365</v>
      </c>
      <c r="J3978" s="447" t="s">
        <v>2948</v>
      </c>
      <c r="K3978" s="1047">
        <v>44086</v>
      </c>
      <c r="L3978" s="950" t="s">
        <v>2367</v>
      </c>
      <c r="M3978" s="422"/>
      <c r="N3978" s="979" t="s">
        <v>3771</v>
      </c>
      <c r="O3978" s="422"/>
      <c r="P3978" s="435" t="s">
        <v>2929</v>
      </c>
      <c r="Q3978" s="422"/>
      <c r="R3978" s="422"/>
      <c r="S3978" s="422" t="s">
        <v>1085</v>
      </c>
      <c r="T3978" s="422"/>
      <c r="U3978" s="422"/>
    </row>
    <row r="3979" spans="1:21" ht="15.6" hidden="1">
      <c r="A3979" s="422">
        <v>752</v>
      </c>
      <c r="B3979" s="949" t="s">
        <v>4009</v>
      </c>
      <c r="C3979" s="1053" t="s">
        <v>4010</v>
      </c>
      <c r="D3979" s="971">
        <v>31</v>
      </c>
      <c r="E3979" s="981" t="s">
        <v>1557</v>
      </c>
      <c r="F3979" s="422"/>
      <c r="G3979" s="501" t="s">
        <v>4011</v>
      </c>
      <c r="H3979" s="422" t="s">
        <v>2364</v>
      </c>
      <c r="I3979" s="1034" t="s">
        <v>2365</v>
      </c>
      <c r="J3979" s="985" t="s">
        <v>4012</v>
      </c>
      <c r="K3979" s="1047">
        <v>44093</v>
      </c>
      <c r="L3979" s="950" t="s">
        <v>2367</v>
      </c>
      <c r="M3979" s="422"/>
      <c r="N3979" s="1488" t="s">
        <v>3134</v>
      </c>
      <c r="O3979" s="422"/>
      <c r="P3979" s="435" t="s">
        <v>2929</v>
      </c>
      <c r="Q3979" s="422"/>
      <c r="R3979" s="422"/>
      <c r="S3979" s="422" t="s">
        <v>1085</v>
      </c>
      <c r="T3979" s="422"/>
      <c r="U3979" s="422"/>
    </row>
    <row r="3980" spans="1:21" ht="15.6" hidden="1">
      <c r="A3980" s="422">
        <v>753</v>
      </c>
      <c r="B3980" s="949" t="s">
        <v>4009</v>
      </c>
      <c r="C3980" s="405" t="s">
        <v>4013</v>
      </c>
      <c r="D3980" s="971">
        <v>36</v>
      </c>
      <c r="E3980" s="982" t="s">
        <v>1554</v>
      </c>
      <c r="F3980" s="422"/>
      <c r="G3980" s="501" t="s">
        <v>3660</v>
      </c>
      <c r="H3980" s="422" t="s">
        <v>2364</v>
      </c>
      <c r="I3980" s="1034" t="s">
        <v>2365</v>
      </c>
      <c r="J3980" s="980" t="s">
        <v>4014</v>
      </c>
      <c r="K3980" s="1047" t="s">
        <v>4015</v>
      </c>
      <c r="L3980" s="950" t="s">
        <v>2367</v>
      </c>
      <c r="M3980" s="422"/>
      <c r="N3980" s="1488" t="s">
        <v>4016</v>
      </c>
      <c r="O3980" s="422"/>
      <c r="P3980" s="435" t="s">
        <v>2929</v>
      </c>
      <c r="Q3980" s="422"/>
      <c r="R3980" s="422"/>
      <c r="S3980" s="422" t="s">
        <v>1085</v>
      </c>
      <c r="T3980" s="422"/>
      <c r="U3980" s="422"/>
    </row>
    <row r="3981" spans="1:21" ht="31.2" hidden="1">
      <c r="A3981" s="422">
        <v>754</v>
      </c>
      <c r="B3981" s="949" t="s">
        <v>4009</v>
      </c>
      <c r="C3981" s="405" t="s">
        <v>4017</v>
      </c>
      <c r="D3981" s="971">
        <v>54</v>
      </c>
      <c r="E3981" s="982" t="s">
        <v>1554</v>
      </c>
      <c r="F3981" s="422"/>
      <c r="G3981" s="501" t="s">
        <v>4018</v>
      </c>
      <c r="H3981" s="422" t="s">
        <v>2364</v>
      </c>
      <c r="I3981" s="1034" t="s">
        <v>2365</v>
      </c>
      <c r="J3981" s="980" t="s">
        <v>4019</v>
      </c>
      <c r="K3981" s="1047">
        <v>44100</v>
      </c>
      <c r="L3981" s="950" t="s">
        <v>2367</v>
      </c>
      <c r="M3981" s="422"/>
      <c r="N3981" s="1488" t="s">
        <v>3771</v>
      </c>
      <c r="O3981" s="422"/>
      <c r="P3981" s="435" t="s">
        <v>2929</v>
      </c>
      <c r="Q3981" s="422"/>
      <c r="R3981" s="422"/>
      <c r="S3981" s="422" t="s">
        <v>1085</v>
      </c>
      <c r="T3981" s="422"/>
      <c r="U3981" s="422"/>
    </row>
    <row r="3982" spans="1:21" ht="15.6" hidden="1">
      <c r="A3982" s="422">
        <v>755</v>
      </c>
      <c r="B3982" s="949">
        <v>43871</v>
      </c>
      <c r="C3982" s="1053" t="s">
        <v>4020</v>
      </c>
      <c r="D3982" s="971">
        <v>40</v>
      </c>
      <c r="E3982" s="807" t="s">
        <v>1554</v>
      </c>
      <c r="F3982" s="422"/>
      <c r="G3982" s="501" t="s">
        <v>4021</v>
      </c>
      <c r="H3982" s="422" t="s">
        <v>2364</v>
      </c>
      <c r="I3982" s="1034" t="s">
        <v>2365</v>
      </c>
      <c r="J3982" s="985" t="s">
        <v>4022</v>
      </c>
      <c r="K3982" s="1047">
        <v>44105</v>
      </c>
      <c r="L3982" s="950" t="s">
        <v>2367</v>
      </c>
      <c r="M3982" s="422"/>
      <c r="N3982" s="1488" t="s">
        <v>4023</v>
      </c>
      <c r="O3982" s="422"/>
      <c r="P3982" s="435" t="s">
        <v>2929</v>
      </c>
      <c r="Q3982" s="422"/>
      <c r="R3982" s="422"/>
      <c r="S3982" s="422" t="s">
        <v>1085</v>
      </c>
      <c r="T3982" s="422"/>
      <c r="U3982" s="422"/>
    </row>
    <row r="3983" spans="1:21" ht="15.6" hidden="1">
      <c r="A3983" s="422">
        <v>756</v>
      </c>
      <c r="B3983" s="949">
        <v>43992</v>
      </c>
      <c r="C3983" s="1053" t="s">
        <v>3131</v>
      </c>
      <c r="D3983" s="971">
        <v>23</v>
      </c>
      <c r="E3983" s="807" t="s">
        <v>1554</v>
      </c>
      <c r="F3983" s="422"/>
      <c r="G3983" s="501" t="s">
        <v>3939</v>
      </c>
      <c r="H3983" s="422" t="s">
        <v>2364</v>
      </c>
      <c r="I3983" s="1034" t="s">
        <v>2365</v>
      </c>
      <c r="J3983" s="985" t="s">
        <v>4024</v>
      </c>
      <c r="K3983" s="1047" t="s">
        <v>4025</v>
      </c>
      <c r="L3983" s="950" t="s">
        <v>2367</v>
      </c>
      <c r="M3983" s="422"/>
      <c r="N3983" s="1488" t="s">
        <v>4026</v>
      </c>
      <c r="O3983" s="422"/>
      <c r="P3983" s="435" t="s">
        <v>2929</v>
      </c>
      <c r="Q3983" s="422"/>
      <c r="R3983" s="422"/>
      <c r="S3983" s="422" t="s">
        <v>1085</v>
      </c>
      <c r="T3983" s="422"/>
      <c r="U3983" s="422"/>
    </row>
    <row r="3984" spans="1:21" ht="15.6" hidden="1">
      <c r="A3984" s="422">
        <v>757</v>
      </c>
      <c r="B3984" s="949">
        <v>43992</v>
      </c>
      <c r="C3984" s="405" t="s">
        <v>4027</v>
      </c>
      <c r="D3984" s="971">
        <v>20</v>
      </c>
      <c r="E3984" s="807" t="s">
        <v>1557</v>
      </c>
      <c r="F3984" s="422"/>
      <c r="G3984" s="501" t="s">
        <v>4028</v>
      </c>
      <c r="H3984" s="422" t="s">
        <v>2364</v>
      </c>
      <c r="I3984" s="1034" t="s">
        <v>2365</v>
      </c>
      <c r="J3984" s="980" t="s">
        <v>4029</v>
      </c>
      <c r="K3984" s="1047">
        <v>44105</v>
      </c>
      <c r="L3984" s="950" t="s">
        <v>2367</v>
      </c>
      <c r="M3984" s="422"/>
      <c r="N3984" s="1488" t="s">
        <v>4030</v>
      </c>
      <c r="O3984" s="422"/>
      <c r="P3984" s="435" t="s">
        <v>2929</v>
      </c>
      <c r="Q3984" s="422"/>
      <c r="R3984" s="422"/>
      <c r="S3984" s="422" t="s">
        <v>1085</v>
      </c>
      <c r="T3984" s="422"/>
      <c r="U3984" s="422"/>
    </row>
    <row r="3985" spans="1:21" ht="15.6" hidden="1">
      <c r="A3985" s="422">
        <v>758</v>
      </c>
      <c r="B3985" s="949">
        <v>44022</v>
      </c>
      <c r="C3985" s="1053" t="s">
        <v>4031</v>
      </c>
      <c r="D3985" s="971">
        <v>19</v>
      </c>
      <c r="E3985" s="807" t="s">
        <v>1554</v>
      </c>
      <c r="F3985" s="422"/>
      <c r="G3985" s="501" t="s">
        <v>4032</v>
      </c>
      <c r="H3985" s="422" t="s">
        <v>2364</v>
      </c>
      <c r="I3985" s="1034" t="s">
        <v>2365</v>
      </c>
      <c r="J3985" s="985" t="s">
        <v>4033</v>
      </c>
      <c r="K3985" s="1047">
        <v>44107</v>
      </c>
      <c r="L3985" s="950" t="s">
        <v>2367</v>
      </c>
      <c r="M3985" s="422"/>
      <c r="N3985" s="1488" t="s">
        <v>4023</v>
      </c>
      <c r="O3985" s="422"/>
      <c r="P3985" s="435" t="s">
        <v>2929</v>
      </c>
      <c r="Q3985" s="422"/>
      <c r="R3985" s="422"/>
      <c r="S3985" s="422" t="s">
        <v>1085</v>
      </c>
      <c r="T3985" s="422"/>
      <c r="U3985" s="422"/>
    </row>
    <row r="3986" spans="1:21" ht="15.6" hidden="1">
      <c r="A3986" s="422">
        <v>759</v>
      </c>
      <c r="B3986" s="949">
        <v>44022</v>
      </c>
      <c r="C3986" s="405" t="s">
        <v>4034</v>
      </c>
      <c r="D3986" s="971">
        <v>21</v>
      </c>
      <c r="E3986" s="807" t="s">
        <v>1557</v>
      </c>
      <c r="F3986" s="422"/>
      <c r="G3986" s="501" t="s">
        <v>4035</v>
      </c>
      <c r="H3986" s="422" t="s">
        <v>2364</v>
      </c>
      <c r="I3986" s="1034" t="s">
        <v>2365</v>
      </c>
      <c r="J3986" s="980" t="s">
        <v>4036</v>
      </c>
      <c r="K3986" s="1047">
        <v>44107</v>
      </c>
      <c r="L3986" s="950" t="s">
        <v>2367</v>
      </c>
      <c r="M3986" s="422"/>
      <c r="N3986" s="1488" t="s">
        <v>4037</v>
      </c>
      <c r="O3986" s="422"/>
      <c r="P3986" s="435" t="s">
        <v>2929</v>
      </c>
      <c r="Q3986" s="422"/>
      <c r="R3986" s="422"/>
      <c r="S3986" s="422" t="s">
        <v>1085</v>
      </c>
      <c r="T3986" s="422"/>
      <c r="U3986" s="422"/>
    </row>
    <row r="3987" spans="1:21" ht="15.6" hidden="1">
      <c r="A3987" s="422">
        <v>760</v>
      </c>
      <c r="B3987" s="949" t="s">
        <v>4038</v>
      </c>
      <c r="C3987" s="1053" t="s">
        <v>4039</v>
      </c>
      <c r="D3987" s="971">
        <v>79</v>
      </c>
      <c r="E3987" s="981" t="s">
        <v>1554</v>
      </c>
      <c r="F3987" s="422"/>
      <c r="G3987" s="501" t="s">
        <v>4040</v>
      </c>
      <c r="H3987" s="422" t="s">
        <v>2364</v>
      </c>
      <c r="I3987" s="1034" t="s">
        <v>2365</v>
      </c>
      <c r="J3987" s="447" t="s">
        <v>2948</v>
      </c>
      <c r="K3987" s="1047" t="s">
        <v>4041</v>
      </c>
      <c r="L3987" s="950" t="s">
        <v>2367</v>
      </c>
      <c r="M3987" s="422"/>
      <c r="N3987" s="1488" t="s">
        <v>4026</v>
      </c>
      <c r="O3987" s="422"/>
      <c r="P3987" s="435" t="s">
        <v>2929</v>
      </c>
      <c r="Q3987" s="422"/>
      <c r="R3987" s="422"/>
      <c r="S3987" s="422" t="s">
        <v>1085</v>
      </c>
      <c r="T3987" s="422"/>
      <c r="U3987" s="422"/>
    </row>
    <row r="3988" spans="1:21" ht="15.6" hidden="1">
      <c r="A3988" s="422">
        <v>761</v>
      </c>
      <c r="B3988" s="949" t="s">
        <v>4038</v>
      </c>
      <c r="C3988" s="405" t="s">
        <v>4042</v>
      </c>
      <c r="D3988" s="971">
        <v>70</v>
      </c>
      <c r="E3988" s="982" t="s">
        <v>1557</v>
      </c>
      <c r="F3988" s="422"/>
      <c r="G3988" s="501" t="s">
        <v>4040</v>
      </c>
      <c r="H3988" s="422" t="s">
        <v>2364</v>
      </c>
      <c r="I3988" s="1034" t="s">
        <v>2365</v>
      </c>
      <c r="J3988" s="980" t="s">
        <v>4043</v>
      </c>
      <c r="K3988" s="1047" t="s">
        <v>4041</v>
      </c>
      <c r="L3988" s="950" t="s">
        <v>2367</v>
      </c>
      <c r="M3988" s="422"/>
      <c r="N3988" s="1488" t="s">
        <v>4026</v>
      </c>
      <c r="O3988" s="422"/>
      <c r="P3988" s="435" t="s">
        <v>2929</v>
      </c>
      <c r="Q3988" s="422"/>
      <c r="R3988" s="422"/>
      <c r="S3988" s="422" t="s">
        <v>1085</v>
      </c>
      <c r="T3988" s="422"/>
      <c r="U3988" s="422"/>
    </row>
    <row r="3989" spans="1:21" ht="15.6" hidden="1">
      <c r="A3989" s="422">
        <v>762</v>
      </c>
      <c r="B3989" s="949" t="s">
        <v>4038</v>
      </c>
      <c r="C3989" s="405" t="s">
        <v>4044</v>
      </c>
      <c r="D3989" s="971">
        <v>51</v>
      </c>
      <c r="E3989" s="982" t="s">
        <v>1557</v>
      </c>
      <c r="F3989" s="422"/>
      <c r="G3989" s="501" t="s">
        <v>4040</v>
      </c>
      <c r="H3989" s="422" t="s">
        <v>2364</v>
      </c>
      <c r="I3989" s="1034" t="s">
        <v>2365</v>
      </c>
      <c r="J3989" s="447" t="s">
        <v>2948</v>
      </c>
      <c r="K3989" s="1047" t="s">
        <v>4041</v>
      </c>
      <c r="L3989" s="950" t="s">
        <v>2367</v>
      </c>
      <c r="M3989" s="422"/>
      <c r="N3989" s="1488" t="s">
        <v>4026</v>
      </c>
      <c r="O3989" s="422"/>
      <c r="P3989" s="435" t="s">
        <v>2929</v>
      </c>
      <c r="Q3989" s="422"/>
      <c r="R3989" s="422"/>
      <c r="S3989" s="422" t="s">
        <v>1085</v>
      </c>
      <c r="T3989" s="422"/>
      <c r="U3989" s="422"/>
    </row>
    <row r="3990" spans="1:21" ht="15.6" hidden="1">
      <c r="A3990" s="422">
        <v>763</v>
      </c>
      <c r="B3990" s="949" t="s">
        <v>4038</v>
      </c>
      <c r="C3990" s="405" t="s">
        <v>4045</v>
      </c>
      <c r="D3990" s="971">
        <v>24</v>
      </c>
      <c r="E3990" s="982" t="s">
        <v>1557</v>
      </c>
      <c r="F3990" s="422"/>
      <c r="G3990" s="501" t="s">
        <v>4040</v>
      </c>
      <c r="H3990" s="422" t="s">
        <v>2364</v>
      </c>
      <c r="I3990" s="1034" t="s">
        <v>2365</v>
      </c>
      <c r="J3990" s="447" t="s">
        <v>2948</v>
      </c>
      <c r="K3990" s="1047" t="s">
        <v>4041</v>
      </c>
      <c r="L3990" s="950" t="s">
        <v>2367</v>
      </c>
      <c r="M3990" s="422"/>
      <c r="N3990" s="1488" t="s">
        <v>4026</v>
      </c>
      <c r="O3990" s="422"/>
      <c r="P3990" s="435" t="s">
        <v>2929</v>
      </c>
      <c r="Q3990" s="422"/>
      <c r="R3990" s="422"/>
      <c r="S3990" s="422" t="s">
        <v>1085</v>
      </c>
      <c r="T3990" s="422"/>
      <c r="U3990" s="422"/>
    </row>
    <row r="3991" spans="1:21" ht="15.6" hidden="1">
      <c r="A3991" s="422">
        <v>764</v>
      </c>
      <c r="B3991" s="949" t="s">
        <v>4046</v>
      </c>
      <c r="C3991" s="1053" t="s">
        <v>4047</v>
      </c>
      <c r="D3991" s="971">
        <v>31</v>
      </c>
      <c r="E3991" s="807" t="s">
        <v>1554</v>
      </c>
      <c r="F3991" s="422"/>
      <c r="G3991" s="501" t="s">
        <v>4048</v>
      </c>
      <c r="H3991" s="422" t="s">
        <v>2364</v>
      </c>
      <c r="I3991" s="1034" t="s">
        <v>2365</v>
      </c>
      <c r="J3991" s="985" t="s">
        <v>4049</v>
      </c>
      <c r="K3991" s="1047">
        <v>44122</v>
      </c>
      <c r="L3991" s="950" t="s">
        <v>2367</v>
      </c>
      <c r="M3991" s="422"/>
      <c r="N3991" s="1488" t="s">
        <v>4050</v>
      </c>
      <c r="O3991" s="422"/>
      <c r="P3991" s="435" t="s">
        <v>2929</v>
      </c>
      <c r="Q3991" s="422"/>
      <c r="R3991" s="422"/>
      <c r="S3991" s="422" t="s">
        <v>1085</v>
      </c>
      <c r="T3991" s="422"/>
      <c r="U3991" s="422"/>
    </row>
    <row r="3992" spans="1:21" ht="15.6" hidden="1">
      <c r="A3992" s="422">
        <v>765</v>
      </c>
      <c r="B3992" s="949">
        <v>44023</v>
      </c>
      <c r="C3992" s="1053" t="s">
        <v>4051</v>
      </c>
      <c r="D3992" s="971">
        <v>44</v>
      </c>
      <c r="E3992" s="981" t="s">
        <v>1554</v>
      </c>
      <c r="F3992" s="422"/>
      <c r="G3992" s="501" t="s">
        <v>4052</v>
      </c>
      <c r="H3992" s="422" t="s">
        <v>2364</v>
      </c>
      <c r="I3992" s="1034" t="s">
        <v>2365</v>
      </c>
      <c r="J3992" s="985" t="s">
        <v>4053</v>
      </c>
      <c r="K3992" s="1047">
        <v>44140</v>
      </c>
      <c r="L3992" s="950" t="s">
        <v>2367</v>
      </c>
      <c r="M3992" s="422"/>
      <c r="N3992" s="1488" t="s">
        <v>4054</v>
      </c>
      <c r="O3992" s="422"/>
      <c r="P3992" s="435" t="s">
        <v>2929</v>
      </c>
      <c r="Q3992" s="422"/>
      <c r="R3992" s="422"/>
      <c r="S3992" s="422" t="s">
        <v>1085</v>
      </c>
      <c r="T3992" s="422"/>
      <c r="U3992" s="422"/>
    </row>
    <row r="3993" spans="1:21" ht="15.6" hidden="1">
      <c r="A3993" s="422">
        <v>766</v>
      </c>
      <c r="B3993" s="949">
        <v>44023</v>
      </c>
      <c r="C3993" s="405" t="s">
        <v>4055</v>
      </c>
      <c r="D3993" s="971">
        <v>39</v>
      </c>
      <c r="E3993" s="982" t="s">
        <v>1557</v>
      </c>
      <c r="F3993" s="422"/>
      <c r="G3993" s="501" t="s">
        <v>4052</v>
      </c>
      <c r="H3993" s="422" t="s">
        <v>2364</v>
      </c>
      <c r="I3993" s="1034" t="s">
        <v>2365</v>
      </c>
      <c r="J3993" s="447" t="s">
        <v>2948</v>
      </c>
      <c r="K3993" s="1047">
        <v>44140</v>
      </c>
      <c r="L3993" s="950" t="s">
        <v>2367</v>
      </c>
      <c r="M3993" s="422"/>
      <c r="N3993" s="1488" t="s">
        <v>4054</v>
      </c>
      <c r="O3993" s="422"/>
      <c r="P3993" s="435" t="s">
        <v>2929</v>
      </c>
      <c r="Q3993" s="422"/>
      <c r="R3993" s="422"/>
      <c r="S3993" s="422" t="s">
        <v>1085</v>
      </c>
      <c r="T3993" s="422"/>
      <c r="U3993" s="422"/>
    </row>
    <row r="3994" spans="1:21" ht="15.6" hidden="1">
      <c r="A3994" s="422">
        <v>767</v>
      </c>
      <c r="B3994" s="949">
        <v>44023</v>
      </c>
      <c r="C3994" s="405" t="s">
        <v>4056</v>
      </c>
      <c r="D3994" s="971">
        <v>7</v>
      </c>
      <c r="E3994" s="982" t="s">
        <v>1554</v>
      </c>
      <c r="F3994" s="422"/>
      <c r="G3994" s="501" t="s">
        <v>4052</v>
      </c>
      <c r="H3994" s="422" t="s">
        <v>2364</v>
      </c>
      <c r="I3994" s="1034" t="s">
        <v>2365</v>
      </c>
      <c r="J3994" s="447" t="s">
        <v>2948</v>
      </c>
      <c r="K3994" s="1047">
        <v>44140</v>
      </c>
      <c r="L3994" s="950" t="s">
        <v>2367</v>
      </c>
      <c r="M3994" s="422"/>
      <c r="N3994" s="1488" t="s">
        <v>4054</v>
      </c>
      <c r="O3994" s="422"/>
      <c r="P3994" s="435" t="s">
        <v>2929</v>
      </c>
      <c r="Q3994" s="422"/>
      <c r="R3994" s="422"/>
      <c r="S3994" s="422" t="s">
        <v>1085</v>
      </c>
      <c r="T3994" s="422"/>
      <c r="U3994" s="422"/>
    </row>
    <row r="3995" spans="1:21" ht="15.6" hidden="1">
      <c r="A3995" s="422">
        <v>768</v>
      </c>
      <c r="B3995" s="949">
        <v>44023</v>
      </c>
      <c r="C3995" s="405" t="s">
        <v>4057</v>
      </c>
      <c r="D3995" s="971">
        <v>1</v>
      </c>
      <c r="E3995" s="982" t="s">
        <v>1557</v>
      </c>
      <c r="F3995" s="422"/>
      <c r="G3995" s="501" t="s">
        <v>4052</v>
      </c>
      <c r="H3995" s="422" t="s">
        <v>2364</v>
      </c>
      <c r="I3995" s="1034" t="s">
        <v>2365</v>
      </c>
      <c r="J3995" s="447" t="s">
        <v>2948</v>
      </c>
      <c r="K3995" s="1047">
        <v>44140</v>
      </c>
      <c r="L3995" s="950" t="s">
        <v>2367</v>
      </c>
      <c r="M3995" s="422"/>
      <c r="N3995" s="1488" t="s">
        <v>4054</v>
      </c>
      <c r="O3995" s="422"/>
      <c r="P3995" s="435" t="s">
        <v>2929</v>
      </c>
      <c r="Q3995" s="422"/>
      <c r="R3995" s="422"/>
      <c r="S3995" s="422" t="s">
        <v>1085</v>
      </c>
      <c r="T3995" s="422"/>
      <c r="U3995" s="422"/>
    </row>
    <row r="3996" spans="1:21" ht="31.2" hidden="1">
      <c r="A3996" s="422">
        <v>769</v>
      </c>
      <c r="B3996" s="949" t="s">
        <v>4058</v>
      </c>
      <c r="C3996" s="1053" t="s">
        <v>4059</v>
      </c>
      <c r="D3996" s="971">
        <v>51</v>
      </c>
      <c r="E3996" s="498" t="s">
        <v>1557</v>
      </c>
      <c r="F3996" s="422"/>
      <c r="G3996" s="501" t="s">
        <v>4060</v>
      </c>
      <c r="H3996" s="422" t="s">
        <v>2364</v>
      </c>
      <c r="I3996" s="1034" t="s">
        <v>2365</v>
      </c>
      <c r="J3996" s="985" t="s">
        <v>4061</v>
      </c>
      <c r="K3996" s="1047" t="s">
        <v>4058</v>
      </c>
      <c r="L3996" s="950" t="s">
        <v>2367</v>
      </c>
      <c r="M3996" s="422"/>
      <c r="N3996" s="1488" t="s">
        <v>4062</v>
      </c>
      <c r="O3996" s="422"/>
      <c r="P3996" s="435" t="s">
        <v>2929</v>
      </c>
      <c r="Q3996" s="422"/>
      <c r="R3996" s="422"/>
      <c r="S3996" s="422" t="s">
        <v>1085</v>
      </c>
      <c r="T3996" s="422"/>
      <c r="U3996" s="422"/>
    </row>
    <row r="3997" spans="1:21" ht="15.6" hidden="1">
      <c r="A3997" s="422">
        <v>770</v>
      </c>
      <c r="B3997" s="949">
        <v>44116</v>
      </c>
      <c r="C3997" s="422" t="s">
        <v>10537</v>
      </c>
      <c r="D3997" s="971">
        <v>51</v>
      </c>
      <c r="E3997" s="981" t="s">
        <v>1554</v>
      </c>
      <c r="F3997" s="422"/>
      <c r="G3997" s="422" t="s">
        <v>10538</v>
      </c>
      <c r="H3997" s="422" t="s">
        <v>2364</v>
      </c>
      <c r="I3997" s="1034" t="s">
        <v>2365</v>
      </c>
      <c r="J3997" s="986">
        <v>85253207777</v>
      </c>
      <c r="K3997" s="1047"/>
      <c r="L3997" s="950" t="s">
        <v>2367</v>
      </c>
      <c r="M3997" s="422"/>
      <c r="N3997" s="435"/>
      <c r="O3997" s="422"/>
      <c r="P3997" s="435" t="s">
        <v>2929</v>
      </c>
      <c r="Q3997" s="422"/>
      <c r="R3997" s="422"/>
      <c r="S3997" s="422" t="s">
        <v>1085</v>
      </c>
      <c r="T3997" s="422"/>
      <c r="U3997" s="422"/>
    </row>
    <row r="3998" spans="1:21" ht="46.8" hidden="1">
      <c r="A3998" s="422">
        <v>771</v>
      </c>
      <c r="B3998" s="949">
        <v>44116</v>
      </c>
      <c r="C3998" s="405" t="s">
        <v>10539</v>
      </c>
      <c r="D3998" s="971">
        <v>3</v>
      </c>
      <c r="E3998" s="434" t="s">
        <v>1554</v>
      </c>
      <c r="F3998" s="422"/>
      <c r="G3998" s="422" t="s">
        <v>10538</v>
      </c>
      <c r="H3998" s="422" t="s">
        <v>2364</v>
      </c>
      <c r="I3998" s="1034" t="s">
        <v>2365</v>
      </c>
      <c r="J3998" s="987" t="s">
        <v>10540</v>
      </c>
      <c r="K3998" s="1047">
        <v>44173</v>
      </c>
      <c r="L3998" s="950" t="s">
        <v>2367</v>
      </c>
      <c r="M3998" s="422"/>
      <c r="N3998" s="979" t="s">
        <v>10541</v>
      </c>
      <c r="O3998" s="422"/>
      <c r="P3998" s="435" t="s">
        <v>2929</v>
      </c>
      <c r="Q3998" s="422"/>
      <c r="R3998" s="422"/>
      <c r="S3998" s="422" t="s">
        <v>1085</v>
      </c>
      <c r="T3998" s="422"/>
      <c r="U3998" s="422"/>
    </row>
    <row r="3999" spans="1:21" ht="46.8" hidden="1">
      <c r="A3999" s="422">
        <v>772</v>
      </c>
      <c r="B3999" s="949">
        <v>44116</v>
      </c>
      <c r="C3999" s="405" t="s">
        <v>10542</v>
      </c>
      <c r="D3999" s="971">
        <v>1</v>
      </c>
      <c r="E3999" s="434" t="s">
        <v>1554</v>
      </c>
      <c r="F3999" s="422"/>
      <c r="G3999" s="422" t="s">
        <v>10538</v>
      </c>
      <c r="H3999" s="422" t="s">
        <v>2364</v>
      </c>
      <c r="I3999" s="1034" t="s">
        <v>2365</v>
      </c>
      <c r="J3999" s="987" t="s">
        <v>10540</v>
      </c>
      <c r="K3999" s="1047">
        <v>44173</v>
      </c>
      <c r="L3999" s="950" t="s">
        <v>2367</v>
      </c>
      <c r="M3999" s="422"/>
      <c r="N3999" s="979" t="s">
        <v>10541</v>
      </c>
      <c r="O3999" s="422"/>
      <c r="P3999" s="435" t="s">
        <v>2929</v>
      </c>
      <c r="Q3999" s="422"/>
      <c r="R3999" s="422"/>
      <c r="S3999" s="422" t="s">
        <v>1085</v>
      </c>
      <c r="T3999" s="422"/>
      <c r="U3999" s="422"/>
    </row>
    <row r="4000" spans="1:21" ht="46.8" hidden="1">
      <c r="A4000" s="422">
        <v>773</v>
      </c>
      <c r="B4000" s="949">
        <v>44116</v>
      </c>
      <c r="C4000" s="405" t="s">
        <v>10543</v>
      </c>
      <c r="D4000" s="971">
        <v>35</v>
      </c>
      <c r="E4000" s="498" t="s">
        <v>1554</v>
      </c>
      <c r="F4000" s="422"/>
      <c r="G4000" s="422" t="s">
        <v>10538</v>
      </c>
      <c r="H4000" s="422" t="s">
        <v>2364</v>
      </c>
      <c r="I4000" s="1034" t="s">
        <v>2365</v>
      </c>
      <c r="J4000" s="987" t="s">
        <v>10540</v>
      </c>
      <c r="K4000" s="1047">
        <v>44173</v>
      </c>
      <c r="L4000" s="950" t="s">
        <v>2367</v>
      </c>
      <c r="M4000" s="422"/>
      <c r="N4000" s="979" t="s">
        <v>10541</v>
      </c>
      <c r="O4000" s="422"/>
      <c r="P4000" s="435" t="s">
        <v>2929</v>
      </c>
      <c r="Q4000" s="422"/>
      <c r="R4000" s="422"/>
      <c r="S4000" s="422" t="s">
        <v>1085</v>
      </c>
      <c r="T4000" s="422"/>
      <c r="U4000" s="422"/>
    </row>
    <row r="4001" spans="1:21" ht="31.2" hidden="1">
      <c r="A4001" s="422">
        <v>774</v>
      </c>
      <c r="B4001" s="949" t="s">
        <v>10544</v>
      </c>
      <c r="C4001" s="1053" t="s">
        <v>10545</v>
      </c>
      <c r="D4001" s="971">
        <v>61</v>
      </c>
      <c r="E4001" s="498" t="s">
        <v>1554</v>
      </c>
      <c r="F4001" s="422"/>
      <c r="G4001" s="1488" t="s">
        <v>10546</v>
      </c>
      <c r="H4001" s="422" t="s">
        <v>2364</v>
      </c>
      <c r="I4001" s="1034" t="s">
        <v>2365</v>
      </c>
      <c r="J4001" s="422"/>
      <c r="K4001" s="1047" t="s">
        <v>10547</v>
      </c>
      <c r="L4001" s="950" t="s">
        <v>2367</v>
      </c>
      <c r="M4001" s="422"/>
      <c r="N4001" s="1488" t="s">
        <v>10546</v>
      </c>
      <c r="O4001" s="422"/>
      <c r="P4001" s="435" t="s">
        <v>2929</v>
      </c>
      <c r="Q4001" s="422"/>
      <c r="R4001" s="422"/>
      <c r="S4001" s="422" t="s">
        <v>1085</v>
      </c>
      <c r="T4001" s="422"/>
      <c r="U4001" s="422"/>
    </row>
    <row r="4002" spans="1:21" ht="15.6" hidden="1">
      <c r="A4002" s="422">
        <v>775</v>
      </c>
      <c r="B4002" s="949" t="s">
        <v>10548</v>
      </c>
      <c r="C4002" s="1053" t="s">
        <v>10549</v>
      </c>
      <c r="D4002" s="971">
        <v>50</v>
      </c>
      <c r="E4002" s="981" t="s">
        <v>1554</v>
      </c>
      <c r="F4002" s="422"/>
      <c r="G4002" s="1488" t="s">
        <v>10550</v>
      </c>
      <c r="H4002" s="422" t="s">
        <v>2364</v>
      </c>
      <c r="I4002" s="1034" t="s">
        <v>2365</v>
      </c>
      <c r="J4002" s="985" t="s">
        <v>10551</v>
      </c>
      <c r="K4002" s="1047"/>
      <c r="L4002" s="950" t="s">
        <v>2367</v>
      </c>
      <c r="M4002" s="422"/>
      <c r="N4002" s="435"/>
      <c r="O4002" s="422"/>
      <c r="P4002" s="435" t="s">
        <v>2929</v>
      </c>
      <c r="Q4002" s="422"/>
      <c r="R4002" s="422"/>
      <c r="S4002" s="422" t="s">
        <v>1085</v>
      </c>
      <c r="T4002" s="422"/>
      <c r="U4002" s="422"/>
    </row>
    <row r="4003" spans="1:21" ht="15.6" hidden="1">
      <c r="A4003" s="422">
        <v>776</v>
      </c>
      <c r="B4003" s="949" t="s">
        <v>10022</v>
      </c>
      <c r="C4003" s="1053" t="s">
        <v>10552</v>
      </c>
      <c r="D4003" s="971">
        <v>16</v>
      </c>
      <c r="E4003" s="498" t="s">
        <v>1557</v>
      </c>
      <c r="F4003" s="422"/>
      <c r="G4003" s="1488" t="s">
        <v>10553</v>
      </c>
      <c r="H4003" s="422" t="s">
        <v>2364</v>
      </c>
      <c r="I4003" s="1034" t="s">
        <v>2365</v>
      </c>
      <c r="J4003" s="985" t="s">
        <v>10554</v>
      </c>
      <c r="K4003" s="1047" t="s">
        <v>10555</v>
      </c>
      <c r="L4003" s="950" t="s">
        <v>2367</v>
      </c>
      <c r="M4003" s="422"/>
      <c r="N4003" s="1488" t="s">
        <v>10556</v>
      </c>
      <c r="O4003" s="422"/>
      <c r="P4003" s="435" t="s">
        <v>2929</v>
      </c>
      <c r="Q4003" s="422"/>
      <c r="R4003" s="422"/>
      <c r="S4003" s="422" t="s">
        <v>1085</v>
      </c>
      <c r="T4003" s="422"/>
      <c r="U4003" s="422"/>
    </row>
    <row r="4004" spans="1:21" ht="31.2" hidden="1">
      <c r="A4004" s="422">
        <v>777</v>
      </c>
      <c r="B4004" s="949" t="s">
        <v>10557</v>
      </c>
      <c r="C4004" s="1053" t="s">
        <v>10558</v>
      </c>
      <c r="D4004" s="971">
        <v>52</v>
      </c>
      <c r="E4004" s="981" t="s">
        <v>1554</v>
      </c>
      <c r="F4004" s="422"/>
      <c r="G4004" s="1488" t="s">
        <v>10559</v>
      </c>
      <c r="H4004" s="422" t="s">
        <v>2364</v>
      </c>
      <c r="I4004" s="1034" t="s">
        <v>2365</v>
      </c>
      <c r="J4004" s="985" t="s">
        <v>10560</v>
      </c>
      <c r="K4004" s="1047" t="s">
        <v>10561</v>
      </c>
      <c r="L4004" s="950" t="s">
        <v>2367</v>
      </c>
      <c r="M4004" s="422"/>
      <c r="N4004" s="1488" t="s">
        <v>10562</v>
      </c>
      <c r="O4004" s="422"/>
      <c r="P4004" s="435" t="s">
        <v>2929</v>
      </c>
      <c r="Q4004" s="422"/>
      <c r="R4004" s="422"/>
      <c r="S4004" s="422" t="s">
        <v>1085</v>
      </c>
      <c r="T4004" s="422"/>
      <c r="U4004" s="422"/>
    </row>
    <row r="4005" spans="1:21" ht="15.6" hidden="1">
      <c r="A4005" s="422">
        <v>778</v>
      </c>
      <c r="B4005" s="949" t="s">
        <v>10557</v>
      </c>
      <c r="C4005" s="405" t="s">
        <v>10563</v>
      </c>
      <c r="D4005" s="971">
        <v>50</v>
      </c>
      <c r="E4005" s="982" t="s">
        <v>1554</v>
      </c>
      <c r="F4005" s="422"/>
      <c r="G4005" s="1488" t="s">
        <v>10564</v>
      </c>
      <c r="H4005" s="422" t="s">
        <v>2364</v>
      </c>
      <c r="I4005" s="1034" t="s">
        <v>2365</v>
      </c>
      <c r="J4005" s="985" t="s">
        <v>10560</v>
      </c>
      <c r="K4005" s="1047"/>
      <c r="L4005" s="950" t="s">
        <v>2367</v>
      </c>
      <c r="M4005" s="422"/>
      <c r="N4005" s="435"/>
      <c r="O4005" s="422"/>
      <c r="P4005" s="435" t="s">
        <v>2929</v>
      </c>
      <c r="Q4005" s="422"/>
      <c r="R4005" s="422"/>
      <c r="S4005" s="422" t="s">
        <v>1085</v>
      </c>
      <c r="T4005" s="422"/>
      <c r="U4005" s="422"/>
    </row>
    <row r="4006" spans="1:21" ht="15.6" hidden="1">
      <c r="A4006" s="422">
        <v>779</v>
      </c>
      <c r="B4006" s="949" t="s">
        <v>10557</v>
      </c>
      <c r="C4006" s="405" t="s">
        <v>10565</v>
      </c>
      <c r="D4006" s="971">
        <v>121</v>
      </c>
      <c r="E4006" s="982" t="s">
        <v>1557</v>
      </c>
      <c r="F4006" s="422"/>
      <c r="G4006" s="1488" t="s">
        <v>10566</v>
      </c>
      <c r="H4006" s="422" t="s">
        <v>2364</v>
      </c>
      <c r="I4006" s="1034" t="s">
        <v>2365</v>
      </c>
      <c r="J4006" s="985" t="s">
        <v>10560</v>
      </c>
      <c r="K4006" s="1047"/>
      <c r="L4006" s="950" t="s">
        <v>2367</v>
      </c>
      <c r="M4006" s="422"/>
      <c r="N4006" s="435"/>
      <c r="O4006" s="422"/>
      <c r="P4006" s="435" t="s">
        <v>2929</v>
      </c>
      <c r="Q4006" s="422"/>
      <c r="R4006" s="422"/>
      <c r="S4006" s="422" t="s">
        <v>1085</v>
      </c>
      <c r="T4006" s="422"/>
      <c r="U4006" s="422"/>
    </row>
    <row r="4007" spans="1:21" ht="15.6" hidden="1">
      <c r="A4007" s="422">
        <v>780</v>
      </c>
      <c r="B4007" s="949">
        <v>44200</v>
      </c>
      <c r="C4007" s="1053" t="s">
        <v>10019</v>
      </c>
      <c r="D4007" s="971">
        <v>30</v>
      </c>
      <c r="E4007" s="1059" t="s">
        <v>1554</v>
      </c>
      <c r="F4007" s="448"/>
      <c r="G4007" s="1056" t="s">
        <v>10020</v>
      </c>
      <c r="H4007" s="422" t="s">
        <v>2364</v>
      </c>
      <c r="I4007" s="1056" t="s">
        <v>2387</v>
      </c>
      <c r="J4007" s="953" t="s">
        <v>10021</v>
      </c>
      <c r="K4007" s="952" t="s">
        <v>10022</v>
      </c>
      <c r="L4007" s="950" t="s">
        <v>2367</v>
      </c>
      <c r="M4007" s="448"/>
      <c r="N4007" s="448" t="s">
        <v>19</v>
      </c>
      <c r="O4007" s="448" t="s">
        <v>2930</v>
      </c>
      <c r="P4007" s="448" t="s">
        <v>2929</v>
      </c>
      <c r="Q4007" s="448"/>
      <c r="R4007" s="448"/>
      <c r="S4007" s="422" t="s">
        <v>1085</v>
      </c>
      <c r="T4007" s="448" t="s">
        <v>2931</v>
      </c>
      <c r="U4007" s="448"/>
    </row>
    <row r="4008" spans="1:21" ht="15.6" hidden="1">
      <c r="A4008" s="422">
        <v>781</v>
      </c>
      <c r="B4008" s="949">
        <v>44202</v>
      </c>
      <c r="C4008" s="1053" t="s">
        <v>10023</v>
      </c>
      <c r="D4008" s="971">
        <v>28</v>
      </c>
      <c r="E4008" s="1059" t="s">
        <v>1554</v>
      </c>
      <c r="F4008" s="442"/>
      <c r="G4008" s="1059" t="s">
        <v>10024</v>
      </c>
      <c r="H4008" s="422" t="s">
        <v>2364</v>
      </c>
      <c r="I4008" s="1060" t="s">
        <v>2365</v>
      </c>
      <c r="J4008" s="503" t="s">
        <v>10025</v>
      </c>
      <c r="K4008" s="952">
        <v>44287</v>
      </c>
      <c r="L4008" s="950" t="s">
        <v>2367</v>
      </c>
      <c r="M4008" s="405"/>
      <c r="N4008" s="434" t="s">
        <v>1555</v>
      </c>
      <c r="O4008" s="448" t="s">
        <v>10026</v>
      </c>
      <c r="P4008" s="448" t="s">
        <v>2929</v>
      </c>
      <c r="Q4008" s="405"/>
      <c r="R4008" s="405"/>
      <c r="S4008" s="422" t="s">
        <v>1085</v>
      </c>
      <c r="T4008" s="434" t="s">
        <v>2931</v>
      </c>
      <c r="U4008" s="405"/>
    </row>
    <row r="4009" spans="1:21" ht="15.6" hidden="1">
      <c r="A4009" s="422">
        <v>782</v>
      </c>
      <c r="B4009" s="949">
        <v>44202</v>
      </c>
      <c r="C4009" s="1053" t="s">
        <v>10027</v>
      </c>
      <c r="D4009" s="971">
        <v>25</v>
      </c>
      <c r="E4009" s="1059" t="s">
        <v>1557</v>
      </c>
      <c r="F4009" s="442"/>
      <c r="G4009" s="1059" t="s">
        <v>10024</v>
      </c>
      <c r="H4009" s="422" t="s">
        <v>2364</v>
      </c>
      <c r="I4009" s="1060" t="s">
        <v>2365</v>
      </c>
      <c r="J4009" s="503" t="s">
        <v>10025</v>
      </c>
      <c r="K4009" s="952">
        <v>44287</v>
      </c>
      <c r="L4009" s="950" t="s">
        <v>2367</v>
      </c>
      <c r="M4009" s="405"/>
      <c r="N4009" s="434" t="s">
        <v>1555</v>
      </c>
      <c r="O4009" s="448" t="s">
        <v>2930</v>
      </c>
      <c r="P4009" s="448" t="s">
        <v>2929</v>
      </c>
      <c r="Q4009" s="405"/>
      <c r="R4009" s="405"/>
      <c r="S4009" s="422" t="s">
        <v>1085</v>
      </c>
      <c r="T4009" s="434" t="s">
        <v>2931</v>
      </c>
      <c r="U4009" s="405"/>
    </row>
    <row r="4010" spans="1:21" ht="15.6" hidden="1">
      <c r="A4010" s="422">
        <v>783</v>
      </c>
      <c r="B4010" s="949">
        <v>44202</v>
      </c>
      <c r="C4010" s="405" t="s">
        <v>10028</v>
      </c>
      <c r="D4010" s="971">
        <v>1</v>
      </c>
      <c r="E4010" s="1059" t="s">
        <v>1554</v>
      </c>
      <c r="F4010" s="442"/>
      <c r="G4010" s="1059" t="s">
        <v>10024</v>
      </c>
      <c r="H4010" s="422" t="s">
        <v>2364</v>
      </c>
      <c r="I4010" s="1060" t="s">
        <v>2365</v>
      </c>
      <c r="J4010" s="503" t="s">
        <v>10025</v>
      </c>
      <c r="K4010" s="952">
        <v>44287</v>
      </c>
      <c r="L4010" s="950" t="s">
        <v>2367</v>
      </c>
      <c r="M4010" s="405"/>
      <c r="N4010" s="434" t="s">
        <v>1555</v>
      </c>
      <c r="O4010" s="448" t="s">
        <v>2930</v>
      </c>
      <c r="P4010" s="448" t="s">
        <v>2929</v>
      </c>
      <c r="Q4010" s="405"/>
      <c r="R4010" s="405"/>
      <c r="S4010" s="422" t="s">
        <v>1085</v>
      </c>
      <c r="T4010" s="434" t="s">
        <v>2931</v>
      </c>
      <c r="U4010" s="405"/>
    </row>
    <row r="4011" spans="1:21" ht="15.6" hidden="1">
      <c r="A4011" s="422">
        <v>784</v>
      </c>
      <c r="B4011" s="949" t="s">
        <v>10029</v>
      </c>
      <c r="C4011" s="1053" t="s">
        <v>10030</v>
      </c>
      <c r="D4011" s="971">
        <v>31</v>
      </c>
      <c r="E4011" s="1059" t="s">
        <v>1554</v>
      </c>
      <c r="F4011" s="435"/>
      <c r="G4011" s="1488" t="s">
        <v>10031</v>
      </c>
      <c r="H4011" s="422" t="s">
        <v>2364</v>
      </c>
      <c r="I4011" s="950" t="s">
        <v>2812</v>
      </c>
      <c r="J4011" s="463" t="s">
        <v>10032</v>
      </c>
      <c r="K4011" s="449" t="s">
        <v>10033</v>
      </c>
      <c r="L4011" s="950" t="s">
        <v>2367</v>
      </c>
      <c r="M4011" s="422"/>
      <c r="N4011" s="435" t="s">
        <v>1627</v>
      </c>
      <c r="O4011" s="448" t="s">
        <v>2930</v>
      </c>
      <c r="P4011" s="449" t="s">
        <v>2929</v>
      </c>
      <c r="Q4011" s="422"/>
      <c r="R4011" s="422"/>
      <c r="S4011" s="422" t="s">
        <v>1085</v>
      </c>
      <c r="T4011" s="435" t="s">
        <v>2931</v>
      </c>
      <c r="U4011" s="405"/>
    </row>
    <row r="4012" spans="1:21" ht="15.6" hidden="1">
      <c r="A4012" s="422">
        <v>785</v>
      </c>
      <c r="B4012" s="949" t="s">
        <v>10034</v>
      </c>
      <c r="C4012" s="988" t="s">
        <v>10035</v>
      </c>
      <c r="D4012" s="971">
        <v>41</v>
      </c>
      <c r="E4012" s="1059" t="s">
        <v>1554</v>
      </c>
      <c r="F4012" s="435"/>
      <c r="G4012" s="1488" t="s">
        <v>10036</v>
      </c>
      <c r="H4012" s="422" t="s">
        <v>2364</v>
      </c>
      <c r="I4012" s="422" t="s">
        <v>2401</v>
      </c>
      <c r="J4012" s="989" t="s">
        <v>10037</v>
      </c>
      <c r="K4012" s="449"/>
      <c r="L4012" s="950" t="s">
        <v>2367</v>
      </c>
      <c r="M4012" s="422"/>
      <c r="N4012" s="435"/>
      <c r="O4012" s="448" t="s">
        <v>2930</v>
      </c>
      <c r="P4012" s="449" t="s">
        <v>2929</v>
      </c>
      <c r="Q4012" s="422"/>
      <c r="R4012" s="422"/>
      <c r="S4012" s="422" t="s">
        <v>1085</v>
      </c>
      <c r="T4012" s="435" t="s">
        <v>2931</v>
      </c>
      <c r="U4012" s="422"/>
    </row>
    <row r="4013" spans="1:21" ht="15.6" hidden="1">
      <c r="A4013" s="422">
        <v>786</v>
      </c>
      <c r="B4013" s="949" t="s">
        <v>10034</v>
      </c>
      <c r="C4013" s="988" t="s">
        <v>10038</v>
      </c>
      <c r="D4013" s="971">
        <v>35</v>
      </c>
      <c r="E4013" s="1059" t="s">
        <v>1554</v>
      </c>
      <c r="F4013" s="435"/>
      <c r="G4013" s="1488" t="s">
        <v>10036</v>
      </c>
      <c r="H4013" s="422" t="s">
        <v>2364</v>
      </c>
      <c r="I4013" s="422" t="s">
        <v>2401</v>
      </c>
      <c r="J4013" s="990" t="s">
        <v>10039</v>
      </c>
      <c r="K4013" s="449"/>
      <c r="L4013" s="950" t="s">
        <v>2367</v>
      </c>
      <c r="M4013" s="422"/>
      <c r="N4013" s="435"/>
      <c r="O4013" s="448" t="s">
        <v>2930</v>
      </c>
      <c r="P4013" s="449" t="s">
        <v>2929</v>
      </c>
      <c r="Q4013" s="422"/>
      <c r="R4013" s="422"/>
      <c r="S4013" s="422" t="s">
        <v>1085</v>
      </c>
      <c r="T4013" s="435" t="s">
        <v>2931</v>
      </c>
      <c r="U4013" s="422"/>
    </row>
    <row r="4014" spans="1:21" ht="15.6" hidden="1">
      <c r="A4014" s="422">
        <v>787</v>
      </c>
      <c r="B4014" s="949" t="s">
        <v>10034</v>
      </c>
      <c r="C4014" s="991" t="s">
        <v>10040</v>
      </c>
      <c r="D4014" s="971">
        <v>30</v>
      </c>
      <c r="E4014" s="1059" t="s">
        <v>1554</v>
      </c>
      <c r="F4014" s="435"/>
      <c r="G4014" s="1488" t="s">
        <v>10036</v>
      </c>
      <c r="H4014" s="422" t="s">
        <v>2364</v>
      </c>
      <c r="I4014" s="422" t="s">
        <v>2401</v>
      </c>
      <c r="J4014" s="992" t="s">
        <v>10041</v>
      </c>
      <c r="K4014" s="449"/>
      <c r="L4014" s="950" t="s">
        <v>2367</v>
      </c>
      <c r="M4014" s="422"/>
      <c r="N4014" s="435"/>
      <c r="O4014" s="448" t="s">
        <v>2930</v>
      </c>
      <c r="P4014" s="449" t="s">
        <v>2929</v>
      </c>
      <c r="Q4014" s="422"/>
      <c r="R4014" s="422"/>
      <c r="S4014" s="422" t="s">
        <v>1085</v>
      </c>
      <c r="T4014" s="435" t="s">
        <v>2931</v>
      </c>
      <c r="U4014" s="422"/>
    </row>
    <row r="4015" spans="1:21" ht="15.6" hidden="1">
      <c r="A4015" s="422">
        <v>788</v>
      </c>
      <c r="B4015" s="949" t="s">
        <v>10034</v>
      </c>
      <c r="C4015" s="993" t="s">
        <v>10042</v>
      </c>
      <c r="D4015" s="971">
        <v>30</v>
      </c>
      <c r="E4015" s="1059" t="s">
        <v>1554</v>
      </c>
      <c r="F4015" s="435"/>
      <c r="G4015" s="1488" t="s">
        <v>10036</v>
      </c>
      <c r="H4015" s="422" t="s">
        <v>2364</v>
      </c>
      <c r="I4015" s="422" t="s">
        <v>2401</v>
      </c>
      <c r="J4015" s="994" t="s">
        <v>10043</v>
      </c>
      <c r="K4015" s="449"/>
      <c r="L4015" s="950" t="s">
        <v>2367</v>
      </c>
      <c r="M4015" s="422"/>
      <c r="N4015" s="435"/>
      <c r="O4015" s="448" t="s">
        <v>2930</v>
      </c>
      <c r="P4015" s="449" t="s">
        <v>2929</v>
      </c>
      <c r="Q4015" s="422"/>
      <c r="R4015" s="422"/>
      <c r="S4015" s="422" t="s">
        <v>1085</v>
      </c>
      <c r="T4015" s="435" t="s">
        <v>2931</v>
      </c>
      <c r="U4015" s="422"/>
    </row>
    <row r="4016" spans="1:21" ht="15.6" hidden="1">
      <c r="A4016" s="422">
        <v>789</v>
      </c>
      <c r="B4016" s="949" t="s">
        <v>10034</v>
      </c>
      <c r="C4016" s="993" t="s">
        <v>10044</v>
      </c>
      <c r="D4016" s="971">
        <v>40</v>
      </c>
      <c r="E4016" s="1059" t="s">
        <v>1554</v>
      </c>
      <c r="F4016" s="435"/>
      <c r="G4016" s="1488" t="s">
        <v>10036</v>
      </c>
      <c r="H4016" s="422" t="s">
        <v>2364</v>
      </c>
      <c r="I4016" s="422" t="s">
        <v>2401</v>
      </c>
      <c r="J4016" s="992" t="s">
        <v>10045</v>
      </c>
      <c r="K4016" s="449"/>
      <c r="L4016" s="950" t="s">
        <v>2367</v>
      </c>
      <c r="M4016" s="422"/>
      <c r="N4016" s="435"/>
      <c r="O4016" s="448" t="s">
        <v>2930</v>
      </c>
      <c r="P4016" s="449" t="s">
        <v>2929</v>
      </c>
      <c r="Q4016" s="422"/>
      <c r="R4016" s="422"/>
      <c r="S4016" s="422" t="s">
        <v>1085</v>
      </c>
      <c r="T4016" s="435" t="s">
        <v>2931</v>
      </c>
      <c r="U4016" s="422"/>
    </row>
    <row r="4017" spans="1:21" ht="15.6" hidden="1">
      <c r="A4017" s="422">
        <v>790</v>
      </c>
      <c r="B4017" s="949" t="s">
        <v>10034</v>
      </c>
      <c r="C4017" s="993" t="s">
        <v>10046</v>
      </c>
      <c r="D4017" s="971">
        <v>46</v>
      </c>
      <c r="E4017" s="1059" t="s">
        <v>1554</v>
      </c>
      <c r="F4017" s="435"/>
      <c r="G4017" s="1488" t="s">
        <v>10036</v>
      </c>
      <c r="H4017" s="422" t="s">
        <v>2364</v>
      </c>
      <c r="I4017" s="422" t="s">
        <v>2401</v>
      </c>
      <c r="J4017" s="994" t="s">
        <v>10047</v>
      </c>
      <c r="K4017" s="449"/>
      <c r="L4017" s="950" t="s">
        <v>2367</v>
      </c>
      <c r="M4017" s="422"/>
      <c r="N4017" s="435"/>
      <c r="O4017" s="448" t="s">
        <v>2930</v>
      </c>
      <c r="P4017" s="449" t="s">
        <v>2929</v>
      </c>
      <c r="Q4017" s="422"/>
      <c r="R4017" s="422"/>
      <c r="S4017" s="422" t="s">
        <v>1085</v>
      </c>
      <c r="T4017" s="435" t="s">
        <v>2931</v>
      </c>
      <c r="U4017" s="422"/>
    </row>
    <row r="4018" spans="1:21" ht="15.6" hidden="1">
      <c r="A4018" s="422">
        <v>791</v>
      </c>
      <c r="B4018" s="949" t="s">
        <v>10034</v>
      </c>
      <c r="C4018" s="993" t="s">
        <v>10048</v>
      </c>
      <c r="D4018" s="971">
        <v>39</v>
      </c>
      <c r="E4018" s="1059" t="s">
        <v>1554</v>
      </c>
      <c r="F4018" s="435"/>
      <c r="G4018" s="1488" t="s">
        <v>10036</v>
      </c>
      <c r="H4018" s="422" t="s">
        <v>2364</v>
      </c>
      <c r="I4018" s="422" t="s">
        <v>2401</v>
      </c>
      <c r="J4018" s="994" t="s">
        <v>10049</v>
      </c>
      <c r="K4018" s="449"/>
      <c r="L4018" s="950" t="s">
        <v>2367</v>
      </c>
      <c r="M4018" s="422"/>
      <c r="N4018" s="435"/>
      <c r="O4018" s="448" t="s">
        <v>2930</v>
      </c>
      <c r="P4018" s="449" t="s">
        <v>2929</v>
      </c>
      <c r="Q4018" s="422"/>
      <c r="R4018" s="422"/>
      <c r="S4018" s="422" t="s">
        <v>1085</v>
      </c>
      <c r="T4018" s="435" t="s">
        <v>2931</v>
      </c>
      <c r="U4018" s="422"/>
    </row>
    <row r="4019" spans="1:21" ht="15.6" hidden="1">
      <c r="A4019" s="422">
        <v>792</v>
      </c>
      <c r="B4019" s="949" t="s">
        <v>10034</v>
      </c>
      <c r="C4019" s="993" t="s">
        <v>10050</v>
      </c>
      <c r="D4019" s="971">
        <v>28</v>
      </c>
      <c r="E4019" s="1059" t="s">
        <v>1554</v>
      </c>
      <c r="F4019" s="435"/>
      <c r="G4019" s="1488" t="s">
        <v>10036</v>
      </c>
      <c r="H4019" s="422" t="s">
        <v>2364</v>
      </c>
      <c r="I4019" s="422" t="s">
        <v>2401</v>
      </c>
      <c r="J4019" s="994" t="s">
        <v>10051</v>
      </c>
      <c r="K4019" s="449"/>
      <c r="L4019" s="950" t="s">
        <v>2367</v>
      </c>
      <c r="M4019" s="422"/>
      <c r="N4019" s="435"/>
      <c r="O4019" s="448" t="s">
        <v>2930</v>
      </c>
      <c r="P4019" s="449" t="s">
        <v>2929</v>
      </c>
      <c r="Q4019" s="422"/>
      <c r="R4019" s="422"/>
      <c r="S4019" s="422" t="s">
        <v>1085</v>
      </c>
      <c r="T4019" s="435" t="s">
        <v>2931</v>
      </c>
      <c r="U4019" s="422"/>
    </row>
    <row r="4020" spans="1:21" ht="15.6" hidden="1">
      <c r="A4020" s="422">
        <v>793</v>
      </c>
      <c r="B4020" s="949" t="s">
        <v>10034</v>
      </c>
      <c r="C4020" s="993" t="s">
        <v>10052</v>
      </c>
      <c r="D4020" s="971">
        <v>56</v>
      </c>
      <c r="E4020" s="1059" t="s">
        <v>1554</v>
      </c>
      <c r="F4020" s="435"/>
      <c r="G4020" s="1488" t="s">
        <v>10036</v>
      </c>
      <c r="H4020" s="422" t="s">
        <v>2364</v>
      </c>
      <c r="I4020" s="422" t="s">
        <v>2401</v>
      </c>
      <c r="J4020" s="994" t="s">
        <v>10053</v>
      </c>
      <c r="K4020" s="449"/>
      <c r="L4020" s="950" t="s">
        <v>2367</v>
      </c>
      <c r="M4020" s="422"/>
      <c r="N4020" s="435"/>
      <c r="O4020" s="448" t="s">
        <v>2930</v>
      </c>
      <c r="P4020" s="449" t="s">
        <v>2929</v>
      </c>
      <c r="Q4020" s="422"/>
      <c r="R4020" s="422"/>
      <c r="S4020" s="422" t="s">
        <v>1085</v>
      </c>
      <c r="T4020" s="435" t="s">
        <v>2931</v>
      </c>
      <c r="U4020" s="422"/>
    </row>
    <row r="4021" spans="1:21" ht="15.6" hidden="1">
      <c r="A4021" s="422">
        <v>794</v>
      </c>
      <c r="B4021" s="949" t="s">
        <v>10034</v>
      </c>
      <c r="C4021" s="993" t="s">
        <v>10054</v>
      </c>
      <c r="D4021" s="971">
        <v>26</v>
      </c>
      <c r="E4021" s="1059" t="s">
        <v>1554</v>
      </c>
      <c r="F4021" s="435"/>
      <c r="G4021" s="1488" t="s">
        <v>10036</v>
      </c>
      <c r="H4021" s="422" t="s">
        <v>2364</v>
      </c>
      <c r="I4021" s="422" t="s">
        <v>2401</v>
      </c>
      <c r="J4021" s="994" t="s">
        <v>10055</v>
      </c>
      <c r="K4021" s="449"/>
      <c r="L4021" s="950" t="s">
        <v>2367</v>
      </c>
      <c r="M4021" s="422"/>
      <c r="N4021" s="435"/>
      <c r="O4021" s="448" t="s">
        <v>2930</v>
      </c>
      <c r="P4021" s="449" t="s">
        <v>2929</v>
      </c>
      <c r="Q4021" s="422"/>
      <c r="R4021" s="422"/>
      <c r="S4021" s="422" t="s">
        <v>1085</v>
      </c>
      <c r="T4021" s="435" t="s">
        <v>2931</v>
      </c>
      <c r="U4021" s="422"/>
    </row>
    <row r="4022" spans="1:21" ht="15.6" hidden="1">
      <c r="A4022" s="422">
        <v>795</v>
      </c>
      <c r="B4022" s="949" t="s">
        <v>10034</v>
      </c>
      <c r="C4022" s="995" t="s">
        <v>3809</v>
      </c>
      <c r="D4022" s="971">
        <v>43</v>
      </c>
      <c r="E4022" s="1059" t="s">
        <v>1554</v>
      </c>
      <c r="F4022" s="435"/>
      <c r="G4022" s="1488" t="s">
        <v>10036</v>
      </c>
      <c r="H4022" s="422" t="s">
        <v>2364</v>
      </c>
      <c r="I4022" s="422" t="s">
        <v>2401</v>
      </c>
      <c r="J4022" s="994" t="s">
        <v>10056</v>
      </c>
      <c r="K4022" s="449"/>
      <c r="L4022" s="950" t="s">
        <v>2367</v>
      </c>
      <c r="M4022" s="422"/>
      <c r="N4022" s="435"/>
      <c r="O4022" s="448" t="s">
        <v>2930</v>
      </c>
      <c r="P4022" s="449" t="s">
        <v>2929</v>
      </c>
      <c r="Q4022" s="422"/>
      <c r="R4022" s="422"/>
      <c r="S4022" s="422" t="s">
        <v>1085</v>
      </c>
      <c r="T4022" s="435" t="s">
        <v>2931</v>
      </c>
      <c r="U4022" s="422"/>
    </row>
    <row r="4023" spans="1:21" ht="15.6" hidden="1">
      <c r="A4023" s="422">
        <v>796</v>
      </c>
      <c r="B4023" s="949" t="s">
        <v>10034</v>
      </c>
      <c r="C4023" s="996" t="s">
        <v>10057</v>
      </c>
      <c r="D4023" s="971">
        <v>32</v>
      </c>
      <c r="E4023" s="1059" t="s">
        <v>1554</v>
      </c>
      <c r="F4023" s="435"/>
      <c r="G4023" s="1488" t="s">
        <v>10036</v>
      </c>
      <c r="H4023" s="422" t="s">
        <v>2364</v>
      </c>
      <c r="I4023" s="422" t="s">
        <v>2401</v>
      </c>
      <c r="J4023" s="997" t="s">
        <v>10058</v>
      </c>
      <c r="K4023" s="449"/>
      <c r="L4023" s="950" t="s">
        <v>2367</v>
      </c>
      <c r="M4023" s="422"/>
      <c r="N4023" s="435"/>
      <c r="O4023" s="448" t="s">
        <v>2930</v>
      </c>
      <c r="P4023" s="449" t="s">
        <v>2929</v>
      </c>
      <c r="Q4023" s="422"/>
      <c r="R4023" s="422"/>
      <c r="S4023" s="422" t="s">
        <v>1085</v>
      </c>
      <c r="T4023" s="435" t="s">
        <v>2931</v>
      </c>
      <c r="U4023" s="422"/>
    </row>
    <row r="4024" spans="1:21" ht="15.6" hidden="1">
      <c r="A4024" s="422">
        <v>797</v>
      </c>
      <c r="B4024" s="949" t="s">
        <v>10034</v>
      </c>
      <c r="C4024" s="996" t="s">
        <v>10059</v>
      </c>
      <c r="D4024" s="971">
        <v>25</v>
      </c>
      <c r="E4024" s="1059" t="s">
        <v>1554</v>
      </c>
      <c r="F4024" s="435"/>
      <c r="G4024" s="1488" t="s">
        <v>10036</v>
      </c>
      <c r="H4024" s="422" t="s">
        <v>2364</v>
      </c>
      <c r="I4024" s="422" t="s">
        <v>2401</v>
      </c>
      <c r="J4024" s="998" t="s">
        <v>10060</v>
      </c>
      <c r="K4024" s="449"/>
      <c r="L4024" s="950" t="s">
        <v>2367</v>
      </c>
      <c r="M4024" s="422"/>
      <c r="N4024" s="435"/>
      <c r="O4024" s="448" t="s">
        <v>2930</v>
      </c>
      <c r="P4024" s="449" t="s">
        <v>2929</v>
      </c>
      <c r="Q4024" s="422"/>
      <c r="R4024" s="422"/>
      <c r="S4024" s="422" t="s">
        <v>1085</v>
      </c>
      <c r="T4024" s="435" t="s">
        <v>2931</v>
      </c>
      <c r="U4024" s="422"/>
    </row>
    <row r="4025" spans="1:21" ht="15.6" hidden="1">
      <c r="A4025" s="422">
        <v>798</v>
      </c>
      <c r="B4025" s="949" t="s">
        <v>10034</v>
      </c>
      <c r="C4025" s="996" t="s">
        <v>10061</v>
      </c>
      <c r="D4025" s="971">
        <v>30</v>
      </c>
      <c r="E4025" s="1059" t="s">
        <v>1554</v>
      </c>
      <c r="F4025" s="435"/>
      <c r="G4025" s="1488" t="s">
        <v>10036</v>
      </c>
      <c r="H4025" s="422" t="s">
        <v>2364</v>
      </c>
      <c r="I4025" s="422" t="s">
        <v>2401</v>
      </c>
      <c r="J4025" s="999" t="s">
        <v>10062</v>
      </c>
      <c r="K4025" s="449"/>
      <c r="L4025" s="950" t="s">
        <v>2367</v>
      </c>
      <c r="M4025" s="422"/>
      <c r="N4025" s="435"/>
      <c r="O4025" s="448" t="s">
        <v>2930</v>
      </c>
      <c r="P4025" s="449" t="s">
        <v>2929</v>
      </c>
      <c r="Q4025" s="422"/>
      <c r="R4025" s="422"/>
      <c r="S4025" s="422" t="s">
        <v>1085</v>
      </c>
      <c r="T4025" s="435" t="s">
        <v>2931</v>
      </c>
      <c r="U4025" s="422"/>
    </row>
    <row r="4026" spans="1:21" ht="15.6" hidden="1">
      <c r="A4026" s="422">
        <v>799</v>
      </c>
      <c r="B4026" s="949" t="s">
        <v>10034</v>
      </c>
      <c r="C4026" s="991" t="s">
        <v>10063</v>
      </c>
      <c r="D4026" s="971">
        <v>25</v>
      </c>
      <c r="E4026" s="1059" t="s">
        <v>1554</v>
      </c>
      <c r="F4026" s="435"/>
      <c r="G4026" s="1488" t="s">
        <v>10036</v>
      </c>
      <c r="H4026" s="422" t="s">
        <v>2364</v>
      </c>
      <c r="I4026" s="422" t="s">
        <v>2401</v>
      </c>
      <c r="J4026" s="1000" t="s">
        <v>10064</v>
      </c>
      <c r="K4026" s="449"/>
      <c r="L4026" s="950" t="s">
        <v>2367</v>
      </c>
      <c r="M4026" s="422"/>
      <c r="N4026" s="435"/>
      <c r="O4026" s="448" t="s">
        <v>2930</v>
      </c>
      <c r="P4026" s="449" t="s">
        <v>2929</v>
      </c>
      <c r="Q4026" s="422"/>
      <c r="R4026" s="422"/>
      <c r="S4026" s="422" t="s">
        <v>1085</v>
      </c>
      <c r="T4026" s="435" t="s">
        <v>2931</v>
      </c>
      <c r="U4026" s="422"/>
    </row>
    <row r="4027" spans="1:21" ht="15.6" hidden="1">
      <c r="A4027" s="422">
        <v>800</v>
      </c>
      <c r="B4027" s="949" t="s">
        <v>10034</v>
      </c>
      <c r="C4027" s="993" t="s">
        <v>10065</v>
      </c>
      <c r="D4027" s="971">
        <v>27</v>
      </c>
      <c r="E4027" s="1059" t="s">
        <v>1554</v>
      </c>
      <c r="F4027" s="435"/>
      <c r="G4027" s="1488" t="s">
        <v>10036</v>
      </c>
      <c r="H4027" s="422" t="s">
        <v>2364</v>
      </c>
      <c r="I4027" s="422" t="s">
        <v>2401</v>
      </c>
      <c r="J4027" s="998" t="s">
        <v>10066</v>
      </c>
      <c r="K4027" s="449"/>
      <c r="L4027" s="950" t="s">
        <v>2367</v>
      </c>
      <c r="M4027" s="422"/>
      <c r="N4027" s="435"/>
      <c r="O4027" s="448" t="s">
        <v>2930</v>
      </c>
      <c r="P4027" s="449" t="s">
        <v>2929</v>
      </c>
      <c r="Q4027" s="422"/>
      <c r="R4027" s="422"/>
      <c r="S4027" s="422" t="s">
        <v>1085</v>
      </c>
      <c r="T4027" s="435" t="s">
        <v>2931</v>
      </c>
      <c r="U4027" s="422"/>
    </row>
    <row r="4028" spans="1:21" ht="15.6" hidden="1">
      <c r="A4028" s="422">
        <v>801</v>
      </c>
      <c r="B4028" s="949" t="s">
        <v>10034</v>
      </c>
      <c r="C4028" s="996" t="s">
        <v>10067</v>
      </c>
      <c r="D4028" s="971">
        <v>33</v>
      </c>
      <c r="E4028" s="1059" t="s">
        <v>1554</v>
      </c>
      <c r="F4028" s="435"/>
      <c r="G4028" s="1488" t="s">
        <v>10036</v>
      </c>
      <c r="H4028" s="422" t="s">
        <v>2364</v>
      </c>
      <c r="I4028" s="422" t="s">
        <v>2401</v>
      </c>
      <c r="J4028" s="994" t="s">
        <v>10068</v>
      </c>
      <c r="K4028" s="449"/>
      <c r="L4028" s="950" t="s">
        <v>2367</v>
      </c>
      <c r="M4028" s="422"/>
      <c r="N4028" s="435"/>
      <c r="O4028" s="448" t="s">
        <v>2930</v>
      </c>
      <c r="P4028" s="449" t="s">
        <v>2929</v>
      </c>
      <c r="Q4028" s="422"/>
      <c r="R4028" s="422"/>
      <c r="S4028" s="422" t="s">
        <v>1085</v>
      </c>
      <c r="T4028" s="435" t="s">
        <v>2931</v>
      </c>
      <c r="U4028" s="422"/>
    </row>
    <row r="4029" spans="1:21" ht="15.6" hidden="1">
      <c r="A4029" s="422">
        <v>802</v>
      </c>
      <c r="B4029" s="949" t="s">
        <v>10034</v>
      </c>
      <c r="C4029" s="996" t="s">
        <v>10069</v>
      </c>
      <c r="D4029" s="971">
        <v>23</v>
      </c>
      <c r="E4029" s="1059" t="s">
        <v>1554</v>
      </c>
      <c r="F4029" s="435"/>
      <c r="G4029" s="1488" t="s">
        <v>10036</v>
      </c>
      <c r="H4029" s="422" t="s">
        <v>2364</v>
      </c>
      <c r="I4029" s="422" t="s">
        <v>2401</v>
      </c>
      <c r="J4029" s="1001" t="s">
        <v>10070</v>
      </c>
      <c r="K4029" s="449"/>
      <c r="L4029" s="950" t="s">
        <v>2367</v>
      </c>
      <c r="M4029" s="422"/>
      <c r="N4029" s="435"/>
      <c r="O4029" s="448" t="s">
        <v>2930</v>
      </c>
      <c r="P4029" s="449" t="s">
        <v>2929</v>
      </c>
      <c r="Q4029" s="422"/>
      <c r="R4029" s="422"/>
      <c r="S4029" s="422" t="s">
        <v>1085</v>
      </c>
      <c r="T4029" s="435" t="s">
        <v>2931</v>
      </c>
      <c r="U4029" s="422"/>
    </row>
    <row r="4030" spans="1:21" ht="15.6" hidden="1">
      <c r="A4030" s="422">
        <v>803</v>
      </c>
      <c r="B4030" s="949" t="s">
        <v>10034</v>
      </c>
      <c r="C4030" s="1002" t="s">
        <v>10071</v>
      </c>
      <c r="D4030" s="971">
        <v>34</v>
      </c>
      <c r="E4030" s="1059" t="s">
        <v>1554</v>
      </c>
      <c r="F4030" s="435"/>
      <c r="G4030" s="1488" t="s">
        <v>10036</v>
      </c>
      <c r="H4030" s="422" t="s">
        <v>2364</v>
      </c>
      <c r="I4030" s="422" t="s">
        <v>2401</v>
      </c>
      <c r="J4030" s="1003" t="s">
        <v>10072</v>
      </c>
      <c r="K4030" s="449"/>
      <c r="L4030" s="950" t="s">
        <v>2367</v>
      </c>
      <c r="M4030" s="422"/>
      <c r="N4030" s="435"/>
      <c r="O4030" s="448" t="s">
        <v>2930</v>
      </c>
      <c r="P4030" s="449" t="s">
        <v>2929</v>
      </c>
      <c r="Q4030" s="422"/>
      <c r="R4030" s="422"/>
      <c r="S4030" s="422" t="s">
        <v>1085</v>
      </c>
      <c r="T4030" s="435" t="s">
        <v>2931</v>
      </c>
      <c r="U4030" s="422"/>
    </row>
    <row r="4031" spans="1:21" ht="15.6" hidden="1">
      <c r="A4031" s="422">
        <v>804</v>
      </c>
      <c r="B4031" s="949" t="s">
        <v>10034</v>
      </c>
      <c r="C4031" s="993" t="s">
        <v>10073</v>
      </c>
      <c r="D4031" s="971">
        <v>26</v>
      </c>
      <c r="E4031" s="1059" t="s">
        <v>1554</v>
      </c>
      <c r="F4031" s="435"/>
      <c r="G4031" s="1488" t="s">
        <v>10036</v>
      </c>
      <c r="H4031" s="422" t="s">
        <v>2364</v>
      </c>
      <c r="I4031" s="422" t="s">
        <v>2401</v>
      </c>
      <c r="J4031" s="1004" t="s">
        <v>10074</v>
      </c>
      <c r="K4031" s="449"/>
      <c r="L4031" s="950" t="s">
        <v>2367</v>
      </c>
      <c r="M4031" s="422"/>
      <c r="N4031" s="435"/>
      <c r="O4031" s="448" t="s">
        <v>2930</v>
      </c>
      <c r="P4031" s="449" t="s">
        <v>2929</v>
      </c>
      <c r="Q4031" s="422"/>
      <c r="R4031" s="422"/>
      <c r="S4031" s="422" t="s">
        <v>1085</v>
      </c>
      <c r="T4031" s="435" t="s">
        <v>2931</v>
      </c>
      <c r="U4031" s="422"/>
    </row>
    <row r="4032" spans="1:21" ht="15.6" hidden="1">
      <c r="A4032" s="422">
        <v>805</v>
      </c>
      <c r="B4032" s="949" t="s">
        <v>10034</v>
      </c>
      <c r="C4032" s="1002" t="s">
        <v>10075</v>
      </c>
      <c r="D4032" s="971">
        <v>23</v>
      </c>
      <c r="E4032" s="1059" t="s">
        <v>1554</v>
      </c>
      <c r="F4032" s="435"/>
      <c r="G4032" s="1488" t="s">
        <v>10036</v>
      </c>
      <c r="H4032" s="422" t="s">
        <v>2364</v>
      </c>
      <c r="I4032" s="422" t="s">
        <v>2401</v>
      </c>
      <c r="J4032" s="1005" t="s">
        <v>10076</v>
      </c>
      <c r="K4032" s="449"/>
      <c r="L4032" s="950" t="s">
        <v>2367</v>
      </c>
      <c r="M4032" s="422"/>
      <c r="N4032" s="435"/>
      <c r="O4032" s="448" t="s">
        <v>2930</v>
      </c>
      <c r="P4032" s="449" t="s">
        <v>2929</v>
      </c>
      <c r="Q4032" s="422"/>
      <c r="R4032" s="422"/>
      <c r="S4032" s="422" t="s">
        <v>1085</v>
      </c>
      <c r="T4032" s="435" t="s">
        <v>2931</v>
      </c>
      <c r="U4032" s="422"/>
    </row>
    <row r="4033" spans="1:21" ht="15.6" hidden="1">
      <c r="A4033" s="422">
        <v>806</v>
      </c>
      <c r="B4033" s="949" t="s">
        <v>10034</v>
      </c>
      <c r="C4033" s="993" t="s">
        <v>10077</v>
      </c>
      <c r="D4033" s="971">
        <v>38</v>
      </c>
      <c r="E4033" s="1059" t="s">
        <v>1554</v>
      </c>
      <c r="F4033" s="435"/>
      <c r="G4033" s="1488" t="s">
        <v>10036</v>
      </c>
      <c r="H4033" s="422" t="s">
        <v>2364</v>
      </c>
      <c r="I4033" s="422" t="s">
        <v>2401</v>
      </c>
      <c r="J4033" s="989" t="s">
        <v>10078</v>
      </c>
      <c r="K4033" s="449"/>
      <c r="L4033" s="950" t="s">
        <v>2367</v>
      </c>
      <c r="M4033" s="422"/>
      <c r="N4033" s="435"/>
      <c r="O4033" s="448" t="s">
        <v>2930</v>
      </c>
      <c r="P4033" s="449" t="s">
        <v>2929</v>
      </c>
      <c r="Q4033" s="422"/>
      <c r="R4033" s="422"/>
      <c r="S4033" s="422" t="s">
        <v>1085</v>
      </c>
      <c r="T4033" s="435" t="s">
        <v>2931</v>
      </c>
      <c r="U4033" s="422"/>
    </row>
    <row r="4034" spans="1:21" ht="15.6" hidden="1">
      <c r="A4034" s="422">
        <v>807</v>
      </c>
      <c r="B4034" s="949" t="s">
        <v>10034</v>
      </c>
      <c r="C4034" s="1002" t="s">
        <v>10079</v>
      </c>
      <c r="D4034" s="971">
        <v>30</v>
      </c>
      <c r="E4034" s="1059" t="s">
        <v>1554</v>
      </c>
      <c r="F4034" s="435"/>
      <c r="G4034" s="1488" t="s">
        <v>10036</v>
      </c>
      <c r="H4034" s="422" t="s">
        <v>2364</v>
      </c>
      <c r="I4034" s="422" t="s">
        <v>2401</v>
      </c>
      <c r="J4034" s="1000" t="s">
        <v>10080</v>
      </c>
      <c r="K4034" s="449"/>
      <c r="L4034" s="950" t="s">
        <v>2367</v>
      </c>
      <c r="M4034" s="422"/>
      <c r="N4034" s="435"/>
      <c r="O4034" s="448" t="s">
        <v>2930</v>
      </c>
      <c r="P4034" s="449" t="s">
        <v>2929</v>
      </c>
      <c r="Q4034" s="422"/>
      <c r="R4034" s="422"/>
      <c r="S4034" s="422" t="s">
        <v>1085</v>
      </c>
      <c r="T4034" s="435" t="s">
        <v>2931</v>
      </c>
      <c r="U4034" s="422"/>
    </row>
    <row r="4035" spans="1:21" ht="15.6" hidden="1">
      <c r="A4035" s="422">
        <v>808</v>
      </c>
      <c r="B4035" s="949" t="s">
        <v>10034</v>
      </c>
      <c r="C4035" s="993" t="s">
        <v>10081</v>
      </c>
      <c r="D4035" s="971">
        <v>25</v>
      </c>
      <c r="E4035" s="1059" t="s">
        <v>1554</v>
      </c>
      <c r="F4035" s="435"/>
      <c r="G4035" s="1488" t="s">
        <v>10036</v>
      </c>
      <c r="H4035" s="422" t="s">
        <v>2364</v>
      </c>
      <c r="I4035" s="422" t="s">
        <v>2401</v>
      </c>
      <c r="J4035" s="1006" t="s">
        <v>10082</v>
      </c>
      <c r="K4035" s="449"/>
      <c r="L4035" s="950" t="s">
        <v>2367</v>
      </c>
      <c r="M4035" s="422"/>
      <c r="N4035" s="435"/>
      <c r="O4035" s="448" t="s">
        <v>2930</v>
      </c>
      <c r="P4035" s="449" t="s">
        <v>2929</v>
      </c>
      <c r="Q4035" s="422"/>
      <c r="R4035" s="422"/>
      <c r="S4035" s="422" t="s">
        <v>1085</v>
      </c>
      <c r="T4035" s="435" t="s">
        <v>2931</v>
      </c>
      <c r="U4035" s="422"/>
    </row>
    <row r="4036" spans="1:21" ht="15.6" hidden="1">
      <c r="A4036" s="422">
        <v>809</v>
      </c>
      <c r="B4036" s="949" t="s">
        <v>10034</v>
      </c>
      <c r="C4036" s="993" t="s">
        <v>10083</v>
      </c>
      <c r="D4036" s="971">
        <v>28</v>
      </c>
      <c r="E4036" s="1059" t="s">
        <v>1554</v>
      </c>
      <c r="F4036" s="435"/>
      <c r="G4036" s="1488" t="s">
        <v>10036</v>
      </c>
      <c r="H4036" s="422" t="s">
        <v>2364</v>
      </c>
      <c r="I4036" s="422" t="s">
        <v>2401</v>
      </c>
      <c r="J4036" s="999" t="s">
        <v>10084</v>
      </c>
      <c r="K4036" s="449"/>
      <c r="L4036" s="950" t="s">
        <v>2367</v>
      </c>
      <c r="M4036" s="422"/>
      <c r="N4036" s="435"/>
      <c r="O4036" s="448" t="s">
        <v>2930</v>
      </c>
      <c r="P4036" s="449" t="s">
        <v>2929</v>
      </c>
      <c r="Q4036" s="422"/>
      <c r="R4036" s="422"/>
      <c r="S4036" s="422" t="s">
        <v>1085</v>
      </c>
      <c r="T4036" s="435" t="s">
        <v>2931</v>
      </c>
      <c r="U4036" s="422"/>
    </row>
    <row r="4037" spans="1:21" ht="15.6" hidden="1">
      <c r="A4037" s="422">
        <v>810</v>
      </c>
      <c r="B4037" s="949" t="s">
        <v>10034</v>
      </c>
      <c r="C4037" s="1002" t="s">
        <v>10085</v>
      </c>
      <c r="D4037" s="971">
        <v>26</v>
      </c>
      <c r="E4037" s="1059" t="s">
        <v>1554</v>
      </c>
      <c r="F4037" s="435"/>
      <c r="G4037" s="1488" t="s">
        <v>10036</v>
      </c>
      <c r="H4037" s="422" t="s">
        <v>2364</v>
      </c>
      <c r="I4037" s="422" t="s">
        <v>2401</v>
      </c>
      <c r="J4037" s="1000" t="s">
        <v>10086</v>
      </c>
      <c r="K4037" s="449"/>
      <c r="L4037" s="950" t="s">
        <v>2367</v>
      </c>
      <c r="M4037" s="422"/>
      <c r="N4037" s="435"/>
      <c r="O4037" s="448" t="s">
        <v>2930</v>
      </c>
      <c r="P4037" s="449" t="s">
        <v>2929</v>
      </c>
      <c r="Q4037" s="422"/>
      <c r="R4037" s="422"/>
      <c r="S4037" s="422" t="s">
        <v>1085</v>
      </c>
      <c r="T4037" s="435" t="s">
        <v>2931</v>
      </c>
      <c r="U4037" s="422"/>
    </row>
    <row r="4038" spans="1:21" ht="15.6" hidden="1">
      <c r="A4038" s="422">
        <v>811</v>
      </c>
      <c r="B4038" s="949" t="s">
        <v>10034</v>
      </c>
      <c r="C4038" s="1002" t="s">
        <v>10087</v>
      </c>
      <c r="D4038" s="971">
        <v>32</v>
      </c>
      <c r="E4038" s="1059" t="s">
        <v>1554</v>
      </c>
      <c r="F4038" s="435"/>
      <c r="G4038" s="1488" t="s">
        <v>10036</v>
      </c>
      <c r="H4038" s="422" t="s">
        <v>2364</v>
      </c>
      <c r="I4038" s="422" t="s">
        <v>2401</v>
      </c>
      <c r="J4038" s="994" t="s">
        <v>10088</v>
      </c>
      <c r="K4038" s="449"/>
      <c r="L4038" s="950" t="s">
        <v>2367</v>
      </c>
      <c r="M4038" s="422"/>
      <c r="N4038" s="435"/>
      <c r="O4038" s="448" t="s">
        <v>2930</v>
      </c>
      <c r="P4038" s="449" t="s">
        <v>2929</v>
      </c>
      <c r="Q4038" s="422"/>
      <c r="R4038" s="422"/>
      <c r="S4038" s="422" t="s">
        <v>1085</v>
      </c>
      <c r="T4038" s="435" t="s">
        <v>2931</v>
      </c>
      <c r="U4038" s="422"/>
    </row>
    <row r="4039" spans="1:21" ht="15.6" hidden="1">
      <c r="A4039" s="422">
        <v>812</v>
      </c>
      <c r="B4039" s="949" t="s">
        <v>10034</v>
      </c>
      <c r="C4039" s="993" t="s">
        <v>10089</v>
      </c>
      <c r="D4039" s="971">
        <v>24</v>
      </c>
      <c r="E4039" s="1059" t="s">
        <v>1554</v>
      </c>
      <c r="F4039" s="435"/>
      <c r="G4039" s="1488" t="s">
        <v>10036</v>
      </c>
      <c r="H4039" s="422" t="s">
        <v>2364</v>
      </c>
      <c r="I4039" s="422" t="s">
        <v>2401</v>
      </c>
      <c r="J4039" s="1000" t="s">
        <v>10090</v>
      </c>
      <c r="K4039" s="449"/>
      <c r="L4039" s="950" t="s">
        <v>2367</v>
      </c>
      <c r="M4039" s="422"/>
      <c r="N4039" s="435"/>
      <c r="O4039" s="448" t="s">
        <v>2930</v>
      </c>
      <c r="P4039" s="449" t="s">
        <v>2929</v>
      </c>
      <c r="Q4039" s="422"/>
      <c r="R4039" s="422"/>
      <c r="S4039" s="422" t="s">
        <v>1085</v>
      </c>
      <c r="T4039" s="435" t="s">
        <v>2931</v>
      </c>
      <c r="U4039" s="422"/>
    </row>
    <row r="4040" spans="1:21" ht="15.6" hidden="1">
      <c r="A4040" s="422">
        <v>813</v>
      </c>
      <c r="B4040" s="949" t="s">
        <v>10034</v>
      </c>
      <c r="C4040" s="1002" t="s">
        <v>10091</v>
      </c>
      <c r="D4040" s="971">
        <v>28</v>
      </c>
      <c r="E4040" s="1059" t="s">
        <v>1554</v>
      </c>
      <c r="F4040" s="435"/>
      <c r="G4040" s="1488" t="s">
        <v>10036</v>
      </c>
      <c r="H4040" s="422" t="s">
        <v>2364</v>
      </c>
      <c r="I4040" s="422" t="s">
        <v>2401</v>
      </c>
      <c r="J4040" s="999" t="s">
        <v>10092</v>
      </c>
      <c r="K4040" s="449"/>
      <c r="L4040" s="950" t="s">
        <v>2367</v>
      </c>
      <c r="M4040" s="422"/>
      <c r="N4040" s="435"/>
      <c r="O4040" s="448" t="s">
        <v>2930</v>
      </c>
      <c r="P4040" s="449" t="s">
        <v>2929</v>
      </c>
      <c r="Q4040" s="422"/>
      <c r="R4040" s="422"/>
      <c r="S4040" s="422" t="s">
        <v>1085</v>
      </c>
      <c r="T4040" s="435" t="s">
        <v>2931</v>
      </c>
      <c r="U4040" s="422"/>
    </row>
    <row r="4041" spans="1:21" ht="15.6" hidden="1">
      <c r="A4041" s="422">
        <v>814</v>
      </c>
      <c r="B4041" s="949" t="s">
        <v>10034</v>
      </c>
      <c r="C4041" s="1002" t="s">
        <v>10093</v>
      </c>
      <c r="D4041" s="971">
        <v>26</v>
      </c>
      <c r="E4041" s="1059" t="s">
        <v>1554</v>
      </c>
      <c r="F4041" s="435"/>
      <c r="G4041" s="1488" t="s">
        <v>10036</v>
      </c>
      <c r="H4041" s="422" t="s">
        <v>2364</v>
      </c>
      <c r="I4041" s="422" t="s">
        <v>2401</v>
      </c>
      <c r="J4041" s="1001" t="s">
        <v>10094</v>
      </c>
      <c r="K4041" s="449"/>
      <c r="L4041" s="950" t="s">
        <v>2367</v>
      </c>
      <c r="M4041" s="422"/>
      <c r="N4041" s="435"/>
      <c r="O4041" s="448" t="s">
        <v>2930</v>
      </c>
      <c r="P4041" s="449" t="s">
        <v>2929</v>
      </c>
      <c r="Q4041" s="422"/>
      <c r="R4041" s="422"/>
      <c r="S4041" s="422" t="s">
        <v>1085</v>
      </c>
      <c r="T4041" s="435" t="s">
        <v>2931</v>
      </c>
      <c r="U4041" s="422"/>
    </row>
    <row r="4042" spans="1:21" ht="15.6" hidden="1">
      <c r="A4042" s="422">
        <v>815</v>
      </c>
      <c r="B4042" s="949" t="s">
        <v>10034</v>
      </c>
      <c r="C4042" s="1007" t="s">
        <v>10095</v>
      </c>
      <c r="D4042" s="971">
        <v>23</v>
      </c>
      <c r="E4042" s="1059" t="s">
        <v>1554</v>
      </c>
      <c r="F4042" s="435"/>
      <c r="G4042" s="1488" t="s">
        <v>10036</v>
      </c>
      <c r="H4042" s="422" t="s">
        <v>2364</v>
      </c>
      <c r="I4042" s="422" t="s">
        <v>2401</v>
      </c>
      <c r="J4042" s="1005" t="s">
        <v>10096</v>
      </c>
      <c r="K4042" s="449"/>
      <c r="L4042" s="950" t="s">
        <v>2367</v>
      </c>
      <c r="M4042" s="422"/>
      <c r="N4042" s="435"/>
      <c r="O4042" s="448" t="s">
        <v>2930</v>
      </c>
      <c r="P4042" s="449" t="s">
        <v>2929</v>
      </c>
      <c r="Q4042" s="422"/>
      <c r="R4042" s="422"/>
      <c r="S4042" s="422" t="s">
        <v>1085</v>
      </c>
      <c r="T4042" s="435" t="s">
        <v>2931</v>
      </c>
      <c r="U4042" s="422"/>
    </row>
    <row r="4043" spans="1:21" ht="15.6" hidden="1">
      <c r="A4043" s="422">
        <v>816</v>
      </c>
      <c r="B4043" s="949" t="s">
        <v>10034</v>
      </c>
      <c r="C4043" s="1002" t="s">
        <v>10097</v>
      </c>
      <c r="D4043" s="971">
        <v>32</v>
      </c>
      <c r="E4043" s="1059" t="s">
        <v>1554</v>
      </c>
      <c r="F4043" s="435"/>
      <c r="G4043" s="1488" t="s">
        <v>10036</v>
      </c>
      <c r="H4043" s="422" t="s">
        <v>2364</v>
      </c>
      <c r="I4043" s="422" t="s">
        <v>2401</v>
      </c>
      <c r="J4043" s="1003" t="s">
        <v>10098</v>
      </c>
      <c r="K4043" s="449"/>
      <c r="L4043" s="950" t="s">
        <v>2367</v>
      </c>
      <c r="M4043" s="422"/>
      <c r="N4043" s="435"/>
      <c r="O4043" s="448" t="s">
        <v>2930</v>
      </c>
      <c r="P4043" s="449" t="s">
        <v>2929</v>
      </c>
      <c r="Q4043" s="422"/>
      <c r="R4043" s="422"/>
      <c r="S4043" s="422" t="s">
        <v>1085</v>
      </c>
      <c r="T4043" s="435" t="s">
        <v>2931</v>
      </c>
      <c r="U4043" s="422"/>
    </row>
    <row r="4044" spans="1:21" ht="15.6" hidden="1">
      <c r="A4044" s="422">
        <v>817</v>
      </c>
      <c r="B4044" s="949" t="s">
        <v>10034</v>
      </c>
      <c r="C4044" s="1002" t="s">
        <v>10099</v>
      </c>
      <c r="D4044" s="971">
        <v>24</v>
      </c>
      <c r="E4044" s="1059" t="s">
        <v>1554</v>
      </c>
      <c r="F4044" s="435"/>
      <c r="G4044" s="1488" t="s">
        <v>10036</v>
      </c>
      <c r="H4044" s="422" t="s">
        <v>2364</v>
      </c>
      <c r="I4044" s="422" t="s">
        <v>2401</v>
      </c>
      <c r="J4044" s="1000" t="s">
        <v>10053</v>
      </c>
      <c r="K4044" s="449"/>
      <c r="L4044" s="950" t="s">
        <v>2367</v>
      </c>
      <c r="M4044" s="422"/>
      <c r="N4044" s="435"/>
      <c r="O4044" s="448" t="s">
        <v>2930</v>
      </c>
      <c r="P4044" s="449" t="s">
        <v>2929</v>
      </c>
      <c r="Q4044" s="422"/>
      <c r="R4044" s="422"/>
      <c r="S4044" s="422" t="s">
        <v>1085</v>
      </c>
      <c r="T4044" s="435" t="s">
        <v>2931</v>
      </c>
      <c r="U4044" s="422"/>
    </row>
    <row r="4045" spans="1:21" ht="15.6" hidden="1">
      <c r="A4045" s="422">
        <v>818</v>
      </c>
      <c r="B4045" s="949" t="s">
        <v>10034</v>
      </c>
      <c r="C4045" s="1002" t="s">
        <v>10100</v>
      </c>
      <c r="D4045" s="971">
        <v>25</v>
      </c>
      <c r="E4045" s="1059" t="s">
        <v>1554</v>
      </c>
      <c r="F4045" s="435"/>
      <c r="G4045" s="1488" t="s">
        <v>10036</v>
      </c>
      <c r="H4045" s="422" t="s">
        <v>2364</v>
      </c>
      <c r="I4045" s="422" t="s">
        <v>2401</v>
      </c>
      <c r="J4045" s="994" t="s">
        <v>10101</v>
      </c>
      <c r="K4045" s="449"/>
      <c r="L4045" s="950" t="s">
        <v>2367</v>
      </c>
      <c r="M4045" s="422"/>
      <c r="N4045" s="435"/>
      <c r="O4045" s="448" t="s">
        <v>2930</v>
      </c>
      <c r="P4045" s="449" t="s">
        <v>2929</v>
      </c>
      <c r="Q4045" s="422"/>
      <c r="R4045" s="422"/>
      <c r="S4045" s="422" t="s">
        <v>1085</v>
      </c>
      <c r="T4045" s="435" t="s">
        <v>2931</v>
      </c>
      <c r="U4045" s="422"/>
    </row>
    <row r="4046" spans="1:21" ht="15.6" hidden="1">
      <c r="A4046" s="422">
        <v>819</v>
      </c>
      <c r="B4046" s="949" t="s">
        <v>10034</v>
      </c>
      <c r="C4046" s="993" t="s">
        <v>10102</v>
      </c>
      <c r="D4046" s="971">
        <v>25</v>
      </c>
      <c r="E4046" s="1059" t="s">
        <v>1554</v>
      </c>
      <c r="F4046" s="435"/>
      <c r="G4046" s="1488" t="s">
        <v>10036</v>
      </c>
      <c r="H4046" s="422" t="s">
        <v>2364</v>
      </c>
      <c r="I4046" s="422" t="s">
        <v>2401</v>
      </c>
      <c r="J4046" s="1008" t="s">
        <v>10103</v>
      </c>
      <c r="K4046" s="449"/>
      <c r="L4046" s="950" t="s">
        <v>2367</v>
      </c>
      <c r="M4046" s="422"/>
      <c r="N4046" s="435"/>
      <c r="O4046" s="448" t="s">
        <v>2930</v>
      </c>
      <c r="P4046" s="449" t="s">
        <v>2929</v>
      </c>
      <c r="Q4046" s="422"/>
      <c r="R4046" s="422"/>
      <c r="S4046" s="422" t="s">
        <v>1085</v>
      </c>
      <c r="T4046" s="435" t="s">
        <v>2931</v>
      </c>
      <c r="U4046" s="422"/>
    </row>
    <row r="4047" spans="1:21" ht="15.6" hidden="1">
      <c r="A4047" s="422">
        <v>820</v>
      </c>
      <c r="B4047" s="949" t="s">
        <v>10034</v>
      </c>
      <c r="C4047" s="1002" t="s">
        <v>10104</v>
      </c>
      <c r="D4047" s="971">
        <v>41</v>
      </c>
      <c r="E4047" s="1059" t="s">
        <v>1554</v>
      </c>
      <c r="F4047" s="435"/>
      <c r="G4047" s="1488" t="s">
        <v>10036</v>
      </c>
      <c r="H4047" s="422" t="s">
        <v>2364</v>
      </c>
      <c r="I4047" s="422" t="s">
        <v>2401</v>
      </c>
      <c r="J4047" s="1000" t="s">
        <v>10105</v>
      </c>
      <c r="K4047" s="449"/>
      <c r="L4047" s="950" t="s">
        <v>2367</v>
      </c>
      <c r="M4047" s="422"/>
      <c r="N4047" s="435"/>
      <c r="O4047" s="448" t="s">
        <v>2930</v>
      </c>
      <c r="P4047" s="449" t="s">
        <v>2929</v>
      </c>
      <c r="Q4047" s="422"/>
      <c r="R4047" s="422"/>
      <c r="S4047" s="422" t="s">
        <v>1085</v>
      </c>
      <c r="T4047" s="435" t="s">
        <v>2931</v>
      </c>
      <c r="U4047" s="422"/>
    </row>
    <row r="4048" spans="1:21" ht="15.6" hidden="1">
      <c r="A4048" s="422">
        <v>821</v>
      </c>
      <c r="B4048" s="949" t="s">
        <v>10034</v>
      </c>
      <c r="C4048" s="1002" t="s">
        <v>10106</v>
      </c>
      <c r="D4048" s="971">
        <v>39</v>
      </c>
      <c r="E4048" s="1059" t="s">
        <v>1554</v>
      </c>
      <c r="F4048" s="435"/>
      <c r="G4048" s="1488" t="s">
        <v>10036</v>
      </c>
      <c r="H4048" s="422" t="s">
        <v>2364</v>
      </c>
      <c r="I4048" s="422" t="s">
        <v>2401</v>
      </c>
      <c r="J4048" s="998" t="s">
        <v>10107</v>
      </c>
      <c r="K4048" s="449"/>
      <c r="L4048" s="950" t="s">
        <v>2367</v>
      </c>
      <c r="M4048" s="422"/>
      <c r="N4048" s="435"/>
      <c r="O4048" s="448" t="s">
        <v>2930</v>
      </c>
      <c r="P4048" s="449" t="s">
        <v>2929</v>
      </c>
      <c r="Q4048" s="422"/>
      <c r="R4048" s="422"/>
      <c r="S4048" s="422" t="s">
        <v>1085</v>
      </c>
      <c r="T4048" s="435" t="s">
        <v>2931</v>
      </c>
      <c r="U4048" s="422"/>
    </row>
    <row r="4049" spans="1:21" ht="15.6" hidden="1">
      <c r="A4049" s="422">
        <v>822</v>
      </c>
      <c r="B4049" s="949" t="s">
        <v>10034</v>
      </c>
      <c r="C4049" s="1002" t="s">
        <v>10108</v>
      </c>
      <c r="D4049" s="971">
        <v>27</v>
      </c>
      <c r="E4049" s="1059" t="s">
        <v>1554</v>
      </c>
      <c r="F4049" s="435"/>
      <c r="G4049" s="1488" t="s">
        <v>10036</v>
      </c>
      <c r="H4049" s="422" t="s">
        <v>2364</v>
      </c>
      <c r="I4049" s="422" t="s">
        <v>2401</v>
      </c>
      <c r="J4049" s="1009" t="s">
        <v>10109</v>
      </c>
      <c r="K4049" s="449"/>
      <c r="L4049" s="950" t="s">
        <v>2367</v>
      </c>
      <c r="M4049" s="422"/>
      <c r="N4049" s="435"/>
      <c r="O4049" s="448" t="s">
        <v>2930</v>
      </c>
      <c r="P4049" s="449" t="s">
        <v>2929</v>
      </c>
      <c r="Q4049" s="422"/>
      <c r="R4049" s="422"/>
      <c r="S4049" s="422" t="s">
        <v>1085</v>
      </c>
      <c r="T4049" s="435" t="s">
        <v>2931</v>
      </c>
      <c r="U4049" s="422"/>
    </row>
    <row r="4050" spans="1:21" ht="15.6" hidden="1">
      <c r="A4050" s="422">
        <v>823</v>
      </c>
      <c r="B4050" s="949" t="s">
        <v>10034</v>
      </c>
      <c r="C4050" s="1002" t="s">
        <v>10110</v>
      </c>
      <c r="D4050" s="971">
        <v>26</v>
      </c>
      <c r="E4050" s="1059" t="s">
        <v>1554</v>
      </c>
      <c r="F4050" s="435"/>
      <c r="G4050" s="1488" t="s">
        <v>10036</v>
      </c>
      <c r="H4050" s="422" t="s">
        <v>2364</v>
      </c>
      <c r="I4050" s="422" t="s">
        <v>2401</v>
      </c>
      <c r="J4050" s="1008" t="s">
        <v>10111</v>
      </c>
      <c r="K4050" s="449"/>
      <c r="L4050" s="950" t="s">
        <v>2367</v>
      </c>
      <c r="M4050" s="422"/>
      <c r="N4050" s="435"/>
      <c r="O4050" s="448" t="s">
        <v>2930</v>
      </c>
      <c r="P4050" s="449" t="s">
        <v>2929</v>
      </c>
      <c r="Q4050" s="422"/>
      <c r="R4050" s="422"/>
      <c r="S4050" s="422" t="s">
        <v>1085</v>
      </c>
      <c r="T4050" s="435" t="s">
        <v>2931</v>
      </c>
      <c r="U4050" s="422"/>
    </row>
    <row r="4051" spans="1:21" ht="15.6" hidden="1">
      <c r="A4051" s="422">
        <v>824</v>
      </c>
      <c r="B4051" s="949" t="s">
        <v>10034</v>
      </c>
      <c r="C4051" s="1002" t="s">
        <v>10112</v>
      </c>
      <c r="D4051" s="971">
        <v>20</v>
      </c>
      <c r="E4051" s="1059" t="s">
        <v>1554</v>
      </c>
      <c r="F4051" s="435"/>
      <c r="G4051" s="1488" t="s">
        <v>10036</v>
      </c>
      <c r="H4051" s="422" t="s">
        <v>2364</v>
      </c>
      <c r="I4051" s="422" t="s">
        <v>2401</v>
      </c>
      <c r="J4051" s="1008" t="s">
        <v>10113</v>
      </c>
      <c r="K4051" s="449"/>
      <c r="L4051" s="950" t="s">
        <v>2367</v>
      </c>
      <c r="M4051" s="422"/>
      <c r="N4051" s="435"/>
      <c r="O4051" s="448" t="s">
        <v>2930</v>
      </c>
      <c r="P4051" s="449" t="s">
        <v>2929</v>
      </c>
      <c r="Q4051" s="422"/>
      <c r="R4051" s="422"/>
      <c r="S4051" s="422" t="s">
        <v>1085</v>
      </c>
      <c r="T4051" s="435" t="s">
        <v>2931</v>
      </c>
      <c r="U4051" s="422"/>
    </row>
    <row r="4052" spans="1:21" ht="15.6" hidden="1">
      <c r="A4052" s="422">
        <v>825</v>
      </c>
      <c r="B4052" s="949" t="s">
        <v>10034</v>
      </c>
      <c r="C4052" s="1002" t="s">
        <v>10114</v>
      </c>
      <c r="D4052" s="971">
        <v>28</v>
      </c>
      <c r="E4052" s="1059" t="s">
        <v>1554</v>
      </c>
      <c r="F4052" s="435"/>
      <c r="G4052" s="1488" t="s">
        <v>10036</v>
      </c>
      <c r="H4052" s="422" t="s">
        <v>2364</v>
      </c>
      <c r="I4052" s="422" t="s">
        <v>2401</v>
      </c>
      <c r="J4052" s="999" t="s">
        <v>10115</v>
      </c>
      <c r="K4052" s="449"/>
      <c r="L4052" s="950" t="s">
        <v>2367</v>
      </c>
      <c r="M4052" s="422"/>
      <c r="N4052" s="435"/>
      <c r="O4052" s="448" t="s">
        <v>2930</v>
      </c>
      <c r="P4052" s="449" t="s">
        <v>2929</v>
      </c>
      <c r="Q4052" s="422"/>
      <c r="R4052" s="422"/>
      <c r="S4052" s="422" t="s">
        <v>1085</v>
      </c>
      <c r="T4052" s="435" t="s">
        <v>2931</v>
      </c>
      <c r="U4052" s="422"/>
    </row>
    <row r="4053" spans="1:21" ht="15.6" hidden="1">
      <c r="A4053" s="422">
        <v>826</v>
      </c>
      <c r="B4053" s="949" t="s">
        <v>10034</v>
      </c>
      <c r="C4053" s="1002" t="s">
        <v>10116</v>
      </c>
      <c r="D4053" s="971">
        <v>40</v>
      </c>
      <c r="E4053" s="1059" t="s">
        <v>1554</v>
      </c>
      <c r="F4053" s="435"/>
      <c r="G4053" s="1488" t="s">
        <v>10036</v>
      </c>
      <c r="H4053" s="422" t="s">
        <v>2364</v>
      </c>
      <c r="I4053" s="422" t="s">
        <v>2401</v>
      </c>
      <c r="J4053" s="1000" t="s">
        <v>10117</v>
      </c>
      <c r="K4053" s="449"/>
      <c r="L4053" s="950" t="s">
        <v>2367</v>
      </c>
      <c r="M4053" s="422"/>
      <c r="N4053" s="435"/>
      <c r="O4053" s="448" t="s">
        <v>2930</v>
      </c>
      <c r="P4053" s="449" t="s">
        <v>2929</v>
      </c>
      <c r="Q4053" s="422"/>
      <c r="R4053" s="422"/>
      <c r="S4053" s="422" t="s">
        <v>1085</v>
      </c>
      <c r="T4053" s="435" t="s">
        <v>2931</v>
      </c>
      <c r="U4053" s="422"/>
    </row>
    <row r="4054" spans="1:21" ht="15.6" hidden="1">
      <c r="A4054" s="422">
        <v>827</v>
      </c>
      <c r="B4054" s="949" t="s">
        <v>10034</v>
      </c>
      <c r="C4054" s="1002" t="s">
        <v>10118</v>
      </c>
      <c r="D4054" s="971">
        <v>39</v>
      </c>
      <c r="E4054" s="1059" t="s">
        <v>1554</v>
      </c>
      <c r="F4054" s="435"/>
      <c r="G4054" s="1488" t="s">
        <v>10036</v>
      </c>
      <c r="H4054" s="422" t="s">
        <v>2364</v>
      </c>
      <c r="I4054" s="422" t="s">
        <v>2401</v>
      </c>
      <c r="J4054" s="1003" t="s">
        <v>10119</v>
      </c>
      <c r="K4054" s="449"/>
      <c r="L4054" s="950" t="s">
        <v>2367</v>
      </c>
      <c r="M4054" s="422"/>
      <c r="N4054" s="435"/>
      <c r="O4054" s="448" t="s">
        <v>2930</v>
      </c>
      <c r="P4054" s="449" t="s">
        <v>2929</v>
      </c>
      <c r="Q4054" s="422"/>
      <c r="R4054" s="422"/>
      <c r="S4054" s="422" t="s">
        <v>1085</v>
      </c>
      <c r="T4054" s="435" t="s">
        <v>2931</v>
      </c>
      <c r="U4054" s="422"/>
    </row>
    <row r="4055" spans="1:21" ht="15.6" hidden="1">
      <c r="A4055" s="422">
        <v>828</v>
      </c>
      <c r="B4055" s="949" t="s">
        <v>10034</v>
      </c>
      <c r="C4055" s="1002" t="s">
        <v>10120</v>
      </c>
      <c r="D4055" s="971">
        <v>31</v>
      </c>
      <c r="E4055" s="1059" t="s">
        <v>1554</v>
      </c>
      <c r="F4055" s="435"/>
      <c r="G4055" s="1488" t="s">
        <v>10036</v>
      </c>
      <c r="H4055" s="422" t="s">
        <v>2364</v>
      </c>
      <c r="I4055" s="422" t="s">
        <v>2401</v>
      </c>
      <c r="J4055" s="994" t="s">
        <v>10121</v>
      </c>
      <c r="K4055" s="449"/>
      <c r="L4055" s="950" t="s">
        <v>2367</v>
      </c>
      <c r="M4055" s="422"/>
      <c r="N4055" s="435"/>
      <c r="O4055" s="448" t="s">
        <v>2930</v>
      </c>
      <c r="P4055" s="449" t="s">
        <v>2929</v>
      </c>
      <c r="Q4055" s="422"/>
      <c r="R4055" s="422"/>
      <c r="S4055" s="422" t="s">
        <v>1085</v>
      </c>
      <c r="T4055" s="435" t="s">
        <v>2931</v>
      </c>
      <c r="U4055" s="422"/>
    </row>
    <row r="4056" spans="1:21" ht="15.6" hidden="1">
      <c r="A4056" s="422">
        <v>829</v>
      </c>
      <c r="B4056" s="949" t="s">
        <v>10034</v>
      </c>
      <c r="C4056" s="1002" t="s">
        <v>10122</v>
      </c>
      <c r="D4056" s="971">
        <v>24</v>
      </c>
      <c r="E4056" s="1059" t="s">
        <v>1554</v>
      </c>
      <c r="F4056" s="435"/>
      <c r="G4056" s="1488" t="s">
        <v>10036</v>
      </c>
      <c r="H4056" s="422" t="s">
        <v>2364</v>
      </c>
      <c r="I4056" s="422" t="s">
        <v>2401</v>
      </c>
      <c r="J4056" s="997" t="s">
        <v>10123</v>
      </c>
      <c r="K4056" s="449"/>
      <c r="L4056" s="950" t="s">
        <v>2367</v>
      </c>
      <c r="M4056" s="422"/>
      <c r="N4056" s="435"/>
      <c r="O4056" s="448" t="s">
        <v>2930</v>
      </c>
      <c r="P4056" s="449" t="s">
        <v>2929</v>
      </c>
      <c r="Q4056" s="422"/>
      <c r="R4056" s="422"/>
      <c r="S4056" s="422" t="s">
        <v>1085</v>
      </c>
      <c r="T4056" s="435" t="s">
        <v>2931</v>
      </c>
      <c r="U4056" s="422"/>
    </row>
    <row r="4057" spans="1:21" ht="15.6" hidden="1">
      <c r="A4057" s="422">
        <v>830</v>
      </c>
      <c r="B4057" s="949" t="s">
        <v>10034</v>
      </c>
      <c r="C4057" s="993" t="s">
        <v>10124</v>
      </c>
      <c r="D4057" s="971">
        <v>24</v>
      </c>
      <c r="E4057" s="1059" t="s">
        <v>1554</v>
      </c>
      <c r="F4057" s="435"/>
      <c r="G4057" s="1488" t="s">
        <v>10036</v>
      </c>
      <c r="H4057" s="422" t="s">
        <v>2364</v>
      </c>
      <c r="I4057" s="422" t="s">
        <v>2401</v>
      </c>
      <c r="J4057" s="989" t="s">
        <v>10125</v>
      </c>
      <c r="K4057" s="449"/>
      <c r="L4057" s="950" t="s">
        <v>2367</v>
      </c>
      <c r="M4057" s="422"/>
      <c r="N4057" s="435"/>
      <c r="O4057" s="448" t="s">
        <v>2930</v>
      </c>
      <c r="P4057" s="449" t="s">
        <v>2929</v>
      </c>
      <c r="Q4057" s="422"/>
      <c r="R4057" s="422"/>
      <c r="S4057" s="422" t="s">
        <v>1085</v>
      </c>
      <c r="T4057" s="435" t="s">
        <v>2931</v>
      </c>
      <c r="U4057" s="422"/>
    </row>
    <row r="4058" spans="1:21" ht="15.6" hidden="1">
      <c r="A4058" s="422">
        <v>831</v>
      </c>
      <c r="B4058" s="949" t="s">
        <v>10034</v>
      </c>
      <c r="C4058" s="991" t="s">
        <v>10126</v>
      </c>
      <c r="D4058" s="971">
        <v>32</v>
      </c>
      <c r="E4058" s="1059" t="s">
        <v>1554</v>
      </c>
      <c r="F4058" s="435"/>
      <c r="G4058" s="1488" t="s">
        <v>10036</v>
      </c>
      <c r="H4058" s="422" t="s">
        <v>2364</v>
      </c>
      <c r="I4058" s="422" t="s">
        <v>2401</v>
      </c>
      <c r="J4058" s="1000" t="s">
        <v>10127</v>
      </c>
      <c r="K4058" s="449"/>
      <c r="L4058" s="950" t="s">
        <v>2367</v>
      </c>
      <c r="M4058" s="422"/>
      <c r="N4058" s="435"/>
      <c r="O4058" s="448" t="s">
        <v>2930</v>
      </c>
      <c r="P4058" s="449" t="s">
        <v>2929</v>
      </c>
      <c r="Q4058" s="422"/>
      <c r="R4058" s="422"/>
      <c r="S4058" s="422" t="s">
        <v>1085</v>
      </c>
      <c r="T4058" s="435" t="s">
        <v>2931</v>
      </c>
      <c r="U4058" s="422"/>
    </row>
    <row r="4059" spans="1:21" ht="15.6" hidden="1">
      <c r="A4059" s="422">
        <v>832</v>
      </c>
      <c r="B4059" s="949" t="s">
        <v>10034</v>
      </c>
      <c r="C4059" s="991" t="s">
        <v>10128</v>
      </c>
      <c r="D4059" s="971">
        <v>26</v>
      </c>
      <c r="E4059" s="1059" t="s">
        <v>1554</v>
      </c>
      <c r="F4059" s="435"/>
      <c r="G4059" s="1488" t="s">
        <v>10036</v>
      </c>
      <c r="H4059" s="422" t="s">
        <v>2364</v>
      </c>
      <c r="I4059" s="422" t="s">
        <v>2401</v>
      </c>
      <c r="J4059" s="994" t="s">
        <v>10129</v>
      </c>
      <c r="K4059" s="449"/>
      <c r="L4059" s="950" t="s">
        <v>2367</v>
      </c>
      <c r="M4059" s="422"/>
      <c r="N4059" s="435"/>
      <c r="O4059" s="448" t="s">
        <v>2930</v>
      </c>
      <c r="P4059" s="449" t="s">
        <v>2929</v>
      </c>
      <c r="Q4059" s="422"/>
      <c r="R4059" s="422"/>
      <c r="S4059" s="422" t="s">
        <v>1085</v>
      </c>
      <c r="T4059" s="435" t="s">
        <v>2931</v>
      </c>
      <c r="U4059" s="422"/>
    </row>
    <row r="4060" spans="1:21" ht="15.6" hidden="1">
      <c r="A4060" s="422">
        <v>833</v>
      </c>
      <c r="B4060" s="949" t="s">
        <v>10034</v>
      </c>
      <c r="C4060" s="1002" t="s">
        <v>10130</v>
      </c>
      <c r="D4060" s="971">
        <v>32</v>
      </c>
      <c r="E4060" s="1059" t="s">
        <v>1554</v>
      </c>
      <c r="F4060" s="435"/>
      <c r="G4060" s="1488" t="s">
        <v>10036</v>
      </c>
      <c r="H4060" s="422" t="s">
        <v>2364</v>
      </c>
      <c r="I4060" s="422" t="s">
        <v>2401</v>
      </c>
      <c r="J4060" s="994" t="s">
        <v>10131</v>
      </c>
      <c r="K4060" s="449"/>
      <c r="L4060" s="950" t="s">
        <v>2367</v>
      </c>
      <c r="M4060" s="422"/>
      <c r="N4060" s="435"/>
      <c r="O4060" s="448" t="s">
        <v>2930</v>
      </c>
      <c r="P4060" s="449" t="s">
        <v>2929</v>
      </c>
      <c r="Q4060" s="422"/>
      <c r="R4060" s="422"/>
      <c r="S4060" s="422" t="s">
        <v>1085</v>
      </c>
      <c r="T4060" s="435" t="s">
        <v>2931</v>
      </c>
      <c r="U4060" s="422"/>
    </row>
    <row r="4061" spans="1:21" ht="15.6" hidden="1">
      <c r="A4061" s="422">
        <v>834</v>
      </c>
      <c r="B4061" s="949" t="s">
        <v>10034</v>
      </c>
      <c r="C4061" s="1010" t="s">
        <v>10132</v>
      </c>
      <c r="D4061" s="971">
        <v>27</v>
      </c>
      <c r="E4061" s="1059" t="s">
        <v>1554</v>
      </c>
      <c r="F4061" s="435"/>
      <c r="G4061" s="1488" t="s">
        <v>10036</v>
      </c>
      <c r="H4061" s="422" t="s">
        <v>2364</v>
      </c>
      <c r="I4061" s="422" t="s">
        <v>2401</v>
      </c>
      <c r="J4061" s="998" t="s">
        <v>10133</v>
      </c>
      <c r="K4061" s="449"/>
      <c r="L4061" s="950" t="s">
        <v>2367</v>
      </c>
      <c r="M4061" s="422"/>
      <c r="N4061" s="435"/>
      <c r="O4061" s="448" t="s">
        <v>2930</v>
      </c>
      <c r="P4061" s="449" t="s">
        <v>2929</v>
      </c>
      <c r="Q4061" s="422"/>
      <c r="R4061" s="422"/>
      <c r="S4061" s="422" t="s">
        <v>1085</v>
      </c>
      <c r="T4061" s="435" t="s">
        <v>2931</v>
      </c>
      <c r="U4061" s="422"/>
    </row>
    <row r="4062" spans="1:21" ht="15.6" hidden="1">
      <c r="A4062" s="422">
        <v>835</v>
      </c>
      <c r="B4062" s="949" t="s">
        <v>10034</v>
      </c>
      <c r="C4062" s="1002" t="s">
        <v>10134</v>
      </c>
      <c r="D4062" s="971">
        <v>28</v>
      </c>
      <c r="E4062" s="1059" t="s">
        <v>1554</v>
      </c>
      <c r="F4062" s="435"/>
      <c r="G4062" s="1488" t="s">
        <v>10036</v>
      </c>
      <c r="H4062" s="422" t="s">
        <v>2364</v>
      </c>
      <c r="I4062" s="422" t="s">
        <v>2401</v>
      </c>
      <c r="J4062" s="989" t="s">
        <v>10135</v>
      </c>
      <c r="K4062" s="449"/>
      <c r="L4062" s="950" t="s">
        <v>2367</v>
      </c>
      <c r="M4062" s="422"/>
      <c r="N4062" s="435"/>
      <c r="O4062" s="448" t="s">
        <v>2930</v>
      </c>
      <c r="P4062" s="449" t="s">
        <v>2929</v>
      </c>
      <c r="Q4062" s="422"/>
      <c r="R4062" s="422"/>
      <c r="S4062" s="422" t="s">
        <v>1085</v>
      </c>
      <c r="T4062" s="435" t="s">
        <v>2931</v>
      </c>
      <c r="U4062" s="422"/>
    </row>
    <row r="4063" spans="1:21" ht="15.6" hidden="1">
      <c r="A4063" s="422">
        <v>836</v>
      </c>
      <c r="B4063" s="949" t="s">
        <v>10034</v>
      </c>
      <c r="C4063" s="1011" t="s">
        <v>10136</v>
      </c>
      <c r="D4063" s="971">
        <v>31</v>
      </c>
      <c r="E4063" s="1059" t="s">
        <v>1554</v>
      </c>
      <c r="F4063" s="435"/>
      <c r="G4063" s="1488" t="s">
        <v>10036</v>
      </c>
      <c r="H4063" s="422" t="s">
        <v>2364</v>
      </c>
      <c r="I4063" s="422" t="s">
        <v>2401</v>
      </c>
      <c r="J4063" s="1012" t="s">
        <v>10137</v>
      </c>
      <c r="K4063" s="449"/>
      <c r="L4063" s="950" t="s">
        <v>2367</v>
      </c>
      <c r="M4063" s="422"/>
      <c r="N4063" s="435"/>
      <c r="O4063" s="448" t="s">
        <v>2930</v>
      </c>
      <c r="P4063" s="449" t="s">
        <v>2929</v>
      </c>
      <c r="Q4063" s="422"/>
      <c r="R4063" s="422"/>
      <c r="S4063" s="422" t="s">
        <v>1085</v>
      </c>
      <c r="T4063" s="435" t="s">
        <v>2931</v>
      </c>
      <c r="U4063" s="422"/>
    </row>
    <row r="4064" spans="1:21" ht="15.6" hidden="1">
      <c r="A4064" s="422">
        <v>837</v>
      </c>
      <c r="B4064" s="949" t="s">
        <v>10034</v>
      </c>
      <c r="C4064" s="1013" t="s">
        <v>10138</v>
      </c>
      <c r="D4064" s="971">
        <v>25</v>
      </c>
      <c r="E4064" s="1059" t="s">
        <v>1554</v>
      </c>
      <c r="F4064" s="435"/>
      <c r="G4064" s="1488" t="s">
        <v>10036</v>
      </c>
      <c r="H4064" s="422" t="s">
        <v>2364</v>
      </c>
      <c r="I4064" s="422" t="s">
        <v>2401</v>
      </c>
      <c r="J4064" s="1000" t="s">
        <v>10139</v>
      </c>
      <c r="K4064" s="449"/>
      <c r="L4064" s="950" t="s">
        <v>2367</v>
      </c>
      <c r="M4064" s="422"/>
      <c r="N4064" s="435"/>
      <c r="O4064" s="448" t="s">
        <v>2930</v>
      </c>
      <c r="P4064" s="449" t="s">
        <v>2929</v>
      </c>
      <c r="Q4064" s="422"/>
      <c r="R4064" s="422"/>
      <c r="S4064" s="422" t="s">
        <v>1085</v>
      </c>
      <c r="T4064" s="435" t="s">
        <v>2931</v>
      </c>
      <c r="U4064" s="422"/>
    </row>
    <row r="4065" spans="1:21" ht="15.6" hidden="1">
      <c r="A4065" s="422">
        <v>838</v>
      </c>
      <c r="B4065" s="949" t="s">
        <v>10034</v>
      </c>
      <c r="C4065" s="1002" t="s">
        <v>10140</v>
      </c>
      <c r="D4065" s="971">
        <v>30</v>
      </c>
      <c r="E4065" s="1059" t="s">
        <v>1554</v>
      </c>
      <c r="F4065" s="435"/>
      <c r="G4065" s="1488" t="s">
        <v>10036</v>
      </c>
      <c r="H4065" s="422" t="s">
        <v>2364</v>
      </c>
      <c r="I4065" s="422" t="s">
        <v>2401</v>
      </c>
      <c r="J4065" s="1014" t="s">
        <v>10141</v>
      </c>
      <c r="K4065" s="449"/>
      <c r="L4065" s="950" t="s">
        <v>2367</v>
      </c>
      <c r="M4065" s="422"/>
      <c r="N4065" s="435"/>
      <c r="O4065" s="448" t="s">
        <v>2930</v>
      </c>
      <c r="P4065" s="449" t="s">
        <v>2929</v>
      </c>
      <c r="Q4065" s="422"/>
      <c r="R4065" s="422"/>
      <c r="S4065" s="422" t="s">
        <v>1085</v>
      </c>
      <c r="T4065" s="435" t="s">
        <v>2931</v>
      </c>
      <c r="U4065" s="422"/>
    </row>
    <row r="4066" spans="1:21" ht="15.6" hidden="1">
      <c r="A4066" s="422">
        <v>839</v>
      </c>
      <c r="B4066" s="949" t="s">
        <v>10034</v>
      </c>
      <c r="C4066" s="1015" t="s">
        <v>10142</v>
      </c>
      <c r="D4066" s="971">
        <v>31</v>
      </c>
      <c r="E4066" s="1059" t="s">
        <v>1554</v>
      </c>
      <c r="F4066" s="435"/>
      <c r="G4066" s="1488" t="s">
        <v>10036</v>
      </c>
      <c r="H4066" s="422" t="s">
        <v>2364</v>
      </c>
      <c r="I4066" s="422" t="s">
        <v>2401</v>
      </c>
      <c r="J4066" s="1000" t="s">
        <v>10143</v>
      </c>
      <c r="K4066" s="449"/>
      <c r="L4066" s="950" t="s">
        <v>2367</v>
      </c>
      <c r="M4066" s="422"/>
      <c r="N4066" s="435"/>
      <c r="O4066" s="448" t="s">
        <v>2930</v>
      </c>
      <c r="P4066" s="449" t="s">
        <v>2929</v>
      </c>
      <c r="Q4066" s="422"/>
      <c r="R4066" s="422"/>
      <c r="S4066" s="422" t="s">
        <v>1085</v>
      </c>
      <c r="T4066" s="435" t="s">
        <v>2931</v>
      </c>
      <c r="U4066" s="422"/>
    </row>
    <row r="4067" spans="1:21" ht="15.6" hidden="1">
      <c r="A4067" s="422">
        <v>840</v>
      </c>
      <c r="B4067" s="949" t="s">
        <v>10034</v>
      </c>
      <c r="C4067" s="993" t="s">
        <v>10144</v>
      </c>
      <c r="D4067" s="971">
        <v>30</v>
      </c>
      <c r="E4067" s="1059" t="s">
        <v>1554</v>
      </c>
      <c r="F4067" s="435"/>
      <c r="G4067" s="979" t="s">
        <v>10036</v>
      </c>
      <c r="H4067" s="422" t="s">
        <v>2364</v>
      </c>
      <c r="I4067" s="422" t="s">
        <v>2401</v>
      </c>
      <c r="J4067" s="1009" t="s">
        <v>10145</v>
      </c>
      <c r="K4067" s="449"/>
      <c r="L4067" s="950" t="s">
        <v>2367</v>
      </c>
      <c r="M4067" s="422"/>
      <c r="N4067" s="435"/>
      <c r="O4067" s="448" t="s">
        <v>2930</v>
      </c>
      <c r="P4067" s="449" t="s">
        <v>2929</v>
      </c>
      <c r="Q4067" s="422"/>
      <c r="R4067" s="422"/>
      <c r="S4067" s="422" t="s">
        <v>1085</v>
      </c>
      <c r="T4067" s="435" t="s">
        <v>2931</v>
      </c>
      <c r="U4067" s="422"/>
    </row>
    <row r="4068" spans="1:21" ht="15.6" hidden="1">
      <c r="A4068" s="422">
        <v>841</v>
      </c>
      <c r="B4068" s="949" t="s">
        <v>10034</v>
      </c>
      <c r="C4068" s="1002" t="s">
        <v>10146</v>
      </c>
      <c r="D4068" s="971">
        <v>28</v>
      </c>
      <c r="E4068" s="1059" t="s">
        <v>1554</v>
      </c>
      <c r="F4068" s="435"/>
      <c r="G4068" s="979" t="s">
        <v>10036</v>
      </c>
      <c r="H4068" s="422" t="s">
        <v>2364</v>
      </c>
      <c r="I4068" s="422" t="s">
        <v>2401</v>
      </c>
      <c r="J4068" s="994" t="s">
        <v>10147</v>
      </c>
      <c r="K4068" s="449"/>
      <c r="L4068" s="950" t="s">
        <v>2367</v>
      </c>
      <c r="M4068" s="422"/>
      <c r="N4068" s="435"/>
      <c r="O4068" s="448" t="s">
        <v>2930</v>
      </c>
      <c r="P4068" s="449" t="s">
        <v>2929</v>
      </c>
      <c r="Q4068" s="422"/>
      <c r="R4068" s="422"/>
      <c r="S4068" s="422" t="s">
        <v>1085</v>
      </c>
      <c r="T4068" s="435" t="s">
        <v>2931</v>
      </c>
      <c r="U4068" s="422"/>
    </row>
    <row r="4069" spans="1:21" ht="15.6" hidden="1">
      <c r="A4069" s="422">
        <v>842</v>
      </c>
      <c r="B4069" s="949" t="s">
        <v>10034</v>
      </c>
      <c r="C4069" s="1013" t="s">
        <v>10148</v>
      </c>
      <c r="D4069" s="971">
        <v>24</v>
      </c>
      <c r="E4069" s="1059" t="s">
        <v>1554</v>
      </c>
      <c r="F4069" s="435"/>
      <c r="G4069" s="979" t="s">
        <v>10036</v>
      </c>
      <c r="H4069" s="422" t="s">
        <v>2364</v>
      </c>
      <c r="I4069" s="422" t="s">
        <v>2401</v>
      </c>
      <c r="J4069" s="1009" t="s">
        <v>10149</v>
      </c>
      <c r="K4069" s="449"/>
      <c r="L4069" s="950" t="s">
        <v>2367</v>
      </c>
      <c r="M4069" s="422"/>
      <c r="N4069" s="435"/>
      <c r="O4069" s="448" t="s">
        <v>2930</v>
      </c>
      <c r="P4069" s="449" t="s">
        <v>2929</v>
      </c>
      <c r="Q4069" s="422"/>
      <c r="R4069" s="422"/>
      <c r="S4069" s="422" t="s">
        <v>1085</v>
      </c>
      <c r="T4069" s="435" t="s">
        <v>2931</v>
      </c>
      <c r="U4069" s="422"/>
    </row>
    <row r="4070" spans="1:21" ht="15.6" hidden="1">
      <c r="A4070" s="422">
        <v>843</v>
      </c>
      <c r="B4070" s="949" t="s">
        <v>10034</v>
      </c>
      <c r="C4070" s="995" t="s">
        <v>10150</v>
      </c>
      <c r="D4070" s="971">
        <v>34</v>
      </c>
      <c r="E4070" s="1059" t="s">
        <v>1554</v>
      </c>
      <c r="F4070" s="435"/>
      <c r="G4070" s="979" t="s">
        <v>10036</v>
      </c>
      <c r="H4070" s="422" t="s">
        <v>2364</v>
      </c>
      <c r="I4070" s="422" t="s">
        <v>2401</v>
      </c>
      <c r="J4070" s="1008" t="s">
        <v>10151</v>
      </c>
      <c r="K4070" s="449"/>
      <c r="L4070" s="950" t="s">
        <v>2367</v>
      </c>
      <c r="M4070" s="422"/>
      <c r="N4070" s="435"/>
      <c r="O4070" s="448" t="s">
        <v>2930</v>
      </c>
      <c r="P4070" s="449" t="s">
        <v>2929</v>
      </c>
      <c r="Q4070" s="422"/>
      <c r="R4070" s="422"/>
      <c r="S4070" s="422" t="s">
        <v>1085</v>
      </c>
      <c r="T4070" s="435" t="s">
        <v>2931</v>
      </c>
      <c r="U4070" s="422"/>
    </row>
    <row r="4071" spans="1:21" ht="15.6" hidden="1">
      <c r="A4071" s="422">
        <v>844</v>
      </c>
      <c r="B4071" s="949" t="s">
        <v>10034</v>
      </c>
      <c r="C4071" s="993" t="s">
        <v>10152</v>
      </c>
      <c r="D4071" s="971">
        <v>28</v>
      </c>
      <c r="E4071" s="1059" t="s">
        <v>1554</v>
      </c>
      <c r="F4071" s="435"/>
      <c r="G4071" s="979" t="s">
        <v>10036</v>
      </c>
      <c r="H4071" s="422" t="s">
        <v>2364</v>
      </c>
      <c r="I4071" s="422" t="s">
        <v>2401</v>
      </c>
      <c r="J4071" s="999" t="s">
        <v>10153</v>
      </c>
      <c r="K4071" s="449"/>
      <c r="L4071" s="950" t="s">
        <v>2367</v>
      </c>
      <c r="M4071" s="422"/>
      <c r="N4071" s="435"/>
      <c r="O4071" s="448" t="s">
        <v>2930</v>
      </c>
      <c r="P4071" s="449" t="s">
        <v>2929</v>
      </c>
      <c r="Q4071" s="422"/>
      <c r="R4071" s="422"/>
      <c r="S4071" s="422" t="s">
        <v>1085</v>
      </c>
      <c r="T4071" s="435" t="s">
        <v>2931</v>
      </c>
      <c r="U4071" s="422"/>
    </row>
    <row r="4072" spans="1:21" ht="15.6" hidden="1">
      <c r="A4072" s="422">
        <v>845</v>
      </c>
      <c r="B4072" s="949" t="s">
        <v>10034</v>
      </c>
      <c r="C4072" s="1016" t="s">
        <v>10154</v>
      </c>
      <c r="D4072" s="971">
        <v>26</v>
      </c>
      <c r="E4072" s="1059" t="s">
        <v>1554</v>
      </c>
      <c r="F4072" s="435"/>
      <c r="G4072" s="979" t="s">
        <v>10036</v>
      </c>
      <c r="H4072" s="422" t="s">
        <v>2364</v>
      </c>
      <c r="I4072" s="422" t="s">
        <v>2401</v>
      </c>
      <c r="J4072" s="1000" t="s">
        <v>10155</v>
      </c>
      <c r="K4072" s="449"/>
      <c r="L4072" s="950" t="s">
        <v>2367</v>
      </c>
      <c r="M4072" s="422"/>
      <c r="N4072" s="435"/>
      <c r="O4072" s="448" t="s">
        <v>2930</v>
      </c>
      <c r="P4072" s="449" t="s">
        <v>2929</v>
      </c>
      <c r="Q4072" s="422"/>
      <c r="R4072" s="422"/>
      <c r="S4072" s="422" t="s">
        <v>1085</v>
      </c>
      <c r="T4072" s="435" t="s">
        <v>2931</v>
      </c>
      <c r="U4072" s="422"/>
    </row>
    <row r="4073" spans="1:21" ht="15.6" hidden="1">
      <c r="A4073" s="422">
        <v>846</v>
      </c>
      <c r="B4073" s="949" t="s">
        <v>10034</v>
      </c>
      <c r="C4073" s="993" t="s">
        <v>10156</v>
      </c>
      <c r="D4073" s="971">
        <v>36</v>
      </c>
      <c r="E4073" s="1059" t="s">
        <v>1554</v>
      </c>
      <c r="F4073" s="435"/>
      <c r="G4073" s="979" t="s">
        <v>10036</v>
      </c>
      <c r="H4073" s="422" t="s">
        <v>2364</v>
      </c>
      <c r="I4073" s="422" t="s">
        <v>2401</v>
      </c>
      <c r="J4073" s="992"/>
      <c r="K4073" s="449"/>
      <c r="L4073" s="950" t="s">
        <v>2367</v>
      </c>
      <c r="M4073" s="422"/>
      <c r="N4073" s="435"/>
      <c r="O4073" s="448" t="s">
        <v>2930</v>
      </c>
      <c r="P4073" s="449" t="s">
        <v>2929</v>
      </c>
      <c r="Q4073" s="422"/>
      <c r="R4073" s="422"/>
      <c r="S4073" s="422" t="s">
        <v>1085</v>
      </c>
      <c r="T4073" s="435" t="s">
        <v>2931</v>
      </c>
      <c r="U4073" s="422"/>
    </row>
    <row r="4074" spans="1:21" ht="15.6" hidden="1">
      <c r="A4074" s="422">
        <v>847</v>
      </c>
      <c r="B4074" s="949" t="s">
        <v>10034</v>
      </c>
      <c r="C4074" s="991" t="s">
        <v>10157</v>
      </c>
      <c r="D4074" s="971">
        <v>36</v>
      </c>
      <c r="E4074" s="1059" t="s">
        <v>1554</v>
      </c>
      <c r="F4074" s="435"/>
      <c r="G4074" s="979" t="s">
        <v>10036</v>
      </c>
      <c r="H4074" s="422" t="s">
        <v>2364</v>
      </c>
      <c r="I4074" s="422" t="s">
        <v>2401</v>
      </c>
      <c r="J4074" s="1012" t="s">
        <v>10158</v>
      </c>
      <c r="K4074" s="449"/>
      <c r="L4074" s="950" t="s">
        <v>2367</v>
      </c>
      <c r="M4074" s="422"/>
      <c r="N4074" s="435"/>
      <c r="O4074" s="448" t="s">
        <v>2930</v>
      </c>
      <c r="P4074" s="449" t="s">
        <v>2929</v>
      </c>
      <c r="Q4074" s="422"/>
      <c r="R4074" s="422"/>
      <c r="S4074" s="422" t="s">
        <v>1085</v>
      </c>
      <c r="T4074" s="435" t="s">
        <v>2931</v>
      </c>
      <c r="U4074" s="422"/>
    </row>
    <row r="4075" spans="1:21" ht="15.6" hidden="1">
      <c r="A4075" s="422">
        <v>848</v>
      </c>
      <c r="B4075" s="949" t="s">
        <v>10034</v>
      </c>
      <c r="C4075" s="991" t="s">
        <v>10159</v>
      </c>
      <c r="D4075" s="971">
        <v>25</v>
      </c>
      <c r="E4075" s="1059" t="s">
        <v>1554</v>
      </c>
      <c r="F4075" s="435"/>
      <c r="G4075" s="979" t="s">
        <v>10036</v>
      </c>
      <c r="H4075" s="422" t="s">
        <v>2364</v>
      </c>
      <c r="I4075" s="422" t="s">
        <v>2401</v>
      </c>
      <c r="J4075" s="994" t="s">
        <v>10160</v>
      </c>
      <c r="K4075" s="449"/>
      <c r="L4075" s="950" t="s">
        <v>2367</v>
      </c>
      <c r="M4075" s="422"/>
      <c r="N4075" s="435"/>
      <c r="O4075" s="448" t="s">
        <v>2930</v>
      </c>
      <c r="P4075" s="449" t="s">
        <v>2929</v>
      </c>
      <c r="Q4075" s="422"/>
      <c r="R4075" s="422"/>
      <c r="S4075" s="422" t="s">
        <v>1085</v>
      </c>
      <c r="T4075" s="435" t="s">
        <v>2931</v>
      </c>
      <c r="U4075" s="422"/>
    </row>
    <row r="4076" spans="1:21" ht="15.6" hidden="1">
      <c r="A4076" s="422">
        <v>849</v>
      </c>
      <c r="B4076" s="949" t="s">
        <v>10034</v>
      </c>
      <c r="C4076" s="991" t="s">
        <v>10161</v>
      </c>
      <c r="D4076" s="971">
        <v>34</v>
      </c>
      <c r="E4076" s="1059" t="s">
        <v>1554</v>
      </c>
      <c r="F4076" s="435"/>
      <c r="G4076" s="979" t="s">
        <v>10036</v>
      </c>
      <c r="H4076" s="422" t="s">
        <v>2364</v>
      </c>
      <c r="I4076" s="422" t="s">
        <v>2401</v>
      </c>
      <c r="J4076" s="1000" t="s">
        <v>10162</v>
      </c>
      <c r="K4076" s="449"/>
      <c r="L4076" s="950" t="s">
        <v>2367</v>
      </c>
      <c r="M4076" s="422"/>
      <c r="N4076" s="435"/>
      <c r="O4076" s="448" t="s">
        <v>2930</v>
      </c>
      <c r="P4076" s="449" t="s">
        <v>2929</v>
      </c>
      <c r="Q4076" s="422"/>
      <c r="R4076" s="422"/>
      <c r="S4076" s="422" t="s">
        <v>1085</v>
      </c>
      <c r="T4076" s="435" t="s">
        <v>2931</v>
      </c>
      <c r="U4076" s="422"/>
    </row>
    <row r="4077" spans="1:21" ht="15.6" hidden="1">
      <c r="A4077" s="422">
        <v>850</v>
      </c>
      <c r="B4077" s="949" t="s">
        <v>10034</v>
      </c>
      <c r="C4077" s="991" t="s">
        <v>10163</v>
      </c>
      <c r="D4077" s="971">
        <v>28</v>
      </c>
      <c r="E4077" s="1059" t="s">
        <v>1554</v>
      </c>
      <c r="F4077" s="435"/>
      <c r="G4077" s="979" t="s">
        <v>10036</v>
      </c>
      <c r="H4077" s="422" t="s">
        <v>2364</v>
      </c>
      <c r="I4077" s="422" t="s">
        <v>2401</v>
      </c>
      <c r="J4077" s="999" t="s">
        <v>10164</v>
      </c>
      <c r="K4077" s="449"/>
      <c r="L4077" s="950" t="s">
        <v>2367</v>
      </c>
      <c r="M4077" s="422"/>
      <c r="N4077" s="435"/>
      <c r="O4077" s="448" t="s">
        <v>2930</v>
      </c>
      <c r="P4077" s="449" t="s">
        <v>2929</v>
      </c>
      <c r="Q4077" s="422"/>
      <c r="R4077" s="422"/>
      <c r="S4077" s="422" t="s">
        <v>1085</v>
      </c>
      <c r="T4077" s="435" t="s">
        <v>2931</v>
      </c>
      <c r="U4077" s="422"/>
    </row>
    <row r="4078" spans="1:21" ht="15.6" hidden="1">
      <c r="A4078" s="422">
        <v>851</v>
      </c>
      <c r="B4078" s="949" t="s">
        <v>10034</v>
      </c>
      <c r="C4078" s="991" t="s">
        <v>10165</v>
      </c>
      <c r="D4078" s="971">
        <v>23</v>
      </c>
      <c r="E4078" s="1059" t="s">
        <v>1554</v>
      </c>
      <c r="F4078" s="435"/>
      <c r="G4078" s="979" t="s">
        <v>10036</v>
      </c>
      <c r="H4078" s="422" t="s">
        <v>2364</v>
      </c>
      <c r="I4078" s="422" t="s">
        <v>2401</v>
      </c>
      <c r="J4078" s="1000" t="s">
        <v>10166</v>
      </c>
      <c r="K4078" s="449"/>
      <c r="L4078" s="950" t="s">
        <v>2367</v>
      </c>
      <c r="M4078" s="422"/>
      <c r="N4078" s="435"/>
      <c r="O4078" s="448" t="s">
        <v>2930</v>
      </c>
      <c r="P4078" s="449" t="s">
        <v>2929</v>
      </c>
      <c r="Q4078" s="422"/>
      <c r="R4078" s="422"/>
      <c r="S4078" s="422" t="s">
        <v>1085</v>
      </c>
      <c r="T4078" s="435" t="s">
        <v>2931</v>
      </c>
      <c r="U4078" s="422"/>
    </row>
    <row r="4079" spans="1:21" ht="15.6" hidden="1">
      <c r="A4079" s="422">
        <v>852</v>
      </c>
      <c r="B4079" s="949" t="s">
        <v>10034</v>
      </c>
      <c r="C4079" s="991" t="s">
        <v>10167</v>
      </c>
      <c r="D4079" s="971">
        <v>27</v>
      </c>
      <c r="E4079" s="1059" t="s">
        <v>1554</v>
      </c>
      <c r="F4079" s="435"/>
      <c r="G4079" s="979" t="s">
        <v>10036</v>
      </c>
      <c r="H4079" s="422" t="s">
        <v>2364</v>
      </c>
      <c r="I4079" s="422" t="s">
        <v>2401</v>
      </c>
      <c r="J4079" s="999" t="s">
        <v>10168</v>
      </c>
      <c r="K4079" s="449"/>
      <c r="L4079" s="950" t="s">
        <v>2367</v>
      </c>
      <c r="M4079" s="422"/>
      <c r="N4079" s="435"/>
      <c r="O4079" s="448" t="s">
        <v>2930</v>
      </c>
      <c r="P4079" s="449" t="s">
        <v>2929</v>
      </c>
      <c r="Q4079" s="422"/>
      <c r="R4079" s="422"/>
      <c r="S4079" s="422" t="s">
        <v>1085</v>
      </c>
      <c r="T4079" s="435" t="s">
        <v>2931</v>
      </c>
      <c r="U4079" s="422"/>
    </row>
    <row r="4080" spans="1:21" ht="15.6" hidden="1">
      <c r="A4080" s="422">
        <v>853</v>
      </c>
      <c r="B4080" s="949" t="s">
        <v>10034</v>
      </c>
      <c r="C4080" s="991" t="s">
        <v>10169</v>
      </c>
      <c r="D4080" s="971">
        <v>27</v>
      </c>
      <c r="E4080" s="1059" t="s">
        <v>1554</v>
      </c>
      <c r="F4080" s="435"/>
      <c r="G4080" s="979" t="s">
        <v>10036</v>
      </c>
      <c r="H4080" s="422" t="s">
        <v>2364</v>
      </c>
      <c r="I4080" s="422" t="s">
        <v>2401</v>
      </c>
      <c r="J4080" s="989" t="s">
        <v>10170</v>
      </c>
      <c r="K4080" s="449"/>
      <c r="L4080" s="950" t="s">
        <v>2367</v>
      </c>
      <c r="M4080" s="422"/>
      <c r="N4080" s="435"/>
      <c r="O4080" s="448" t="s">
        <v>2930</v>
      </c>
      <c r="P4080" s="449" t="s">
        <v>2929</v>
      </c>
      <c r="Q4080" s="422"/>
      <c r="R4080" s="422"/>
      <c r="S4080" s="422" t="s">
        <v>1085</v>
      </c>
      <c r="T4080" s="435" t="s">
        <v>2931</v>
      </c>
      <c r="U4080" s="422"/>
    </row>
    <row r="4081" spans="1:21" ht="15.6" hidden="1">
      <c r="A4081" s="422">
        <v>854</v>
      </c>
      <c r="B4081" s="949" t="s">
        <v>10034</v>
      </c>
      <c r="C4081" s="996" t="s">
        <v>10171</v>
      </c>
      <c r="D4081" s="971">
        <v>23</v>
      </c>
      <c r="E4081" s="1059" t="s">
        <v>1554</v>
      </c>
      <c r="F4081" s="435"/>
      <c r="G4081" s="979" t="s">
        <v>10036</v>
      </c>
      <c r="H4081" s="422" t="s">
        <v>2364</v>
      </c>
      <c r="I4081" s="422" t="s">
        <v>2401</v>
      </c>
      <c r="J4081" s="1017" t="s">
        <v>10172</v>
      </c>
      <c r="K4081" s="449"/>
      <c r="L4081" s="950" t="s">
        <v>2367</v>
      </c>
      <c r="M4081" s="422"/>
      <c r="N4081" s="435"/>
      <c r="O4081" s="448" t="s">
        <v>2930</v>
      </c>
      <c r="P4081" s="449" t="s">
        <v>2929</v>
      </c>
      <c r="Q4081" s="422"/>
      <c r="R4081" s="422"/>
      <c r="S4081" s="422" t="s">
        <v>1085</v>
      </c>
      <c r="T4081" s="435" t="s">
        <v>2931</v>
      </c>
      <c r="U4081" s="422"/>
    </row>
    <row r="4082" spans="1:21" ht="15.6" hidden="1">
      <c r="A4082" s="422">
        <v>855</v>
      </c>
      <c r="B4082" s="949" t="s">
        <v>10034</v>
      </c>
      <c r="C4082" s="1013" t="s">
        <v>10173</v>
      </c>
      <c r="D4082" s="971">
        <v>26</v>
      </c>
      <c r="E4082" s="1059" t="s">
        <v>1554</v>
      </c>
      <c r="F4082" s="435"/>
      <c r="G4082" s="979" t="s">
        <v>10036</v>
      </c>
      <c r="H4082" s="422" t="s">
        <v>2364</v>
      </c>
      <c r="I4082" s="422" t="s">
        <v>2401</v>
      </c>
      <c r="J4082" s="989" t="s">
        <v>10174</v>
      </c>
      <c r="K4082" s="449"/>
      <c r="L4082" s="950" t="s">
        <v>2367</v>
      </c>
      <c r="M4082" s="422"/>
      <c r="N4082" s="435"/>
      <c r="O4082" s="448" t="s">
        <v>2930</v>
      </c>
      <c r="P4082" s="449" t="s">
        <v>2929</v>
      </c>
      <c r="Q4082" s="422"/>
      <c r="R4082" s="422"/>
      <c r="S4082" s="422" t="s">
        <v>1085</v>
      </c>
      <c r="T4082" s="435" t="s">
        <v>2931</v>
      </c>
      <c r="U4082" s="422"/>
    </row>
    <row r="4083" spans="1:21" ht="15.6" hidden="1">
      <c r="A4083" s="422">
        <v>856</v>
      </c>
      <c r="B4083" s="949" t="s">
        <v>10034</v>
      </c>
      <c r="C4083" s="991" t="s">
        <v>10175</v>
      </c>
      <c r="D4083" s="971">
        <v>21</v>
      </c>
      <c r="E4083" s="1059" t="s">
        <v>1554</v>
      </c>
      <c r="F4083" s="435"/>
      <c r="G4083" s="979" t="s">
        <v>10036</v>
      </c>
      <c r="H4083" s="422" t="s">
        <v>2364</v>
      </c>
      <c r="I4083" s="422" t="s">
        <v>2401</v>
      </c>
      <c r="J4083" s="1000" t="s">
        <v>10176</v>
      </c>
      <c r="K4083" s="449"/>
      <c r="L4083" s="950" t="s">
        <v>2367</v>
      </c>
      <c r="M4083" s="422"/>
      <c r="N4083" s="435"/>
      <c r="O4083" s="448" t="s">
        <v>2930</v>
      </c>
      <c r="P4083" s="449" t="s">
        <v>2929</v>
      </c>
      <c r="Q4083" s="422"/>
      <c r="R4083" s="422"/>
      <c r="S4083" s="422" t="s">
        <v>1085</v>
      </c>
      <c r="T4083" s="435" t="s">
        <v>2931</v>
      </c>
      <c r="U4083" s="422"/>
    </row>
    <row r="4084" spans="1:21" ht="15.6" hidden="1">
      <c r="A4084" s="422">
        <v>857</v>
      </c>
      <c r="B4084" s="949" t="s">
        <v>10034</v>
      </c>
      <c r="C4084" s="991" t="s">
        <v>10177</v>
      </c>
      <c r="D4084" s="971">
        <v>22</v>
      </c>
      <c r="E4084" s="1059" t="s">
        <v>1554</v>
      </c>
      <c r="F4084" s="435"/>
      <c r="G4084" s="979" t="s">
        <v>10036</v>
      </c>
      <c r="H4084" s="422" t="s">
        <v>2364</v>
      </c>
      <c r="I4084" s="422" t="s">
        <v>2401</v>
      </c>
      <c r="J4084" s="1006" t="s">
        <v>10178</v>
      </c>
      <c r="K4084" s="449"/>
      <c r="L4084" s="950" t="s">
        <v>2367</v>
      </c>
      <c r="M4084" s="422"/>
      <c r="N4084" s="435"/>
      <c r="O4084" s="448" t="s">
        <v>2930</v>
      </c>
      <c r="P4084" s="449" t="s">
        <v>2929</v>
      </c>
      <c r="Q4084" s="422"/>
      <c r="R4084" s="422"/>
      <c r="S4084" s="422" t="s">
        <v>1085</v>
      </c>
      <c r="T4084" s="435" t="s">
        <v>2931</v>
      </c>
      <c r="U4084" s="422"/>
    </row>
    <row r="4085" spans="1:21" ht="15.6" hidden="1">
      <c r="A4085" s="422">
        <v>858</v>
      </c>
      <c r="B4085" s="949" t="s">
        <v>10034</v>
      </c>
      <c r="C4085" s="1002" t="s">
        <v>10179</v>
      </c>
      <c r="D4085" s="971">
        <v>36</v>
      </c>
      <c r="E4085" s="1059" t="s">
        <v>1554</v>
      </c>
      <c r="F4085" s="435"/>
      <c r="G4085" s="979" t="s">
        <v>10036</v>
      </c>
      <c r="H4085" s="422" t="s">
        <v>2364</v>
      </c>
      <c r="I4085" s="422" t="s">
        <v>2401</v>
      </c>
      <c r="J4085" s="1018" t="s">
        <v>10180</v>
      </c>
      <c r="K4085" s="449"/>
      <c r="L4085" s="950" t="s">
        <v>2367</v>
      </c>
      <c r="M4085" s="422"/>
      <c r="N4085" s="435"/>
      <c r="O4085" s="448" t="s">
        <v>2930</v>
      </c>
      <c r="P4085" s="449" t="s">
        <v>2929</v>
      </c>
      <c r="Q4085" s="422"/>
      <c r="R4085" s="422"/>
      <c r="S4085" s="422" t="s">
        <v>1085</v>
      </c>
      <c r="T4085" s="435" t="s">
        <v>2931</v>
      </c>
      <c r="U4085" s="422"/>
    </row>
    <row r="4086" spans="1:21" ht="15.6" hidden="1">
      <c r="A4086" s="422">
        <v>859</v>
      </c>
      <c r="B4086" s="949" t="s">
        <v>10034</v>
      </c>
      <c r="C4086" s="1010" t="s">
        <v>10181</v>
      </c>
      <c r="D4086" s="971">
        <v>31</v>
      </c>
      <c r="E4086" s="1059" t="s">
        <v>1554</v>
      </c>
      <c r="F4086" s="435"/>
      <c r="G4086" s="979" t="s">
        <v>10036</v>
      </c>
      <c r="H4086" s="422" t="s">
        <v>2364</v>
      </c>
      <c r="I4086" s="422" t="s">
        <v>2401</v>
      </c>
      <c r="J4086" s="1006" t="s">
        <v>10182</v>
      </c>
      <c r="K4086" s="449"/>
      <c r="L4086" s="950" t="s">
        <v>2367</v>
      </c>
      <c r="M4086" s="422"/>
      <c r="N4086" s="435"/>
      <c r="O4086" s="448" t="s">
        <v>2930</v>
      </c>
      <c r="P4086" s="449" t="s">
        <v>2929</v>
      </c>
      <c r="Q4086" s="422"/>
      <c r="R4086" s="422"/>
      <c r="S4086" s="422" t="s">
        <v>1085</v>
      </c>
      <c r="T4086" s="435" t="s">
        <v>2931</v>
      </c>
      <c r="U4086" s="422"/>
    </row>
    <row r="4087" spans="1:21" ht="15.6" hidden="1">
      <c r="A4087" s="422">
        <v>860</v>
      </c>
      <c r="B4087" s="949" t="s">
        <v>10034</v>
      </c>
      <c r="C4087" s="1002" t="s">
        <v>10183</v>
      </c>
      <c r="D4087" s="971">
        <v>29</v>
      </c>
      <c r="E4087" s="1059" t="s">
        <v>1554</v>
      </c>
      <c r="F4087" s="435"/>
      <c r="G4087" s="979" t="s">
        <v>10036</v>
      </c>
      <c r="H4087" s="422" t="s">
        <v>2364</v>
      </c>
      <c r="I4087" s="422" t="s">
        <v>2401</v>
      </c>
      <c r="J4087" s="999" t="s">
        <v>10184</v>
      </c>
      <c r="K4087" s="449"/>
      <c r="L4087" s="950" t="s">
        <v>2367</v>
      </c>
      <c r="M4087" s="422"/>
      <c r="N4087" s="435"/>
      <c r="O4087" s="448" t="s">
        <v>2930</v>
      </c>
      <c r="P4087" s="449" t="s">
        <v>2929</v>
      </c>
      <c r="Q4087" s="422"/>
      <c r="R4087" s="422"/>
      <c r="S4087" s="422" t="s">
        <v>1085</v>
      </c>
      <c r="T4087" s="435" t="s">
        <v>2931</v>
      </c>
      <c r="U4087" s="422"/>
    </row>
    <row r="4088" spans="1:21" ht="15.6" hidden="1">
      <c r="A4088" s="422">
        <v>861</v>
      </c>
      <c r="B4088" s="949" t="s">
        <v>10034</v>
      </c>
      <c r="C4088" s="993" t="s">
        <v>10185</v>
      </c>
      <c r="D4088" s="971">
        <v>28</v>
      </c>
      <c r="E4088" s="1059" t="s">
        <v>1554</v>
      </c>
      <c r="F4088" s="435"/>
      <c r="G4088" s="979" t="s">
        <v>10036</v>
      </c>
      <c r="H4088" s="422" t="s">
        <v>2364</v>
      </c>
      <c r="I4088" s="422" t="s">
        <v>2401</v>
      </c>
      <c r="J4088" s="994" t="s">
        <v>10186</v>
      </c>
      <c r="K4088" s="449"/>
      <c r="L4088" s="950" t="s">
        <v>2367</v>
      </c>
      <c r="M4088" s="422"/>
      <c r="N4088" s="435"/>
      <c r="O4088" s="448" t="s">
        <v>2930</v>
      </c>
      <c r="P4088" s="449" t="s">
        <v>2929</v>
      </c>
      <c r="Q4088" s="422"/>
      <c r="R4088" s="422"/>
      <c r="S4088" s="422" t="s">
        <v>1085</v>
      </c>
      <c r="T4088" s="435" t="s">
        <v>2931</v>
      </c>
      <c r="U4088" s="422"/>
    </row>
    <row r="4089" spans="1:21" ht="15.6" hidden="1">
      <c r="A4089" s="422">
        <v>862</v>
      </c>
      <c r="B4089" s="949" t="s">
        <v>10034</v>
      </c>
      <c r="C4089" s="1002" t="s">
        <v>10187</v>
      </c>
      <c r="D4089" s="971">
        <v>24</v>
      </c>
      <c r="E4089" s="1059" t="s">
        <v>1554</v>
      </c>
      <c r="F4089" s="435"/>
      <c r="G4089" s="979" t="s">
        <v>10036</v>
      </c>
      <c r="H4089" s="422" t="s">
        <v>2364</v>
      </c>
      <c r="I4089" s="422" t="s">
        <v>2401</v>
      </c>
      <c r="J4089" s="1000" t="s">
        <v>10188</v>
      </c>
      <c r="K4089" s="449"/>
      <c r="L4089" s="950" t="s">
        <v>2367</v>
      </c>
      <c r="M4089" s="422"/>
      <c r="N4089" s="435"/>
      <c r="O4089" s="448" t="s">
        <v>2930</v>
      </c>
      <c r="P4089" s="449" t="s">
        <v>2929</v>
      </c>
      <c r="Q4089" s="422"/>
      <c r="R4089" s="422"/>
      <c r="S4089" s="422" t="s">
        <v>1085</v>
      </c>
      <c r="T4089" s="435" t="s">
        <v>2931</v>
      </c>
      <c r="U4089" s="422"/>
    </row>
    <row r="4090" spans="1:21" ht="15.6" hidden="1">
      <c r="A4090" s="422">
        <v>863</v>
      </c>
      <c r="B4090" s="949" t="s">
        <v>10034</v>
      </c>
      <c r="C4090" s="995" t="s">
        <v>10189</v>
      </c>
      <c r="D4090" s="971">
        <v>27</v>
      </c>
      <c r="E4090" s="1059" t="s">
        <v>1554</v>
      </c>
      <c r="F4090" s="435"/>
      <c r="G4090" s="979" t="s">
        <v>10036</v>
      </c>
      <c r="H4090" s="422" t="s">
        <v>2364</v>
      </c>
      <c r="I4090" s="422" t="s">
        <v>2401</v>
      </c>
      <c r="J4090" s="1000" t="s">
        <v>10190</v>
      </c>
      <c r="K4090" s="449"/>
      <c r="L4090" s="950" t="s">
        <v>2367</v>
      </c>
      <c r="M4090" s="422"/>
      <c r="N4090" s="435"/>
      <c r="O4090" s="448" t="s">
        <v>2930</v>
      </c>
      <c r="P4090" s="449" t="s">
        <v>2929</v>
      </c>
      <c r="Q4090" s="422"/>
      <c r="R4090" s="422"/>
      <c r="S4090" s="422" t="s">
        <v>1085</v>
      </c>
      <c r="T4090" s="435" t="s">
        <v>2931</v>
      </c>
      <c r="U4090" s="422"/>
    </row>
    <row r="4091" spans="1:21" ht="15.6" hidden="1">
      <c r="A4091" s="422">
        <v>864</v>
      </c>
      <c r="B4091" s="949" t="s">
        <v>10034</v>
      </c>
      <c r="C4091" s="995" t="s">
        <v>10191</v>
      </c>
      <c r="D4091" s="971">
        <v>24</v>
      </c>
      <c r="E4091" s="1059" t="s">
        <v>1554</v>
      </c>
      <c r="F4091" s="435"/>
      <c r="G4091" s="979" t="s">
        <v>10036</v>
      </c>
      <c r="H4091" s="422" t="s">
        <v>2364</v>
      </c>
      <c r="I4091" s="422" t="s">
        <v>2401</v>
      </c>
      <c r="J4091" s="994" t="s">
        <v>10192</v>
      </c>
      <c r="K4091" s="449"/>
      <c r="L4091" s="950" t="s">
        <v>2367</v>
      </c>
      <c r="M4091" s="422"/>
      <c r="N4091" s="435"/>
      <c r="O4091" s="448" t="s">
        <v>2930</v>
      </c>
      <c r="P4091" s="449" t="s">
        <v>2929</v>
      </c>
      <c r="Q4091" s="422"/>
      <c r="R4091" s="422"/>
      <c r="S4091" s="422" t="s">
        <v>1085</v>
      </c>
      <c r="T4091" s="435" t="s">
        <v>2931</v>
      </c>
      <c r="U4091" s="422"/>
    </row>
    <row r="4092" spans="1:21" ht="15.6" hidden="1">
      <c r="A4092" s="422">
        <v>865</v>
      </c>
      <c r="B4092" s="949" t="s">
        <v>10034</v>
      </c>
      <c r="C4092" s="1002" t="s">
        <v>10193</v>
      </c>
      <c r="D4092" s="971">
        <v>22</v>
      </c>
      <c r="E4092" s="1059" t="s">
        <v>1554</v>
      </c>
      <c r="F4092" s="435"/>
      <c r="G4092" s="979" t="s">
        <v>10036</v>
      </c>
      <c r="H4092" s="422" t="s">
        <v>2364</v>
      </c>
      <c r="I4092" s="422" t="s">
        <v>2401</v>
      </c>
      <c r="J4092" s="994" t="s">
        <v>10194</v>
      </c>
      <c r="K4092" s="449"/>
      <c r="L4092" s="950" t="s">
        <v>2367</v>
      </c>
      <c r="M4092" s="422"/>
      <c r="N4092" s="435"/>
      <c r="O4092" s="448" t="s">
        <v>2930</v>
      </c>
      <c r="P4092" s="449" t="s">
        <v>2929</v>
      </c>
      <c r="Q4092" s="422"/>
      <c r="R4092" s="422"/>
      <c r="S4092" s="422" t="s">
        <v>1085</v>
      </c>
      <c r="T4092" s="435" t="s">
        <v>2931</v>
      </c>
      <c r="U4092" s="422"/>
    </row>
    <row r="4093" spans="1:21" ht="15.6" hidden="1">
      <c r="A4093" s="422">
        <v>866</v>
      </c>
      <c r="B4093" s="949" t="s">
        <v>10034</v>
      </c>
      <c r="C4093" s="993" t="s">
        <v>10195</v>
      </c>
      <c r="D4093" s="971">
        <v>23</v>
      </c>
      <c r="E4093" s="1059" t="s">
        <v>1554</v>
      </c>
      <c r="F4093" s="435"/>
      <c r="G4093" s="979" t="s">
        <v>10036</v>
      </c>
      <c r="H4093" s="422" t="s">
        <v>2364</v>
      </c>
      <c r="I4093" s="422" t="s">
        <v>2401</v>
      </c>
      <c r="J4093" s="1000" t="s">
        <v>10196</v>
      </c>
      <c r="K4093" s="449"/>
      <c r="L4093" s="950" t="s">
        <v>2367</v>
      </c>
      <c r="M4093" s="422"/>
      <c r="N4093" s="435"/>
      <c r="O4093" s="448" t="s">
        <v>2930</v>
      </c>
      <c r="P4093" s="449" t="s">
        <v>2929</v>
      </c>
      <c r="Q4093" s="422"/>
      <c r="R4093" s="422"/>
      <c r="S4093" s="422" t="s">
        <v>1085</v>
      </c>
      <c r="T4093" s="435" t="s">
        <v>2931</v>
      </c>
      <c r="U4093" s="422"/>
    </row>
    <row r="4094" spans="1:21" ht="15.6" hidden="1">
      <c r="A4094" s="422">
        <v>867</v>
      </c>
      <c r="B4094" s="949" t="s">
        <v>10034</v>
      </c>
      <c r="C4094" s="1015" t="s">
        <v>10197</v>
      </c>
      <c r="D4094" s="971">
        <v>22</v>
      </c>
      <c r="E4094" s="1059" t="s">
        <v>1554</v>
      </c>
      <c r="F4094" s="435"/>
      <c r="G4094" s="979" t="s">
        <v>10036</v>
      </c>
      <c r="H4094" s="422" t="s">
        <v>2364</v>
      </c>
      <c r="I4094" s="422" t="s">
        <v>2401</v>
      </c>
      <c r="J4094" s="1000" t="s">
        <v>10198</v>
      </c>
      <c r="K4094" s="449"/>
      <c r="L4094" s="950" t="s">
        <v>2367</v>
      </c>
      <c r="M4094" s="422"/>
      <c r="N4094" s="435"/>
      <c r="O4094" s="448" t="s">
        <v>2930</v>
      </c>
      <c r="P4094" s="449" t="s">
        <v>2929</v>
      </c>
      <c r="Q4094" s="422"/>
      <c r="R4094" s="422"/>
      <c r="S4094" s="422" t="s">
        <v>1085</v>
      </c>
      <c r="T4094" s="435" t="s">
        <v>2931</v>
      </c>
      <c r="U4094" s="422"/>
    </row>
    <row r="4095" spans="1:21" ht="15.6" hidden="1">
      <c r="A4095" s="422">
        <v>868</v>
      </c>
      <c r="B4095" s="949">
        <v>44313</v>
      </c>
      <c r="C4095" s="405" t="s">
        <v>10199</v>
      </c>
      <c r="D4095" s="971">
        <v>49</v>
      </c>
      <c r="E4095" s="434" t="s">
        <v>1554</v>
      </c>
      <c r="F4095" s="435"/>
      <c r="G4095" s="979" t="s">
        <v>10200</v>
      </c>
      <c r="H4095" s="422" t="s">
        <v>2364</v>
      </c>
      <c r="I4095" s="979" t="s">
        <v>2372</v>
      </c>
      <c r="J4095" s="434" t="s">
        <v>10201</v>
      </c>
      <c r="K4095" s="449"/>
      <c r="L4095" s="950" t="s">
        <v>2367</v>
      </c>
      <c r="M4095" s="422"/>
      <c r="N4095" s="435"/>
      <c r="O4095" s="448" t="s">
        <v>2930</v>
      </c>
      <c r="P4095" s="449" t="s">
        <v>2929</v>
      </c>
      <c r="Q4095" s="422"/>
      <c r="R4095" s="422"/>
      <c r="S4095" s="422" t="s">
        <v>1085</v>
      </c>
      <c r="T4095" s="435" t="s">
        <v>2931</v>
      </c>
      <c r="U4095" s="422"/>
    </row>
    <row r="4096" spans="1:21" ht="15.6" hidden="1">
      <c r="A4096" s="422">
        <v>869</v>
      </c>
      <c r="B4096" s="949">
        <v>44313</v>
      </c>
      <c r="C4096" s="405" t="s">
        <v>10202</v>
      </c>
      <c r="D4096" s="971">
        <v>38</v>
      </c>
      <c r="E4096" s="434" t="s">
        <v>1554</v>
      </c>
      <c r="F4096" s="435"/>
      <c r="G4096" s="979" t="s">
        <v>10200</v>
      </c>
      <c r="H4096" s="422" t="s">
        <v>2364</v>
      </c>
      <c r="I4096" s="979" t="s">
        <v>2372</v>
      </c>
      <c r="J4096" s="434" t="s">
        <v>10203</v>
      </c>
      <c r="K4096" s="449"/>
      <c r="L4096" s="950" t="s">
        <v>2367</v>
      </c>
      <c r="M4096" s="422"/>
      <c r="N4096" s="435"/>
      <c r="O4096" s="448" t="s">
        <v>2930</v>
      </c>
      <c r="P4096" s="449" t="s">
        <v>2929</v>
      </c>
      <c r="Q4096" s="422"/>
      <c r="R4096" s="422"/>
      <c r="S4096" s="422" t="s">
        <v>1085</v>
      </c>
      <c r="T4096" s="435" t="s">
        <v>2931</v>
      </c>
      <c r="U4096" s="422"/>
    </row>
    <row r="4097" spans="1:21" ht="15.6" hidden="1">
      <c r="A4097" s="422">
        <v>870</v>
      </c>
      <c r="B4097" s="949">
        <v>44313</v>
      </c>
      <c r="C4097" s="405" t="s">
        <v>10205</v>
      </c>
      <c r="D4097" s="971">
        <v>38</v>
      </c>
      <c r="E4097" s="434" t="s">
        <v>1554</v>
      </c>
      <c r="F4097" s="435"/>
      <c r="G4097" s="979" t="s">
        <v>10200</v>
      </c>
      <c r="H4097" s="422" t="s">
        <v>2364</v>
      </c>
      <c r="I4097" s="979" t="s">
        <v>2372</v>
      </c>
      <c r="J4097" s="434" t="s">
        <v>10206</v>
      </c>
      <c r="K4097" s="449"/>
      <c r="L4097" s="950" t="s">
        <v>2367</v>
      </c>
      <c r="M4097" s="422"/>
      <c r="N4097" s="435"/>
      <c r="O4097" s="448" t="s">
        <v>2930</v>
      </c>
      <c r="P4097" s="449" t="s">
        <v>2929</v>
      </c>
      <c r="Q4097" s="422"/>
      <c r="R4097" s="422"/>
      <c r="S4097" s="422" t="s">
        <v>1085</v>
      </c>
      <c r="T4097" s="435" t="s">
        <v>2931</v>
      </c>
      <c r="U4097" s="422"/>
    </row>
    <row r="4098" spans="1:21" ht="15.6" hidden="1">
      <c r="A4098" s="422">
        <v>871</v>
      </c>
      <c r="B4098" s="949">
        <v>44313</v>
      </c>
      <c r="C4098" s="405" t="s">
        <v>10207</v>
      </c>
      <c r="D4098" s="971">
        <v>35</v>
      </c>
      <c r="E4098" s="434" t="s">
        <v>1554</v>
      </c>
      <c r="F4098" s="435"/>
      <c r="G4098" s="979" t="s">
        <v>10200</v>
      </c>
      <c r="H4098" s="422" t="s">
        <v>2364</v>
      </c>
      <c r="I4098" s="979" t="s">
        <v>2372</v>
      </c>
      <c r="J4098" s="434" t="s">
        <v>10208</v>
      </c>
      <c r="K4098" s="449"/>
      <c r="L4098" s="950" t="s">
        <v>2367</v>
      </c>
      <c r="M4098" s="422"/>
      <c r="N4098" s="435"/>
      <c r="O4098" s="448" t="s">
        <v>2930</v>
      </c>
      <c r="P4098" s="449" t="s">
        <v>2929</v>
      </c>
      <c r="Q4098" s="422"/>
      <c r="R4098" s="422"/>
      <c r="S4098" s="422" t="s">
        <v>1085</v>
      </c>
      <c r="T4098" s="435" t="s">
        <v>2931</v>
      </c>
      <c r="U4098" s="422"/>
    </row>
    <row r="4099" spans="1:21" ht="15.6" hidden="1">
      <c r="A4099" s="422">
        <v>872</v>
      </c>
      <c r="B4099" s="949">
        <v>44313</v>
      </c>
      <c r="C4099" s="405" t="s">
        <v>10209</v>
      </c>
      <c r="D4099" s="971">
        <v>43</v>
      </c>
      <c r="E4099" s="434" t="s">
        <v>1554</v>
      </c>
      <c r="F4099" s="435"/>
      <c r="G4099" s="979" t="s">
        <v>10200</v>
      </c>
      <c r="H4099" s="422" t="s">
        <v>2364</v>
      </c>
      <c r="I4099" s="979" t="s">
        <v>2372</v>
      </c>
      <c r="J4099" s="434" t="s">
        <v>10210</v>
      </c>
      <c r="K4099" s="449"/>
      <c r="L4099" s="950" t="s">
        <v>2367</v>
      </c>
      <c r="M4099" s="422"/>
      <c r="N4099" s="435"/>
      <c r="O4099" s="448" t="s">
        <v>2930</v>
      </c>
      <c r="P4099" s="449" t="s">
        <v>2929</v>
      </c>
      <c r="Q4099" s="422"/>
      <c r="R4099" s="422"/>
      <c r="S4099" s="422" t="s">
        <v>1085</v>
      </c>
      <c r="T4099" s="435" t="s">
        <v>2931</v>
      </c>
      <c r="U4099" s="422"/>
    </row>
    <row r="4100" spans="1:21" ht="15.6" hidden="1">
      <c r="A4100" s="422">
        <v>873</v>
      </c>
      <c r="B4100" s="949">
        <v>44313</v>
      </c>
      <c r="C4100" s="405" t="s">
        <v>10211</v>
      </c>
      <c r="D4100" s="971">
        <v>47</v>
      </c>
      <c r="E4100" s="434" t="s">
        <v>1554</v>
      </c>
      <c r="F4100" s="435"/>
      <c r="G4100" s="979" t="s">
        <v>10200</v>
      </c>
      <c r="H4100" s="422" t="s">
        <v>2364</v>
      </c>
      <c r="I4100" s="979" t="s">
        <v>2372</v>
      </c>
      <c r="J4100" s="434" t="s">
        <v>10212</v>
      </c>
      <c r="K4100" s="449"/>
      <c r="L4100" s="950" t="s">
        <v>2367</v>
      </c>
      <c r="M4100" s="422"/>
      <c r="N4100" s="435"/>
      <c r="O4100" s="448" t="s">
        <v>2930</v>
      </c>
      <c r="P4100" s="449" t="s">
        <v>2929</v>
      </c>
      <c r="Q4100" s="422"/>
      <c r="R4100" s="422"/>
      <c r="S4100" s="422" t="s">
        <v>1085</v>
      </c>
      <c r="T4100" s="435" t="s">
        <v>2931</v>
      </c>
      <c r="U4100" s="422"/>
    </row>
    <row r="4101" spans="1:21" ht="15.6" hidden="1">
      <c r="A4101" s="422">
        <v>874</v>
      </c>
      <c r="B4101" s="949">
        <v>44313</v>
      </c>
      <c r="C4101" s="405" t="s">
        <v>10213</v>
      </c>
      <c r="D4101" s="971">
        <v>41</v>
      </c>
      <c r="E4101" s="434" t="s">
        <v>1554</v>
      </c>
      <c r="F4101" s="435"/>
      <c r="G4101" s="979" t="s">
        <v>10200</v>
      </c>
      <c r="H4101" s="422" t="s">
        <v>2364</v>
      </c>
      <c r="I4101" s="979" t="s">
        <v>2372</v>
      </c>
      <c r="J4101" s="434" t="s">
        <v>10214</v>
      </c>
      <c r="K4101" s="449"/>
      <c r="L4101" s="950" t="s">
        <v>2367</v>
      </c>
      <c r="M4101" s="422"/>
      <c r="N4101" s="435"/>
      <c r="O4101" s="448" t="s">
        <v>2930</v>
      </c>
      <c r="P4101" s="449" t="s">
        <v>2929</v>
      </c>
      <c r="Q4101" s="422"/>
      <c r="R4101" s="422"/>
      <c r="S4101" s="422" t="s">
        <v>1085</v>
      </c>
      <c r="T4101" s="435" t="s">
        <v>2931</v>
      </c>
      <c r="U4101" s="422"/>
    </row>
    <row r="4102" spans="1:21" ht="15.6" hidden="1">
      <c r="A4102" s="422">
        <v>875</v>
      </c>
      <c r="B4102" s="949">
        <v>44313</v>
      </c>
      <c r="C4102" s="405" t="s">
        <v>10215</v>
      </c>
      <c r="D4102" s="971">
        <v>33</v>
      </c>
      <c r="E4102" s="434" t="s">
        <v>1554</v>
      </c>
      <c r="F4102" s="435"/>
      <c r="G4102" s="979" t="s">
        <v>10200</v>
      </c>
      <c r="H4102" s="422" t="s">
        <v>2364</v>
      </c>
      <c r="I4102" s="979" t="s">
        <v>2372</v>
      </c>
      <c r="J4102" s="434" t="s">
        <v>10216</v>
      </c>
      <c r="K4102" s="449"/>
      <c r="L4102" s="950" t="s">
        <v>2367</v>
      </c>
      <c r="M4102" s="422"/>
      <c r="N4102" s="435"/>
      <c r="O4102" s="448" t="s">
        <v>2930</v>
      </c>
      <c r="P4102" s="449" t="s">
        <v>2929</v>
      </c>
      <c r="Q4102" s="422"/>
      <c r="R4102" s="422"/>
      <c r="S4102" s="422" t="s">
        <v>1085</v>
      </c>
      <c r="T4102" s="435" t="s">
        <v>2931</v>
      </c>
      <c r="U4102" s="422"/>
    </row>
    <row r="4103" spans="1:21" ht="15.6" hidden="1">
      <c r="A4103" s="422">
        <v>876</v>
      </c>
      <c r="B4103" s="949">
        <v>44313</v>
      </c>
      <c r="C4103" s="405" t="s">
        <v>10217</v>
      </c>
      <c r="D4103" s="971">
        <v>44</v>
      </c>
      <c r="E4103" s="434" t="s">
        <v>1554</v>
      </c>
      <c r="F4103" s="435"/>
      <c r="G4103" s="979" t="s">
        <v>10200</v>
      </c>
      <c r="H4103" s="422" t="s">
        <v>2364</v>
      </c>
      <c r="I4103" s="979" t="s">
        <v>2372</v>
      </c>
      <c r="J4103" s="434" t="s">
        <v>10218</v>
      </c>
      <c r="K4103" s="449"/>
      <c r="L4103" s="950" t="s">
        <v>2367</v>
      </c>
      <c r="M4103" s="422"/>
      <c r="N4103" s="435"/>
      <c r="O4103" s="448" t="s">
        <v>2930</v>
      </c>
      <c r="P4103" s="449" t="s">
        <v>2929</v>
      </c>
      <c r="Q4103" s="422"/>
      <c r="R4103" s="422"/>
      <c r="S4103" s="422" t="s">
        <v>1085</v>
      </c>
      <c r="T4103" s="435" t="s">
        <v>2931</v>
      </c>
      <c r="U4103" s="422"/>
    </row>
    <row r="4104" spans="1:21" ht="15.6" hidden="1">
      <c r="A4104" s="422">
        <v>877</v>
      </c>
      <c r="B4104" s="949">
        <v>44313</v>
      </c>
      <c r="C4104" s="405" t="s">
        <v>10219</v>
      </c>
      <c r="D4104" s="971">
        <v>41</v>
      </c>
      <c r="E4104" s="434" t="s">
        <v>1554</v>
      </c>
      <c r="F4104" s="435"/>
      <c r="G4104" s="979" t="s">
        <v>10200</v>
      </c>
      <c r="H4104" s="422" t="s">
        <v>2364</v>
      </c>
      <c r="I4104" s="979" t="s">
        <v>2372</v>
      </c>
      <c r="J4104" s="434" t="s">
        <v>10220</v>
      </c>
      <c r="K4104" s="449"/>
      <c r="L4104" s="950" t="s">
        <v>2367</v>
      </c>
      <c r="M4104" s="422"/>
      <c r="N4104" s="435"/>
      <c r="O4104" s="448" t="s">
        <v>2930</v>
      </c>
      <c r="P4104" s="449" t="s">
        <v>2929</v>
      </c>
      <c r="Q4104" s="422"/>
      <c r="R4104" s="422"/>
      <c r="S4104" s="422" t="s">
        <v>1085</v>
      </c>
      <c r="T4104" s="435" t="s">
        <v>2931</v>
      </c>
      <c r="U4104" s="422"/>
    </row>
    <row r="4105" spans="1:21" ht="15.6" hidden="1">
      <c r="A4105" s="422">
        <v>878</v>
      </c>
      <c r="B4105" s="949">
        <v>44313</v>
      </c>
      <c r="C4105" s="405" t="s">
        <v>10221</v>
      </c>
      <c r="D4105" s="971">
        <v>45</v>
      </c>
      <c r="E4105" s="434" t="s">
        <v>1554</v>
      </c>
      <c r="F4105" s="435"/>
      <c r="G4105" s="979" t="s">
        <v>10200</v>
      </c>
      <c r="H4105" s="422" t="s">
        <v>2364</v>
      </c>
      <c r="I4105" s="979" t="s">
        <v>2372</v>
      </c>
      <c r="J4105" s="434" t="s">
        <v>10222</v>
      </c>
      <c r="K4105" s="449"/>
      <c r="L4105" s="950" t="s">
        <v>2367</v>
      </c>
      <c r="M4105" s="422"/>
      <c r="N4105" s="435"/>
      <c r="O4105" s="448" t="s">
        <v>2930</v>
      </c>
      <c r="P4105" s="449" t="s">
        <v>2929</v>
      </c>
      <c r="Q4105" s="422"/>
      <c r="R4105" s="422"/>
      <c r="S4105" s="422" t="s">
        <v>1085</v>
      </c>
      <c r="T4105" s="435" t="s">
        <v>2931</v>
      </c>
      <c r="U4105" s="422"/>
    </row>
    <row r="4106" spans="1:21" ht="15.6" hidden="1">
      <c r="A4106" s="422">
        <v>879</v>
      </c>
      <c r="B4106" s="949">
        <v>44313</v>
      </c>
      <c r="C4106" s="405" t="s">
        <v>10223</v>
      </c>
      <c r="D4106" s="971">
        <v>26</v>
      </c>
      <c r="E4106" s="434" t="s">
        <v>1554</v>
      </c>
      <c r="F4106" s="435"/>
      <c r="G4106" s="979" t="s">
        <v>10200</v>
      </c>
      <c r="H4106" s="422" t="s">
        <v>2364</v>
      </c>
      <c r="I4106" s="979" t="s">
        <v>2372</v>
      </c>
      <c r="J4106" s="434" t="s">
        <v>10224</v>
      </c>
      <c r="K4106" s="449"/>
      <c r="L4106" s="950" t="s">
        <v>2367</v>
      </c>
      <c r="M4106" s="422"/>
      <c r="N4106" s="435"/>
      <c r="O4106" s="448" t="s">
        <v>2930</v>
      </c>
      <c r="P4106" s="449" t="s">
        <v>2929</v>
      </c>
      <c r="Q4106" s="422"/>
      <c r="R4106" s="422"/>
      <c r="S4106" s="422" t="s">
        <v>1085</v>
      </c>
      <c r="T4106" s="435" t="s">
        <v>2931</v>
      </c>
      <c r="U4106" s="422"/>
    </row>
    <row r="4107" spans="1:21" ht="15.6" hidden="1">
      <c r="A4107" s="422">
        <v>880</v>
      </c>
      <c r="B4107" s="949">
        <v>44313</v>
      </c>
      <c r="C4107" s="405" t="s">
        <v>10225</v>
      </c>
      <c r="D4107" s="971">
        <v>40</v>
      </c>
      <c r="E4107" s="434" t="s">
        <v>1557</v>
      </c>
      <c r="F4107" s="435"/>
      <c r="G4107" s="979" t="s">
        <v>10200</v>
      </c>
      <c r="H4107" s="422" t="s">
        <v>2364</v>
      </c>
      <c r="I4107" s="979" t="s">
        <v>2372</v>
      </c>
      <c r="J4107" s="434" t="s">
        <v>10226</v>
      </c>
      <c r="K4107" s="449"/>
      <c r="L4107" s="950" t="s">
        <v>2367</v>
      </c>
      <c r="M4107" s="422"/>
      <c r="N4107" s="435"/>
      <c r="O4107" s="448" t="s">
        <v>2930</v>
      </c>
      <c r="P4107" s="449" t="s">
        <v>2929</v>
      </c>
      <c r="Q4107" s="422"/>
      <c r="R4107" s="422"/>
      <c r="S4107" s="422" t="s">
        <v>1085</v>
      </c>
      <c r="T4107" s="435" t="s">
        <v>2931</v>
      </c>
      <c r="U4107" s="422"/>
    </row>
    <row r="4108" spans="1:21" ht="15.6" hidden="1">
      <c r="A4108" s="422">
        <v>881</v>
      </c>
      <c r="B4108" s="949">
        <v>44313</v>
      </c>
      <c r="C4108" s="405" t="s">
        <v>10227</v>
      </c>
      <c r="D4108" s="971">
        <v>48</v>
      </c>
      <c r="E4108" s="434" t="s">
        <v>1557</v>
      </c>
      <c r="F4108" s="435"/>
      <c r="G4108" s="979" t="s">
        <v>10200</v>
      </c>
      <c r="H4108" s="422" t="s">
        <v>2364</v>
      </c>
      <c r="I4108" s="979" t="s">
        <v>2372</v>
      </c>
      <c r="J4108" s="434" t="s">
        <v>10228</v>
      </c>
      <c r="K4108" s="449"/>
      <c r="L4108" s="950" t="s">
        <v>2367</v>
      </c>
      <c r="M4108" s="422"/>
      <c r="N4108" s="435"/>
      <c r="O4108" s="448" t="s">
        <v>2930</v>
      </c>
      <c r="P4108" s="449" t="s">
        <v>2929</v>
      </c>
      <c r="Q4108" s="422"/>
      <c r="R4108" s="422"/>
      <c r="S4108" s="422" t="s">
        <v>1085</v>
      </c>
      <c r="T4108" s="435" t="s">
        <v>2931</v>
      </c>
      <c r="U4108" s="422"/>
    </row>
    <row r="4109" spans="1:21" ht="15.6" hidden="1">
      <c r="A4109" s="422">
        <v>882</v>
      </c>
      <c r="B4109" s="949">
        <v>44313</v>
      </c>
      <c r="C4109" s="405" t="s">
        <v>10229</v>
      </c>
      <c r="D4109" s="971">
        <v>32</v>
      </c>
      <c r="E4109" s="434" t="s">
        <v>1557</v>
      </c>
      <c r="F4109" s="435"/>
      <c r="G4109" s="979" t="s">
        <v>10200</v>
      </c>
      <c r="H4109" s="422" t="s">
        <v>2364</v>
      </c>
      <c r="I4109" s="979" t="s">
        <v>2372</v>
      </c>
      <c r="J4109" s="434" t="s">
        <v>10230</v>
      </c>
      <c r="K4109" s="449"/>
      <c r="L4109" s="950" t="s">
        <v>2367</v>
      </c>
      <c r="M4109" s="422"/>
      <c r="N4109" s="435"/>
      <c r="O4109" s="448" t="s">
        <v>2930</v>
      </c>
      <c r="P4109" s="449" t="s">
        <v>2929</v>
      </c>
      <c r="Q4109" s="422"/>
      <c r="R4109" s="422"/>
      <c r="S4109" s="422" t="s">
        <v>1085</v>
      </c>
      <c r="T4109" s="435" t="s">
        <v>2931</v>
      </c>
      <c r="U4109" s="422"/>
    </row>
    <row r="4110" spans="1:21" ht="15.6" hidden="1">
      <c r="A4110" s="422">
        <v>883</v>
      </c>
      <c r="B4110" s="949">
        <v>44313</v>
      </c>
      <c r="C4110" s="405" t="s">
        <v>10231</v>
      </c>
      <c r="D4110" s="971">
        <v>27</v>
      </c>
      <c r="E4110" s="434" t="s">
        <v>1557</v>
      </c>
      <c r="F4110" s="435"/>
      <c r="G4110" s="979" t="s">
        <v>10200</v>
      </c>
      <c r="H4110" s="422" t="s">
        <v>2364</v>
      </c>
      <c r="I4110" s="979" t="s">
        <v>2372</v>
      </c>
      <c r="J4110" s="434" t="s">
        <v>10232</v>
      </c>
      <c r="K4110" s="449"/>
      <c r="L4110" s="950" t="s">
        <v>2367</v>
      </c>
      <c r="M4110" s="422"/>
      <c r="N4110" s="435"/>
      <c r="O4110" s="448" t="s">
        <v>2930</v>
      </c>
      <c r="P4110" s="449" t="s">
        <v>2929</v>
      </c>
      <c r="Q4110" s="422"/>
      <c r="R4110" s="422"/>
      <c r="S4110" s="422" t="s">
        <v>1085</v>
      </c>
      <c r="T4110" s="435" t="s">
        <v>2931</v>
      </c>
      <c r="U4110" s="422"/>
    </row>
    <row r="4111" spans="1:21" ht="15.6" hidden="1">
      <c r="A4111" s="422">
        <v>884</v>
      </c>
      <c r="B4111" s="949">
        <v>44313</v>
      </c>
      <c r="C4111" s="405" t="s">
        <v>10233</v>
      </c>
      <c r="D4111" s="971">
        <v>28</v>
      </c>
      <c r="E4111" s="434" t="s">
        <v>1557</v>
      </c>
      <c r="F4111" s="435"/>
      <c r="G4111" s="979" t="s">
        <v>10200</v>
      </c>
      <c r="H4111" s="422" t="s">
        <v>2364</v>
      </c>
      <c r="I4111" s="979" t="s">
        <v>2372</v>
      </c>
      <c r="J4111" s="434" t="s">
        <v>10234</v>
      </c>
      <c r="K4111" s="449"/>
      <c r="L4111" s="950" t="s">
        <v>2367</v>
      </c>
      <c r="M4111" s="422"/>
      <c r="N4111" s="435"/>
      <c r="O4111" s="448" t="s">
        <v>2930</v>
      </c>
      <c r="P4111" s="449" t="s">
        <v>2929</v>
      </c>
      <c r="Q4111" s="422"/>
      <c r="R4111" s="422"/>
      <c r="S4111" s="422" t="s">
        <v>1085</v>
      </c>
      <c r="T4111" s="435" t="s">
        <v>2931</v>
      </c>
      <c r="U4111" s="422"/>
    </row>
    <row r="4112" spans="1:21" ht="15.6" hidden="1">
      <c r="A4112" s="422">
        <v>885</v>
      </c>
      <c r="B4112" s="949">
        <v>44313</v>
      </c>
      <c r="C4112" s="405" t="s">
        <v>10235</v>
      </c>
      <c r="D4112" s="971">
        <v>31</v>
      </c>
      <c r="E4112" s="434" t="s">
        <v>1557</v>
      </c>
      <c r="F4112" s="435"/>
      <c r="G4112" s="979" t="s">
        <v>10200</v>
      </c>
      <c r="H4112" s="422" t="s">
        <v>2364</v>
      </c>
      <c r="I4112" s="979" t="s">
        <v>2372</v>
      </c>
      <c r="J4112" s="434" t="s">
        <v>10236</v>
      </c>
      <c r="K4112" s="449"/>
      <c r="L4112" s="950" t="s">
        <v>2367</v>
      </c>
      <c r="M4112" s="422"/>
      <c r="N4112" s="435"/>
      <c r="O4112" s="448" t="s">
        <v>2930</v>
      </c>
      <c r="P4112" s="449" t="s">
        <v>2929</v>
      </c>
      <c r="Q4112" s="422"/>
      <c r="R4112" s="422"/>
      <c r="S4112" s="422" t="s">
        <v>1085</v>
      </c>
      <c r="T4112" s="435" t="s">
        <v>2931</v>
      </c>
      <c r="U4112" s="422"/>
    </row>
    <row r="4113" spans="1:21" ht="15.6" hidden="1">
      <c r="A4113" s="422">
        <v>886</v>
      </c>
      <c r="B4113" s="949">
        <v>44313</v>
      </c>
      <c r="C4113" s="405" t="s">
        <v>10237</v>
      </c>
      <c r="D4113" s="971">
        <v>53</v>
      </c>
      <c r="E4113" s="434" t="s">
        <v>1554</v>
      </c>
      <c r="F4113" s="435"/>
      <c r="G4113" s="979" t="s">
        <v>10200</v>
      </c>
      <c r="H4113" s="422" t="s">
        <v>2364</v>
      </c>
      <c r="I4113" s="979" t="s">
        <v>2372</v>
      </c>
      <c r="J4113" s="434" t="s">
        <v>10238</v>
      </c>
      <c r="K4113" s="449"/>
      <c r="L4113" s="950" t="s">
        <v>2367</v>
      </c>
      <c r="M4113" s="422"/>
      <c r="N4113" s="435"/>
      <c r="O4113" s="448" t="s">
        <v>2930</v>
      </c>
      <c r="P4113" s="449" t="s">
        <v>2929</v>
      </c>
      <c r="Q4113" s="422"/>
      <c r="R4113" s="422"/>
      <c r="S4113" s="422" t="s">
        <v>1085</v>
      </c>
      <c r="T4113" s="435" t="s">
        <v>2931</v>
      </c>
      <c r="U4113" s="422"/>
    </row>
    <row r="4114" spans="1:21" ht="15.6" hidden="1">
      <c r="A4114" s="422">
        <v>887</v>
      </c>
      <c r="B4114" s="949">
        <v>44313</v>
      </c>
      <c r="C4114" s="405" t="s">
        <v>10239</v>
      </c>
      <c r="D4114" s="971">
        <v>24</v>
      </c>
      <c r="E4114" s="434" t="s">
        <v>1554</v>
      </c>
      <c r="F4114" s="435"/>
      <c r="G4114" s="979" t="s">
        <v>10200</v>
      </c>
      <c r="H4114" s="422" t="s">
        <v>2364</v>
      </c>
      <c r="I4114" s="979" t="s">
        <v>2372</v>
      </c>
      <c r="J4114" s="434" t="s">
        <v>10240</v>
      </c>
      <c r="K4114" s="449"/>
      <c r="L4114" s="950" t="s">
        <v>2367</v>
      </c>
      <c r="M4114" s="422"/>
      <c r="N4114" s="435"/>
      <c r="O4114" s="448" t="s">
        <v>2930</v>
      </c>
      <c r="P4114" s="449" t="s">
        <v>2929</v>
      </c>
      <c r="Q4114" s="422"/>
      <c r="R4114" s="422"/>
      <c r="S4114" s="422" t="s">
        <v>1085</v>
      </c>
      <c r="T4114" s="435" t="s">
        <v>2931</v>
      </c>
      <c r="U4114" s="422"/>
    </row>
    <row r="4115" spans="1:21" ht="15.6" hidden="1">
      <c r="A4115" s="422">
        <v>888</v>
      </c>
      <c r="B4115" s="949">
        <v>44313</v>
      </c>
      <c r="C4115" s="405" t="s">
        <v>10241</v>
      </c>
      <c r="D4115" s="971">
        <v>35</v>
      </c>
      <c r="E4115" s="434" t="s">
        <v>1557</v>
      </c>
      <c r="F4115" s="435"/>
      <c r="G4115" s="979" t="s">
        <v>10200</v>
      </c>
      <c r="H4115" s="422" t="s">
        <v>2364</v>
      </c>
      <c r="I4115" s="979" t="s">
        <v>2372</v>
      </c>
      <c r="J4115" s="434" t="s">
        <v>10242</v>
      </c>
      <c r="K4115" s="449"/>
      <c r="L4115" s="950" t="s">
        <v>2367</v>
      </c>
      <c r="M4115" s="422"/>
      <c r="N4115" s="435"/>
      <c r="O4115" s="448" t="s">
        <v>2930</v>
      </c>
      <c r="P4115" s="449" t="s">
        <v>2929</v>
      </c>
      <c r="Q4115" s="422"/>
      <c r="R4115" s="422"/>
      <c r="S4115" s="422" t="s">
        <v>1085</v>
      </c>
      <c r="T4115" s="435" t="s">
        <v>2931</v>
      </c>
      <c r="U4115" s="422"/>
    </row>
    <row r="4116" spans="1:21" ht="15.6" hidden="1">
      <c r="A4116" s="422">
        <v>889</v>
      </c>
      <c r="B4116" s="949">
        <v>44313</v>
      </c>
      <c r="C4116" s="405" t="s">
        <v>10243</v>
      </c>
      <c r="D4116" s="971">
        <v>38</v>
      </c>
      <c r="E4116" s="434" t="s">
        <v>1554</v>
      </c>
      <c r="F4116" s="435"/>
      <c r="G4116" s="979" t="s">
        <v>10200</v>
      </c>
      <c r="H4116" s="422" t="s">
        <v>2364</v>
      </c>
      <c r="I4116" s="979" t="s">
        <v>2372</v>
      </c>
      <c r="J4116" s="434" t="s">
        <v>10244</v>
      </c>
      <c r="K4116" s="449"/>
      <c r="L4116" s="950" t="s">
        <v>2367</v>
      </c>
      <c r="M4116" s="422"/>
      <c r="N4116" s="435"/>
      <c r="O4116" s="448" t="s">
        <v>2930</v>
      </c>
      <c r="P4116" s="449" t="s">
        <v>2929</v>
      </c>
      <c r="Q4116" s="422"/>
      <c r="R4116" s="422"/>
      <c r="S4116" s="422" t="s">
        <v>1085</v>
      </c>
      <c r="T4116" s="435" t="s">
        <v>2931</v>
      </c>
      <c r="U4116" s="422"/>
    </row>
    <row r="4117" spans="1:21" ht="15.6" hidden="1">
      <c r="A4117" s="422">
        <v>890</v>
      </c>
      <c r="B4117" s="949">
        <v>44313</v>
      </c>
      <c r="C4117" s="405" t="s">
        <v>10245</v>
      </c>
      <c r="D4117" s="971">
        <v>39</v>
      </c>
      <c r="E4117" s="434" t="s">
        <v>1554</v>
      </c>
      <c r="F4117" s="435"/>
      <c r="G4117" s="979" t="s">
        <v>10200</v>
      </c>
      <c r="H4117" s="422" t="s">
        <v>2364</v>
      </c>
      <c r="I4117" s="979" t="s">
        <v>2372</v>
      </c>
      <c r="J4117" s="434" t="s">
        <v>10246</v>
      </c>
      <c r="K4117" s="449"/>
      <c r="L4117" s="950" t="s">
        <v>2367</v>
      </c>
      <c r="M4117" s="422"/>
      <c r="N4117" s="435"/>
      <c r="O4117" s="448" t="s">
        <v>2930</v>
      </c>
      <c r="P4117" s="449" t="s">
        <v>2929</v>
      </c>
      <c r="Q4117" s="422"/>
      <c r="R4117" s="422"/>
      <c r="S4117" s="422" t="s">
        <v>1085</v>
      </c>
      <c r="T4117" s="435" t="s">
        <v>2931</v>
      </c>
      <c r="U4117" s="422"/>
    </row>
    <row r="4118" spans="1:21" ht="15.6" hidden="1">
      <c r="A4118" s="422">
        <v>891</v>
      </c>
      <c r="B4118" s="949">
        <v>44313</v>
      </c>
      <c r="C4118" s="405" t="s">
        <v>10247</v>
      </c>
      <c r="D4118" s="971">
        <v>75</v>
      </c>
      <c r="E4118" s="434" t="s">
        <v>1554</v>
      </c>
      <c r="F4118" s="435"/>
      <c r="G4118" s="979" t="s">
        <v>10200</v>
      </c>
      <c r="H4118" s="422" t="s">
        <v>2364</v>
      </c>
      <c r="I4118" s="979" t="s">
        <v>2372</v>
      </c>
      <c r="J4118" s="434" t="s">
        <v>10248</v>
      </c>
      <c r="K4118" s="449"/>
      <c r="L4118" s="950" t="s">
        <v>2367</v>
      </c>
      <c r="M4118" s="422"/>
      <c r="N4118" s="435"/>
      <c r="O4118" s="448" t="s">
        <v>2930</v>
      </c>
      <c r="P4118" s="449" t="s">
        <v>2929</v>
      </c>
      <c r="Q4118" s="422"/>
      <c r="R4118" s="422"/>
      <c r="S4118" s="422" t="s">
        <v>1085</v>
      </c>
      <c r="T4118" s="435" t="s">
        <v>2931</v>
      </c>
      <c r="U4118" s="422"/>
    </row>
    <row r="4119" spans="1:21" ht="15.6" hidden="1">
      <c r="A4119" s="422">
        <v>892</v>
      </c>
      <c r="B4119" s="949">
        <v>44313</v>
      </c>
      <c r="C4119" s="405" t="s">
        <v>10249</v>
      </c>
      <c r="D4119" s="971">
        <v>33</v>
      </c>
      <c r="E4119" s="771" t="s">
        <v>1554</v>
      </c>
      <c r="F4119" s="435"/>
      <c r="G4119" s="979" t="s">
        <v>10200</v>
      </c>
      <c r="H4119" s="422" t="s">
        <v>2364</v>
      </c>
      <c r="I4119" s="979" t="s">
        <v>2372</v>
      </c>
      <c r="J4119" s="434" t="s">
        <v>10250</v>
      </c>
      <c r="K4119" s="449"/>
      <c r="L4119" s="950" t="s">
        <v>2367</v>
      </c>
      <c r="M4119" s="422"/>
      <c r="N4119" s="435"/>
      <c r="O4119" s="448" t="s">
        <v>2930</v>
      </c>
      <c r="P4119" s="449" t="s">
        <v>2929</v>
      </c>
      <c r="Q4119" s="422"/>
      <c r="R4119" s="422"/>
      <c r="S4119" s="422" t="s">
        <v>1085</v>
      </c>
      <c r="T4119" s="435" t="s">
        <v>2931</v>
      </c>
      <c r="U4119" s="422"/>
    </row>
    <row r="4120" spans="1:21" ht="15.6" hidden="1">
      <c r="A4120" s="422">
        <v>893</v>
      </c>
      <c r="B4120" s="949">
        <v>44313</v>
      </c>
      <c r="C4120" s="405" t="s">
        <v>10251</v>
      </c>
      <c r="D4120" s="971">
        <v>29</v>
      </c>
      <c r="E4120" s="771" t="s">
        <v>1557</v>
      </c>
      <c r="F4120" s="435"/>
      <c r="G4120" s="979" t="s">
        <v>10200</v>
      </c>
      <c r="H4120" s="422" t="s">
        <v>2364</v>
      </c>
      <c r="I4120" s="979" t="s">
        <v>2372</v>
      </c>
      <c r="J4120" s="434" t="s">
        <v>10252</v>
      </c>
      <c r="K4120" s="449"/>
      <c r="L4120" s="950" t="s">
        <v>2367</v>
      </c>
      <c r="M4120" s="422"/>
      <c r="N4120" s="435"/>
      <c r="O4120" s="448" t="s">
        <v>2930</v>
      </c>
      <c r="P4120" s="449" t="s">
        <v>2929</v>
      </c>
      <c r="Q4120" s="422"/>
      <c r="R4120" s="422"/>
      <c r="S4120" s="422" t="s">
        <v>1085</v>
      </c>
      <c r="T4120" s="435" t="s">
        <v>2931</v>
      </c>
      <c r="U4120" s="422"/>
    </row>
    <row r="4121" spans="1:21" ht="15.6" hidden="1">
      <c r="A4121" s="422">
        <v>894</v>
      </c>
      <c r="B4121" s="949">
        <v>44314</v>
      </c>
      <c r="C4121" s="405" t="s">
        <v>10253</v>
      </c>
      <c r="D4121" s="434">
        <v>58</v>
      </c>
      <c r="E4121" s="434" t="s">
        <v>1554</v>
      </c>
      <c r="F4121" s="435"/>
      <c r="G4121" s="772" t="s">
        <v>10254</v>
      </c>
      <c r="H4121" s="422" t="s">
        <v>2364</v>
      </c>
      <c r="I4121" s="422" t="s">
        <v>2401</v>
      </c>
      <c r="J4121" s="434" t="s">
        <v>10255</v>
      </c>
      <c r="K4121" s="449" t="s">
        <v>11825</v>
      </c>
      <c r="L4121" s="950" t="s">
        <v>2367</v>
      </c>
      <c r="M4121" s="435" t="s">
        <v>10204</v>
      </c>
      <c r="N4121" s="435"/>
      <c r="O4121" s="449" t="s">
        <v>2930</v>
      </c>
      <c r="P4121" s="449" t="s">
        <v>2929</v>
      </c>
      <c r="Q4121" s="422"/>
      <c r="R4121" s="422"/>
      <c r="S4121" s="422" t="s">
        <v>1085</v>
      </c>
      <c r="T4121" s="422"/>
      <c r="U4121" s="422"/>
    </row>
    <row r="4122" spans="1:21" ht="15.6" hidden="1">
      <c r="A4122" s="422">
        <v>895</v>
      </c>
      <c r="B4122" s="949">
        <v>44314</v>
      </c>
      <c r="C4122" s="405" t="s">
        <v>10256</v>
      </c>
      <c r="D4122" s="434">
        <v>4</v>
      </c>
      <c r="E4122" s="434" t="s">
        <v>1554</v>
      </c>
      <c r="F4122" s="435"/>
      <c r="G4122" s="772" t="s">
        <v>10254</v>
      </c>
      <c r="H4122" s="422" t="s">
        <v>2364</v>
      </c>
      <c r="I4122" s="422" t="s">
        <v>2401</v>
      </c>
      <c r="J4122" s="434" t="s">
        <v>10257</v>
      </c>
      <c r="K4122" s="449" t="s">
        <v>11825</v>
      </c>
      <c r="L4122" s="950" t="s">
        <v>2367</v>
      </c>
      <c r="M4122" s="435" t="s">
        <v>10204</v>
      </c>
      <c r="N4122" s="435"/>
      <c r="O4122" s="449" t="s">
        <v>2930</v>
      </c>
      <c r="P4122" s="449" t="s">
        <v>2929</v>
      </c>
      <c r="Q4122" s="422"/>
      <c r="R4122" s="422"/>
      <c r="S4122" s="422" t="s">
        <v>1085</v>
      </c>
      <c r="T4122" s="422"/>
      <c r="U4122" s="422"/>
    </row>
    <row r="4123" spans="1:21" ht="15.6" hidden="1">
      <c r="A4123" s="422">
        <v>896</v>
      </c>
      <c r="B4123" s="949">
        <v>44314</v>
      </c>
      <c r="C4123" s="405" t="s">
        <v>10258</v>
      </c>
      <c r="D4123" s="434">
        <v>30</v>
      </c>
      <c r="E4123" s="434" t="s">
        <v>1557</v>
      </c>
      <c r="F4123" s="435"/>
      <c r="G4123" s="772" t="s">
        <v>10254</v>
      </c>
      <c r="H4123" s="422" t="s">
        <v>2364</v>
      </c>
      <c r="I4123" s="422" t="s">
        <v>2401</v>
      </c>
      <c r="J4123" s="434" t="s">
        <v>10257</v>
      </c>
      <c r="K4123" s="449" t="s">
        <v>11825</v>
      </c>
      <c r="L4123" s="950" t="s">
        <v>2367</v>
      </c>
      <c r="M4123" s="435" t="s">
        <v>10204</v>
      </c>
      <c r="N4123" s="435"/>
      <c r="O4123" s="449" t="s">
        <v>2930</v>
      </c>
      <c r="P4123" s="449" t="s">
        <v>2929</v>
      </c>
      <c r="Q4123" s="422"/>
      <c r="R4123" s="422"/>
      <c r="S4123" s="422" t="s">
        <v>1085</v>
      </c>
      <c r="T4123" s="422"/>
      <c r="U4123" s="422"/>
    </row>
    <row r="4124" spans="1:21" ht="15.6" hidden="1">
      <c r="A4124" s="422">
        <v>897</v>
      </c>
      <c r="B4124" s="949">
        <v>44314</v>
      </c>
      <c r="C4124" s="405" t="s">
        <v>10259</v>
      </c>
      <c r="D4124" s="434">
        <v>38</v>
      </c>
      <c r="E4124" s="434" t="s">
        <v>1554</v>
      </c>
      <c r="F4124" s="435"/>
      <c r="G4124" s="772" t="s">
        <v>10254</v>
      </c>
      <c r="H4124" s="422" t="s">
        <v>2364</v>
      </c>
      <c r="I4124" s="422" t="s">
        <v>2401</v>
      </c>
      <c r="J4124" s="434" t="s">
        <v>10260</v>
      </c>
      <c r="K4124" s="449" t="s">
        <v>11825</v>
      </c>
      <c r="L4124" s="950" t="s">
        <v>2367</v>
      </c>
      <c r="M4124" s="435" t="s">
        <v>10204</v>
      </c>
      <c r="N4124" s="435"/>
      <c r="O4124" s="449" t="s">
        <v>2930</v>
      </c>
      <c r="P4124" s="449" t="s">
        <v>2929</v>
      </c>
      <c r="Q4124" s="422"/>
      <c r="R4124" s="422"/>
      <c r="S4124" s="422" t="s">
        <v>1085</v>
      </c>
      <c r="T4124" s="422"/>
      <c r="U4124" s="422"/>
    </row>
    <row r="4125" spans="1:21" ht="15.6" hidden="1">
      <c r="A4125" s="422">
        <v>898</v>
      </c>
      <c r="B4125" s="949">
        <v>44314</v>
      </c>
      <c r="C4125" s="405" t="s">
        <v>10261</v>
      </c>
      <c r="D4125" s="434">
        <v>51</v>
      </c>
      <c r="E4125" s="434" t="s">
        <v>1554</v>
      </c>
      <c r="F4125" s="435"/>
      <c r="G4125" s="772" t="s">
        <v>10254</v>
      </c>
      <c r="H4125" s="422" t="s">
        <v>2364</v>
      </c>
      <c r="I4125" s="422" t="s">
        <v>2401</v>
      </c>
      <c r="J4125" s="434" t="s">
        <v>10262</v>
      </c>
      <c r="K4125" s="449" t="s">
        <v>11825</v>
      </c>
      <c r="L4125" s="950" t="s">
        <v>2367</v>
      </c>
      <c r="M4125" s="435" t="s">
        <v>10204</v>
      </c>
      <c r="N4125" s="435"/>
      <c r="O4125" s="449" t="s">
        <v>2930</v>
      </c>
      <c r="P4125" s="449" t="s">
        <v>2929</v>
      </c>
      <c r="Q4125" s="422"/>
      <c r="R4125" s="422"/>
      <c r="S4125" s="422" t="s">
        <v>1085</v>
      </c>
      <c r="T4125" s="422"/>
      <c r="U4125" s="422"/>
    </row>
    <row r="4126" spans="1:21" ht="15.6" hidden="1">
      <c r="A4126" s="422">
        <v>899</v>
      </c>
      <c r="B4126" s="949">
        <v>44314</v>
      </c>
      <c r="C4126" s="405" t="s">
        <v>10263</v>
      </c>
      <c r="D4126" s="434">
        <v>49</v>
      </c>
      <c r="E4126" s="434" t="s">
        <v>1554</v>
      </c>
      <c r="F4126" s="435"/>
      <c r="G4126" s="772" t="s">
        <v>10254</v>
      </c>
      <c r="H4126" s="422" t="s">
        <v>2364</v>
      </c>
      <c r="I4126" s="422" t="s">
        <v>2401</v>
      </c>
      <c r="J4126" s="434" t="s">
        <v>10264</v>
      </c>
      <c r="K4126" s="449" t="s">
        <v>11825</v>
      </c>
      <c r="L4126" s="950" t="s">
        <v>2367</v>
      </c>
      <c r="M4126" s="435" t="s">
        <v>10204</v>
      </c>
      <c r="N4126" s="435"/>
      <c r="O4126" s="449" t="s">
        <v>2930</v>
      </c>
      <c r="P4126" s="449" t="s">
        <v>2929</v>
      </c>
      <c r="Q4126" s="422"/>
      <c r="R4126" s="422"/>
      <c r="S4126" s="422" t="s">
        <v>1085</v>
      </c>
      <c r="T4126" s="422"/>
      <c r="U4126" s="422"/>
    </row>
    <row r="4127" spans="1:21" ht="15.6" hidden="1">
      <c r="A4127" s="422">
        <v>900</v>
      </c>
      <c r="B4127" s="949">
        <v>44314</v>
      </c>
      <c r="C4127" s="405" t="s">
        <v>10265</v>
      </c>
      <c r="D4127" s="434">
        <v>50</v>
      </c>
      <c r="E4127" s="434" t="s">
        <v>1554</v>
      </c>
      <c r="F4127" s="435"/>
      <c r="G4127" s="772" t="s">
        <v>10254</v>
      </c>
      <c r="H4127" s="422" t="s">
        <v>2364</v>
      </c>
      <c r="I4127" s="422" t="s">
        <v>2401</v>
      </c>
      <c r="J4127" s="434" t="s">
        <v>10266</v>
      </c>
      <c r="K4127" s="449" t="s">
        <v>11825</v>
      </c>
      <c r="L4127" s="950" t="s">
        <v>2367</v>
      </c>
      <c r="M4127" s="435" t="s">
        <v>10204</v>
      </c>
      <c r="N4127" s="435"/>
      <c r="O4127" s="449" t="s">
        <v>2930</v>
      </c>
      <c r="P4127" s="449" t="s">
        <v>2929</v>
      </c>
      <c r="Q4127" s="422"/>
      <c r="R4127" s="422"/>
      <c r="S4127" s="422" t="s">
        <v>1085</v>
      </c>
      <c r="T4127" s="422"/>
      <c r="U4127" s="422"/>
    </row>
    <row r="4128" spans="1:21" ht="15.6" hidden="1">
      <c r="A4128" s="422">
        <v>901</v>
      </c>
      <c r="B4128" s="949">
        <v>44314</v>
      </c>
      <c r="C4128" s="405" t="s">
        <v>10267</v>
      </c>
      <c r="D4128" s="434">
        <v>47</v>
      </c>
      <c r="E4128" s="434" t="s">
        <v>1554</v>
      </c>
      <c r="F4128" s="435"/>
      <c r="G4128" s="772" t="s">
        <v>10254</v>
      </c>
      <c r="H4128" s="422" t="s">
        <v>2364</v>
      </c>
      <c r="I4128" s="422" t="s">
        <v>2401</v>
      </c>
      <c r="J4128" s="434" t="s">
        <v>10268</v>
      </c>
      <c r="K4128" s="449" t="s">
        <v>11825</v>
      </c>
      <c r="L4128" s="950" t="s">
        <v>2367</v>
      </c>
      <c r="M4128" s="435" t="s">
        <v>10204</v>
      </c>
      <c r="N4128" s="435"/>
      <c r="O4128" s="449" t="s">
        <v>2930</v>
      </c>
      <c r="P4128" s="449" t="s">
        <v>2929</v>
      </c>
      <c r="Q4128" s="422"/>
      <c r="R4128" s="422"/>
      <c r="S4128" s="422" t="s">
        <v>1085</v>
      </c>
      <c r="T4128" s="422"/>
      <c r="U4128" s="422"/>
    </row>
    <row r="4129" spans="1:21" ht="15.6" hidden="1">
      <c r="A4129" s="422">
        <v>902</v>
      </c>
      <c r="B4129" s="949">
        <v>44314</v>
      </c>
      <c r="C4129" s="405" t="s">
        <v>10269</v>
      </c>
      <c r="D4129" s="434">
        <v>55</v>
      </c>
      <c r="E4129" s="434" t="s">
        <v>1554</v>
      </c>
      <c r="F4129" s="435"/>
      <c r="G4129" s="772" t="s">
        <v>10254</v>
      </c>
      <c r="H4129" s="422" t="s">
        <v>2364</v>
      </c>
      <c r="I4129" s="422" t="s">
        <v>2401</v>
      </c>
      <c r="J4129" s="434" t="s">
        <v>10270</v>
      </c>
      <c r="K4129" s="449" t="s">
        <v>11825</v>
      </c>
      <c r="L4129" s="950" t="s">
        <v>2367</v>
      </c>
      <c r="M4129" s="435" t="s">
        <v>10204</v>
      </c>
      <c r="N4129" s="435"/>
      <c r="O4129" s="449" t="s">
        <v>2930</v>
      </c>
      <c r="P4129" s="449" t="s">
        <v>2929</v>
      </c>
      <c r="Q4129" s="422"/>
      <c r="R4129" s="422"/>
      <c r="S4129" s="422" t="s">
        <v>1085</v>
      </c>
      <c r="T4129" s="422"/>
      <c r="U4129" s="422"/>
    </row>
    <row r="4130" spans="1:21" ht="15.6" hidden="1">
      <c r="A4130" s="422">
        <v>903</v>
      </c>
      <c r="B4130" s="949">
        <v>44314</v>
      </c>
      <c r="C4130" s="405" t="s">
        <v>10271</v>
      </c>
      <c r="D4130" s="434">
        <v>36</v>
      </c>
      <c r="E4130" s="434" t="s">
        <v>1554</v>
      </c>
      <c r="F4130" s="435"/>
      <c r="G4130" s="772" t="s">
        <v>10254</v>
      </c>
      <c r="H4130" s="422" t="s">
        <v>2364</v>
      </c>
      <c r="I4130" s="422" t="s">
        <v>2401</v>
      </c>
      <c r="J4130" s="434" t="s">
        <v>10272</v>
      </c>
      <c r="K4130" s="449" t="s">
        <v>11825</v>
      </c>
      <c r="L4130" s="950" t="s">
        <v>2367</v>
      </c>
      <c r="M4130" s="435" t="s">
        <v>10204</v>
      </c>
      <c r="N4130" s="435"/>
      <c r="O4130" s="449" t="s">
        <v>2930</v>
      </c>
      <c r="P4130" s="449" t="s">
        <v>2929</v>
      </c>
      <c r="Q4130" s="422"/>
      <c r="R4130" s="422"/>
      <c r="S4130" s="422" t="s">
        <v>1085</v>
      </c>
      <c r="T4130" s="422"/>
      <c r="U4130" s="422"/>
    </row>
    <row r="4131" spans="1:21" ht="15.6" hidden="1">
      <c r="A4131" s="422">
        <v>904</v>
      </c>
      <c r="B4131" s="949">
        <v>44314</v>
      </c>
      <c r="C4131" s="405" t="s">
        <v>10273</v>
      </c>
      <c r="D4131" s="434">
        <v>40</v>
      </c>
      <c r="E4131" s="434" t="s">
        <v>1554</v>
      </c>
      <c r="F4131" s="435"/>
      <c r="G4131" s="772" t="s">
        <v>10254</v>
      </c>
      <c r="H4131" s="422" t="s">
        <v>2364</v>
      </c>
      <c r="I4131" s="422" t="s">
        <v>2401</v>
      </c>
      <c r="J4131" s="434" t="s">
        <v>10274</v>
      </c>
      <c r="K4131" s="449" t="s">
        <v>11825</v>
      </c>
      <c r="L4131" s="950" t="s">
        <v>2367</v>
      </c>
      <c r="M4131" s="435" t="s">
        <v>10204</v>
      </c>
      <c r="N4131" s="435"/>
      <c r="O4131" s="449" t="s">
        <v>2930</v>
      </c>
      <c r="P4131" s="449" t="s">
        <v>2929</v>
      </c>
      <c r="Q4131" s="422"/>
      <c r="R4131" s="422"/>
      <c r="S4131" s="422" t="s">
        <v>1085</v>
      </c>
      <c r="T4131" s="422"/>
      <c r="U4131" s="422"/>
    </row>
    <row r="4132" spans="1:21" ht="15.6" hidden="1">
      <c r="A4132" s="422">
        <v>905</v>
      </c>
      <c r="B4132" s="949">
        <v>44314</v>
      </c>
      <c r="C4132" s="405" t="s">
        <v>10275</v>
      </c>
      <c r="D4132" s="434">
        <v>42</v>
      </c>
      <c r="E4132" s="434" t="s">
        <v>1554</v>
      </c>
      <c r="F4132" s="435"/>
      <c r="G4132" s="772" t="s">
        <v>10254</v>
      </c>
      <c r="H4132" s="422" t="s">
        <v>2364</v>
      </c>
      <c r="I4132" s="422" t="s">
        <v>2401</v>
      </c>
      <c r="J4132" s="434" t="s">
        <v>10276</v>
      </c>
      <c r="K4132" s="449" t="s">
        <v>11825</v>
      </c>
      <c r="L4132" s="950" t="s">
        <v>2367</v>
      </c>
      <c r="M4132" s="435" t="s">
        <v>10204</v>
      </c>
      <c r="N4132" s="435"/>
      <c r="O4132" s="449" t="s">
        <v>2930</v>
      </c>
      <c r="P4132" s="449" t="s">
        <v>2929</v>
      </c>
      <c r="Q4132" s="422"/>
      <c r="R4132" s="422"/>
      <c r="S4132" s="422" t="s">
        <v>1085</v>
      </c>
      <c r="T4132" s="422"/>
      <c r="U4132" s="422"/>
    </row>
    <row r="4133" spans="1:21" ht="15.6" hidden="1">
      <c r="A4133" s="422">
        <v>906</v>
      </c>
      <c r="B4133" s="949">
        <v>44314</v>
      </c>
      <c r="C4133" s="405" t="s">
        <v>10277</v>
      </c>
      <c r="D4133" s="434">
        <v>27</v>
      </c>
      <c r="E4133" s="434" t="s">
        <v>1554</v>
      </c>
      <c r="F4133" s="435"/>
      <c r="G4133" s="772" t="s">
        <v>10254</v>
      </c>
      <c r="H4133" s="422" t="s">
        <v>2364</v>
      </c>
      <c r="I4133" s="422" t="s">
        <v>2401</v>
      </c>
      <c r="J4133" s="434" t="s">
        <v>10278</v>
      </c>
      <c r="K4133" s="449" t="s">
        <v>11825</v>
      </c>
      <c r="L4133" s="950" t="s">
        <v>2367</v>
      </c>
      <c r="M4133" s="435" t="s">
        <v>10204</v>
      </c>
      <c r="N4133" s="435"/>
      <c r="O4133" s="449" t="s">
        <v>2930</v>
      </c>
      <c r="P4133" s="449" t="s">
        <v>2929</v>
      </c>
      <c r="Q4133" s="422"/>
      <c r="R4133" s="422"/>
      <c r="S4133" s="422" t="s">
        <v>1085</v>
      </c>
      <c r="T4133" s="422"/>
      <c r="U4133" s="422"/>
    </row>
    <row r="4134" spans="1:21" ht="15.6" hidden="1">
      <c r="A4134" s="422">
        <v>907</v>
      </c>
      <c r="B4134" s="949">
        <v>44314</v>
      </c>
      <c r="C4134" s="405" t="s">
        <v>10279</v>
      </c>
      <c r="D4134" s="434">
        <v>51</v>
      </c>
      <c r="E4134" s="434" t="s">
        <v>1554</v>
      </c>
      <c r="F4134" s="435"/>
      <c r="G4134" s="772" t="s">
        <v>10254</v>
      </c>
      <c r="H4134" s="422" t="s">
        <v>2364</v>
      </c>
      <c r="I4134" s="422" t="s">
        <v>2401</v>
      </c>
      <c r="J4134" s="434" t="s">
        <v>10280</v>
      </c>
      <c r="K4134" s="449" t="s">
        <v>11825</v>
      </c>
      <c r="L4134" s="950" t="s">
        <v>2367</v>
      </c>
      <c r="M4134" s="435" t="s">
        <v>10204</v>
      </c>
      <c r="N4134" s="435"/>
      <c r="O4134" s="449" t="s">
        <v>2930</v>
      </c>
      <c r="P4134" s="449" t="s">
        <v>2929</v>
      </c>
      <c r="Q4134" s="422"/>
      <c r="R4134" s="422"/>
      <c r="S4134" s="422" t="s">
        <v>1085</v>
      </c>
      <c r="T4134" s="422"/>
      <c r="U4134" s="422"/>
    </row>
    <row r="4135" spans="1:21" ht="15.6" hidden="1">
      <c r="A4135" s="422">
        <v>908</v>
      </c>
      <c r="B4135" s="949">
        <v>44314</v>
      </c>
      <c r="C4135" s="405" t="s">
        <v>10281</v>
      </c>
      <c r="D4135" s="434">
        <v>46</v>
      </c>
      <c r="E4135" s="434" t="s">
        <v>1554</v>
      </c>
      <c r="F4135" s="435"/>
      <c r="G4135" s="772" t="s">
        <v>10254</v>
      </c>
      <c r="H4135" s="422" t="s">
        <v>2364</v>
      </c>
      <c r="I4135" s="422" t="s">
        <v>2401</v>
      </c>
      <c r="J4135" s="434" t="s">
        <v>10282</v>
      </c>
      <c r="K4135" s="449" t="s">
        <v>11825</v>
      </c>
      <c r="L4135" s="950" t="s">
        <v>2367</v>
      </c>
      <c r="M4135" s="435" t="s">
        <v>10204</v>
      </c>
      <c r="N4135" s="435"/>
      <c r="O4135" s="449" t="s">
        <v>2930</v>
      </c>
      <c r="P4135" s="449" t="s">
        <v>2929</v>
      </c>
      <c r="Q4135" s="422"/>
      <c r="R4135" s="422"/>
      <c r="S4135" s="422" t="s">
        <v>1085</v>
      </c>
      <c r="T4135" s="422"/>
      <c r="U4135" s="422"/>
    </row>
    <row r="4136" spans="1:21" ht="15.6" hidden="1">
      <c r="A4136" s="422">
        <v>909</v>
      </c>
      <c r="B4136" s="949">
        <v>44314</v>
      </c>
      <c r="C4136" s="405" t="s">
        <v>10283</v>
      </c>
      <c r="D4136" s="434">
        <v>50</v>
      </c>
      <c r="E4136" s="434" t="s">
        <v>1554</v>
      </c>
      <c r="F4136" s="435"/>
      <c r="G4136" s="772" t="s">
        <v>10254</v>
      </c>
      <c r="H4136" s="422" t="s">
        <v>2364</v>
      </c>
      <c r="I4136" s="422" t="s">
        <v>2401</v>
      </c>
      <c r="J4136" s="434" t="s">
        <v>10284</v>
      </c>
      <c r="K4136" s="449" t="s">
        <v>11825</v>
      </c>
      <c r="L4136" s="950" t="s">
        <v>2367</v>
      </c>
      <c r="M4136" s="435" t="s">
        <v>10204</v>
      </c>
      <c r="N4136" s="435"/>
      <c r="O4136" s="449" t="s">
        <v>2930</v>
      </c>
      <c r="P4136" s="449" t="s">
        <v>2929</v>
      </c>
      <c r="Q4136" s="422"/>
      <c r="R4136" s="422"/>
      <c r="S4136" s="422" t="s">
        <v>1085</v>
      </c>
      <c r="T4136" s="422"/>
      <c r="U4136" s="422"/>
    </row>
    <row r="4137" spans="1:21" ht="15.6" hidden="1">
      <c r="A4137" s="422">
        <v>910</v>
      </c>
      <c r="B4137" s="949">
        <v>44314</v>
      </c>
      <c r="C4137" s="405" t="s">
        <v>10285</v>
      </c>
      <c r="D4137" s="434">
        <v>42</v>
      </c>
      <c r="E4137" s="434" t="s">
        <v>1557</v>
      </c>
      <c r="F4137" s="435"/>
      <c r="G4137" s="772" t="s">
        <v>10254</v>
      </c>
      <c r="H4137" s="422" t="s">
        <v>2364</v>
      </c>
      <c r="I4137" s="422" t="s">
        <v>2401</v>
      </c>
      <c r="J4137" s="434" t="s">
        <v>10286</v>
      </c>
      <c r="K4137" s="449" t="s">
        <v>11825</v>
      </c>
      <c r="L4137" s="950" t="s">
        <v>2367</v>
      </c>
      <c r="M4137" s="435" t="s">
        <v>10204</v>
      </c>
      <c r="N4137" s="435"/>
      <c r="O4137" s="449" t="s">
        <v>2930</v>
      </c>
      <c r="P4137" s="449" t="s">
        <v>2929</v>
      </c>
      <c r="Q4137" s="422"/>
      <c r="R4137" s="422"/>
      <c r="S4137" s="422" t="s">
        <v>1085</v>
      </c>
      <c r="T4137" s="422"/>
      <c r="U4137" s="422"/>
    </row>
    <row r="4138" spans="1:21" ht="15.6" hidden="1">
      <c r="A4138" s="422">
        <v>911</v>
      </c>
      <c r="B4138" s="949">
        <v>44314</v>
      </c>
      <c r="C4138" s="405" t="s">
        <v>10287</v>
      </c>
      <c r="D4138" s="434">
        <v>42</v>
      </c>
      <c r="E4138" s="434" t="s">
        <v>1554</v>
      </c>
      <c r="F4138" s="435"/>
      <c r="G4138" s="772" t="s">
        <v>10254</v>
      </c>
      <c r="H4138" s="422" t="s">
        <v>2364</v>
      </c>
      <c r="I4138" s="422" t="s">
        <v>2401</v>
      </c>
      <c r="J4138" s="434" t="s">
        <v>10288</v>
      </c>
      <c r="K4138" s="449" t="s">
        <v>11825</v>
      </c>
      <c r="L4138" s="950" t="s">
        <v>2367</v>
      </c>
      <c r="M4138" s="435" t="s">
        <v>10204</v>
      </c>
      <c r="N4138" s="435"/>
      <c r="O4138" s="449" t="s">
        <v>2930</v>
      </c>
      <c r="P4138" s="449" t="s">
        <v>2929</v>
      </c>
      <c r="Q4138" s="422"/>
      <c r="R4138" s="422"/>
      <c r="S4138" s="422" t="s">
        <v>1085</v>
      </c>
      <c r="T4138" s="422"/>
      <c r="U4138" s="422"/>
    </row>
    <row r="4139" spans="1:21" ht="15.6" hidden="1">
      <c r="A4139" s="422">
        <v>912</v>
      </c>
      <c r="B4139" s="949">
        <v>44314</v>
      </c>
      <c r="C4139" s="405" t="s">
        <v>10289</v>
      </c>
      <c r="D4139" s="434">
        <v>44</v>
      </c>
      <c r="E4139" s="434" t="s">
        <v>1554</v>
      </c>
      <c r="F4139" s="435"/>
      <c r="G4139" s="772" t="s">
        <v>10254</v>
      </c>
      <c r="H4139" s="422" t="s">
        <v>2364</v>
      </c>
      <c r="I4139" s="422" t="s">
        <v>2401</v>
      </c>
      <c r="J4139" s="434" t="s">
        <v>10290</v>
      </c>
      <c r="K4139" s="449" t="s">
        <v>11825</v>
      </c>
      <c r="L4139" s="950" t="s">
        <v>2367</v>
      </c>
      <c r="M4139" s="435" t="s">
        <v>10204</v>
      </c>
      <c r="N4139" s="435"/>
      <c r="O4139" s="449" t="s">
        <v>2930</v>
      </c>
      <c r="P4139" s="449" t="s">
        <v>2929</v>
      </c>
      <c r="Q4139" s="422"/>
      <c r="R4139" s="422"/>
      <c r="S4139" s="422" t="s">
        <v>1085</v>
      </c>
      <c r="T4139" s="422"/>
      <c r="U4139" s="422"/>
    </row>
    <row r="4140" spans="1:21" ht="15.6" hidden="1">
      <c r="A4140" s="422">
        <v>913</v>
      </c>
      <c r="B4140" s="949">
        <v>44314</v>
      </c>
      <c r="C4140" s="405" t="s">
        <v>10291</v>
      </c>
      <c r="D4140" s="434">
        <v>46</v>
      </c>
      <c r="E4140" s="434" t="s">
        <v>1554</v>
      </c>
      <c r="F4140" s="435"/>
      <c r="G4140" s="772" t="s">
        <v>10254</v>
      </c>
      <c r="H4140" s="422" t="s">
        <v>2364</v>
      </c>
      <c r="I4140" s="422" t="s">
        <v>2401</v>
      </c>
      <c r="J4140" s="434" t="s">
        <v>10292</v>
      </c>
      <c r="K4140" s="449" t="s">
        <v>11825</v>
      </c>
      <c r="L4140" s="950" t="s">
        <v>2367</v>
      </c>
      <c r="M4140" s="435" t="s">
        <v>10204</v>
      </c>
      <c r="N4140" s="435"/>
      <c r="O4140" s="449" t="s">
        <v>2930</v>
      </c>
      <c r="P4140" s="449" t="s">
        <v>2929</v>
      </c>
      <c r="Q4140" s="422"/>
      <c r="R4140" s="422"/>
      <c r="S4140" s="422" t="s">
        <v>1085</v>
      </c>
      <c r="T4140" s="422"/>
      <c r="U4140" s="422"/>
    </row>
    <row r="4141" spans="1:21" ht="15.6" hidden="1">
      <c r="A4141" s="422">
        <v>914</v>
      </c>
      <c r="B4141" s="949">
        <v>44314</v>
      </c>
      <c r="C4141" s="405" t="s">
        <v>10293</v>
      </c>
      <c r="D4141" s="434">
        <v>26</v>
      </c>
      <c r="E4141" s="434" t="s">
        <v>1554</v>
      </c>
      <c r="F4141" s="435"/>
      <c r="G4141" s="772" t="s">
        <v>10254</v>
      </c>
      <c r="H4141" s="422" t="s">
        <v>2364</v>
      </c>
      <c r="I4141" s="422" t="s">
        <v>2401</v>
      </c>
      <c r="J4141" s="434" t="s">
        <v>10294</v>
      </c>
      <c r="K4141" s="449" t="s">
        <v>11825</v>
      </c>
      <c r="L4141" s="950" t="s">
        <v>2367</v>
      </c>
      <c r="M4141" s="435" t="s">
        <v>10204</v>
      </c>
      <c r="N4141" s="435"/>
      <c r="O4141" s="449" t="s">
        <v>2930</v>
      </c>
      <c r="P4141" s="449" t="s">
        <v>2929</v>
      </c>
      <c r="Q4141" s="422"/>
      <c r="R4141" s="422"/>
      <c r="S4141" s="422" t="s">
        <v>1085</v>
      </c>
      <c r="T4141" s="422"/>
      <c r="U4141" s="422"/>
    </row>
    <row r="4142" spans="1:21" ht="15.6" hidden="1">
      <c r="A4142" s="422">
        <v>915</v>
      </c>
      <c r="B4142" s="949">
        <v>44314</v>
      </c>
      <c r="C4142" s="405" t="s">
        <v>10295</v>
      </c>
      <c r="D4142" s="434">
        <v>43</v>
      </c>
      <c r="E4142" s="434" t="s">
        <v>1554</v>
      </c>
      <c r="F4142" s="435"/>
      <c r="G4142" s="772" t="s">
        <v>10254</v>
      </c>
      <c r="H4142" s="422" t="s">
        <v>2364</v>
      </c>
      <c r="I4142" s="422" t="s">
        <v>2401</v>
      </c>
      <c r="J4142" s="434" t="s">
        <v>10296</v>
      </c>
      <c r="K4142" s="449" t="s">
        <v>11825</v>
      </c>
      <c r="L4142" s="950" t="s">
        <v>2367</v>
      </c>
      <c r="M4142" s="435" t="s">
        <v>10204</v>
      </c>
      <c r="N4142" s="435"/>
      <c r="O4142" s="449" t="s">
        <v>2930</v>
      </c>
      <c r="P4142" s="449" t="s">
        <v>2929</v>
      </c>
      <c r="Q4142" s="422"/>
      <c r="R4142" s="422"/>
      <c r="S4142" s="422" t="s">
        <v>1085</v>
      </c>
      <c r="T4142" s="422"/>
      <c r="U4142" s="422"/>
    </row>
    <row r="4143" spans="1:21" ht="15.6" hidden="1">
      <c r="A4143" s="422">
        <v>916</v>
      </c>
      <c r="B4143" s="949">
        <v>44314</v>
      </c>
      <c r="C4143" s="405" t="s">
        <v>10297</v>
      </c>
      <c r="D4143" s="434">
        <v>24</v>
      </c>
      <c r="E4143" s="434" t="s">
        <v>1554</v>
      </c>
      <c r="F4143" s="435"/>
      <c r="G4143" s="772" t="s">
        <v>10254</v>
      </c>
      <c r="H4143" s="422" t="s">
        <v>2364</v>
      </c>
      <c r="I4143" s="422" t="s">
        <v>2401</v>
      </c>
      <c r="J4143" s="434" t="s">
        <v>10298</v>
      </c>
      <c r="K4143" s="449" t="s">
        <v>11825</v>
      </c>
      <c r="L4143" s="950" t="s">
        <v>2367</v>
      </c>
      <c r="M4143" s="435" t="s">
        <v>10204</v>
      </c>
      <c r="N4143" s="435"/>
      <c r="O4143" s="449" t="s">
        <v>2930</v>
      </c>
      <c r="P4143" s="449" t="s">
        <v>2929</v>
      </c>
      <c r="Q4143" s="422"/>
      <c r="R4143" s="422"/>
      <c r="S4143" s="422" t="s">
        <v>1085</v>
      </c>
      <c r="T4143" s="422"/>
      <c r="U4143" s="422"/>
    </row>
    <row r="4144" spans="1:21" ht="15.6" hidden="1">
      <c r="A4144" s="422">
        <v>917</v>
      </c>
      <c r="B4144" s="949">
        <v>44314</v>
      </c>
      <c r="C4144" s="405" t="s">
        <v>10299</v>
      </c>
      <c r="D4144" s="434">
        <v>35</v>
      </c>
      <c r="E4144" s="434" t="s">
        <v>1554</v>
      </c>
      <c r="F4144" s="435"/>
      <c r="G4144" s="772" t="s">
        <v>10254</v>
      </c>
      <c r="H4144" s="422" t="s">
        <v>2364</v>
      </c>
      <c r="I4144" s="422" t="s">
        <v>2401</v>
      </c>
      <c r="J4144" s="434" t="s">
        <v>10300</v>
      </c>
      <c r="K4144" s="449" t="s">
        <v>11825</v>
      </c>
      <c r="L4144" s="950" t="s">
        <v>2367</v>
      </c>
      <c r="M4144" s="435" t="s">
        <v>10204</v>
      </c>
      <c r="N4144" s="435"/>
      <c r="O4144" s="449" t="s">
        <v>2930</v>
      </c>
      <c r="P4144" s="449" t="s">
        <v>2929</v>
      </c>
      <c r="Q4144" s="422"/>
      <c r="R4144" s="422"/>
      <c r="S4144" s="422" t="s">
        <v>1085</v>
      </c>
      <c r="T4144" s="422"/>
      <c r="U4144" s="422"/>
    </row>
    <row r="4145" spans="1:21" ht="15.6" hidden="1">
      <c r="A4145" s="422">
        <v>918</v>
      </c>
      <c r="B4145" s="949">
        <v>44314</v>
      </c>
      <c r="C4145" s="405" t="s">
        <v>10301</v>
      </c>
      <c r="D4145" s="434">
        <v>25</v>
      </c>
      <c r="E4145" s="434" t="s">
        <v>1554</v>
      </c>
      <c r="F4145" s="435"/>
      <c r="G4145" s="772" t="s">
        <v>10254</v>
      </c>
      <c r="H4145" s="422" t="s">
        <v>2364</v>
      </c>
      <c r="I4145" s="422" t="s">
        <v>2401</v>
      </c>
      <c r="J4145" s="434" t="s">
        <v>10302</v>
      </c>
      <c r="K4145" s="449" t="s">
        <v>11825</v>
      </c>
      <c r="L4145" s="950" t="s">
        <v>2367</v>
      </c>
      <c r="M4145" s="435" t="s">
        <v>10204</v>
      </c>
      <c r="N4145" s="435"/>
      <c r="O4145" s="449" t="s">
        <v>2930</v>
      </c>
      <c r="P4145" s="449" t="s">
        <v>2929</v>
      </c>
      <c r="Q4145" s="422"/>
      <c r="R4145" s="422"/>
      <c r="S4145" s="422" t="s">
        <v>1085</v>
      </c>
      <c r="T4145" s="422"/>
      <c r="U4145" s="422"/>
    </row>
    <row r="4146" spans="1:21" ht="15.6" hidden="1">
      <c r="A4146" s="422">
        <v>919</v>
      </c>
      <c r="B4146" s="949">
        <v>44314</v>
      </c>
      <c r="C4146" s="405" t="s">
        <v>10303</v>
      </c>
      <c r="D4146" s="434">
        <v>43</v>
      </c>
      <c r="E4146" s="434" t="s">
        <v>1554</v>
      </c>
      <c r="F4146" s="435"/>
      <c r="G4146" s="772" t="s">
        <v>10254</v>
      </c>
      <c r="H4146" s="422" t="s">
        <v>2364</v>
      </c>
      <c r="I4146" s="422" t="s">
        <v>2401</v>
      </c>
      <c r="J4146" s="434" t="s">
        <v>10304</v>
      </c>
      <c r="K4146" s="449" t="s">
        <v>11825</v>
      </c>
      <c r="L4146" s="950" t="s">
        <v>2367</v>
      </c>
      <c r="M4146" s="435" t="s">
        <v>10204</v>
      </c>
      <c r="N4146" s="435"/>
      <c r="O4146" s="449" t="s">
        <v>2930</v>
      </c>
      <c r="P4146" s="449" t="s">
        <v>2929</v>
      </c>
      <c r="Q4146" s="422"/>
      <c r="R4146" s="422"/>
      <c r="S4146" s="422" t="s">
        <v>1085</v>
      </c>
      <c r="T4146" s="422"/>
      <c r="U4146" s="422"/>
    </row>
    <row r="4147" spans="1:21" ht="15.6" hidden="1">
      <c r="A4147" s="422">
        <v>920</v>
      </c>
      <c r="B4147" s="949">
        <v>44314</v>
      </c>
      <c r="C4147" s="405" t="s">
        <v>10305</v>
      </c>
      <c r="D4147" s="434">
        <v>59</v>
      </c>
      <c r="E4147" s="434" t="s">
        <v>1554</v>
      </c>
      <c r="F4147" s="435"/>
      <c r="G4147" s="772" t="s">
        <v>10254</v>
      </c>
      <c r="H4147" s="422" t="s">
        <v>2364</v>
      </c>
      <c r="I4147" s="422" t="s">
        <v>2401</v>
      </c>
      <c r="J4147" s="434" t="s">
        <v>10306</v>
      </c>
      <c r="K4147" s="449" t="s">
        <v>11825</v>
      </c>
      <c r="L4147" s="950" t="s">
        <v>2367</v>
      </c>
      <c r="M4147" s="435" t="s">
        <v>10204</v>
      </c>
      <c r="N4147" s="435"/>
      <c r="O4147" s="449" t="s">
        <v>2930</v>
      </c>
      <c r="P4147" s="449" t="s">
        <v>2929</v>
      </c>
      <c r="Q4147" s="422"/>
      <c r="R4147" s="422"/>
      <c r="S4147" s="422" t="s">
        <v>1085</v>
      </c>
      <c r="T4147" s="422"/>
      <c r="U4147" s="422"/>
    </row>
    <row r="4148" spans="1:21" ht="15.6" hidden="1">
      <c r="A4148" s="422">
        <v>921</v>
      </c>
      <c r="B4148" s="949">
        <v>44314</v>
      </c>
      <c r="C4148" s="405" t="s">
        <v>10307</v>
      </c>
      <c r="D4148" s="434">
        <v>24</v>
      </c>
      <c r="E4148" s="434" t="s">
        <v>1554</v>
      </c>
      <c r="F4148" s="435"/>
      <c r="G4148" s="772" t="s">
        <v>10254</v>
      </c>
      <c r="H4148" s="422" t="s">
        <v>2364</v>
      </c>
      <c r="I4148" s="422" t="s">
        <v>2401</v>
      </c>
      <c r="J4148" s="434" t="s">
        <v>10308</v>
      </c>
      <c r="K4148" s="449" t="s">
        <v>11825</v>
      </c>
      <c r="L4148" s="950" t="s">
        <v>2367</v>
      </c>
      <c r="M4148" s="435" t="s">
        <v>10204</v>
      </c>
      <c r="N4148" s="435"/>
      <c r="O4148" s="449" t="s">
        <v>2930</v>
      </c>
      <c r="P4148" s="449" t="s">
        <v>2929</v>
      </c>
      <c r="Q4148" s="422"/>
      <c r="R4148" s="422"/>
      <c r="S4148" s="422" t="s">
        <v>1085</v>
      </c>
      <c r="T4148" s="422"/>
      <c r="U4148" s="422"/>
    </row>
    <row r="4149" spans="1:21" ht="15.6" hidden="1">
      <c r="A4149" s="422">
        <v>922</v>
      </c>
      <c r="B4149" s="949">
        <v>44314</v>
      </c>
      <c r="C4149" s="405" t="s">
        <v>10309</v>
      </c>
      <c r="D4149" s="434">
        <v>34</v>
      </c>
      <c r="E4149" s="434" t="s">
        <v>1554</v>
      </c>
      <c r="F4149" s="435"/>
      <c r="G4149" s="772" t="s">
        <v>10254</v>
      </c>
      <c r="H4149" s="422" t="s">
        <v>2364</v>
      </c>
      <c r="I4149" s="422" t="s">
        <v>2401</v>
      </c>
      <c r="J4149" s="434" t="s">
        <v>10310</v>
      </c>
      <c r="K4149" s="449" t="s">
        <v>11825</v>
      </c>
      <c r="L4149" s="950" t="s">
        <v>2367</v>
      </c>
      <c r="M4149" s="435" t="s">
        <v>10204</v>
      </c>
      <c r="N4149" s="435"/>
      <c r="O4149" s="449" t="s">
        <v>2930</v>
      </c>
      <c r="P4149" s="449" t="s">
        <v>2929</v>
      </c>
      <c r="Q4149" s="422"/>
      <c r="R4149" s="422"/>
      <c r="S4149" s="422" t="s">
        <v>1085</v>
      </c>
      <c r="T4149" s="422"/>
      <c r="U4149" s="422"/>
    </row>
    <row r="4150" spans="1:21" ht="15.6" hidden="1">
      <c r="A4150" s="422">
        <v>923</v>
      </c>
      <c r="B4150" s="949">
        <v>44314</v>
      </c>
      <c r="C4150" s="405" t="s">
        <v>10311</v>
      </c>
      <c r="D4150" s="434">
        <v>30</v>
      </c>
      <c r="E4150" s="434" t="s">
        <v>1557</v>
      </c>
      <c r="F4150" s="435"/>
      <c r="G4150" s="772" t="s">
        <v>10254</v>
      </c>
      <c r="H4150" s="422" t="s">
        <v>2364</v>
      </c>
      <c r="I4150" s="422" t="s">
        <v>2401</v>
      </c>
      <c r="J4150" s="434" t="s">
        <v>10312</v>
      </c>
      <c r="K4150" s="449" t="s">
        <v>11825</v>
      </c>
      <c r="L4150" s="950" t="s">
        <v>2367</v>
      </c>
      <c r="M4150" s="435" t="s">
        <v>10204</v>
      </c>
      <c r="N4150" s="435"/>
      <c r="O4150" s="449" t="s">
        <v>2930</v>
      </c>
      <c r="P4150" s="449" t="s">
        <v>2929</v>
      </c>
      <c r="Q4150" s="422"/>
      <c r="R4150" s="422"/>
      <c r="S4150" s="422" t="s">
        <v>1085</v>
      </c>
      <c r="T4150" s="422"/>
      <c r="U4150" s="422"/>
    </row>
    <row r="4151" spans="1:21" ht="15.6" hidden="1">
      <c r="A4151" s="422">
        <v>924</v>
      </c>
      <c r="B4151" s="949">
        <v>44314</v>
      </c>
      <c r="C4151" s="405" t="s">
        <v>10313</v>
      </c>
      <c r="D4151" s="434">
        <v>43</v>
      </c>
      <c r="E4151" s="434" t="s">
        <v>1554</v>
      </c>
      <c r="F4151" s="435"/>
      <c r="G4151" s="772" t="s">
        <v>10254</v>
      </c>
      <c r="H4151" s="422" t="s">
        <v>2364</v>
      </c>
      <c r="I4151" s="422" t="s">
        <v>2401</v>
      </c>
      <c r="J4151" s="434" t="s">
        <v>10314</v>
      </c>
      <c r="K4151" s="449" t="s">
        <v>11825</v>
      </c>
      <c r="L4151" s="950" t="s">
        <v>2367</v>
      </c>
      <c r="M4151" s="435" t="s">
        <v>10204</v>
      </c>
      <c r="N4151" s="435"/>
      <c r="O4151" s="449" t="s">
        <v>2930</v>
      </c>
      <c r="P4151" s="449" t="s">
        <v>2929</v>
      </c>
      <c r="Q4151" s="422"/>
      <c r="R4151" s="422"/>
      <c r="S4151" s="422" t="s">
        <v>1085</v>
      </c>
      <c r="T4151" s="422"/>
      <c r="U4151" s="422"/>
    </row>
    <row r="4152" spans="1:21" ht="15.6" hidden="1">
      <c r="A4152" s="422">
        <v>925</v>
      </c>
      <c r="B4152" s="949">
        <v>44314</v>
      </c>
      <c r="C4152" s="405" t="s">
        <v>10315</v>
      </c>
      <c r="D4152" s="434">
        <v>39</v>
      </c>
      <c r="E4152" s="434" t="s">
        <v>1554</v>
      </c>
      <c r="F4152" s="435"/>
      <c r="G4152" s="772" t="s">
        <v>10254</v>
      </c>
      <c r="H4152" s="422" t="s">
        <v>2364</v>
      </c>
      <c r="I4152" s="422" t="s">
        <v>2401</v>
      </c>
      <c r="J4152" s="434" t="s">
        <v>10316</v>
      </c>
      <c r="K4152" s="449" t="s">
        <v>11825</v>
      </c>
      <c r="L4152" s="950" t="s">
        <v>2367</v>
      </c>
      <c r="M4152" s="435" t="s">
        <v>10204</v>
      </c>
      <c r="N4152" s="435"/>
      <c r="O4152" s="449" t="s">
        <v>2930</v>
      </c>
      <c r="P4152" s="449" t="s">
        <v>2929</v>
      </c>
      <c r="Q4152" s="422"/>
      <c r="R4152" s="422"/>
      <c r="S4152" s="422" t="s">
        <v>1085</v>
      </c>
      <c r="T4152" s="422"/>
      <c r="U4152" s="422"/>
    </row>
    <row r="4153" spans="1:21" ht="15.6" hidden="1">
      <c r="A4153" s="422">
        <v>926</v>
      </c>
      <c r="B4153" s="949">
        <v>44314</v>
      </c>
      <c r="C4153" s="405" t="s">
        <v>10317</v>
      </c>
      <c r="D4153" s="434">
        <v>36</v>
      </c>
      <c r="E4153" s="434" t="s">
        <v>1554</v>
      </c>
      <c r="F4153" s="435"/>
      <c r="G4153" s="772" t="s">
        <v>10254</v>
      </c>
      <c r="H4153" s="422" t="s">
        <v>2364</v>
      </c>
      <c r="I4153" s="422" t="s">
        <v>2401</v>
      </c>
      <c r="J4153" s="434" t="s">
        <v>10318</v>
      </c>
      <c r="K4153" s="449" t="s">
        <v>11825</v>
      </c>
      <c r="L4153" s="950" t="s">
        <v>2367</v>
      </c>
      <c r="M4153" s="435" t="s">
        <v>10204</v>
      </c>
      <c r="N4153" s="435"/>
      <c r="O4153" s="449" t="s">
        <v>2930</v>
      </c>
      <c r="P4153" s="449" t="s">
        <v>2929</v>
      </c>
      <c r="Q4153" s="422"/>
      <c r="R4153" s="422"/>
      <c r="S4153" s="422" t="s">
        <v>1085</v>
      </c>
      <c r="T4153" s="422"/>
      <c r="U4153" s="422"/>
    </row>
    <row r="4154" spans="1:21" ht="15.6" hidden="1">
      <c r="A4154" s="422">
        <v>927</v>
      </c>
      <c r="B4154" s="949">
        <v>44314</v>
      </c>
      <c r="C4154" s="405" t="s">
        <v>10319</v>
      </c>
      <c r="D4154" s="434">
        <v>37</v>
      </c>
      <c r="E4154" s="434" t="s">
        <v>1554</v>
      </c>
      <c r="F4154" s="435"/>
      <c r="G4154" s="772" t="s">
        <v>10254</v>
      </c>
      <c r="H4154" s="422" t="s">
        <v>2364</v>
      </c>
      <c r="I4154" s="422" t="s">
        <v>2401</v>
      </c>
      <c r="J4154" s="434" t="s">
        <v>10320</v>
      </c>
      <c r="K4154" s="449" t="s">
        <v>11825</v>
      </c>
      <c r="L4154" s="950" t="s">
        <v>2367</v>
      </c>
      <c r="M4154" s="435" t="s">
        <v>10204</v>
      </c>
      <c r="N4154" s="435"/>
      <c r="O4154" s="449" t="s">
        <v>2930</v>
      </c>
      <c r="P4154" s="449" t="s">
        <v>2929</v>
      </c>
      <c r="Q4154" s="422"/>
      <c r="R4154" s="422"/>
      <c r="S4154" s="422" t="s">
        <v>1085</v>
      </c>
      <c r="T4154" s="422"/>
      <c r="U4154" s="422"/>
    </row>
    <row r="4155" spans="1:21" ht="15.6" hidden="1">
      <c r="A4155" s="422">
        <v>928</v>
      </c>
      <c r="B4155" s="949">
        <v>44314</v>
      </c>
      <c r="C4155" s="405" t="s">
        <v>10321</v>
      </c>
      <c r="D4155" s="434">
        <v>30</v>
      </c>
      <c r="E4155" s="434" t="s">
        <v>1554</v>
      </c>
      <c r="F4155" s="435"/>
      <c r="G4155" s="772" t="s">
        <v>10254</v>
      </c>
      <c r="H4155" s="422" t="s">
        <v>2364</v>
      </c>
      <c r="I4155" s="422" t="s">
        <v>2401</v>
      </c>
      <c r="J4155" s="434" t="s">
        <v>10322</v>
      </c>
      <c r="K4155" s="449" t="s">
        <v>11825</v>
      </c>
      <c r="L4155" s="950" t="s">
        <v>2367</v>
      </c>
      <c r="M4155" s="435" t="s">
        <v>10204</v>
      </c>
      <c r="N4155" s="435"/>
      <c r="O4155" s="449" t="s">
        <v>2930</v>
      </c>
      <c r="P4155" s="449" t="s">
        <v>2929</v>
      </c>
      <c r="Q4155" s="422"/>
      <c r="R4155" s="422"/>
      <c r="S4155" s="422" t="s">
        <v>1085</v>
      </c>
      <c r="T4155" s="422"/>
      <c r="U4155" s="422"/>
    </row>
    <row r="4156" spans="1:21" ht="15.6" hidden="1">
      <c r="A4156" s="422">
        <v>929</v>
      </c>
      <c r="B4156" s="949">
        <v>44314</v>
      </c>
      <c r="C4156" s="405" t="s">
        <v>10323</v>
      </c>
      <c r="D4156" s="434">
        <v>32</v>
      </c>
      <c r="E4156" s="434" t="s">
        <v>1557</v>
      </c>
      <c r="F4156" s="435"/>
      <c r="G4156" s="772" t="s">
        <v>10254</v>
      </c>
      <c r="H4156" s="422" t="s">
        <v>2364</v>
      </c>
      <c r="I4156" s="422" t="s">
        <v>2401</v>
      </c>
      <c r="J4156" s="434" t="s">
        <v>10324</v>
      </c>
      <c r="K4156" s="449" t="s">
        <v>11825</v>
      </c>
      <c r="L4156" s="950" t="s">
        <v>2367</v>
      </c>
      <c r="M4156" s="435" t="s">
        <v>10204</v>
      </c>
      <c r="N4156" s="435"/>
      <c r="O4156" s="449" t="s">
        <v>2930</v>
      </c>
      <c r="P4156" s="449" t="s">
        <v>2929</v>
      </c>
      <c r="Q4156" s="422"/>
      <c r="R4156" s="422"/>
      <c r="S4156" s="422" t="s">
        <v>1085</v>
      </c>
      <c r="T4156" s="422"/>
      <c r="U4156" s="422"/>
    </row>
    <row r="4157" spans="1:21" ht="15.6" hidden="1">
      <c r="A4157" s="422">
        <v>930</v>
      </c>
      <c r="B4157" s="949">
        <v>44314</v>
      </c>
      <c r="C4157" s="405" t="s">
        <v>10325</v>
      </c>
      <c r="D4157" s="434">
        <v>48</v>
      </c>
      <c r="E4157" s="434" t="s">
        <v>1554</v>
      </c>
      <c r="F4157" s="435"/>
      <c r="G4157" s="772" t="s">
        <v>10254</v>
      </c>
      <c r="H4157" s="422" t="s">
        <v>2364</v>
      </c>
      <c r="I4157" s="422" t="s">
        <v>2401</v>
      </c>
      <c r="J4157" s="434" t="s">
        <v>10326</v>
      </c>
      <c r="K4157" s="449" t="s">
        <v>11825</v>
      </c>
      <c r="L4157" s="950" t="s">
        <v>2367</v>
      </c>
      <c r="M4157" s="435" t="s">
        <v>10204</v>
      </c>
      <c r="N4157" s="435"/>
      <c r="O4157" s="449" t="s">
        <v>2930</v>
      </c>
      <c r="P4157" s="449" t="s">
        <v>2929</v>
      </c>
      <c r="Q4157" s="422"/>
      <c r="R4157" s="422"/>
      <c r="S4157" s="422" t="s">
        <v>1085</v>
      </c>
      <c r="T4157" s="422"/>
      <c r="U4157" s="422"/>
    </row>
    <row r="4158" spans="1:21" ht="15.6" hidden="1">
      <c r="A4158" s="422">
        <v>931</v>
      </c>
      <c r="B4158" s="949">
        <v>44314</v>
      </c>
      <c r="C4158" s="405" t="s">
        <v>10327</v>
      </c>
      <c r="D4158" s="434">
        <v>36</v>
      </c>
      <c r="E4158" s="434" t="s">
        <v>1554</v>
      </c>
      <c r="F4158" s="435"/>
      <c r="G4158" s="772" t="s">
        <v>10254</v>
      </c>
      <c r="H4158" s="422" t="s">
        <v>2364</v>
      </c>
      <c r="I4158" s="422" t="s">
        <v>2401</v>
      </c>
      <c r="J4158" s="434" t="s">
        <v>10328</v>
      </c>
      <c r="K4158" s="449" t="s">
        <v>11825</v>
      </c>
      <c r="L4158" s="950" t="s">
        <v>2367</v>
      </c>
      <c r="M4158" s="435" t="s">
        <v>10204</v>
      </c>
      <c r="N4158" s="435"/>
      <c r="O4158" s="449" t="s">
        <v>2930</v>
      </c>
      <c r="P4158" s="449" t="s">
        <v>2929</v>
      </c>
      <c r="Q4158" s="422"/>
      <c r="R4158" s="422"/>
      <c r="S4158" s="422" t="s">
        <v>1085</v>
      </c>
      <c r="T4158" s="422"/>
      <c r="U4158" s="422"/>
    </row>
    <row r="4159" spans="1:21" ht="15.6" hidden="1">
      <c r="A4159" s="422">
        <v>932</v>
      </c>
      <c r="B4159" s="949">
        <v>44314</v>
      </c>
      <c r="C4159" s="405" t="s">
        <v>10329</v>
      </c>
      <c r="D4159" s="434">
        <v>32</v>
      </c>
      <c r="E4159" s="434" t="s">
        <v>1554</v>
      </c>
      <c r="F4159" s="435"/>
      <c r="G4159" s="772" t="s">
        <v>10254</v>
      </c>
      <c r="H4159" s="422" t="s">
        <v>2364</v>
      </c>
      <c r="I4159" s="422" t="s">
        <v>2401</v>
      </c>
      <c r="J4159" s="434" t="s">
        <v>10330</v>
      </c>
      <c r="K4159" s="449" t="s">
        <v>11825</v>
      </c>
      <c r="L4159" s="950" t="s">
        <v>2367</v>
      </c>
      <c r="M4159" s="435" t="s">
        <v>10204</v>
      </c>
      <c r="N4159" s="435"/>
      <c r="O4159" s="449" t="s">
        <v>2930</v>
      </c>
      <c r="P4159" s="449" t="s">
        <v>2929</v>
      </c>
      <c r="Q4159" s="422"/>
      <c r="R4159" s="422"/>
      <c r="S4159" s="422" t="s">
        <v>1085</v>
      </c>
      <c r="T4159" s="422"/>
      <c r="U4159" s="422"/>
    </row>
    <row r="4160" spans="1:21" ht="15.6" hidden="1">
      <c r="A4160" s="422">
        <v>933</v>
      </c>
      <c r="B4160" s="949">
        <v>44314</v>
      </c>
      <c r="C4160" s="405" t="s">
        <v>10331</v>
      </c>
      <c r="D4160" s="434">
        <v>23</v>
      </c>
      <c r="E4160" s="434" t="s">
        <v>1557</v>
      </c>
      <c r="F4160" s="435"/>
      <c r="G4160" s="772" t="s">
        <v>10254</v>
      </c>
      <c r="H4160" s="422" t="s">
        <v>2364</v>
      </c>
      <c r="I4160" s="422" t="s">
        <v>2401</v>
      </c>
      <c r="J4160" s="434" t="s">
        <v>10332</v>
      </c>
      <c r="K4160" s="449" t="s">
        <v>11825</v>
      </c>
      <c r="L4160" s="950" t="s">
        <v>2367</v>
      </c>
      <c r="M4160" s="435" t="s">
        <v>10204</v>
      </c>
      <c r="N4160" s="435"/>
      <c r="O4160" s="449" t="s">
        <v>2930</v>
      </c>
      <c r="P4160" s="449" t="s">
        <v>2929</v>
      </c>
      <c r="Q4160" s="422"/>
      <c r="R4160" s="422"/>
      <c r="S4160" s="422" t="s">
        <v>1085</v>
      </c>
      <c r="T4160" s="422"/>
      <c r="U4160" s="422"/>
    </row>
    <row r="4161" spans="1:21" ht="15.6" hidden="1">
      <c r="A4161" s="422">
        <v>934</v>
      </c>
      <c r="B4161" s="949">
        <v>44314</v>
      </c>
      <c r="C4161" s="405" t="s">
        <v>10333</v>
      </c>
      <c r="D4161" s="434">
        <v>42</v>
      </c>
      <c r="E4161" s="434" t="s">
        <v>1554</v>
      </c>
      <c r="F4161" s="435"/>
      <c r="G4161" s="772" t="s">
        <v>10254</v>
      </c>
      <c r="H4161" s="422" t="s">
        <v>2364</v>
      </c>
      <c r="I4161" s="422" t="s">
        <v>2401</v>
      </c>
      <c r="J4161" s="434" t="s">
        <v>10334</v>
      </c>
      <c r="K4161" s="449" t="s">
        <v>11825</v>
      </c>
      <c r="L4161" s="950" t="s">
        <v>2367</v>
      </c>
      <c r="M4161" s="435" t="s">
        <v>10204</v>
      </c>
      <c r="N4161" s="435"/>
      <c r="O4161" s="449" t="s">
        <v>2930</v>
      </c>
      <c r="P4161" s="449" t="s">
        <v>2929</v>
      </c>
      <c r="Q4161" s="422"/>
      <c r="R4161" s="422"/>
      <c r="S4161" s="422" t="s">
        <v>1085</v>
      </c>
      <c r="T4161" s="422"/>
      <c r="U4161" s="422"/>
    </row>
    <row r="4162" spans="1:21" ht="15.6" hidden="1">
      <c r="A4162" s="422">
        <v>935</v>
      </c>
      <c r="B4162" s="949">
        <v>44314</v>
      </c>
      <c r="C4162" s="405" t="s">
        <v>10335</v>
      </c>
      <c r="D4162" s="434">
        <v>50</v>
      </c>
      <c r="E4162" s="434" t="s">
        <v>1554</v>
      </c>
      <c r="F4162" s="435"/>
      <c r="G4162" s="772" t="s">
        <v>10254</v>
      </c>
      <c r="H4162" s="422" t="s">
        <v>2364</v>
      </c>
      <c r="I4162" s="422" t="s">
        <v>2401</v>
      </c>
      <c r="J4162" s="434" t="s">
        <v>10336</v>
      </c>
      <c r="K4162" s="449" t="s">
        <v>11825</v>
      </c>
      <c r="L4162" s="950" t="s">
        <v>2367</v>
      </c>
      <c r="M4162" s="435" t="s">
        <v>10204</v>
      </c>
      <c r="N4162" s="435"/>
      <c r="O4162" s="449" t="s">
        <v>2930</v>
      </c>
      <c r="P4162" s="449" t="s">
        <v>2929</v>
      </c>
      <c r="Q4162" s="422"/>
      <c r="R4162" s="422"/>
      <c r="S4162" s="422" t="s">
        <v>1085</v>
      </c>
      <c r="T4162" s="422"/>
      <c r="U4162" s="422"/>
    </row>
    <row r="4163" spans="1:21" ht="15.6" hidden="1">
      <c r="A4163" s="422">
        <v>936</v>
      </c>
      <c r="B4163" s="949">
        <v>44314</v>
      </c>
      <c r="C4163" s="405" t="s">
        <v>10337</v>
      </c>
      <c r="D4163" s="434">
        <v>25</v>
      </c>
      <c r="E4163" s="434" t="s">
        <v>1554</v>
      </c>
      <c r="F4163" s="435"/>
      <c r="G4163" s="772" t="s">
        <v>10254</v>
      </c>
      <c r="H4163" s="422" t="s">
        <v>2364</v>
      </c>
      <c r="I4163" s="422" t="s">
        <v>2401</v>
      </c>
      <c r="J4163" s="434" t="s">
        <v>10338</v>
      </c>
      <c r="K4163" s="449" t="s">
        <v>11825</v>
      </c>
      <c r="L4163" s="950" t="s">
        <v>2367</v>
      </c>
      <c r="M4163" s="435" t="s">
        <v>10204</v>
      </c>
      <c r="N4163" s="435"/>
      <c r="O4163" s="449" t="s">
        <v>2930</v>
      </c>
      <c r="P4163" s="449" t="s">
        <v>2929</v>
      </c>
      <c r="Q4163" s="422"/>
      <c r="R4163" s="422"/>
      <c r="S4163" s="422" t="s">
        <v>1085</v>
      </c>
      <c r="T4163" s="422"/>
      <c r="U4163" s="422"/>
    </row>
    <row r="4164" spans="1:21" ht="15.6" hidden="1">
      <c r="A4164" s="422">
        <v>937</v>
      </c>
      <c r="B4164" s="949">
        <v>44314</v>
      </c>
      <c r="C4164" s="405" t="s">
        <v>10339</v>
      </c>
      <c r="D4164" s="434">
        <v>33</v>
      </c>
      <c r="E4164" s="434" t="s">
        <v>1554</v>
      </c>
      <c r="F4164" s="435"/>
      <c r="G4164" s="772" t="s">
        <v>10254</v>
      </c>
      <c r="H4164" s="422" t="s">
        <v>2364</v>
      </c>
      <c r="I4164" s="422" t="s">
        <v>2401</v>
      </c>
      <c r="J4164" s="434" t="s">
        <v>10340</v>
      </c>
      <c r="K4164" s="449" t="s">
        <v>11825</v>
      </c>
      <c r="L4164" s="950" t="s">
        <v>2367</v>
      </c>
      <c r="M4164" s="435" t="s">
        <v>10204</v>
      </c>
      <c r="N4164" s="435"/>
      <c r="O4164" s="449" t="s">
        <v>2930</v>
      </c>
      <c r="P4164" s="449" t="s">
        <v>2929</v>
      </c>
      <c r="Q4164" s="422"/>
      <c r="R4164" s="422"/>
      <c r="S4164" s="422" t="s">
        <v>1085</v>
      </c>
      <c r="T4164" s="422"/>
      <c r="U4164" s="422"/>
    </row>
    <row r="4165" spans="1:21" ht="15.6" hidden="1">
      <c r="A4165" s="422">
        <v>938</v>
      </c>
      <c r="B4165" s="949">
        <v>44314</v>
      </c>
      <c r="C4165" s="405" t="s">
        <v>10341</v>
      </c>
      <c r="D4165" s="434">
        <v>49</v>
      </c>
      <c r="E4165" s="434" t="s">
        <v>1557</v>
      </c>
      <c r="F4165" s="435"/>
      <c r="G4165" s="772" t="s">
        <v>10254</v>
      </c>
      <c r="H4165" s="422" t="s">
        <v>2364</v>
      </c>
      <c r="I4165" s="422" t="s">
        <v>2401</v>
      </c>
      <c r="J4165" s="434" t="s">
        <v>10342</v>
      </c>
      <c r="K4165" s="449" t="s">
        <v>11825</v>
      </c>
      <c r="L4165" s="950" t="s">
        <v>2367</v>
      </c>
      <c r="M4165" s="435" t="s">
        <v>10204</v>
      </c>
      <c r="N4165" s="435"/>
      <c r="O4165" s="449" t="s">
        <v>2930</v>
      </c>
      <c r="P4165" s="449" t="s">
        <v>2929</v>
      </c>
      <c r="Q4165" s="422"/>
      <c r="R4165" s="422"/>
      <c r="S4165" s="422" t="s">
        <v>1085</v>
      </c>
      <c r="T4165" s="422"/>
      <c r="U4165" s="422"/>
    </row>
    <row r="4166" spans="1:21" ht="15.6" hidden="1">
      <c r="A4166" s="422">
        <v>939</v>
      </c>
      <c r="B4166" s="949">
        <v>44314</v>
      </c>
      <c r="C4166" s="405" t="s">
        <v>10343</v>
      </c>
      <c r="D4166" s="434">
        <v>47</v>
      </c>
      <c r="E4166" s="434" t="s">
        <v>1554</v>
      </c>
      <c r="F4166" s="435"/>
      <c r="G4166" s="772" t="s">
        <v>10254</v>
      </c>
      <c r="H4166" s="422" t="s">
        <v>2364</v>
      </c>
      <c r="I4166" s="422" t="s">
        <v>2401</v>
      </c>
      <c r="J4166" s="434" t="s">
        <v>10344</v>
      </c>
      <c r="K4166" s="449" t="s">
        <v>11825</v>
      </c>
      <c r="L4166" s="950" t="s">
        <v>2367</v>
      </c>
      <c r="M4166" s="435" t="s">
        <v>10204</v>
      </c>
      <c r="N4166" s="435"/>
      <c r="O4166" s="449" t="s">
        <v>2930</v>
      </c>
      <c r="P4166" s="449" t="s">
        <v>2929</v>
      </c>
      <c r="Q4166" s="422"/>
      <c r="R4166" s="422"/>
      <c r="S4166" s="422" t="s">
        <v>1085</v>
      </c>
      <c r="T4166" s="422"/>
      <c r="U4166" s="422"/>
    </row>
    <row r="4167" spans="1:21" ht="15.6" hidden="1">
      <c r="A4167" s="422">
        <v>940</v>
      </c>
      <c r="B4167" s="949">
        <v>44314</v>
      </c>
      <c r="C4167" s="405" t="s">
        <v>10345</v>
      </c>
      <c r="D4167" s="434">
        <v>23</v>
      </c>
      <c r="E4167" s="434" t="s">
        <v>1554</v>
      </c>
      <c r="F4167" s="435"/>
      <c r="G4167" s="772" t="s">
        <v>10254</v>
      </c>
      <c r="H4167" s="422" t="s">
        <v>2364</v>
      </c>
      <c r="I4167" s="422" t="s">
        <v>2401</v>
      </c>
      <c r="J4167" s="434" t="s">
        <v>10346</v>
      </c>
      <c r="K4167" s="449" t="s">
        <v>11825</v>
      </c>
      <c r="L4167" s="950" t="s">
        <v>2367</v>
      </c>
      <c r="M4167" s="435" t="s">
        <v>10204</v>
      </c>
      <c r="N4167" s="435"/>
      <c r="O4167" s="449" t="s">
        <v>2930</v>
      </c>
      <c r="P4167" s="449" t="s">
        <v>2929</v>
      </c>
      <c r="Q4167" s="422"/>
      <c r="R4167" s="422"/>
      <c r="S4167" s="422" t="s">
        <v>1085</v>
      </c>
      <c r="T4167" s="422"/>
      <c r="U4167" s="422"/>
    </row>
    <row r="4168" spans="1:21" ht="15.6" hidden="1">
      <c r="A4168" s="422">
        <v>941</v>
      </c>
      <c r="B4168" s="949">
        <v>44314</v>
      </c>
      <c r="C4168" s="405" t="s">
        <v>10347</v>
      </c>
      <c r="D4168" s="434">
        <v>38</v>
      </c>
      <c r="E4168" s="434" t="s">
        <v>1554</v>
      </c>
      <c r="F4168" s="435"/>
      <c r="G4168" s="772" t="s">
        <v>10254</v>
      </c>
      <c r="H4168" s="422" t="s">
        <v>2364</v>
      </c>
      <c r="I4168" s="422" t="s">
        <v>2401</v>
      </c>
      <c r="J4168" s="434" t="s">
        <v>10348</v>
      </c>
      <c r="K4168" s="449" t="s">
        <v>11825</v>
      </c>
      <c r="L4168" s="950" t="s">
        <v>2367</v>
      </c>
      <c r="M4168" s="435" t="s">
        <v>10204</v>
      </c>
      <c r="N4168" s="435"/>
      <c r="O4168" s="449" t="s">
        <v>2930</v>
      </c>
      <c r="P4168" s="449" t="s">
        <v>2929</v>
      </c>
      <c r="Q4168" s="422"/>
      <c r="R4168" s="422"/>
      <c r="S4168" s="422" t="s">
        <v>1085</v>
      </c>
      <c r="T4168" s="422"/>
      <c r="U4168" s="422"/>
    </row>
    <row r="4169" spans="1:21" ht="15.6" hidden="1">
      <c r="A4169" s="422">
        <v>942</v>
      </c>
      <c r="B4169" s="949">
        <v>44314</v>
      </c>
      <c r="C4169" s="405" t="s">
        <v>10349</v>
      </c>
      <c r="D4169" s="434">
        <v>28</v>
      </c>
      <c r="E4169" s="434" t="s">
        <v>1554</v>
      </c>
      <c r="F4169" s="435"/>
      <c r="G4169" s="772" t="s">
        <v>10254</v>
      </c>
      <c r="H4169" s="422" t="s">
        <v>2364</v>
      </c>
      <c r="I4169" s="422" t="s">
        <v>2401</v>
      </c>
      <c r="J4169" s="434" t="s">
        <v>10350</v>
      </c>
      <c r="K4169" s="449" t="s">
        <v>11825</v>
      </c>
      <c r="L4169" s="950" t="s">
        <v>2367</v>
      </c>
      <c r="M4169" s="435" t="s">
        <v>10204</v>
      </c>
      <c r="N4169" s="435"/>
      <c r="O4169" s="449" t="s">
        <v>2930</v>
      </c>
      <c r="P4169" s="449" t="s">
        <v>2929</v>
      </c>
      <c r="Q4169" s="422"/>
      <c r="R4169" s="422"/>
      <c r="S4169" s="422" t="s">
        <v>1085</v>
      </c>
      <c r="T4169" s="422"/>
      <c r="U4169" s="422"/>
    </row>
    <row r="4170" spans="1:21" ht="15.6" hidden="1">
      <c r="A4170" s="422">
        <v>943</v>
      </c>
      <c r="B4170" s="949">
        <v>44315</v>
      </c>
      <c r="C4170" s="405" t="s">
        <v>10351</v>
      </c>
      <c r="D4170" s="434">
        <v>31</v>
      </c>
      <c r="E4170" s="434" t="s">
        <v>1554</v>
      </c>
      <c r="F4170" s="435"/>
      <c r="G4170" s="772" t="s">
        <v>10352</v>
      </c>
      <c r="H4170" s="422" t="s">
        <v>2364</v>
      </c>
      <c r="I4170" s="422" t="s">
        <v>2401</v>
      </c>
      <c r="J4170" s="434" t="s">
        <v>10353</v>
      </c>
      <c r="K4170" s="449" t="s">
        <v>11826</v>
      </c>
      <c r="L4170" s="950" t="s">
        <v>2367</v>
      </c>
      <c r="M4170" s="435" t="s">
        <v>10204</v>
      </c>
      <c r="N4170" s="435"/>
      <c r="O4170" s="449" t="s">
        <v>2930</v>
      </c>
      <c r="P4170" s="449" t="s">
        <v>2929</v>
      </c>
      <c r="Q4170" s="422"/>
      <c r="R4170" s="422"/>
      <c r="S4170" s="422" t="s">
        <v>1085</v>
      </c>
      <c r="T4170" s="422"/>
      <c r="U4170" s="422"/>
    </row>
    <row r="4171" spans="1:21" ht="15.6" hidden="1">
      <c r="A4171" s="422">
        <v>944</v>
      </c>
      <c r="B4171" s="949">
        <v>44315</v>
      </c>
      <c r="C4171" s="405" t="s">
        <v>10354</v>
      </c>
      <c r="D4171" s="434">
        <v>46</v>
      </c>
      <c r="E4171" s="434" t="s">
        <v>1554</v>
      </c>
      <c r="F4171" s="435"/>
      <c r="G4171" s="772" t="s">
        <v>10352</v>
      </c>
      <c r="H4171" s="422" t="s">
        <v>2364</v>
      </c>
      <c r="I4171" s="422" t="s">
        <v>2401</v>
      </c>
      <c r="J4171" s="434" t="s">
        <v>10355</v>
      </c>
      <c r="K4171" s="449" t="s">
        <v>11826</v>
      </c>
      <c r="L4171" s="950" t="s">
        <v>2367</v>
      </c>
      <c r="M4171" s="435" t="s">
        <v>10204</v>
      </c>
      <c r="N4171" s="435"/>
      <c r="O4171" s="449" t="s">
        <v>2930</v>
      </c>
      <c r="P4171" s="449" t="s">
        <v>2929</v>
      </c>
      <c r="Q4171" s="422"/>
      <c r="R4171" s="422"/>
      <c r="S4171" s="422" t="s">
        <v>1085</v>
      </c>
      <c r="T4171" s="422"/>
      <c r="U4171" s="422"/>
    </row>
    <row r="4172" spans="1:21" ht="15.6" hidden="1">
      <c r="A4172" s="422">
        <v>945</v>
      </c>
      <c r="B4172" s="949">
        <v>44315</v>
      </c>
      <c r="C4172" s="405" t="s">
        <v>10354</v>
      </c>
      <c r="D4172" s="434">
        <v>43</v>
      </c>
      <c r="E4172" s="434" t="s">
        <v>1554</v>
      </c>
      <c r="F4172" s="435"/>
      <c r="G4172" s="772" t="s">
        <v>10352</v>
      </c>
      <c r="H4172" s="422" t="s">
        <v>2364</v>
      </c>
      <c r="I4172" s="422" t="s">
        <v>2401</v>
      </c>
      <c r="J4172" s="434" t="s">
        <v>10355</v>
      </c>
      <c r="K4172" s="449" t="s">
        <v>11826</v>
      </c>
      <c r="L4172" s="950" t="s">
        <v>2367</v>
      </c>
      <c r="M4172" s="435" t="s">
        <v>10204</v>
      </c>
      <c r="N4172" s="435"/>
      <c r="O4172" s="449" t="s">
        <v>2930</v>
      </c>
      <c r="P4172" s="449" t="s">
        <v>2929</v>
      </c>
      <c r="Q4172" s="422"/>
      <c r="R4172" s="422"/>
      <c r="S4172" s="422" t="s">
        <v>1085</v>
      </c>
      <c r="T4172" s="422"/>
      <c r="U4172" s="422"/>
    </row>
    <row r="4173" spans="1:21" ht="15.6" hidden="1">
      <c r="A4173" s="422">
        <v>946</v>
      </c>
      <c r="B4173" s="949">
        <v>44315</v>
      </c>
      <c r="C4173" s="405" t="s">
        <v>10356</v>
      </c>
      <c r="D4173" s="434">
        <v>28</v>
      </c>
      <c r="E4173" s="434" t="s">
        <v>1554</v>
      </c>
      <c r="F4173" s="435"/>
      <c r="G4173" s="772" t="s">
        <v>10352</v>
      </c>
      <c r="H4173" s="422" t="s">
        <v>2364</v>
      </c>
      <c r="I4173" s="422" t="s">
        <v>2401</v>
      </c>
      <c r="J4173" s="434" t="s">
        <v>10355</v>
      </c>
      <c r="K4173" s="449" t="s">
        <v>11826</v>
      </c>
      <c r="L4173" s="950" t="s">
        <v>2367</v>
      </c>
      <c r="M4173" s="435" t="s">
        <v>10204</v>
      </c>
      <c r="N4173" s="435"/>
      <c r="O4173" s="449" t="s">
        <v>2930</v>
      </c>
      <c r="P4173" s="449" t="s">
        <v>2929</v>
      </c>
      <c r="Q4173" s="422"/>
      <c r="R4173" s="422"/>
      <c r="S4173" s="422" t="s">
        <v>1085</v>
      </c>
      <c r="T4173" s="422"/>
      <c r="U4173" s="422"/>
    </row>
    <row r="4174" spans="1:21" ht="15.6" hidden="1">
      <c r="A4174" s="422">
        <v>947</v>
      </c>
      <c r="B4174" s="949">
        <v>44316</v>
      </c>
      <c r="C4174" s="405" t="s">
        <v>10357</v>
      </c>
      <c r="D4174" s="434">
        <v>47</v>
      </c>
      <c r="E4174" s="434" t="s">
        <v>1554</v>
      </c>
      <c r="F4174" s="435"/>
      <c r="G4174" s="434" t="s">
        <v>10254</v>
      </c>
      <c r="H4174" s="422" t="s">
        <v>2364</v>
      </c>
      <c r="I4174" s="422" t="s">
        <v>2401</v>
      </c>
      <c r="J4174" s="434" t="s">
        <v>10358</v>
      </c>
      <c r="K4174" s="449" t="s">
        <v>11821</v>
      </c>
      <c r="L4174" s="950" t="s">
        <v>2367</v>
      </c>
      <c r="M4174" s="435" t="s">
        <v>10204</v>
      </c>
      <c r="N4174" s="435"/>
      <c r="O4174" s="449" t="s">
        <v>2930</v>
      </c>
      <c r="P4174" s="449" t="s">
        <v>2929</v>
      </c>
      <c r="Q4174" s="422"/>
      <c r="R4174" s="422"/>
      <c r="S4174" s="422" t="s">
        <v>1085</v>
      </c>
      <c r="T4174" s="422"/>
      <c r="U4174" s="422"/>
    </row>
    <row r="4175" spans="1:21" ht="15.6" hidden="1">
      <c r="A4175" s="422">
        <v>948</v>
      </c>
      <c r="B4175" s="949">
        <v>44316</v>
      </c>
      <c r="C4175" s="405" t="s">
        <v>10359</v>
      </c>
      <c r="D4175" s="434">
        <v>43</v>
      </c>
      <c r="E4175" s="434" t="s">
        <v>1554</v>
      </c>
      <c r="F4175" s="435"/>
      <c r="G4175" s="434" t="s">
        <v>10254</v>
      </c>
      <c r="H4175" s="422" t="s">
        <v>2364</v>
      </c>
      <c r="I4175" s="422" t="s">
        <v>2401</v>
      </c>
      <c r="J4175" s="434" t="s">
        <v>10360</v>
      </c>
      <c r="K4175" s="449" t="s">
        <v>11821</v>
      </c>
      <c r="L4175" s="950" t="s">
        <v>2367</v>
      </c>
      <c r="M4175" s="435" t="s">
        <v>10204</v>
      </c>
      <c r="N4175" s="435"/>
      <c r="O4175" s="449" t="s">
        <v>2930</v>
      </c>
      <c r="P4175" s="449" t="s">
        <v>2929</v>
      </c>
      <c r="Q4175" s="422"/>
      <c r="R4175" s="422"/>
      <c r="S4175" s="422" t="s">
        <v>1085</v>
      </c>
      <c r="T4175" s="422"/>
      <c r="U4175" s="422"/>
    </row>
    <row r="4176" spans="1:21" ht="15.6" hidden="1">
      <c r="A4176" s="422">
        <v>949</v>
      </c>
      <c r="B4176" s="949">
        <v>44316</v>
      </c>
      <c r="C4176" s="405" t="s">
        <v>10361</v>
      </c>
      <c r="D4176" s="434">
        <v>53</v>
      </c>
      <c r="E4176" s="434" t="s">
        <v>1554</v>
      </c>
      <c r="F4176" s="435"/>
      <c r="G4176" s="434" t="s">
        <v>10254</v>
      </c>
      <c r="H4176" s="422" t="s">
        <v>2364</v>
      </c>
      <c r="I4176" s="422" t="s">
        <v>2401</v>
      </c>
      <c r="J4176" s="434" t="s">
        <v>10362</v>
      </c>
      <c r="K4176" s="449" t="s">
        <v>11821</v>
      </c>
      <c r="L4176" s="950" t="s">
        <v>2367</v>
      </c>
      <c r="M4176" s="435" t="s">
        <v>10204</v>
      </c>
      <c r="N4176" s="435"/>
      <c r="O4176" s="449" t="s">
        <v>2930</v>
      </c>
      <c r="P4176" s="449" t="s">
        <v>2929</v>
      </c>
      <c r="Q4176" s="422"/>
      <c r="R4176" s="422"/>
      <c r="S4176" s="422" t="s">
        <v>1085</v>
      </c>
      <c r="T4176" s="422"/>
      <c r="U4176" s="422"/>
    </row>
    <row r="4177" spans="1:21" ht="15.6" hidden="1">
      <c r="A4177" s="422">
        <v>950</v>
      </c>
      <c r="B4177" s="949">
        <v>44316</v>
      </c>
      <c r="C4177" s="405" t="s">
        <v>10363</v>
      </c>
      <c r="D4177" s="434">
        <v>41</v>
      </c>
      <c r="E4177" s="434" t="s">
        <v>1554</v>
      </c>
      <c r="F4177" s="435"/>
      <c r="G4177" s="434" t="s">
        <v>10254</v>
      </c>
      <c r="H4177" s="422" t="s">
        <v>2364</v>
      </c>
      <c r="I4177" s="422" t="s">
        <v>2401</v>
      </c>
      <c r="J4177" s="434" t="s">
        <v>10364</v>
      </c>
      <c r="K4177" s="449" t="s">
        <v>11821</v>
      </c>
      <c r="L4177" s="950" t="s">
        <v>2367</v>
      </c>
      <c r="M4177" s="435" t="s">
        <v>10204</v>
      </c>
      <c r="N4177" s="435"/>
      <c r="O4177" s="449" t="s">
        <v>2930</v>
      </c>
      <c r="P4177" s="449" t="s">
        <v>2929</v>
      </c>
      <c r="Q4177" s="422"/>
      <c r="R4177" s="422"/>
      <c r="S4177" s="422" t="s">
        <v>1085</v>
      </c>
      <c r="T4177" s="422"/>
      <c r="U4177" s="422"/>
    </row>
    <row r="4178" spans="1:21" ht="15.6" hidden="1">
      <c r="A4178" s="422">
        <v>951</v>
      </c>
      <c r="B4178" s="949">
        <v>44316</v>
      </c>
      <c r="C4178" s="405" t="s">
        <v>10365</v>
      </c>
      <c r="D4178" s="434">
        <v>33</v>
      </c>
      <c r="E4178" s="434" t="s">
        <v>1554</v>
      </c>
      <c r="F4178" s="435"/>
      <c r="G4178" s="434" t="s">
        <v>10254</v>
      </c>
      <c r="H4178" s="422" t="s">
        <v>2364</v>
      </c>
      <c r="I4178" s="422" t="s">
        <v>2401</v>
      </c>
      <c r="J4178" s="434" t="s">
        <v>10366</v>
      </c>
      <c r="K4178" s="449" t="s">
        <v>11821</v>
      </c>
      <c r="L4178" s="950" t="s">
        <v>2367</v>
      </c>
      <c r="M4178" s="435" t="s">
        <v>10204</v>
      </c>
      <c r="N4178" s="435"/>
      <c r="O4178" s="449" t="s">
        <v>2930</v>
      </c>
      <c r="P4178" s="449" t="s">
        <v>2929</v>
      </c>
      <c r="Q4178" s="422"/>
      <c r="R4178" s="422"/>
      <c r="S4178" s="422" t="s">
        <v>1085</v>
      </c>
      <c r="T4178" s="422"/>
      <c r="U4178" s="422"/>
    </row>
    <row r="4179" spans="1:21" ht="15.6" hidden="1">
      <c r="A4179" s="422">
        <v>952</v>
      </c>
      <c r="B4179" s="949">
        <v>44316</v>
      </c>
      <c r="C4179" s="405" t="s">
        <v>10367</v>
      </c>
      <c r="D4179" s="434">
        <v>43</v>
      </c>
      <c r="E4179" s="434" t="s">
        <v>1554</v>
      </c>
      <c r="F4179" s="435"/>
      <c r="G4179" s="434" t="s">
        <v>10254</v>
      </c>
      <c r="H4179" s="422" t="s">
        <v>2364</v>
      </c>
      <c r="I4179" s="422" t="s">
        <v>2401</v>
      </c>
      <c r="J4179" s="434" t="s">
        <v>10368</v>
      </c>
      <c r="K4179" s="449" t="s">
        <v>11821</v>
      </c>
      <c r="L4179" s="950" t="s">
        <v>2367</v>
      </c>
      <c r="M4179" s="435" t="s">
        <v>10204</v>
      </c>
      <c r="N4179" s="435"/>
      <c r="O4179" s="449" t="s">
        <v>2930</v>
      </c>
      <c r="P4179" s="449" t="s">
        <v>2929</v>
      </c>
      <c r="Q4179" s="422"/>
      <c r="R4179" s="422"/>
      <c r="S4179" s="422" t="s">
        <v>1085</v>
      </c>
      <c r="T4179" s="422"/>
      <c r="U4179" s="422"/>
    </row>
    <row r="4180" spans="1:21" ht="15.6" hidden="1">
      <c r="A4180" s="422">
        <v>953</v>
      </c>
      <c r="B4180" s="949">
        <v>44316</v>
      </c>
      <c r="C4180" s="405" t="s">
        <v>10369</v>
      </c>
      <c r="D4180" s="434">
        <v>35</v>
      </c>
      <c r="E4180" s="434" t="s">
        <v>1554</v>
      </c>
      <c r="F4180" s="435"/>
      <c r="G4180" s="434" t="s">
        <v>10254</v>
      </c>
      <c r="H4180" s="422" t="s">
        <v>2364</v>
      </c>
      <c r="I4180" s="422" t="s">
        <v>2401</v>
      </c>
      <c r="J4180" s="434" t="s">
        <v>10370</v>
      </c>
      <c r="K4180" s="449" t="s">
        <v>11821</v>
      </c>
      <c r="L4180" s="950" t="s">
        <v>2367</v>
      </c>
      <c r="M4180" s="435" t="s">
        <v>10204</v>
      </c>
      <c r="N4180" s="435"/>
      <c r="O4180" s="449" t="s">
        <v>2930</v>
      </c>
      <c r="P4180" s="449" t="s">
        <v>2929</v>
      </c>
      <c r="Q4180" s="422"/>
      <c r="R4180" s="422"/>
      <c r="S4180" s="422" t="s">
        <v>1085</v>
      </c>
      <c r="T4180" s="422"/>
      <c r="U4180" s="422"/>
    </row>
    <row r="4181" spans="1:21" ht="15.6" hidden="1">
      <c r="A4181" s="422">
        <v>954</v>
      </c>
      <c r="B4181" s="949">
        <v>44316</v>
      </c>
      <c r="C4181" s="405" t="s">
        <v>10371</v>
      </c>
      <c r="D4181" s="434">
        <v>46</v>
      </c>
      <c r="E4181" s="434" t="s">
        <v>1554</v>
      </c>
      <c r="F4181" s="435"/>
      <c r="G4181" s="434" t="s">
        <v>10254</v>
      </c>
      <c r="H4181" s="422" t="s">
        <v>2364</v>
      </c>
      <c r="I4181" s="422" t="s">
        <v>2401</v>
      </c>
      <c r="J4181" s="434" t="s">
        <v>10372</v>
      </c>
      <c r="K4181" s="449" t="s">
        <v>11821</v>
      </c>
      <c r="L4181" s="950" t="s">
        <v>2367</v>
      </c>
      <c r="M4181" s="435" t="s">
        <v>10204</v>
      </c>
      <c r="N4181" s="435"/>
      <c r="O4181" s="449" t="s">
        <v>2930</v>
      </c>
      <c r="P4181" s="449" t="s">
        <v>2929</v>
      </c>
      <c r="Q4181" s="422"/>
      <c r="R4181" s="422"/>
      <c r="S4181" s="422" t="s">
        <v>1085</v>
      </c>
      <c r="T4181" s="422"/>
      <c r="U4181" s="422"/>
    </row>
    <row r="4182" spans="1:21" ht="15.6" hidden="1">
      <c r="A4182" s="422">
        <v>955</v>
      </c>
      <c r="B4182" s="949">
        <v>44316</v>
      </c>
      <c r="C4182" s="405" t="s">
        <v>10373</v>
      </c>
      <c r="D4182" s="434">
        <v>38</v>
      </c>
      <c r="E4182" s="434" t="s">
        <v>1554</v>
      </c>
      <c r="F4182" s="435"/>
      <c r="G4182" s="434" t="s">
        <v>10254</v>
      </c>
      <c r="H4182" s="422" t="s">
        <v>2364</v>
      </c>
      <c r="I4182" s="422" t="s">
        <v>2401</v>
      </c>
      <c r="J4182" s="434" t="s">
        <v>10374</v>
      </c>
      <c r="K4182" s="449" t="s">
        <v>11821</v>
      </c>
      <c r="L4182" s="950" t="s">
        <v>2367</v>
      </c>
      <c r="M4182" s="435" t="s">
        <v>10204</v>
      </c>
      <c r="N4182" s="435"/>
      <c r="O4182" s="449" t="s">
        <v>2930</v>
      </c>
      <c r="P4182" s="449" t="s">
        <v>2929</v>
      </c>
      <c r="Q4182" s="422"/>
      <c r="R4182" s="422"/>
      <c r="S4182" s="422" t="s">
        <v>1085</v>
      </c>
      <c r="T4182" s="422"/>
      <c r="U4182" s="422"/>
    </row>
    <row r="4183" spans="1:21" ht="15.6" hidden="1">
      <c r="A4183" s="422">
        <v>956</v>
      </c>
      <c r="B4183" s="949">
        <v>44316</v>
      </c>
      <c r="C4183" s="405" t="s">
        <v>10375</v>
      </c>
      <c r="D4183" s="434">
        <v>38</v>
      </c>
      <c r="E4183" s="434" t="s">
        <v>1554</v>
      </c>
      <c r="F4183" s="435"/>
      <c r="G4183" s="434" t="s">
        <v>10254</v>
      </c>
      <c r="H4183" s="422" t="s">
        <v>2364</v>
      </c>
      <c r="I4183" s="422" t="s">
        <v>2401</v>
      </c>
      <c r="J4183" s="434" t="s">
        <v>10376</v>
      </c>
      <c r="K4183" s="449" t="s">
        <v>11821</v>
      </c>
      <c r="L4183" s="950" t="s">
        <v>2367</v>
      </c>
      <c r="M4183" s="435" t="s">
        <v>10204</v>
      </c>
      <c r="N4183" s="435"/>
      <c r="O4183" s="449" t="s">
        <v>2930</v>
      </c>
      <c r="P4183" s="449" t="s">
        <v>2929</v>
      </c>
      <c r="Q4183" s="422"/>
      <c r="R4183" s="422"/>
      <c r="S4183" s="422" t="s">
        <v>1085</v>
      </c>
      <c r="T4183" s="422"/>
      <c r="U4183" s="422"/>
    </row>
    <row r="4184" spans="1:21" ht="15.6" hidden="1">
      <c r="A4184" s="422">
        <v>957</v>
      </c>
      <c r="B4184" s="949">
        <v>44316</v>
      </c>
      <c r="C4184" s="405" t="s">
        <v>10377</v>
      </c>
      <c r="D4184" s="434">
        <v>40</v>
      </c>
      <c r="E4184" s="434" t="s">
        <v>1554</v>
      </c>
      <c r="F4184" s="435"/>
      <c r="G4184" s="434" t="s">
        <v>10254</v>
      </c>
      <c r="H4184" s="422" t="s">
        <v>2364</v>
      </c>
      <c r="I4184" s="422" t="s">
        <v>2401</v>
      </c>
      <c r="J4184" s="434" t="s">
        <v>10378</v>
      </c>
      <c r="K4184" s="449" t="s">
        <v>11821</v>
      </c>
      <c r="L4184" s="950" t="s">
        <v>2367</v>
      </c>
      <c r="M4184" s="435" t="s">
        <v>10204</v>
      </c>
      <c r="N4184" s="435"/>
      <c r="O4184" s="449" t="s">
        <v>2930</v>
      </c>
      <c r="P4184" s="449" t="s">
        <v>2929</v>
      </c>
      <c r="Q4184" s="422"/>
      <c r="R4184" s="422"/>
      <c r="S4184" s="422" t="s">
        <v>1085</v>
      </c>
      <c r="T4184" s="422"/>
      <c r="U4184" s="422"/>
    </row>
    <row r="4185" spans="1:21" ht="15.6" hidden="1">
      <c r="A4185" s="422">
        <v>958</v>
      </c>
      <c r="B4185" s="949">
        <v>44316</v>
      </c>
      <c r="C4185" s="405" t="s">
        <v>10379</v>
      </c>
      <c r="D4185" s="434">
        <v>49</v>
      </c>
      <c r="E4185" s="434" t="s">
        <v>1554</v>
      </c>
      <c r="F4185" s="435"/>
      <c r="G4185" s="434" t="s">
        <v>10380</v>
      </c>
      <c r="H4185" s="422" t="s">
        <v>2364</v>
      </c>
      <c r="I4185" s="422" t="s">
        <v>2401</v>
      </c>
      <c r="J4185" s="434" t="s">
        <v>10381</v>
      </c>
      <c r="K4185" s="449" t="s">
        <v>11821</v>
      </c>
      <c r="L4185" s="950" t="s">
        <v>2367</v>
      </c>
      <c r="M4185" s="435" t="s">
        <v>10204</v>
      </c>
      <c r="N4185" s="435"/>
      <c r="O4185" s="449" t="s">
        <v>2930</v>
      </c>
      <c r="P4185" s="449" t="s">
        <v>2929</v>
      </c>
      <c r="Q4185" s="422"/>
      <c r="R4185" s="422"/>
      <c r="S4185" s="422" t="s">
        <v>1085</v>
      </c>
      <c r="T4185" s="422"/>
      <c r="U4185" s="422"/>
    </row>
    <row r="4186" spans="1:21" ht="15.6" hidden="1">
      <c r="A4186" s="422">
        <v>959</v>
      </c>
      <c r="B4186" s="949">
        <v>44316</v>
      </c>
      <c r="C4186" s="405" t="s">
        <v>10382</v>
      </c>
      <c r="D4186" s="434">
        <v>53</v>
      </c>
      <c r="E4186" s="434" t="s">
        <v>1554</v>
      </c>
      <c r="F4186" s="435"/>
      <c r="G4186" s="434" t="s">
        <v>10380</v>
      </c>
      <c r="H4186" s="422" t="s">
        <v>2364</v>
      </c>
      <c r="I4186" s="422" t="s">
        <v>2401</v>
      </c>
      <c r="J4186" s="434" t="s">
        <v>10383</v>
      </c>
      <c r="K4186" s="449" t="s">
        <v>11821</v>
      </c>
      <c r="L4186" s="950" t="s">
        <v>2367</v>
      </c>
      <c r="M4186" s="435" t="s">
        <v>10204</v>
      </c>
      <c r="N4186" s="435"/>
      <c r="O4186" s="449" t="s">
        <v>2930</v>
      </c>
      <c r="P4186" s="449" t="s">
        <v>2929</v>
      </c>
      <c r="Q4186" s="422"/>
      <c r="R4186" s="422"/>
      <c r="S4186" s="422" t="s">
        <v>1085</v>
      </c>
      <c r="T4186" s="422"/>
      <c r="U4186" s="422"/>
    </row>
    <row r="4187" spans="1:21" ht="15.6" hidden="1">
      <c r="A4187" s="422">
        <v>960</v>
      </c>
      <c r="B4187" s="949">
        <v>44316</v>
      </c>
      <c r="C4187" s="405" t="s">
        <v>10384</v>
      </c>
      <c r="D4187" s="434">
        <v>48</v>
      </c>
      <c r="E4187" s="434" t="s">
        <v>1554</v>
      </c>
      <c r="F4187" s="435"/>
      <c r="G4187" s="434" t="s">
        <v>10380</v>
      </c>
      <c r="H4187" s="422" t="s">
        <v>2364</v>
      </c>
      <c r="I4187" s="422" t="s">
        <v>2401</v>
      </c>
      <c r="J4187" s="434" t="s">
        <v>10385</v>
      </c>
      <c r="K4187" s="449" t="s">
        <v>11821</v>
      </c>
      <c r="L4187" s="950" t="s">
        <v>2367</v>
      </c>
      <c r="M4187" s="435" t="s">
        <v>10204</v>
      </c>
      <c r="N4187" s="435"/>
      <c r="O4187" s="449" t="s">
        <v>2930</v>
      </c>
      <c r="P4187" s="449" t="s">
        <v>2929</v>
      </c>
      <c r="Q4187" s="422"/>
      <c r="R4187" s="422"/>
      <c r="S4187" s="422" t="s">
        <v>1085</v>
      </c>
      <c r="T4187" s="422"/>
      <c r="U4187" s="422"/>
    </row>
    <row r="4188" spans="1:21" ht="15.6" hidden="1">
      <c r="A4188" s="422">
        <v>961</v>
      </c>
      <c r="B4188" s="949">
        <v>44316</v>
      </c>
      <c r="C4188" s="405" t="s">
        <v>10386</v>
      </c>
      <c r="D4188" s="434">
        <v>40</v>
      </c>
      <c r="E4188" s="434" t="s">
        <v>1554</v>
      </c>
      <c r="F4188" s="435"/>
      <c r="G4188" s="434" t="s">
        <v>10380</v>
      </c>
      <c r="H4188" s="422" t="s">
        <v>2364</v>
      </c>
      <c r="I4188" s="422" t="s">
        <v>2401</v>
      </c>
      <c r="J4188" s="434" t="s">
        <v>10378</v>
      </c>
      <c r="K4188" s="449" t="s">
        <v>11821</v>
      </c>
      <c r="L4188" s="950" t="s">
        <v>2367</v>
      </c>
      <c r="M4188" s="435" t="s">
        <v>10204</v>
      </c>
      <c r="N4188" s="435"/>
      <c r="O4188" s="449" t="s">
        <v>2930</v>
      </c>
      <c r="P4188" s="449" t="s">
        <v>2929</v>
      </c>
      <c r="Q4188" s="422"/>
      <c r="R4188" s="422"/>
      <c r="S4188" s="422" t="s">
        <v>1085</v>
      </c>
      <c r="T4188" s="422"/>
      <c r="U4188" s="422"/>
    </row>
    <row r="4189" spans="1:21" ht="15.6" hidden="1">
      <c r="A4189" s="422">
        <v>962</v>
      </c>
      <c r="B4189" s="949">
        <v>44316</v>
      </c>
      <c r="C4189" s="405" t="s">
        <v>10387</v>
      </c>
      <c r="D4189" s="434">
        <v>37</v>
      </c>
      <c r="E4189" s="434" t="s">
        <v>1554</v>
      </c>
      <c r="F4189" s="435"/>
      <c r="G4189" s="434" t="s">
        <v>10380</v>
      </c>
      <c r="H4189" s="422" t="s">
        <v>2364</v>
      </c>
      <c r="I4189" s="422" t="s">
        <v>2401</v>
      </c>
      <c r="J4189" s="434" t="s">
        <v>10388</v>
      </c>
      <c r="K4189" s="449" t="s">
        <v>11821</v>
      </c>
      <c r="L4189" s="950" t="s">
        <v>2367</v>
      </c>
      <c r="M4189" s="435" t="s">
        <v>10204</v>
      </c>
      <c r="N4189" s="435"/>
      <c r="O4189" s="449" t="s">
        <v>2930</v>
      </c>
      <c r="P4189" s="449" t="s">
        <v>2929</v>
      </c>
      <c r="Q4189" s="422"/>
      <c r="R4189" s="422"/>
      <c r="S4189" s="422" t="s">
        <v>1085</v>
      </c>
      <c r="T4189" s="422"/>
      <c r="U4189" s="422"/>
    </row>
    <row r="4190" spans="1:21" ht="15.6" hidden="1">
      <c r="A4190" s="422">
        <v>963</v>
      </c>
      <c r="B4190" s="949">
        <v>44316</v>
      </c>
      <c r="C4190" s="405" t="s">
        <v>10389</v>
      </c>
      <c r="D4190" s="434">
        <v>44</v>
      </c>
      <c r="E4190" s="434" t="s">
        <v>1554</v>
      </c>
      <c r="F4190" s="435"/>
      <c r="G4190" s="434" t="s">
        <v>10380</v>
      </c>
      <c r="H4190" s="422" t="s">
        <v>2364</v>
      </c>
      <c r="I4190" s="422" t="s">
        <v>2401</v>
      </c>
      <c r="J4190" s="434" t="s">
        <v>10390</v>
      </c>
      <c r="K4190" s="449" t="s">
        <v>11821</v>
      </c>
      <c r="L4190" s="950" t="s">
        <v>2367</v>
      </c>
      <c r="M4190" s="435" t="s">
        <v>10204</v>
      </c>
      <c r="N4190" s="435"/>
      <c r="O4190" s="449" t="s">
        <v>2930</v>
      </c>
      <c r="P4190" s="449" t="s">
        <v>2929</v>
      </c>
      <c r="Q4190" s="422"/>
      <c r="R4190" s="422"/>
      <c r="S4190" s="422" t="s">
        <v>1085</v>
      </c>
      <c r="T4190" s="422"/>
      <c r="U4190" s="422"/>
    </row>
    <row r="4191" spans="1:21" ht="15.6" hidden="1">
      <c r="A4191" s="422">
        <v>964</v>
      </c>
      <c r="B4191" s="949">
        <v>44316</v>
      </c>
      <c r="C4191" s="405" t="s">
        <v>10391</v>
      </c>
      <c r="D4191" s="434">
        <v>52</v>
      </c>
      <c r="E4191" s="434" t="s">
        <v>1554</v>
      </c>
      <c r="F4191" s="435"/>
      <c r="G4191" s="434" t="s">
        <v>10380</v>
      </c>
      <c r="H4191" s="422" t="s">
        <v>2364</v>
      </c>
      <c r="I4191" s="422" t="s">
        <v>2401</v>
      </c>
      <c r="J4191" s="434" t="s">
        <v>668</v>
      </c>
      <c r="K4191" s="449" t="s">
        <v>11821</v>
      </c>
      <c r="L4191" s="950" t="s">
        <v>2367</v>
      </c>
      <c r="M4191" s="435" t="s">
        <v>10204</v>
      </c>
      <c r="N4191" s="435"/>
      <c r="O4191" s="449" t="s">
        <v>2930</v>
      </c>
      <c r="P4191" s="449" t="s">
        <v>2929</v>
      </c>
      <c r="Q4191" s="422"/>
      <c r="R4191" s="422"/>
      <c r="S4191" s="422" t="s">
        <v>1085</v>
      </c>
      <c r="T4191" s="422"/>
      <c r="U4191" s="422"/>
    </row>
    <row r="4192" spans="1:21" ht="15.6" hidden="1">
      <c r="A4192" s="422">
        <v>965</v>
      </c>
      <c r="B4192" s="949">
        <v>44317</v>
      </c>
      <c r="C4192" s="405" t="s">
        <v>10392</v>
      </c>
      <c r="D4192" s="434">
        <v>21</v>
      </c>
      <c r="E4192" s="434" t="s">
        <v>1557</v>
      </c>
      <c r="F4192" s="435"/>
      <c r="G4192" s="772" t="s">
        <v>10352</v>
      </c>
      <c r="H4192" s="422" t="s">
        <v>2364</v>
      </c>
      <c r="I4192" s="422" t="s">
        <v>2372</v>
      </c>
      <c r="J4192" s="434" t="s">
        <v>10393</v>
      </c>
      <c r="K4192" s="449" t="s">
        <v>11816</v>
      </c>
      <c r="L4192" s="950" t="s">
        <v>2367</v>
      </c>
      <c r="M4192" s="422" t="s">
        <v>10204</v>
      </c>
      <c r="N4192" s="435"/>
      <c r="O4192" s="449" t="s">
        <v>2930</v>
      </c>
      <c r="P4192" s="449" t="s">
        <v>2929</v>
      </c>
      <c r="Q4192" s="422"/>
      <c r="R4192" s="422"/>
      <c r="S4192" s="422" t="s">
        <v>1085</v>
      </c>
      <c r="T4192" s="422"/>
      <c r="U4192" s="422"/>
    </row>
    <row r="4193" spans="1:21" ht="15.6" hidden="1">
      <c r="A4193" s="422">
        <v>966</v>
      </c>
      <c r="B4193" s="949">
        <v>44318</v>
      </c>
      <c r="C4193" s="405" t="s">
        <v>10394</v>
      </c>
      <c r="D4193" s="434">
        <v>16</v>
      </c>
      <c r="E4193" s="434" t="s">
        <v>1557</v>
      </c>
      <c r="F4193" s="435"/>
      <c r="G4193" s="772" t="s">
        <v>10395</v>
      </c>
      <c r="H4193" s="422" t="s">
        <v>2364</v>
      </c>
      <c r="I4193" s="422" t="s">
        <v>2401</v>
      </c>
      <c r="J4193" s="434" t="s">
        <v>10396</v>
      </c>
      <c r="K4193" s="449" t="s">
        <v>11817</v>
      </c>
      <c r="L4193" s="950" t="s">
        <v>2367</v>
      </c>
      <c r="M4193" s="422" t="s">
        <v>10204</v>
      </c>
      <c r="N4193" s="435"/>
      <c r="O4193" s="449" t="s">
        <v>2930</v>
      </c>
      <c r="P4193" s="449" t="s">
        <v>2929</v>
      </c>
      <c r="Q4193" s="422"/>
      <c r="R4193" s="422"/>
      <c r="S4193" s="422" t="s">
        <v>1085</v>
      </c>
      <c r="T4193" s="422"/>
      <c r="U4193" s="422"/>
    </row>
    <row r="4194" spans="1:21" ht="15.6" hidden="1">
      <c r="A4194" s="422">
        <v>967</v>
      </c>
      <c r="B4194" s="949">
        <v>44318</v>
      </c>
      <c r="C4194" s="405" t="s">
        <v>10397</v>
      </c>
      <c r="D4194" s="434">
        <v>19</v>
      </c>
      <c r="E4194" s="434" t="s">
        <v>1557</v>
      </c>
      <c r="F4194" s="435"/>
      <c r="G4194" s="772" t="s">
        <v>10395</v>
      </c>
      <c r="H4194" s="422" t="s">
        <v>2364</v>
      </c>
      <c r="I4194" s="422" t="s">
        <v>2401</v>
      </c>
      <c r="J4194" s="434" t="s">
        <v>10396</v>
      </c>
      <c r="K4194" s="449" t="s">
        <v>11817</v>
      </c>
      <c r="L4194" s="950" t="s">
        <v>2367</v>
      </c>
      <c r="M4194" s="422" t="s">
        <v>10204</v>
      </c>
      <c r="N4194" s="435"/>
      <c r="O4194" s="449" t="s">
        <v>2930</v>
      </c>
      <c r="P4194" s="449" t="s">
        <v>2929</v>
      </c>
      <c r="Q4194" s="422"/>
      <c r="R4194" s="422"/>
      <c r="S4194" s="422" t="s">
        <v>1085</v>
      </c>
      <c r="T4194" s="422"/>
      <c r="U4194" s="422"/>
    </row>
    <row r="4195" spans="1:21" ht="15.6" hidden="1">
      <c r="A4195" s="422">
        <v>968</v>
      </c>
      <c r="B4195" s="949">
        <v>44318</v>
      </c>
      <c r="C4195" s="405" t="s">
        <v>10398</v>
      </c>
      <c r="D4195" s="434">
        <v>62</v>
      </c>
      <c r="E4195" s="434" t="s">
        <v>1554</v>
      </c>
      <c r="F4195" s="435"/>
      <c r="G4195" s="772" t="s">
        <v>10395</v>
      </c>
      <c r="H4195" s="422" t="s">
        <v>2364</v>
      </c>
      <c r="I4195" s="422" t="s">
        <v>2401</v>
      </c>
      <c r="J4195" s="434" t="s">
        <v>10396</v>
      </c>
      <c r="K4195" s="449" t="s">
        <v>11817</v>
      </c>
      <c r="L4195" s="950" t="s">
        <v>2367</v>
      </c>
      <c r="M4195" s="422" t="s">
        <v>10204</v>
      </c>
      <c r="N4195" s="435"/>
      <c r="O4195" s="449" t="s">
        <v>2930</v>
      </c>
      <c r="P4195" s="449" t="s">
        <v>2929</v>
      </c>
      <c r="Q4195" s="422"/>
      <c r="R4195" s="422"/>
      <c r="S4195" s="422" t="s">
        <v>1085</v>
      </c>
      <c r="T4195" s="422"/>
      <c r="U4195" s="422"/>
    </row>
    <row r="4196" spans="1:21" ht="15.6" hidden="1">
      <c r="A4196" s="422">
        <v>969</v>
      </c>
      <c r="B4196" s="949">
        <v>44318</v>
      </c>
      <c r="C4196" s="405" t="s">
        <v>10399</v>
      </c>
      <c r="D4196" s="434">
        <v>33</v>
      </c>
      <c r="E4196" s="434" t="s">
        <v>1554</v>
      </c>
      <c r="F4196" s="435"/>
      <c r="G4196" s="772" t="s">
        <v>10395</v>
      </c>
      <c r="H4196" s="422" t="s">
        <v>2364</v>
      </c>
      <c r="I4196" s="422" t="s">
        <v>2401</v>
      </c>
      <c r="J4196" s="434" t="s">
        <v>10400</v>
      </c>
      <c r="K4196" s="449" t="s">
        <v>11817</v>
      </c>
      <c r="L4196" s="950" t="s">
        <v>2367</v>
      </c>
      <c r="M4196" s="422" t="s">
        <v>10204</v>
      </c>
      <c r="N4196" s="435"/>
      <c r="O4196" s="449" t="s">
        <v>2930</v>
      </c>
      <c r="P4196" s="449" t="s">
        <v>2929</v>
      </c>
      <c r="Q4196" s="422"/>
      <c r="R4196" s="422"/>
      <c r="S4196" s="422" t="s">
        <v>1085</v>
      </c>
      <c r="T4196" s="422"/>
      <c r="U4196" s="422"/>
    </row>
    <row r="4197" spans="1:21" ht="15.6" hidden="1">
      <c r="A4197" s="422">
        <v>970</v>
      </c>
      <c r="B4197" s="949">
        <v>44318</v>
      </c>
      <c r="C4197" s="405" t="s">
        <v>10401</v>
      </c>
      <c r="D4197" s="434">
        <v>29</v>
      </c>
      <c r="E4197" s="434" t="s">
        <v>1554</v>
      </c>
      <c r="F4197" s="435"/>
      <c r="G4197" s="772" t="s">
        <v>10395</v>
      </c>
      <c r="H4197" s="422" t="s">
        <v>2364</v>
      </c>
      <c r="I4197" s="422" t="s">
        <v>2401</v>
      </c>
      <c r="J4197" s="434" t="s">
        <v>10402</v>
      </c>
      <c r="K4197" s="449" t="s">
        <v>11817</v>
      </c>
      <c r="L4197" s="950" t="s">
        <v>2367</v>
      </c>
      <c r="M4197" s="422" t="s">
        <v>10204</v>
      </c>
      <c r="N4197" s="435"/>
      <c r="O4197" s="449" t="s">
        <v>2930</v>
      </c>
      <c r="P4197" s="449" t="s">
        <v>2929</v>
      </c>
      <c r="Q4197" s="422"/>
      <c r="R4197" s="422"/>
      <c r="S4197" s="422" t="s">
        <v>1085</v>
      </c>
      <c r="T4197" s="422"/>
      <c r="U4197" s="422"/>
    </row>
    <row r="4198" spans="1:21" ht="15.6" hidden="1">
      <c r="A4198" s="422">
        <v>971</v>
      </c>
      <c r="B4198" s="949">
        <v>44318</v>
      </c>
      <c r="C4198" s="405" t="s">
        <v>10403</v>
      </c>
      <c r="D4198" s="434">
        <v>23</v>
      </c>
      <c r="E4198" s="434" t="s">
        <v>1554</v>
      </c>
      <c r="F4198" s="435"/>
      <c r="G4198" s="772" t="s">
        <v>10395</v>
      </c>
      <c r="H4198" s="422" t="s">
        <v>2364</v>
      </c>
      <c r="I4198" s="422" t="s">
        <v>2401</v>
      </c>
      <c r="J4198" s="434" t="s">
        <v>10404</v>
      </c>
      <c r="K4198" s="449" t="s">
        <v>11817</v>
      </c>
      <c r="L4198" s="950" t="s">
        <v>2367</v>
      </c>
      <c r="M4198" s="422" t="s">
        <v>10204</v>
      </c>
      <c r="N4198" s="435"/>
      <c r="O4198" s="449" t="s">
        <v>2930</v>
      </c>
      <c r="P4198" s="449" t="s">
        <v>2929</v>
      </c>
      <c r="Q4198" s="422"/>
      <c r="R4198" s="422"/>
      <c r="S4198" s="422" t="s">
        <v>1085</v>
      </c>
      <c r="T4198" s="422"/>
      <c r="U4198" s="422"/>
    </row>
    <row r="4199" spans="1:21" ht="15.6" hidden="1">
      <c r="A4199" s="422">
        <v>972</v>
      </c>
      <c r="B4199" s="949">
        <v>44318</v>
      </c>
      <c r="C4199" s="405" t="s">
        <v>10405</v>
      </c>
      <c r="D4199" s="434">
        <v>23</v>
      </c>
      <c r="E4199" s="434" t="s">
        <v>1554</v>
      </c>
      <c r="F4199" s="435"/>
      <c r="G4199" s="772" t="s">
        <v>10395</v>
      </c>
      <c r="H4199" s="422" t="s">
        <v>2364</v>
      </c>
      <c r="I4199" s="422" t="s">
        <v>2401</v>
      </c>
      <c r="J4199" s="434" t="s">
        <v>10406</v>
      </c>
      <c r="K4199" s="449" t="s">
        <v>11817</v>
      </c>
      <c r="L4199" s="950" t="s">
        <v>2367</v>
      </c>
      <c r="M4199" s="422" t="s">
        <v>10204</v>
      </c>
      <c r="N4199" s="435"/>
      <c r="O4199" s="449" t="s">
        <v>2930</v>
      </c>
      <c r="P4199" s="449" t="s">
        <v>2929</v>
      </c>
      <c r="Q4199" s="422"/>
      <c r="R4199" s="422"/>
      <c r="S4199" s="422" t="s">
        <v>1085</v>
      </c>
      <c r="T4199" s="422"/>
      <c r="U4199" s="422"/>
    </row>
    <row r="4200" spans="1:21" ht="15.6" hidden="1">
      <c r="A4200" s="422">
        <v>973</v>
      </c>
      <c r="B4200" s="949">
        <v>44318</v>
      </c>
      <c r="C4200" s="405" t="s">
        <v>10407</v>
      </c>
      <c r="D4200" s="434">
        <v>48</v>
      </c>
      <c r="E4200" s="434" t="s">
        <v>1554</v>
      </c>
      <c r="F4200" s="435"/>
      <c r="G4200" s="772" t="s">
        <v>10395</v>
      </c>
      <c r="H4200" s="422" t="s">
        <v>2364</v>
      </c>
      <c r="I4200" s="422" t="s">
        <v>2401</v>
      </c>
      <c r="J4200" s="434" t="s">
        <v>10408</v>
      </c>
      <c r="K4200" s="449" t="s">
        <v>11817</v>
      </c>
      <c r="L4200" s="950" t="s">
        <v>2367</v>
      </c>
      <c r="M4200" s="422" t="s">
        <v>10204</v>
      </c>
      <c r="N4200" s="435"/>
      <c r="O4200" s="449" t="s">
        <v>2930</v>
      </c>
      <c r="P4200" s="449" t="s">
        <v>2929</v>
      </c>
      <c r="Q4200" s="422"/>
      <c r="R4200" s="422"/>
      <c r="S4200" s="422" t="s">
        <v>1085</v>
      </c>
      <c r="T4200" s="422"/>
      <c r="U4200" s="422"/>
    </row>
    <row r="4201" spans="1:21" ht="15.6" hidden="1">
      <c r="A4201" s="422">
        <v>974</v>
      </c>
      <c r="B4201" s="949">
        <v>44318</v>
      </c>
      <c r="C4201" s="405" t="s">
        <v>10409</v>
      </c>
      <c r="D4201" s="434">
        <v>30</v>
      </c>
      <c r="E4201" s="434" t="s">
        <v>1554</v>
      </c>
      <c r="F4201" s="435"/>
      <c r="G4201" s="772" t="s">
        <v>10395</v>
      </c>
      <c r="H4201" s="422" t="s">
        <v>2364</v>
      </c>
      <c r="I4201" s="422" t="s">
        <v>2401</v>
      </c>
      <c r="J4201" s="434" t="s">
        <v>10410</v>
      </c>
      <c r="K4201" s="449" t="s">
        <v>11817</v>
      </c>
      <c r="L4201" s="950" t="s">
        <v>2367</v>
      </c>
      <c r="M4201" s="422" t="s">
        <v>10204</v>
      </c>
      <c r="N4201" s="435"/>
      <c r="O4201" s="449" t="s">
        <v>2930</v>
      </c>
      <c r="P4201" s="449" t="s">
        <v>2929</v>
      </c>
      <c r="Q4201" s="422"/>
      <c r="R4201" s="422"/>
      <c r="S4201" s="422" t="s">
        <v>1085</v>
      </c>
      <c r="T4201" s="422"/>
      <c r="U4201" s="422"/>
    </row>
    <row r="4202" spans="1:21" ht="15.6" hidden="1">
      <c r="A4202" s="422">
        <v>975</v>
      </c>
      <c r="B4202" s="949">
        <v>44319</v>
      </c>
      <c r="C4202" s="447" t="s">
        <v>10411</v>
      </c>
      <c r="D4202" s="434">
        <v>39</v>
      </c>
      <c r="E4202" s="434" t="s">
        <v>1554</v>
      </c>
      <c r="F4202" s="435"/>
      <c r="G4202" s="447" t="s">
        <v>10412</v>
      </c>
      <c r="H4202" s="422" t="s">
        <v>2364</v>
      </c>
      <c r="I4202" s="422" t="s">
        <v>2401</v>
      </c>
      <c r="J4202" s="422"/>
      <c r="K4202" s="449" t="s">
        <v>11818</v>
      </c>
      <c r="L4202" s="950" t="s">
        <v>2367</v>
      </c>
      <c r="M4202" s="422" t="s">
        <v>10204</v>
      </c>
      <c r="N4202" s="435"/>
      <c r="O4202" s="449" t="s">
        <v>2930</v>
      </c>
      <c r="P4202" s="449" t="s">
        <v>2929</v>
      </c>
      <c r="Q4202" s="422"/>
      <c r="R4202" s="422"/>
      <c r="S4202" s="422" t="s">
        <v>1085</v>
      </c>
      <c r="T4202" s="422"/>
      <c r="U4202" s="422"/>
    </row>
    <row r="4203" spans="1:21" ht="15.6" hidden="1">
      <c r="A4203" s="422">
        <v>976</v>
      </c>
      <c r="B4203" s="949">
        <v>44319</v>
      </c>
      <c r="C4203" s="447" t="s">
        <v>10413</v>
      </c>
      <c r="D4203" s="434">
        <v>28</v>
      </c>
      <c r="E4203" s="434" t="s">
        <v>1554</v>
      </c>
      <c r="F4203" s="435"/>
      <c r="G4203" s="447" t="s">
        <v>10412</v>
      </c>
      <c r="H4203" s="422" t="s">
        <v>2364</v>
      </c>
      <c r="I4203" s="422" t="s">
        <v>2401</v>
      </c>
      <c r="J4203" s="422"/>
      <c r="K4203" s="449" t="s">
        <v>11818</v>
      </c>
      <c r="L4203" s="950" t="s">
        <v>2367</v>
      </c>
      <c r="M4203" s="422" t="s">
        <v>10204</v>
      </c>
      <c r="N4203" s="435"/>
      <c r="O4203" s="449" t="s">
        <v>2930</v>
      </c>
      <c r="P4203" s="449" t="s">
        <v>2929</v>
      </c>
      <c r="Q4203" s="422"/>
      <c r="R4203" s="422"/>
      <c r="S4203" s="422" t="s">
        <v>1085</v>
      </c>
      <c r="T4203" s="422"/>
      <c r="U4203" s="422"/>
    </row>
    <row r="4204" spans="1:21" ht="31.2" hidden="1">
      <c r="A4204" s="422">
        <v>977</v>
      </c>
      <c r="B4204" s="949">
        <v>44319</v>
      </c>
      <c r="C4204" s="447" t="s">
        <v>10414</v>
      </c>
      <c r="D4204" s="434">
        <v>0</v>
      </c>
      <c r="E4204" s="434" t="s">
        <v>1554</v>
      </c>
      <c r="F4204" s="435"/>
      <c r="G4204" s="447" t="s">
        <v>10412</v>
      </c>
      <c r="H4204" s="422" t="s">
        <v>2364</v>
      </c>
      <c r="I4204" s="422" t="s">
        <v>2401</v>
      </c>
      <c r="J4204" s="422"/>
      <c r="K4204" s="449" t="s">
        <v>11818</v>
      </c>
      <c r="L4204" s="950" t="s">
        <v>2367</v>
      </c>
      <c r="M4204" s="422" t="s">
        <v>10204</v>
      </c>
      <c r="N4204" s="435"/>
      <c r="O4204" s="449" t="s">
        <v>2930</v>
      </c>
      <c r="P4204" s="449" t="s">
        <v>2929</v>
      </c>
      <c r="Q4204" s="422"/>
      <c r="R4204" s="422"/>
      <c r="S4204" s="422" t="s">
        <v>1085</v>
      </c>
      <c r="T4204" s="422"/>
      <c r="U4204" s="422"/>
    </row>
    <row r="4205" spans="1:21" ht="15.6" hidden="1">
      <c r="A4205" s="422">
        <v>978</v>
      </c>
      <c r="B4205" s="949">
        <v>44319</v>
      </c>
      <c r="C4205" s="447" t="s">
        <v>10415</v>
      </c>
      <c r="D4205" s="434">
        <v>29</v>
      </c>
      <c r="E4205" s="434" t="s">
        <v>1557</v>
      </c>
      <c r="F4205" s="435"/>
      <c r="G4205" s="447" t="s">
        <v>10412</v>
      </c>
      <c r="H4205" s="422" t="s">
        <v>2364</v>
      </c>
      <c r="I4205" s="422" t="s">
        <v>2401</v>
      </c>
      <c r="J4205" s="422"/>
      <c r="K4205" s="449" t="s">
        <v>11818</v>
      </c>
      <c r="L4205" s="950" t="s">
        <v>2367</v>
      </c>
      <c r="M4205" s="422" t="s">
        <v>10204</v>
      </c>
      <c r="N4205" s="435"/>
      <c r="O4205" s="449" t="s">
        <v>2930</v>
      </c>
      <c r="P4205" s="449" t="s">
        <v>2929</v>
      </c>
      <c r="Q4205" s="422"/>
      <c r="R4205" s="422"/>
      <c r="S4205" s="422" t="s">
        <v>1085</v>
      </c>
      <c r="T4205" s="422"/>
      <c r="U4205" s="422"/>
    </row>
    <row r="4206" spans="1:21" ht="31.2" hidden="1">
      <c r="A4206" s="422">
        <v>979</v>
      </c>
      <c r="B4206" s="949">
        <v>44319</v>
      </c>
      <c r="C4206" s="447" t="s">
        <v>10416</v>
      </c>
      <c r="D4206" s="434">
        <v>3</v>
      </c>
      <c r="E4206" s="434" t="s">
        <v>1554</v>
      </c>
      <c r="F4206" s="435"/>
      <c r="G4206" s="447" t="s">
        <v>10412</v>
      </c>
      <c r="H4206" s="422" t="s">
        <v>2364</v>
      </c>
      <c r="I4206" s="422" t="s">
        <v>2401</v>
      </c>
      <c r="J4206" s="422"/>
      <c r="K4206" s="449" t="s">
        <v>11818</v>
      </c>
      <c r="L4206" s="950" t="s">
        <v>2367</v>
      </c>
      <c r="M4206" s="422" t="s">
        <v>10204</v>
      </c>
      <c r="N4206" s="435"/>
      <c r="O4206" s="449" t="s">
        <v>2930</v>
      </c>
      <c r="P4206" s="449" t="s">
        <v>2929</v>
      </c>
      <c r="Q4206" s="422"/>
      <c r="R4206" s="422"/>
      <c r="S4206" s="422" t="s">
        <v>1085</v>
      </c>
      <c r="T4206" s="422"/>
      <c r="U4206" s="422"/>
    </row>
    <row r="4207" spans="1:21" ht="15.6" hidden="1">
      <c r="A4207" s="422">
        <v>980</v>
      </c>
      <c r="B4207" s="949">
        <v>44319</v>
      </c>
      <c r="C4207" s="447" t="s">
        <v>10417</v>
      </c>
      <c r="D4207" s="434">
        <v>34</v>
      </c>
      <c r="E4207" s="434" t="s">
        <v>1557</v>
      </c>
      <c r="F4207" s="435"/>
      <c r="G4207" s="447" t="s">
        <v>10412</v>
      </c>
      <c r="H4207" s="422" t="s">
        <v>2364</v>
      </c>
      <c r="I4207" s="422" t="s">
        <v>2401</v>
      </c>
      <c r="J4207" s="422"/>
      <c r="K4207" s="449" t="s">
        <v>11818</v>
      </c>
      <c r="L4207" s="950" t="s">
        <v>2367</v>
      </c>
      <c r="M4207" s="422" t="s">
        <v>10204</v>
      </c>
      <c r="N4207" s="435"/>
      <c r="O4207" s="449" t="s">
        <v>2930</v>
      </c>
      <c r="P4207" s="449" t="s">
        <v>2929</v>
      </c>
      <c r="Q4207" s="422"/>
      <c r="R4207" s="422"/>
      <c r="S4207" s="422" t="s">
        <v>1085</v>
      </c>
      <c r="T4207" s="422"/>
      <c r="U4207" s="422"/>
    </row>
    <row r="4208" spans="1:21" ht="15.6" hidden="1">
      <c r="A4208" s="422">
        <v>981</v>
      </c>
      <c r="B4208" s="949">
        <v>44319</v>
      </c>
      <c r="C4208" s="447" t="s">
        <v>10418</v>
      </c>
      <c r="D4208" s="434">
        <v>23</v>
      </c>
      <c r="E4208" s="434" t="s">
        <v>1554</v>
      </c>
      <c r="F4208" s="435"/>
      <c r="G4208" s="447" t="s">
        <v>10412</v>
      </c>
      <c r="H4208" s="422" t="s">
        <v>2364</v>
      </c>
      <c r="I4208" s="422" t="s">
        <v>2401</v>
      </c>
      <c r="J4208" s="434" t="s">
        <v>10419</v>
      </c>
      <c r="K4208" s="449" t="s">
        <v>11818</v>
      </c>
      <c r="L4208" s="950" t="s">
        <v>2367</v>
      </c>
      <c r="M4208" s="422" t="s">
        <v>10204</v>
      </c>
      <c r="N4208" s="435"/>
      <c r="O4208" s="449" t="s">
        <v>2930</v>
      </c>
      <c r="P4208" s="449" t="s">
        <v>2929</v>
      </c>
      <c r="Q4208" s="422"/>
      <c r="R4208" s="422"/>
      <c r="S4208" s="422" t="s">
        <v>1085</v>
      </c>
      <c r="T4208" s="422"/>
      <c r="U4208" s="422"/>
    </row>
    <row r="4209" spans="1:21" ht="15.6" hidden="1">
      <c r="A4209" s="422">
        <v>982</v>
      </c>
      <c r="B4209" s="949">
        <v>44319</v>
      </c>
      <c r="C4209" s="447" t="s">
        <v>10420</v>
      </c>
      <c r="D4209" s="434">
        <v>33</v>
      </c>
      <c r="E4209" s="434" t="s">
        <v>1554</v>
      </c>
      <c r="F4209" s="435"/>
      <c r="G4209" s="447" t="s">
        <v>10412</v>
      </c>
      <c r="H4209" s="422" t="s">
        <v>2364</v>
      </c>
      <c r="I4209" s="422" t="s">
        <v>2401</v>
      </c>
      <c r="J4209" s="434" t="s">
        <v>10421</v>
      </c>
      <c r="K4209" s="449" t="s">
        <v>11818</v>
      </c>
      <c r="L4209" s="950" t="s">
        <v>2367</v>
      </c>
      <c r="M4209" s="422" t="s">
        <v>10204</v>
      </c>
      <c r="N4209" s="435"/>
      <c r="O4209" s="449" t="s">
        <v>2930</v>
      </c>
      <c r="P4209" s="449" t="s">
        <v>2929</v>
      </c>
      <c r="Q4209" s="422"/>
      <c r="R4209" s="422"/>
      <c r="S4209" s="422" t="s">
        <v>1085</v>
      </c>
      <c r="T4209" s="422"/>
      <c r="U4209" s="422"/>
    </row>
    <row r="4210" spans="1:21" ht="15.6" hidden="1">
      <c r="A4210" s="422">
        <v>983</v>
      </c>
      <c r="B4210" s="949">
        <v>44319</v>
      </c>
      <c r="C4210" s="447" t="s">
        <v>10422</v>
      </c>
      <c r="D4210" s="434">
        <v>44</v>
      </c>
      <c r="E4210" s="434" t="s">
        <v>1554</v>
      </c>
      <c r="F4210" s="435"/>
      <c r="G4210" s="447" t="s">
        <v>10412</v>
      </c>
      <c r="H4210" s="422" t="s">
        <v>2364</v>
      </c>
      <c r="I4210" s="422" t="s">
        <v>2401</v>
      </c>
      <c r="J4210" s="434" t="s">
        <v>10423</v>
      </c>
      <c r="K4210" s="449" t="s">
        <v>11818</v>
      </c>
      <c r="L4210" s="950" t="s">
        <v>2367</v>
      </c>
      <c r="M4210" s="422" t="s">
        <v>10204</v>
      </c>
      <c r="N4210" s="435"/>
      <c r="O4210" s="449" t="s">
        <v>2930</v>
      </c>
      <c r="P4210" s="449" t="s">
        <v>2929</v>
      </c>
      <c r="Q4210" s="422"/>
      <c r="R4210" s="422"/>
      <c r="S4210" s="422" t="s">
        <v>1085</v>
      </c>
      <c r="T4210" s="422"/>
      <c r="U4210" s="422"/>
    </row>
    <row r="4211" spans="1:21" ht="15.6" hidden="1">
      <c r="A4211" s="422">
        <v>984</v>
      </c>
      <c r="B4211" s="949">
        <v>44319</v>
      </c>
      <c r="C4211" s="447" t="s">
        <v>10424</v>
      </c>
      <c r="D4211" s="434">
        <v>25</v>
      </c>
      <c r="E4211" s="434" t="s">
        <v>1554</v>
      </c>
      <c r="F4211" s="435"/>
      <c r="G4211" s="447" t="s">
        <v>10412</v>
      </c>
      <c r="H4211" s="422" t="s">
        <v>2364</v>
      </c>
      <c r="I4211" s="422" t="s">
        <v>2401</v>
      </c>
      <c r="J4211" s="434" t="s">
        <v>10425</v>
      </c>
      <c r="K4211" s="449" t="s">
        <v>11818</v>
      </c>
      <c r="L4211" s="950" t="s">
        <v>2367</v>
      </c>
      <c r="M4211" s="422" t="s">
        <v>10204</v>
      </c>
      <c r="N4211" s="435"/>
      <c r="O4211" s="449" t="s">
        <v>2930</v>
      </c>
      <c r="P4211" s="449" t="s">
        <v>2929</v>
      </c>
      <c r="Q4211" s="422"/>
      <c r="R4211" s="422"/>
      <c r="S4211" s="422" t="s">
        <v>1085</v>
      </c>
      <c r="T4211" s="422"/>
      <c r="U4211" s="422"/>
    </row>
    <row r="4212" spans="1:21" ht="15.6" hidden="1">
      <c r="A4212" s="422">
        <v>985</v>
      </c>
      <c r="B4212" s="949">
        <v>44319</v>
      </c>
      <c r="C4212" s="447" t="s">
        <v>10426</v>
      </c>
      <c r="D4212" s="434">
        <v>53</v>
      </c>
      <c r="E4212" s="434" t="s">
        <v>1554</v>
      </c>
      <c r="F4212" s="435"/>
      <c r="G4212" s="447" t="s">
        <v>10412</v>
      </c>
      <c r="H4212" s="422" t="s">
        <v>2364</v>
      </c>
      <c r="I4212" s="422" t="s">
        <v>2401</v>
      </c>
      <c r="J4212" s="434" t="s">
        <v>10427</v>
      </c>
      <c r="K4212" s="449" t="s">
        <v>11818</v>
      </c>
      <c r="L4212" s="950" t="s">
        <v>2367</v>
      </c>
      <c r="M4212" s="422" t="s">
        <v>10204</v>
      </c>
      <c r="N4212" s="435"/>
      <c r="O4212" s="449" t="s">
        <v>2930</v>
      </c>
      <c r="P4212" s="449" t="s">
        <v>2929</v>
      </c>
      <c r="Q4212" s="422"/>
      <c r="R4212" s="422"/>
      <c r="S4212" s="422" t="s">
        <v>1085</v>
      </c>
      <c r="T4212" s="422"/>
      <c r="U4212" s="422"/>
    </row>
    <row r="4213" spans="1:21" ht="15.6" hidden="1">
      <c r="A4213" s="422">
        <v>986</v>
      </c>
      <c r="B4213" s="949">
        <v>44319</v>
      </c>
      <c r="C4213" s="447" t="s">
        <v>10428</v>
      </c>
      <c r="D4213" s="434">
        <v>48</v>
      </c>
      <c r="E4213" s="434" t="s">
        <v>1554</v>
      </c>
      <c r="F4213" s="435"/>
      <c r="G4213" s="447" t="s">
        <v>10412</v>
      </c>
      <c r="H4213" s="422" t="s">
        <v>2364</v>
      </c>
      <c r="I4213" s="422" t="s">
        <v>2401</v>
      </c>
      <c r="J4213" s="434" t="s">
        <v>10429</v>
      </c>
      <c r="K4213" s="449" t="s">
        <v>11818</v>
      </c>
      <c r="L4213" s="950" t="s">
        <v>2367</v>
      </c>
      <c r="M4213" s="422" t="s">
        <v>10204</v>
      </c>
      <c r="N4213" s="435"/>
      <c r="O4213" s="449" t="s">
        <v>2930</v>
      </c>
      <c r="P4213" s="449" t="s">
        <v>2929</v>
      </c>
      <c r="Q4213" s="422"/>
      <c r="R4213" s="422"/>
      <c r="S4213" s="422" t="s">
        <v>1085</v>
      </c>
      <c r="T4213" s="422"/>
      <c r="U4213" s="422"/>
    </row>
    <row r="4214" spans="1:21" ht="15.6" hidden="1">
      <c r="A4214" s="422">
        <v>987</v>
      </c>
      <c r="B4214" s="949">
        <v>44319</v>
      </c>
      <c r="C4214" s="447" t="s">
        <v>10430</v>
      </c>
      <c r="D4214" s="434">
        <v>44</v>
      </c>
      <c r="E4214" s="434" t="s">
        <v>1554</v>
      </c>
      <c r="F4214" s="435"/>
      <c r="G4214" s="447" t="s">
        <v>10412</v>
      </c>
      <c r="H4214" s="422" t="s">
        <v>2364</v>
      </c>
      <c r="I4214" s="422" t="s">
        <v>2401</v>
      </c>
      <c r="J4214" s="434" t="s">
        <v>10431</v>
      </c>
      <c r="K4214" s="449" t="s">
        <v>11818</v>
      </c>
      <c r="L4214" s="950" t="s">
        <v>2367</v>
      </c>
      <c r="M4214" s="422" t="s">
        <v>10204</v>
      </c>
      <c r="N4214" s="435"/>
      <c r="O4214" s="449" t="s">
        <v>2930</v>
      </c>
      <c r="P4214" s="449" t="s">
        <v>2929</v>
      </c>
      <c r="Q4214" s="422"/>
      <c r="R4214" s="422"/>
      <c r="S4214" s="422" t="s">
        <v>1085</v>
      </c>
      <c r="T4214" s="422"/>
      <c r="U4214" s="422"/>
    </row>
    <row r="4215" spans="1:21" ht="15.6" hidden="1">
      <c r="A4215" s="422">
        <v>988</v>
      </c>
      <c r="B4215" s="949">
        <v>44319</v>
      </c>
      <c r="C4215" s="447" t="s">
        <v>10432</v>
      </c>
      <c r="D4215" s="434">
        <v>30</v>
      </c>
      <c r="E4215" s="434" t="s">
        <v>1554</v>
      </c>
      <c r="F4215" s="435"/>
      <c r="G4215" s="447" t="s">
        <v>10412</v>
      </c>
      <c r="H4215" s="422" t="s">
        <v>2364</v>
      </c>
      <c r="I4215" s="422" t="s">
        <v>2401</v>
      </c>
      <c r="J4215" s="434" t="s">
        <v>10433</v>
      </c>
      <c r="K4215" s="449" t="s">
        <v>11818</v>
      </c>
      <c r="L4215" s="950" t="s">
        <v>2367</v>
      </c>
      <c r="M4215" s="422" t="s">
        <v>10204</v>
      </c>
      <c r="N4215" s="435"/>
      <c r="O4215" s="449" t="s">
        <v>2930</v>
      </c>
      <c r="P4215" s="449" t="s">
        <v>2929</v>
      </c>
      <c r="Q4215" s="422"/>
      <c r="R4215" s="422"/>
      <c r="S4215" s="422" t="s">
        <v>1085</v>
      </c>
      <c r="T4215" s="422"/>
      <c r="U4215" s="422"/>
    </row>
    <row r="4216" spans="1:21" ht="15.6" hidden="1">
      <c r="A4216" s="422">
        <v>989</v>
      </c>
      <c r="B4216" s="949">
        <v>44319</v>
      </c>
      <c r="C4216" s="447" t="s">
        <v>10434</v>
      </c>
      <c r="D4216" s="434">
        <v>39</v>
      </c>
      <c r="E4216" s="434" t="s">
        <v>1554</v>
      </c>
      <c r="F4216" s="435"/>
      <c r="G4216" s="447" t="s">
        <v>10412</v>
      </c>
      <c r="H4216" s="422" t="s">
        <v>2364</v>
      </c>
      <c r="I4216" s="422" t="s">
        <v>2401</v>
      </c>
      <c r="J4216" s="434" t="s">
        <v>10435</v>
      </c>
      <c r="K4216" s="449" t="s">
        <v>11818</v>
      </c>
      <c r="L4216" s="950" t="s">
        <v>2367</v>
      </c>
      <c r="M4216" s="422" t="s">
        <v>10204</v>
      </c>
      <c r="N4216" s="435"/>
      <c r="O4216" s="449" t="s">
        <v>2930</v>
      </c>
      <c r="P4216" s="449" t="s">
        <v>2929</v>
      </c>
      <c r="Q4216" s="422"/>
      <c r="R4216" s="422"/>
      <c r="S4216" s="422" t="s">
        <v>1085</v>
      </c>
      <c r="T4216" s="422"/>
      <c r="U4216" s="422"/>
    </row>
    <row r="4217" spans="1:21" ht="15.6" hidden="1">
      <c r="A4217" s="422">
        <v>990</v>
      </c>
      <c r="B4217" s="949">
        <v>44319</v>
      </c>
      <c r="C4217" s="447" t="s">
        <v>10436</v>
      </c>
      <c r="D4217" s="434">
        <v>36</v>
      </c>
      <c r="E4217" s="434" t="s">
        <v>1554</v>
      </c>
      <c r="F4217" s="435"/>
      <c r="G4217" s="447" t="s">
        <v>10412</v>
      </c>
      <c r="H4217" s="422" t="s">
        <v>2364</v>
      </c>
      <c r="I4217" s="422" t="s">
        <v>2401</v>
      </c>
      <c r="J4217" s="434" t="s">
        <v>10437</v>
      </c>
      <c r="K4217" s="449" t="s">
        <v>11818</v>
      </c>
      <c r="L4217" s="950" t="s">
        <v>2367</v>
      </c>
      <c r="M4217" s="422" t="s">
        <v>10204</v>
      </c>
      <c r="N4217" s="435"/>
      <c r="O4217" s="449" t="s">
        <v>2930</v>
      </c>
      <c r="P4217" s="449" t="s">
        <v>2929</v>
      </c>
      <c r="Q4217" s="422"/>
      <c r="R4217" s="422"/>
      <c r="S4217" s="422" t="s">
        <v>1085</v>
      </c>
      <c r="T4217" s="422"/>
      <c r="U4217" s="422"/>
    </row>
    <row r="4218" spans="1:21" ht="15.6" hidden="1">
      <c r="A4218" s="422">
        <v>991</v>
      </c>
      <c r="B4218" s="949">
        <v>44319</v>
      </c>
      <c r="C4218" s="447" t="s">
        <v>10438</v>
      </c>
      <c r="D4218" s="434">
        <v>41</v>
      </c>
      <c r="E4218" s="434" t="s">
        <v>1554</v>
      </c>
      <c r="F4218" s="435"/>
      <c r="G4218" s="447" t="s">
        <v>10412</v>
      </c>
      <c r="H4218" s="422" t="s">
        <v>2364</v>
      </c>
      <c r="I4218" s="422" t="s">
        <v>2401</v>
      </c>
      <c r="J4218" s="434" t="s">
        <v>10439</v>
      </c>
      <c r="K4218" s="449" t="s">
        <v>11818</v>
      </c>
      <c r="L4218" s="950" t="s">
        <v>2367</v>
      </c>
      <c r="M4218" s="422" t="s">
        <v>10204</v>
      </c>
      <c r="N4218" s="435"/>
      <c r="O4218" s="449" t="s">
        <v>2930</v>
      </c>
      <c r="P4218" s="449" t="s">
        <v>2929</v>
      </c>
      <c r="Q4218" s="422"/>
      <c r="R4218" s="422"/>
      <c r="S4218" s="422" t="s">
        <v>1085</v>
      </c>
      <c r="T4218" s="422"/>
      <c r="U4218" s="422"/>
    </row>
    <row r="4219" spans="1:21" ht="15.6" hidden="1">
      <c r="A4219" s="422">
        <v>992</v>
      </c>
      <c r="B4219" s="949">
        <v>44320</v>
      </c>
      <c r="C4219" s="405" t="s">
        <v>10440</v>
      </c>
      <c r="D4219" s="434">
        <v>30</v>
      </c>
      <c r="E4219" s="434" t="s">
        <v>1554</v>
      </c>
      <c r="F4219" s="435"/>
      <c r="G4219" s="447" t="s">
        <v>10441</v>
      </c>
      <c r="H4219" s="422" t="s">
        <v>2364</v>
      </c>
      <c r="I4219" s="422" t="s">
        <v>10442</v>
      </c>
      <c r="J4219" s="434" t="s">
        <v>10443</v>
      </c>
      <c r="K4219" s="449" t="s">
        <v>11819</v>
      </c>
      <c r="L4219" s="950" t="s">
        <v>2367</v>
      </c>
      <c r="M4219" s="422" t="s">
        <v>10204</v>
      </c>
      <c r="N4219" s="435"/>
      <c r="O4219" s="449" t="s">
        <v>2930</v>
      </c>
      <c r="P4219" s="449" t="s">
        <v>2929</v>
      </c>
      <c r="Q4219" s="422"/>
      <c r="R4219" s="422"/>
      <c r="S4219" s="434" t="s">
        <v>12262</v>
      </c>
      <c r="T4219" s="422"/>
      <c r="U4219" s="422"/>
    </row>
    <row r="4220" spans="1:21" ht="15.6" hidden="1">
      <c r="A4220" s="422">
        <v>993</v>
      </c>
      <c r="B4220" s="949">
        <v>44320</v>
      </c>
      <c r="C4220" s="405" t="s">
        <v>10444</v>
      </c>
      <c r="D4220" s="434">
        <v>47</v>
      </c>
      <c r="E4220" s="434" t="s">
        <v>1554</v>
      </c>
      <c r="F4220" s="435"/>
      <c r="G4220" s="447" t="s">
        <v>10441</v>
      </c>
      <c r="H4220" s="422" t="s">
        <v>2364</v>
      </c>
      <c r="I4220" s="422" t="s">
        <v>10442</v>
      </c>
      <c r="J4220" s="434" t="s">
        <v>10445</v>
      </c>
      <c r="K4220" s="449" t="s">
        <v>11819</v>
      </c>
      <c r="L4220" s="950" t="s">
        <v>2367</v>
      </c>
      <c r="M4220" s="422" t="s">
        <v>10204</v>
      </c>
      <c r="N4220" s="435"/>
      <c r="O4220" s="449" t="s">
        <v>2930</v>
      </c>
      <c r="P4220" s="449" t="s">
        <v>2929</v>
      </c>
      <c r="Q4220" s="422"/>
      <c r="R4220" s="422"/>
      <c r="S4220" s="434" t="s">
        <v>12262</v>
      </c>
      <c r="T4220" s="422"/>
      <c r="U4220" s="422"/>
    </row>
    <row r="4221" spans="1:21" ht="15.6" hidden="1">
      <c r="A4221" s="422">
        <v>994</v>
      </c>
      <c r="B4221" s="949">
        <v>44320</v>
      </c>
      <c r="C4221" s="405" t="s">
        <v>10446</v>
      </c>
      <c r="D4221" s="434">
        <v>51</v>
      </c>
      <c r="E4221" s="434" t="s">
        <v>1554</v>
      </c>
      <c r="F4221" s="435"/>
      <c r="G4221" s="447" t="s">
        <v>10447</v>
      </c>
      <c r="H4221" s="422" t="s">
        <v>2364</v>
      </c>
      <c r="I4221" s="422" t="s">
        <v>10442</v>
      </c>
      <c r="J4221" s="434" t="s">
        <v>10448</v>
      </c>
      <c r="K4221" s="449" t="s">
        <v>11819</v>
      </c>
      <c r="L4221" s="950" t="s">
        <v>2367</v>
      </c>
      <c r="M4221" s="422" t="s">
        <v>10204</v>
      </c>
      <c r="N4221" s="435"/>
      <c r="O4221" s="449" t="s">
        <v>2930</v>
      </c>
      <c r="P4221" s="449" t="s">
        <v>2929</v>
      </c>
      <c r="Q4221" s="422"/>
      <c r="R4221" s="422"/>
      <c r="S4221" s="434" t="s">
        <v>12262</v>
      </c>
      <c r="T4221" s="422"/>
      <c r="U4221" s="422"/>
    </row>
    <row r="4222" spans="1:21" ht="15.6" hidden="1">
      <c r="A4222" s="422">
        <v>995</v>
      </c>
      <c r="B4222" s="949">
        <v>44320</v>
      </c>
      <c r="C4222" s="405" t="s">
        <v>10449</v>
      </c>
      <c r="D4222" s="434">
        <v>44</v>
      </c>
      <c r="E4222" s="434" t="s">
        <v>1554</v>
      </c>
      <c r="F4222" s="422"/>
      <c r="G4222" s="447" t="s">
        <v>10447</v>
      </c>
      <c r="H4222" s="422" t="s">
        <v>2364</v>
      </c>
      <c r="I4222" s="422" t="s">
        <v>10442</v>
      </c>
      <c r="J4222" s="434" t="s">
        <v>10450</v>
      </c>
      <c r="K4222" s="449" t="s">
        <v>11819</v>
      </c>
      <c r="L4222" s="950" t="s">
        <v>2367</v>
      </c>
      <c r="M4222" s="422" t="s">
        <v>10204</v>
      </c>
      <c r="N4222" s="435"/>
      <c r="O4222" s="449" t="s">
        <v>2930</v>
      </c>
      <c r="P4222" s="449" t="s">
        <v>2929</v>
      </c>
      <c r="Q4222" s="422"/>
      <c r="R4222" s="422"/>
      <c r="S4222" s="434" t="s">
        <v>12262</v>
      </c>
      <c r="T4222" s="422"/>
      <c r="U4222" s="422"/>
    </row>
    <row r="4223" spans="1:21" ht="15.6" hidden="1">
      <c r="A4223" s="422">
        <v>996</v>
      </c>
      <c r="B4223" s="949">
        <v>44320</v>
      </c>
      <c r="C4223" s="405" t="s">
        <v>10451</v>
      </c>
      <c r="D4223" s="434">
        <v>40</v>
      </c>
      <c r="E4223" s="434" t="s">
        <v>1554</v>
      </c>
      <c r="F4223" s="422"/>
      <c r="G4223" s="447" t="s">
        <v>10447</v>
      </c>
      <c r="H4223" s="422" t="s">
        <v>2364</v>
      </c>
      <c r="I4223" s="422" t="s">
        <v>10442</v>
      </c>
      <c r="J4223" s="434" t="s">
        <v>10452</v>
      </c>
      <c r="K4223" s="449" t="s">
        <v>11819</v>
      </c>
      <c r="L4223" s="950" t="s">
        <v>2367</v>
      </c>
      <c r="M4223" s="422" t="s">
        <v>10204</v>
      </c>
      <c r="N4223" s="435"/>
      <c r="O4223" s="449" t="s">
        <v>2930</v>
      </c>
      <c r="P4223" s="449" t="s">
        <v>2929</v>
      </c>
      <c r="Q4223" s="422"/>
      <c r="R4223" s="422"/>
      <c r="S4223" s="434" t="s">
        <v>12262</v>
      </c>
      <c r="T4223" s="422"/>
      <c r="U4223" s="422"/>
    </row>
    <row r="4224" spans="1:21" ht="15.6" hidden="1">
      <c r="A4224" s="422">
        <v>997</v>
      </c>
      <c r="B4224" s="949">
        <v>44320</v>
      </c>
      <c r="C4224" s="405" t="s">
        <v>10453</v>
      </c>
      <c r="D4224" s="434">
        <v>27</v>
      </c>
      <c r="E4224" s="434" t="s">
        <v>1554</v>
      </c>
      <c r="F4224" s="422"/>
      <c r="G4224" s="447" t="s">
        <v>10447</v>
      </c>
      <c r="H4224" s="422" t="s">
        <v>2364</v>
      </c>
      <c r="I4224" s="422" t="s">
        <v>10442</v>
      </c>
      <c r="J4224" s="434" t="s">
        <v>10454</v>
      </c>
      <c r="K4224" s="449" t="s">
        <v>11819</v>
      </c>
      <c r="L4224" s="950" t="s">
        <v>2367</v>
      </c>
      <c r="M4224" s="422" t="s">
        <v>10204</v>
      </c>
      <c r="N4224" s="435"/>
      <c r="O4224" s="449" t="s">
        <v>2930</v>
      </c>
      <c r="P4224" s="449" t="s">
        <v>2929</v>
      </c>
      <c r="Q4224" s="422"/>
      <c r="R4224" s="422"/>
      <c r="S4224" s="434" t="s">
        <v>12262</v>
      </c>
      <c r="T4224" s="422"/>
      <c r="U4224" s="422"/>
    </row>
    <row r="4225" spans="1:21" ht="15.6" hidden="1">
      <c r="A4225" s="422">
        <v>998</v>
      </c>
      <c r="B4225" s="949">
        <v>44321</v>
      </c>
      <c r="C4225" s="405" t="s">
        <v>10455</v>
      </c>
      <c r="D4225" s="434">
        <v>41</v>
      </c>
      <c r="E4225" s="434" t="s">
        <v>1557</v>
      </c>
      <c r="F4225" s="422"/>
      <c r="G4225" s="447" t="s">
        <v>10456</v>
      </c>
      <c r="H4225" s="422" t="s">
        <v>2364</v>
      </c>
      <c r="I4225" s="422" t="s">
        <v>10442</v>
      </c>
      <c r="J4225" s="434" t="s">
        <v>10457</v>
      </c>
      <c r="K4225" s="449" t="s">
        <v>11820</v>
      </c>
      <c r="L4225" s="950" t="s">
        <v>2367</v>
      </c>
      <c r="M4225" s="422" t="s">
        <v>10204</v>
      </c>
      <c r="N4225" s="435"/>
      <c r="O4225" s="449" t="s">
        <v>2930</v>
      </c>
      <c r="P4225" s="449" t="s">
        <v>2929</v>
      </c>
      <c r="Q4225" s="422"/>
      <c r="R4225" s="422"/>
      <c r="S4225" s="434" t="s">
        <v>12262</v>
      </c>
      <c r="T4225" s="422"/>
      <c r="U4225" s="422"/>
    </row>
    <row r="4226" spans="1:21" ht="15.6" hidden="1">
      <c r="A4226" s="422">
        <v>999</v>
      </c>
      <c r="B4226" s="949">
        <v>44321</v>
      </c>
      <c r="C4226" s="405" t="s">
        <v>10458</v>
      </c>
      <c r="D4226" s="434">
        <v>41</v>
      </c>
      <c r="E4226" s="434" t="s">
        <v>1554</v>
      </c>
      <c r="F4226" s="422"/>
      <c r="G4226" s="447" t="s">
        <v>10456</v>
      </c>
      <c r="H4226" s="422" t="s">
        <v>2364</v>
      </c>
      <c r="I4226" s="422" t="s">
        <v>10442</v>
      </c>
      <c r="J4226" s="434" t="s">
        <v>10459</v>
      </c>
      <c r="K4226" s="449" t="s">
        <v>11820</v>
      </c>
      <c r="L4226" s="950" t="s">
        <v>2367</v>
      </c>
      <c r="M4226" s="422" t="s">
        <v>10204</v>
      </c>
      <c r="N4226" s="435"/>
      <c r="O4226" s="449" t="s">
        <v>2930</v>
      </c>
      <c r="P4226" s="449" t="s">
        <v>2929</v>
      </c>
      <c r="Q4226" s="422"/>
      <c r="R4226" s="422"/>
      <c r="S4226" s="434" t="s">
        <v>12262</v>
      </c>
      <c r="T4226" s="422"/>
      <c r="U4226" s="422"/>
    </row>
    <row r="4227" spans="1:21" ht="15.6" hidden="1">
      <c r="A4227" s="422">
        <v>1000</v>
      </c>
      <c r="B4227" s="949">
        <v>44321</v>
      </c>
      <c r="C4227" s="405" t="s">
        <v>10460</v>
      </c>
      <c r="D4227" s="434">
        <v>40</v>
      </c>
      <c r="E4227" s="434" t="s">
        <v>1554</v>
      </c>
      <c r="F4227" s="422"/>
      <c r="G4227" s="447" t="s">
        <v>10461</v>
      </c>
      <c r="H4227" s="422" t="s">
        <v>2364</v>
      </c>
      <c r="I4227" s="422" t="s">
        <v>10442</v>
      </c>
      <c r="J4227" s="434" t="s">
        <v>10462</v>
      </c>
      <c r="K4227" s="449" t="s">
        <v>11820</v>
      </c>
      <c r="L4227" s="950" t="s">
        <v>2367</v>
      </c>
      <c r="M4227" s="422" t="s">
        <v>10204</v>
      </c>
      <c r="N4227" s="435"/>
      <c r="O4227" s="449" t="s">
        <v>2930</v>
      </c>
      <c r="P4227" s="449" t="s">
        <v>2929</v>
      </c>
      <c r="Q4227" s="422"/>
      <c r="R4227" s="422"/>
      <c r="S4227" s="434" t="s">
        <v>12262</v>
      </c>
      <c r="T4227" s="422"/>
      <c r="U4227" s="422"/>
    </row>
    <row r="4228" spans="1:21" ht="15.6" hidden="1">
      <c r="A4228" s="422">
        <v>1001</v>
      </c>
      <c r="B4228" s="949">
        <v>44321</v>
      </c>
      <c r="C4228" s="405" t="s">
        <v>10463</v>
      </c>
      <c r="D4228" s="434">
        <v>44</v>
      </c>
      <c r="E4228" s="434" t="s">
        <v>1554</v>
      </c>
      <c r="F4228" s="422"/>
      <c r="G4228" s="447" t="s">
        <v>10464</v>
      </c>
      <c r="H4228" s="422" t="s">
        <v>2364</v>
      </c>
      <c r="I4228" s="422" t="s">
        <v>2365</v>
      </c>
      <c r="J4228" s="434" t="s">
        <v>10465</v>
      </c>
      <c r="K4228" s="449" t="s">
        <v>11820</v>
      </c>
      <c r="L4228" s="950" t="s">
        <v>2367</v>
      </c>
      <c r="M4228" s="422" t="s">
        <v>10204</v>
      </c>
      <c r="N4228" s="435"/>
      <c r="O4228" s="449" t="s">
        <v>2930</v>
      </c>
      <c r="P4228" s="449" t="s">
        <v>2929</v>
      </c>
      <c r="Q4228" s="422"/>
      <c r="R4228" s="422"/>
      <c r="S4228" s="434" t="s">
        <v>12262</v>
      </c>
      <c r="T4228" s="422"/>
      <c r="U4228" s="422"/>
    </row>
    <row r="4229" spans="1:21" ht="15.6" hidden="1">
      <c r="A4229" s="422">
        <v>1002</v>
      </c>
      <c r="B4229" s="949">
        <v>44321</v>
      </c>
      <c r="C4229" s="405" t="s">
        <v>10466</v>
      </c>
      <c r="D4229" s="434">
        <v>1</v>
      </c>
      <c r="E4229" s="434" t="s">
        <v>1557</v>
      </c>
      <c r="F4229" s="422"/>
      <c r="G4229" s="447" t="s">
        <v>10456</v>
      </c>
      <c r="H4229" s="422" t="s">
        <v>2364</v>
      </c>
      <c r="I4229" s="422" t="s">
        <v>10442</v>
      </c>
      <c r="J4229" s="434" t="s">
        <v>10457</v>
      </c>
      <c r="K4229" s="449" t="s">
        <v>11820</v>
      </c>
      <c r="L4229" s="950" t="s">
        <v>2367</v>
      </c>
      <c r="M4229" s="422" t="s">
        <v>10204</v>
      </c>
      <c r="N4229" s="435"/>
      <c r="O4229" s="449" t="s">
        <v>2930</v>
      </c>
      <c r="P4229" s="449" t="s">
        <v>2929</v>
      </c>
      <c r="Q4229" s="422"/>
      <c r="R4229" s="422"/>
      <c r="S4229" s="434" t="s">
        <v>12262</v>
      </c>
      <c r="T4229" s="422"/>
      <c r="U4229" s="422"/>
    </row>
    <row r="4230" spans="1:21" ht="15.6" hidden="1">
      <c r="A4230" s="422">
        <v>1003</v>
      </c>
      <c r="B4230" s="949">
        <v>44321</v>
      </c>
      <c r="C4230" s="405" t="s">
        <v>10467</v>
      </c>
      <c r="D4230" s="434">
        <v>40</v>
      </c>
      <c r="E4230" s="434" t="s">
        <v>1554</v>
      </c>
      <c r="F4230" s="422"/>
      <c r="G4230" s="447" t="s">
        <v>10456</v>
      </c>
      <c r="H4230" s="422" t="s">
        <v>2364</v>
      </c>
      <c r="I4230" s="422" t="s">
        <v>10442</v>
      </c>
      <c r="J4230" s="434" t="s">
        <v>10468</v>
      </c>
      <c r="K4230" s="449" t="s">
        <v>11820</v>
      </c>
      <c r="L4230" s="950" t="s">
        <v>2367</v>
      </c>
      <c r="M4230" s="422" t="s">
        <v>10204</v>
      </c>
      <c r="N4230" s="435"/>
      <c r="O4230" s="449" t="s">
        <v>2930</v>
      </c>
      <c r="P4230" s="449" t="s">
        <v>2929</v>
      </c>
      <c r="Q4230" s="422"/>
      <c r="R4230" s="422"/>
      <c r="S4230" s="434" t="s">
        <v>12262</v>
      </c>
      <c r="T4230" s="422"/>
      <c r="U4230" s="422"/>
    </row>
    <row r="4231" spans="1:21" ht="15.6" hidden="1">
      <c r="A4231" s="422">
        <v>1004</v>
      </c>
      <c r="B4231" s="949">
        <v>44321</v>
      </c>
      <c r="C4231" s="405" t="s">
        <v>10469</v>
      </c>
      <c r="D4231" s="434">
        <v>29</v>
      </c>
      <c r="E4231" s="434" t="s">
        <v>1557</v>
      </c>
      <c r="F4231" s="422"/>
      <c r="G4231" s="447" t="s">
        <v>10461</v>
      </c>
      <c r="H4231" s="422" t="s">
        <v>2364</v>
      </c>
      <c r="I4231" s="422" t="s">
        <v>2401</v>
      </c>
      <c r="J4231" s="434" t="s">
        <v>10470</v>
      </c>
      <c r="K4231" s="449" t="s">
        <v>11820</v>
      </c>
      <c r="L4231" s="950" t="s">
        <v>2367</v>
      </c>
      <c r="M4231" s="422" t="s">
        <v>10204</v>
      </c>
      <c r="N4231" s="435"/>
      <c r="O4231" s="449" t="s">
        <v>2930</v>
      </c>
      <c r="P4231" s="449" t="s">
        <v>2929</v>
      </c>
      <c r="Q4231" s="422"/>
      <c r="R4231" s="422"/>
      <c r="S4231" s="434" t="s">
        <v>12262</v>
      </c>
      <c r="T4231" s="422"/>
      <c r="U4231" s="422"/>
    </row>
    <row r="4232" spans="1:21" ht="15.6" hidden="1">
      <c r="A4232" s="422">
        <v>1005</v>
      </c>
      <c r="B4232" s="949">
        <v>44321</v>
      </c>
      <c r="C4232" s="405" t="s">
        <v>10471</v>
      </c>
      <c r="D4232" s="434">
        <v>20</v>
      </c>
      <c r="E4232" s="434" t="s">
        <v>1557</v>
      </c>
      <c r="F4232" s="422"/>
      <c r="G4232" s="447" t="s">
        <v>10461</v>
      </c>
      <c r="H4232" s="422" t="s">
        <v>2364</v>
      </c>
      <c r="I4232" s="422" t="s">
        <v>2401</v>
      </c>
      <c r="J4232" s="434" t="s">
        <v>10472</v>
      </c>
      <c r="K4232" s="449" t="s">
        <v>11820</v>
      </c>
      <c r="L4232" s="950" t="s">
        <v>2367</v>
      </c>
      <c r="M4232" s="422" t="s">
        <v>10204</v>
      </c>
      <c r="N4232" s="435"/>
      <c r="O4232" s="449" t="s">
        <v>2930</v>
      </c>
      <c r="P4232" s="449" t="s">
        <v>2929</v>
      </c>
      <c r="Q4232" s="422"/>
      <c r="R4232" s="422"/>
      <c r="S4232" s="434" t="s">
        <v>12262</v>
      </c>
      <c r="T4232" s="422"/>
      <c r="U4232" s="422"/>
    </row>
    <row r="4233" spans="1:21" ht="15.6" hidden="1">
      <c r="A4233" s="422">
        <v>1006</v>
      </c>
      <c r="B4233" s="949">
        <v>44321</v>
      </c>
      <c r="C4233" s="405" t="s">
        <v>10473</v>
      </c>
      <c r="D4233" s="434">
        <v>45</v>
      </c>
      <c r="E4233" s="434" t="s">
        <v>1554</v>
      </c>
      <c r="F4233" s="422"/>
      <c r="G4233" s="447" t="s">
        <v>10461</v>
      </c>
      <c r="H4233" s="422" t="s">
        <v>2364</v>
      </c>
      <c r="I4233" s="422" t="s">
        <v>2401</v>
      </c>
      <c r="J4233" s="434" t="s">
        <v>10474</v>
      </c>
      <c r="K4233" s="449" t="s">
        <v>11820</v>
      </c>
      <c r="L4233" s="950" t="s">
        <v>2367</v>
      </c>
      <c r="M4233" s="422" t="s">
        <v>10204</v>
      </c>
      <c r="N4233" s="435"/>
      <c r="O4233" s="449" t="s">
        <v>2930</v>
      </c>
      <c r="P4233" s="449" t="s">
        <v>2929</v>
      </c>
      <c r="Q4233" s="422"/>
      <c r="R4233" s="422"/>
      <c r="S4233" s="434" t="s">
        <v>12262</v>
      </c>
      <c r="T4233" s="422"/>
      <c r="U4233" s="422"/>
    </row>
    <row r="4234" spans="1:21" ht="15.6" hidden="1">
      <c r="A4234" s="422">
        <v>1007</v>
      </c>
      <c r="B4234" s="949">
        <v>44321</v>
      </c>
      <c r="C4234" s="405" t="s">
        <v>10475</v>
      </c>
      <c r="D4234" s="434">
        <v>22</v>
      </c>
      <c r="E4234" s="434" t="s">
        <v>1554</v>
      </c>
      <c r="F4234" s="422"/>
      <c r="G4234" s="447" t="s">
        <v>10461</v>
      </c>
      <c r="H4234" s="422" t="s">
        <v>2364</v>
      </c>
      <c r="I4234" s="422" t="s">
        <v>2401</v>
      </c>
      <c r="J4234" s="434" t="s">
        <v>10476</v>
      </c>
      <c r="K4234" s="449" t="s">
        <v>11820</v>
      </c>
      <c r="L4234" s="950" t="s">
        <v>2367</v>
      </c>
      <c r="M4234" s="422" t="s">
        <v>10204</v>
      </c>
      <c r="N4234" s="435"/>
      <c r="O4234" s="449" t="s">
        <v>2930</v>
      </c>
      <c r="P4234" s="449" t="s">
        <v>2929</v>
      </c>
      <c r="Q4234" s="422"/>
      <c r="R4234" s="422"/>
      <c r="S4234" s="434" t="s">
        <v>12262</v>
      </c>
      <c r="T4234" s="422"/>
      <c r="U4234" s="422"/>
    </row>
    <row r="4235" spans="1:21" ht="15.6" hidden="1">
      <c r="A4235" s="422">
        <v>1008</v>
      </c>
      <c r="B4235" s="949">
        <v>44321</v>
      </c>
      <c r="C4235" s="405" t="s">
        <v>10477</v>
      </c>
      <c r="D4235" s="434">
        <v>21</v>
      </c>
      <c r="E4235" s="434" t="s">
        <v>1557</v>
      </c>
      <c r="F4235" s="422"/>
      <c r="G4235" s="447" t="s">
        <v>10461</v>
      </c>
      <c r="H4235" s="422" t="s">
        <v>2364</v>
      </c>
      <c r="I4235" s="422" t="s">
        <v>2401</v>
      </c>
      <c r="J4235" s="434" t="s">
        <v>10478</v>
      </c>
      <c r="K4235" s="449" t="s">
        <v>11820</v>
      </c>
      <c r="L4235" s="950" t="s">
        <v>2367</v>
      </c>
      <c r="M4235" s="422" t="s">
        <v>10204</v>
      </c>
      <c r="N4235" s="435"/>
      <c r="O4235" s="449" t="s">
        <v>2930</v>
      </c>
      <c r="P4235" s="449" t="s">
        <v>2929</v>
      </c>
      <c r="Q4235" s="422"/>
      <c r="R4235" s="422"/>
      <c r="S4235" s="434" t="s">
        <v>12262</v>
      </c>
      <c r="T4235" s="422"/>
      <c r="U4235" s="422"/>
    </row>
    <row r="4236" spans="1:21" ht="15.6" hidden="1">
      <c r="A4236" s="422">
        <v>1009</v>
      </c>
      <c r="B4236" s="949">
        <v>44321</v>
      </c>
      <c r="C4236" s="405" t="s">
        <v>10479</v>
      </c>
      <c r="D4236" s="434">
        <v>22</v>
      </c>
      <c r="E4236" s="434" t="s">
        <v>1557</v>
      </c>
      <c r="F4236" s="422"/>
      <c r="G4236" s="447" t="s">
        <v>10461</v>
      </c>
      <c r="H4236" s="422" t="s">
        <v>2364</v>
      </c>
      <c r="I4236" s="422" t="s">
        <v>2401</v>
      </c>
      <c r="J4236" s="434" t="s">
        <v>10480</v>
      </c>
      <c r="K4236" s="449" t="s">
        <v>11820</v>
      </c>
      <c r="L4236" s="950" t="s">
        <v>2367</v>
      </c>
      <c r="M4236" s="422" t="s">
        <v>10204</v>
      </c>
      <c r="N4236" s="435"/>
      <c r="O4236" s="449" t="s">
        <v>2930</v>
      </c>
      <c r="P4236" s="449" t="s">
        <v>2929</v>
      </c>
      <c r="Q4236" s="422"/>
      <c r="R4236" s="422"/>
      <c r="S4236" s="434" t="s">
        <v>12262</v>
      </c>
      <c r="T4236" s="422"/>
      <c r="U4236" s="422"/>
    </row>
    <row r="4237" spans="1:21" ht="15.6" hidden="1">
      <c r="A4237" s="422">
        <v>1010</v>
      </c>
      <c r="B4237" s="949">
        <v>44321</v>
      </c>
      <c r="C4237" s="405" t="s">
        <v>10481</v>
      </c>
      <c r="D4237" s="434">
        <v>21</v>
      </c>
      <c r="E4237" s="434" t="s">
        <v>1557</v>
      </c>
      <c r="F4237" s="422"/>
      <c r="G4237" s="447" t="s">
        <v>10461</v>
      </c>
      <c r="H4237" s="422" t="s">
        <v>2364</v>
      </c>
      <c r="I4237" s="422" t="s">
        <v>2401</v>
      </c>
      <c r="J4237" s="434" t="s">
        <v>10482</v>
      </c>
      <c r="K4237" s="449" t="s">
        <v>11820</v>
      </c>
      <c r="L4237" s="950" t="s">
        <v>2367</v>
      </c>
      <c r="M4237" s="422" t="s">
        <v>10204</v>
      </c>
      <c r="N4237" s="435"/>
      <c r="O4237" s="449" t="s">
        <v>2930</v>
      </c>
      <c r="P4237" s="449" t="s">
        <v>2929</v>
      </c>
      <c r="Q4237" s="422"/>
      <c r="R4237" s="422"/>
      <c r="S4237" s="434" t="s">
        <v>12262</v>
      </c>
      <c r="T4237" s="422"/>
      <c r="U4237" s="422"/>
    </row>
    <row r="4238" spans="1:21" hidden="1">
      <c r="A4238" s="185">
        <v>1</v>
      </c>
      <c r="B4238" s="1657">
        <v>44328</v>
      </c>
      <c r="C4238" s="180" t="s">
        <v>1132</v>
      </c>
      <c r="D4238" s="180">
        <v>38</v>
      </c>
      <c r="E4238" s="180" t="s">
        <v>1554</v>
      </c>
      <c r="F4238" s="180"/>
      <c r="G4238" s="180" t="s">
        <v>1133</v>
      </c>
      <c r="H4238" s="180" t="s">
        <v>1135</v>
      </c>
      <c r="I4238" s="180" t="s">
        <v>1134</v>
      </c>
      <c r="J4238" s="180" t="s">
        <v>1136</v>
      </c>
      <c r="K4238" s="180"/>
      <c r="L4238" s="342" t="s">
        <v>1137</v>
      </c>
      <c r="M4238" s="180"/>
      <c r="N4238" s="180"/>
      <c r="O4238" s="1658" t="s">
        <v>1138</v>
      </c>
      <c r="P4238" s="180" t="s">
        <v>30</v>
      </c>
      <c r="Q4238" s="180"/>
      <c r="R4238" s="180"/>
      <c r="S4238" s="180" t="s">
        <v>1085</v>
      </c>
      <c r="T4238" s="184"/>
      <c r="U4238" s="180"/>
    </row>
    <row r="4239" spans="1:21" hidden="1">
      <c r="A4239" s="185">
        <v>2</v>
      </c>
      <c r="B4239" s="1657">
        <v>44328</v>
      </c>
      <c r="C4239" s="180" t="s">
        <v>1139</v>
      </c>
      <c r="D4239" s="180">
        <v>31</v>
      </c>
      <c r="E4239" s="180" t="s">
        <v>1557</v>
      </c>
      <c r="F4239" s="180"/>
      <c r="G4239" s="180" t="s">
        <v>1140</v>
      </c>
      <c r="H4239" s="180" t="s">
        <v>1135</v>
      </c>
      <c r="I4239" s="180" t="s">
        <v>1141</v>
      </c>
      <c r="J4239" s="180" t="s">
        <v>1142</v>
      </c>
      <c r="K4239" s="180"/>
      <c r="L4239" s="342" t="s">
        <v>1137</v>
      </c>
      <c r="M4239" s="180"/>
      <c r="N4239" s="180"/>
      <c r="O4239" s="1658" t="s">
        <v>1138</v>
      </c>
      <c r="P4239" s="180" t="s">
        <v>30</v>
      </c>
      <c r="Q4239" s="180"/>
      <c r="R4239" s="180"/>
      <c r="S4239" s="180" t="s">
        <v>1085</v>
      </c>
      <c r="T4239" s="184"/>
      <c r="U4239" s="180"/>
    </row>
    <row r="4240" spans="1:21" hidden="1">
      <c r="A4240" s="185">
        <v>3</v>
      </c>
      <c r="B4240" s="1657">
        <v>44328</v>
      </c>
      <c r="C4240" s="180" t="s">
        <v>1143</v>
      </c>
      <c r="D4240" s="180">
        <v>37</v>
      </c>
      <c r="E4240" s="180" t="s">
        <v>1557</v>
      </c>
      <c r="F4240" s="180"/>
      <c r="G4240" s="180" t="s">
        <v>1144</v>
      </c>
      <c r="H4240" s="180" t="s">
        <v>1135</v>
      </c>
      <c r="I4240" s="180" t="s">
        <v>1145</v>
      </c>
      <c r="J4240" s="180" t="s">
        <v>1146</v>
      </c>
      <c r="K4240" s="180"/>
      <c r="L4240" s="342" t="s">
        <v>1137</v>
      </c>
      <c r="M4240" s="180"/>
      <c r="N4240" s="180"/>
      <c r="O4240" s="1658" t="s">
        <v>1147</v>
      </c>
      <c r="P4240" s="180" t="s">
        <v>30</v>
      </c>
      <c r="Q4240" s="180"/>
      <c r="R4240" s="180"/>
      <c r="S4240" s="180" t="s">
        <v>1085</v>
      </c>
      <c r="T4240" s="184"/>
      <c r="U4240" s="180"/>
    </row>
    <row r="4241" spans="1:21" hidden="1">
      <c r="A4241" s="185">
        <v>4</v>
      </c>
      <c r="B4241" s="1657">
        <v>44328</v>
      </c>
      <c r="C4241" s="180" t="s">
        <v>1148</v>
      </c>
      <c r="D4241" s="180">
        <v>29</v>
      </c>
      <c r="E4241" s="180" t="s">
        <v>1557</v>
      </c>
      <c r="F4241" s="180"/>
      <c r="G4241" s="180" t="s">
        <v>1149</v>
      </c>
      <c r="H4241" s="180" t="s">
        <v>1135</v>
      </c>
      <c r="I4241" s="180" t="s">
        <v>1145</v>
      </c>
      <c r="J4241" s="180" t="s">
        <v>1150</v>
      </c>
      <c r="K4241" s="180"/>
      <c r="L4241" s="342" t="s">
        <v>1137</v>
      </c>
      <c r="M4241" s="180"/>
      <c r="N4241" s="180"/>
      <c r="O4241" s="1658" t="s">
        <v>1138</v>
      </c>
      <c r="P4241" s="180" t="s">
        <v>30</v>
      </c>
      <c r="Q4241" s="180"/>
      <c r="R4241" s="180"/>
      <c r="S4241" s="180" t="s">
        <v>1085</v>
      </c>
      <c r="T4241" s="184"/>
      <c r="U4241" s="180"/>
    </row>
    <row r="4242" spans="1:21" hidden="1">
      <c r="A4242" s="185">
        <v>5</v>
      </c>
      <c r="B4242" s="1657">
        <v>44328</v>
      </c>
      <c r="C4242" s="180" t="s">
        <v>1151</v>
      </c>
      <c r="D4242" s="180">
        <v>38</v>
      </c>
      <c r="E4242" s="180" t="s">
        <v>1557</v>
      </c>
      <c r="F4242" s="180"/>
      <c r="G4242" s="180" t="s">
        <v>1152</v>
      </c>
      <c r="H4242" s="180" t="s">
        <v>1135</v>
      </c>
      <c r="I4242" s="180" t="s">
        <v>1145</v>
      </c>
      <c r="J4242" s="180" t="s">
        <v>1153</v>
      </c>
      <c r="K4242" s="180"/>
      <c r="L4242" s="342" t="s">
        <v>1137</v>
      </c>
      <c r="M4242" s="180"/>
      <c r="N4242" s="180"/>
      <c r="O4242" s="1658" t="s">
        <v>1147</v>
      </c>
      <c r="P4242" s="180" t="s">
        <v>30</v>
      </c>
      <c r="Q4242" s="180"/>
      <c r="R4242" s="180"/>
      <c r="S4242" s="180" t="s">
        <v>1085</v>
      </c>
      <c r="T4242" s="184"/>
      <c r="U4242" s="180"/>
    </row>
    <row r="4243" spans="1:21" ht="28.8" hidden="1">
      <c r="A4243" s="185">
        <v>6</v>
      </c>
      <c r="B4243" s="1657">
        <v>44328</v>
      </c>
      <c r="C4243" s="180" t="s">
        <v>1154</v>
      </c>
      <c r="D4243" s="180">
        <v>39</v>
      </c>
      <c r="E4243" s="180" t="s">
        <v>1557</v>
      </c>
      <c r="F4243" s="180"/>
      <c r="G4243" s="180" t="s">
        <v>1155</v>
      </c>
      <c r="H4243" s="180" t="s">
        <v>1135</v>
      </c>
      <c r="I4243" s="180" t="s">
        <v>1141</v>
      </c>
      <c r="J4243" s="180" t="s">
        <v>1156</v>
      </c>
      <c r="K4243" s="180"/>
      <c r="L4243" s="342" t="s">
        <v>1137</v>
      </c>
      <c r="M4243" s="180"/>
      <c r="N4243" s="180"/>
      <c r="O4243" s="1658" t="s">
        <v>1157</v>
      </c>
      <c r="P4243" s="180" t="s">
        <v>30</v>
      </c>
      <c r="Q4243" s="180"/>
      <c r="R4243" s="180"/>
      <c r="S4243" s="180" t="s">
        <v>1085</v>
      </c>
      <c r="T4243" s="184"/>
      <c r="U4243" s="180"/>
    </row>
    <row r="4244" spans="1:21" hidden="1">
      <c r="A4244" s="185">
        <v>7</v>
      </c>
      <c r="B4244" s="1657">
        <v>44328</v>
      </c>
      <c r="C4244" s="180" t="s">
        <v>1158</v>
      </c>
      <c r="D4244" s="180">
        <v>36</v>
      </c>
      <c r="E4244" s="180" t="s">
        <v>1557</v>
      </c>
      <c r="F4244" s="180"/>
      <c r="G4244" s="180" t="s">
        <v>1159</v>
      </c>
      <c r="H4244" s="180" t="s">
        <v>1135</v>
      </c>
      <c r="I4244" s="180" t="s">
        <v>1141</v>
      </c>
      <c r="J4244" s="180" t="s">
        <v>1160</v>
      </c>
      <c r="K4244" s="180"/>
      <c r="L4244" s="342" t="s">
        <v>1137</v>
      </c>
      <c r="M4244" s="180"/>
      <c r="N4244" s="180"/>
      <c r="O4244" s="1658" t="s">
        <v>1138</v>
      </c>
      <c r="P4244" s="180" t="s">
        <v>30</v>
      </c>
      <c r="Q4244" s="180"/>
      <c r="R4244" s="180"/>
      <c r="S4244" s="180" t="s">
        <v>1085</v>
      </c>
      <c r="T4244" s="180"/>
      <c r="U4244" s="180"/>
    </row>
    <row r="4245" spans="1:21" ht="28.8" hidden="1">
      <c r="A4245" s="185">
        <v>8</v>
      </c>
      <c r="B4245" s="1657">
        <v>44328</v>
      </c>
      <c r="C4245" s="180" t="s">
        <v>1161</v>
      </c>
      <c r="D4245" s="180">
        <v>38</v>
      </c>
      <c r="E4245" s="180" t="s">
        <v>1557</v>
      </c>
      <c r="F4245" s="180"/>
      <c r="G4245" s="180" t="s">
        <v>1162</v>
      </c>
      <c r="H4245" s="180" t="s">
        <v>1135</v>
      </c>
      <c r="I4245" s="180" t="s">
        <v>1141</v>
      </c>
      <c r="J4245" s="180" t="s">
        <v>1163</v>
      </c>
      <c r="K4245" s="180"/>
      <c r="L4245" s="342" t="s">
        <v>1137</v>
      </c>
      <c r="M4245" s="180"/>
      <c r="N4245" s="180"/>
      <c r="O4245" s="1658" t="s">
        <v>1164</v>
      </c>
      <c r="P4245" s="180" t="s">
        <v>30</v>
      </c>
      <c r="Q4245" s="180"/>
      <c r="R4245" s="180"/>
      <c r="S4245" s="180" t="s">
        <v>1085</v>
      </c>
      <c r="T4245" s="180"/>
      <c r="U4245" s="180"/>
    </row>
    <row r="4246" spans="1:21" hidden="1">
      <c r="A4246" s="185">
        <v>9</v>
      </c>
      <c r="B4246" s="1657">
        <v>44328</v>
      </c>
      <c r="C4246" s="180" t="s">
        <v>1165</v>
      </c>
      <c r="D4246" s="180">
        <v>55</v>
      </c>
      <c r="E4246" s="180" t="s">
        <v>1557</v>
      </c>
      <c r="F4246" s="180"/>
      <c r="G4246" s="180" t="s">
        <v>1166</v>
      </c>
      <c r="H4246" s="180" t="s">
        <v>1135</v>
      </c>
      <c r="I4246" s="180" t="s">
        <v>1145</v>
      </c>
      <c r="J4246" s="180" t="s">
        <v>1167</v>
      </c>
      <c r="K4246" s="180"/>
      <c r="L4246" s="342" t="s">
        <v>1137</v>
      </c>
      <c r="M4246" s="180"/>
      <c r="N4246" s="180"/>
      <c r="O4246" s="1658" t="s">
        <v>1138</v>
      </c>
      <c r="P4246" s="180" t="s">
        <v>30</v>
      </c>
      <c r="Q4246" s="180"/>
      <c r="R4246" s="180"/>
      <c r="S4246" s="180" t="s">
        <v>1085</v>
      </c>
      <c r="T4246" s="180"/>
      <c r="U4246" s="180"/>
    </row>
    <row r="4247" spans="1:21" hidden="1">
      <c r="A4247" s="185">
        <v>10</v>
      </c>
      <c r="B4247" s="1657">
        <v>44328</v>
      </c>
      <c r="C4247" s="180" t="s">
        <v>1168</v>
      </c>
      <c r="D4247" s="180">
        <v>57</v>
      </c>
      <c r="E4247" s="180" t="s">
        <v>1557</v>
      </c>
      <c r="F4247" s="180"/>
      <c r="G4247" s="180" t="s">
        <v>1169</v>
      </c>
      <c r="H4247" s="180" t="s">
        <v>1135</v>
      </c>
      <c r="I4247" s="180" t="s">
        <v>1170</v>
      </c>
      <c r="J4247" s="180" t="s">
        <v>1171</v>
      </c>
      <c r="K4247" s="180"/>
      <c r="L4247" s="342" t="s">
        <v>1137</v>
      </c>
      <c r="M4247" s="180"/>
      <c r="N4247" s="180"/>
      <c r="O4247" s="1658" t="s">
        <v>1172</v>
      </c>
      <c r="P4247" s="180" t="s">
        <v>30</v>
      </c>
      <c r="Q4247" s="180"/>
      <c r="R4247" s="180"/>
      <c r="S4247" s="180" t="s">
        <v>1085</v>
      </c>
      <c r="T4247" s="180"/>
      <c r="U4247" s="180"/>
    </row>
    <row r="4248" spans="1:21" ht="28.8" hidden="1">
      <c r="A4248" s="185">
        <v>11</v>
      </c>
      <c r="B4248" s="1657">
        <v>44328</v>
      </c>
      <c r="C4248" s="180" t="s">
        <v>1173</v>
      </c>
      <c r="D4248" s="180">
        <v>46</v>
      </c>
      <c r="E4248" s="180" t="s">
        <v>1557</v>
      </c>
      <c r="F4248" s="180"/>
      <c r="G4248" s="180" t="s">
        <v>1174</v>
      </c>
      <c r="H4248" s="180" t="s">
        <v>1135</v>
      </c>
      <c r="I4248" s="180" t="s">
        <v>1141</v>
      </c>
      <c r="J4248" s="180" t="s">
        <v>1175</v>
      </c>
      <c r="K4248" s="180"/>
      <c r="L4248" s="342" t="s">
        <v>1137</v>
      </c>
      <c r="M4248" s="180"/>
      <c r="N4248" s="180"/>
      <c r="O4248" s="1658" t="s">
        <v>1164</v>
      </c>
      <c r="P4248" s="180" t="s">
        <v>30</v>
      </c>
      <c r="Q4248" s="180"/>
      <c r="R4248" s="180"/>
      <c r="S4248" s="180" t="s">
        <v>1085</v>
      </c>
      <c r="T4248" s="180"/>
      <c r="U4248" s="180"/>
    </row>
    <row r="4249" spans="1:21" ht="28.8" hidden="1">
      <c r="A4249" s="185">
        <v>12</v>
      </c>
      <c r="B4249" s="1657">
        <v>44328</v>
      </c>
      <c r="C4249" s="180" t="s">
        <v>1176</v>
      </c>
      <c r="D4249" s="180">
        <v>37</v>
      </c>
      <c r="E4249" s="180" t="s">
        <v>1557</v>
      </c>
      <c r="F4249" s="180"/>
      <c r="G4249" s="180" t="s">
        <v>1177</v>
      </c>
      <c r="H4249" s="180" t="s">
        <v>1135</v>
      </c>
      <c r="I4249" s="180" t="s">
        <v>1141</v>
      </c>
      <c r="J4249" s="180" t="s">
        <v>1178</v>
      </c>
      <c r="K4249" s="180"/>
      <c r="L4249" s="342" t="s">
        <v>1137</v>
      </c>
      <c r="M4249" s="180"/>
      <c r="N4249" s="180"/>
      <c r="O4249" s="1658" t="s">
        <v>1179</v>
      </c>
      <c r="P4249" s="180" t="s">
        <v>30</v>
      </c>
      <c r="Q4249" s="180"/>
      <c r="R4249" s="180"/>
      <c r="S4249" s="180" t="s">
        <v>1085</v>
      </c>
      <c r="T4249" s="180"/>
      <c r="U4249" s="180"/>
    </row>
    <row r="4250" spans="1:21" hidden="1">
      <c r="A4250" s="185">
        <v>13</v>
      </c>
      <c r="B4250" s="1657">
        <v>44328</v>
      </c>
      <c r="C4250" s="180" t="s">
        <v>1180</v>
      </c>
      <c r="D4250" s="180">
        <v>39</v>
      </c>
      <c r="E4250" s="180" t="s">
        <v>1557</v>
      </c>
      <c r="F4250" s="180"/>
      <c r="G4250" s="180" t="s">
        <v>1181</v>
      </c>
      <c r="H4250" s="180" t="s">
        <v>1135</v>
      </c>
      <c r="I4250" s="180" t="s">
        <v>1145</v>
      </c>
      <c r="J4250" s="180" t="s">
        <v>1182</v>
      </c>
      <c r="K4250" s="180"/>
      <c r="L4250" s="342" t="s">
        <v>1137</v>
      </c>
      <c r="M4250" s="180"/>
      <c r="N4250" s="180"/>
      <c r="O4250" s="1658" t="s">
        <v>1147</v>
      </c>
      <c r="P4250" s="180" t="s">
        <v>30</v>
      </c>
      <c r="Q4250" s="180"/>
      <c r="R4250" s="180"/>
      <c r="S4250" s="180" t="s">
        <v>1085</v>
      </c>
      <c r="T4250" s="180"/>
      <c r="U4250" s="180"/>
    </row>
    <row r="4251" spans="1:21" hidden="1">
      <c r="A4251" s="185">
        <v>14</v>
      </c>
      <c r="B4251" s="1657">
        <v>44328</v>
      </c>
      <c r="C4251" s="180" t="s">
        <v>1183</v>
      </c>
      <c r="D4251" s="180">
        <v>34</v>
      </c>
      <c r="E4251" s="180" t="s">
        <v>1557</v>
      </c>
      <c r="F4251" s="180"/>
      <c r="G4251" s="180" t="s">
        <v>1184</v>
      </c>
      <c r="H4251" s="180" t="s">
        <v>1135</v>
      </c>
      <c r="I4251" s="180" t="s">
        <v>1170</v>
      </c>
      <c r="J4251" s="180" t="s">
        <v>1185</v>
      </c>
      <c r="K4251" s="180"/>
      <c r="L4251" s="342" t="s">
        <v>1137</v>
      </c>
      <c r="M4251" s="180"/>
      <c r="N4251" s="180"/>
      <c r="O4251" s="1658" t="s">
        <v>1147</v>
      </c>
      <c r="P4251" s="180" t="s">
        <v>30</v>
      </c>
      <c r="Q4251" s="180"/>
      <c r="R4251" s="180"/>
      <c r="S4251" s="180" t="s">
        <v>1085</v>
      </c>
      <c r="T4251" s="180"/>
      <c r="U4251" s="180"/>
    </row>
    <row r="4252" spans="1:21" ht="28.8" hidden="1">
      <c r="A4252" s="185">
        <v>15</v>
      </c>
      <c r="B4252" s="1657">
        <v>44328</v>
      </c>
      <c r="C4252" s="180" t="s">
        <v>1186</v>
      </c>
      <c r="D4252" s="180">
        <v>31</v>
      </c>
      <c r="E4252" s="180" t="s">
        <v>1557</v>
      </c>
      <c r="F4252" s="180"/>
      <c r="G4252" s="180" t="s">
        <v>1187</v>
      </c>
      <c r="H4252" s="180" t="s">
        <v>1135</v>
      </c>
      <c r="I4252" s="180" t="s">
        <v>1141</v>
      </c>
      <c r="J4252" s="180" t="s">
        <v>1188</v>
      </c>
      <c r="K4252" s="180"/>
      <c r="L4252" s="342" t="s">
        <v>1137</v>
      </c>
      <c r="M4252" s="180"/>
      <c r="N4252" s="180"/>
      <c r="O4252" s="1658" t="s">
        <v>1164</v>
      </c>
      <c r="P4252" s="180" t="s">
        <v>30</v>
      </c>
      <c r="Q4252" s="180"/>
      <c r="R4252" s="180"/>
      <c r="S4252" s="180" t="s">
        <v>1085</v>
      </c>
      <c r="T4252" s="180"/>
      <c r="U4252" s="180"/>
    </row>
    <row r="4253" spans="1:21" hidden="1">
      <c r="A4253" s="185">
        <v>16</v>
      </c>
      <c r="B4253" s="1657">
        <v>44319</v>
      </c>
      <c r="C4253" s="180" t="s">
        <v>1189</v>
      </c>
      <c r="D4253" s="180">
        <v>51</v>
      </c>
      <c r="E4253" s="180" t="s">
        <v>1554</v>
      </c>
      <c r="F4253" s="180"/>
      <c r="G4253" s="180" t="s">
        <v>1190</v>
      </c>
      <c r="H4253" s="180" t="s">
        <v>1135</v>
      </c>
      <c r="I4253" s="180" t="s">
        <v>1170</v>
      </c>
      <c r="J4253" s="180" t="s">
        <v>1191</v>
      </c>
      <c r="K4253" s="180"/>
      <c r="L4253" s="342" t="s">
        <v>1137</v>
      </c>
      <c r="M4253" s="180"/>
      <c r="N4253" s="180"/>
      <c r="O4253" s="1658" t="s">
        <v>1192</v>
      </c>
      <c r="P4253" s="180" t="s">
        <v>30</v>
      </c>
      <c r="Q4253" s="180"/>
      <c r="R4253" s="180"/>
      <c r="S4253" s="180" t="s">
        <v>1085</v>
      </c>
      <c r="T4253" s="180"/>
      <c r="U4253" s="180"/>
    </row>
    <row r="4254" spans="1:21" hidden="1">
      <c r="A4254" s="185">
        <v>17</v>
      </c>
      <c r="B4254" s="1657">
        <v>44319</v>
      </c>
      <c r="C4254" s="180" t="s">
        <v>1193</v>
      </c>
      <c r="D4254" s="180">
        <v>49</v>
      </c>
      <c r="E4254" s="180" t="s">
        <v>1554</v>
      </c>
      <c r="F4254" s="180"/>
      <c r="G4254" s="180" t="s">
        <v>1194</v>
      </c>
      <c r="H4254" s="180" t="s">
        <v>1135</v>
      </c>
      <c r="I4254" s="180" t="s">
        <v>1170</v>
      </c>
      <c r="J4254" s="180" t="s">
        <v>1195</v>
      </c>
      <c r="K4254" s="180"/>
      <c r="L4254" s="342" t="s">
        <v>1137</v>
      </c>
      <c r="M4254" s="180"/>
      <c r="N4254" s="180"/>
      <c r="O4254" s="1658" t="s">
        <v>1192</v>
      </c>
      <c r="P4254" s="180" t="s">
        <v>30</v>
      </c>
      <c r="Q4254" s="180"/>
      <c r="R4254" s="180"/>
      <c r="S4254" s="180" t="s">
        <v>1085</v>
      </c>
      <c r="T4254" s="180"/>
      <c r="U4254" s="180"/>
    </row>
    <row r="4255" spans="1:21" hidden="1">
      <c r="A4255" s="185">
        <v>18</v>
      </c>
      <c r="B4255" s="1657">
        <v>44319</v>
      </c>
      <c r="C4255" s="180" t="s">
        <v>1196</v>
      </c>
      <c r="D4255" s="180">
        <v>47</v>
      </c>
      <c r="E4255" s="180" t="s">
        <v>1554</v>
      </c>
      <c r="F4255" s="180"/>
      <c r="G4255" s="180" t="s">
        <v>1197</v>
      </c>
      <c r="H4255" s="180" t="s">
        <v>1135</v>
      </c>
      <c r="I4255" s="180" t="s">
        <v>1145</v>
      </c>
      <c r="J4255" s="180" t="s">
        <v>1198</v>
      </c>
      <c r="K4255" s="180"/>
      <c r="L4255" s="342" t="s">
        <v>1137</v>
      </c>
      <c r="M4255" s="180"/>
      <c r="N4255" s="180"/>
      <c r="O4255" s="1658" t="s">
        <v>1192</v>
      </c>
      <c r="P4255" s="180" t="s">
        <v>30</v>
      </c>
      <c r="Q4255" s="180"/>
      <c r="R4255" s="180"/>
      <c r="S4255" s="180" t="s">
        <v>1085</v>
      </c>
      <c r="T4255" s="180"/>
      <c r="U4255" s="180"/>
    </row>
    <row r="4256" spans="1:21" hidden="1">
      <c r="A4256" s="185">
        <v>19</v>
      </c>
      <c r="B4256" s="1657">
        <v>44313</v>
      </c>
      <c r="C4256" s="180" t="s">
        <v>1199</v>
      </c>
      <c r="D4256" s="180">
        <v>59</v>
      </c>
      <c r="E4256" s="180" t="s">
        <v>1554</v>
      </c>
      <c r="F4256" s="180"/>
      <c r="G4256" s="180" t="s">
        <v>1200</v>
      </c>
      <c r="H4256" s="180" t="s">
        <v>1135</v>
      </c>
      <c r="I4256" s="180" t="s">
        <v>1134</v>
      </c>
      <c r="J4256" s="180" t="s">
        <v>1201</v>
      </c>
      <c r="K4256" s="180"/>
      <c r="L4256" s="342" t="s">
        <v>1137</v>
      </c>
      <c r="M4256" s="180"/>
      <c r="N4256" s="180"/>
      <c r="O4256" s="1658" t="s">
        <v>36</v>
      </c>
      <c r="P4256" s="180" t="s">
        <v>30</v>
      </c>
      <c r="Q4256" s="180"/>
      <c r="R4256" s="180"/>
      <c r="S4256" s="180" t="s">
        <v>1085</v>
      </c>
      <c r="T4256" s="180"/>
      <c r="U4256" s="180"/>
    </row>
    <row r="4257" spans="1:21" hidden="1">
      <c r="A4257" s="185">
        <v>20</v>
      </c>
      <c r="B4257" s="1657">
        <v>44313</v>
      </c>
      <c r="C4257" s="180" t="s">
        <v>1202</v>
      </c>
      <c r="D4257" s="180">
        <v>41</v>
      </c>
      <c r="E4257" s="180" t="s">
        <v>1554</v>
      </c>
      <c r="F4257" s="180"/>
      <c r="G4257" s="180" t="s">
        <v>1203</v>
      </c>
      <c r="H4257" s="180" t="s">
        <v>1135</v>
      </c>
      <c r="I4257" s="180" t="s">
        <v>1134</v>
      </c>
      <c r="J4257" s="180" t="s">
        <v>1204</v>
      </c>
      <c r="K4257" s="180"/>
      <c r="L4257" s="342" t="s">
        <v>1137</v>
      </c>
      <c r="M4257" s="180"/>
      <c r="N4257" s="180"/>
      <c r="O4257" s="1658" t="s">
        <v>1205</v>
      </c>
      <c r="P4257" s="180" t="s">
        <v>30</v>
      </c>
      <c r="Q4257" s="180"/>
      <c r="R4257" s="180"/>
      <c r="S4257" s="180" t="s">
        <v>1085</v>
      </c>
      <c r="T4257" s="180"/>
      <c r="U4257" s="180"/>
    </row>
    <row r="4258" spans="1:21" hidden="1">
      <c r="A4258" s="185">
        <v>21</v>
      </c>
      <c r="B4258" s="1657">
        <v>44313</v>
      </c>
      <c r="C4258" s="180" t="s">
        <v>1206</v>
      </c>
      <c r="D4258" s="180">
        <v>59</v>
      </c>
      <c r="E4258" s="180" t="s">
        <v>1554</v>
      </c>
      <c r="F4258" s="180"/>
      <c r="G4258" s="180" t="s">
        <v>1203</v>
      </c>
      <c r="H4258" s="180" t="s">
        <v>1135</v>
      </c>
      <c r="I4258" s="180" t="s">
        <v>1134</v>
      </c>
      <c r="J4258" s="180" t="s">
        <v>1204</v>
      </c>
      <c r="K4258" s="180"/>
      <c r="L4258" s="342" t="s">
        <v>1137</v>
      </c>
      <c r="M4258" s="180"/>
      <c r="N4258" s="180"/>
      <c r="O4258" s="1658" t="s">
        <v>1205</v>
      </c>
      <c r="P4258" s="180" t="s">
        <v>30</v>
      </c>
      <c r="Q4258" s="180"/>
      <c r="R4258" s="180"/>
      <c r="S4258" s="180" t="s">
        <v>1085</v>
      </c>
      <c r="T4258" s="180"/>
      <c r="U4258" s="180"/>
    </row>
    <row r="4259" spans="1:21" hidden="1">
      <c r="A4259" s="185">
        <v>22</v>
      </c>
      <c r="B4259" s="1657">
        <v>44313</v>
      </c>
      <c r="C4259" s="180" t="s">
        <v>1207</v>
      </c>
      <c r="D4259" s="180">
        <v>56</v>
      </c>
      <c r="E4259" s="180" t="s">
        <v>1554</v>
      </c>
      <c r="F4259" s="180"/>
      <c r="G4259" s="180" t="s">
        <v>1208</v>
      </c>
      <c r="H4259" s="180" t="s">
        <v>1135</v>
      </c>
      <c r="I4259" s="180" t="s">
        <v>1134</v>
      </c>
      <c r="J4259" s="180" t="s">
        <v>1204</v>
      </c>
      <c r="K4259" s="180"/>
      <c r="L4259" s="342" t="s">
        <v>1137</v>
      </c>
      <c r="M4259" s="180"/>
      <c r="N4259" s="180"/>
      <c r="O4259" s="1658" t="s">
        <v>1205</v>
      </c>
      <c r="P4259" s="180" t="s">
        <v>30</v>
      </c>
      <c r="Q4259" s="180"/>
      <c r="R4259" s="180"/>
      <c r="S4259" s="180" t="s">
        <v>1085</v>
      </c>
      <c r="T4259" s="180"/>
      <c r="U4259" s="180"/>
    </row>
    <row r="4260" spans="1:21" hidden="1">
      <c r="A4260" s="185">
        <v>23</v>
      </c>
      <c r="B4260" s="1657">
        <v>44313</v>
      </c>
      <c r="C4260" s="180" t="s">
        <v>1209</v>
      </c>
      <c r="D4260" s="180">
        <v>29</v>
      </c>
      <c r="E4260" s="180" t="s">
        <v>1554</v>
      </c>
      <c r="F4260" s="180"/>
      <c r="G4260" s="180" t="s">
        <v>1203</v>
      </c>
      <c r="H4260" s="180" t="s">
        <v>1135</v>
      </c>
      <c r="I4260" s="180" t="s">
        <v>1134</v>
      </c>
      <c r="J4260" s="180" t="s">
        <v>1204</v>
      </c>
      <c r="K4260" s="180"/>
      <c r="L4260" s="342" t="s">
        <v>1137</v>
      </c>
      <c r="M4260" s="180"/>
      <c r="N4260" s="180"/>
      <c r="O4260" s="1658" t="s">
        <v>1205</v>
      </c>
      <c r="P4260" s="180" t="s">
        <v>30</v>
      </c>
      <c r="Q4260" s="180"/>
      <c r="R4260" s="180"/>
      <c r="S4260" s="180" t="s">
        <v>1085</v>
      </c>
      <c r="T4260" s="180"/>
      <c r="U4260" s="180"/>
    </row>
    <row r="4261" spans="1:21" hidden="1">
      <c r="A4261" s="185">
        <v>24</v>
      </c>
      <c r="B4261" s="1657">
        <v>44313</v>
      </c>
      <c r="C4261" s="180" t="s">
        <v>1210</v>
      </c>
      <c r="D4261" s="180">
        <v>34</v>
      </c>
      <c r="E4261" s="180" t="s">
        <v>1557</v>
      </c>
      <c r="F4261" s="180"/>
      <c r="G4261" s="180" t="s">
        <v>1211</v>
      </c>
      <c r="H4261" s="180" t="s">
        <v>1135</v>
      </c>
      <c r="I4261" s="180" t="s">
        <v>1145</v>
      </c>
      <c r="J4261" s="180" t="s">
        <v>1212</v>
      </c>
      <c r="K4261" s="180"/>
      <c r="L4261" s="342" t="s">
        <v>1137</v>
      </c>
      <c r="M4261" s="180"/>
      <c r="N4261" s="180"/>
      <c r="O4261" s="1658" t="s">
        <v>1213</v>
      </c>
      <c r="P4261" s="180" t="s">
        <v>30</v>
      </c>
      <c r="Q4261" s="180"/>
      <c r="R4261" s="180"/>
      <c r="S4261" s="180" t="s">
        <v>1085</v>
      </c>
      <c r="T4261" s="180"/>
      <c r="U4261" s="180"/>
    </row>
    <row r="4262" spans="1:21" hidden="1">
      <c r="A4262" s="185">
        <v>25</v>
      </c>
      <c r="B4262" s="1657">
        <v>44313</v>
      </c>
      <c r="C4262" s="180" t="s">
        <v>1214</v>
      </c>
      <c r="D4262" s="180">
        <v>57</v>
      </c>
      <c r="E4262" s="180" t="s">
        <v>1557</v>
      </c>
      <c r="F4262" s="180"/>
      <c r="G4262" s="180" t="s">
        <v>1215</v>
      </c>
      <c r="H4262" s="180" t="s">
        <v>1135</v>
      </c>
      <c r="I4262" s="180" t="s">
        <v>1145</v>
      </c>
      <c r="J4262" s="180" t="s">
        <v>1216</v>
      </c>
      <c r="K4262" s="180"/>
      <c r="L4262" s="342" t="s">
        <v>1137</v>
      </c>
      <c r="M4262" s="180"/>
      <c r="N4262" s="180"/>
      <c r="O4262" s="1658" t="s">
        <v>1217</v>
      </c>
      <c r="P4262" s="180" t="s">
        <v>30</v>
      </c>
      <c r="Q4262" s="180"/>
      <c r="R4262" s="180"/>
      <c r="S4262" s="180" t="s">
        <v>1085</v>
      </c>
      <c r="T4262" s="180"/>
      <c r="U4262" s="180"/>
    </row>
    <row r="4263" spans="1:21" hidden="1">
      <c r="A4263" s="185">
        <v>26</v>
      </c>
      <c r="B4263" s="1657">
        <v>44312</v>
      </c>
      <c r="C4263" s="180" t="s">
        <v>1218</v>
      </c>
      <c r="D4263" s="180">
        <v>30</v>
      </c>
      <c r="E4263" s="180" t="s">
        <v>1554</v>
      </c>
      <c r="F4263" s="180"/>
      <c r="G4263" s="180" t="s">
        <v>1219</v>
      </c>
      <c r="H4263" s="180" t="s">
        <v>1135</v>
      </c>
      <c r="I4263" s="180" t="s">
        <v>1134</v>
      </c>
      <c r="J4263" s="180" t="s">
        <v>1220</v>
      </c>
      <c r="K4263" s="180"/>
      <c r="L4263" s="342" t="s">
        <v>1137</v>
      </c>
      <c r="M4263" s="180"/>
      <c r="N4263" s="180"/>
      <c r="O4263" s="1658" t="s">
        <v>1221</v>
      </c>
      <c r="P4263" s="180" t="s">
        <v>30</v>
      </c>
      <c r="Q4263" s="180"/>
      <c r="R4263" s="180"/>
      <c r="S4263" s="180" t="s">
        <v>1085</v>
      </c>
      <c r="T4263" s="180"/>
      <c r="U4263" s="180"/>
    </row>
    <row r="4264" spans="1:21" hidden="1">
      <c r="A4264" s="185">
        <v>27</v>
      </c>
      <c r="B4264" s="1657">
        <v>44312</v>
      </c>
      <c r="C4264" s="180" t="s">
        <v>1222</v>
      </c>
      <c r="D4264" s="180">
        <v>59</v>
      </c>
      <c r="E4264" s="180" t="s">
        <v>1557</v>
      </c>
      <c r="F4264" s="180"/>
      <c r="G4264" s="180" t="s">
        <v>1223</v>
      </c>
      <c r="H4264" s="180" t="s">
        <v>1135</v>
      </c>
      <c r="I4264" s="180" t="s">
        <v>1145</v>
      </c>
      <c r="J4264" s="180" t="s">
        <v>1224</v>
      </c>
      <c r="K4264" s="180"/>
      <c r="L4264" s="342" t="s">
        <v>1137</v>
      </c>
      <c r="M4264" s="180"/>
      <c r="N4264" s="180"/>
      <c r="O4264" s="1658" t="s">
        <v>36</v>
      </c>
      <c r="P4264" s="180" t="s">
        <v>30</v>
      </c>
      <c r="Q4264" s="180"/>
      <c r="R4264" s="180"/>
      <c r="S4264" s="180" t="s">
        <v>1085</v>
      </c>
      <c r="T4264" s="180"/>
      <c r="U4264" s="180"/>
    </row>
    <row r="4265" spans="1:21" hidden="1">
      <c r="A4265" s="185">
        <v>28</v>
      </c>
      <c r="B4265" s="1657">
        <v>44312</v>
      </c>
      <c r="C4265" s="180" t="s">
        <v>1225</v>
      </c>
      <c r="D4265" s="180">
        <v>54</v>
      </c>
      <c r="E4265" s="180" t="s">
        <v>1557</v>
      </c>
      <c r="F4265" s="180"/>
      <c r="G4265" s="180" t="s">
        <v>1226</v>
      </c>
      <c r="H4265" s="180" t="s">
        <v>44</v>
      </c>
      <c r="I4265" s="180" t="s">
        <v>1227</v>
      </c>
      <c r="J4265" s="180" t="s">
        <v>1228</v>
      </c>
      <c r="K4265" s="180"/>
      <c r="L4265" s="342" t="s">
        <v>1137</v>
      </c>
      <c r="M4265" s="180"/>
      <c r="N4265" s="180"/>
      <c r="O4265" s="1658" t="s">
        <v>36</v>
      </c>
      <c r="P4265" s="180" t="s">
        <v>30</v>
      </c>
      <c r="Q4265" s="180"/>
      <c r="R4265" s="180"/>
      <c r="S4265" s="180" t="s">
        <v>1085</v>
      </c>
      <c r="T4265" s="180"/>
      <c r="U4265" s="180"/>
    </row>
    <row r="4266" spans="1:21" hidden="1">
      <c r="A4266" s="185">
        <v>29</v>
      </c>
      <c r="B4266" s="1657">
        <v>44312</v>
      </c>
      <c r="C4266" s="180" t="s">
        <v>1229</v>
      </c>
      <c r="D4266" s="180">
        <v>32</v>
      </c>
      <c r="E4266" s="180" t="s">
        <v>1557</v>
      </c>
      <c r="F4266" s="180"/>
      <c r="G4266" s="180" t="s">
        <v>1230</v>
      </c>
      <c r="H4266" s="180" t="s">
        <v>1135</v>
      </c>
      <c r="I4266" s="180" t="s">
        <v>1145</v>
      </c>
      <c r="J4266" s="180" t="s">
        <v>1231</v>
      </c>
      <c r="K4266" s="180"/>
      <c r="L4266" s="342" t="s">
        <v>1137</v>
      </c>
      <c r="M4266" s="180"/>
      <c r="N4266" s="180"/>
      <c r="O4266" s="1658" t="s">
        <v>1232</v>
      </c>
      <c r="P4266" s="180" t="s">
        <v>30</v>
      </c>
      <c r="Q4266" s="180"/>
      <c r="R4266" s="180"/>
      <c r="S4266" s="180" t="s">
        <v>1085</v>
      </c>
      <c r="T4266" s="180"/>
      <c r="U4266" s="180"/>
    </row>
    <row r="4267" spans="1:21" hidden="1">
      <c r="A4267" s="185">
        <v>30</v>
      </c>
      <c r="B4267" s="1657">
        <v>44312</v>
      </c>
      <c r="C4267" s="180" t="s">
        <v>1233</v>
      </c>
      <c r="D4267" s="180">
        <v>40</v>
      </c>
      <c r="E4267" s="180" t="s">
        <v>1557</v>
      </c>
      <c r="F4267" s="180"/>
      <c r="G4267" s="180" t="s">
        <v>1234</v>
      </c>
      <c r="H4267" s="180" t="s">
        <v>1135</v>
      </c>
      <c r="I4267" s="180" t="s">
        <v>1134</v>
      </c>
      <c r="J4267" s="180" t="s">
        <v>1235</v>
      </c>
      <c r="K4267" s="180"/>
      <c r="L4267" s="342" t="s">
        <v>1137</v>
      </c>
      <c r="M4267" s="180"/>
      <c r="N4267" s="180"/>
      <c r="O4267" s="1658" t="s">
        <v>36</v>
      </c>
      <c r="P4267" s="180" t="s">
        <v>30</v>
      </c>
      <c r="Q4267" s="180"/>
      <c r="R4267" s="180"/>
      <c r="S4267" s="180" t="s">
        <v>1085</v>
      </c>
      <c r="T4267" s="180"/>
      <c r="U4267" s="180"/>
    </row>
    <row r="4268" spans="1:21" hidden="1">
      <c r="A4268" s="185">
        <v>31</v>
      </c>
      <c r="B4268" s="1657">
        <v>44312</v>
      </c>
      <c r="C4268" s="180" t="s">
        <v>1236</v>
      </c>
      <c r="D4268" s="180">
        <v>38</v>
      </c>
      <c r="E4268" s="180" t="s">
        <v>1557</v>
      </c>
      <c r="F4268" s="180"/>
      <c r="G4268" s="180" t="s">
        <v>1237</v>
      </c>
      <c r="H4268" s="180" t="s">
        <v>1135</v>
      </c>
      <c r="I4268" s="180" t="s">
        <v>1170</v>
      </c>
      <c r="J4268" s="180" t="s">
        <v>1238</v>
      </c>
      <c r="K4268" s="180"/>
      <c r="L4268" s="342" t="s">
        <v>1137</v>
      </c>
      <c r="M4268" s="180"/>
      <c r="N4268" s="180"/>
      <c r="O4268" s="1658" t="s">
        <v>36</v>
      </c>
      <c r="P4268" s="180" t="s">
        <v>30</v>
      </c>
      <c r="Q4268" s="180"/>
      <c r="R4268" s="180"/>
      <c r="S4268" s="180" t="s">
        <v>1085</v>
      </c>
      <c r="T4268" s="180"/>
      <c r="U4268" s="180"/>
    </row>
    <row r="4269" spans="1:21" ht="28.8" hidden="1">
      <c r="A4269" s="185">
        <v>32</v>
      </c>
      <c r="B4269" s="1657">
        <v>44311</v>
      </c>
      <c r="C4269" s="180" t="s">
        <v>1239</v>
      </c>
      <c r="D4269" s="180">
        <v>23</v>
      </c>
      <c r="E4269" s="180" t="s">
        <v>1554</v>
      </c>
      <c r="F4269" s="180"/>
      <c r="G4269" s="180" t="s">
        <v>1240</v>
      </c>
      <c r="H4269" s="180" t="s">
        <v>1135</v>
      </c>
      <c r="I4269" s="180" t="s">
        <v>1141</v>
      </c>
      <c r="J4269" s="180" t="s">
        <v>1241</v>
      </c>
      <c r="K4269" s="180"/>
      <c r="L4269" s="342" t="s">
        <v>1137</v>
      </c>
      <c r="M4269" s="180"/>
      <c r="N4269" s="180"/>
      <c r="O4269" s="1658" t="s">
        <v>1242</v>
      </c>
      <c r="P4269" s="180" t="s">
        <v>30</v>
      </c>
      <c r="Q4269" s="180"/>
      <c r="R4269" s="180"/>
      <c r="S4269" s="180" t="s">
        <v>1085</v>
      </c>
      <c r="T4269" s="180"/>
      <c r="U4269" s="180"/>
    </row>
    <row r="4270" spans="1:21" hidden="1">
      <c r="A4270" s="185">
        <v>33</v>
      </c>
      <c r="B4270" s="1657">
        <v>44311</v>
      </c>
      <c r="C4270" s="180" t="s">
        <v>1243</v>
      </c>
      <c r="D4270" s="180">
        <v>50</v>
      </c>
      <c r="E4270" s="180" t="s">
        <v>1554</v>
      </c>
      <c r="F4270" s="180"/>
      <c r="G4270" s="180" t="s">
        <v>1240</v>
      </c>
      <c r="H4270" s="180" t="s">
        <v>1135</v>
      </c>
      <c r="I4270" s="180" t="s">
        <v>1141</v>
      </c>
      <c r="J4270" s="180" t="s">
        <v>1241</v>
      </c>
      <c r="K4270" s="180"/>
      <c r="L4270" s="342" t="s">
        <v>1137</v>
      </c>
      <c r="M4270" s="180"/>
      <c r="N4270" s="180"/>
      <c r="O4270" s="1658" t="s">
        <v>1244</v>
      </c>
      <c r="P4270" s="180" t="s">
        <v>30</v>
      </c>
      <c r="Q4270" s="180"/>
      <c r="R4270" s="180"/>
      <c r="S4270" s="180" t="s">
        <v>1085</v>
      </c>
      <c r="T4270" s="180"/>
      <c r="U4270" s="180"/>
    </row>
    <row r="4271" spans="1:21">
      <c r="A4271" s="185">
        <v>34</v>
      </c>
      <c r="B4271" s="1657">
        <v>44305</v>
      </c>
      <c r="C4271" s="180" t="s">
        <v>1245</v>
      </c>
      <c r="D4271" s="180">
        <v>61</v>
      </c>
      <c r="E4271" s="180" t="s">
        <v>1554</v>
      </c>
      <c r="F4271" s="180"/>
      <c r="G4271" s="180" t="s">
        <v>1246</v>
      </c>
      <c r="H4271" s="180" t="s">
        <v>1135</v>
      </c>
      <c r="I4271" s="180" t="s">
        <v>1134</v>
      </c>
      <c r="J4271" s="180"/>
      <c r="K4271" s="180"/>
      <c r="L4271" s="342" t="s">
        <v>1137</v>
      </c>
      <c r="M4271" s="180"/>
      <c r="N4271" s="180" t="s">
        <v>34</v>
      </c>
      <c r="O4271" s="1658"/>
      <c r="P4271" s="180" t="s">
        <v>39</v>
      </c>
      <c r="Q4271" s="180"/>
      <c r="R4271" s="180"/>
      <c r="S4271" s="180" t="s">
        <v>1099</v>
      </c>
      <c r="T4271" s="180"/>
      <c r="U4271" s="180"/>
    </row>
    <row r="4272" spans="1:21" hidden="1">
      <c r="A4272" s="185">
        <v>35</v>
      </c>
      <c r="B4272" s="1657">
        <v>44305</v>
      </c>
      <c r="C4272" s="180" t="s">
        <v>1247</v>
      </c>
      <c r="D4272" s="180">
        <v>36</v>
      </c>
      <c r="E4272" s="180" t="s">
        <v>1554</v>
      </c>
      <c r="F4272" s="180"/>
      <c r="G4272" s="180" t="s">
        <v>1248</v>
      </c>
      <c r="H4272" s="180" t="s">
        <v>1135</v>
      </c>
      <c r="I4272" s="180" t="s">
        <v>1170</v>
      </c>
      <c r="J4272" s="180" t="s">
        <v>1249</v>
      </c>
      <c r="K4272" s="180"/>
      <c r="L4272" s="342" t="s">
        <v>1137</v>
      </c>
      <c r="M4272" s="180"/>
      <c r="N4272" s="180"/>
      <c r="O4272" s="1658" t="s">
        <v>1250</v>
      </c>
      <c r="P4272" s="180" t="s">
        <v>1078</v>
      </c>
      <c r="Q4272" s="180"/>
      <c r="R4272" s="180"/>
      <c r="S4272" s="180" t="s">
        <v>1085</v>
      </c>
      <c r="T4272" s="180"/>
      <c r="U4272" s="180"/>
    </row>
    <row r="4273" spans="1:21" ht="28.8" hidden="1">
      <c r="A4273" s="185">
        <v>36</v>
      </c>
      <c r="B4273" s="1657">
        <v>44305</v>
      </c>
      <c r="C4273" s="180" t="s">
        <v>1251</v>
      </c>
      <c r="D4273" s="180">
        <v>34</v>
      </c>
      <c r="E4273" s="180" t="s">
        <v>1554</v>
      </c>
      <c r="F4273" s="180"/>
      <c r="G4273" s="180" t="s">
        <v>1252</v>
      </c>
      <c r="H4273" s="180" t="s">
        <v>1135</v>
      </c>
      <c r="I4273" s="180" t="s">
        <v>1141</v>
      </c>
      <c r="J4273" s="180" t="s">
        <v>1253</v>
      </c>
      <c r="K4273" s="180"/>
      <c r="L4273" s="342" t="s">
        <v>1137</v>
      </c>
      <c r="M4273" s="180"/>
      <c r="N4273" s="180"/>
      <c r="O4273" s="1658" t="s">
        <v>47</v>
      </c>
      <c r="P4273" s="180" t="s">
        <v>30</v>
      </c>
      <c r="Q4273" s="180"/>
      <c r="R4273" s="180"/>
      <c r="S4273" s="180" t="s">
        <v>1085</v>
      </c>
      <c r="T4273" s="180"/>
      <c r="U4273" s="180"/>
    </row>
    <row r="4274" spans="1:21" ht="28.8" hidden="1">
      <c r="A4274" s="185">
        <v>37</v>
      </c>
      <c r="B4274" s="1657">
        <v>44305</v>
      </c>
      <c r="C4274" s="180" t="s">
        <v>42</v>
      </c>
      <c r="D4274" s="180">
        <v>53</v>
      </c>
      <c r="E4274" s="180" t="s">
        <v>1554</v>
      </c>
      <c r="F4274" s="180"/>
      <c r="G4274" s="180" t="s">
        <v>43</v>
      </c>
      <c r="H4274" s="180" t="s">
        <v>44</v>
      </c>
      <c r="I4274" s="180" t="s">
        <v>45</v>
      </c>
      <c r="J4274" s="180" t="s">
        <v>46</v>
      </c>
      <c r="K4274" s="180"/>
      <c r="L4274" s="342" t="s">
        <v>1137</v>
      </c>
      <c r="M4274" s="180"/>
      <c r="N4274" s="180"/>
      <c r="O4274" s="1658" t="s">
        <v>47</v>
      </c>
      <c r="P4274" s="180" t="s">
        <v>30</v>
      </c>
      <c r="Q4274" s="180"/>
      <c r="R4274" s="180"/>
      <c r="S4274" s="180" t="s">
        <v>1085</v>
      </c>
      <c r="T4274" s="180"/>
      <c r="U4274" s="180"/>
    </row>
    <row r="4275" spans="1:21" hidden="1">
      <c r="A4275" s="185">
        <v>38</v>
      </c>
      <c r="B4275" s="1657">
        <v>44305</v>
      </c>
      <c r="C4275" s="180" t="s">
        <v>1254</v>
      </c>
      <c r="D4275" s="180">
        <v>34</v>
      </c>
      <c r="E4275" s="180" t="s">
        <v>1557</v>
      </c>
      <c r="F4275" s="180"/>
      <c r="G4275" s="180" t="s">
        <v>1255</v>
      </c>
      <c r="H4275" s="180" t="s">
        <v>1135</v>
      </c>
      <c r="I4275" s="180" t="s">
        <v>1170</v>
      </c>
      <c r="J4275" s="180" t="s">
        <v>1249</v>
      </c>
      <c r="K4275" s="180"/>
      <c r="L4275" s="342" t="s">
        <v>1137</v>
      </c>
      <c r="M4275" s="180"/>
      <c r="N4275" s="180"/>
      <c r="O4275" s="1658" t="s">
        <v>1256</v>
      </c>
      <c r="P4275" s="180" t="s">
        <v>30</v>
      </c>
      <c r="Q4275" s="180"/>
      <c r="R4275" s="180"/>
      <c r="S4275" s="180" t="s">
        <v>1085</v>
      </c>
      <c r="T4275" s="180"/>
      <c r="U4275" s="180"/>
    </row>
    <row r="4276" spans="1:21" hidden="1">
      <c r="A4276" s="185">
        <v>39</v>
      </c>
      <c r="B4276" s="1657">
        <v>44286</v>
      </c>
      <c r="C4276" s="180" t="s">
        <v>1257</v>
      </c>
      <c r="D4276" s="180">
        <v>21</v>
      </c>
      <c r="E4276" s="180" t="s">
        <v>1554</v>
      </c>
      <c r="F4276" s="180"/>
      <c r="G4276" s="180" t="s">
        <v>1258</v>
      </c>
      <c r="H4276" s="180" t="s">
        <v>1135</v>
      </c>
      <c r="I4276" s="180" t="s">
        <v>1145</v>
      </c>
      <c r="J4276" s="180" t="s">
        <v>1259</v>
      </c>
      <c r="K4276" s="180"/>
      <c r="L4276" s="342" t="s">
        <v>1137</v>
      </c>
      <c r="M4276" s="180"/>
      <c r="N4276" s="180"/>
      <c r="O4276" s="1658" t="s">
        <v>1260</v>
      </c>
      <c r="P4276" s="180" t="s">
        <v>30</v>
      </c>
      <c r="Q4276" s="180"/>
      <c r="R4276" s="180"/>
      <c r="S4276" s="180" t="s">
        <v>1085</v>
      </c>
      <c r="T4276" s="180"/>
      <c r="U4276" s="180"/>
    </row>
    <row r="4277" spans="1:21">
      <c r="A4277" s="185">
        <v>40</v>
      </c>
      <c r="B4277" s="1657">
        <v>44272</v>
      </c>
      <c r="C4277" s="180" t="s">
        <v>1261</v>
      </c>
      <c r="D4277" s="180">
        <v>37</v>
      </c>
      <c r="E4277" s="180" t="s">
        <v>1557</v>
      </c>
      <c r="F4277" s="180"/>
      <c r="G4277" s="180" t="s">
        <v>1149</v>
      </c>
      <c r="H4277" s="180" t="s">
        <v>1135</v>
      </c>
      <c r="I4277" s="180" t="s">
        <v>1145</v>
      </c>
      <c r="J4277" s="180" t="s">
        <v>1262</v>
      </c>
      <c r="K4277" s="180"/>
      <c r="L4277" s="342" t="s">
        <v>1137</v>
      </c>
      <c r="M4277" s="180"/>
      <c r="N4277" s="180"/>
      <c r="O4277" s="1658" t="s">
        <v>1263</v>
      </c>
      <c r="P4277" s="180" t="s">
        <v>39</v>
      </c>
      <c r="Q4277" s="180"/>
      <c r="R4277" s="180"/>
      <c r="S4277" s="180" t="s">
        <v>1099</v>
      </c>
      <c r="T4277" s="180"/>
      <c r="U4277" s="180"/>
    </row>
    <row r="4278" spans="1:21">
      <c r="A4278" s="185">
        <v>41</v>
      </c>
      <c r="B4278" s="1657">
        <v>44272</v>
      </c>
      <c r="C4278" s="180" t="s">
        <v>1264</v>
      </c>
      <c r="D4278" s="180">
        <v>28</v>
      </c>
      <c r="E4278" s="180" t="s">
        <v>1554</v>
      </c>
      <c r="F4278" s="180"/>
      <c r="G4278" s="180" t="s">
        <v>1149</v>
      </c>
      <c r="H4278" s="180" t="s">
        <v>1135</v>
      </c>
      <c r="I4278" s="180" t="s">
        <v>1145</v>
      </c>
      <c r="J4278" s="180" t="s">
        <v>1265</v>
      </c>
      <c r="K4278" s="180"/>
      <c r="L4278" s="342" t="s">
        <v>1137</v>
      </c>
      <c r="M4278" s="180"/>
      <c r="N4278" s="180"/>
      <c r="O4278" s="1658" t="s">
        <v>1266</v>
      </c>
      <c r="P4278" s="180" t="s">
        <v>39</v>
      </c>
      <c r="Q4278" s="180"/>
      <c r="R4278" s="180"/>
      <c r="S4278" s="180" t="s">
        <v>1099</v>
      </c>
      <c r="T4278" s="180"/>
      <c r="U4278" s="180"/>
    </row>
    <row r="4279" spans="1:21">
      <c r="A4279" s="185">
        <v>42</v>
      </c>
      <c r="B4279" s="1657">
        <v>44253</v>
      </c>
      <c r="C4279" s="180" t="s">
        <v>1267</v>
      </c>
      <c r="D4279" s="180">
        <v>40</v>
      </c>
      <c r="E4279" s="180" t="s">
        <v>1554</v>
      </c>
      <c r="F4279" s="180"/>
      <c r="G4279" s="180" t="s">
        <v>1268</v>
      </c>
      <c r="H4279" s="180" t="s">
        <v>1135</v>
      </c>
      <c r="I4279" s="180" t="s">
        <v>1134</v>
      </c>
      <c r="J4279" s="180" t="s">
        <v>1269</v>
      </c>
      <c r="K4279" s="180"/>
      <c r="L4279" s="342" t="s">
        <v>1137</v>
      </c>
      <c r="M4279" s="180"/>
      <c r="N4279" s="180"/>
      <c r="O4279" s="1658" t="s">
        <v>1270</v>
      </c>
      <c r="P4279" s="180" t="s">
        <v>39</v>
      </c>
      <c r="Q4279" s="180"/>
      <c r="R4279" s="180"/>
      <c r="S4279" s="180" t="s">
        <v>1099</v>
      </c>
      <c r="T4279" s="180"/>
      <c r="U4279" s="180"/>
    </row>
    <row r="4280" spans="1:21">
      <c r="A4280" s="185">
        <v>43</v>
      </c>
      <c r="B4280" s="1657">
        <v>44243</v>
      </c>
      <c r="C4280" s="180" t="s">
        <v>1271</v>
      </c>
      <c r="D4280" s="180"/>
      <c r="E4280" s="180" t="s">
        <v>1557</v>
      </c>
      <c r="F4280" s="180"/>
      <c r="G4280" s="180" t="s">
        <v>1272</v>
      </c>
      <c r="H4280" s="180" t="s">
        <v>1135</v>
      </c>
      <c r="I4280" s="180" t="s">
        <v>1170</v>
      </c>
      <c r="J4280" s="180" t="s">
        <v>1273</v>
      </c>
      <c r="K4280" s="180"/>
      <c r="L4280" s="342" t="s">
        <v>1137</v>
      </c>
      <c r="M4280" s="180"/>
      <c r="N4280" s="180"/>
      <c r="O4280" s="1658" t="s">
        <v>1274</v>
      </c>
      <c r="P4280" s="180" t="s">
        <v>39</v>
      </c>
      <c r="Q4280" s="180"/>
      <c r="R4280" s="180"/>
      <c r="S4280" s="180" t="s">
        <v>1099</v>
      </c>
      <c r="T4280" s="180"/>
      <c r="U4280" s="180"/>
    </row>
    <row r="4281" spans="1:21" ht="28.8">
      <c r="A4281" s="185">
        <v>44</v>
      </c>
      <c r="B4281" s="1657">
        <v>44236</v>
      </c>
      <c r="C4281" s="180" t="s">
        <v>1275</v>
      </c>
      <c r="D4281" s="180">
        <v>63</v>
      </c>
      <c r="E4281" s="180" t="s">
        <v>1554</v>
      </c>
      <c r="F4281" s="180"/>
      <c r="G4281" s="180" t="s">
        <v>1276</v>
      </c>
      <c r="H4281" s="180" t="s">
        <v>1135</v>
      </c>
      <c r="I4281" s="180" t="s">
        <v>1145</v>
      </c>
      <c r="J4281" s="180" t="s">
        <v>1277</v>
      </c>
      <c r="K4281" s="180"/>
      <c r="L4281" s="342" t="s">
        <v>1137</v>
      </c>
      <c r="M4281" s="180"/>
      <c r="N4281" s="180"/>
      <c r="O4281" s="1658" t="s">
        <v>1278</v>
      </c>
      <c r="P4281" s="180" t="s">
        <v>39</v>
      </c>
      <c r="Q4281" s="180"/>
      <c r="R4281" s="180"/>
      <c r="S4281" s="180" t="s">
        <v>1099</v>
      </c>
      <c r="T4281" s="180"/>
      <c r="U4281" s="180"/>
    </row>
    <row r="4282" spans="1:21" ht="28.8">
      <c r="A4282" s="185">
        <v>45</v>
      </c>
      <c r="B4282" s="1657">
        <v>44236</v>
      </c>
      <c r="C4282" s="180" t="s">
        <v>1279</v>
      </c>
      <c r="D4282" s="180">
        <v>52</v>
      </c>
      <c r="E4282" s="180" t="s">
        <v>1557</v>
      </c>
      <c r="F4282" s="180"/>
      <c r="G4282" s="180" t="s">
        <v>1280</v>
      </c>
      <c r="H4282" s="180" t="s">
        <v>1135</v>
      </c>
      <c r="I4282" s="180" t="s">
        <v>1145</v>
      </c>
      <c r="J4282" s="180"/>
      <c r="K4282" s="180"/>
      <c r="L4282" s="342" t="s">
        <v>1137</v>
      </c>
      <c r="M4282" s="180"/>
      <c r="N4282" s="180"/>
      <c r="O4282" s="1658" t="s">
        <v>1281</v>
      </c>
      <c r="P4282" s="180" t="s">
        <v>39</v>
      </c>
      <c r="Q4282" s="180"/>
      <c r="R4282" s="180"/>
      <c r="S4282" s="180" t="s">
        <v>1099</v>
      </c>
      <c r="T4282" s="180"/>
      <c r="U4282" s="180"/>
    </row>
    <row r="4283" spans="1:21">
      <c r="A4283" s="185">
        <v>46</v>
      </c>
      <c r="B4283" s="1657">
        <v>44236</v>
      </c>
      <c r="C4283" s="180" t="s">
        <v>1282</v>
      </c>
      <c r="D4283" s="180">
        <v>40</v>
      </c>
      <c r="E4283" s="180" t="s">
        <v>1557</v>
      </c>
      <c r="F4283" s="180"/>
      <c r="G4283" s="180" t="s">
        <v>1283</v>
      </c>
      <c r="H4283" s="180" t="s">
        <v>1135</v>
      </c>
      <c r="I4283" s="180" t="s">
        <v>1145</v>
      </c>
      <c r="J4283" s="180" t="s">
        <v>1284</v>
      </c>
      <c r="K4283" s="180"/>
      <c r="L4283" s="342" t="s">
        <v>1137</v>
      </c>
      <c r="M4283" s="180"/>
      <c r="N4283" s="180"/>
      <c r="O4283" s="1658" t="s">
        <v>1285</v>
      </c>
      <c r="P4283" s="180" t="s">
        <v>39</v>
      </c>
      <c r="Q4283" s="180"/>
      <c r="R4283" s="180"/>
      <c r="S4283" s="180" t="s">
        <v>1099</v>
      </c>
      <c r="T4283" s="180"/>
      <c r="U4283" s="180"/>
    </row>
    <row r="4284" spans="1:21">
      <c r="A4284" s="185">
        <v>47</v>
      </c>
      <c r="B4284" s="1657">
        <v>44236</v>
      </c>
      <c r="C4284" s="180" t="s">
        <v>1286</v>
      </c>
      <c r="D4284" s="180">
        <v>51</v>
      </c>
      <c r="E4284" s="180" t="s">
        <v>1557</v>
      </c>
      <c r="F4284" s="180"/>
      <c r="G4284" s="180" t="s">
        <v>1287</v>
      </c>
      <c r="H4284" s="180" t="s">
        <v>1135</v>
      </c>
      <c r="I4284" s="180" t="s">
        <v>1145</v>
      </c>
      <c r="J4284" s="180" t="s">
        <v>1167</v>
      </c>
      <c r="K4284" s="180"/>
      <c r="L4284" s="342" t="s">
        <v>1137</v>
      </c>
      <c r="M4284" s="180"/>
      <c r="N4284" s="180"/>
      <c r="O4284" s="1658" t="s">
        <v>1285</v>
      </c>
      <c r="P4284" s="180" t="s">
        <v>39</v>
      </c>
      <c r="Q4284" s="180"/>
      <c r="R4284" s="180"/>
      <c r="S4284" s="180" t="s">
        <v>1099</v>
      </c>
      <c r="T4284" s="180"/>
      <c r="U4284" s="180"/>
    </row>
    <row r="4285" spans="1:21">
      <c r="A4285" s="185">
        <v>48</v>
      </c>
      <c r="B4285" s="1657">
        <v>44236</v>
      </c>
      <c r="C4285" s="180" t="s">
        <v>1288</v>
      </c>
      <c r="D4285" s="180">
        <v>20</v>
      </c>
      <c r="E4285" s="180" t="s">
        <v>1557</v>
      </c>
      <c r="F4285" s="180"/>
      <c r="G4285" s="180" t="s">
        <v>1289</v>
      </c>
      <c r="H4285" s="180" t="s">
        <v>1135</v>
      </c>
      <c r="I4285" s="180" t="s">
        <v>1141</v>
      </c>
      <c r="J4285" s="180" t="s">
        <v>1290</v>
      </c>
      <c r="K4285" s="180"/>
      <c r="L4285" s="342" t="s">
        <v>1137</v>
      </c>
      <c r="M4285" s="180"/>
      <c r="N4285" s="180"/>
      <c r="O4285" s="1658" t="s">
        <v>1285</v>
      </c>
      <c r="P4285" s="180" t="s">
        <v>39</v>
      </c>
      <c r="Q4285" s="180"/>
      <c r="R4285" s="180"/>
      <c r="S4285" s="180" t="s">
        <v>1099</v>
      </c>
      <c r="T4285" s="180"/>
      <c r="U4285" s="180"/>
    </row>
    <row r="4286" spans="1:21" ht="28.8">
      <c r="A4286" s="185">
        <v>49</v>
      </c>
      <c r="B4286" s="1657">
        <v>44236</v>
      </c>
      <c r="C4286" s="180" t="s">
        <v>1291</v>
      </c>
      <c r="D4286" s="180">
        <v>76</v>
      </c>
      <c r="E4286" s="180" t="s">
        <v>1554</v>
      </c>
      <c r="F4286" s="180"/>
      <c r="G4286" s="180" t="s">
        <v>1292</v>
      </c>
      <c r="H4286" s="180" t="s">
        <v>44</v>
      </c>
      <c r="I4286" s="180" t="s">
        <v>1227</v>
      </c>
      <c r="J4286" s="180"/>
      <c r="K4286" s="180"/>
      <c r="L4286" s="342" t="s">
        <v>1137</v>
      </c>
      <c r="M4286" s="180"/>
      <c r="N4286" s="180"/>
      <c r="O4286" s="1658" t="s">
        <v>1293</v>
      </c>
      <c r="P4286" s="180" t="s">
        <v>39</v>
      </c>
      <c r="Q4286" s="180"/>
      <c r="R4286" s="180"/>
      <c r="S4286" s="180" t="s">
        <v>40</v>
      </c>
      <c r="T4286" s="180"/>
      <c r="U4286" s="180"/>
    </row>
    <row r="4287" spans="1:21" hidden="1">
      <c r="A4287" s="185">
        <v>50</v>
      </c>
      <c r="B4287" s="1657">
        <v>44229</v>
      </c>
      <c r="C4287" s="180" t="s">
        <v>1294</v>
      </c>
      <c r="D4287" s="180">
        <v>44</v>
      </c>
      <c r="E4287" s="180" t="s">
        <v>1554</v>
      </c>
      <c r="F4287" s="180"/>
      <c r="G4287" s="180" t="s">
        <v>1295</v>
      </c>
      <c r="H4287" s="180" t="s">
        <v>1135</v>
      </c>
      <c r="I4287" s="180" t="s">
        <v>1141</v>
      </c>
      <c r="J4287" s="180"/>
      <c r="K4287" s="180"/>
      <c r="L4287" s="342" t="s">
        <v>1137</v>
      </c>
      <c r="M4287" s="180"/>
      <c r="N4287" s="180"/>
      <c r="O4287" s="1658" t="s">
        <v>1296</v>
      </c>
      <c r="P4287" s="180" t="s">
        <v>30</v>
      </c>
      <c r="Q4287" s="180"/>
      <c r="R4287" s="180"/>
      <c r="S4287" s="180" t="s">
        <v>1085</v>
      </c>
      <c r="T4287" s="180"/>
      <c r="U4287" s="180"/>
    </row>
    <row r="4288" spans="1:21" hidden="1">
      <c r="A4288" s="185">
        <v>51</v>
      </c>
      <c r="B4288" s="1657">
        <v>44229</v>
      </c>
      <c r="C4288" s="180" t="s">
        <v>1297</v>
      </c>
      <c r="D4288" s="180">
        <v>10</v>
      </c>
      <c r="E4288" s="180" t="s">
        <v>1554</v>
      </c>
      <c r="F4288" s="180"/>
      <c r="G4288" s="180" t="s">
        <v>1295</v>
      </c>
      <c r="H4288" s="180" t="s">
        <v>1135</v>
      </c>
      <c r="I4288" s="180" t="s">
        <v>1141</v>
      </c>
      <c r="J4288" s="180"/>
      <c r="K4288" s="180"/>
      <c r="L4288" s="342" t="s">
        <v>1137</v>
      </c>
      <c r="M4288" s="180"/>
      <c r="N4288" s="180"/>
      <c r="O4288" s="1658" t="s">
        <v>1296</v>
      </c>
      <c r="P4288" s="180" t="s">
        <v>30</v>
      </c>
      <c r="Q4288" s="180"/>
      <c r="R4288" s="180"/>
      <c r="S4288" s="180" t="s">
        <v>1085</v>
      </c>
      <c r="T4288" s="180"/>
      <c r="U4288" s="180"/>
    </row>
    <row r="4289" spans="1:21" hidden="1">
      <c r="A4289" s="185">
        <v>52</v>
      </c>
      <c r="B4289" s="1657">
        <v>44229</v>
      </c>
      <c r="C4289" s="180" t="s">
        <v>1298</v>
      </c>
      <c r="D4289" s="180">
        <v>6</v>
      </c>
      <c r="E4289" s="180" t="s">
        <v>1554</v>
      </c>
      <c r="F4289" s="180"/>
      <c r="G4289" s="180" t="s">
        <v>1295</v>
      </c>
      <c r="H4289" s="180" t="s">
        <v>1135</v>
      </c>
      <c r="I4289" s="180" t="s">
        <v>1141</v>
      </c>
      <c r="J4289" s="180"/>
      <c r="K4289" s="180"/>
      <c r="L4289" s="342" t="s">
        <v>1137</v>
      </c>
      <c r="M4289" s="180"/>
      <c r="N4289" s="180"/>
      <c r="O4289" s="1658" t="s">
        <v>1296</v>
      </c>
      <c r="P4289" s="180" t="s">
        <v>30</v>
      </c>
      <c r="Q4289" s="180"/>
      <c r="R4289" s="180"/>
      <c r="S4289" s="180" t="s">
        <v>1085</v>
      </c>
      <c r="T4289" s="180"/>
      <c r="U4289" s="180"/>
    </row>
    <row r="4290" spans="1:21" hidden="1">
      <c r="A4290" s="185">
        <v>53</v>
      </c>
      <c r="B4290" s="1657">
        <v>44229</v>
      </c>
      <c r="C4290" s="180" t="s">
        <v>1299</v>
      </c>
      <c r="D4290" s="180">
        <v>54</v>
      </c>
      <c r="E4290" s="180" t="s">
        <v>1554</v>
      </c>
      <c r="F4290" s="180"/>
      <c r="G4290" s="180" t="s">
        <v>1300</v>
      </c>
      <c r="H4290" s="180" t="s">
        <v>1135</v>
      </c>
      <c r="I4290" s="180" t="s">
        <v>1145</v>
      </c>
      <c r="J4290" s="180" t="s">
        <v>1301</v>
      </c>
      <c r="K4290" s="180"/>
      <c r="L4290" s="342" t="s">
        <v>1137</v>
      </c>
      <c r="M4290" s="180"/>
      <c r="N4290" s="180"/>
      <c r="O4290" s="1658" t="s">
        <v>1302</v>
      </c>
      <c r="P4290" s="180" t="s">
        <v>30</v>
      </c>
      <c r="Q4290" s="180"/>
      <c r="R4290" s="180"/>
      <c r="S4290" s="180" t="s">
        <v>1085</v>
      </c>
      <c r="T4290" s="180"/>
      <c r="U4290" s="180"/>
    </row>
    <row r="4291" spans="1:21" hidden="1">
      <c r="A4291" s="185">
        <v>54</v>
      </c>
      <c r="B4291" s="1657">
        <v>44229</v>
      </c>
      <c r="C4291" s="180" t="s">
        <v>1303</v>
      </c>
      <c r="D4291" s="180">
        <v>76</v>
      </c>
      <c r="E4291" s="180" t="s">
        <v>1554</v>
      </c>
      <c r="F4291" s="180"/>
      <c r="G4291" s="180" t="s">
        <v>1300</v>
      </c>
      <c r="H4291" s="180" t="s">
        <v>1135</v>
      </c>
      <c r="I4291" s="180" t="s">
        <v>1145</v>
      </c>
      <c r="J4291" s="180" t="s">
        <v>1301</v>
      </c>
      <c r="K4291" s="180"/>
      <c r="L4291" s="342" t="s">
        <v>1137</v>
      </c>
      <c r="M4291" s="180"/>
      <c r="N4291" s="180"/>
      <c r="O4291" s="1658" t="s">
        <v>1302</v>
      </c>
      <c r="P4291" s="180" t="s">
        <v>30</v>
      </c>
      <c r="Q4291" s="180"/>
      <c r="R4291" s="180"/>
      <c r="S4291" s="180" t="s">
        <v>1085</v>
      </c>
      <c r="T4291" s="180"/>
      <c r="U4291" s="180"/>
    </row>
    <row r="4292" spans="1:21" hidden="1">
      <c r="A4292" s="185">
        <v>55</v>
      </c>
      <c r="B4292" s="1657">
        <v>44229</v>
      </c>
      <c r="C4292" s="180" t="s">
        <v>1304</v>
      </c>
      <c r="D4292" s="180">
        <v>1</v>
      </c>
      <c r="E4292" s="180" t="s">
        <v>1554</v>
      </c>
      <c r="F4292" s="180"/>
      <c r="G4292" s="180" t="s">
        <v>1300</v>
      </c>
      <c r="H4292" s="180" t="s">
        <v>1135</v>
      </c>
      <c r="I4292" s="180" t="s">
        <v>1145</v>
      </c>
      <c r="J4292" s="180"/>
      <c r="K4292" s="180"/>
      <c r="L4292" s="342" t="s">
        <v>1137</v>
      </c>
      <c r="M4292" s="180"/>
      <c r="N4292" s="180"/>
      <c r="O4292" s="1658" t="s">
        <v>1302</v>
      </c>
      <c r="P4292" s="180" t="s">
        <v>30</v>
      </c>
      <c r="Q4292" s="180"/>
      <c r="R4292" s="180"/>
      <c r="S4292" s="180" t="s">
        <v>1085</v>
      </c>
      <c r="T4292" s="180"/>
      <c r="U4292" s="180"/>
    </row>
    <row r="4293" spans="1:21" hidden="1">
      <c r="A4293" s="185">
        <v>56</v>
      </c>
      <c r="B4293" s="1657">
        <v>44229</v>
      </c>
      <c r="C4293" s="180" t="s">
        <v>1305</v>
      </c>
      <c r="D4293" s="180">
        <v>21</v>
      </c>
      <c r="E4293" s="180" t="s">
        <v>1554</v>
      </c>
      <c r="F4293" s="180"/>
      <c r="G4293" s="180" t="s">
        <v>1300</v>
      </c>
      <c r="H4293" s="180" t="s">
        <v>1135</v>
      </c>
      <c r="I4293" s="180" t="s">
        <v>1145</v>
      </c>
      <c r="J4293" s="180"/>
      <c r="K4293" s="180"/>
      <c r="L4293" s="342" t="s">
        <v>1137</v>
      </c>
      <c r="M4293" s="180"/>
      <c r="N4293" s="180"/>
      <c r="O4293" s="1658" t="s">
        <v>1302</v>
      </c>
      <c r="P4293" s="180" t="s">
        <v>30</v>
      </c>
      <c r="Q4293" s="180"/>
      <c r="R4293" s="180"/>
      <c r="S4293" s="180" t="s">
        <v>1085</v>
      </c>
      <c r="T4293" s="180"/>
      <c r="U4293" s="180"/>
    </row>
    <row r="4294" spans="1:21" hidden="1">
      <c r="A4294" s="185">
        <v>57</v>
      </c>
      <c r="B4294" s="1657">
        <v>44229</v>
      </c>
      <c r="C4294" s="180" t="s">
        <v>1306</v>
      </c>
      <c r="D4294" s="180">
        <v>20</v>
      </c>
      <c r="E4294" s="180" t="s">
        <v>1554</v>
      </c>
      <c r="F4294" s="180"/>
      <c r="G4294" s="180" t="s">
        <v>1300</v>
      </c>
      <c r="H4294" s="180" t="s">
        <v>1135</v>
      </c>
      <c r="I4294" s="180" t="s">
        <v>1145</v>
      </c>
      <c r="J4294" s="180"/>
      <c r="K4294" s="180"/>
      <c r="L4294" s="342" t="s">
        <v>1137</v>
      </c>
      <c r="M4294" s="180"/>
      <c r="N4294" s="180"/>
      <c r="O4294" s="1658" t="s">
        <v>1302</v>
      </c>
      <c r="P4294" s="180" t="s">
        <v>30</v>
      </c>
      <c r="Q4294" s="180"/>
      <c r="R4294" s="180"/>
      <c r="S4294" s="180" t="s">
        <v>1085</v>
      </c>
      <c r="T4294" s="180"/>
      <c r="U4294" s="180"/>
    </row>
    <row r="4295" spans="1:21" hidden="1">
      <c r="A4295" s="185">
        <v>58</v>
      </c>
      <c r="B4295" s="1657">
        <v>44229</v>
      </c>
      <c r="C4295" s="180" t="s">
        <v>1307</v>
      </c>
      <c r="D4295" s="180">
        <v>2</v>
      </c>
      <c r="E4295" s="180" t="s">
        <v>1554</v>
      </c>
      <c r="F4295" s="180"/>
      <c r="G4295" s="180" t="s">
        <v>1300</v>
      </c>
      <c r="H4295" s="180" t="s">
        <v>1135</v>
      </c>
      <c r="I4295" s="180" t="s">
        <v>1145</v>
      </c>
      <c r="J4295" s="180"/>
      <c r="K4295" s="180"/>
      <c r="L4295" s="342" t="s">
        <v>1137</v>
      </c>
      <c r="M4295" s="180"/>
      <c r="N4295" s="180"/>
      <c r="O4295" s="1658" t="s">
        <v>1302</v>
      </c>
      <c r="P4295" s="180" t="s">
        <v>30</v>
      </c>
      <c r="Q4295" s="180"/>
      <c r="R4295" s="180"/>
      <c r="S4295" s="180" t="s">
        <v>1085</v>
      </c>
      <c r="T4295" s="180"/>
      <c r="U4295" s="180"/>
    </row>
    <row r="4296" spans="1:21" hidden="1">
      <c r="A4296" s="185">
        <v>59</v>
      </c>
      <c r="B4296" s="1657">
        <v>44229</v>
      </c>
      <c r="C4296" s="180" t="s">
        <v>1308</v>
      </c>
      <c r="D4296" s="180">
        <v>20</v>
      </c>
      <c r="E4296" s="180" t="s">
        <v>1554</v>
      </c>
      <c r="F4296" s="180"/>
      <c r="G4296" s="180" t="s">
        <v>1300</v>
      </c>
      <c r="H4296" s="180" t="s">
        <v>1135</v>
      </c>
      <c r="I4296" s="180" t="s">
        <v>1145</v>
      </c>
      <c r="J4296" s="180"/>
      <c r="K4296" s="180"/>
      <c r="L4296" s="342" t="s">
        <v>1137</v>
      </c>
      <c r="M4296" s="180"/>
      <c r="N4296" s="180"/>
      <c r="O4296" s="1658" t="s">
        <v>1302</v>
      </c>
      <c r="P4296" s="180" t="s">
        <v>30</v>
      </c>
      <c r="Q4296" s="180"/>
      <c r="R4296" s="180"/>
      <c r="S4296" s="180" t="s">
        <v>1085</v>
      </c>
      <c r="T4296" s="180"/>
      <c r="U4296" s="180"/>
    </row>
    <row r="4297" spans="1:21" hidden="1">
      <c r="A4297" s="185">
        <v>60</v>
      </c>
      <c r="B4297" s="1657">
        <v>44229</v>
      </c>
      <c r="C4297" s="180" t="s">
        <v>1309</v>
      </c>
      <c r="D4297" s="180">
        <v>13</v>
      </c>
      <c r="E4297" s="180" t="s">
        <v>1554</v>
      </c>
      <c r="F4297" s="180"/>
      <c r="G4297" s="180" t="s">
        <v>1300</v>
      </c>
      <c r="H4297" s="180" t="s">
        <v>1135</v>
      </c>
      <c r="I4297" s="180" t="s">
        <v>1145</v>
      </c>
      <c r="J4297" s="180"/>
      <c r="K4297" s="180"/>
      <c r="L4297" s="342" t="s">
        <v>1137</v>
      </c>
      <c r="M4297" s="180"/>
      <c r="N4297" s="180"/>
      <c r="O4297" s="1658" t="s">
        <v>1302</v>
      </c>
      <c r="P4297" s="180" t="s">
        <v>30</v>
      </c>
      <c r="Q4297" s="180"/>
      <c r="R4297" s="180"/>
      <c r="S4297" s="180" t="s">
        <v>1085</v>
      </c>
      <c r="T4297" s="180"/>
      <c r="U4297" s="180"/>
    </row>
    <row r="4298" spans="1:21" hidden="1">
      <c r="A4298" s="185">
        <v>61</v>
      </c>
      <c r="B4298" s="1657">
        <v>44229</v>
      </c>
      <c r="C4298" s="180" t="s">
        <v>1310</v>
      </c>
      <c r="D4298" s="180">
        <v>30</v>
      </c>
      <c r="E4298" s="180" t="s">
        <v>1554</v>
      </c>
      <c r="F4298" s="180"/>
      <c r="G4298" s="180" t="s">
        <v>1311</v>
      </c>
      <c r="H4298" s="180" t="s">
        <v>44</v>
      </c>
      <c r="I4298" s="180" t="s">
        <v>1227</v>
      </c>
      <c r="J4298" s="180" t="s">
        <v>1312</v>
      </c>
      <c r="K4298" s="180"/>
      <c r="L4298" s="342" t="s">
        <v>1137</v>
      </c>
      <c r="M4298" s="180"/>
      <c r="N4298" s="180"/>
      <c r="O4298" s="1658" t="s">
        <v>1313</v>
      </c>
      <c r="P4298" s="180" t="s">
        <v>30</v>
      </c>
      <c r="Q4298" s="180"/>
      <c r="R4298" s="180"/>
      <c r="S4298" s="180" t="s">
        <v>1085</v>
      </c>
      <c r="T4298" s="180"/>
      <c r="U4298" s="180"/>
    </row>
    <row r="4299" spans="1:21" hidden="1">
      <c r="A4299" s="185">
        <v>62</v>
      </c>
      <c r="B4299" s="1657">
        <v>44229</v>
      </c>
      <c r="C4299" s="180" t="s">
        <v>1314</v>
      </c>
      <c r="D4299" s="180">
        <v>30</v>
      </c>
      <c r="E4299" s="180" t="s">
        <v>1554</v>
      </c>
      <c r="F4299" s="180"/>
      <c r="G4299" s="180" t="s">
        <v>1311</v>
      </c>
      <c r="H4299" s="180" t="s">
        <v>44</v>
      </c>
      <c r="I4299" s="180" t="s">
        <v>1227</v>
      </c>
      <c r="J4299" s="180" t="s">
        <v>1312</v>
      </c>
      <c r="K4299" s="180"/>
      <c r="L4299" s="342" t="s">
        <v>1137</v>
      </c>
      <c r="M4299" s="180"/>
      <c r="N4299" s="180"/>
      <c r="O4299" s="1658" t="s">
        <v>1313</v>
      </c>
      <c r="P4299" s="180" t="s">
        <v>30</v>
      </c>
      <c r="Q4299" s="180"/>
      <c r="R4299" s="180"/>
      <c r="S4299" s="180" t="s">
        <v>1085</v>
      </c>
      <c r="T4299" s="180"/>
      <c r="U4299" s="180"/>
    </row>
    <row r="4300" spans="1:21" hidden="1">
      <c r="A4300" s="185">
        <v>63</v>
      </c>
      <c r="B4300" s="1657">
        <v>44229</v>
      </c>
      <c r="C4300" s="180" t="s">
        <v>1315</v>
      </c>
      <c r="D4300" s="180">
        <v>66</v>
      </c>
      <c r="E4300" s="180" t="s">
        <v>1554</v>
      </c>
      <c r="F4300" s="180"/>
      <c r="G4300" s="180" t="s">
        <v>1311</v>
      </c>
      <c r="H4300" s="180" t="s">
        <v>44</v>
      </c>
      <c r="I4300" s="180" t="s">
        <v>1227</v>
      </c>
      <c r="J4300" s="180" t="s">
        <v>1312</v>
      </c>
      <c r="K4300" s="180"/>
      <c r="L4300" s="342" t="s">
        <v>1137</v>
      </c>
      <c r="M4300" s="180"/>
      <c r="N4300" s="180"/>
      <c r="O4300" s="1658" t="s">
        <v>1313</v>
      </c>
      <c r="P4300" s="180" t="s">
        <v>30</v>
      </c>
      <c r="Q4300" s="180"/>
      <c r="R4300" s="180"/>
      <c r="S4300" s="180" t="s">
        <v>1085</v>
      </c>
      <c r="T4300" s="180"/>
      <c r="U4300" s="180"/>
    </row>
    <row r="4301" spans="1:21" hidden="1">
      <c r="A4301" s="185">
        <v>64</v>
      </c>
      <c r="B4301" s="1657">
        <v>44229</v>
      </c>
      <c r="C4301" s="180" t="s">
        <v>1316</v>
      </c>
      <c r="D4301" s="180">
        <v>22</v>
      </c>
      <c r="E4301" s="180" t="s">
        <v>1554</v>
      </c>
      <c r="F4301" s="180"/>
      <c r="G4301" s="180" t="s">
        <v>1311</v>
      </c>
      <c r="H4301" s="180" t="s">
        <v>44</v>
      </c>
      <c r="I4301" s="180" t="s">
        <v>1227</v>
      </c>
      <c r="J4301" s="180" t="s">
        <v>1312</v>
      </c>
      <c r="K4301" s="180"/>
      <c r="L4301" s="342" t="s">
        <v>1137</v>
      </c>
      <c r="M4301" s="180"/>
      <c r="N4301" s="180"/>
      <c r="O4301" s="1658" t="s">
        <v>1313</v>
      </c>
      <c r="P4301" s="180" t="s">
        <v>30</v>
      </c>
      <c r="Q4301" s="180"/>
      <c r="R4301" s="180"/>
      <c r="S4301" s="180" t="s">
        <v>1085</v>
      </c>
      <c r="T4301" s="180"/>
      <c r="U4301" s="180"/>
    </row>
    <row r="4302" spans="1:21" hidden="1">
      <c r="A4302" s="185">
        <v>65</v>
      </c>
      <c r="B4302" s="1657">
        <v>44229</v>
      </c>
      <c r="C4302" s="180" t="s">
        <v>1317</v>
      </c>
      <c r="D4302" s="180">
        <v>17</v>
      </c>
      <c r="E4302" s="180" t="s">
        <v>1554</v>
      </c>
      <c r="F4302" s="180"/>
      <c r="G4302" s="180" t="s">
        <v>1311</v>
      </c>
      <c r="H4302" s="180" t="s">
        <v>44</v>
      </c>
      <c r="I4302" s="180" t="s">
        <v>1227</v>
      </c>
      <c r="J4302" s="180" t="s">
        <v>1312</v>
      </c>
      <c r="K4302" s="180"/>
      <c r="L4302" s="342" t="s">
        <v>1137</v>
      </c>
      <c r="M4302" s="180"/>
      <c r="N4302" s="180"/>
      <c r="O4302" s="1658" t="s">
        <v>1313</v>
      </c>
      <c r="P4302" s="180" t="s">
        <v>30</v>
      </c>
      <c r="Q4302" s="180"/>
      <c r="R4302" s="180"/>
      <c r="S4302" s="180" t="s">
        <v>1085</v>
      </c>
      <c r="T4302" s="180"/>
      <c r="U4302" s="180"/>
    </row>
    <row r="4303" spans="1:21" hidden="1">
      <c r="A4303" s="185">
        <v>66</v>
      </c>
      <c r="B4303" s="1657">
        <v>44229</v>
      </c>
      <c r="C4303" s="180" t="s">
        <v>1318</v>
      </c>
      <c r="D4303" s="180">
        <v>49</v>
      </c>
      <c r="E4303" s="180" t="s">
        <v>1554</v>
      </c>
      <c r="F4303" s="180"/>
      <c r="G4303" s="180" t="s">
        <v>1319</v>
      </c>
      <c r="H4303" s="180" t="s">
        <v>1135</v>
      </c>
      <c r="I4303" s="180" t="s">
        <v>1141</v>
      </c>
      <c r="J4303" s="180"/>
      <c r="K4303" s="180"/>
      <c r="L4303" s="342" t="s">
        <v>1137</v>
      </c>
      <c r="M4303" s="180"/>
      <c r="N4303" s="180"/>
      <c r="O4303" s="1658" t="s">
        <v>1320</v>
      </c>
      <c r="P4303" s="180" t="s">
        <v>30</v>
      </c>
      <c r="Q4303" s="180"/>
      <c r="R4303" s="180"/>
      <c r="S4303" s="180" t="s">
        <v>1085</v>
      </c>
      <c r="T4303" s="180"/>
      <c r="U4303" s="180"/>
    </row>
    <row r="4304" spans="1:21" hidden="1">
      <c r="A4304" s="185">
        <v>67</v>
      </c>
      <c r="B4304" s="1657">
        <v>44229</v>
      </c>
      <c r="C4304" s="180" t="s">
        <v>1321</v>
      </c>
      <c r="D4304" s="180">
        <v>76</v>
      </c>
      <c r="E4304" s="180" t="s">
        <v>1554</v>
      </c>
      <c r="F4304" s="180"/>
      <c r="G4304" s="180" t="s">
        <v>1322</v>
      </c>
      <c r="H4304" s="180" t="s">
        <v>1135</v>
      </c>
      <c r="I4304" s="180" t="s">
        <v>1141</v>
      </c>
      <c r="J4304" s="180" t="s">
        <v>1323</v>
      </c>
      <c r="K4304" s="180"/>
      <c r="L4304" s="342" t="s">
        <v>1137</v>
      </c>
      <c r="M4304" s="180"/>
      <c r="N4304" s="180"/>
      <c r="O4304" s="1658" t="s">
        <v>1324</v>
      </c>
      <c r="P4304" s="180" t="s">
        <v>30</v>
      </c>
      <c r="Q4304" s="180"/>
      <c r="R4304" s="180"/>
      <c r="S4304" s="180" t="s">
        <v>1085</v>
      </c>
      <c r="T4304" s="180"/>
      <c r="U4304" s="180"/>
    </row>
    <row r="4305" spans="1:21" hidden="1">
      <c r="A4305" s="185">
        <v>68</v>
      </c>
      <c r="B4305" s="1657">
        <v>44229</v>
      </c>
      <c r="C4305" s="180" t="s">
        <v>1325</v>
      </c>
      <c r="D4305" s="180">
        <v>9</v>
      </c>
      <c r="E4305" s="180" t="s">
        <v>1554</v>
      </c>
      <c r="F4305" s="180"/>
      <c r="G4305" s="180" t="s">
        <v>1322</v>
      </c>
      <c r="H4305" s="180" t="s">
        <v>1135</v>
      </c>
      <c r="I4305" s="180" t="s">
        <v>1141</v>
      </c>
      <c r="J4305" s="180" t="s">
        <v>1323</v>
      </c>
      <c r="K4305" s="180"/>
      <c r="L4305" s="342" t="s">
        <v>1137</v>
      </c>
      <c r="M4305" s="180"/>
      <c r="N4305" s="180"/>
      <c r="O4305" s="1658" t="s">
        <v>1324</v>
      </c>
      <c r="P4305" s="180" t="s">
        <v>30</v>
      </c>
      <c r="Q4305" s="180"/>
      <c r="R4305" s="180"/>
      <c r="S4305" s="180" t="s">
        <v>1085</v>
      </c>
      <c r="T4305" s="180"/>
      <c r="U4305" s="180"/>
    </row>
    <row r="4306" spans="1:21" hidden="1">
      <c r="A4306" s="185">
        <v>69</v>
      </c>
      <c r="B4306" s="1657">
        <v>44229</v>
      </c>
      <c r="C4306" s="180" t="s">
        <v>1326</v>
      </c>
      <c r="D4306" s="180">
        <v>22</v>
      </c>
      <c r="E4306" s="180" t="s">
        <v>1557</v>
      </c>
      <c r="F4306" s="180"/>
      <c r="G4306" s="180" t="s">
        <v>1300</v>
      </c>
      <c r="H4306" s="180" t="s">
        <v>1135</v>
      </c>
      <c r="I4306" s="180" t="s">
        <v>1145</v>
      </c>
      <c r="J4306" s="180" t="s">
        <v>1301</v>
      </c>
      <c r="K4306" s="180"/>
      <c r="L4306" s="342" t="s">
        <v>1137</v>
      </c>
      <c r="M4306" s="180"/>
      <c r="N4306" s="180"/>
      <c r="O4306" s="1658" t="s">
        <v>1302</v>
      </c>
      <c r="P4306" s="180" t="s">
        <v>30</v>
      </c>
      <c r="Q4306" s="180"/>
      <c r="R4306" s="180"/>
      <c r="S4306" s="180" t="s">
        <v>1085</v>
      </c>
      <c r="T4306" s="180"/>
      <c r="U4306" s="180"/>
    </row>
    <row r="4307" spans="1:21" hidden="1">
      <c r="A4307" s="185">
        <v>70</v>
      </c>
      <c r="B4307" s="1657">
        <v>44229</v>
      </c>
      <c r="C4307" s="180" t="s">
        <v>1327</v>
      </c>
      <c r="D4307" s="180">
        <v>11</v>
      </c>
      <c r="E4307" s="180" t="s">
        <v>1557</v>
      </c>
      <c r="F4307" s="180"/>
      <c r="G4307" s="180" t="s">
        <v>1300</v>
      </c>
      <c r="H4307" s="180" t="s">
        <v>1135</v>
      </c>
      <c r="I4307" s="180" t="s">
        <v>1145</v>
      </c>
      <c r="J4307" s="180"/>
      <c r="K4307" s="180"/>
      <c r="L4307" s="342" t="s">
        <v>1137</v>
      </c>
      <c r="M4307" s="180"/>
      <c r="N4307" s="180"/>
      <c r="O4307" s="1658" t="s">
        <v>1302</v>
      </c>
      <c r="P4307" s="180" t="s">
        <v>30</v>
      </c>
      <c r="Q4307" s="180"/>
      <c r="R4307" s="180"/>
      <c r="S4307" s="180" t="s">
        <v>1085</v>
      </c>
      <c r="T4307" s="180"/>
      <c r="U4307" s="180"/>
    </row>
    <row r="4308" spans="1:21" hidden="1">
      <c r="A4308" s="185">
        <v>71</v>
      </c>
      <c r="B4308" s="1657">
        <v>44229</v>
      </c>
      <c r="C4308" s="180" t="s">
        <v>1328</v>
      </c>
      <c r="D4308" s="180">
        <v>10</v>
      </c>
      <c r="E4308" s="180" t="s">
        <v>1557</v>
      </c>
      <c r="F4308" s="180"/>
      <c r="G4308" s="180" t="s">
        <v>1300</v>
      </c>
      <c r="H4308" s="180" t="s">
        <v>1135</v>
      </c>
      <c r="I4308" s="180" t="s">
        <v>1145</v>
      </c>
      <c r="J4308" s="180"/>
      <c r="K4308" s="180"/>
      <c r="L4308" s="342" t="s">
        <v>1137</v>
      </c>
      <c r="M4308" s="180"/>
      <c r="N4308" s="180"/>
      <c r="O4308" s="1658" t="s">
        <v>1302</v>
      </c>
      <c r="P4308" s="180" t="s">
        <v>30</v>
      </c>
      <c r="Q4308" s="180"/>
      <c r="R4308" s="180"/>
      <c r="S4308" s="180" t="s">
        <v>1085</v>
      </c>
      <c r="T4308" s="180"/>
      <c r="U4308" s="180"/>
    </row>
    <row r="4309" spans="1:21" hidden="1">
      <c r="A4309" s="185">
        <v>72</v>
      </c>
      <c r="B4309" s="1657">
        <v>44229</v>
      </c>
      <c r="C4309" s="180" t="s">
        <v>1329</v>
      </c>
      <c r="D4309" s="180">
        <v>4</v>
      </c>
      <c r="E4309" s="180" t="s">
        <v>1557</v>
      </c>
      <c r="F4309" s="180"/>
      <c r="G4309" s="180" t="s">
        <v>1311</v>
      </c>
      <c r="H4309" s="180" t="s">
        <v>44</v>
      </c>
      <c r="I4309" s="180" t="s">
        <v>1227</v>
      </c>
      <c r="J4309" s="180" t="s">
        <v>1312</v>
      </c>
      <c r="K4309" s="180"/>
      <c r="L4309" s="342" t="s">
        <v>1137</v>
      </c>
      <c r="M4309" s="180"/>
      <c r="N4309" s="180"/>
      <c r="O4309" s="1658" t="s">
        <v>1313</v>
      </c>
      <c r="P4309" s="180" t="s">
        <v>30</v>
      </c>
      <c r="Q4309" s="180"/>
      <c r="R4309" s="180"/>
      <c r="S4309" s="180" t="s">
        <v>1085</v>
      </c>
      <c r="T4309" s="180"/>
      <c r="U4309" s="180"/>
    </row>
    <row r="4310" spans="1:21" hidden="1">
      <c r="A4310" s="185">
        <v>73</v>
      </c>
      <c r="B4310" s="1657">
        <v>44229</v>
      </c>
      <c r="C4310" s="180" t="s">
        <v>1330</v>
      </c>
      <c r="D4310" s="180">
        <v>63</v>
      </c>
      <c r="E4310" s="180" t="s">
        <v>1557</v>
      </c>
      <c r="F4310" s="180"/>
      <c r="G4310" s="180" t="s">
        <v>1311</v>
      </c>
      <c r="H4310" s="180" t="s">
        <v>44</v>
      </c>
      <c r="I4310" s="180" t="s">
        <v>1227</v>
      </c>
      <c r="J4310" s="180" t="s">
        <v>1312</v>
      </c>
      <c r="K4310" s="180"/>
      <c r="L4310" s="342" t="s">
        <v>1137</v>
      </c>
      <c r="M4310" s="180"/>
      <c r="N4310" s="180"/>
      <c r="O4310" s="1658" t="s">
        <v>1313</v>
      </c>
      <c r="P4310" s="180" t="s">
        <v>30</v>
      </c>
      <c r="Q4310" s="180"/>
      <c r="R4310" s="180"/>
      <c r="S4310" s="180" t="s">
        <v>1085</v>
      </c>
      <c r="T4310" s="180"/>
      <c r="U4310" s="180"/>
    </row>
    <row r="4311" spans="1:21" hidden="1">
      <c r="A4311" s="185">
        <v>74</v>
      </c>
      <c r="B4311" s="1657">
        <v>44229</v>
      </c>
      <c r="C4311" s="180" t="s">
        <v>1331</v>
      </c>
      <c r="D4311" s="180">
        <v>16</v>
      </c>
      <c r="E4311" s="180" t="s">
        <v>1557</v>
      </c>
      <c r="F4311" s="180"/>
      <c r="G4311" s="180" t="s">
        <v>1311</v>
      </c>
      <c r="H4311" s="180" t="s">
        <v>44</v>
      </c>
      <c r="I4311" s="180" t="s">
        <v>1227</v>
      </c>
      <c r="J4311" s="180" t="s">
        <v>1312</v>
      </c>
      <c r="K4311" s="180"/>
      <c r="L4311" s="342" t="s">
        <v>1137</v>
      </c>
      <c r="M4311" s="180"/>
      <c r="N4311" s="180"/>
      <c r="O4311" s="1658" t="s">
        <v>1313</v>
      </c>
      <c r="P4311" s="180" t="s">
        <v>30</v>
      </c>
      <c r="Q4311" s="180"/>
      <c r="R4311" s="180"/>
      <c r="S4311" s="180" t="s">
        <v>1085</v>
      </c>
      <c r="T4311" s="180"/>
      <c r="U4311" s="180"/>
    </row>
    <row r="4312" spans="1:21" hidden="1">
      <c r="A4312" s="185">
        <v>75</v>
      </c>
      <c r="B4312" s="1657">
        <v>44229</v>
      </c>
      <c r="C4312" s="180" t="s">
        <v>1332</v>
      </c>
      <c r="D4312" s="180">
        <v>19</v>
      </c>
      <c r="E4312" s="180" t="s">
        <v>1557</v>
      </c>
      <c r="F4312" s="180"/>
      <c r="G4312" s="180" t="s">
        <v>1319</v>
      </c>
      <c r="H4312" s="180" t="s">
        <v>1135</v>
      </c>
      <c r="I4312" s="180" t="s">
        <v>1141</v>
      </c>
      <c r="J4312" s="180"/>
      <c r="K4312" s="180"/>
      <c r="L4312" s="342" t="s">
        <v>1137</v>
      </c>
      <c r="M4312" s="180"/>
      <c r="N4312" s="180"/>
      <c r="O4312" s="1658" t="s">
        <v>1320</v>
      </c>
      <c r="P4312" s="180" t="s">
        <v>30</v>
      </c>
      <c r="Q4312" s="180"/>
      <c r="R4312" s="180"/>
      <c r="S4312" s="180" t="s">
        <v>1085</v>
      </c>
      <c r="T4312" s="180"/>
      <c r="U4312" s="180"/>
    </row>
    <row r="4313" spans="1:21" hidden="1">
      <c r="A4313" s="185">
        <v>76</v>
      </c>
      <c r="B4313" s="1657">
        <v>44229</v>
      </c>
      <c r="C4313" s="180" t="s">
        <v>1333</v>
      </c>
      <c r="D4313" s="180">
        <v>17</v>
      </c>
      <c r="E4313" s="180" t="s">
        <v>1557</v>
      </c>
      <c r="F4313" s="180"/>
      <c r="G4313" s="180" t="s">
        <v>1319</v>
      </c>
      <c r="H4313" s="180" t="s">
        <v>1135</v>
      </c>
      <c r="I4313" s="180" t="s">
        <v>1141</v>
      </c>
      <c r="J4313" s="180"/>
      <c r="K4313" s="180"/>
      <c r="L4313" s="342" t="s">
        <v>1137</v>
      </c>
      <c r="M4313" s="180"/>
      <c r="N4313" s="180"/>
      <c r="O4313" s="1658" t="s">
        <v>1320</v>
      </c>
      <c r="P4313" s="180" t="s">
        <v>30</v>
      </c>
      <c r="Q4313" s="180"/>
      <c r="R4313" s="180"/>
      <c r="S4313" s="180" t="s">
        <v>1085</v>
      </c>
      <c r="T4313" s="180"/>
      <c r="U4313" s="180"/>
    </row>
    <row r="4314" spans="1:21" hidden="1">
      <c r="A4314" s="185">
        <v>77</v>
      </c>
      <c r="B4314" s="1657">
        <v>44229</v>
      </c>
      <c r="C4314" s="180" t="s">
        <v>1334</v>
      </c>
      <c r="D4314" s="180">
        <v>13</v>
      </c>
      <c r="E4314" s="180" t="s">
        <v>1557</v>
      </c>
      <c r="F4314" s="180"/>
      <c r="G4314" s="180" t="s">
        <v>1319</v>
      </c>
      <c r="H4314" s="180" t="s">
        <v>1135</v>
      </c>
      <c r="I4314" s="180" t="s">
        <v>1141</v>
      </c>
      <c r="J4314" s="180"/>
      <c r="K4314" s="180"/>
      <c r="L4314" s="342" t="s">
        <v>1137</v>
      </c>
      <c r="M4314" s="180"/>
      <c r="N4314" s="180"/>
      <c r="O4314" s="1658" t="s">
        <v>1320</v>
      </c>
      <c r="P4314" s="180" t="s">
        <v>30</v>
      </c>
      <c r="Q4314" s="180"/>
      <c r="R4314" s="180"/>
      <c r="S4314" s="180" t="s">
        <v>1085</v>
      </c>
      <c r="T4314" s="180"/>
      <c r="U4314" s="180"/>
    </row>
    <row r="4315" spans="1:21" hidden="1">
      <c r="A4315" s="185">
        <v>78</v>
      </c>
      <c r="B4315" s="1657">
        <v>44229</v>
      </c>
      <c r="C4315" s="180" t="s">
        <v>1335</v>
      </c>
      <c r="D4315" s="180">
        <v>10</v>
      </c>
      <c r="E4315" s="180" t="s">
        <v>1557</v>
      </c>
      <c r="F4315" s="180"/>
      <c r="G4315" s="180" t="s">
        <v>1319</v>
      </c>
      <c r="H4315" s="180" t="s">
        <v>1135</v>
      </c>
      <c r="I4315" s="180" t="s">
        <v>1141</v>
      </c>
      <c r="J4315" s="180"/>
      <c r="K4315" s="180"/>
      <c r="L4315" s="342" t="s">
        <v>1137</v>
      </c>
      <c r="M4315" s="180"/>
      <c r="N4315" s="180"/>
      <c r="O4315" s="1658" t="s">
        <v>1320</v>
      </c>
      <c r="P4315" s="180" t="s">
        <v>30</v>
      </c>
      <c r="Q4315" s="180"/>
      <c r="R4315" s="180"/>
      <c r="S4315" s="180" t="s">
        <v>1085</v>
      </c>
      <c r="T4315" s="180"/>
      <c r="U4315" s="180"/>
    </row>
    <row r="4316" spans="1:21" hidden="1">
      <c r="A4316" s="185">
        <v>79</v>
      </c>
      <c r="B4316" s="1657">
        <v>44229</v>
      </c>
      <c r="C4316" s="180" t="s">
        <v>1336</v>
      </c>
      <c r="D4316" s="180">
        <v>4</v>
      </c>
      <c r="E4316" s="180" t="s">
        <v>1557</v>
      </c>
      <c r="F4316" s="180"/>
      <c r="G4316" s="180" t="s">
        <v>1322</v>
      </c>
      <c r="H4316" s="180" t="s">
        <v>1135</v>
      </c>
      <c r="I4316" s="180" t="s">
        <v>1141</v>
      </c>
      <c r="J4316" s="180" t="s">
        <v>1323</v>
      </c>
      <c r="K4316" s="180"/>
      <c r="L4316" s="342" t="s">
        <v>1137</v>
      </c>
      <c r="M4316" s="180"/>
      <c r="N4316" s="180"/>
      <c r="O4316" s="1658" t="s">
        <v>1324</v>
      </c>
      <c r="P4316" s="180" t="s">
        <v>30</v>
      </c>
      <c r="Q4316" s="180"/>
      <c r="R4316" s="180"/>
      <c r="S4316" s="180" t="s">
        <v>1085</v>
      </c>
      <c r="T4316" s="180"/>
      <c r="U4316" s="180"/>
    </row>
    <row r="4317" spans="1:21" ht="28.8" hidden="1">
      <c r="A4317" s="185">
        <v>80</v>
      </c>
      <c r="B4317" s="1657">
        <v>44222</v>
      </c>
      <c r="C4317" s="180" t="s">
        <v>1337</v>
      </c>
      <c r="D4317" s="180">
        <v>5</v>
      </c>
      <c r="E4317" s="180" t="s">
        <v>1554</v>
      </c>
      <c r="F4317" s="180"/>
      <c r="G4317" s="180" t="s">
        <v>1280</v>
      </c>
      <c r="H4317" s="180" t="s">
        <v>1135</v>
      </c>
      <c r="I4317" s="180" t="s">
        <v>1145</v>
      </c>
      <c r="J4317" s="180"/>
      <c r="K4317" s="180"/>
      <c r="L4317" s="342" t="s">
        <v>1137</v>
      </c>
      <c r="M4317" s="180"/>
      <c r="N4317" s="180"/>
      <c r="O4317" s="1658" t="s">
        <v>1281</v>
      </c>
      <c r="P4317" s="180" t="s">
        <v>30</v>
      </c>
      <c r="Q4317" s="180"/>
      <c r="R4317" s="180"/>
      <c r="S4317" s="180" t="s">
        <v>1085</v>
      </c>
      <c r="T4317" s="180"/>
      <c r="U4317" s="180"/>
    </row>
    <row r="4318" spans="1:21" ht="28.8" hidden="1">
      <c r="A4318" s="185">
        <v>81</v>
      </c>
      <c r="B4318" s="1657">
        <v>44222</v>
      </c>
      <c r="C4318" s="180" t="s">
        <v>1338</v>
      </c>
      <c r="D4318" s="180">
        <v>18</v>
      </c>
      <c r="E4318" s="180" t="s">
        <v>1554</v>
      </c>
      <c r="F4318" s="180"/>
      <c r="G4318" s="180" t="s">
        <v>1280</v>
      </c>
      <c r="H4318" s="180" t="s">
        <v>1135</v>
      </c>
      <c r="I4318" s="180" t="s">
        <v>1145</v>
      </c>
      <c r="J4318" s="180"/>
      <c r="K4318" s="180"/>
      <c r="L4318" s="342" t="s">
        <v>1137</v>
      </c>
      <c r="M4318" s="180"/>
      <c r="N4318" s="180"/>
      <c r="O4318" s="1658" t="s">
        <v>1281</v>
      </c>
      <c r="P4318" s="180" t="s">
        <v>30</v>
      </c>
      <c r="Q4318" s="180"/>
      <c r="R4318" s="180"/>
      <c r="S4318" s="180" t="s">
        <v>1085</v>
      </c>
      <c r="T4318" s="180"/>
      <c r="U4318" s="180"/>
    </row>
    <row r="4319" spans="1:21">
      <c r="A4319" s="185">
        <v>82</v>
      </c>
      <c r="B4319" s="1657">
        <v>44222</v>
      </c>
      <c r="C4319" s="180" t="s">
        <v>1339</v>
      </c>
      <c r="D4319" s="180">
        <v>34</v>
      </c>
      <c r="E4319" s="180" t="s">
        <v>1557</v>
      </c>
      <c r="F4319" s="180"/>
      <c r="G4319" s="180" t="s">
        <v>1340</v>
      </c>
      <c r="H4319" s="180" t="s">
        <v>44</v>
      </c>
      <c r="I4319" s="180" t="s">
        <v>1227</v>
      </c>
      <c r="J4319" s="180" t="s">
        <v>1312</v>
      </c>
      <c r="K4319" s="180"/>
      <c r="L4319" s="342" t="s">
        <v>1137</v>
      </c>
      <c r="M4319" s="180"/>
      <c r="N4319" s="180"/>
      <c r="O4319" s="1658" t="s">
        <v>1341</v>
      </c>
      <c r="P4319" s="180" t="s">
        <v>39</v>
      </c>
      <c r="Q4319" s="180"/>
      <c r="R4319" s="180"/>
      <c r="S4319" s="180" t="s">
        <v>1099</v>
      </c>
      <c r="T4319" s="180"/>
      <c r="U4319" s="180"/>
    </row>
    <row r="4320" spans="1:21">
      <c r="A4320" s="185">
        <v>83</v>
      </c>
      <c r="B4320" s="1657">
        <v>44222</v>
      </c>
      <c r="C4320" s="180" t="s">
        <v>1342</v>
      </c>
      <c r="D4320" s="180">
        <v>48</v>
      </c>
      <c r="E4320" s="180" t="s">
        <v>1557</v>
      </c>
      <c r="F4320" s="180"/>
      <c r="G4320" s="180" t="s">
        <v>1343</v>
      </c>
      <c r="H4320" s="180" t="s">
        <v>1135</v>
      </c>
      <c r="I4320" s="180" t="s">
        <v>1145</v>
      </c>
      <c r="J4320" s="180" t="s">
        <v>1301</v>
      </c>
      <c r="K4320" s="180"/>
      <c r="L4320" s="342" t="s">
        <v>1137</v>
      </c>
      <c r="M4320" s="180"/>
      <c r="N4320" s="180"/>
      <c r="O4320" s="1658" t="s">
        <v>37</v>
      </c>
      <c r="P4320" s="180" t="s">
        <v>39</v>
      </c>
      <c r="Q4320" s="180"/>
      <c r="R4320" s="180"/>
      <c r="S4320" s="180" t="s">
        <v>1099</v>
      </c>
      <c r="T4320" s="180"/>
      <c r="U4320" s="180"/>
    </row>
    <row r="4321" spans="1:21">
      <c r="A4321" s="185">
        <v>84</v>
      </c>
      <c r="B4321" s="1657">
        <v>44222</v>
      </c>
      <c r="C4321" s="180" t="s">
        <v>1344</v>
      </c>
      <c r="D4321" s="180">
        <v>42</v>
      </c>
      <c r="E4321" s="180" t="s">
        <v>1557</v>
      </c>
      <c r="F4321" s="180"/>
      <c r="G4321" s="180" t="s">
        <v>1345</v>
      </c>
      <c r="H4321" s="180" t="s">
        <v>1135</v>
      </c>
      <c r="I4321" s="180" t="s">
        <v>1141</v>
      </c>
      <c r="J4321" s="180" t="s">
        <v>1346</v>
      </c>
      <c r="K4321" s="180"/>
      <c r="L4321" s="342" t="s">
        <v>1137</v>
      </c>
      <c r="M4321" s="180"/>
      <c r="N4321" s="180"/>
      <c r="O4321" s="1658" t="s">
        <v>37</v>
      </c>
      <c r="P4321" s="180" t="s">
        <v>39</v>
      </c>
      <c r="Q4321" s="180"/>
      <c r="R4321" s="180"/>
      <c r="S4321" s="180" t="s">
        <v>1099</v>
      </c>
      <c r="T4321" s="180"/>
      <c r="U4321" s="180"/>
    </row>
    <row r="4322" spans="1:21">
      <c r="A4322" s="185">
        <v>85</v>
      </c>
      <c r="B4322" s="1657">
        <v>44222</v>
      </c>
      <c r="C4322" s="180" t="s">
        <v>1347</v>
      </c>
      <c r="D4322" s="180">
        <v>43</v>
      </c>
      <c r="E4322" s="180" t="s">
        <v>1557</v>
      </c>
      <c r="F4322" s="180"/>
      <c r="G4322" s="180" t="s">
        <v>1348</v>
      </c>
      <c r="H4322" s="180" t="s">
        <v>1135</v>
      </c>
      <c r="I4322" s="180" t="s">
        <v>1134</v>
      </c>
      <c r="J4322" s="180" t="s">
        <v>1349</v>
      </c>
      <c r="K4322" s="180"/>
      <c r="L4322" s="342" t="s">
        <v>1137</v>
      </c>
      <c r="M4322" s="180"/>
      <c r="N4322" s="180"/>
      <c r="O4322" s="1658" t="s">
        <v>37</v>
      </c>
      <c r="P4322" s="180" t="s">
        <v>39</v>
      </c>
      <c r="Q4322" s="180"/>
      <c r="R4322" s="180"/>
      <c r="S4322" s="180" t="s">
        <v>1099</v>
      </c>
      <c r="T4322" s="180"/>
      <c r="U4322" s="180"/>
    </row>
    <row r="4323" spans="1:21">
      <c r="A4323" s="185">
        <v>86</v>
      </c>
      <c r="B4323" s="1657">
        <v>44222</v>
      </c>
      <c r="C4323" s="180" t="s">
        <v>1350</v>
      </c>
      <c r="D4323" s="180">
        <v>25</v>
      </c>
      <c r="E4323" s="180" t="s">
        <v>1557</v>
      </c>
      <c r="F4323" s="180"/>
      <c r="G4323" s="180" t="s">
        <v>1351</v>
      </c>
      <c r="H4323" s="180" t="s">
        <v>1135</v>
      </c>
      <c r="I4323" s="180" t="s">
        <v>1170</v>
      </c>
      <c r="J4323" s="180" t="s">
        <v>1352</v>
      </c>
      <c r="K4323" s="180"/>
      <c r="L4323" s="342" t="s">
        <v>1137</v>
      </c>
      <c r="M4323" s="180"/>
      <c r="N4323" s="180"/>
      <c r="O4323" s="1658" t="s">
        <v>1353</v>
      </c>
      <c r="P4323" s="180" t="s">
        <v>39</v>
      </c>
      <c r="Q4323" s="180"/>
      <c r="R4323" s="180"/>
      <c r="S4323" s="180" t="s">
        <v>1099</v>
      </c>
      <c r="T4323" s="180"/>
      <c r="U4323" s="180"/>
    </row>
    <row r="4324" spans="1:21" ht="28.8">
      <c r="A4324" s="185">
        <v>87</v>
      </c>
      <c r="B4324" s="1657">
        <v>44222</v>
      </c>
      <c r="C4324" s="180" t="s">
        <v>1354</v>
      </c>
      <c r="D4324" s="180">
        <v>54</v>
      </c>
      <c r="E4324" s="180" t="s">
        <v>1557</v>
      </c>
      <c r="F4324" s="180"/>
      <c r="G4324" s="180" t="s">
        <v>1355</v>
      </c>
      <c r="H4324" s="180" t="s">
        <v>1135</v>
      </c>
      <c r="I4324" s="180" t="s">
        <v>1145</v>
      </c>
      <c r="J4324" s="180" t="s">
        <v>1356</v>
      </c>
      <c r="K4324" s="180"/>
      <c r="L4324" s="342" t="s">
        <v>1137</v>
      </c>
      <c r="M4324" s="180"/>
      <c r="N4324" s="180"/>
      <c r="O4324" s="1658" t="s">
        <v>1357</v>
      </c>
      <c r="P4324" s="180" t="s">
        <v>39</v>
      </c>
      <c r="Q4324" s="180"/>
      <c r="R4324" s="180"/>
      <c r="S4324" s="180" t="s">
        <v>1099</v>
      </c>
      <c r="T4324" s="180"/>
      <c r="U4324" s="180"/>
    </row>
    <row r="4325" spans="1:21">
      <c r="A4325" s="185">
        <v>88</v>
      </c>
      <c r="B4325" s="1657">
        <v>44222</v>
      </c>
      <c r="C4325" s="180" t="s">
        <v>1358</v>
      </c>
      <c r="D4325" s="180">
        <v>38</v>
      </c>
      <c r="E4325" s="180" t="s">
        <v>1557</v>
      </c>
      <c r="F4325" s="180"/>
      <c r="G4325" s="180" t="s">
        <v>1359</v>
      </c>
      <c r="H4325" s="180" t="s">
        <v>1135</v>
      </c>
      <c r="I4325" s="180" t="s">
        <v>1170</v>
      </c>
      <c r="J4325" s="180" t="s">
        <v>1360</v>
      </c>
      <c r="K4325" s="180"/>
      <c r="L4325" s="342" t="s">
        <v>1137</v>
      </c>
      <c r="M4325" s="180"/>
      <c r="N4325" s="180"/>
      <c r="O4325" s="1658" t="s">
        <v>1285</v>
      </c>
      <c r="P4325" s="180" t="s">
        <v>39</v>
      </c>
      <c r="Q4325" s="180"/>
      <c r="R4325" s="180"/>
      <c r="S4325" s="180" t="s">
        <v>1099</v>
      </c>
      <c r="T4325" s="180"/>
      <c r="U4325" s="180"/>
    </row>
    <row r="4326" spans="1:21">
      <c r="A4326" s="185">
        <v>89</v>
      </c>
      <c r="B4326" s="1657">
        <v>44222</v>
      </c>
      <c r="C4326" s="180" t="s">
        <v>1361</v>
      </c>
      <c r="D4326" s="180">
        <v>36</v>
      </c>
      <c r="E4326" s="180" t="s">
        <v>1557</v>
      </c>
      <c r="F4326" s="180"/>
      <c r="G4326" s="180" t="s">
        <v>1362</v>
      </c>
      <c r="H4326" s="180" t="s">
        <v>1135</v>
      </c>
      <c r="I4326" s="180" t="s">
        <v>1141</v>
      </c>
      <c r="J4326" s="180" t="s">
        <v>1323</v>
      </c>
      <c r="K4326" s="180"/>
      <c r="L4326" s="342" t="s">
        <v>1137</v>
      </c>
      <c r="M4326" s="180"/>
      <c r="N4326" s="180"/>
      <c r="O4326" s="1658" t="s">
        <v>37</v>
      </c>
      <c r="P4326" s="180" t="s">
        <v>39</v>
      </c>
      <c r="Q4326" s="180"/>
      <c r="R4326" s="180"/>
      <c r="S4326" s="180" t="s">
        <v>1099</v>
      </c>
      <c r="T4326" s="180"/>
      <c r="U4326" s="180"/>
    </row>
    <row r="4327" spans="1:21" ht="28.8" hidden="1">
      <c r="A4327" s="185">
        <v>90</v>
      </c>
      <c r="B4327" s="1657">
        <v>44222</v>
      </c>
      <c r="C4327" s="180" t="s">
        <v>1363</v>
      </c>
      <c r="D4327" s="180">
        <v>32</v>
      </c>
      <c r="E4327" s="180" t="s">
        <v>1557</v>
      </c>
      <c r="F4327" s="180"/>
      <c r="G4327" s="180" t="s">
        <v>1280</v>
      </c>
      <c r="H4327" s="180" t="s">
        <v>1135</v>
      </c>
      <c r="I4327" s="180" t="s">
        <v>1145</v>
      </c>
      <c r="J4327" s="180"/>
      <c r="K4327" s="180"/>
      <c r="L4327" s="342" t="s">
        <v>1137</v>
      </c>
      <c r="M4327" s="180"/>
      <c r="N4327" s="180"/>
      <c r="O4327" s="1658" t="s">
        <v>1281</v>
      </c>
      <c r="P4327" s="180" t="s">
        <v>30</v>
      </c>
      <c r="Q4327" s="180"/>
      <c r="R4327" s="180"/>
      <c r="S4327" s="180" t="s">
        <v>1085</v>
      </c>
      <c r="T4327" s="180"/>
      <c r="U4327" s="180"/>
    </row>
    <row r="4328" spans="1:21" ht="28.8" hidden="1">
      <c r="A4328" s="185">
        <v>91</v>
      </c>
      <c r="B4328" s="1657">
        <v>44222</v>
      </c>
      <c r="C4328" s="180" t="s">
        <v>1364</v>
      </c>
      <c r="D4328" s="180">
        <v>21</v>
      </c>
      <c r="E4328" s="180" t="s">
        <v>1557</v>
      </c>
      <c r="F4328" s="180"/>
      <c r="G4328" s="180" t="s">
        <v>1280</v>
      </c>
      <c r="H4328" s="180" t="s">
        <v>1135</v>
      </c>
      <c r="I4328" s="180" t="s">
        <v>1145</v>
      </c>
      <c r="J4328" s="180"/>
      <c r="K4328" s="180"/>
      <c r="L4328" s="342" t="s">
        <v>1137</v>
      </c>
      <c r="M4328" s="180"/>
      <c r="N4328" s="180"/>
      <c r="O4328" s="1658" t="s">
        <v>1281</v>
      </c>
      <c r="P4328" s="180" t="s">
        <v>30</v>
      </c>
      <c r="Q4328" s="180"/>
      <c r="R4328" s="180"/>
      <c r="S4328" s="180" t="s">
        <v>1085</v>
      </c>
      <c r="T4328" s="180"/>
      <c r="U4328" s="180"/>
    </row>
    <row r="4329" spans="1:21">
      <c r="A4329" s="185">
        <v>92</v>
      </c>
      <c r="B4329" s="1657">
        <v>44220</v>
      </c>
      <c r="C4329" s="180" t="s">
        <v>1365</v>
      </c>
      <c r="D4329" s="180">
        <v>50</v>
      </c>
      <c r="E4329" s="180" t="s">
        <v>1554</v>
      </c>
      <c r="F4329" s="180"/>
      <c r="G4329" s="180" t="s">
        <v>1219</v>
      </c>
      <c r="H4329" s="180" t="s">
        <v>1135</v>
      </c>
      <c r="I4329" s="180" t="s">
        <v>1134</v>
      </c>
      <c r="J4329" s="180" t="s">
        <v>1366</v>
      </c>
      <c r="K4329" s="180"/>
      <c r="L4329" s="342" t="s">
        <v>1137</v>
      </c>
      <c r="M4329" s="180"/>
      <c r="N4329" s="180"/>
      <c r="O4329" s="1658" t="s">
        <v>1112</v>
      </c>
      <c r="P4329" s="180" t="s">
        <v>39</v>
      </c>
      <c r="Q4329" s="180"/>
      <c r="R4329" s="180"/>
      <c r="S4329" s="180" t="s">
        <v>1099</v>
      </c>
      <c r="T4329" s="180"/>
      <c r="U4329" s="180"/>
    </row>
    <row r="4330" spans="1:21">
      <c r="A4330" s="185">
        <v>93</v>
      </c>
      <c r="B4330" s="1657">
        <v>44220</v>
      </c>
      <c r="C4330" s="180" t="s">
        <v>1367</v>
      </c>
      <c r="D4330" s="180">
        <v>64</v>
      </c>
      <c r="E4330" s="180" t="s">
        <v>1554</v>
      </c>
      <c r="F4330" s="180"/>
      <c r="G4330" s="180" t="s">
        <v>1368</v>
      </c>
      <c r="H4330" s="180" t="s">
        <v>1135</v>
      </c>
      <c r="I4330" s="180" t="s">
        <v>1145</v>
      </c>
      <c r="J4330" s="180" t="s">
        <v>1369</v>
      </c>
      <c r="K4330" s="180"/>
      <c r="L4330" s="342" t="s">
        <v>1137</v>
      </c>
      <c r="M4330" s="180"/>
      <c r="N4330" s="180"/>
      <c r="O4330" s="1658" t="s">
        <v>1370</v>
      </c>
      <c r="P4330" s="180" t="s">
        <v>39</v>
      </c>
      <c r="Q4330" s="180"/>
      <c r="R4330" s="180"/>
      <c r="S4330" s="180" t="s">
        <v>1099</v>
      </c>
      <c r="T4330" s="180"/>
      <c r="U4330" s="180"/>
    </row>
    <row r="4331" spans="1:21">
      <c r="A4331" s="185">
        <v>94</v>
      </c>
      <c r="B4331" s="1657">
        <v>44220</v>
      </c>
      <c r="C4331" s="180" t="s">
        <v>1371</v>
      </c>
      <c r="D4331" s="180">
        <v>36</v>
      </c>
      <c r="E4331" s="180" t="s">
        <v>1554</v>
      </c>
      <c r="F4331" s="180"/>
      <c r="G4331" s="180" t="s">
        <v>1372</v>
      </c>
      <c r="H4331" s="180" t="s">
        <v>1135</v>
      </c>
      <c r="I4331" s="180" t="s">
        <v>1145</v>
      </c>
      <c r="J4331" s="180" t="s">
        <v>1369</v>
      </c>
      <c r="K4331" s="180"/>
      <c r="L4331" s="342" t="s">
        <v>1137</v>
      </c>
      <c r="M4331" s="180"/>
      <c r="N4331" s="180"/>
      <c r="O4331" s="1658" t="s">
        <v>1373</v>
      </c>
      <c r="P4331" s="180" t="s">
        <v>39</v>
      </c>
      <c r="Q4331" s="180"/>
      <c r="R4331" s="180"/>
      <c r="S4331" s="180" t="s">
        <v>1099</v>
      </c>
      <c r="T4331" s="180"/>
      <c r="U4331" s="180"/>
    </row>
    <row r="4332" spans="1:21">
      <c r="A4332" s="185">
        <v>95</v>
      </c>
      <c r="B4332" s="1657">
        <v>44220</v>
      </c>
      <c r="C4332" s="180" t="s">
        <v>1374</v>
      </c>
      <c r="D4332" s="180">
        <v>26</v>
      </c>
      <c r="E4332" s="180" t="s">
        <v>1554</v>
      </c>
      <c r="F4332" s="180"/>
      <c r="G4332" s="180" t="s">
        <v>1375</v>
      </c>
      <c r="H4332" s="180" t="s">
        <v>1135</v>
      </c>
      <c r="I4332" s="180" t="s">
        <v>1141</v>
      </c>
      <c r="J4332" s="180" t="s">
        <v>1376</v>
      </c>
      <c r="K4332" s="180"/>
      <c r="L4332" s="342" t="s">
        <v>1137</v>
      </c>
      <c r="M4332" s="180"/>
      <c r="N4332" s="180"/>
      <c r="O4332" s="1658" t="s">
        <v>1377</v>
      </c>
      <c r="P4332" s="180" t="s">
        <v>39</v>
      </c>
      <c r="Q4332" s="180"/>
      <c r="R4332" s="180"/>
      <c r="S4332" s="180" t="s">
        <v>1099</v>
      </c>
      <c r="T4332" s="180"/>
      <c r="U4332" s="180"/>
    </row>
    <row r="4333" spans="1:21">
      <c r="A4333" s="185">
        <v>96</v>
      </c>
      <c r="B4333" s="1657">
        <v>44220</v>
      </c>
      <c r="C4333" s="180" t="s">
        <v>1378</v>
      </c>
      <c r="D4333" s="180">
        <v>30</v>
      </c>
      <c r="E4333" s="180" t="s">
        <v>1554</v>
      </c>
      <c r="F4333" s="180"/>
      <c r="G4333" s="180" t="s">
        <v>1379</v>
      </c>
      <c r="H4333" s="180" t="s">
        <v>1135</v>
      </c>
      <c r="I4333" s="180" t="s">
        <v>1134</v>
      </c>
      <c r="J4333" s="180" t="s">
        <v>1380</v>
      </c>
      <c r="K4333" s="180"/>
      <c r="L4333" s="342" t="s">
        <v>1137</v>
      </c>
      <c r="M4333" s="180"/>
      <c r="N4333" s="180"/>
      <c r="O4333" s="1658" t="s">
        <v>1112</v>
      </c>
      <c r="P4333" s="180" t="s">
        <v>39</v>
      </c>
      <c r="Q4333" s="180"/>
      <c r="R4333" s="180"/>
      <c r="S4333" s="180" t="s">
        <v>1099</v>
      </c>
      <c r="T4333" s="180"/>
      <c r="U4333" s="180"/>
    </row>
    <row r="4334" spans="1:21">
      <c r="A4334" s="185">
        <v>97</v>
      </c>
      <c r="B4334" s="1657">
        <v>44220</v>
      </c>
      <c r="C4334" s="180" t="s">
        <v>1381</v>
      </c>
      <c r="D4334" s="180">
        <v>56</v>
      </c>
      <c r="E4334" s="180" t="s">
        <v>1554</v>
      </c>
      <c r="F4334" s="180"/>
      <c r="G4334" s="180" t="s">
        <v>1382</v>
      </c>
      <c r="H4334" s="180" t="s">
        <v>1135</v>
      </c>
      <c r="I4334" s="180" t="s">
        <v>1170</v>
      </c>
      <c r="J4334" s="180"/>
      <c r="K4334" s="180"/>
      <c r="L4334" s="342" t="s">
        <v>1137</v>
      </c>
      <c r="M4334" s="180"/>
      <c r="N4334" s="180"/>
      <c r="O4334" s="1658" t="s">
        <v>1383</v>
      </c>
      <c r="P4334" s="180" t="s">
        <v>39</v>
      </c>
      <c r="Q4334" s="180"/>
      <c r="R4334" s="180"/>
      <c r="S4334" s="180" t="s">
        <v>1099</v>
      </c>
      <c r="T4334" s="180"/>
      <c r="U4334" s="180"/>
    </row>
    <row r="4335" spans="1:21">
      <c r="A4335" s="185">
        <v>98</v>
      </c>
      <c r="B4335" s="1657">
        <v>44220</v>
      </c>
      <c r="C4335" s="180" t="s">
        <v>1384</v>
      </c>
      <c r="D4335" s="180">
        <v>40</v>
      </c>
      <c r="E4335" s="180" t="s">
        <v>1557</v>
      </c>
      <c r="F4335" s="180"/>
      <c r="G4335" s="180" t="s">
        <v>1375</v>
      </c>
      <c r="H4335" s="180" t="s">
        <v>1135</v>
      </c>
      <c r="I4335" s="180" t="s">
        <v>1141</v>
      </c>
      <c r="J4335" s="180" t="s">
        <v>1385</v>
      </c>
      <c r="K4335" s="180"/>
      <c r="L4335" s="342" t="s">
        <v>1137</v>
      </c>
      <c r="M4335" s="180"/>
      <c r="N4335" s="180"/>
      <c r="O4335" s="1658" t="s">
        <v>1386</v>
      </c>
      <c r="P4335" s="180" t="s">
        <v>39</v>
      </c>
      <c r="Q4335" s="180"/>
      <c r="R4335" s="180"/>
      <c r="S4335" s="180" t="s">
        <v>1099</v>
      </c>
      <c r="T4335" s="180"/>
      <c r="U4335" s="180"/>
    </row>
    <row r="4336" spans="1:21">
      <c r="A4336" s="185">
        <v>99</v>
      </c>
      <c r="B4336" s="1657">
        <v>44220</v>
      </c>
      <c r="C4336" s="180" t="s">
        <v>1387</v>
      </c>
      <c r="D4336" s="180">
        <v>37</v>
      </c>
      <c r="E4336" s="180" t="s">
        <v>1557</v>
      </c>
      <c r="F4336" s="180"/>
      <c r="G4336" s="180" t="s">
        <v>1388</v>
      </c>
      <c r="H4336" s="180" t="s">
        <v>1135</v>
      </c>
      <c r="I4336" s="180" t="s">
        <v>1141</v>
      </c>
      <c r="J4336" s="180" t="s">
        <v>1389</v>
      </c>
      <c r="K4336" s="180"/>
      <c r="L4336" s="342" t="s">
        <v>1137</v>
      </c>
      <c r="M4336" s="180"/>
      <c r="N4336" s="180"/>
      <c r="O4336" s="1658" t="s">
        <v>1386</v>
      </c>
      <c r="P4336" s="180" t="s">
        <v>39</v>
      </c>
      <c r="Q4336" s="180"/>
      <c r="R4336" s="180"/>
      <c r="S4336" s="180" t="s">
        <v>1099</v>
      </c>
      <c r="T4336" s="180"/>
      <c r="U4336" s="180"/>
    </row>
    <row r="4337" spans="1:21">
      <c r="A4337" s="185">
        <v>100</v>
      </c>
      <c r="B4337" s="1657">
        <v>44220</v>
      </c>
      <c r="C4337" s="180" t="s">
        <v>1390</v>
      </c>
      <c r="D4337" s="180">
        <v>33</v>
      </c>
      <c r="E4337" s="180" t="s">
        <v>1557</v>
      </c>
      <c r="F4337" s="180"/>
      <c r="G4337" s="180" t="s">
        <v>1155</v>
      </c>
      <c r="H4337" s="180" t="s">
        <v>1135</v>
      </c>
      <c r="I4337" s="180" t="s">
        <v>1141</v>
      </c>
      <c r="J4337" s="180" t="s">
        <v>1391</v>
      </c>
      <c r="K4337" s="180"/>
      <c r="L4337" s="342" t="s">
        <v>1137</v>
      </c>
      <c r="M4337" s="180"/>
      <c r="N4337" s="180"/>
      <c r="O4337" s="1658" t="s">
        <v>1392</v>
      </c>
      <c r="P4337" s="180" t="s">
        <v>39</v>
      </c>
      <c r="Q4337" s="180"/>
      <c r="R4337" s="180"/>
      <c r="S4337" s="180" t="s">
        <v>1099</v>
      </c>
      <c r="T4337" s="180"/>
      <c r="U4337" s="180"/>
    </row>
    <row r="4338" spans="1:21">
      <c r="A4338" s="185">
        <v>101</v>
      </c>
      <c r="B4338" s="1657">
        <v>44216</v>
      </c>
      <c r="C4338" s="180" t="s">
        <v>1393</v>
      </c>
      <c r="D4338" s="180">
        <v>28</v>
      </c>
      <c r="E4338" s="180" t="s">
        <v>1554</v>
      </c>
      <c r="F4338" s="180"/>
      <c r="G4338" s="180" t="s">
        <v>1181</v>
      </c>
      <c r="H4338" s="180" t="s">
        <v>1135</v>
      </c>
      <c r="I4338" s="180" t="s">
        <v>1145</v>
      </c>
      <c r="J4338" s="180" t="s">
        <v>1394</v>
      </c>
      <c r="K4338" s="180"/>
      <c r="L4338" s="342" t="s">
        <v>1137</v>
      </c>
      <c r="M4338" s="180"/>
      <c r="N4338" s="180"/>
      <c r="O4338" s="1658"/>
      <c r="P4338" s="180" t="s">
        <v>39</v>
      </c>
      <c r="Q4338" s="180"/>
      <c r="R4338" s="180"/>
      <c r="S4338" s="180" t="s">
        <v>1099</v>
      </c>
      <c r="T4338" s="180"/>
      <c r="U4338" s="180"/>
    </row>
    <row r="4339" spans="1:21">
      <c r="A4339" s="185">
        <v>102</v>
      </c>
      <c r="B4339" s="1657">
        <v>44216</v>
      </c>
      <c r="C4339" s="180" t="s">
        <v>1395</v>
      </c>
      <c r="D4339" s="180">
        <v>31</v>
      </c>
      <c r="E4339" s="180" t="s">
        <v>1554</v>
      </c>
      <c r="F4339" s="180"/>
      <c r="G4339" s="180" t="s">
        <v>1396</v>
      </c>
      <c r="H4339" s="180" t="s">
        <v>1135</v>
      </c>
      <c r="I4339" s="180" t="s">
        <v>1170</v>
      </c>
      <c r="J4339" s="180" t="s">
        <v>1394</v>
      </c>
      <c r="K4339" s="180"/>
      <c r="L4339" s="342" t="s">
        <v>1137</v>
      </c>
      <c r="M4339" s="180"/>
      <c r="N4339" s="180"/>
      <c r="O4339" s="1658"/>
      <c r="P4339" s="180" t="s">
        <v>39</v>
      </c>
      <c r="Q4339" s="180"/>
      <c r="R4339" s="180"/>
      <c r="S4339" s="180" t="s">
        <v>1099</v>
      </c>
      <c r="T4339" s="180"/>
      <c r="U4339" s="180"/>
    </row>
    <row r="4340" spans="1:21">
      <c r="A4340" s="185">
        <v>103</v>
      </c>
      <c r="B4340" s="1657">
        <v>44216</v>
      </c>
      <c r="C4340" s="180" t="s">
        <v>1397</v>
      </c>
      <c r="D4340" s="180">
        <v>23</v>
      </c>
      <c r="E4340" s="180" t="s">
        <v>1557</v>
      </c>
      <c r="F4340" s="180"/>
      <c r="G4340" s="180" t="s">
        <v>1398</v>
      </c>
      <c r="H4340" s="180" t="s">
        <v>1135</v>
      </c>
      <c r="I4340" s="180" t="s">
        <v>1134</v>
      </c>
      <c r="J4340" s="180" t="s">
        <v>1394</v>
      </c>
      <c r="K4340" s="180"/>
      <c r="L4340" s="342" t="s">
        <v>1137</v>
      </c>
      <c r="M4340" s="180"/>
      <c r="N4340" s="180"/>
      <c r="O4340" s="1658"/>
      <c r="P4340" s="180" t="s">
        <v>39</v>
      </c>
      <c r="Q4340" s="180"/>
      <c r="R4340" s="180"/>
      <c r="S4340" s="180" t="s">
        <v>1099</v>
      </c>
      <c r="T4340" s="180"/>
      <c r="U4340" s="180"/>
    </row>
    <row r="4341" spans="1:21">
      <c r="A4341" s="185">
        <v>104</v>
      </c>
      <c r="B4341" s="1657">
        <v>44216</v>
      </c>
      <c r="C4341" s="180" t="s">
        <v>1399</v>
      </c>
      <c r="D4341" s="180">
        <v>21</v>
      </c>
      <c r="E4341" s="180" t="s">
        <v>1557</v>
      </c>
      <c r="F4341" s="180"/>
      <c r="G4341" s="180" t="s">
        <v>1400</v>
      </c>
      <c r="H4341" s="180" t="s">
        <v>1135</v>
      </c>
      <c r="I4341" s="180" t="s">
        <v>1134</v>
      </c>
      <c r="J4341" s="180" t="s">
        <v>1401</v>
      </c>
      <c r="K4341" s="180"/>
      <c r="L4341" s="342" t="s">
        <v>1137</v>
      </c>
      <c r="M4341" s="180"/>
      <c r="N4341" s="180"/>
      <c r="O4341" s="1658"/>
      <c r="P4341" s="180" t="s">
        <v>39</v>
      </c>
      <c r="Q4341" s="180"/>
      <c r="R4341" s="180"/>
      <c r="S4341" s="180" t="s">
        <v>1099</v>
      </c>
      <c r="T4341" s="180"/>
      <c r="U4341" s="180"/>
    </row>
    <row r="4342" spans="1:21">
      <c r="A4342" s="185">
        <v>105</v>
      </c>
      <c r="B4342" s="1657">
        <v>44216</v>
      </c>
      <c r="C4342" s="180" t="s">
        <v>1402</v>
      </c>
      <c r="D4342" s="180">
        <v>33</v>
      </c>
      <c r="E4342" s="180" t="s">
        <v>1557</v>
      </c>
      <c r="F4342" s="180"/>
      <c r="G4342" s="180" t="s">
        <v>1403</v>
      </c>
      <c r="H4342" s="180" t="s">
        <v>1135</v>
      </c>
      <c r="I4342" s="180" t="s">
        <v>1145</v>
      </c>
      <c r="J4342" s="180" t="s">
        <v>1404</v>
      </c>
      <c r="K4342" s="180"/>
      <c r="L4342" s="342" t="s">
        <v>1137</v>
      </c>
      <c r="M4342" s="180"/>
      <c r="N4342" s="180"/>
      <c r="O4342" s="1658"/>
      <c r="P4342" s="180" t="s">
        <v>39</v>
      </c>
      <c r="Q4342" s="180"/>
      <c r="R4342" s="180"/>
      <c r="S4342" s="180" t="s">
        <v>1099</v>
      </c>
      <c r="T4342" s="180"/>
      <c r="U4342" s="180"/>
    </row>
    <row r="4343" spans="1:21" hidden="1">
      <c r="A4343" s="185">
        <v>106</v>
      </c>
      <c r="B4343" s="1657">
        <v>44215</v>
      </c>
      <c r="C4343" s="180" t="s">
        <v>1405</v>
      </c>
      <c r="D4343" s="180">
        <v>73</v>
      </c>
      <c r="E4343" s="180" t="s">
        <v>1554</v>
      </c>
      <c r="F4343" s="180"/>
      <c r="G4343" s="180" t="s">
        <v>1406</v>
      </c>
      <c r="H4343" s="180" t="s">
        <v>1135</v>
      </c>
      <c r="I4343" s="180" t="s">
        <v>1145</v>
      </c>
      <c r="J4343" s="180" t="s">
        <v>1407</v>
      </c>
      <c r="K4343" s="180"/>
      <c r="L4343" s="342" t="s">
        <v>1137</v>
      </c>
      <c r="M4343" s="180"/>
      <c r="N4343" s="180"/>
      <c r="O4343" s="1658" t="s">
        <v>1408</v>
      </c>
      <c r="P4343" s="180" t="s">
        <v>30</v>
      </c>
      <c r="Q4343" s="180"/>
      <c r="R4343" s="180"/>
      <c r="S4343" s="180" t="s">
        <v>1085</v>
      </c>
      <c r="T4343" s="180"/>
      <c r="U4343" s="180"/>
    </row>
    <row r="4344" spans="1:21" hidden="1">
      <c r="A4344" s="185">
        <v>107</v>
      </c>
      <c r="B4344" s="1657">
        <v>44215</v>
      </c>
      <c r="C4344" s="180" t="s">
        <v>1409</v>
      </c>
      <c r="D4344" s="180">
        <v>34</v>
      </c>
      <c r="E4344" s="180" t="s">
        <v>1554</v>
      </c>
      <c r="F4344" s="180"/>
      <c r="G4344" s="180" t="s">
        <v>1406</v>
      </c>
      <c r="H4344" s="180" t="s">
        <v>1135</v>
      </c>
      <c r="I4344" s="180" t="s">
        <v>1145</v>
      </c>
      <c r="J4344" s="180" t="s">
        <v>1407</v>
      </c>
      <c r="K4344" s="180"/>
      <c r="L4344" s="342" t="s">
        <v>1137</v>
      </c>
      <c r="M4344" s="180"/>
      <c r="N4344" s="180"/>
      <c r="O4344" s="1658" t="s">
        <v>1408</v>
      </c>
      <c r="P4344" s="180" t="s">
        <v>30</v>
      </c>
      <c r="Q4344" s="180"/>
      <c r="R4344" s="180"/>
      <c r="S4344" s="180" t="s">
        <v>1085</v>
      </c>
      <c r="T4344" s="180"/>
      <c r="U4344" s="180"/>
    </row>
    <row r="4345" spans="1:21" hidden="1">
      <c r="A4345" s="185">
        <v>108</v>
      </c>
      <c r="B4345" s="1657">
        <v>44215</v>
      </c>
      <c r="C4345" s="180" t="s">
        <v>1410</v>
      </c>
      <c r="D4345" s="180">
        <v>8</v>
      </c>
      <c r="E4345" s="180" t="s">
        <v>1554</v>
      </c>
      <c r="F4345" s="180"/>
      <c r="G4345" s="180" t="s">
        <v>1406</v>
      </c>
      <c r="H4345" s="180" t="s">
        <v>1135</v>
      </c>
      <c r="I4345" s="180" t="s">
        <v>1145</v>
      </c>
      <c r="J4345" s="180" t="s">
        <v>1407</v>
      </c>
      <c r="K4345" s="180"/>
      <c r="L4345" s="342" t="s">
        <v>1137</v>
      </c>
      <c r="M4345" s="180"/>
      <c r="N4345" s="180"/>
      <c r="O4345" s="1658" t="s">
        <v>1408</v>
      </c>
      <c r="P4345" s="180" t="s">
        <v>30</v>
      </c>
      <c r="Q4345" s="180"/>
      <c r="R4345" s="180"/>
      <c r="S4345" s="180" t="s">
        <v>1085</v>
      </c>
      <c r="T4345" s="180"/>
      <c r="U4345" s="180"/>
    </row>
    <row r="4346" spans="1:21" hidden="1">
      <c r="A4346" s="185">
        <v>109</v>
      </c>
      <c r="B4346" s="1657">
        <v>44215</v>
      </c>
      <c r="C4346" s="180" t="s">
        <v>1411</v>
      </c>
      <c r="D4346" s="180">
        <v>6</v>
      </c>
      <c r="E4346" s="180" t="s">
        <v>1557</v>
      </c>
      <c r="F4346" s="180"/>
      <c r="G4346" s="180" t="s">
        <v>1406</v>
      </c>
      <c r="H4346" s="180" t="s">
        <v>1135</v>
      </c>
      <c r="I4346" s="180" t="s">
        <v>1145</v>
      </c>
      <c r="J4346" s="180" t="s">
        <v>1407</v>
      </c>
      <c r="K4346" s="180"/>
      <c r="L4346" s="342" t="s">
        <v>1137</v>
      </c>
      <c r="M4346" s="180"/>
      <c r="N4346" s="180"/>
      <c r="O4346" s="1658" t="s">
        <v>1408</v>
      </c>
      <c r="P4346" s="180" t="s">
        <v>30</v>
      </c>
      <c r="Q4346" s="180"/>
      <c r="R4346" s="180"/>
      <c r="S4346" s="180" t="s">
        <v>1085</v>
      </c>
      <c r="T4346" s="180"/>
      <c r="U4346" s="180"/>
    </row>
    <row r="4347" spans="1:21" hidden="1">
      <c r="A4347" s="185">
        <v>110</v>
      </c>
      <c r="B4347" s="1657">
        <v>44215</v>
      </c>
      <c r="C4347" s="180" t="s">
        <v>1412</v>
      </c>
      <c r="D4347" s="180">
        <v>3</v>
      </c>
      <c r="E4347" s="180" t="s">
        <v>1557</v>
      </c>
      <c r="F4347" s="180"/>
      <c r="G4347" s="180" t="s">
        <v>1406</v>
      </c>
      <c r="H4347" s="180" t="s">
        <v>1135</v>
      </c>
      <c r="I4347" s="180" t="s">
        <v>1145</v>
      </c>
      <c r="J4347" s="180" t="s">
        <v>1407</v>
      </c>
      <c r="K4347" s="180"/>
      <c r="L4347" s="342" t="s">
        <v>1137</v>
      </c>
      <c r="M4347" s="180"/>
      <c r="N4347" s="180"/>
      <c r="O4347" s="1658" t="s">
        <v>1408</v>
      </c>
      <c r="P4347" s="180" t="s">
        <v>30</v>
      </c>
      <c r="Q4347" s="180"/>
      <c r="R4347" s="180"/>
      <c r="S4347" s="180" t="s">
        <v>1085</v>
      </c>
      <c r="T4347" s="180"/>
      <c r="U4347" s="180"/>
    </row>
    <row r="4348" spans="1:21" hidden="1">
      <c r="A4348" s="185">
        <v>111</v>
      </c>
      <c r="B4348" s="1657">
        <v>44215</v>
      </c>
      <c r="C4348" s="180" t="s">
        <v>1413</v>
      </c>
      <c r="D4348" s="180">
        <v>31</v>
      </c>
      <c r="E4348" s="180" t="s">
        <v>1557</v>
      </c>
      <c r="F4348" s="180"/>
      <c r="G4348" s="180" t="s">
        <v>1406</v>
      </c>
      <c r="H4348" s="180" t="s">
        <v>1135</v>
      </c>
      <c r="I4348" s="180" t="s">
        <v>1145</v>
      </c>
      <c r="J4348" s="180" t="s">
        <v>1407</v>
      </c>
      <c r="K4348" s="180"/>
      <c r="L4348" s="342" t="s">
        <v>1137</v>
      </c>
      <c r="M4348" s="180"/>
      <c r="N4348" s="180"/>
      <c r="O4348" s="1658" t="s">
        <v>1408</v>
      </c>
      <c r="P4348" s="180" t="s">
        <v>30</v>
      </c>
      <c r="Q4348" s="180"/>
      <c r="R4348" s="180"/>
      <c r="S4348" s="180" t="s">
        <v>1085</v>
      </c>
      <c r="T4348" s="180"/>
      <c r="U4348" s="180"/>
    </row>
    <row r="4349" spans="1:21" hidden="1">
      <c r="A4349" s="185">
        <v>112</v>
      </c>
      <c r="B4349" s="1657">
        <v>44215</v>
      </c>
      <c r="C4349" s="180" t="s">
        <v>1414</v>
      </c>
      <c r="D4349" s="180">
        <v>4</v>
      </c>
      <c r="E4349" s="180" t="s">
        <v>1557</v>
      </c>
      <c r="F4349" s="180"/>
      <c r="G4349" s="180" t="s">
        <v>1406</v>
      </c>
      <c r="H4349" s="180" t="s">
        <v>1135</v>
      </c>
      <c r="I4349" s="180" t="s">
        <v>1145</v>
      </c>
      <c r="J4349" s="180" t="s">
        <v>1407</v>
      </c>
      <c r="K4349" s="180"/>
      <c r="L4349" s="342" t="s">
        <v>1137</v>
      </c>
      <c r="M4349" s="180"/>
      <c r="N4349" s="180"/>
      <c r="O4349" s="1658" t="s">
        <v>1408</v>
      </c>
      <c r="P4349" s="180" t="s">
        <v>30</v>
      </c>
      <c r="Q4349" s="180"/>
      <c r="R4349" s="180"/>
      <c r="S4349" s="180" t="s">
        <v>1085</v>
      </c>
      <c r="T4349" s="180"/>
      <c r="U4349" s="180"/>
    </row>
    <row r="4350" spans="1:21" hidden="1">
      <c r="A4350" s="185">
        <v>113</v>
      </c>
      <c r="B4350" s="1657">
        <v>44212</v>
      </c>
      <c r="C4350" s="180" t="s">
        <v>1415</v>
      </c>
      <c r="D4350" s="180">
        <v>39</v>
      </c>
      <c r="E4350" s="180" t="s">
        <v>1554</v>
      </c>
      <c r="F4350" s="180"/>
      <c r="G4350" s="180" t="s">
        <v>1416</v>
      </c>
      <c r="H4350" s="180" t="s">
        <v>1135</v>
      </c>
      <c r="I4350" s="180" t="s">
        <v>1145</v>
      </c>
      <c r="J4350" s="180" t="s">
        <v>1417</v>
      </c>
      <c r="K4350" s="180"/>
      <c r="L4350" s="342" t="s">
        <v>1137</v>
      </c>
      <c r="M4350" s="180"/>
      <c r="N4350" s="180"/>
      <c r="O4350" s="1658" t="s">
        <v>1418</v>
      </c>
      <c r="P4350" s="180" t="s">
        <v>30</v>
      </c>
      <c r="Q4350" s="180"/>
      <c r="R4350" s="180"/>
      <c r="S4350" s="180" t="s">
        <v>1085</v>
      </c>
      <c r="T4350" s="180"/>
      <c r="U4350" s="180"/>
    </row>
    <row r="4351" spans="1:21" hidden="1">
      <c r="A4351" s="185">
        <v>114</v>
      </c>
      <c r="B4351" s="1657">
        <v>44212</v>
      </c>
      <c r="C4351" s="180" t="s">
        <v>1419</v>
      </c>
      <c r="D4351" s="180">
        <v>9</v>
      </c>
      <c r="E4351" s="180" t="s">
        <v>1554</v>
      </c>
      <c r="F4351" s="180"/>
      <c r="G4351" s="180" t="s">
        <v>1416</v>
      </c>
      <c r="H4351" s="180" t="s">
        <v>1135</v>
      </c>
      <c r="I4351" s="180" t="s">
        <v>1145</v>
      </c>
      <c r="J4351" s="180" t="s">
        <v>1417</v>
      </c>
      <c r="K4351" s="180"/>
      <c r="L4351" s="342" t="s">
        <v>1137</v>
      </c>
      <c r="M4351" s="180"/>
      <c r="N4351" s="180"/>
      <c r="O4351" s="1658" t="s">
        <v>1418</v>
      </c>
      <c r="P4351" s="180" t="s">
        <v>30</v>
      </c>
      <c r="Q4351" s="180"/>
      <c r="R4351" s="180"/>
      <c r="S4351" s="180" t="s">
        <v>1085</v>
      </c>
      <c r="T4351" s="180"/>
      <c r="U4351" s="180"/>
    </row>
    <row r="4352" spans="1:21" hidden="1">
      <c r="A4352" s="185">
        <v>115</v>
      </c>
      <c r="B4352" s="1657">
        <v>44212</v>
      </c>
      <c r="C4352" s="180" t="s">
        <v>1420</v>
      </c>
      <c r="D4352" s="180">
        <v>2</v>
      </c>
      <c r="E4352" s="180" t="s">
        <v>1554</v>
      </c>
      <c r="F4352" s="180"/>
      <c r="G4352" s="180" t="s">
        <v>1416</v>
      </c>
      <c r="H4352" s="180" t="s">
        <v>1135</v>
      </c>
      <c r="I4352" s="180" t="s">
        <v>1145</v>
      </c>
      <c r="J4352" s="180" t="s">
        <v>1417</v>
      </c>
      <c r="K4352" s="180"/>
      <c r="L4352" s="342" t="s">
        <v>1137</v>
      </c>
      <c r="M4352" s="180"/>
      <c r="N4352" s="180"/>
      <c r="O4352" s="1658" t="s">
        <v>1418</v>
      </c>
      <c r="P4352" s="180" t="s">
        <v>30</v>
      </c>
      <c r="Q4352" s="180"/>
      <c r="R4352" s="180"/>
      <c r="S4352" s="180" t="s">
        <v>1085</v>
      </c>
      <c r="T4352" s="180"/>
      <c r="U4352" s="180"/>
    </row>
    <row r="4353" spans="1:21" hidden="1">
      <c r="A4353" s="185">
        <v>116</v>
      </c>
      <c r="B4353" s="1657">
        <v>44212</v>
      </c>
      <c r="C4353" s="180" t="s">
        <v>1421</v>
      </c>
      <c r="D4353" s="180">
        <v>40</v>
      </c>
      <c r="E4353" s="180" t="s">
        <v>1554</v>
      </c>
      <c r="F4353" s="180"/>
      <c r="G4353" s="180" t="s">
        <v>1416</v>
      </c>
      <c r="H4353" s="180" t="s">
        <v>1135</v>
      </c>
      <c r="I4353" s="180" t="s">
        <v>1145</v>
      </c>
      <c r="J4353" s="180" t="s">
        <v>1417</v>
      </c>
      <c r="K4353" s="180"/>
      <c r="L4353" s="342" t="s">
        <v>1137</v>
      </c>
      <c r="M4353" s="180"/>
      <c r="N4353" s="180"/>
      <c r="O4353" s="1658" t="s">
        <v>1418</v>
      </c>
      <c r="P4353" s="180" t="s">
        <v>30</v>
      </c>
      <c r="Q4353" s="180"/>
      <c r="R4353" s="180"/>
      <c r="S4353" s="180" t="s">
        <v>1085</v>
      </c>
      <c r="T4353" s="180"/>
      <c r="U4353" s="180"/>
    </row>
    <row r="4354" spans="1:21" hidden="1">
      <c r="A4354" s="185">
        <v>117</v>
      </c>
      <c r="B4354" s="1657">
        <v>44212</v>
      </c>
      <c r="C4354" s="180" t="s">
        <v>1422</v>
      </c>
      <c r="D4354" s="180">
        <v>21</v>
      </c>
      <c r="E4354" s="180" t="s">
        <v>1554</v>
      </c>
      <c r="F4354" s="180"/>
      <c r="G4354" s="180" t="s">
        <v>1416</v>
      </c>
      <c r="H4354" s="180" t="s">
        <v>1135</v>
      </c>
      <c r="I4354" s="180" t="s">
        <v>1145</v>
      </c>
      <c r="J4354" s="180" t="s">
        <v>1417</v>
      </c>
      <c r="K4354" s="180"/>
      <c r="L4354" s="342" t="s">
        <v>1137</v>
      </c>
      <c r="M4354" s="180"/>
      <c r="N4354" s="180"/>
      <c r="O4354" s="1658" t="s">
        <v>1418</v>
      </c>
      <c r="P4354" s="180" t="s">
        <v>30</v>
      </c>
      <c r="Q4354" s="180"/>
      <c r="R4354" s="180"/>
      <c r="S4354" s="180" t="s">
        <v>1085</v>
      </c>
      <c r="T4354" s="180"/>
      <c r="U4354" s="180"/>
    </row>
    <row r="4355" spans="1:21" hidden="1">
      <c r="A4355" s="185">
        <v>118</v>
      </c>
      <c r="B4355" s="1657">
        <v>44212</v>
      </c>
      <c r="C4355" s="180" t="s">
        <v>1423</v>
      </c>
      <c r="D4355" s="180">
        <v>5</v>
      </c>
      <c r="E4355" s="180" t="s">
        <v>1554</v>
      </c>
      <c r="F4355" s="180"/>
      <c r="G4355" s="180" t="s">
        <v>1416</v>
      </c>
      <c r="H4355" s="180" t="s">
        <v>1135</v>
      </c>
      <c r="I4355" s="180" t="s">
        <v>1145</v>
      </c>
      <c r="J4355" s="180" t="s">
        <v>1417</v>
      </c>
      <c r="K4355" s="180"/>
      <c r="L4355" s="342" t="s">
        <v>1137</v>
      </c>
      <c r="M4355" s="180"/>
      <c r="N4355" s="180"/>
      <c r="O4355" s="1658" t="s">
        <v>1424</v>
      </c>
      <c r="P4355" s="180" t="s">
        <v>30</v>
      </c>
      <c r="Q4355" s="180"/>
      <c r="R4355" s="180"/>
      <c r="S4355" s="180" t="s">
        <v>1085</v>
      </c>
      <c r="T4355" s="180"/>
      <c r="U4355" s="180"/>
    </row>
    <row r="4356" spans="1:21" hidden="1">
      <c r="A4356" s="185">
        <v>119</v>
      </c>
      <c r="B4356" s="1657">
        <v>44212</v>
      </c>
      <c r="C4356" s="180" t="s">
        <v>1425</v>
      </c>
      <c r="D4356" s="180">
        <v>1</v>
      </c>
      <c r="E4356" s="180" t="s">
        <v>1554</v>
      </c>
      <c r="F4356" s="180"/>
      <c r="G4356" s="180" t="s">
        <v>1416</v>
      </c>
      <c r="H4356" s="180" t="s">
        <v>1135</v>
      </c>
      <c r="I4356" s="180" t="s">
        <v>1145</v>
      </c>
      <c r="J4356" s="180" t="s">
        <v>1417</v>
      </c>
      <c r="K4356" s="180"/>
      <c r="L4356" s="342" t="s">
        <v>1137</v>
      </c>
      <c r="M4356" s="180"/>
      <c r="N4356" s="180"/>
      <c r="O4356" s="1658" t="s">
        <v>1424</v>
      </c>
      <c r="P4356" s="180" t="s">
        <v>30</v>
      </c>
      <c r="Q4356" s="180"/>
      <c r="R4356" s="180"/>
      <c r="S4356" s="180" t="s">
        <v>1085</v>
      </c>
      <c r="T4356" s="180"/>
      <c r="U4356" s="180"/>
    </row>
    <row r="4357" spans="1:21" hidden="1">
      <c r="A4357" s="185">
        <v>120</v>
      </c>
      <c r="B4357" s="1657">
        <v>44212</v>
      </c>
      <c r="C4357" s="180" t="s">
        <v>1426</v>
      </c>
      <c r="D4357" s="180">
        <v>70</v>
      </c>
      <c r="E4357" s="180" t="s">
        <v>1557</v>
      </c>
      <c r="F4357" s="180"/>
      <c r="G4357" s="180" t="s">
        <v>1416</v>
      </c>
      <c r="H4357" s="180" t="s">
        <v>1135</v>
      </c>
      <c r="I4357" s="180" t="s">
        <v>1145</v>
      </c>
      <c r="J4357" s="180" t="s">
        <v>1417</v>
      </c>
      <c r="K4357" s="180"/>
      <c r="L4357" s="342" t="s">
        <v>1137</v>
      </c>
      <c r="M4357" s="180"/>
      <c r="N4357" s="180"/>
      <c r="O4357" s="1658" t="s">
        <v>1427</v>
      </c>
      <c r="P4357" s="180" t="s">
        <v>30</v>
      </c>
      <c r="Q4357" s="180"/>
      <c r="R4357" s="180"/>
      <c r="S4357" s="180" t="s">
        <v>1085</v>
      </c>
      <c r="T4357" s="180"/>
      <c r="U4357" s="180"/>
    </row>
    <row r="4358" spans="1:21" hidden="1">
      <c r="A4358" s="185">
        <v>121</v>
      </c>
      <c r="B4358" s="1657">
        <v>44212</v>
      </c>
      <c r="C4358" s="180" t="s">
        <v>1428</v>
      </c>
      <c r="D4358" s="180">
        <v>42</v>
      </c>
      <c r="E4358" s="180" t="s">
        <v>1557</v>
      </c>
      <c r="F4358" s="180"/>
      <c r="G4358" s="180" t="s">
        <v>1416</v>
      </c>
      <c r="H4358" s="180" t="s">
        <v>1135</v>
      </c>
      <c r="I4358" s="180" t="s">
        <v>1145</v>
      </c>
      <c r="J4358" s="180" t="s">
        <v>1417</v>
      </c>
      <c r="K4358" s="180"/>
      <c r="L4358" s="342" t="s">
        <v>1137</v>
      </c>
      <c r="M4358" s="180"/>
      <c r="N4358" s="180"/>
      <c r="O4358" s="1658" t="s">
        <v>1427</v>
      </c>
      <c r="P4358" s="180" t="s">
        <v>30</v>
      </c>
      <c r="Q4358" s="180"/>
      <c r="R4358" s="180"/>
      <c r="S4358" s="180" t="s">
        <v>1085</v>
      </c>
      <c r="T4358" s="180"/>
      <c r="U4358" s="180"/>
    </row>
    <row r="4359" spans="1:21" hidden="1">
      <c r="A4359" s="185">
        <v>122</v>
      </c>
      <c r="B4359" s="1657">
        <v>44212</v>
      </c>
      <c r="C4359" s="180" t="s">
        <v>1429</v>
      </c>
      <c r="D4359" s="180">
        <v>39</v>
      </c>
      <c r="E4359" s="180" t="s">
        <v>1557</v>
      </c>
      <c r="F4359" s="180"/>
      <c r="G4359" s="180" t="s">
        <v>1416</v>
      </c>
      <c r="H4359" s="180" t="s">
        <v>1135</v>
      </c>
      <c r="I4359" s="180" t="s">
        <v>1145</v>
      </c>
      <c r="J4359" s="180" t="s">
        <v>1417</v>
      </c>
      <c r="K4359" s="180"/>
      <c r="L4359" s="342" t="s">
        <v>1137</v>
      </c>
      <c r="M4359" s="180"/>
      <c r="N4359" s="180"/>
      <c r="O4359" s="1658" t="s">
        <v>1427</v>
      </c>
      <c r="P4359" s="180" t="s">
        <v>30</v>
      </c>
      <c r="Q4359" s="180"/>
      <c r="R4359" s="180"/>
      <c r="S4359" s="180" t="s">
        <v>1085</v>
      </c>
      <c r="T4359" s="180"/>
      <c r="U4359" s="180"/>
    </row>
    <row r="4360" spans="1:21" hidden="1">
      <c r="A4360" s="185">
        <v>123</v>
      </c>
      <c r="B4360" s="1657">
        <v>44212</v>
      </c>
      <c r="C4360" s="180" t="s">
        <v>1430</v>
      </c>
      <c r="D4360" s="180">
        <v>36</v>
      </c>
      <c r="E4360" s="180" t="s">
        <v>1557</v>
      </c>
      <c r="F4360" s="180"/>
      <c r="G4360" s="180" t="s">
        <v>1416</v>
      </c>
      <c r="H4360" s="180" t="s">
        <v>1135</v>
      </c>
      <c r="I4360" s="180" t="s">
        <v>1145</v>
      </c>
      <c r="J4360" s="180" t="s">
        <v>1417</v>
      </c>
      <c r="K4360" s="180"/>
      <c r="L4360" s="342" t="s">
        <v>1137</v>
      </c>
      <c r="M4360" s="180"/>
      <c r="N4360" s="180"/>
      <c r="O4360" s="1658" t="s">
        <v>1418</v>
      </c>
      <c r="P4360" s="180" t="s">
        <v>30</v>
      </c>
      <c r="Q4360" s="180"/>
      <c r="R4360" s="180"/>
      <c r="S4360" s="180" t="s">
        <v>1085</v>
      </c>
      <c r="T4360" s="180"/>
      <c r="U4360" s="180"/>
    </row>
    <row r="4361" spans="1:21" hidden="1">
      <c r="A4361" s="185">
        <v>124</v>
      </c>
      <c r="B4361" s="1657">
        <v>44212</v>
      </c>
      <c r="C4361" s="180" t="s">
        <v>1431</v>
      </c>
      <c r="D4361" s="180">
        <v>7</v>
      </c>
      <c r="E4361" s="180" t="s">
        <v>1557</v>
      </c>
      <c r="F4361" s="180"/>
      <c r="G4361" s="180" t="s">
        <v>1416</v>
      </c>
      <c r="H4361" s="180" t="s">
        <v>1135</v>
      </c>
      <c r="I4361" s="180" t="s">
        <v>1145</v>
      </c>
      <c r="J4361" s="180" t="s">
        <v>1417</v>
      </c>
      <c r="K4361" s="180"/>
      <c r="L4361" s="342" t="s">
        <v>1137</v>
      </c>
      <c r="M4361" s="180"/>
      <c r="N4361" s="180"/>
      <c r="O4361" s="1658"/>
      <c r="P4361" s="180" t="s">
        <v>30</v>
      </c>
      <c r="Q4361" s="180"/>
      <c r="R4361" s="180"/>
      <c r="S4361" s="180" t="s">
        <v>1085</v>
      </c>
      <c r="T4361" s="180"/>
      <c r="U4361" s="180"/>
    </row>
    <row r="4362" spans="1:21" hidden="1">
      <c r="A4362" s="185">
        <v>125</v>
      </c>
      <c r="B4362" s="1657">
        <v>44212</v>
      </c>
      <c r="C4362" s="180" t="s">
        <v>1432</v>
      </c>
      <c r="D4362" s="180">
        <v>8</v>
      </c>
      <c r="E4362" s="180" t="s">
        <v>1557</v>
      </c>
      <c r="F4362" s="180"/>
      <c r="G4362" s="180" t="s">
        <v>1416</v>
      </c>
      <c r="H4362" s="180" t="s">
        <v>1135</v>
      </c>
      <c r="I4362" s="180" t="s">
        <v>1145</v>
      </c>
      <c r="J4362" s="180" t="s">
        <v>1417</v>
      </c>
      <c r="K4362" s="180"/>
      <c r="L4362" s="342" t="s">
        <v>1137</v>
      </c>
      <c r="M4362" s="180"/>
      <c r="N4362" s="180"/>
      <c r="O4362" s="1658" t="s">
        <v>1418</v>
      </c>
      <c r="P4362" s="180" t="s">
        <v>30</v>
      </c>
      <c r="Q4362" s="180"/>
      <c r="R4362" s="180"/>
      <c r="S4362" s="180" t="s">
        <v>1085</v>
      </c>
      <c r="T4362" s="180"/>
      <c r="U4362" s="180"/>
    </row>
    <row r="4363" spans="1:21">
      <c r="A4363" s="185">
        <v>126</v>
      </c>
      <c r="B4363" s="1657">
        <v>44211</v>
      </c>
      <c r="C4363" s="180" t="s">
        <v>1433</v>
      </c>
      <c r="D4363" s="180">
        <v>25</v>
      </c>
      <c r="E4363" s="180" t="s">
        <v>1554</v>
      </c>
      <c r="F4363" s="180"/>
      <c r="G4363" s="180" t="s">
        <v>1434</v>
      </c>
      <c r="H4363" s="180" t="s">
        <v>1135</v>
      </c>
      <c r="I4363" s="180" t="s">
        <v>1145</v>
      </c>
      <c r="J4363" s="180" t="s">
        <v>1417</v>
      </c>
      <c r="K4363" s="180"/>
      <c r="L4363" s="342" t="s">
        <v>1137</v>
      </c>
      <c r="M4363" s="180"/>
      <c r="N4363" s="180"/>
      <c r="O4363" s="1658" t="s">
        <v>1435</v>
      </c>
      <c r="P4363" s="180" t="s">
        <v>39</v>
      </c>
      <c r="Q4363" s="180"/>
      <c r="R4363" s="180"/>
      <c r="S4363" s="180" t="s">
        <v>1099</v>
      </c>
      <c r="T4363" s="180"/>
      <c r="U4363" s="180"/>
    </row>
    <row r="4364" spans="1:21">
      <c r="A4364" s="185">
        <v>127</v>
      </c>
      <c r="B4364" s="1657">
        <v>44211</v>
      </c>
      <c r="C4364" s="180" t="s">
        <v>1436</v>
      </c>
      <c r="D4364" s="180">
        <v>73</v>
      </c>
      <c r="E4364" s="180" t="s">
        <v>1554</v>
      </c>
      <c r="F4364" s="180"/>
      <c r="G4364" s="180" t="s">
        <v>1437</v>
      </c>
      <c r="H4364" s="180" t="s">
        <v>1135</v>
      </c>
      <c r="I4364" s="180" t="s">
        <v>1145</v>
      </c>
      <c r="J4364" s="180" t="s">
        <v>1417</v>
      </c>
      <c r="K4364" s="180"/>
      <c r="L4364" s="342" t="s">
        <v>1137</v>
      </c>
      <c r="M4364" s="180"/>
      <c r="N4364" s="180"/>
      <c r="O4364" s="1658"/>
      <c r="P4364" s="180" t="s">
        <v>39</v>
      </c>
      <c r="Q4364" s="180"/>
      <c r="R4364" s="180"/>
      <c r="S4364" s="180" t="s">
        <v>1099</v>
      </c>
      <c r="T4364" s="180"/>
      <c r="U4364" s="180"/>
    </row>
    <row r="4365" spans="1:21">
      <c r="A4365" s="185">
        <v>128</v>
      </c>
      <c r="B4365" s="1657">
        <v>44211</v>
      </c>
      <c r="C4365" s="180" t="s">
        <v>1438</v>
      </c>
      <c r="D4365" s="180">
        <v>25</v>
      </c>
      <c r="E4365" s="180" t="s">
        <v>1554</v>
      </c>
      <c r="F4365" s="180"/>
      <c r="G4365" s="180" t="s">
        <v>1149</v>
      </c>
      <c r="H4365" s="180" t="s">
        <v>1135</v>
      </c>
      <c r="I4365" s="180" t="s">
        <v>1145</v>
      </c>
      <c r="J4365" s="180" t="s">
        <v>1439</v>
      </c>
      <c r="K4365" s="180"/>
      <c r="L4365" s="342" t="s">
        <v>1137</v>
      </c>
      <c r="M4365" s="180"/>
      <c r="N4365" s="180"/>
      <c r="O4365" s="1658"/>
      <c r="P4365" s="180" t="s">
        <v>39</v>
      </c>
      <c r="Q4365" s="180"/>
      <c r="R4365" s="180"/>
      <c r="S4365" s="180" t="s">
        <v>1099</v>
      </c>
      <c r="T4365" s="180"/>
      <c r="U4365" s="180"/>
    </row>
    <row r="4366" spans="1:21">
      <c r="A4366" s="185">
        <v>129</v>
      </c>
      <c r="B4366" s="1657">
        <v>44211</v>
      </c>
      <c r="C4366" s="180" t="s">
        <v>1440</v>
      </c>
      <c r="D4366" s="180">
        <v>40</v>
      </c>
      <c r="E4366" s="180" t="s">
        <v>1557</v>
      </c>
      <c r="F4366" s="180"/>
      <c r="G4366" s="180" t="s">
        <v>1437</v>
      </c>
      <c r="H4366" s="180" t="s">
        <v>1135</v>
      </c>
      <c r="I4366" s="180" t="s">
        <v>1145</v>
      </c>
      <c r="J4366" s="180" t="s">
        <v>1417</v>
      </c>
      <c r="K4366" s="180"/>
      <c r="L4366" s="342" t="s">
        <v>1137</v>
      </c>
      <c r="M4366" s="180"/>
      <c r="N4366" s="180"/>
      <c r="O4366" s="1658" t="s">
        <v>1435</v>
      </c>
      <c r="P4366" s="180" t="s">
        <v>39</v>
      </c>
      <c r="Q4366" s="180"/>
      <c r="R4366" s="180"/>
      <c r="S4366" s="180" t="s">
        <v>1099</v>
      </c>
      <c r="T4366" s="180"/>
      <c r="U4366" s="180"/>
    </row>
    <row r="4367" spans="1:21">
      <c r="A4367" s="185">
        <v>130</v>
      </c>
      <c r="B4367" s="1657">
        <v>44211</v>
      </c>
      <c r="C4367" s="180" t="s">
        <v>1441</v>
      </c>
      <c r="D4367" s="180">
        <v>34</v>
      </c>
      <c r="E4367" s="180" t="s">
        <v>1557</v>
      </c>
      <c r="F4367" s="180"/>
      <c r="G4367" s="180" t="s">
        <v>1442</v>
      </c>
      <c r="H4367" s="180" t="s">
        <v>1135</v>
      </c>
      <c r="I4367" s="180" t="s">
        <v>1145</v>
      </c>
      <c r="J4367" s="180" t="s">
        <v>1407</v>
      </c>
      <c r="K4367" s="180"/>
      <c r="L4367" s="342" t="s">
        <v>1137</v>
      </c>
      <c r="M4367" s="180"/>
      <c r="N4367" s="180"/>
      <c r="O4367" s="1658" t="s">
        <v>38</v>
      </c>
      <c r="P4367" s="180" t="s">
        <v>39</v>
      </c>
      <c r="Q4367" s="180"/>
      <c r="R4367" s="180"/>
      <c r="S4367" s="180" t="s">
        <v>1099</v>
      </c>
      <c r="T4367" s="180"/>
      <c r="U4367" s="180"/>
    </row>
    <row r="4368" spans="1:21" hidden="1">
      <c r="A4368" s="185">
        <v>131</v>
      </c>
      <c r="B4368" s="1657">
        <v>44209</v>
      </c>
      <c r="C4368" s="180" t="s">
        <v>1443</v>
      </c>
      <c r="D4368" s="180">
        <v>38</v>
      </c>
      <c r="E4368" s="180" t="s">
        <v>1557</v>
      </c>
      <c r="F4368" s="180"/>
      <c r="G4368" s="180" t="s">
        <v>1444</v>
      </c>
      <c r="H4368" s="180" t="s">
        <v>1135</v>
      </c>
      <c r="I4368" s="180" t="s">
        <v>1145</v>
      </c>
      <c r="J4368" s="180"/>
      <c r="K4368" s="180"/>
      <c r="L4368" s="342" t="s">
        <v>1137</v>
      </c>
      <c r="M4368" s="180"/>
      <c r="N4368" s="180"/>
      <c r="O4368" s="1658" t="s">
        <v>1445</v>
      </c>
      <c r="P4368" s="180" t="s">
        <v>1446</v>
      </c>
      <c r="Q4368" s="180"/>
      <c r="R4368" s="180"/>
      <c r="S4368" s="180" t="s">
        <v>40</v>
      </c>
      <c r="T4368" s="180"/>
      <c r="U4368" s="180"/>
    </row>
    <row r="4369" spans="1:21" hidden="1">
      <c r="A4369" s="185">
        <v>132</v>
      </c>
      <c r="B4369" s="1657">
        <v>44206</v>
      </c>
      <c r="C4369" s="180" t="s">
        <v>1447</v>
      </c>
      <c r="D4369" s="180">
        <v>50</v>
      </c>
      <c r="E4369" s="180" t="s">
        <v>1557</v>
      </c>
      <c r="F4369" s="180"/>
      <c r="G4369" s="180" t="s">
        <v>1448</v>
      </c>
      <c r="H4369" s="180" t="s">
        <v>1135</v>
      </c>
      <c r="I4369" s="180" t="s">
        <v>1170</v>
      </c>
      <c r="J4369" s="180"/>
      <c r="K4369" s="180"/>
      <c r="L4369" s="342" t="s">
        <v>1137</v>
      </c>
      <c r="M4369" s="180"/>
      <c r="N4369" s="180"/>
      <c r="O4369" s="1658" t="s">
        <v>1449</v>
      </c>
      <c r="P4369" s="180" t="s">
        <v>1446</v>
      </c>
      <c r="Q4369" s="180"/>
      <c r="R4369" s="180"/>
      <c r="S4369" s="180" t="s">
        <v>1099</v>
      </c>
      <c r="T4369" s="180"/>
      <c r="U4369" s="180"/>
    </row>
    <row r="4370" spans="1:21" hidden="1">
      <c r="A4370" s="185">
        <v>133</v>
      </c>
      <c r="B4370" s="1657">
        <v>44201</v>
      </c>
      <c r="C4370" s="180" t="s">
        <v>1450</v>
      </c>
      <c r="D4370" s="180">
        <v>50</v>
      </c>
      <c r="E4370" s="180" t="s">
        <v>1557</v>
      </c>
      <c r="F4370" s="180"/>
      <c r="G4370" s="180" t="s">
        <v>1451</v>
      </c>
      <c r="H4370" s="180" t="s">
        <v>1135</v>
      </c>
      <c r="I4370" s="180" t="s">
        <v>1170</v>
      </c>
      <c r="J4370" s="180" t="s">
        <v>1452</v>
      </c>
      <c r="K4370" s="180"/>
      <c r="L4370" s="342" t="s">
        <v>1137</v>
      </c>
      <c r="M4370" s="180"/>
      <c r="N4370" s="180"/>
      <c r="O4370" s="1658" t="s">
        <v>1453</v>
      </c>
      <c r="P4370" s="180" t="s">
        <v>1078</v>
      </c>
      <c r="Q4370" s="180"/>
      <c r="R4370" s="180"/>
      <c r="S4370" s="180" t="s">
        <v>1099</v>
      </c>
      <c r="T4370" s="180"/>
      <c r="U4370" s="180"/>
    </row>
    <row r="4371" spans="1:21">
      <c r="A4371" s="185">
        <v>134</v>
      </c>
      <c r="B4371" s="1657">
        <v>44172</v>
      </c>
      <c r="C4371" s="1659" t="s">
        <v>1454</v>
      </c>
      <c r="D4371" s="1659">
        <v>29</v>
      </c>
      <c r="E4371" s="1659" t="s">
        <v>1554</v>
      </c>
      <c r="F4371" s="1659"/>
      <c r="G4371" s="1659" t="s">
        <v>1455</v>
      </c>
      <c r="H4371" s="1659" t="s">
        <v>1135</v>
      </c>
      <c r="I4371" s="1659" t="s">
        <v>1141</v>
      </c>
      <c r="J4371" s="1659" t="s">
        <v>1456</v>
      </c>
      <c r="K4371" s="1659"/>
      <c r="L4371" s="343" t="s">
        <v>1137</v>
      </c>
      <c r="M4371" s="1659"/>
      <c r="N4371" s="1659"/>
      <c r="O4371" s="1660"/>
      <c r="P4371" s="1659" t="s">
        <v>39</v>
      </c>
      <c r="Q4371" s="1659"/>
      <c r="R4371" s="1659"/>
      <c r="S4371" s="1659" t="s">
        <v>1099</v>
      </c>
      <c r="T4371" s="1659"/>
      <c r="U4371" s="1659"/>
    </row>
    <row r="4372" spans="1:21">
      <c r="A4372" s="185">
        <v>135</v>
      </c>
      <c r="B4372" s="1657">
        <v>44172</v>
      </c>
      <c r="C4372" s="1659" t="s">
        <v>1457</v>
      </c>
      <c r="D4372" s="1659">
        <v>28</v>
      </c>
      <c r="E4372" s="1659" t="s">
        <v>1554</v>
      </c>
      <c r="F4372" s="1659"/>
      <c r="G4372" s="1659" t="s">
        <v>1145</v>
      </c>
      <c r="H4372" s="1659" t="s">
        <v>1135</v>
      </c>
      <c r="I4372" s="1659" t="s">
        <v>1145</v>
      </c>
      <c r="J4372" s="1659" t="s">
        <v>1458</v>
      </c>
      <c r="K4372" s="1659"/>
      <c r="L4372" s="343" t="s">
        <v>1137</v>
      </c>
      <c r="M4372" s="1659"/>
      <c r="N4372" s="1659"/>
      <c r="O4372" s="1660"/>
      <c r="P4372" s="1659" t="s">
        <v>39</v>
      </c>
      <c r="Q4372" s="1659"/>
      <c r="R4372" s="1659"/>
      <c r="S4372" s="1659" t="s">
        <v>1099</v>
      </c>
      <c r="T4372" s="1659"/>
      <c r="U4372" s="1659"/>
    </row>
    <row r="4373" spans="1:21" hidden="1">
      <c r="A4373" s="185">
        <v>136</v>
      </c>
      <c r="B4373" s="1657">
        <v>44161</v>
      </c>
      <c r="C4373" s="1659" t="s">
        <v>1459</v>
      </c>
      <c r="D4373" s="1659">
        <v>27</v>
      </c>
      <c r="E4373" s="1659" t="s">
        <v>1554</v>
      </c>
      <c r="F4373" s="1659"/>
      <c r="G4373" s="1659" t="s">
        <v>1460</v>
      </c>
      <c r="H4373" s="1659" t="s">
        <v>1135</v>
      </c>
      <c r="I4373" s="1659" t="s">
        <v>1145</v>
      </c>
      <c r="J4373" s="1659" t="s">
        <v>1461</v>
      </c>
      <c r="K4373" s="1659"/>
      <c r="L4373" s="343" t="s">
        <v>1137</v>
      </c>
      <c r="M4373" s="1659"/>
      <c r="N4373" s="1659"/>
      <c r="O4373" s="1660"/>
      <c r="P4373" s="1659" t="s">
        <v>30</v>
      </c>
      <c r="Q4373" s="1659"/>
      <c r="R4373" s="1659"/>
      <c r="S4373" s="1659" t="s">
        <v>1085</v>
      </c>
      <c r="T4373" s="1659"/>
      <c r="U4373" s="1659"/>
    </row>
    <row r="4374" spans="1:21" hidden="1">
      <c r="A4374" s="185">
        <v>137</v>
      </c>
      <c r="B4374" s="1657">
        <v>44161</v>
      </c>
      <c r="C4374" s="1659" t="s">
        <v>1462</v>
      </c>
      <c r="D4374" s="1659">
        <v>26</v>
      </c>
      <c r="E4374" s="1659" t="s">
        <v>1554</v>
      </c>
      <c r="F4374" s="1659"/>
      <c r="G4374" s="1659" t="s">
        <v>1463</v>
      </c>
      <c r="H4374" s="1659" t="s">
        <v>44</v>
      </c>
      <c r="I4374" s="1659" t="s">
        <v>180</v>
      </c>
      <c r="J4374" s="1659" t="s">
        <v>1464</v>
      </c>
      <c r="K4374" s="1659"/>
      <c r="L4374" s="343" t="s">
        <v>1137</v>
      </c>
      <c r="M4374" s="1659"/>
      <c r="N4374" s="1659"/>
      <c r="O4374" s="1660"/>
      <c r="P4374" s="1659" t="s">
        <v>30</v>
      </c>
      <c r="Q4374" s="1659"/>
      <c r="R4374" s="1659"/>
      <c r="S4374" s="1659" t="s">
        <v>1085</v>
      </c>
      <c r="T4374" s="1659"/>
      <c r="U4374" s="1659"/>
    </row>
    <row r="4375" spans="1:21" hidden="1">
      <c r="A4375" s="185">
        <v>138</v>
      </c>
      <c r="B4375" s="1657">
        <v>44161</v>
      </c>
      <c r="C4375" s="1659" t="s">
        <v>1465</v>
      </c>
      <c r="D4375" s="1659">
        <v>28</v>
      </c>
      <c r="E4375" s="1659" t="s">
        <v>1554</v>
      </c>
      <c r="F4375" s="1659"/>
      <c r="G4375" s="1659" t="s">
        <v>1463</v>
      </c>
      <c r="H4375" s="1659" t="s">
        <v>44</v>
      </c>
      <c r="I4375" s="1659" t="s">
        <v>180</v>
      </c>
      <c r="J4375" s="1659" t="s">
        <v>1466</v>
      </c>
      <c r="K4375" s="1659"/>
      <c r="L4375" s="343" t="s">
        <v>1137</v>
      </c>
      <c r="M4375" s="1659"/>
      <c r="N4375" s="1659"/>
      <c r="O4375" s="1660"/>
      <c r="P4375" s="1659" t="s">
        <v>30</v>
      </c>
      <c r="Q4375" s="1659"/>
      <c r="R4375" s="1659"/>
      <c r="S4375" s="1659" t="s">
        <v>1085</v>
      </c>
      <c r="T4375" s="1659"/>
      <c r="U4375" s="1659"/>
    </row>
    <row r="4376" spans="1:21" hidden="1">
      <c r="A4376" s="185">
        <v>139</v>
      </c>
      <c r="B4376" s="1657">
        <v>44161</v>
      </c>
      <c r="C4376" s="1659" t="s">
        <v>1467</v>
      </c>
      <c r="D4376" s="1659">
        <v>42</v>
      </c>
      <c r="E4376" s="1659" t="s">
        <v>1554</v>
      </c>
      <c r="F4376" s="1659"/>
      <c r="G4376" s="1659" t="s">
        <v>1468</v>
      </c>
      <c r="H4376" s="1659" t="s">
        <v>44</v>
      </c>
      <c r="I4376" s="1659" t="s">
        <v>180</v>
      </c>
      <c r="J4376" s="1659" t="s">
        <v>1469</v>
      </c>
      <c r="K4376" s="1659" t="s">
        <v>1470</v>
      </c>
      <c r="L4376" s="343" t="s">
        <v>1137</v>
      </c>
      <c r="M4376" s="1659"/>
      <c r="N4376" s="1659" t="s">
        <v>34</v>
      </c>
      <c r="O4376" s="1660"/>
      <c r="P4376" s="1659" t="s">
        <v>30</v>
      </c>
      <c r="Q4376" s="1659"/>
      <c r="R4376" s="1659"/>
      <c r="S4376" s="1659" t="s">
        <v>1085</v>
      </c>
      <c r="T4376" s="1659"/>
      <c r="U4376" s="1659"/>
    </row>
    <row r="4377" spans="1:21" hidden="1">
      <c r="A4377" s="185">
        <v>140</v>
      </c>
      <c r="B4377" s="1657">
        <v>44161</v>
      </c>
      <c r="C4377" s="1659" t="s">
        <v>1471</v>
      </c>
      <c r="D4377" s="1659">
        <v>41</v>
      </c>
      <c r="E4377" s="1659" t="s">
        <v>1554</v>
      </c>
      <c r="F4377" s="1659"/>
      <c r="G4377" s="1659" t="s">
        <v>1472</v>
      </c>
      <c r="H4377" s="1659" t="s">
        <v>44</v>
      </c>
      <c r="I4377" s="1659" t="s">
        <v>1227</v>
      </c>
      <c r="J4377" s="1659" t="s">
        <v>1473</v>
      </c>
      <c r="K4377" s="1659"/>
      <c r="L4377" s="343" t="s">
        <v>1137</v>
      </c>
      <c r="M4377" s="1659"/>
      <c r="N4377" s="1659"/>
      <c r="O4377" s="1660" t="s">
        <v>1088</v>
      </c>
      <c r="P4377" s="1659" t="s">
        <v>30</v>
      </c>
      <c r="Q4377" s="1659"/>
      <c r="R4377" s="1659"/>
      <c r="S4377" s="1659" t="s">
        <v>1085</v>
      </c>
      <c r="T4377" s="1659"/>
      <c r="U4377" s="1659"/>
    </row>
    <row r="4378" spans="1:21" hidden="1">
      <c r="A4378" s="185">
        <v>141</v>
      </c>
      <c r="B4378" s="1657">
        <v>44161</v>
      </c>
      <c r="C4378" s="1659" t="s">
        <v>1474</v>
      </c>
      <c r="D4378" s="1659">
        <v>15</v>
      </c>
      <c r="E4378" s="1659" t="s">
        <v>1554</v>
      </c>
      <c r="F4378" s="1659"/>
      <c r="G4378" s="1659" t="s">
        <v>1472</v>
      </c>
      <c r="H4378" s="1659" t="s">
        <v>44</v>
      </c>
      <c r="I4378" s="1659" t="s">
        <v>1227</v>
      </c>
      <c r="J4378" s="1659" t="s">
        <v>1473</v>
      </c>
      <c r="K4378" s="1659"/>
      <c r="L4378" s="343" t="s">
        <v>1137</v>
      </c>
      <c r="M4378" s="1659"/>
      <c r="N4378" s="1659"/>
      <c r="O4378" s="1660" t="s">
        <v>1088</v>
      </c>
      <c r="P4378" s="1659" t="s">
        <v>30</v>
      </c>
      <c r="Q4378" s="1659"/>
      <c r="R4378" s="1659"/>
      <c r="S4378" s="1659" t="s">
        <v>1085</v>
      </c>
      <c r="T4378" s="1659"/>
      <c r="U4378" s="1659"/>
    </row>
    <row r="4379" spans="1:21" hidden="1">
      <c r="A4379" s="185">
        <v>142</v>
      </c>
      <c r="B4379" s="1657">
        <v>44161</v>
      </c>
      <c r="C4379" s="1659" t="s">
        <v>1475</v>
      </c>
      <c r="D4379" s="1659">
        <v>20</v>
      </c>
      <c r="E4379" s="1659" t="s">
        <v>1557</v>
      </c>
      <c r="F4379" s="1659"/>
      <c r="G4379" s="1659" t="s">
        <v>1463</v>
      </c>
      <c r="H4379" s="1659" t="s">
        <v>44</v>
      </c>
      <c r="I4379" s="1659" t="s">
        <v>180</v>
      </c>
      <c r="J4379" s="1659" t="s">
        <v>1464</v>
      </c>
      <c r="K4379" s="1659"/>
      <c r="L4379" s="343" t="s">
        <v>1137</v>
      </c>
      <c r="M4379" s="1659"/>
      <c r="N4379" s="1659"/>
      <c r="O4379" s="1660"/>
      <c r="P4379" s="1659" t="s">
        <v>30</v>
      </c>
      <c r="Q4379" s="1659"/>
      <c r="R4379" s="1659"/>
      <c r="S4379" s="1659" t="s">
        <v>1085</v>
      </c>
      <c r="T4379" s="1659"/>
      <c r="U4379" s="1659"/>
    </row>
    <row r="4380" spans="1:21" hidden="1">
      <c r="A4380" s="185">
        <v>143</v>
      </c>
      <c r="B4380" s="1657">
        <v>44161</v>
      </c>
      <c r="C4380" s="1659" t="s">
        <v>1476</v>
      </c>
      <c r="D4380" s="1659">
        <v>24</v>
      </c>
      <c r="E4380" s="1659" t="s">
        <v>1557</v>
      </c>
      <c r="F4380" s="1659"/>
      <c r="G4380" s="1659" t="s">
        <v>1463</v>
      </c>
      <c r="H4380" s="1659" t="s">
        <v>44</v>
      </c>
      <c r="I4380" s="1659" t="s">
        <v>180</v>
      </c>
      <c r="J4380" s="1659" t="s">
        <v>1466</v>
      </c>
      <c r="K4380" s="1659"/>
      <c r="L4380" s="343" t="s">
        <v>1137</v>
      </c>
      <c r="M4380" s="1659"/>
      <c r="N4380" s="1659"/>
      <c r="O4380" s="1660"/>
      <c r="P4380" s="1659" t="s">
        <v>30</v>
      </c>
      <c r="Q4380" s="1659"/>
      <c r="R4380" s="1659"/>
      <c r="S4380" s="1659" t="s">
        <v>1085</v>
      </c>
      <c r="T4380" s="1659"/>
      <c r="U4380" s="1659"/>
    </row>
    <row r="4381" spans="1:21" hidden="1">
      <c r="A4381" s="185">
        <v>144</v>
      </c>
      <c r="B4381" s="1657">
        <v>44140</v>
      </c>
      <c r="C4381" s="1659" t="s">
        <v>1477</v>
      </c>
      <c r="D4381" s="1659">
        <v>23</v>
      </c>
      <c r="E4381" s="1659" t="s">
        <v>1554</v>
      </c>
      <c r="F4381" s="1659"/>
      <c r="G4381" s="1659" t="s">
        <v>1149</v>
      </c>
      <c r="H4381" s="1659" t="s">
        <v>1135</v>
      </c>
      <c r="I4381" s="1659" t="s">
        <v>1145</v>
      </c>
      <c r="J4381" s="1659" t="s">
        <v>1478</v>
      </c>
      <c r="K4381" s="1659"/>
      <c r="L4381" s="343" t="s">
        <v>1137</v>
      </c>
      <c r="M4381" s="1659"/>
      <c r="N4381" s="1659"/>
      <c r="O4381" s="1660"/>
      <c r="P4381" s="1659" t="s">
        <v>30</v>
      </c>
      <c r="Q4381" s="1659"/>
      <c r="R4381" s="1659"/>
      <c r="S4381" s="1659" t="s">
        <v>1085</v>
      </c>
      <c r="T4381" s="1659"/>
      <c r="U4381" s="1659"/>
    </row>
    <row r="4382" spans="1:21" hidden="1">
      <c r="A4382" s="185">
        <v>145</v>
      </c>
      <c r="B4382" s="1657">
        <v>44140</v>
      </c>
      <c r="C4382" s="1659" t="s">
        <v>1479</v>
      </c>
      <c r="D4382" s="1659">
        <v>22</v>
      </c>
      <c r="E4382" s="1659" t="s">
        <v>1554</v>
      </c>
      <c r="F4382" s="1659"/>
      <c r="G4382" s="1659" t="s">
        <v>1480</v>
      </c>
      <c r="H4382" s="1659" t="s">
        <v>1135</v>
      </c>
      <c r="I4382" s="1659" t="s">
        <v>1141</v>
      </c>
      <c r="J4382" s="1659" t="s">
        <v>1481</v>
      </c>
      <c r="K4382" s="1659"/>
      <c r="L4382" s="343" t="s">
        <v>1137</v>
      </c>
      <c r="M4382" s="1659"/>
      <c r="N4382" s="1659"/>
      <c r="O4382" s="1660"/>
      <c r="P4382" s="1659" t="s">
        <v>30</v>
      </c>
      <c r="Q4382" s="1659"/>
      <c r="R4382" s="1659"/>
      <c r="S4382" s="1659" t="s">
        <v>1085</v>
      </c>
      <c r="T4382" s="1659"/>
      <c r="U4382" s="1659"/>
    </row>
    <row r="4383" spans="1:21" hidden="1">
      <c r="A4383" s="185">
        <v>146</v>
      </c>
      <c r="B4383" s="1657">
        <v>44140</v>
      </c>
      <c r="C4383" s="1659" t="s">
        <v>1482</v>
      </c>
      <c r="D4383" s="1659">
        <v>44</v>
      </c>
      <c r="E4383" s="1659" t="s">
        <v>1557</v>
      </c>
      <c r="F4383" s="1659"/>
      <c r="G4383" s="1659" t="s">
        <v>1483</v>
      </c>
      <c r="H4383" s="1659" t="s">
        <v>1135</v>
      </c>
      <c r="I4383" s="1659" t="s">
        <v>1145</v>
      </c>
      <c r="J4383" s="1659" t="s">
        <v>1484</v>
      </c>
      <c r="K4383" s="1659"/>
      <c r="L4383" s="343" t="s">
        <v>1137</v>
      </c>
      <c r="M4383" s="1659"/>
      <c r="N4383" s="1659"/>
      <c r="O4383" s="1660" t="s">
        <v>1485</v>
      </c>
      <c r="P4383" s="1659" t="s">
        <v>30</v>
      </c>
      <c r="Q4383" s="1659"/>
      <c r="R4383" s="1659"/>
      <c r="S4383" s="1659" t="s">
        <v>1085</v>
      </c>
      <c r="T4383" s="1659"/>
      <c r="U4383" s="1659"/>
    </row>
    <row r="4384" spans="1:21" hidden="1">
      <c r="A4384" s="185">
        <v>147</v>
      </c>
      <c r="B4384" s="1657">
        <v>44140</v>
      </c>
      <c r="C4384" s="1659" t="s">
        <v>1486</v>
      </c>
      <c r="D4384" s="1659">
        <v>31</v>
      </c>
      <c r="E4384" s="1659" t="s">
        <v>1557</v>
      </c>
      <c r="F4384" s="1659"/>
      <c r="G4384" s="1659" t="s">
        <v>1134</v>
      </c>
      <c r="H4384" s="1659" t="s">
        <v>1135</v>
      </c>
      <c r="I4384" s="1659" t="s">
        <v>1134</v>
      </c>
      <c r="J4384" s="1659"/>
      <c r="K4384" s="1659"/>
      <c r="L4384" s="343" t="s">
        <v>1137</v>
      </c>
      <c r="M4384" s="1659"/>
      <c r="N4384" s="1659"/>
      <c r="O4384" s="1660"/>
      <c r="P4384" s="1659" t="s">
        <v>30</v>
      </c>
      <c r="Q4384" s="1659"/>
      <c r="R4384" s="1659"/>
      <c r="S4384" s="1659" t="s">
        <v>1085</v>
      </c>
      <c r="T4384" s="1659"/>
      <c r="U4384" s="1659"/>
    </row>
    <row r="4385" spans="1:21" hidden="1">
      <c r="A4385" s="185">
        <v>148</v>
      </c>
      <c r="B4385" s="1657">
        <v>44140</v>
      </c>
      <c r="C4385" s="1659" t="s">
        <v>1487</v>
      </c>
      <c r="D4385" s="1659">
        <v>25</v>
      </c>
      <c r="E4385" s="1659" t="s">
        <v>1557</v>
      </c>
      <c r="F4385" s="1659"/>
      <c r="G4385" s="1659" t="s">
        <v>1488</v>
      </c>
      <c r="H4385" s="1659" t="s">
        <v>1135</v>
      </c>
      <c r="I4385" s="1659" t="s">
        <v>1145</v>
      </c>
      <c r="J4385" s="1659"/>
      <c r="K4385" s="1659"/>
      <c r="L4385" s="343" t="s">
        <v>1137</v>
      </c>
      <c r="M4385" s="1659"/>
      <c r="N4385" s="1659"/>
      <c r="O4385" s="1660"/>
      <c r="P4385" s="1659" t="s">
        <v>30</v>
      </c>
      <c r="Q4385" s="1659"/>
      <c r="R4385" s="1659"/>
      <c r="S4385" s="1659" t="s">
        <v>1085</v>
      </c>
      <c r="T4385" s="1659"/>
      <c r="U4385" s="1659"/>
    </row>
    <row r="4386" spans="1:21" hidden="1">
      <c r="A4386" s="185">
        <v>149</v>
      </c>
      <c r="B4386" s="1657">
        <v>44140</v>
      </c>
      <c r="C4386" s="1659" t="s">
        <v>1489</v>
      </c>
      <c r="D4386" s="1659">
        <v>44</v>
      </c>
      <c r="E4386" s="1659" t="s">
        <v>1557</v>
      </c>
      <c r="F4386" s="1659"/>
      <c r="G4386" s="1659" t="s">
        <v>1490</v>
      </c>
      <c r="H4386" s="1659" t="s">
        <v>1135</v>
      </c>
      <c r="I4386" s="1659" t="s">
        <v>1134</v>
      </c>
      <c r="J4386" s="1659" t="s">
        <v>1491</v>
      </c>
      <c r="K4386" s="1659"/>
      <c r="L4386" s="343" t="s">
        <v>1137</v>
      </c>
      <c r="M4386" s="1659"/>
      <c r="N4386" s="1659"/>
      <c r="O4386" s="1660"/>
      <c r="P4386" s="1659" t="s">
        <v>30</v>
      </c>
      <c r="Q4386" s="1659"/>
      <c r="R4386" s="1659"/>
      <c r="S4386" s="1659" t="s">
        <v>1085</v>
      </c>
      <c r="T4386" s="1659"/>
      <c r="U4386" s="1659"/>
    </row>
    <row r="4387" spans="1:21" hidden="1">
      <c r="A4387" s="185">
        <v>150</v>
      </c>
      <c r="B4387" s="1657">
        <v>44140</v>
      </c>
      <c r="C4387" s="1659" t="s">
        <v>1492</v>
      </c>
      <c r="D4387" s="1659">
        <v>49</v>
      </c>
      <c r="E4387" s="1659" t="s">
        <v>1557</v>
      </c>
      <c r="F4387" s="1659"/>
      <c r="G4387" s="1659" t="s">
        <v>1493</v>
      </c>
      <c r="H4387" s="1659" t="s">
        <v>1135</v>
      </c>
      <c r="I4387" s="1659" t="s">
        <v>1145</v>
      </c>
      <c r="J4387" s="1659" t="s">
        <v>1494</v>
      </c>
      <c r="K4387" s="1659"/>
      <c r="L4387" s="343" t="s">
        <v>1137</v>
      </c>
      <c r="M4387" s="1659"/>
      <c r="N4387" s="1659"/>
      <c r="O4387" s="1660"/>
      <c r="P4387" s="1659" t="s">
        <v>30</v>
      </c>
      <c r="Q4387" s="1659"/>
      <c r="R4387" s="1659"/>
      <c r="S4387" s="1659" t="s">
        <v>1085</v>
      </c>
      <c r="T4387" s="1659"/>
      <c r="U4387" s="1659"/>
    </row>
    <row r="4388" spans="1:21" hidden="1">
      <c r="A4388" s="185">
        <v>151</v>
      </c>
      <c r="B4388" s="1657">
        <v>44129</v>
      </c>
      <c r="C4388" s="1659" t="s">
        <v>1495</v>
      </c>
      <c r="D4388" s="1659">
        <v>20</v>
      </c>
      <c r="E4388" s="1659" t="s">
        <v>1557</v>
      </c>
      <c r="F4388" s="1659"/>
      <c r="G4388" s="1659" t="s">
        <v>1319</v>
      </c>
      <c r="H4388" s="1659" t="s">
        <v>1135</v>
      </c>
      <c r="I4388" s="1659" t="s">
        <v>1141</v>
      </c>
      <c r="J4388" s="1659" t="s">
        <v>1496</v>
      </c>
      <c r="K4388" s="1659"/>
      <c r="L4388" s="343" t="s">
        <v>1137</v>
      </c>
      <c r="M4388" s="1659"/>
      <c r="N4388" s="1659"/>
      <c r="O4388" s="1660"/>
      <c r="P4388" s="1659" t="s">
        <v>30</v>
      </c>
      <c r="Q4388" s="1659"/>
      <c r="R4388" s="1659"/>
      <c r="S4388" s="1659" t="s">
        <v>1085</v>
      </c>
      <c r="T4388" s="1659"/>
      <c r="U4388" s="1659"/>
    </row>
    <row r="4389" spans="1:21" hidden="1">
      <c r="A4389" s="185">
        <v>152</v>
      </c>
      <c r="B4389" s="1657">
        <v>44129</v>
      </c>
      <c r="C4389" s="1659" t="s">
        <v>1497</v>
      </c>
      <c r="D4389" s="1659">
        <v>19</v>
      </c>
      <c r="E4389" s="1659" t="s">
        <v>1557</v>
      </c>
      <c r="F4389" s="1659"/>
      <c r="G4389" s="1659" t="s">
        <v>1498</v>
      </c>
      <c r="H4389" s="1659" t="s">
        <v>1135</v>
      </c>
      <c r="I4389" s="1659" t="s">
        <v>1141</v>
      </c>
      <c r="J4389" s="1659" t="s">
        <v>1496</v>
      </c>
      <c r="K4389" s="1659"/>
      <c r="L4389" s="343" t="s">
        <v>1137</v>
      </c>
      <c r="M4389" s="1659"/>
      <c r="N4389" s="1659"/>
      <c r="O4389" s="1660"/>
      <c r="P4389" s="1659" t="s">
        <v>30</v>
      </c>
      <c r="Q4389" s="1659"/>
      <c r="R4389" s="1659"/>
      <c r="S4389" s="1659" t="s">
        <v>1085</v>
      </c>
      <c r="T4389" s="1659"/>
      <c r="U4389" s="1659"/>
    </row>
    <row r="4390" spans="1:21" hidden="1">
      <c r="A4390" s="185">
        <v>153</v>
      </c>
      <c r="B4390" s="1657">
        <v>44129</v>
      </c>
      <c r="C4390" s="1659" t="s">
        <v>1499</v>
      </c>
      <c r="D4390" s="1659">
        <v>20</v>
      </c>
      <c r="E4390" s="1659" t="s">
        <v>1557</v>
      </c>
      <c r="F4390" s="1659"/>
      <c r="G4390" s="1659" t="s">
        <v>1498</v>
      </c>
      <c r="H4390" s="1659" t="s">
        <v>1135</v>
      </c>
      <c r="I4390" s="1659" t="s">
        <v>1141</v>
      </c>
      <c r="J4390" s="1659" t="s">
        <v>1496</v>
      </c>
      <c r="K4390" s="1659"/>
      <c r="L4390" s="343" t="s">
        <v>1137</v>
      </c>
      <c r="M4390" s="1659"/>
      <c r="N4390" s="1659"/>
      <c r="O4390" s="1660"/>
      <c r="P4390" s="1659" t="s">
        <v>30</v>
      </c>
      <c r="Q4390" s="1659"/>
      <c r="R4390" s="1659"/>
      <c r="S4390" s="1659" t="s">
        <v>1085</v>
      </c>
      <c r="T4390" s="1659"/>
      <c r="U4390" s="1659"/>
    </row>
    <row r="4391" spans="1:21" hidden="1">
      <c r="A4391" s="185">
        <v>154</v>
      </c>
      <c r="B4391" s="1657">
        <v>44124</v>
      </c>
      <c r="C4391" s="1659" t="s">
        <v>1500</v>
      </c>
      <c r="D4391" s="1659">
        <v>42</v>
      </c>
      <c r="E4391" s="1659" t="s">
        <v>1557</v>
      </c>
      <c r="F4391" s="1659"/>
      <c r="G4391" s="1659" t="s">
        <v>1501</v>
      </c>
      <c r="H4391" s="1659" t="s">
        <v>1135</v>
      </c>
      <c r="I4391" s="1659" t="s">
        <v>1134</v>
      </c>
      <c r="J4391" s="1659" t="s">
        <v>1502</v>
      </c>
      <c r="K4391" s="1659"/>
      <c r="L4391" s="343" t="s">
        <v>1137</v>
      </c>
      <c r="M4391" s="1659"/>
      <c r="N4391" s="1659"/>
      <c r="O4391" s="1660"/>
      <c r="P4391" s="1659" t="s">
        <v>30</v>
      </c>
      <c r="Q4391" s="1659"/>
      <c r="R4391" s="1659"/>
      <c r="S4391" s="1659" t="s">
        <v>1085</v>
      </c>
      <c r="T4391" s="1659"/>
      <c r="U4391" s="1659"/>
    </row>
    <row r="4392" spans="1:21" hidden="1">
      <c r="A4392" s="185">
        <v>155</v>
      </c>
      <c r="B4392" s="1657">
        <v>44099</v>
      </c>
      <c r="C4392" s="1659" t="s">
        <v>1503</v>
      </c>
      <c r="D4392" s="1659">
        <v>36</v>
      </c>
      <c r="E4392" s="1659" t="s">
        <v>1554</v>
      </c>
      <c r="F4392" s="1659"/>
      <c r="G4392" s="1659" t="s">
        <v>1504</v>
      </c>
      <c r="H4392" s="1659" t="s">
        <v>1135</v>
      </c>
      <c r="I4392" s="1659" t="s">
        <v>1141</v>
      </c>
      <c r="J4392" s="1659" t="s">
        <v>1505</v>
      </c>
      <c r="K4392" s="1659" t="s">
        <v>1506</v>
      </c>
      <c r="L4392" s="343" t="s">
        <v>1137</v>
      </c>
      <c r="M4392" s="1659"/>
      <c r="N4392" s="1659" t="s">
        <v>1507</v>
      </c>
      <c r="O4392" s="1660"/>
      <c r="P4392" s="1659" t="s">
        <v>30</v>
      </c>
      <c r="Q4392" s="1659"/>
      <c r="R4392" s="1659"/>
      <c r="S4392" s="1659" t="s">
        <v>1085</v>
      </c>
      <c r="T4392" s="1659"/>
      <c r="U4392" s="1659"/>
    </row>
    <row r="4393" spans="1:21" hidden="1">
      <c r="A4393" s="185">
        <v>156</v>
      </c>
      <c r="B4393" s="1657">
        <v>43971</v>
      </c>
      <c r="C4393" s="1659" t="s">
        <v>1508</v>
      </c>
      <c r="D4393" s="1659">
        <v>31</v>
      </c>
      <c r="E4393" s="1659" t="s">
        <v>1554</v>
      </c>
      <c r="F4393" s="1659"/>
      <c r="G4393" s="1659" t="s">
        <v>1509</v>
      </c>
      <c r="H4393" s="1659" t="s">
        <v>1135</v>
      </c>
      <c r="I4393" s="1659" t="s">
        <v>1141</v>
      </c>
      <c r="J4393" s="1659"/>
      <c r="K4393" s="1659"/>
      <c r="L4393" s="343" t="s">
        <v>1137</v>
      </c>
      <c r="M4393" s="1659"/>
      <c r="N4393" s="1659"/>
      <c r="O4393" s="1660"/>
      <c r="P4393" s="1659" t="s">
        <v>30</v>
      </c>
      <c r="Q4393" s="1659"/>
      <c r="R4393" s="1659"/>
      <c r="S4393" s="1659" t="s">
        <v>1085</v>
      </c>
      <c r="T4393" s="1659"/>
      <c r="U4393" s="1659"/>
    </row>
    <row r="4394" spans="1:21" hidden="1">
      <c r="A4394" s="185">
        <v>157</v>
      </c>
      <c r="B4394" s="1657">
        <v>43971</v>
      </c>
      <c r="C4394" s="1659" t="s">
        <v>1510</v>
      </c>
      <c r="D4394" s="1659">
        <v>56</v>
      </c>
      <c r="E4394" s="1659" t="s">
        <v>1554</v>
      </c>
      <c r="F4394" s="1659"/>
      <c r="G4394" s="1659" t="s">
        <v>1511</v>
      </c>
      <c r="H4394" s="1659" t="s">
        <v>1135</v>
      </c>
      <c r="I4394" s="1659" t="s">
        <v>1145</v>
      </c>
      <c r="J4394" s="1659" t="s">
        <v>1512</v>
      </c>
      <c r="K4394" s="1659"/>
      <c r="L4394" s="343" t="s">
        <v>1137</v>
      </c>
      <c r="M4394" s="1659"/>
      <c r="N4394" s="1659"/>
      <c r="O4394" s="1660"/>
      <c r="P4394" s="1659" t="s">
        <v>30</v>
      </c>
      <c r="Q4394" s="1659"/>
      <c r="R4394" s="1659"/>
      <c r="S4394" s="1659" t="s">
        <v>1085</v>
      </c>
      <c r="T4394" s="1659"/>
      <c r="U4394" s="1659"/>
    </row>
    <row r="4395" spans="1:21" hidden="1">
      <c r="A4395" s="185">
        <v>158</v>
      </c>
      <c r="B4395" s="1657">
        <v>43971</v>
      </c>
      <c r="C4395" s="1659" t="s">
        <v>1513</v>
      </c>
      <c r="D4395" s="1659">
        <v>34</v>
      </c>
      <c r="E4395" s="1659" t="s">
        <v>1554</v>
      </c>
      <c r="F4395" s="1659"/>
      <c r="G4395" s="1659" t="s">
        <v>1514</v>
      </c>
      <c r="H4395" s="1659" t="s">
        <v>1135</v>
      </c>
      <c r="I4395" s="1659" t="s">
        <v>1145</v>
      </c>
      <c r="J4395" s="1659" t="s">
        <v>1515</v>
      </c>
      <c r="K4395" s="1659"/>
      <c r="L4395" s="343" t="s">
        <v>1137</v>
      </c>
      <c r="M4395" s="1659"/>
      <c r="N4395" s="1659"/>
      <c r="O4395" s="1660"/>
      <c r="P4395" s="1659" t="s">
        <v>30</v>
      </c>
      <c r="Q4395" s="1659"/>
      <c r="R4395" s="1659"/>
      <c r="S4395" s="1659" t="s">
        <v>1085</v>
      </c>
      <c r="T4395" s="1659"/>
      <c r="U4395" s="1659"/>
    </row>
    <row r="4396" spans="1:21" hidden="1">
      <c r="A4396" s="185">
        <v>159</v>
      </c>
      <c r="B4396" s="1657">
        <v>43971</v>
      </c>
      <c r="C4396" s="1659" t="s">
        <v>1516</v>
      </c>
      <c r="D4396" s="1659">
        <v>28</v>
      </c>
      <c r="E4396" s="1659" t="s">
        <v>1554</v>
      </c>
      <c r="F4396" s="1659"/>
      <c r="G4396" s="1659" t="s">
        <v>1517</v>
      </c>
      <c r="H4396" s="1659" t="s">
        <v>1135</v>
      </c>
      <c r="I4396" s="1659" t="s">
        <v>1141</v>
      </c>
      <c r="J4396" s="1659" t="s">
        <v>1518</v>
      </c>
      <c r="K4396" s="1659"/>
      <c r="L4396" s="343" t="s">
        <v>1137</v>
      </c>
      <c r="M4396" s="1659"/>
      <c r="N4396" s="1659"/>
      <c r="O4396" s="1660"/>
      <c r="P4396" s="1659" t="s">
        <v>30</v>
      </c>
      <c r="Q4396" s="1659"/>
      <c r="R4396" s="1659"/>
      <c r="S4396" s="1659" t="s">
        <v>1085</v>
      </c>
      <c r="T4396" s="1659"/>
      <c r="U4396" s="1659"/>
    </row>
    <row r="4397" spans="1:21" hidden="1">
      <c r="A4397" s="185">
        <v>160</v>
      </c>
      <c r="B4397" s="1657">
        <v>43971</v>
      </c>
      <c r="C4397" s="1659" t="s">
        <v>1519</v>
      </c>
      <c r="D4397" s="1659">
        <v>29</v>
      </c>
      <c r="E4397" s="1659" t="s">
        <v>1557</v>
      </c>
      <c r="F4397" s="1659"/>
      <c r="G4397" s="1659" t="s">
        <v>1520</v>
      </c>
      <c r="H4397" s="1659" t="s">
        <v>1135</v>
      </c>
      <c r="I4397" s="1659" t="s">
        <v>1170</v>
      </c>
      <c r="J4397" s="1659"/>
      <c r="K4397" s="1659"/>
      <c r="L4397" s="343" t="s">
        <v>1137</v>
      </c>
      <c r="M4397" s="1659"/>
      <c r="N4397" s="1659"/>
      <c r="O4397" s="1660"/>
      <c r="P4397" s="1659" t="s">
        <v>30</v>
      </c>
      <c r="Q4397" s="1659"/>
      <c r="R4397" s="1659"/>
      <c r="S4397" s="1659" t="s">
        <v>1085</v>
      </c>
      <c r="T4397" s="1659"/>
      <c r="U4397" s="1659"/>
    </row>
    <row r="4398" spans="1:21" hidden="1">
      <c r="A4398" s="185">
        <v>161</v>
      </c>
      <c r="B4398" s="1657">
        <v>43971</v>
      </c>
      <c r="C4398" s="1659" t="s">
        <v>1521</v>
      </c>
      <c r="D4398" s="1659">
        <v>32</v>
      </c>
      <c r="E4398" s="1659" t="s">
        <v>1557</v>
      </c>
      <c r="F4398" s="1659"/>
      <c r="G4398" s="1659" t="s">
        <v>1522</v>
      </c>
      <c r="H4398" s="1659" t="s">
        <v>1135</v>
      </c>
      <c r="I4398" s="1659" t="s">
        <v>1141</v>
      </c>
      <c r="J4398" s="1659"/>
      <c r="K4398" s="1659"/>
      <c r="L4398" s="343" t="s">
        <v>1137</v>
      </c>
      <c r="M4398" s="1659"/>
      <c r="N4398" s="1659"/>
      <c r="O4398" s="1660"/>
      <c r="P4398" s="1659" t="s">
        <v>30</v>
      </c>
      <c r="Q4398" s="1659"/>
      <c r="R4398" s="1659"/>
      <c r="S4398" s="1659" t="s">
        <v>1085</v>
      </c>
      <c r="T4398" s="1659"/>
      <c r="U4398" s="1659"/>
    </row>
    <row r="4399" spans="1:21" hidden="1">
      <c r="A4399" s="185">
        <v>162</v>
      </c>
      <c r="B4399" s="1657">
        <v>43971</v>
      </c>
      <c r="C4399" s="1659" t="s">
        <v>1523</v>
      </c>
      <c r="D4399" s="1659">
        <v>27</v>
      </c>
      <c r="E4399" s="1659" t="s">
        <v>1557</v>
      </c>
      <c r="F4399" s="1659"/>
      <c r="G4399" s="1659" t="s">
        <v>1524</v>
      </c>
      <c r="H4399" s="1659" t="s">
        <v>1135</v>
      </c>
      <c r="I4399" s="1659" t="s">
        <v>1170</v>
      </c>
      <c r="J4399" s="1659"/>
      <c r="K4399" s="1659"/>
      <c r="L4399" s="343" t="s">
        <v>1137</v>
      </c>
      <c r="M4399" s="1659"/>
      <c r="N4399" s="1659"/>
      <c r="O4399" s="1660"/>
      <c r="P4399" s="1659" t="s">
        <v>30</v>
      </c>
      <c r="Q4399" s="1659"/>
      <c r="R4399" s="1659"/>
      <c r="S4399" s="1659" t="s">
        <v>1085</v>
      </c>
      <c r="T4399" s="1659"/>
      <c r="U4399" s="1659"/>
    </row>
    <row r="4400" spans="1:21" hidden="1">
      <c r="A4400" s="185">
        <v>163</v>
      </c>
      <c r="B4400" s="1657">
        <v>43971</v>
      </c>
      <c r="C4400" s="1659" t="s">
        <v>1525</v>
      </c>
      <c r="D4400" s="1659">
        <v>39</v>
      </c>
      <c r="E4400" s="1659" t="s">
        <v>1557</v>
      </c>
      <c r="F4400" s="1659"/>
      <c r="G4400" s="1659" t="s">
        <v>1526</v>
      </c>
      <c r="H4400" s="1659" t="s">
        <v>1135</v>
      </c>
      <c r="I4400" s="1659" t="s">
        <v>1145</v>
      </c>
      <c r="J4400" s="1659" t="s">
        <v>1527</v>
      </c>
      <c r="K4400" s="1659"/>
      <c r="L4400" s="343" t="s">
        <v>1137</v>
      </c>
      <c r="M4400" s="1659"/>
      <c r="N4400" s="1659"/>
      <c r="O4400" s="1660"/>
      <c r="P4400" s="1659" t="s">
        <v>30</v>
      </c>
      <c r="Q4400" s="1659"/>
      <c r="R4400" s="1659"/>
      <c r="S4400" s="1659" t="s">
        <v>1085</v>
      </c>
      <c r="T4400" s="1659"/>
      <c r="U4400" s="1659"/>
    </row>
    <row r="4401" spans="1:21" hidden="1">
      <c r="A4401" s="185">
        <v>164</v>
      </c>
      <c r="B4401" s="1657">
        <v>43955</v>
      </c>
      <c r="C4401" s="1659" t="s">
        <v>1528</v>
      </c>
      <c r="D4401" s="1659">
        <v>51</v>
      </c>
      <c r="E4401" s="418" t="s">
        <v>1554</v>
      </c>
      <c r="F4401" s="1659"/>
      <c r="G4401" s="1659" t="s">
        <v>1529</v>
      </c>
      <c r="H4401" s="1659" t="s">
        <v>1135</v>
      </c>
      <c r="I4401" s="1659" t="s">
        <v>1145</v>
      </c>
      <c r="J4401" s="1659" t="s">
        <v>1530</v>
      </c>
      <c r="K4401" s="1659" t="s">
        <v>1531</v>
      </c>
      <c r="L4401" s="343" t="s">
        <v>1137</v>
      </c>
      <c r="M4401" s="1659"/>
      <c r="N4401" s="1659" t="s">
        <v>1532</v>
      </c>
      <c r="O4401" s="1660"/>
      <c r="P4401" s="1659" t="s">
        <v>30</v>
      </c>
      <c r="Q4401" s="1659"/>
      <c r="R4401" s="1659"/>
      <c r="S4401" s="1659" t="s">
        <v>1085</v>
      </c>
      <c r="T4401" s="1659"/>
      <c r="U4401" s="1659"/>
    </row>
    <row r="4402" spans="1:21" hidden="1">
      <c r="A4402" s="185">
        <v>165</v>
      </c>
      <c r="B4402" s="1657">
        <v>43914</v>
      </c>
      <c r="C4402" s="185" t="s">
        <v>1533</v>
      </c>
      <c r="D4402" s="421">
        <v>38</v>
      </c>
      <c r="E4402" s="421" t="s">
        <v>1557</v>
      </c>
      <c r="F4402" s="185"/>
      <c r="G4402" s="185" t="s">
        <v>1534</v>
      </c>
      <c r="H4402" s="185" t="s">
        <v>1135</v>
      </c>
      <c r="I4402" s="185" t="s">
        <v>1134</v>
      </c>
      <c r="J4402" s="185" t="s">
        <v>1535</v>
      </c>
      <c r="K4402" s="185"/>
      <c r="L4402" s="352" t="s">
        <v>1137</v>
      </c>
      <c r="M4402" s="185"/>
      <c r="N4402" s="185" t="s">
        <v>1536</v>
      </c>
      <c r="O4402" s="1661" t="s">
        <v>1537</v>
      </c>
      <c r="P4402" s="185" t="s">
        <v>1078</v>
      </c>
      <c r="Q4402" s="185"/>
      <c r="R4402" s="185"/>
      <c r="S4402" s="185" t="s">
        <v>1085</v>
      </c>
      <c r="T4402" s="185"/>
      <c r="U4402" s="185"/>
    </row>
    <row r="4403" spans="1:21" hidden="1">
      <c r="A4403" s="185">
        <v>166</v>
      </c>
      <c r="B4403" s="1657">
        <v>43913</v>
      </c>
      <c r="C4403" s="185" t="s">
        <v>1538</v>
      </c>
      <c r="D4403" s="421">
        <v>20</v>
      </c>
      <c r="E4403" s="421" t="s">
        <v>1554</v>
      </c>
      <c r="F4403" s="185"/>
      <c r="G4403" s="185" t="s">
        <v>1539</v>
      </c>
      <c r="H4403" s="185" t="s">
        <v>1135</v>
      </c>
      <c r="I4403" s="185" t="s">
        <v>1134</v>
      </c>
      <c r="J4403" s="185" t="s">
        <v>1540</v>
      </c>
      <c r="K4403" s="185" t="s">
        <v>1531</v>
      </c>
      <c r="L4403" s="352" t="s">
        <v>1137</v>
      </c>
      <c r="M4403" s="185"/>
      <c r="N4403" s="185" t="s">
        <v>1541</v>
      </c>
      <c r="O4403" s="1661" t="s">
        <v>1542</v>
      </c>
      <c r="P4403" s="185" t="s">
        <v>1078</v>
      </c>
      <c r="Q4403" s="185"/>
      <c r="R4403" s="185"/>
      <c r="S4403" s="185" t="s">
        <v>1085</v>
      </c>
      <c r="T4403" s="185"/>
      <c r="U4403" s="185"/>
    </row>
    <row r="4404" spans="1:21" hidden="1">
      <c r="A4404" s="185">
        <v>167</v>
      </c>
      <c r="B4404" s="1657">
        <v>43913</v>
      </c>
      <c r="C4404" s="185" t="s">
        <v>1543</v>
      </c>
      <c r="D4404" s="421">
        <v>37</v>
      </c>
      <c r="E4404" s="421" t="s">
        <v>1554</v>
      </c>
      <c r="F4404" s="185"/>
      <c r="G4404" s="185" t="s">
        <v>1544</v>
      </c>
      <c r="H4404" s="185" t="s">
        <v>1135</v>
      </c>
      <c r="I4404" s="185" t="s">
        <v>1170</v>
      </c>
      <c r="J4404" s="185" t="s">
        <v>1545</v>
      </c>
      <c r="K4404" s="185" t="s">
        <v>1546</v>
      </c>
      <c r="L4404" s="352" t="s">
        <v>1137</v>
      </c>
      <c r="M4404" s="185"/>
      <c r="N4404" s="185" t="s">
        <v>183</v>
      </c>
      <c r="O4404" s="1661" t="s">
        <v>1547</v>
      </c>
      <c r="P4404" s="185" t="s">
        <v>1078</v>
      </c>
      <c r="Q4404" s="185"/>
      <c r="R4404" s="185"/>
      <c r="S4404" s="185" t="s">
        <v>1085</v>
      </c>
      <c r="T4404" s="185"/>
      <c r="U4404" s="185"/>
    </row>
    <row r="4405" spans="1:21" hidden="1">
      <c r="A4405" s="185">
        <v>168</v>
      </c>
      <c r="B4405" s="1657">
        <v>43913</v>
      </c>
      <c r="C4405" s="185" t="s">
        <v>1548</v>
      </c>
      <c r="D4405" s="421">
        <v>23</v>
      </c>
      <c r="E4405" s="421" t="s">
        <v>1557</v>
      </c>
      <c r="F4405" s="185"/>
      <c r="G4405" s="185" t="s">
        <v>1549</v>
      </c>
      <c r="H4405" s="185" t="s">
        <v>1135</v>
      </c>
      <c r="I4405" s="185" t="s">
        <v>1145</v>
      </c>
      <c r="J4405" s="185" t="s">
        <v>1550</v>
      </c>
      <c r="K4405" s="185" t="s">
        <v>1551</v>
      </c>
      <c r="L4405" s="352" t="s">
        <v>1137</v>
      </c>
      <c r="M4405" s="185"/>
      <c r="N4405" s="185" t="s">
        <v>1552</v>
      </c>
      <c r="O4405" s="1661" t="s">
        <v>1553</v>
      </c>
      <c r="P4405" s="185" t="s">
        <v>1078</v>
      </c>
      <c r="Q4405" s="185"/>
      <c r="R4405" s="185"/>
      <c r="S4405" s="185" t="s">
        <v>1085</v>
      </c>
      <c r="T4405" s="185"/>
      <c r="U4405" s="185"/>
    </row>
    <row r="4406" spans="1:21" ht="28.8" hidden="1">
      <c r="A4406" s="185">
        <v>169</v>
      </c>
      <c r="B4406" s="1657">
        <v>43893</v>
      </c>
      <c r="C4406" s="131" t="s">
        <v>1556</v>
      </c>
      <c r="D4406" s="1662">
        <v>40</v>
      </c>
      <c r="E4406" s="1663" t="s">
        <v>1557</v>
      </c>
      <c r="F4406" s="416"/>
      <c r="G4406" s="131" t="s">
        <v>1170</v>
      </c>
      <c r="H4406" s="416" t="s">
        <v>1135</v>
      </c>
      <c r="I4406" s="416" t="s">
        <v>1170</v>
      </c>
      <c r="J4406" s="132" t="s">
        <v>1558</v>
      </c>
      <c r="K4406" s="11">
        <v>43893</v>
      </c>
      <c r="L4406" s="1664" t="s">
        <v>1135</v>
      </c>
      <c r="M4406" s="416"/>
      <c r="N4406" s="132" t="s">
        <v>1555</v>
      </c>
      <c r="O4406" s="416"/>
      <c r="P4406" s="416" t="s">
        <v>276</v>
      </c>
      <c r="Q4406" s="416"/>
      <c r="R4406" s="416"/>
      <c r="S4406" s="416" t="s">
        <v>1085</v>
      </c>
      <c r="T4406" s="5"/>
      <c r="U4406" s="416"/>
    </row>
    <row r="4407" spans="1:21" ht="28.8" hidden="1">
      <c r="A4407" s="185">
        <v>170</v>
      </c>
      <c r="B4407" s="1657">
        <v>43893</v>
      </c>
      <c r="C4407" s="131" t="s">
        <v>1559</v>
      </c>
      <c r="D4407" s="1662">
        <v>9</v>
      </c>
      <c r="E4407" s="1663" t="s">
        <v>1557</v>
      </c>
      <c r="F4407" s="416"/>
      <c r="G4407" s="131" t="s">
        <v>1170</v>
      </c>
      <c r="H4407" s="416" t="s">
        <v>1135</v>
      </c>
      <c r="I4407" s="416" t="s">
        <v>1170</v>
      </c>
      <c r="J4407" s="132" t="s">
        <v>1558</v>
      </c>
      <c r="K4407" s="11">
        <v>43893</v>
      </c>
      <c r="L4407" s="1664" t="s">
        <v>1135</v>
      </c>
      <c r="M4407" s="416"/>
      <c r="N4407" s="132" t="s">
        <v>1555</v>
      </c>
      <c r="O4407" s="416"/>
      <c r="P4407" s="416" t="s">
        <v>276</v>
      </c>
      <c r="Q4407" s="416"/>
      <c r="R4407" s="416"/>
      <c r="S4407" s="416" t="s">
        <v>1085</v>
      </c>
      <c r="T4407" s="5"/>
      <c r="U4407" s="416"/>
    </row>
    <row r="4408" spans="1:21" ht="28.8" hidden="1">
      <c r="A4408" s="185">
        <v>171</v>
      </c>
      <c r="B4408" s="1657">
        <v>43893</v>
      </c>
      <c r="C4408" s="131" t="s">
        <v>1560</v>
      </c>
      <c r="D4408" s="1662">
        <v>2</v>
      </c>
      <c r="E4408" s="1663" t="s">
        <v>1554</v>
      </c>
      <c r="F4408" s="416"/>
      <c r="G4408" s="131" t="s">
        <v>1170</v>
      </c>
      <c r="H4408" s="416" t="s">
        <v>1135</v>
      </c>
      <c r="I4408" s="416" t="s">
        <v>1170</v>
      </c>
      <c r="J4408" s="132" t="s">
        <v>1558</v>
      </c>
      <c r="K4408" s="11">
        <v>43893</v>
      </c>
      <c r="L4408" s="1664" t="s">
        <v>1135</v>
      </c>
      <c r="M4408" s="416"/>
      <c r="N4408" s="132" t="s">
        <v>1555</v>
      </c>
      <c r="O4408" s="416"/>
      <c r="P4408" s="416" t="s">
        <v>276</v>
      </c>
      <c r="Q4408" s="416"/>
      <c r="R4408" s="416"/>
      <c r="S4408" s="416" t="s">
        <v>1085</v>
      </c>
      <c r="T4408" s="5"/>
      <c r="U4408" s="416"/>
    </row>
    <row r="4409" spans="1:21" hidden="1">
      <c r="A4409" s="185">
        <v>172</v>
      </c>
      <c r="B4409" s="1657">
        <v>43914</v>
      </c>
      <c r="C4409" s="131" t="s">
        <v>1562</v>
      </c>
      <c r="D4409" s="1662">
        <v>23</v>
      </c>
      <c r="E4409" s="1663" t="s">
        <v>1554</v>
      </c>
      <c r="F4409" s="416"/>
      <c r="G4409" s="131" t="s">
        <v>1563</v>
      </c>
      <c r="H4409" s="416" t="s">
        <v>1135</v>
      </c>
      <c r="I4409" s="416" t="s">
        <v>1141</v>
      </c>
      <c r="J4409" s="131" t="s">
        <v>1564</v>
      </c>
      <c r="K4409" s="11">
        <v>43914</v>
      </c>
      <c r="L4409" s="1664" t="s">
        <v>1135</v>
      </c>
      <c r="M4409" s="416"/>
      <c r="N4409" s="132" t="s">
        <v>1565</v>
      </c>
      <c r="O4409" s="416"/>
      <c r="P4409" s="416" t="s">
        <v>276</v>
      </c>
      <c r="Q4409" s="416"/>
      <c r="R4409" s="416"/>
      <c r="S4409" s="416" t="s">
        <v>1085</v>
      </c>
      <c r="T4409" s="416"/>
      <c r="U4409" s="416"/>
    </row>
    <row r="4410" spans="1:21" hidden="1">
      <c r="A4410" s="185">
        <v>173</v>
      </c>
      <c r="B4410" s="1657">
        <v>43914</v>
      </c>
      <c r="C4410" s="131" t="s">
        <v>1566</v>
      </c>
      <c r="D4410" s="1662">
        <v>24</v>
      </c>
      <c r="E4410" s="1663" t="s">
        <v>1554</v>
      </c>
      <c r="F4410" s="416"/>
      <c r="G4410" s="131" t="s">
        <v>1563</v>
      </c>
      <c r="H4410" s="416" t="s">
        <v>1135</v>
      </c>
      <c r="I4410" s="416" t="s">
        <v>1141</v>
      </c>
      <c r="J4410" s="131" t="s">
        <v>1567</v>
      </c>
      <c r="K4410" s="11">
        <v>43914</v>
      </c>
      <c r="L4410" s="1664" t="s">
        <v>1135</v>
      </c>
      <c r="M4410" s="416"/>
      <c r="N4410" s="132" t="s">
        <v>1565</v>
      </c>
      <c r="O4410" s="416"/>
      <c r="P4410" s="416" t="s">
        <v>276</v>
      </c>
      <c r="Q4410" s="416"/>
      <c r="R4410" s="416"/>
      <c r="S4410" s="416" t="s">
        <v>1085</v>
      </c>
      <c r="T4410" s="416"/>
      <c r="U4410" s="416"/>
    </row>
    <row r="4411" spans="1:21" hidden="1">
      <c r="A4411" s="185">
        <v>174</v>
      </c>
      <c r="B4411" s="1657" t="s">
        <v>5486</v>
      </c>
      <c r="C4411" s="131" t="s">
        <v>1568</v>
      </c>
      <c r="D4411" s="1662">
        <v>75</v>
      </c>
      <c r="E4411" s="1663" t="s">
        <v>1554</v>
      </c>
      <c r="F4411" s="416"/>
      <c r="G4411" s="132" t="s">
        <v>1569</v>
      </c>
      <c r="H4411" s="416" t="s">
        <v>1135</v>
      </c>
      <c r="I4411" s="416" t="s">
        <v>1134</v>
      </c>
      <c r="J4411" s="1665" t="s">
        <v>1570</v>
      </c>
      <c r="K4411" s="131" t="s">
        <v>11804</v>
      </c>
      <c r="L4411" s="1664" t="s">
        <v>1135</v>
      </c>
      <c r="M4411" s="416" t="s">
        <v>1571</v>
      </c>
      <c r="N4411" s="132"/>
      <c r="O4411" s="416"/>
      <c r="P4411" s="416" t="s">
        <v>276</v>
      </c>
      <c r="Q4411" s="416"/>
      <c r="R4411" s="416"/>
      <c r="S4411" s="416" t="s">
        <v>1085</v>
      </c>
      <c r="T4411" s="416"/>
      <c r="U4411" s="416"/>
    </row>
    <row r="4412" spans="1:21" hidden="1">
      <c r="A4412" s="185">
        <v>175</v>
      </c>
      <c r="B4412" s="1657">
        <v>43910</v>
      </c>
      <c r="C4412" s="131" t="s">
        <v>1572</v>
      </c>
      <c r="D4412" s="1662">
        <v>34</v>
      </c>
      <c r="E4412" s="1663" t="s">
        <v>1557</v>
      </c>
      <c r="F4412" s="416"/>
      <c r="G4412" s="132" t="s">
        <v>1573</v>
      </c>
      <c r="H4412" s="416" t="s">
        <v>1135</v>
      </c>
      <c r="I4412" s="416" t="s">
        <v>1134</v>
      </c>
      <c r="J4412" s="1665" t="s">
        <v>1574</v>
      </c>
      <c r="K4412" s="419">
        <v>43910</v>
      </c>
      <c r="L4412" s="1664" t="s">
        <v>1135</v>
      </c>
      <c r="M4412" s="416"/>
      <c r="N4412" s="132" t="s">
        <v>987</v>
      </c>
      <c r="O4412" s="416"/>
      <c r="P4412" s="416" t="s">
        <v>276</v>
      </c>
      <c r="Q4412" s="416"/>
      <c r="R4412" s="416"/>
      <c r="S4412" s="416" t="s">
        <v>1085</v>
      </c>
      <c r="T4412" s="416"/>
      <c r="U4412" s="416"/>
    </row>
    <row r="4413" spans="1:21" hidden="1">
      <c r="A4413" s="185">
        <v>176</v>
      </c>
      <c r="B4413" s="1657" t="s">
        <v>5482</v>
      </c>
      <c r="C4413" s="131" t="s">
        <v>1575</v>
      </c>
      <c r="D4413" s="1662">
        <v>26</v>
      </c>
      <c r="E4413" s="1663" t="s">
        <v>1557</v>
      </c>
      <c r="F4413" s="416"/>
      <c r="G4413" s="131" t="s">
        <v>1576</v>
      </c>
      <c r="H4413" s="416" t="s">
        <v>1135</v>
      </c>
      <c r="I4413" s="416" t="s">
        <v>1134</v>
      </c>
      <c r="J4413" s="1665" t="s">
        <v>1577</v>
      </c>
      <c r="K4413" s="131" t="s">
        <v>11805</v>
      </c>
      <c r="L4413" s="1664" t="s">
        <v>1135</v>
      </c>
      <c r="M4413" s="416"/>
      <c r="N4413" s="132" t="s">
        <v>1578</v>
      </c>
      <c r="O4413" s="416"/>
      <c r="P4413" s="416" t="s">
        <v>276</v>
      </c>
      <c r="Q4413" s="416"/>
      <c r="R4413" s="416"/>
      <c r="S4413" s="416" t="s">
        <v>1085</v>
      </c>
      <c r="T4413" s="416"/>
      <c r="U4413" s="416"/>
    </row>
    <row r="4414" spans="1:21" hidden="1">
      <c r="A4414" s="185">
        <v>177</v>
      </c>
      <c r="B4414" s="1657">
        <v>43910</v>
      </c>
      <c r="C4414" s="131" t="s">
        <v>1579</v>
      </c>
      <c r="D4414" s="1662">
        <v>26</v>
      </c>
      <c r="E4414" s="1663" t="s">
        <v>1554</v>
      </c>
      <c r="F4414" s="416"/>
      <c r="G4414" s="131" t="s">
        <v>1580</v>
      </c>
      <c r="H4414" s="416" t="s">
        <v>1135</v>
      </c>
      <c r="I4414" s="416" t="s">
        <v>1141</v>
      </c>
      <c r="J4414" s="131" t="s">
        <v>1581</v>
      </c>
      <c r="K4414" s="11">
        <v>43910</v>
      </c>
      <c r="L4414" s="1664" t="s">
        <v>1135</v>
      </c>
      <c r="M4414" s="416"/>
      <c r="N4414" s="132" t="s">
        <v>1582</v>
      </c>
      <c r="O4414" s="416"/>
      <c r="P4414" s="416" t="s">
        <v>276</v>
      </c>
      <c r="Q4414" s="416"/>
      <c r="R4414" s="416"/>
      <c r="S4414" s="416" t="s">
        <v>1085</v>
      </c>
      <c r="T4414" s="416"/>
      <c r="U4414" s="416"/>
    </row>
    <row r="4415" spans="1:21" hidden="1">
      <c r="A4415" s="185">
        <v>178</v>
      </c>
      <c r="B4415" s="1657">
        <v>43910</v>
      </c>
      <c r="C4415" s="131" t="s">
        <v>1583</v>
      </c>
      <c r="D4415" s="1662">
        <v>23</v>
      </c>
      <c r="E4415" s="1663" t="s">
        <v>1557</v>
      </c>
      <c r="F4415" s="416"/>
      <c r="G4415" s="131" t="s">
        <v>1580</v>
      </c>
      <c r="H4415" s="416" t="s">
        <v>1135</v>
      </c>
      <c r="I4415" s="416" t="s">
        <v>1141</v>
      </c>
      <c r="J4415" s="131" t="s">
        <v>1581</v>
      </c>
      <c r="K4415" s="11">
        <v>43910</v>
      </c>
      <c r="L4415" s="1664" t="s">
        <v>1135</v>
      </c>
      <c r="M4415" s="416"/>
      <c r="N4415" s="132" t="s">
        <v>1582</v>
      </c>
      <c r="O4415" s="416"/>
      <c r="P4415" s="416" t="s">
        <v>276</v>
      </c>
      <c r="Q4415" s="416"/>
      <c r="R4415" s="416"/>
      <c r="S4415" s="416" t="s">
        <v>1085</v>
      </c>
      <c r="T4415" s="416"/>
      <c r="U4415" s="416"/>
    </row>
    <row r="4416" spans="1:21" hidden="1">
      <c r="A4416" s="185">
        <v>179</v>
      </c>
      <c r="B4416" s="1657">
        <v>43910</v>
      </c>
      <c r="C4416" s="131" t="s">
        <v>1584</v>
      </c>
      <c r="D4416" s="1662">
        <v>2</v>
      </c>
      <c r="E4416" s="1663" t="s">
        <v>1554</v>
      </c>
      <c r="F4416" s="416"/>
      <c r="G4416" s="131" t="s">
        <v>1580</v>
      </c>
      <c r="H4416" s="416" t="s">
        <v>1135</v>
      </c>
      <c r="I4416" s="416" t="s">
        <v>1141</v>
      </c>
      <c r="J4416" s="131" t="s">
        <v>1581</v>
      </c>
      <c r="K4416" s="11">
        <v>43910</v>
      </c>
      <c r="L4416" s="1664" t="s">
        <v>1135</v>
      </c>
      <c r="M4416" s="416"/>
      <c r="N4416" s="132" t="s">
        <v>1582</v>
      </c>
      <c r="O4416" s="416"/>
      <c r="P4416" s="416" t="s">
        <v>276</v>
      </c>
      <c r="Q4416" s="416"/>
      <c r="R4416" s="416"/>
      <c r="S4416" s="416" t="s">
        <v>1085</v>
      </c>
      <c r="T4416" s="416"/>
      <c r="U4416" s="416"/>
    </row>
    <row r="4417" spans="1:21" hidden="1">
      <c r="A4417" s="185">
        <v>180</v>
      </c>
      <c r="B4417" s="1657">
        <v>43915</v>
      </c>
      <c r="C4417" s="131" t="s">
        <v>1585</v>
      </c>
      <c r="D4417" s="1662">
        <v>22</v>
      </c>
      <c r="E4417" s="1663" t="s">
        <v>1557</v>
      </c>
      <c r="F4417" s="416"/>
      <c r="G4417" s="131" t="s">
        <v>1580</v>
      </c>
      <c r="H4417" s="416" t="s">
        <v>1135</v>
      </c>
      <c r="I4417" s="416" t="s">
        <v>1141</v>
      </c>
      <c r="J4417" s="131" t="s">
        <v>1586</v>
      </c>
      <c r="K4417" s="11">
        <v>43915</v>
      </c>
      <c r="L4417" s="1664" t="s">
        <v>1135</v>
      </c>
      <c r="M4417" s="416"/>
      <c r="N4417" s="132" t="s">
        <v>1565</v>
      </c>
      <c r="O4417" s="416"/>
      <c r="P4417" s="416" t="s">
        <v>276</v>
      </c>
      <c r="Q4417" s="416"/>
      <c r="R4417" s="416"/>
      <c r="S4417" s="416" t="s">
        <v>1085</v>
      </c>
      <c r="T4417" s="416"/>
      <c r="U4417" s="416"/>
    </row>
    <row r="4418" spans="1:21" hidden="1">
      <c r="A4418" s="185">
        <v>181</v>
      </c>
      <c r="B4418" s="1657">
        <v>43916</v>
      </c>
      <c r="C4418" s="131" t="s">
        <v>1587</v>
      </c>
      <c r="D4418" s="1663">
        <v>19</v>
      </c>
      <c r="E4418" s="1663" t="s">
        <v>1554</v>
      </c>
      <c r="F4418" s="416"/>
      <c r="G4418" s="131" t="s">
        <v>1141</v>
      </c>
      <c r="H4418" s="416" t="s">
        <v>1135</v>
      </c>
      <c r="I4418" s="416" t="s">
        <v>1141</v>
      </c>
      <c r="J4418" s="131"/>
      <c r="K4418" s="11">
        <v>43916</v>
      </c>
      <c r="L4418" s="1664" t="s">
        <v>1135</v>
      </c>
      <c r="M4418" s="416"/>
      <c r="N4418" s="132" t="s">
        <v>1588</v>
      </c>
      <c r="O4418" s="416"/>
      <c r="P4418" s="416" t="s">
        <v>276</v>
      </c>
      <c r="Q4418" s="416"/>
      <c r="R4418" s="416"/>
      <c r="S4418" s="416" t="s">
        <v>1085</v>
      </c>
      <c r="T4418" s="416"/>
      <c r="U4418" s="416"/>
    </row>
    <row r="4419" spans="1:21" hidden="1">
      <c r="A4419" s="185">
        <v>182</v>
      </c>
      <c r="B4419" s="1657">
        <v>43907</v>
      </c>
      <c r="C4419" s="131" t="s">
        <v>1589</v>
      </c>
      <c r="D4419" s="1666">
        <v>52</v>
      </c>
      <c r="E4419" s="1663" t="s">
        <v>1554</v>
      </c>
      <c r="F4419" s="416"/>
      <c r="G4419" s="132" t="s">
        <v>1590</v>
      </c>
      <c r="H4419" s="416" t="s">
        <v>1135</v>
      </c>
      <c r="I4419" s="416" t="s">
        <v>1145</v>
      </c>
      <c r="J4419" s="1665" t="s">
        <v>1591</v>
      </c>
      <c r="K4419" s="131" t="s">
        <v>11806</v>
      </c>
      <c r="L4419" s="1664" t="s">
        <v>1135</v>
      </c>
      <c r="M4419" s="416" t="s">
        <v>1571</v>
      </c>
      <c r="N4419" s="132"/>
      <c r="O4419" s="416"/>
      <c r="P4419" s="416" t="s">
        <v>276</v>
      </c>
      <c r="Q4419" s="416"/>
      <c r="R4419" s="416"/>
      <c r="S4419" s="416" t="s">
        <v>1085</v>
      </c>
      <c r="T4419" s="416"/>
      <c r="U4419" s="416"/>
    </row>
    <row r="4420" spans="1:21" hidden="1">
      <c r="A4420" s="185">
        <v>183</v>
      </c>
      <c r="B4420" s="1657">
        <v>43907</v>
      </c>
      <c r="C4420" s="131" t="s">
        <v>1592</v>
      </c>
      <c r="D4420" s="1666">
        <v>43</v>
      </c>
      <c r="E4420" s="1663" t="s">
        <v>1557</v>
      </c>
      <c r="F4420" s="416"/>
      <c r="G4420" s="132" t="s">
        <v>1590</v>
      </c>
      <c r="H4420" s="416" t="s">
        <v>1135</v>
      </c>
      <c r="I4420" s="416" t="s">
        <v>1145</v>
      </c>
      <c r="J4420" s="1665" t="s">
        <v>1591</v>
      </c>
      <c r="K4420" s="131" t="s">
        <v>11806</v>
      </c>
      <c r="L4420" s="1664" t="s">
        <v>1135</v>
      </c>
      <c r="M4420" s="416" t="s">
        <v>1593</v>
      </c>
      <c r="N4420" s="132"/>
      <c r="O4420" s="416"/>
      <c r="P4420" s="416" t="s">
        <v>276</v>
      </c>
      <c r="Q4420" s="416"/>
      <c r="R4420" s="416"/>
      <c r="S4420" s="416" t="s">
        <v>1085</v>
      </c>
      <c r="T4420" s="416"/>
      <c r="U4420" s="416"/>
    </row>
    <row r="4421" spans="1:21" hidden="1">
      <c r="A4421" s="185">
        <v>184</v>
      </c>
      <c r="B4421" s="1657">
        <v>43914</v>
      </c>
      <c r="C4421" s="131" t="s">
        <v>1594</v>
      </c>
      <c r="D4421" s="1666">
        <v>18</v>
      </c>
      <c r="E4421" s="1663" t="s">
        <v>1554</v>
      </c>
      <c r="F4421" s="416"/>
      <c r="G4421" s="132" t="s">
        <v>1590</v>
      </c>
      <c r="H4421" s="416" t="s">
        <v>1135</v>
      </c>
      <c r="I4421" s="416" t="s">
        <v>1145</v>
      </c>
      <c r="J4421" s="1665" t="s">
        <v>1595</v>
      </c>
      <c r="K4421" s="131" t="s">
        <v>11804</v>
      </c>
      <c r="L4421" s="1664" t="s">
        <v>1135</v>
      </c>
      <c r="M4421" s="416"/>
      <c r="N4421" s="132" t="s">
        <v>1064</v>
      </c>
      <c r="O4421" s="416"/>
      <c r="P4421" s="416" t="s">
        <v>276</v>
      </c>
      <c r="Q4421" s="416"/>
      <c r="R4421" s="416"/>
      <c r="S4421" s="416" t="s">
        <v>1085</v>
      </c>
      <c r="T4421" s="416"/>
      <c r="U4421" s="416"/>
    </row>
    <row r="4422" spans="1:21" hidden="1">
      <c r="A4422" s="185">
        <v>185</v>
      </c>
      <c r="B4422" s="1657">
        <v>43914</v>
      </c>
      <c r="C4422" s="131" t="s">
        <v>1596</v>
      </c>
      <c r="D4422" s="1666">
        <v>20</v>
      </c>
      <c r="E4422" s="1663" t="s">
        <v>1557</v>
      </c>
      <c r="F4422" s="416"/>
      <c r="G4422" s="132" t="s">
        <v>1597</v>
      </c>
      <c r="H4422" s="416" t="s">
        <v>1135</v>
      </c>
      <c r="I4422" s="416" t="s">
        <v>1134</v>
      </c>
      <c r="J4422" s="1665" t="s">
        <v>1598</v>
      </c>
      <c r="K4422" s="131" t="s">
        <v>11804</v>
      </c>
      <c r="L4422" s="1664" t="s">
        <v>1135</v>
      </c>
      <c r="M4422" s="416"/>
      <c r="N4422" s="132" t="s">
        <v>1064</v>
      </c>
      <c r="O4422" s="416"/>
      <c r="P4422" s="416" t="s">
        <v>276</v>
      </c>
      <c r="Q4422" s="416"/>
      <c r="R4422" s="416"/>
      <c r="S4422" s="416" t="s">
        <v>1085</v>
      </c>
      <c r="T4422" s="416"/>
      <c r="U4422" s="416"/>
    </row>
    <row r="4423" spans="1:21" hidden="1">
      <c r="A4423" s="185">
        <v>186</v>
      </c>
      <c r="B4423" s="1657">
        <v>43916</v>
      </c>
      <c r="C4423" s="131" t="s">
        <v>1599</v>
      </c>
      <c r="D4423" s="1666">
        <v>23</v>
      </c>
      <c r="E4423" s="1663" t="s">
        <v>1554</v>
      </c>
      <c r="F4423" s="416"/>
      <c r="G4423" s="132" t="s">
        <v>1600</v>
      </c>
      <c r="H4423" s="416" t="s">
        <v>1135</v>
      </c>
      <c r="I4423" s="416" t="s">
        <v>1170</v>
      </c>
      <c r="J4423" s="1665" t="s">
        <v>1601</v>
      </c>
      <c r="K4423" s="131" t="s">
        <v>11807</v>
      </c>
      <c r="L4423" s="1664" t="s">
        <v>1135</v>
      </c>
      <c r="M4423" s="416"/>
      <c r="N4423" s="132" t="s">
        <v>987</v>
      </c>
      <c r="O4423" s="416"/>
      <c r="P4423" s="416" t="s">
        <v>276</v>
      </c>
      <c r="Q4423" s="416"/>
      <c r="R4423" s="416"/>
      <c r="S4423" s="416" t="s">
        <v>1085</v>
      </c>
      <c r="T4423" s="416"/>
      <c r="U4423" s="416"/>
    </row>
    <row r="4424" spans="1:21" hidden="1">
      <c r="A4424" s="185">
        <v>187</v>
      </c>
      <c r="B4424" s="1657">
        <v>43908</v>
      </c>
      <c r="C4424" s="131" t="s">
        <v>1602</v>
      </c>
      <c r="D4424" s="1666">
        <v>15</v>
      </c>
      <c r="E4424" s="1663" t="s">
        <v>1554</v>
      </c>
      <c r="F4424" s="416"/>
      <c r="G4424" s="132" t="s">
        <v>1603</v>
      </c>
      <c r="H4424" s="416" t="s">
        <v>1135</v>
      </c>
      <c r="I4424" s="416" t="s">
        <v>1134</v>
      </c>
      <c r="J4424" s="1665" t="s">
        <v>1604</v>
      </c>
      <c r="K4424" s="131" t="s">
        <v>11808</v>
      </c>
      <c r="L4424" s="1664" t="s">
        <v>1135</v>
      </c>
      <c r="M4424" s="416"/>
      <c r="N4424" s="132" t="s">
        <v>1578</v>
      </c>
      <c r="O4424" s="416"/>
      <c r="P4424" s="416" t="s">
        <v>276</v>
      </c>
      <c r="Q4424" s="416"/>
      <c r="R4424" s="416"/>
      <c r="S4424" s="416" t="s">
        <v>1085</v>
      </c>
      <c r="T4424" s="416"/>
      <c r="U4424" s="416"/>
    </row>
    <row r="4425" spans="1:21" hidden="1">
      <c r="A4425" s="185">
        <v>188</v>
      </c>
      <c r="B4425" s="1657">
        <v>43908</v>
      </c>
      <c r="C4425" s="131" t="s">
        <v>1605</v>
      </c>
      <c r="D4425" s="1666">
        <v>17</v>
      </c>
      <c r="E4425" s="1663" t="s">
        <v>1557</v>
      </c>
      <c r="F4425" s="416"/>
      <c r="G4425" s="132" t="s">
        <v>1603</v>
      </c>
      <c r="H4425" s="416" t="s">
        <v>1135</v>
      </c>
      <c r="I4425" s="416" t="s">
        <v>1134</v>
      </c>
      <c r="J4425" s="1665" t="s">
        <v>1604</v>
      </c>
      <c r="K4425" s="131" t="s">
        <v>11808</v>
      </c>
      <c r="L4425" s="1664" t="s">
        <v>1135</v>
      </c>
      <c r="M4425" s="416"/>
      <c r="N4425" s="132" t="s">
        <v>1578</v>
      </c>
      <c r="O4425" s="416"/>
      <c r="P4425" s="416" t="s">
        <v>276</v>
      </c>
      <c r="Q4425" s="416"/>
      <c r="R4425" s="416"/>
      <c r="S4425" s="416" t="s">
        <v>1085</v>
      </c>
      <c r="T4425" s="416"/>
      <c r="U4425" s="416"/>
    </row>
    <row r="4426" spans="1:21" hidden="1">
      <c r="A4426" s="185">
        <v>189</v>
      </c>
      <c r="B4426" s="1657">
        <v>43916</v>
      </c>
      <c r="C4426" s="131" t="s">
        <v>1606</v>
      </c>
      <c r="D4426" s="1666">
        <v>22</v>
      </c>
      <c r="E4426" s="1663" t="s">
        <v>1557</v>
      </c>
      <c r="F4426" s="416"/>
      <c r="G4426" s="132" t="s">
        <v>1607</v>
      </c>
      <c r="H4426" s="416" t="s">
        <v>1135</v>
      </c>
      <c r="I4426" s="416" t="s">
        <v>1145</v>
      </c>
      <c r="J4426" s="1665" t="s">
        <v>1608</v>
      </c>
      <c r="K4426" s="131" t="s">
        <v>11807</v>
      </c>
      <c r="L4426" s="1664" t="s">
        <v>1135</v>
      </c>
      <c r="M4426" s="416"/>
      <c r="N4426" s="132" t="s">
        <v>987</v>
      </c>
      <c r="O4426" s="416"/>
      <c r="P4426" s="416" t="s">
        <v>276</v>
      </c>
      <c r="Q4426" s="416"/>
      <c r="R4426" s="416"/>
      <c r="S4426" s="416" t="s">
        <v>1085</v>
      </c>
      <c r="T4426" s="416"/>
      <c r="U4426" s="416"/>
    </row>
    <row r="4427" spans="1:21" hidden="1">
      <c r="A4427" s="185">
        <v>190</v>
      </c>
      <c r="B4427" s="1657">
        <v>43905</v>
      </c>
      <c r="C4427" s="131" t="s">
        <v>1609</v>
      </c>
      <c r="D4427" s="1666">
        <v>37</v>
      </c>
      <c r="E4427" s="1663" t="s">
        <v>1557</v>
      </c>
      <c r="F4427" s="416"/>
      <c r="G4427" s="132" t="s">
        <v>1610</v>
      </c>
      <c r="H4427" s="416" t="s">
        <v>1135</v>
      </c>
      <c r="I4427" s="416" t="s">
        <v>1170</v>
      </c>
      <c r="J4427" s="1665" t="s">
        <v>1611</v>
      </c>
      <c r="K4427" s="131" t="s">
        <v>11809</v>
      </c>
      <c r="L4427" s="1664" t="s">
        <v>1135</v>
      </c>
      <c r="M4427" s="416"/>
      <c r="N4427" s="132" t="s">
        <v>183</v>
      </c>
      <c r="O4427" s="416"/>
      <c r="P4427" s="416" t="s">
        <v>276</v>
      </c>
      <c r="Q4427" s="416"/>
      <c r="R4427" s="416"/>
      <c r="S4427" s="416" t="s">
        <v>1085</v>
      </c>
      <c r="T4427" s="416"/>
      <c r="U4427" s="416"/>
    </row>
    <row r="4428" spans="1:21" hidden="1">
      <c r="A4428" s="185">
        <v>191</v>
      </c>
      <c r="B4428" s="1657">
        <v>43914</v>
      </c>
      <c r="C4428" s="131" t="s">
        <v>1612</v>
      </c>
      <c r="D4428" s="1666">
        <v>37</v>
      </c>
      <c r="E4428" s="1663" t="s">
        <v>1557</v>
      </c>
      <c r="F4428" s="416"/>
      <c r="G4428" s="132" t="s">
        <v>1613</v>
      </c>
      <c r="H4428" s="416" t="s">
        <v>1135</v>
      </c>
      <c r="I4428" s="416" t="s">
        <v>1134</v>
      </c>
      <c r="J4428" s="1665" t="s">
        <v>1535</v>
      </c>
      <c r="K4428" s="131" t="s">
        <v>11804</v>
      </c>
      <c r="L4428" s="1664" t="s">
        <v>1135</v>
      </c>
      <c r="M4428" s="416"/>
      <c r="N4428" s="132" t="s">
        <v>987</v>
      </c>
      <c r="O4428" s="416"/>
      <c r="P4428" s="416" t="s">
        <v>276</v>
      </c>
      <c r="Q4428" s="416"/>
      <c r="R4428" s="416"/>
      <c r="S4428" s="416" t="s">
        <v>1085</v>
      </c>
      <c r="T4428" s="416"/>
      <c r="U4428" s="416"/>
    </row>
    <row r="4429" spans="1:21" hidden="1">
      <c r="A4429" s="185">
        <v>192</v>
      </c>
      <c r="B4429" s="420">
        <v>43914</v>
      </c>
      <c r="C4429" s="131" t="s">
        <v>1614</v>
      </c>
      <c r="D4429" s="1666">
        <v>20</v>
      </c>
      <c r="E4429" s="1663" t="s">
        <v>1554</v>
      </c>
      <c r="F4429" s="416"/>
      <c r="G4429" s="132" t="s">
        <v>1615</v>
      </c>
      <c r="H4429" s="416" t="s">
        <v>1135</v>
      </c>
      <c r="I4429" s="416" t="s">
        <v>1170</v>
      </c>
      <c r="J4429" s="1665" t="s">
        <v>1616</v>
      </c>
      <c r="K4429" s="131"/>
      <c r="L4429" s="1664" t="s">
        <v>1135</v>
      </c>
      <c r="M4429" s="416"/>
      <c r="N4429" s="132" t="s">
        <v>1617</v>
      </c>
      <c r="O4429" s="416" t="s">
        <v>1618</v>
      </c>
      <c r="P4429" s="416" t="s">
        <v>276</v>
      </c>
      <c r="Q4429" s="416"/>
      <c r="R4429" s="416"/>
      <c r="S4429" s="416" t="s">
        <v>1085</v>
      </c>
      <c r="T4429" s="416"/>
      <c r="U4429" s="416"/>
    </row>
    <row r="4430" spans="1:21" hidden="1">
      <c r="A4430" s="185">
        <v>193</v>
      </c>
      <c r="B4430" s="1657" t="s">
        <v>5462</v>
      </c>
      <c r="C4430" s="131" t="s">
        <v>1619</v>
      </c>
      <c r="D4430" s="1666">
        <v>31</v>
      </c>
      <c r="E4430" s="5" t="s">
        <v>1554</v>
      </c>
      <c r="F4430" s="416"/>
      <c r="G4430" s="131" t="s">
        <v>1620</v>
      </c>
      <c r="H4430" s="416" t="s">
        <v>1135</v>
      </c>
      <c r="I4430" s="416" t="s">
        <v>1134</v>
      </c>
      <c r="J4430" s="1665" t="s">
        <v>1621</v>
      </c>
      <c r="K4430" s="131" t="s">
        <v>11810</v>
      </c>
      <c r="L4430" s="1664" t="s">
        <v>1135</v>
      </c>
      <c r="M4430" s="416" t="s">
        <v>1622</v>
      </c>
      <c r="N4430" s="132"/>
      <c r="O4430" s="416"/>
      <c r="P4430" s="416" t="s">
        <v>276</v>
      </c>
      <c r="Q4430" s="416"/>
      <c r="R4430" s="416"/>
      <c r="S4430" s="416" t="s">
        <v>1085</v>
      </c>
      <c r="T4430" s="416"/>
      <c r="U4430" s="416"/>
    </row>
    <row r="4431" spans="1:21" hidden="1">
      <c r="A4431" s="185">
        <v>194</v>
      </c>
      <c r="B4431" s="1657">
        <v>43917</v>
      </c>
      <c r="C4431" s="131" t="s">
        <v>1623</v>
      </c>
      <c r="D4431" s="5">
        <v>25</v>
      </c>
      <c r="E4431" s="5" t="s">
        <v>1557</v>
      </c>
      <c r="F4431" s="416"/>
      <c r="G4431" s="131" t="s">
        <v>1580</v>
      </c>
      <c r="H4431" s="416" t="s">
        <v>1135</v>
      </c>
      <c r="I4431" s="416" t="s">
        <v>1141</v>
      </c>
      <c r="J4431" s="131"/>
      <c r="K4431" s="11">
        <v>43917</v>
      </c>
      <c r="L4431" s="1664" t="s">
        <v>1135</v>
      </c>
      <c r="M4431" s="416" t="s">
        <v>25</v>
      </c>
      <c r="N4431" s="132"/>
      <c r="O4431" s="416"/>
      <c r="P4431" s="416" t="s">
        <v>276</v>
      </c>
      <c r="Q4431" s="416"/>
      <c r="R4431" s="416"/>
      <c r="S4431" s="416" t="s">
        <v>1085</v>
      </c>
      <c r="T4431" s="416"/>
      <c r="U4431" s="416"/>
    </row>
    <row r="4432" spans="1:21" hidden="1">
      <c r="A4432" s="185">
        <v>195</v>
      </c>
      <c r="B4432" s="1657">
        <v>43917</v>
      </c>
      <c r="C4432" s="131" t="s">
        <v>1624</v>
      </c>
      <c r="D4432" s="5">
        <v>32</v>
      </c>
      <c r="E4432" s="5" t="s">
        <v>1554</v>
      </c>
      <c r="F4432" s="416"/>
      <c r="G4432" s="131" t="s">
        <v>1580</v>
      </c>
      <c r="H4432" s="416" t="s">
        <v>1135</v>
      </c>
      <c r="I4432" s="416" t="s">
        <v>1141</v>
      </c>
      <c r="J4432" s="131"/>
      <c r="K4432" s="11">
        <v>43917</v>
      </c>
      <c r="L4432" s="1664" t="s">
        <v>1135</v>
      </c>
      <c r="M4432" s="416"/>
      <c r="N4432" s="132" t="s">
        <v>19</v>
      </c>
      <c r="O4432" s="416"/>
      <c r="P4432" s="416" t="s">
        <v>276</v>
      </c>
      <c r="Q4432" s="416"/>
      <c r="R4432" s="416"/>
      <c r="S4432" s="416" t="s">
        <v>1085</v>
      </c>
      <c r="T4432" s="416"/>
      <c r="U4432" s="416"/>
    </row>
    <row r="4433" spans="1:21" hidden="1">
      <c r="A4433" s="185">
        <v>196</v>
      </c>
      <c r="B4433" s="1657">
        <v>43917</v>
      </c>
      <c r="C4433" s="131" t="s">
        <v>1625</v>
      </c>
      <c r="D4433" s="131">
        <v>18</v>
      </c>
      <c r="E4433" s="131" t="s">
        <v>1557</v>
      </c>
      <c r="F4433" s="416"/>
      <c r="G4433" s="131" t="s">
        <v>1145</v>
      </c>
      <c r="H4433" s="416" t="s">
        <v>1135</v>
      </c>
      <c r="I4433" s="416" t="s">
        <v>1145</v>
      </c>
      <c r="J4433" s="131">
        <v>81236264379</v>
      </c>
      <c r="K4433" s="11">
        <v>43917</v>
      </c>
      <c r="L4433" s="1664" t="s">
        <v>1135</v>
      </c>
      <c r="M4433" s="416"/>
      <c r="N4433" s="132" t="s">
        <v>1565</v>
      </c>
      <c r="O4433" s="416"/>
      <c r="P4433" s="416" t="s">
        <v>276</v>
      </c>
      <c r="Q4433" s="416"/>
      <c r="R4433" s="416"/>
      <c r="S4433" s="416" t="s">
        <v>1085</v>
      </c>
      <c r="T4433" s="416"/>
      <c r="U4433" s="416"/>
    </row>
    <row r="4434" spans="1:21" hidden="1">
      <c r="A4434" s="185">
        <v>197</v>
      </c>
      <c r="B4434" s="1657">
        <v>43917</v>
      </c>
      <c r="C4434" s="131" t="s">
        <v>1626</v>
      </c>
      <c r="D4434" s="132">
        <v>60</v>
      </c>
      <c r="E4434" s="131" t="s">
        <v>1554</v>
      </c>
      <c r="F4434" s="416"/>
      <c r="G4434" s="131" t="s">
        <v>1145</v>
      </c>
      <c r="H4434" s="416" t="s">
        <v>1135</v>
      </c>
      <c r="I4434" s="416" t="s">
        <v>1145</v>
      </c>
      <c r="J4434" s="131">
        <v>81339419560</v>
      </c>
      <c r="K4434" s="11">
        <v>43917</v>
      </c>
      <c r="L4434" s="1664" t="s">
        <v>1135</v>
      </c>
      <c r="M4434" s="416"/>
      <c r="N4434" s="132" t="s">
        <v>1627</v>
      </c>
      <c r="O4434" s="416"/>
      <c r="P4434" s="416" t="s">
        <v>276</v>
      </c>
      <c r="Q4434" s="416"/>
      <c r="R4434" s="416"/>
      <c r="S4434" s="416" t="s">
        <v>1085</v>
      </c>
      <c r="T4434" s="416"/>
      <c r="U4434" s="416"/>
    </row>
    <row r="4435" spans="1:21" hidden="1">
      <c r="A4435" s="185">
        <v>198</v>
      </c>
      <c r="B4435" s="1657">
        <v>43917</v>
      </c>
      <c r="C4435" s="131" t="s">
        <v>1628</v>
      </c>
      <c r="D4435" s="132">
        <v>22</v>
      </c>
      <c r="E4435" s="131" t="s">
        <v>1557</v>
      </c>
      <c r="F4435" s="416"/>
      <c r="G4435" s="131" t="s">
        <v>1145</v>
      </c>
      <c r="H4435" s="416" t="s">
        <v>1135</v>
      </c>
      <c r="I4435" s="416" t="s">
        <v>1145</v>
      </c>
      <c r="J4435" s="131">
        <v>81339069079</v>
      </c>
      <c r="K4435" s="11">
        <v>43917</v>
      </c>
      <c r="L4435" s="1664" t="s">
        <v>1135</v>
      </c>
      <c r="M4435" s="416"/>
      <c r="N4435" s="132" t="s">
        <v>1629</v>
      </c>
      <c r="O4435" s="416"/>
      <c r="P4435" s="416" t="s">
        <v>276</v>
      </c>
      <c r="Q4435" s="416"/>
      <c r="R4435" s="416"/>
      <c r="S4435" s="416" t="s">
        <v>1085</v>
      </c>
      <c r="T4435" s="416"/>
      <c r="U4435" s="416"/>
    </row>
    <row r="4436" spans="1:21" hidden="1">
      <c r="A4436" s="185">
        <v>199</v>
      </c>
      <c r="B4436" s="1657">
        <v>43917</v>
      </c>
      <c r="C4436" s="131" t="s">
        <v>1630</v>
      </c>
      <c r="D4436" s="132">
        <v>57</v>
      </c>
      <c r="E4436" s="131" t="s">
        <v>1631</v>
      </c>
      <c r="F4436" s="416"/>
      <c r="G4436" s="131" t="s">
        <v>1632</v>
      </c>
      <c r="H4436" s="416" t="s">
        <v>1135</v>
      </c>
      <c r="I4436" s="416" t="s">
        <v>1170</v>
      </c>
      <c r="J4436" s="12" t="s">
        <v>1633</v>
      </c>
      <c r="K4436" s="11">
        <v>43917</v>
      </c>
      <c r="L4436" s="1664" t="s">
        <v>1135</v>
      </c>
      <c r="M4436" s="416"/>
      <c r="N4436" s="132" t="s">
        <v>1627</v>
      </c>
      <c r="O4436" s="416"/>
      <c r="P4436" s="416" t="s">
        <v>276</v>
      </c>
      <c r="Q4436" s="416"/>
      <c r="R4436" s="416"/>
      <c r="S4436" s="416" t="s">
        <v>1085</v>
      </c>
      <c r="T4436" s="416"/>
      <c r="U4436" s="416"/>
    </row>
    <row r="4437" spans="1:21" hidden="1">
      <c r="A4437" s="185">
        <v>200</v>
      </c>
      <c r="B4437" s="1657">
        <v>43917</v>
      </c>
      <c r="C4437" s="131" t="s">
        <v>1634</v>
      </c>
      <c r="D4437" s="132">
        <v>28</v>
      </c>
      <c r="E4437" s="131" t="s">
        <v>1631</v>
      </c>
      <c r="F4437" s="416"/>
      <c r="G4437" s="131" t="s">
        <v>1632</v>
      </c>
      <c r="H4437" s="416" t="s">
        <v>1135</v>
      </c>
      <c r="I4437" s="416" t="s">
        <v>1170</v>
      </c>
      <c r="J4437" s="131"/>
      <c r="K4437" s="11">
        <v>43917</v>
      </c>
      <c r="L4437" s="1664" t="s">
        <v>1135</v>
      </c>
      <c r="M4437" s="416"/>
      <c r="N4437" s="132" t="s">
        <v>1627</v>
      </c>
      <c r="O4437" s="416"/>
      <c r="P4437" s="416" t="s">
        <v>276</v>
      </c>
      <c r="Q4437" s="416"/>
      <c r="R4437" s="416"/>
      <c r="S4437" s="416" t="s">
        <v>1085</v>
      </c>
      <c r="T4437" s="416"/>
      <c r="U4437" s="416"/>
    </row>
    <row r="4438" spans="1:21" hidden="1">
      <c r="A4438" s="185">
        <v>201</v>
      </c>
      <c r="B4438" s="1657">
        <v>43917</v>
      </c>
      <c r="C4438" s="131" t="s">
        <v>1635</v>
      </c>
      <c r="D4438" s="132">
        <v>2</v>
      </c>
      <c r="E4438" s="131" t="s">
        <v>1631</v>
      </c>
      <c r="F4438" s="416"/>
      <c r="G4438" s="131" t="s">
        <v>1632</v>
      </c>
      <c r="H4438" s="416" t="s">
        <v>1135</v>
      </c>
      <c r="I4438" s="416" t="s">
        <v>1170</v>
      </c>
      <c r="J4438" s="131"/>
      <c r="K4438" s="11">
        <v>43917</v>
      </c>
      <c r="L4438" s="1664" t="s">
        <v>1135</v>
      </c>
      <c r="M4438" s="416"/>
      <c r="N4438" s="132" t="s">
        <v>1627</v>
      </c>
      <c r="O4438" s="416"/>
      <c r="P4438" s="416" t="s">
        <v>276</v>
      </c>
      <c r="Q4438" s="416"/>
      <c r="R4438" s="416"/>
      <c r="S4438" s="416" t="s">
        <v>1085</v>
      </c>
      <c r="T4438" s="416"/>
      <c r="U4438" s="416"/>
    </row>
    <row r="4439" spans="1:21" hidden="1">
      <c r="A4439" s="185">
        <v>202</v>
      </c>
      <c r="B4439" s="1657">
        <v>43913</v>
      </c>
      <c r="C4439" s="1667" t="s">
        <v>8124</v>
      </c>
      <c r="D4439" s="1667">
        <v>50</v>
      </c>
      <c r="E4439" s="1668" t="s">
        <v>1554</v>
      </c>
      <c r="F4439" s="1668"/>
      <c r="G4439" s="131" t="s">
        <v>1636</v>
      </c>
      <c r="H4439" s="416" t="s">
        <v>1135</v>
      </c>
      <c r="I4439" s="1668" t="s">
        <v>1170</v>
      </c>
      <c r="J4439" s="1669" t="s">
        <v>1637</v>
      </c>
      <c r="K4439" s="12" t="s">
        <v>11811</v>
      </c>
      <c r="L4439" s="1664" t="s">
        <v>1135</v>
      </c>
      <c r="M4439" s="1668"/>
      <c r="N4439" s="132" t="s">
        <v>1627</v>
      </c>
      <c r="O4439" s="1668"/>
      <c r="P4439" s="416" t="s">
        <v>276</v>
      </c>
      <c r="Q4439" s="1668"/>
      <c r="R4439" s="1668"/>
      <c r="S4439" s="416" t="s">
        <v>1085</v>
      </c>
      <c r="T4439" s="1668"/>
      <c r="U4439" s="1668"/>
    </row>
    <row r="4440" spans="1:21" hidden="1">
      <c r="A4440" s="185">
        <v>203</v>
      </c>
      <c r="B4440" s="1657" t="s">
        <v>5507</v>
      </c>
      <c r="C4440" s="131" t="s">
        <v>1638</v>
      </c>
      <c r="D4440" s="132">
        <v>23</v>
      </c>
      <c r="E4440" s="131" t="s">
        <v>1554</v>
      </c>
      <c r="F4440" s="416"/>
      <c r="G4440" s="131" t="s">
        <v>1639</v>
      </c>
      <c r="H4440" s="416" t="s">
        <v>1135</v>
      </c>
      <c r="I4440" s="416" t="s">
        <v>1134</v>
      </c>
      <c r="J4440" s="1665" t="s">
        <v>1640</v>
      </c>
      <c r="K4440" s="131" t="s">
        <v>11812</v>
      </c>
      <c r="L4440" s="1664" t="s">
        <v>1135</v>
      </c>
      <c r="M4440" s="416"/>
      <c r="N4440" s="1670" t="s">
        <v>1641</v>
      </c>
      <c r="O4440" s="416"/>
      <c r="P4440" s="416" t="s">
        <v>276</v>
      </c>
      <c r="Q4440" s="416"/>
      <c r="R4440" s="416"/>
      <c r="S4440" s="416" t="s">
        <v>1085</v>
      </c>
      <c r="T4440" s="416"/>
      <c r="U4440" s="416"/>
    </row>
    <row r="4441" spans="1:21" hidden="1">
      <c r="A4441" s="185">
        <v>204</v>
      </c>
      <c r="B4441" s="1657">
        <v>43918</v>
      </c>
      <c r="C4441" s="132" t="s">
        <v>1642</v>
      </c>
      <c r="D4441" s="132">
        <v>19</v>
      </c>
      <c r="E4441" s="131" t="s">
        <v>1554</v>
      </c>
      <c r="F4441" s="416"/>
      <c r="G4441" s="131" t="s">
        <v>1170</v>
      </c>
      <c r="H4441" s="416" t="s">
        <v>1135</v>
      </c>
      <c r="I4441" s="416" t="s">
        <v>1170</v>
      </c>
      <c r="J4441" s="1665" t="s">
        <v>1643</v>
      </c>
      <c r="K4441" s="11">
        <v>43918</v>
      </c>
      <c r="L4441" s="1664" t="s">
        <v>1135</v>
      </c>
      <c r="M4441" s="416"/>
      <c r="N4441" s="132" t="s">
        <v>1644</v>
      </c>
      <c r="O4441" s="416"/>
      <c r="P4441" s="416" t="s">
        <v>276</v>
      </c>
      <c r="Q4441" s="416"/>
      <c r="R4441" s="416"/>
      <c r="S4441" s="416" t="s">
        <v>1085</v>
      </c>
      <c r="T4441" s="416"/>
      <c r="U4441" s="416"/>
    </row>
    <row r="4442" spans="1:21" hidden="1">
      <c r="A4442" s="185">
        <v>205</v>
      </c>
      <c r="B4442" s="1657">
        <v>43918</v>
      </c>
      <c r="C4442" s="131" t="s">
        <v>1645</v>
      </c>
      <c r="D4442" s="132">
        <v>18</v>
      </c>
      <c r="E4442" s="132" t="s">
        <v>1646</v>
      </c>
      <c r="F4442" s="416"/>
      <c r="G4442" s="131" t="s">
        <v>1170</v>
      </c>
      <c r="H4442" s="416" t="s">
        <v>1135</v>
      </c>
      <c r="I4442" s="416" t="s">
        <v>1170</v>
      </c>
      <c r="J4442" s="12" t="s">
        <v>1647</v>
      </c>
      <c r="K4442" s="11">
        <v>43918</v>
      </c>
      <c r="L4442" s="1664" t="s">
        <v>1135</v>
      </c>
      <c r="M4442" s="416"/>
      <c r="N4442" s="132" t="s">
        <v>1565</v>
      </c>
      <c r="O4442" s="416"/>
      <c r="P4442" s="416" t="s">
        <v>276</v>
      </c>
      <c r="Q4442" s="416"/>
      <c r="R4442" s="416"/>
      <c r="S4442" s="416" t="s">
        <v>1085</v>
      </c>
      <c r="T4442" s="416"/>
      <c r="U4442" s="416"/>
    </row>
    <row r="4443" spans="1:21" hidden="1">
      <c r="A4443" s="185">
        <v>206</v>
      </c>
      <c r="B4443" s="1657">
        <v>43918</v>
      </c>
      <c r="C4443" s="131" t="s">
        <v>1648</v>
      </c>
      <c r="D4443" s="132">
        <v>19</v>
      </c>
      <c r="E4443" s="131" t="s">
        <v>1646</v>
      </c>
      <c r="F4443" s="416"/>
      <c r="G4443" s="131" t="s">
        <v>1170</v>
      </c>
      <c r="H4443" s="416" t="s">
        <v>1135</v>
      </c>
      <c r="I4443" s="416" t="s">
        <v>1170</v>
      </c>
      <c r="J4443" s="12" t="s">
        <v>1649</v>
      </c>
      <c r="K4443" s="11">
        <v>43918</v>
      </c>
      <c r="L4443" s="1664" t="s">
        <v>1135</v>
      </c>
      <c r="M4443" s="416"/>
      <c r="N4443" s="132" t="s">
        <v>1588</v>
      </c>
      <c r="O4443" s="416"/>
      <c r="P4443" s="416" t="s">
        <v>276</v>
      </c>
      <c r="Q4443" s="416"/>
      <c r="R4443" s="416"/>
      <c r="S4443" s="416" t="s">
        <v>1085</v>
      </c>
      <c r="T4443" s="416"/>
      <c r="U4443" s="416"/>
    </row>
    <row r="4444" spans="1:21" hidden="1">
      <c r="A4444" s="185">
        <v>207</v>
      </c>
      <c r="B4444" s="1657">
        <v>43918</v>
      </c>
      <c r="C4444" s="131" t="s">
        <v>1650</v>
      </c>
      <c r="D4444" s="132">
        <v>25</v>
      </c>
      <c r="E4444" s="131" t="s">
        <v>1554</v>
      </c>
      <c r="F4444" s="416"/>
      <c r="G4444" s="131" t="s">
        <v>1170</v>
      </c>
      <c r="H4444" s="416" t="s">
        <v>1135</v>
      </c>
      <c r="I4444" s="416" t="s">
        <v>1170</v>
      </c>
      <c r="J4444" s="12" t="s">
        <v>1651</v>
      </c>
      <c r="K4444" s="11">
        <v>43918</v>
      </c>
      <c r="L4444" s="1664" t="s">
        <v>1135</v>
      </c>
      <c r="M4444" s="416"/>
      <c r="N4444" s="132" t="s">
        <v>1644</v>
      </c>
      <c r="O4444" s="416"/>
      <c r="P4444" s="416" t="s">
        <v>276</v>
      </c>
      <c r="Q4444" s="416"/>
      <c r="R4444" s="416"/>
      <c r="S4444" s="416" t="s">
        <v>1085</v>
      </c>
      <c r="T4444" s="416"/>
      <c r="U4444" s="416"/>
    </row>
    <row r="4445" spans="1:21" hidden="1">
      <c r="A4445" s="185">
        <v>208</v>
      </c>
      <c r="B4445" s="1657">
        <v>43919</v>
      </c>
      <c r="C4445" s="131" t="s">
        <v>1652</v>
      </c>
      <c r="D4445" s="132">
        <v>28</v>
      </c>
      <c r="E4445" s="131" t="s">
        <v>1554</v>
      </c>
      <c r="F4445" s="416"/>
      <c r="G4445" s="131" t="s">
        <v>1141</v>
      </c>
      <c r="H4445" s="416" t="s">
        <v>1135</v>
      </c>
      <c r="I4445" s="416" t="s">
        <v>1141</v>
      </c>
      <c r="J4445" s="131">
        <v>81353638025</v>
      </c>
      <c r="K4445" s="11">
        <v>43919</v>
      </c>
      <c r="L4445" s="1664" t="s">
        <v>1135</v>
      </c>
      <c r="M4445" s="416"/>
      <c r="N4445" s="132" t="s">
        <v>1555</v>
      </c>
      <c r="O4445" s="416"/>
      <c r="P4445" s="416" t="s">
        <v>276</v>
      </c>
      <c r="Q4445" s="416"/>
      <c r="R4445" s="416"/>
      <c r="S4445" s="416" t="s">
        <v>1085</v>
      </c>
      <c r="T4445" s="416"/>
      <c r="U4445" s="416"/>
    </row>
    <row r="4446" spans="1:21" hidden="1">
      <c r="A4446" s="185">
        <v>209</v>
      </c>
      <c r="B4446" s="1657">
        <v>43919</v>
      </c>
      <c r="C4446" s="131" t="s">
        <v>1653</v>
      </c>
      <c r="D4446" s="132">
        <v>18</v>
      </c>
      <c r="E4446" s="131" t="s">
        <v>1557</v>
      </c>
      <c r="F4446" s="416"/>
      <c r="G4446" s="131" t="s">
        <v>1654</v>
      </c>
      <c r="H4446" s="416" t="s">
        <v>1135</v>
      </c>
      <c r="I4446" s="416" t="s">
        <v>1134</v>
      </c>
      <c r="J4446" s="131">
        <v>82236662084</v>
      </c>
      <c r="K4446" s="11">
        <v>43919</v>
      </c>
      <c r="L4446" s="1664" t="s">
        <v>1135</v>
      </c>
      <c r="M4446" s="416"/>
      <c r="N4446" s="132" t="s">
        <v>1565</v>
      </c>
      <c r="O4446" s="416"/>
      <c r="P4446" s="416" t="s">
        <v>276</v>
      </c>
      <c r="Q4446" s="416"/>
      <c r="R4446" s="416"/>
      <c r="S4446" s="416" t="s">
        <v>1085</v>
      </c>
      <c r="T4446" s="416"/>
      <c r="U4446" s="416"/>
    </row>
    <row r="4447" spans="1:21" hidden="1">
      <c r="A4447" s="185">
        <v>210</v>
      </c>
      <c r="B4447" s="1657">
        <v>43919</v>
      </c>
      <c r="C4447" s="131" t="s">
        <v>1655</v>
      </c>
      <c r="D4447" s="132">
        <v>13</v>
      </c>
      <c r="E4447" s="131" t="s">
        <v>1557</v>
      </c>
      <c r="F4447" s="416"/>
      <c r="G4447" s="131" t="s">
        <v>1656</v>
      </c>
      <c r="H4447" s="416" t="s">
        <v>1135</v>
      </c>
      <c r="I4447" s="416" t="s">
        <v>1170</v>
      </c>
      <c r="J4447" s="131">
        <v>82145410182</v>
      </c>
      <c r="K4447" s="11">
        <v>43919</v>
      </c>
      <c r="L4447" s="1664" t="s">
        <v>1135</v>
      </c>
      <c r="M4447" s="416"/>
      <c r="N4447" s="132" t="s">
        <v>1657</v>
      </c>
      <c r="O4447" s="416"/>
      <c r="P4447" s="416" t="s">
        <v>276</v>
      </c>
      <c r="Q4447" s="416"/>
      <c r="R4447" s="416"/>
      <c r="S4447" s="416" t="s">
        <v>1085</v>
      </c>
      <c r="T4447" s="416"/>
      <c r="U4447" s="416"/>
    </row>
    <row r="4448" spans="1:21" hidden="1">
      <c r="A4448" s="185">
        <v>211</v>
      </c>
      <c r="B4448" s="1657">
        <v>43919</v>
      </c>
      <c r="C4448" s="131" t="s">
        <v>1658</v>
      </c>
      <c r="D4448" s="132">
        <v>25</v>
      </c>
      <c r="E4448" s="131" t="s">
        <v>1557</v>
      </c>
      <c r="F4448" s="416"/>
      <c r="G4448" s="131" t="s">
        <v>1659</v>
      </c>
      <c r="H4448" s="416" t="s">
        <v>1135</v>
      </c>
      <c r="I4448" s="416" t="s">
        <v>1145</v>
      </c>
      <c r="J4448" s="12" t="s">
        <v>1660</v>
      </c>
      <c r="K4448" s="11">
        <v>43919</v>
      </c>
      <c r="L4448" s="1664" t="s">
        <v>1135</v>
      </c>
      <c r="M4448" s="416"/>
      <c r="N4448" s="132" t="s">
        <v>19</v>
      </c>
      <c r="O4448" s="416"/>
      <c r="P4448" s="416" t="s">
        <v>276</v>
      </c>
      <c r="Q4448" s="416"/>
      <c r="R4448" s="416"/>
      <c r="S4448" s="416" t="s">
        <v>1085</v>
      </c>
      <c r="T4448" s="416"/>
      <c r="U4448" s="416"/>
    </row>
    <row r="4449" spans="1:21" hidden="1">
      <c r="A4449" s="185">
        <v>212</v>
      </c>
      <c r="B4449" s="1657">
        <v>43920</v>
      </c>
      <c r="C4449" s="131" t="s">
        <v>1661</v>
      </c>
      <c r="D4449" s="132">
        <v>26</v>
      </c>
      <c r="E4449" s="131" t="s">
        <v>1557</v>
      </c>
      <c r="F4449" s="416"/>
      <c r="G4449" s="132" t="s">
        <v>1662</v>
      </c>
      <c r="H4449" s="416" t="s">
        <v>1135</v>
      </c>
      <c r="I4449" s="416" t="s">
        <v>1141</v>
      </c>
      <c r="J4449" s="12" t="s">
        <v>1663</v>
      </c>
      <c r="K4449" s="11">
        <v>43920</v>
      </c>
      <c r="L4449" s="1664" t="s">
        <v>1135</v>
      </c>
      <c r="M4449" s="416"/>
      <c r="N4449" s="132" t="s">
        <v>19</v>
      </c>
      <c r="O4449" s="416"/>
      <c r="P4449" s="416" t="s">
        <v>276</v>
      </c>
      <c r="Q4449" s="416"/>
      <c r="R4449" s="416"/>
      <c r="S4449" s="416" t="s">
        <v>1085</v>
      </c>
      <c r="T4449" s="416"/>
      <c r="U4449" s="416"/>
    </row>
    <row r="4450" spans="1:21" ht="28.8" hidden="1">
      <c r="A4450" s="185">
        <v>213</v>
      </c>
      <c r="B4450" s="1657">
        <v>43912</v>
      </c>
      <c r="C4450" s="131" t="s">
        <v>1664</v>
      </c>
      <c r="D4450" s="132">
        <v>50</v>
      </c>
      <c r="E4450" s="131" t="s">
        <v>1557</v>
      </c>
      <c r="F4450" s="416"/>
      <c r="G4450" s="132" t="s">
        <v>1665</v>
      </c>
      <c r="H4450" s="416" t="s">
        <v>1135</v>
      </c>
      <c r="I4450" s="416" t="s">
        <v>1141</v>
      </c>
      <c r="J4450" s="1671" t="s">
        <v>1666</v>
      </c>
      <c r="K4450" s="11">
        <v>43912</v>
      </c>
      <c r="L4450" s="1664" t="s">
        <v>1135</v>
      </c>
      <c r="M4450" s="416"/>
      <c r="N4450" s="132" t="s">
        <v>1667</v>
      </c>
      <c r="O4450" s="416"/>
      <c r="P4450" s="416" t="s">
        <v>276</v>
      </c>
      <c r="Q4450" s="416"/>
      <c r="R4450" s="416"/>
      <c r="S4450" s="416" t="s">
        <v>1085</v>
      </c>
      <c r="T4450" s="416"/>
      <c r="U4450" s="416"/>
    </row>
    <row r="4451" spans="1:21" hidden="1">
      <c r="A4451" s="185">
        <v>214</v>
      </c>
      <c r="B4451" s="1657">
        <v>43912</v>
      </c>
      <c r="C4451" s="131" t="s">
        <v>1668</v>
      </c>
      <c r="D4451" s="132">
        <v>55</v>
      </c>
      <c r="E4451" s="131" t="s">
        <v>1554</v>
      </c>
      <c r="F4451" s="416"/>
      <c r="G4451" s="132" t="s">
        <v>1665</v>
      </c>
      <c r="H4451" s="416" t="s">
        <v>1135</v>
      </c>
      <c r="I4451" s="416" t="s">
        <v>1141</v>
      </c>
      <c r="J4451" s="1671"/>
      <c r="K4451" s="11">
        <v>43912</v>
      </c>
      <c r="L4451" s="1664" t="s">
        <v>1135</v>
      </c>
      <c r="M4451" s="416"/>
      <c r="N4451" s="132" t="s">
        <v>1667</v>
      </c>
      <c r="O4451" s="416"/>
      <c r="P4451" s="416" t="s">
        <v>276</v>
      </c>
      <c r="Q4451" s="416"/>
      <c r="R4451" s="416"/>
      <c r="S4451" s="416" t="s">
        <v>1085</v>
      </c>
      <c r="T4451" s="416"/>
      <c r="U4451" s="416"/>
    </row>
    <row r="4452" spans="1:21" hidden="1">
      <c r="A4452" s="185">
        <v>215</v>
      </c>
      <c r="B4452" s="1657">
        <v>43909</v>
      </c>
      <c r="C4452" s="131" t="s">
        <v>1669</v>
      </c>
      <c r="D4452" s="132">
        <v>32</v>
      </c>
      <c r="E4452" s="131" t="s">
        <v>1557</v>
      </c>
      <c r="F4452" s="416"/>
      <c r="G4452" s="132" t="s">
        <v>1670</v>
      </c>
      <c r="H4452" s="416" t="s">
        <v>1135</v>
      </c>
      <c r="I4452" s="416" t="s">
        <v>1141</v>
      </c>
      <c r="J4452" s="12" t="s">
        <v>1671</v>
      </c>
      <c r="K4452" s="11">
        <v>43909</v>
      </c>
      <c r="L4452" s="1664" t="s">
        <v>1135</v>
      </c>
      <c r="M4452" s="416"/>
      <c r="N4452" s="132" t="s">
        <v>1627</v>
      </c>
      <c r="O4452" s="416"/>
      <c r="P4452" s="416" t="s">
        <v>276</v>
      </c>
      <c r="Q4452" s="416"/>
      <c r="R4452" s="416"/>
      <c r="S4452" s="416" t="s">
        <v>1085</v>
      </c>
      <c r="T4452" s="416"/>
      <c r="U4452" s="416"/>
    </row>
    <row r="4453" spans="1:21" hidden="1">
      <c r="A4453" s="185">
        <v>216</v>
      </c>
      <c r="B4453" s="1657">
        <v>43912</v>
      </c>
      <c r="C4453" s="131" t="s">
        <v>1672</v>
      </c>
      <c r="D4453" s="132">
        <v>41</v>
      </c>
      <c r="E4453" s="131" t="s">
        <v>1557</v>
      </c>
      <c r="F4453" s="416"/>
      <c r="G4453" s="131" t="s">
        <v>1673</v>
      </c>
      <c r="H4453" s="416" t="s">
        <v>1135</v>
      </c>
      <c r="I4453" s="416" t="s">
        <v>1141</v>
      </c>
      <c r="J4453" s="12" t="s">
        <v>1674</v>
      </c>
      <c r="K4453" s="11">
        <v>43912</v>
      </c>
      <c r="L4453" s="1664" t="s">
        <v>1135</v>
      </c>
      <c r="M4453" s="416" t="s">
        <v>1675</v>
      </c>
      <c r="N4453" s="132"/>
      <c r="O4453" s="416"/>
      <c r="P4453" s="416" t="s">
        <v>276</v>
      </c>
      <c r="Q4453" s="416"/>
      <c r="R4453" s="416"/>
      <c r="S4453" s="416" t="s">
        <v>1085</v>
      </c>
      <c r="T4453" s="416"/>
      <c r="U4453" s="416"/>
    </row>
    <row r="4454" spans="1:21" hidden="1">
      <c r="A4454" s="185">
        <v>217</v>
      </c>
      <c r="B4454" s="1657">
        <v>43909</v>
      </c>
      <c r="C4454" s="131" t="s">
        <v>1676</v>
      </c>
      <c r="D4454" s="132">
        <v>32</v>
      </c>
      <c r="E4454" s="131" t="s">
        <v>1557</v>
      </c>
      <c r="F4454" s="416"/>
      <c r="G4454" s="131" t="s">
        <v>1673</v>
      </c>
      <c r="H4454" s="416" t="s">
        <v>1135</v>
      </c>
      <c r="I4454" s="416" t="s">
        <v>1141</v>
      </c>
      <c r="J4454" s="12"/>
      <c r="K4454" s="11">
        <v>43909</v>
      </c>
      <c r="L4454" s="1664" t="s">
        <v>1135</v>
      </c>
      <c r="M4454" s="416"/>
      <c r="N4454" s="132" t="s">
        <v>1677</v>
      </c>
      <c r="O4454" s="416"/>
      <c r="P4454" s="416" t="s">
        <v>276</v>
      </c>
      <c r="Q4454" s="416"/>
      <c r="R4454" s="416"/>
      <c r="S4454" s="416" t="s">
        <v>1085</v>
      </c>
      <c r="T4454" s="416"/>
      <c r="U4454" s="416"/>
    </row>
    <row r="4455" spans="1:21" hidden="1">
      <c r="A4455" s="185">
        <v>218</v>
      </c>
      <c r="B4455" s="1657">
        <v>43919</v>
      </c>
      <c r="C4455" s="131" t="s">
        <v>1678</v>
      </c>
      <c r="D4455" s="132">
        <v>13</v>
      </c>
      <c r="E4455" s="131" t="s">
        <v>1557</v>
      </c>
      <c r="F4455" s="416"/>
      <c r="G4455" s="131" t="s">
        <v>1679</v>
      </c>
      <c r="H4455" s="416" t="s">
        <v>1135</v>
      </c>
      <c r="I4455" s="416" t="s">
        <v>1145</v>
      </c>
      <c r="J4455" s="12" t="s">
        <v>1680</v>
      </c>
      <c r="K4455" s="11">
        <v>43919</v>
      </c>
      <c r="L4455" s="1664" t="s">
        <v>1135</v>
      </c>
      <c r="M4455" s="416"/>
      <c r="N4455" s="132" t="s">
        <v>1681</v>
      </c>
      <c r="O4455" s="416"/>
      <c r="P4455" s="416" t="s">
        <v>276</v>
      </c>
      <c r="Q4455" s="416"/>
      <c r="R4455" s="416"/>
      <c r="S4455" s="416" t="s">
        <v>1085</v>
      </c>
      <c r="T4455" s="416"/>
      <c r="U4455" s="416"/>
    </row>
    <row r="4456" spans="1:21" hidden="1">
      <c r="A4456" s="185">
        <v>219</v>
      </c>
      <c r="B4456" s="1657">
        <v>43919</v>
      </c>
      <c r="C4456" s="131" t="s">
        <v>1682</v>
      </c>
      <c r="D4456" s="132">
        <v>17</v>
      </c>
      <c r="E4456" s="131" t="s">
        <v>1557</v>
      </c>
      <c r="F4456" s="416"/>
      <c r="G4456" s="131" t="s">
        <v>1679</v>
      </c>
      <c r="H4456" s="416" t="s">
        <v>1135</v>
      </c>
      <c r="I4456" s="416" t="s">
        <v>1145</v>
      </c>
      <c r="J4456" s="12" t="s">
        <v>1683</v>
      </c>
      <c r="K4456" s="11">
        <v>43919</v>
      </c>
      <c r="L4456" s="1664" t="s">
        <v>1135</v>
      </c>
      <c r="M4456" s="416"/>
      <c r="N4456" s="132" t="s">
        <v>1681</v>
      </c>
      <c r="O4456" s="416"/>
      <c r="P4456" s="416" t="s">
        <v>276</v>
      </c>
      <c r="Q4456" s="416"/>
      <c r="R4456" s="416"/>
      <c r="S4456" s="416" t="s">
        <v>1085</v>
      </c>
      <c r="T4456" s="416"/>
      <c r="U4456" s="416"/>
    </row>
    <row r="4457" spans="1:21" hidden="1">
      <c r="A4457" s="185">
        <v>220</v>
      </c>
      <c r="B4457" s="1657">
        <v>43919</v>
      </c>
      <c r="C4457" s="131" t="s">
        <v>1684</v>
      </c>
      <c r="D4457" s="132">
        <v>20</v>
      </c>
      <c r="E4457" s="131" t="s">
        <v>1557</v>
      </c>
      <c r="F4457" s="416"/>
      <c r="G4457" s="131" t="s">
        <v>1685</v>
      </c>
      <c r="H4457" s="416" t="s">
        <v>1135</v>
      </c>
      <c r="I4457" s="416" t="s">
        <v>1145</v>
      </c>
      <c r="J4457" s="12" t="s">
        <v>1686</v>
      </c>
      <c r="K4457" s="11">
        <v>43919</v>
      </c>
      <c r="L4457" s="1664" t="s">
        <v>1135</v>
      </c>
      <c r="M4457" s="416"/>
      <c r="N4457" s="132" t="s">
        <v>1588</v>
      </c>
      <c r="O4457" s="416"/>
      <c r="P4457" s="416" t="s">
        <v>276</v>
      </c>
      <c r="Q4457" s="416"/>
      <c r="R4457" s="416"/>
      <c r="S4457" s="416" t="s">
        <v>1085</v>
      </c>
      <c r="T4457" s="416"/>
      <c r="U4457" s="416"/>
    </row>
    <row r="4458" spans="1:21" hidden="1">
      <c r="A4458" s="185">
        <v>221</v>
      </c>
      <c r="B4458" s="1657">
        <v>43919</v>
      </c>
      <c r="C4458" s="131" t="s">
        <v>1687</v>
      </c>
      <c r="D4458" s="131">
        <v>19</v>
      </c>
      <c r="E4458" s="131" t="s">
        <v>1646</v>
      </c>
      <c r="F4458" s="416"/>
      <c r="G4458" s="131" t="s">
        <v>1688</v>
      </c>
      <c r="H4458" s="416" t="s">
        <v>1135</v>
      </c>
      <c r="I4458" s="416" t="s">
        <v>1141</v>
      </c>
      <c r="J4458" s="12" t="s">
        <v>1689</v>
      </c>
      <c r="K4458" s="11">
        <v>43919</v>
      </c>
      <c r="L4458" s="1664" t="s">
        <v>1135</v>
      </c>
      <c r="M4458" s="416"/>
      <c r="N4458" s="132" t="s">
        <v>1588</v>
      </c>
      <c r="O4458" s="416"/>
      <c r="P4458" s="416" t="s">
        <v>276</v>
      </c>
      <c r="Q4458" s="416"/>
      <c r="R4458" s="416"/>
      <c r="S4458" s="416" t="s">
        <v>1085</v>
      </c>
      <c r="T4458" s="416"/>
      <c r="U4458" s="416"/>
    </row>
    <row r="4459" spans="1:21" hidden="1">
      <c r="A4459" s="185">
        <v>222</v>
      </c>
      <c r="B4459" s="1657">
        <v>43920</v>
      </c>
      <c r="C4459" s="131" t="s">
        <v>1690</v>
      </c>
      <c r="D4459" s="131">
        <v>18</v>
      </c>
      <c r="E4459" s="131" t="s">
        <v>1557</v>
      </c>
      <c r="F4459" s="416"/>
      <c r="G4459" s="132" t="s">
        <v>1691</v>
      </c>
      <c r="H4459" s="416" t="s">
        <v>1135</v>
      </c>
      <c r="I4459" s="416" t="s">
        <v>1170</v>
      </c>
      <c r="J4459" s="12" t="s">
        <v>1692</v>
      </c>
      <c r="K4459" s="11">
        <v>43920</v>
      </c>
      <c r="L4459" s="1664" t="s">
        <v>1135</v>
      </c>
      <c r="M4459" s="416"/>
      <c r="N4459" s="132" t="s">
        <v>1644</v>
      </c>
      <c r="O4459" s="416"/>
      <c r="P4459" s="416" t="s">
        <v>276</v>
      </c>
      <c r="Q4459" s="416"/>
      <c r="R4459" s="416"/>
      <c r="S4459" s="416" t="s">
        <v>1085</v>
      </c>
      <c r="T4459" s="416"/>
      <c r="U4459" s="416"/>
    </row>
    <row r="4460" spans="1:21" hidden="1">
      <c r="A4460" s="185">
        <v>223</v>
      </c>
      <c r="B4460" s="1657">
        <v>43921</v>
      </c>
      <c r="C4460" s="131" t="s">
        <v>1693</v>
      </c>
      <c r="D4460" s="131">
        <v>19</v>
      </c>
      <c r="E4460" s="131" t="s">
        <v>1557</v>
      </c>
      <c r="F4460" s="416"/>
      <c r="G4460" s="131" t="s">
        <v>1694</v>
      </c>
      <c r="H4460" s="416" t="s">
        <v>1135</v>
      </c>
      <c r="I4460" s="416" t="s">
        <v>1145</v>
      </c>
      <c r="J4460" s="12" t="s">
        <v>1695</v>
      </c>
      <c r="K4460" s="11">
        <v>43921</v>
      </c>
      <c r="L4460" s="1664" t="s">
        <v>1135</v>
      </c>
      <c r="M4460" s="416"/>
      <c r="N4460" s="132" t="s">
        <v>1644</v>
      </c>
      <c r="O4460" s="416"/>
      <c r="P4460" s="416" t="s">
        <v>276</v>
      </c>
      <c r="Q4460" s="416"/>
      <c r="R4460" s="416"/>
      <c r="S4460" s="416" t="s">
        <v>1085</v>
      </c>
      <c r="T4460" s="416"/>
      <c r="U4460" s="416"/>
    </row>
    <row r="4461" spans="1:21" hidden="1">
      <c r="A4461" s="185">
        <v>224</v>
      </c>
      <c r="B4461" s="1657">
        <v>43920</v>
      </c>
      <c r="C4461" s="131" t="s">
        <v>1696</v>
      </c>
      <c r="D4461" s="131">
        <v>18</v>
      </c>
      <c r="E4461" s="131" t="s">
        <v>1557</v>
      </c>
      <c r="F4461" s="416"/>
      <c r="G4461" s="132" t="s">
        <v>1697</v>
      </c>
      <c r="H4461" s="416" t="s">
        <v>1135</v>
      </c>
      <c r="I4461" s="416" t="s">
        <v>1170</v>
      </c>
      <c r="J4461" s="12" t="s">
        <v>1698</v>
      </c>
      <c r="K4461" s="11">
        <v>43920</v>
      </c>
      <c r="L4461" s="1664" t="s">
        <v>1135</v>
      </c>
      <c r="M4461" s="416"/>
      <c r="N4461" s="132" t="s">
        <v>1555</v>
      </c>
      <c r="O4461" s="416" t="s">
        <v>1699</v>
      </c>
      <c r="P4461" s="416" t="s">
        <v>276</v>
      </c>
      <c r="Q4461" s="416"/>
      <c r="R4461" s="416"/>
      <c r="S4461" s="416" t="s">
        <v>1085</v>
      </c>
      <c r="T4461" s="416"/>
      <c r="U4461" s="416"/>
    </row>
    <row r="4462" spans="1:21" hidden="1">
      <c r="A4462" s="185">
        <v>225</v>
      </c>
      <c r="B4462" s="1657">
        <v>43917</v>
      </c>
      <c r="C4462" s="131" t="s">
        <v>1700</v>
      </c>
      <c r="D4462" s="131">
        <v>42</v>
      </c>
      <c r="E4462" s="131" t="s">
        <v>1554</v>
      </c>
      <c r="F4462" s="416"/>
      <c r="G4462" s="132" t="s">
        <v>1227</v>
      </c>
      <c r="H4462" s="416" t="s">
        <v>1135</v>
      </c>
      <c r="I4462" s="416" t="s">
        <v>1227</v>
      </c>
      <c r="J4462" s="12" t="s">
        <v>1701</v>
      </c>
      <c r="K4462" s="11">
        <v>43917</v>
      </c>
      <c r="L4462" s="1664" t="s">
        <v>1135</v>
      </c>
      <c r="M4462" s="416"/>
      <c r="N4462" s="132" t="s">
        <v>1677</v>
      </c>
      <c r="O4462" s="416"/>
      <c r="P4462" s="416" t="s">
        <v>276</v>
      </c>
      <c r="Q4462" s="416"/>
      <c r="R4462" s="416"/>
      <c r="S4462" s="416" t="s">
        <v>1085</v>
      </c>
      <c r="T4462" s="416"/>
      <c r="U4462" s="416"/>
    </row>
    <row r="4463" spans="1:21" hidden="1">
      <c r="A4463" s="185">
        <v>226</v>
      </c>
      <c r="B4463" s="1657">
        <v>43918</v>
      </c>
      <c r="C4463" s="131" t="s">
        <v>1702</v>
      </c>
      <c r="D4463" s="131">
        <v>33</v>
      </c>
      <c r="E4463" s="131" t="s">
        <v>1557</v>
      </c>
      <c r="F4463" s="416"/>
      <c r="G4463" s="132" t="s">
        <v>1703</v>
      </c>
      <c r="H4463" s="416" t="s">
        <v>1135</v>
      </c>
      <c r="I4463" s="416" t="s">
        <v>1134</v>
      </c>
      <c r="J4463" s="12" t="s">
        <v>1704</v>
      </c>
      <c r="K4463" s="11">
        <v>43918</v>
      </c>
      <c r="L4463" s="1664" t="s">
        <v>1135</v>
      </c>
      <c r="M4463" s="131" t="s">
        <v>25</v>
      </c>
      <c r="N4463" s="1670"/>
      <c r="O4463" s="416"/>
      <c r="P4463" s="416" t="s">
        <v>276</v>
      </c>
      <c r="Q4463" s="416"/>
      <c r="R4463" s="416"/>
      <c r="S4463" s="416" t="s">
        <v>1085</v>
      </c>
      <c r="T4463" s="416"/>
      <c r="U4463" s="416"/>
    </row>
    <row r="4464" spans="1:21" hidden="1">
      <c r="A4464" s="185">
        <v>227</v>
      </c>
      <c r="B4464" s="1657">
        <v>43920</v>
      </c>
      <c r="C4464" s="131" t="s">
        <v>1705</v>
      </c>
      <c r="D4464" s="131">
        <v>18</v>
      </c>
      <c r="E4464" s="131" t="s">
        <v>1554</v>
      </c>
      <c r="F4464" s="416"/>
      <c r="G4464" s="132" t="s">
        <v>1706</v>
      </c>
      <c r="H4464" s="416" t="s">
        <v>1135</v>
      </c>
      <c r="I4464" s="416" t="s">
        <v>1134</v>
      </c>
      <c r="J4464" s="12" t="s">
        <v>1707</v>
      </c>
      <c r="K4464" s="11">
        <v>43920</v>
      </c>
      <c r="L4464" s="1664" t="s">
        <v>1135</v>
      </c>
      <c r="M4464" s="416"/>
      <c r="N4464" s="132" t="s">
        <v>1565</v>
      </c>
      <c r="O4464" s="416" t="s">
        <v>1708</v>
      </c>
      <c r="P4464" s="416" t="s">
        <v>276</v>
      </c>
      <c r="Q4464" s="416"/>
      <c r="R4464" s="416"/>
      <c r="S4464" s="416" t="s">
        <v>1085</v>
      </c>
      <c r="T4464" s="416"/>
      <c r="U4464" s="416"/>
    </row>
    <row r="4465" spans="1:21" hidden="1">
      <c r="A4465" s="185">
        <v>228</v>
      </c>
      <c r="B4465" s="1657">
        <v>43920</v>
      </c>
      <c r="C4465" s="131" t="s">
        <v>1709</v>
      </c>
      <c r="D4465" s="131">
        <v>31</v>
      </c>
      <c r="E4465" s="131" t="s">
        <v>1557</v>
      </c>
      <c r="F4465" s="416"/>
      <c r="G4465" s="132" t="s">
        <v>1706</v>
      </c>
      <c r="H4465" s="416" t="s">
        <v>1135</v>
      </c>
      <c r="I4465" s="416" t="s">
        <v>1134</v>
      </c>
      <c r="J4465" s="12" t="s">
        <v>1710</v>
      </c>
      <c r="K4465" s="11">
        <v>43920</v>
      </c>
      <c r="L4465" s="1664" t="s">
        <v>1135</v>
      </c>
      <c r="M4465" s="416"/>
      <c r="N4465" s="132" t="s">
        <v>1565</v>
      </c>
      <c r="O4465" s="416"/>
      <c r="P4465" s="416" t="s">
        <v>276</v>
      </c>
      <c r="Q4465" s="416"/>
      <c r="R4465" s="416"/>
      <c r="S4465" s="416" t="s">
        <v>1085</v>
      </c>
      <c r="T4465" s="416"/>
      <c r="U4465" s="416"/>
    </row>
    <row r="4466" spans="1:21" hidden="1">
      <c r="A4466" s="185">
        <v>229</v>
      </c>
      <c r="B4466" s="1657">
        <v>43914</v>
      </c>
      <c r="C4466" s="131" t="s">
        <v>1711</v>
      </c>
      <c r="D4466" s="131">
        <v>25</v>
      </c>
      <c r="E4466" s="131" t="s">
        <v>1554</v>
      </c>
      <c r="F4466" s="416"/>
      <c r="G4466" s="132" t="s">
        <v>1706</v>
      </c>
      <c r="H4466" s="416" t="s">
        <v>1135</v>
      </c>
      <c r="I4466" s="416" t="s">
        <v>1134</v>
      </c>
      <c r="J4466" s="12" t="s">
        <v>1712</v>
      </c>
      <c r="K4466" s="11">
        <v>43914</v>
      </c>
      <c r="L4466" s="1664" t="s">
        <v>1135</v>
      </c>
      <c r="M4466" s="416"/>
      <c r="N4466" s="132" t="s">
        <v>1565</v>
      </c>
      <c r="O4466" s="416"/>
      <c r="P4466" s="416" t="s">
        <v>276</v>
      </c>
      <c r="Q4466" s="416"/>
      <c r="R4466" s="416"/>
      <c r="S4466" s="416" t="s">
        <v>1085</v>
      </c>
      <c r="T4466" s="416"/>
      <c r="U4466" s="416"/>
    </row>
    <row r="4467" spans="1:21" hidden="1">
      <c r="A4467" s="185">
        <v>230</v>
      </c>
      <c r="B4467" s="1657">
        <v>43908</v>
      </c>
      <c r="C4467" s="131" t="s">
        <v>1713</v>
      </c>
      <c r="D4467" s="131">
        <v>21</v>
      </c>
      <c r="E4467" s="131" t="s">
        <v>1557</v>
      </c>
      <c r="F4467" s="416"/>
      <c r="G4467" s="132" t="s">
        <v>1706</v>
      </c>
      <c r="H4467" s="416" t="s">
        <v>1135</v>
      </c>
      <c r="I4467" s="416" t="s">
        <v>1134</v>
      </c>
      <c r="J4467" s="12" t="s">
        <v>1714</v>
      </c>
      <c r="K4467" s="11">
        <v>43908</v>
      </c>
      <c r="L4467" s="1664" t="s">
        <v>1135</v>
      </c>
      <c r="M4467" s="416"/>
      <c r="N4467" s="132" t="s">
        <v>1588</v>
      </c>
      <c r="O4467" s="416"/>
      <c r="P4467" s="416" t="s">
        <v>276</v>
      </c>
      <c r="Q4467" s="416"/>
      <c r="R4467" s="416"/>
      <c r="S4467" s="416" t="s">
        <v>1085</v>
      </c>
      <c r="T4467" s="416"/>
      <c r="U4467" s="416"/>
    </row>
    <row r="4468" spans="1:21" hidden="1">
      <c r="A4468" s="185">
        <v>231</v>
      </c>
      <c r="B4468" s="1657">
        <v>43920</v>
      </c>
      <c r="C4468" s="131" t="s">
        <v>1715</v>
      </c>
      <c r="D4468" s="131">
        <v>24</v>
      </c>
      <c r="E4468" s="131" t="s">
        <v>1557</v>
      </c>
      <c r="F4468" s="416"/>
      <c r="G4468" s="132" t="s">
        <v>1706</v>
      </c>
      <c r="H4468" s="416" t="s">
        <v>1135</v>
      </c>
      <c r="I4468" s="416" t="s">
        <v>1134</v>
      </c>
      <c r="J4468" s="12" t="s">
        <v>1716</v>
      </c>
      <c r="K4468" s="11">
        <v>43920</v>
      </c>
      <c r="L4468" s="1664" t="s">
        <v>1135</v>
      </c>
      <c r="M4468" s="416"/>
      <c r="N4468" s="132" t="s">
        <v>1555</v>
      </c>
      <c r="O4468" s="416"/>
      <c r="P4468" s="416" t="s">
        <v>276</v>
      </c>
      <c r="Q4468" s="416"/>
      <c r="R4468" s="416"/>
      <c r="S4468" s="416" t="s">
        <v>1085</v>
      </c>
      <c r="T4468" s="416"/>
      <c r="U4468" s="416"/>
    </row>
    <row r="4469" spans="1:21" hidden="1">
      <c r="A4469" s="185">
        <v>232</v>
      </c>
      <c r="B4469" s="1657">
        <v>43921</v>
      </c>
      <c r="C4469" s="131" t="s">
        <v>1717</v>
      </c>
      <c r="D4469" s="131">
        <v>43</v>
      </c>
      <c r="E4469" s="131" t="s">
        <v>1554</v>
      </c>
      <c r="F4469" s="416"/>
      <c r="G4469" s="131" t="s">
        <v>1718</v>
      </c>
      <c r="H4469" s="416" t="s">
        <v>1135</v>
      </c>
      <c r="I4469" s="416" t="s">
        <v>1145</v>
      </c>
      <c r="J4469" s="12" t="s">
        <v>1719</v>
      </c>
      <c r="K4469" s="11">
        <v>43921</v>
      </c>
      <c r="L4469" s="1664" t="s">
        <v>1135</v>
      </c>
      <c r="M4469" s="416" t="s">
        <v>1571</v>
      </c>
      <c r="N4469" s="132"/>
      <c r="O4469" s="416"/>
      <c r="P4469" s="416" t="s">
        <v>276</v>
      </c>
      <c r="Q4469" s="416"/>
      <c r="R4469" s="416"/>
      <c r="S4469" s="416" t="s">
        <v>1085</v>
      </c>
      <c r="T4469" s="416"/>
      <c r="U4469" s="416"/>
    </row>
    <row r="4470" spans="1:21" hidden="1">
      <c r="A4470" s="185">
        <v>233</v>
      </c>
      <c r="B4470" s="1657">
        <v>43914</v>
      </c>
      <c r="C4470" s="131" t="s">
        <v>1720</v>
      </c>
      <c r="D4470" s="131">
        <v>32</v>
      </c>
      <c r="E4470" s="131" t="s">
        <v>1554</v>
      </c>
      <c r="F4470" s="416"/>
      <c r="G4470" s="132" t="s">
        <v>1721</v>
      </c>
      <c r="H4470" s="416" t="s">
        <v>1135</v>
      </c>
      <c r="I4470" s="416" t="s">
        <v>1227</v>
      </c>
      <c r="J4470" s="12" t="s">
        <v>1722</v>
      </c>
      <c r="K4470" s="11">
        <v>43914</v>
      </c>
      <c r="L4470" s="1664" t="s">
        <v>1135</v>
      </c>
      <c r="M4470" s="416"/>
      <c r="N4470" s="132" t="s">
        <v>1555</v>
      </c>
      <c r="O4470" s="416"/>
      <c r="P4470" s="416" t="s">
        <v>276</v>
      </c>
      <c r="Q4470" s="416"/>
      <c r="R4470" s="416"/>
      <c r="S4470" s="416" t="s">
        <v>1085</v>
      </c>
      <c r="T4470" s="416"/>
      <c r="U4470" s="416"/>
    </row>
    <row r="4471" spans="1:21" hidden="1">
      <c r="A4471" s="185">
        <v>234</v>
      </c>
      <c r="B4471" s="1657">
        <v>43919</v>
      </c>
      <c r="C4471" s="131" t="s">
        <v>1723</v>
      </c>
      <c r="D4471" s="131">
        <v>42</v>
      </c>
      <c r="E4471" s="131" t="s">
        <v>1554</v>
      </c>
      <c r="F4471" s="416"/>
      <c r="G4471" s="131" t="s">
        <v>1724</v>
      </c>
      <c r="H4471" s="416" t="s">
        <v>1135</v>
      </c>
      <c r="I4471" s="416" t="s">
        <v>1725</v>
      </c>
      <c r="J4471" s="12" t="s">
        <v>1726</v>
      </c>
      <c r="K4471" s="11">
        <v>43919</v>
      </c>
      <c r="L4471" s="1664" t="s">
        <v>1135</v>
      </c>
      <c r="M4471" s="416"/>
      <c r="N4471" s="132" t="s">
        <v>1555</v>
      </c>
      <c r="O4471" s="416"/>
      <c r="P4471" s="416" t="s">
        <v>276</v>
      </c>
      <c r="Q4471" s="416"/>
      <c r="R4471" s="416"/>
      <c r="S4471" s="416" t="s">
        <v>1085</v>
      </c>
      <c r="T4471" s="416"/>
      <c r="U4471" s="416"/>
    </row>
    <row r="4472" spans="1:21" hidden="1">
      <c r="A4472" s="185">
        <v>235</v>
      </c>
      <c r="B4472" s="1657">
        <v>43914</v>
      </c>
      <c r="C4472" s="131" t="s">
        <v>1727</v>
      </c>
      <c r="D4472" s="131">
        <v>20</v>
      </c>
      <c r="E4472" s="131" t="s">
        <v>1646</v>
      </c>
      <c r="F4472" s="416"/>
      <c r="G4472" s="132" t="s">
        <v>1728</v>
      </c>
      <c r="H4472" s="416" t="s">
        <v>1135</v>
      </c>
      <c r="I4472" s="416" t="s">
        <v>1145</v>
      </c>
      <c r="J4472" s="12" t="s">
        <v>1729</v>
      </c>
      <c r="K4472" s="11">
        <v>43914</v>
      </c>
      <c r="L4472" s="1664" t="s">
        <v>1135</v>
      </c>
      <c r="M4472" s="416"/>
      <c r="N4472" s="132" t="s">
        <v>1561</v>
      </c>
      <c r="O4472" s="416"/>
      <c r="P4472" s="416" t="s">
        <v>276</v>
      </c>
      <c r="Q4472" s="416"/>
      <c r="R4472" s="416"/>
      <c r="S4472" s="416" t="s">
        <v>1085</v>
      </c>
      <c r="T4472" s="416"/>
      <c r="U4472" s="416"/>
    </row>
    <row r="4473" spans="1:21" hidden="1">
      <c r="A4473" s="185">
        <v>236</v>
      </c>
      <c r="B4473" s="1657">
        <v>43922</v>
      </c>
      <c r="C4473" s="131" t="s">
        <v>1730</v>
      </c>
      <c r="D4473" s="131">
        <v>20</v>
      </c>
      <c r="E4473" s="131" t="s">
        <v>1646</v>
      </c>
      <c r="F4473" s="416"/>
      <c r="G4473" s="131" t="s">
        <v>1731</v>
      </c>
      <c r="H4473" s="416" t="s">
        <v>1135</v>
      </c>
      <c r="I4473" s="416" t="s">
        <v>1141</v>
      </c>
      <c r="J4473" s="12" t="s">
        <v>1732</v>
      </c>
      <c r="K4473" s="11">
        <v>43922</v>
      </c>
      <c r="L4473" s="1664" t="s">
        <v>1135</v>
      </c>
      <c r="M4473" s="416"/>
      <c r="N4473" s="132" t="s">
        <v>1588</v>
      </c>
      <c r="O4473" s="416"/>
      <c r="P4473" s="416" t="s">
        <v>276</v>
      </c>
      <c r="Q4473" s="416"/>
      <c r="R4473" s="416"/>
      <c r="S4473" s="416" t="s">
        <v>1085</v>
      </c>
      <c r="T4473" s="416"/>
      <c r="U4473" s="416"/>
    </row>
    <row r="4474" spans="1:21" hidden="1">
      <c r="A4474" s="185">
        <v>237</v>
      </c>
      <c r="B4474" s="1657">
        <v>43922</v>
      </c>
      <c r="C4474" s="131" t="s">
        <v>1733</v>
      </c>
      <c r="D4474" s="131"/>
      <c r="E4474" s="131" t="s">
        <v>1646</v>
      </c>
      <c r="F4474" s="416"/>
      <c r="G4474" s="132" t="s">
        <v>1734</v>
      </c>
      <c r="H4474" s="416" t="s">
        <v>1135</v>
      </c>
      <c r="I4474" s="416" t="s">
        <v>1145</v>
      </c>
      <c r="J4474" s="12" t="s">
        <v>1735</v>
      </c>
      <c r="K4474" s="11">
        <v>43922</v>
      </c>
      <c r="L4474" s="1664" t="s">
        <v>1135</v>
      </c>
      <c r="M4474" s="416"/>
      <c r="N4474" s="132" t="s">
        <v>1555</v>
      </c>
      <c r="O4474" s="416"/>
      <c r="P4474" s="416" t="s">
        <v>276</v>
      </c>
      <c r="Q4474" s="416"/>
      <c r="R4474" s="416"/>
      <c r="S4474" s="416" t="s">
        <v>1085</v>
      </c>
      <c r="T4474" s="416"/>
      <c r="U4474" s="416"/>
    </row>
    <row r="4475" spans="1:21" hidden="1">
      <c r="A4475" s="185">
        <v>238</v>
      </c>
      <c r="B4475" s="1657">
        <v>43919</v>
      </c>
      <c r="C4475" s="131" t="s">
        <v>1736</v>
      </c>
      <c r="D4475" s="131">
        <v>15</v>
      </c>
      <c r="E4475" s="131" t="s">
        <v>1554</v>
      </c>
      <c r="F4475" s="416"/>
      <c r="G4475" s="132" t="s">
        <v>1737</v>
      </c>
      <c r="H4475" s="416" t="s">
        <v>1135</v>
      </c>
      <c r="I4475" s="416" t="s">
        <v>1145</v>
      </c>
      <c r="J4475" s="12" t="s">
        <v>1738</v>
      </c>
      <c r="K4475" s="11">
        <v>43919</v>
      </c>
      <c r="L4475" s="1664" t="s">
        <v>1135</v>
      </c>
      <c r="M4475" s="416"/>
      <c r="N4475" s="132" t="s">
        <v>1657</v>
      </c>
      <c r="O4475" s="416"/>
      <c r="P4475" s="416" t="s">
        <v>276</v>
      </c>
      <c r="Q4475" s="416"/>
      <c r="R4475" s="416"/>
      <c r="S4475" s="416" t="s">
        <v>1085</v>
      </c>
      <c r="T4475" s="416"/>
      <c r="U4475" s="416"/>
    </row>
    <row r="4476" spans="1:21" hidden="1">
      <c r="A4476" s="185">
        <v>239</v>
      </c>
      <c r="B4476" s="1657">
        <v>43919</v>
      </c>
      <c r="C4476" s="131" t="s">
        <v>1739</v>
      </c>
      <c r="D4476" s="131">
        <v>18</v>
      </c>
      <c r="E4476" s="131" t="s">
        <v>1554</v>
      </c>
      <c r="F4476" s="416"/>
      <c r="G4476" s="132" t="s">
        <v>1740</v>
      </c>
      <c r="H4476" s="416" t="s">
        <v>1135</v>
      </c>
      <c r="I4476" s="416" t="s">
        <v>1145</v>
      </c>
      <c r="J4476" s="12" t="s">
        <v>1741</v>
      </c>
      <c r="K4476" s="11">
        <v>43919</v>
      </c>
      <c r="L4476" s="1664" t="s">
        <v>1135</v>
      </c>
      <c r="M4476" s="416"/>
      <c r="N4476" s="132" t="s">
        <v>1742</v>
      </c>
      <c r="O4476" s="416"/>
      <c r="P4476" s="416" t="s">
        <v>276</v>
      </c>
      <c r="Q4476" s="416"/>
      <c r="R4476" s="416"/>
      <c r="S4476" s="416" t="s">
        <v>1085</v>
      </c>
      <c r="T4476" s="416"/>
      <c r="U4476" s="416"/>
    </row>
    <row r="4477" spans="1:21" hidden="1">
      <c r="A4477" s="185">
        <v>240</v>
      </c>
      <c r="B4477" s="1657">
        <v>43920</v>
      </c>
      <c r="C4477" s="131" t="s">
        <v>1743</v>
      </c>
      <c r="D4477" s="131"/>
      <c r="E4477" s="131" t="s">
        <v>1554</v>
      </c>
      <c r="F4477" s="416"/>
      <c r="G4477" s="132" t="s">
        <v>1744</v>
      </c>
      <c r="H4477" s="416" t="s">
        <v>1135</v>
      </c>
      <c r="I4477" s="416" t="s">
        <v>1170</v>
      </c>
      <c r="J4477" s="12" t="s">
        <v>1745</v>
      </c>
      <c r="K4477" s="11">
        <v>43920</v>
      </c>
      <c r="L4477" s="1664" t="s">
        <v>1135</v>
      </c>
      <c r="M4477" s="416"/>
      <c r="N4477" s="132" t="s">
        <v>19</v>
      </c>
      <c r="O4477" s="416"/>
      <c r="P4477" s="416" t="s">
        <v>276</v>
      </c>
      <c r="Q4477" s="416"/>
      <c r="R4477" s="416"/>
      <c r="S4477" s="416" t="s">
        <v>1085</v>
      </c>
      <c r="T4477" s="416"/>
      <c r="U4477" s="416"/>
    </row>
    <row r="4478" spans="1:21" hidden="1">
      <c r="A4478" s="185">
        <v>241</v>
      </c>
      <c r="B4478" s="1657">
        <v>43920</v>
      </c>
      <c r="C4478" s="131" t="s">
        <v>1746</v>
      </c>
      <c r="D4478" s="131">
        <v>30</v>
      </c>
      <c r="E4478" s="131" t="s">
        <v>1554</v>
      </c>
      <c r="F4478" s="416"/>
      <c r="G4478" s="132" t="s">
        <v>1744</v>
      </c>
      <c r="H4478" s="416" t="s">
        <v>1135</v>
      </c>
      <c r="I4478" s="416" t="s">
        <v>1170</v>
      </c>
      <c r="J4478" s="12" t="s">
        <v>1745</v>
      </c>
      <c r="K4478" s="11">
        <v>43920</v>
      </c>
      <c r="L4478" s="1664" t="s">
        <v>1135</v>
      </c>
      <c r="M4478" s="416"/>
      <c r="N4478" s="132" t="s">
        <v>19</v>
      </c>
      <c r="O4478" s="416"/>
      <c r="P4478" s="416" t="s">
        <v>276</v>
      </c>
      <c r="Q4478" s="416"/>
      <c r="R4478" s="416"/>
      <c r="S4478" s="416" t="s">
        <v>1085</v>
      </c>
      <c r="T4478" s="416"/>
      <c r="U4478" s="416"/>
    </row>
    <row r="4479" spans="1:21" hidden="1">
      <c r="A4479" s="185">
        <v>242</v>
      </c>
      <c r="B4479" s="1657">
        <v>43920</v>
      </c>
      <c r="C4479" s="131" t="s">
        <v>1747</v>
      </c>
      <c r="D4479" s="131">
        <v>20</v>
      </c>
      <c r="E4479" s="131" t="s">
        <v>1557</v>
      </c>
      <c r="F4479" s="416"/>
      <c r="G4479" s="132" t="s">
        <v>1748</v>
      </c>
      <c r="H4479" s="416" t="s">
        <v>1135</v>
      </c>
      <c r="I4479" s="416" t="s">
        <v>1145</v>
      </c>
      <c r="J4479" s="12" t="s">
        <v>1749</v>
      </c>
      <c r="K4479" s="11">
        <v>43920</v>
      </c>
      <c r="L4479" s="1664" t="s">
        <v>1135</v>
      </c>
      <c r="M4479" s="416"/>
      <c r="N4479" s="132" t="s">
        <v>1644</v>
      </c>
      <c r="O4479" s="416"/>
      <c r="P4479" s="416" t="s">
        <v>276</v>
      </c>
      <c r="Q4479" s="416"/>
      <c r="R4479" s="416"/>
      <c r="S4479" s="416" t="s">
        <v>1085</v>
      </c>
      <c r="T4479" s="416"/>
      <c r="U4479" s="416"/>
    </row>
    <row r="4480" spans="1:21" hidden="1">
      <c r="A4480" s="185">
        <v>243</v>
      </c>
      <c r="B4480" s="1657">
        <v>43922</v>
      </c>
      <c r="C4480" s="131" t="s">
        <v>1750</v>
      </c>
      <c r="D4480" s="131">
        <v>19</v>
      </c>
      <c r="E4480" s="131" t="s">
        <v>1557</v>
      </c>
      <c r="F4480" s="416"/>
      <c r="G4480" s="132" t="s">
        <v>1751</v>
      </c>
      <c r="H4480" s="416" t="s">
        <v>1135</v>
      </c>
      <c r="I4480" s="416" t="s">
        <v>1145</v>
      </c>
      <c r="J4480" s="12" t="s">
        <v>1752</v>
      </c>
      <c r="K4480" s="11">
        <v>43922</v>
      </c>
      <c r="L4480" s="1664" t="s">
        <v>1135</v>
      </c>
      <c r="M4480" s="416"/>
      <c r="N4480" s="132" t="s">
        <v>1644</v>
      </c>
      <c r="O4480" s="416"/>
      <c r="P4480" s="416" t="s">
        <v>276</v>
      </c>
      <c r="Q4480" s="416"/>
      <c r="R4480" s="416"/>
      <c r="S4480" s="416" t="s">
        <v>1085</v>
      </c>
      <c r="T4480" s="416"/>
      <c r="U4480" s="416"/>
    </row>
    <row r="4481" spans="1:21" hidden="1">
      <c r="A4481" s="185">
        <v>244</v>
      </c>
      <c r="B4481" s="1657">
        <v>43922</v>
      </c>
      <c r="C4481" s="131" t="s">
        <v>1753</v>
      </c>
      <c r="D4481" s="131">
        <v>19</v>
      </c>
      <c r="E4481" s="131" t="s">
        <v>1557</v>
      </c>
      <c r="F4481" s="416"/>
      <c r="G4481" s="132" t="s">
        <v>1754</v>
      </c>
      <c r="H4481" s="416" t="s">
        <v>1135</v>
      </c>
      <c r="I4481" s="416" t="s">
        <v>1170</v>
      </c>
      <c r="J4481" s="12" t="s">
        <v>1755</v>
      </c>
      <c r="K4481" s="11">
        <v>43922</v>
      </c>
      <c r="L4481" s="1664" t="s">
        <v>1135</v>
      </c>
      <c r="M4481" s="416"/>
      <c r="N4481" s="132" t="s">
        <v>1627</v>
      </c>
      <c r="O4481" s="416"/>
      <c r="P4481" s="416" t="s">
        <v>276</v>
      </c>
      <c r="Q4481" s="416"/>
      <c r="R4481" s="416"/>
      <c r="S4481" s="416" t="s">
        <v>1085</v>
      </c>
      <c r="T4481" s="416"/>
      <c r="U4481" s="416"/>
    </row>
    <row r="4482" spans="1:21" hidden="1">
      <c r="A4482" s="185">
        <v>245</v>
      </c>
      <c r="B4482" s="1657">
        <v>43922</v>
      </c>
      <c r="C4482" s="131" t="s">
        <v>1756</v>
      </c>
      <c r="D4482" s="131">
        <v>20</v>
      </c>
      <c r="E4482" s="131" t="s">
        <v>1557</v>
      </c>
      <c r="F4482" s="416"/>
      <c r="G4482" s="132" t="s">
        <v>1754</v>
      </c>
      <c r="H4482" s="416" t="s">
        <v>1135</v>
      </c>
      <c r="I4482" s="416" t="s">
        <v>1170</v>
      </c>
      <c r="J4482" s="12" t="s">
        <v>1755</v>
      </c>
      <c r="K4482" s="11">
        <v>43922</v>
      </c>
      <c r="L4482" s="1664" t="s">
        <v>1135</v>
      </c>
      <c r="M4482" s="416"/>
      <c r="N4482" s="132" t="s">
        <v>1627</v>
      </c>
      <c r="O4482" s="416"/>
      <c r="P4482" s="416" t="s">
        <v>276</v>
      </c>
      <c r="Q4482" s="416"/>
      <c r="R4482" s="416"/>
      <c r="S4482" s="416" t="s">
        <v>1085</v>
      </c>
      <c r="T4482" s="416"/>
      <c r="U4482" s="416"/>
    </row>
    <row r="4483" spans="1:21" hidden="1">
      <c r="A4483" s="185">
        <v>246</v>
      </c>
      <c r="B4483" s="1657">
        <v>43922</v>
      </c>
      <c r="C4483" s="131" t="s">
        <v>1757</v>
      </c>
      <c r="D4483" s="131">
        <v>21</v>
      </c>
      <c r="E4483" s="131" t="s">
        <v>1557</v>
      </c>
      <c r="F4483" s="416"/>
      <c r="G4483" s="132" t="s">
        <v>1758</v>
      </c>
      <c r="H4483" s="416" t="s">
        <v>1135</v>
      </c>
      <c r="I4483" s="416" t="s">
        <v>1141</v>
      </c>
      <c r="J4483" s="12" t="s">
        <v>1759</v>
      </c>
      <c r="K4483" s="11">
        <v>43922</v>
      </c>
      <c r="L4483" s="1664" t="s">
        <v>1135</v>
      </c>
      <c r="M4483" s="416"/>
      <c r="N4483" s="132" t="s">
        <v>1627</v>
      </c>
      <c r="O4483" s="416"/>
      <c r="P4483" s="416" t="s">
        <v>276</v>
      </c>
      <c r="Q4483" s="416"/>
      <c r="R4483" s="416"/>
      <c r="S4483" s="416" t="s">
        <v>1085</v>
      </c>
      <c r="T4483" s="416"/>
      <c r="U4483" s="416"/>
    </row>
    <row r="4484" spans="1:21" hidden="1">
      <c r="A4484" s="185">
        <v>247</v>
      </c>
      <c r="B4484" s="1657">
        <v>43922</v>
      </c>
      <c r="C4484" s="131" t="s">
        <v>1760</v>
      </c>
      <c r="D4484" s="131">
        <v>23</v>
      </c>
      <c r="E4484" s="131" t="s">
        <v>1554</v>
      </c>
      <c r="F4484" s="416"/>
      <c r="G4484" s="132" t="s">
        <v>1761</v>
      </c>
      <c r="H4484" s="416" t="s">
        <v>1135</v>
      </c>
      <c r="I4484" s="416" t="s">
        <v>1134</v>
      </c>
      <c r="J4484" s="12" t="s">
        <v>1762</v>
      </c>
      <c r="K4484" s="11">
        <v>43922</v>
      </c>
      <c r="L4484" s="1664" t="s">
        <v>1135</v>
      </c>
      <c r="M4484" s="416"/>
      <c r="N4484" s="132" t="s">
        <v>1763</v>
      </c>
      <c r="O4484" s="416"/>
      <c r="P4484" s="416" t="s">
        <v>276</v>
      </c>
      <c r="Q4484" s="416"/>
      <c r="R4484" s="416"/>
      <c r="S4484" s="416" t="s">
        <v>1085</v>
      </c>
      <c r="T4484" s="416"/>
      <c r="U4484" s="416"/>
    </row>
    <row r="4485" spans="1:21" hidden="1">
      <c r="A4485" s="185">
        <v>248</v>
      </c>
      <c r="B4485" s="1657">
        <v>43922</v>
      </c>
      <c r="C4485" s="131" t="s">
        <v>1764</v>
      </c>
      <c r="D4485" s="131">
        <v>19</v>
      </c>
      <c r="E4485" s="131" t="s">
        <v>1557</v>
      </c>
      <c r="F4485" s="416"/>
      <c r="G4485" s="132" t="s">
        <v>1765</v>
      </c>
      <c r="H4485" s="416" t="s">
        <v>1135</v>
      </c>
      <c r="I4485" s="416" t="s">
        <v>1141</v>
      </c>
      <c r="J4485" s="12" t="s">
        <v>1766</v>
      </c>
      <c r="K4485" s="11">
        <v>43922</v>
      </c>
      <c r="L4485" s="1664" t="s">
        <v>1135</v>
      </c>
      <c r="M4485" s="416"/>
      <c r="N4485" s="132" t="s">
        <v>1565</v>
      </c>
      <c r="O4485" s="416"/>
      <c r="P4485" s="416" t="s">
        <v>276</v>
      </c>
      <c r="Q4485" s="416"/>
      <c r="R4485" s="416"/>
      <c r="S4485" s="416" t="s">
        <v>1085</v>
      </c>
      <c r="T4485" s="416"/>
      <c r="U4485" s="416"/>
    </row>
    <row r="4486" spans="1:21" hidden="1">
      <c r="A4486" s="185">
        <v>249</v>
      </c>
      <c r="B4486" s="1657">
        <v>43922</v>
      </c>
      <c r="C4486" s="131" t="s">
        <v>1767</v>
      </c>
      <c r="D4486" s="131">
        <v>20</v>
      </c>
      <c r="E4486" s="131" t="s">
        <v>1554</v>
      </c>
      <c r="F4486" s="416"/>
      <c r="G4486" s="132" t="s">
        <v>1768</v>
      </c>
      <c r="H4486" s="416" t="s">
        <v>1135</v>
      </c>
      <c r="I4486" s="416" t="s">
        <v>1170</v>
      </c>
      <c r="J4486" s="12" t="s">
        <v>1769</v>
      </c>
      <c r="K4486" s="11">
        <v>43922</v>
      </c>
      <c r="L4486" s="1664" t="s">
        <v>1135</v>
      </c>
      <c r="M4486" s="416"/>
      <c r="N4486" s="132" t="s">
        <v>1565</v>
      </c>
      <c r="O4486" s="416"/>
      <c r="P4486" s="416" t="s">
        <v>276</v>
      </c>
      <c r="Q4486" s="416"/>
      <c r="R4486" s="416"/>
      <c r="S4486" s="416" t="s">
        <v>1085</v>
      </c>
      <c r="T4486" s="416"/>
      <c r="U4486" s="416"/>
    </row>
    <row r="4487" spans="1:21" hidden="1">
      <c r="A4487" s="185">
        <v>250</v>
      </c>
      <c r="B4487" s="1657">
        <v>43921</v>
      </c>
      <c r="C4487" s="131" t="s">
        <v>1770</v>
      </c>
      <c r="D4487" s="131">
        <v>18</v>
      </c>
      <c r="E4487" s="131" t="s">
        <v>1557</v>
      </c>
      <c r="F4487" s="416"/>
      <c r="G4487" s="132" t="s">
        <v>1768</v>
      </c>
      <c r="H4487" s="416" t="s">
        <v>1135</v>
      </c>
      <c r="I4487" s="416" t="s">
        <v>1170</v>
      </c>
      <c r="J4487" s="12" t="s">
        <v>1771</v>
      </c>
      <c r="K4487" s="11">
        <v>43921</v>
      </c>
      <c r="L4487" s="1664" t="s">
        <v>1135</v>
      </c>
      <c r="M4487" s="416"/>
      <c r="N4487" s="132" t="s">
        <v>1565</v>
      </c>
      <c r="O4487" s="416"/>
      <c r="P4487" s="416" t="s">
        <v>276</v>
      </c>
      <c r="Q4487" s="416"/>
      <c r="R4487" s="416"/>
      <c r="S4487" s="416" t="s">
        <v>1085</v>
      </c>
      <c r="T4487" s="416"/>
      <c r="U4487" s="416"/>
    </row>
    <row r="4488" spans="1:21" hidden="1">
      <c r="A4488" s="185">
        <v>251</v>
      </c>
      <c r="B4488" s="1657">
        <v>43921</v>
      </c>
      <c r="C4488" s="131" t="s">
        <v>1772</v>
      </c>
      <c r="D4488" s="131">
        <v>15</v>
      </c>
      <c r="E4488" s="131" t="s">
        <v>1554</v>
      </c>
      <c r="F4488" s="416"/>
      <c r="G4488" s="132" t="s">
        <v>1768</v>
      </c>
      <c r="H4488" s="416" t="s">
        <v>1135</v>
      </c>
      <c r="I4488" s="416" t="s">
        <v>1170</v>
      </c>
      <c r="J4488" s="12" t="s">
        <v>1773</v>
      </c>
      <c r="K4488" s="11">
        <v>43921</v>
      </c>
      <c r="L4488" s="1664" t="s">
        <v>1135</v>
      </c>
      <c r="M4488" s="416"/>
      <c r="N4488" s="132" t="s">
        <v>1657</v>
      </c>
      <c r="O4488" s="416"/>
      <c r="P4488" s="416" t="s">
        <v>276</v>
      </c>
      <c r="Q4488" s="416"/>
      <c r="R4488" s="416"/>
      <c r="S4488" s="416" t="s">
        <v>1085</v>
      </c>
      <c r="T4488" s="416"/>
      <c r="U4488" s="416"/>
    </row>
    <row r="4489" spans="1:21" hidden="1">
      <c r="A4489" s="185">
        <v>252</v>
      </c>
      <c r="B4489" s="1657">
        <v>43921</v>
      </c>
      <c r="C4489" s="131" t="s">
        <v>1774</v>
      </c>
      <c r="D4489" s="131">
        <v>13</v>
      </c>
      <c r="E4489" s="131" t="s">
        <v>1557</v>
      </c>
      <c r="F4489" s="416"/>
      <c r="G4489" s="132" t="s">
        <v>1768</v>
      </c>
      <c r="H4489" s="416" t="s">
        <v>1135</v>
      </c>
      <c r="I4489" s="416" t="s">
        <v>1170</v>
      </c>
      <c r="J4489" s="12" t="s">
        <v>1773</v>
      </c>
      <c r="K4489" s="11">
        <v>43921</v>
      </c>
      <c r="L4489" s="1664" t="s">
        <v>1135</v>
      </c>
      <c r="M4489" s="416"/>
      <c r="N4489" s="132" t="s">
        <v>1657</v>
      </c>
      <c r="O4489" s="416"/>
      <c r="P4489" s="416" t="s">
        <v>276</v>
      </c>
      <c r="Q4489" s="416"/>
      <c r="R4489" s="416"/>
      <c r="S4489" s="416" t="s">
        <v>1085</v>
      </c>
      <c r="T4489" s="416"/>
      <c r="U4489" s="416"/>
    </row>
    <row r="4490" spans="1:21" hidden="1">
      <c r="A4490" s="185">
        <v>253</v>
      </c>
      <c r="B4490" s="1657">
        <v>43920</v>
      </c>
      <c r="C4490" s="131" t="s">
        <v>1775</v>
      </c>
      <c r="D4490" s="131">
        <v>20</v>
      </c>
      <c r="E4490" s="131" t="s">
        <v>1554</v>
      </c>
      <c r="F4490" s="416"/>
      <c r="G4490" s="132" t="s">
        <v>1776</v>
      </c>
      <c r="H4490" s="416" t="s">
        <v>1135</v>
      </c>
      <c r="I4490" s="416" t="s">
        <v>1145</v>
      </c>
      <c r="J4490" s="12" t="s">
        <v>1777</v>
      </c>
      <c r="K4490" s="11">
        <v>43920</v>
      </c>
      <c r="L4490" s="1664" t="s">
        <v>1135</v>
      </c>
      <c r="M4490" s="416"/>
      <c r="N4490" s="132" t="s">
        <v>1565</v>
      </c>
      <c r="O4490" s="416"/>
      <c r="P4490" s="416" t="s">
        <v>276</v>
      </c>
      <c r="Q4490" s="416"/>
      <c r="R4490" s="416"/>
      <c r="S4490" s="416" t="s">
        <v>1085</v>
      </c>
      <c r="T4490" s="416"/>
      <c r="U4490" s="416"/>
    </row>
    <row r="4491" spans="1:21" hidden="1">
      <c r="A4491" s="185">
        <v>254</v>
      </c>
      <c r="B4491" s="1657">
        <v>43917</v>
      </c>
      <c r="C4491" s="131" t="s">
        <v>1778</v>
      </c>
      <c r="D4491" s="131">
        <v>13</v>
      </c>
      <c r="E4491" s="131" t="s">
        <v>1557</v>
      </c>
      <c r="F4491" s="416"/>
      <c r="G4491" s="132" t="s">
        <v>1776</v>
      </c>
      <c r="H4491" s="416" t="s">
        <v>1135</v>
      </c>
      <c r="I4491" s="416" t="s">
        <v>1145</v>
      </c>
      <c r="J4491" s="12" t="s">
        <v>1779</v>
      </c>
      <c r="K4491" s="11">
        <v>43917</v>
      </c>
      <c r="L4491" s="1664" t="s">
        <v>1135</v>
      </c>
      <c r="M4491" s="416"/>
      <c r="N4491" s="132" t="s">
        <v>1742</v>
      </c>
      <c r="O4491" s="416"/>
      <c r="P4491" s="416" t="s">
        <v>276</v>
      </c>
      <c r="Q4491" s="416"/>
      <c r="R4491" s="416"/>
      <c r="S4491" s="416" t="s">
        <v>1085</v>
      </c>
      <c r="T4491" s="416"/>
      <c r="U4491" s="416"/>
    </row>
    <row r="4492" spans="1:21" hidden="1">
      <c r="A4492" s="185">
        <v>255</v>
      </c>
      <c r="B4492" s="1657">
        <v>43922</v>
      </c>
      <c r="C4492" s="131" t="s">
        <v>1780</v>
      </c>
      <c r="D4492" s="131">
        <v>16</v>
      </c>
      <c r="E4492" s="131" t="s">
        <v>1557</v>
      </c>
      <c r="F4492" s="416"/>
      <c r="G4492" s="132" t="s">
        <v>1781</v>
      </c>
      <c r="H4492" s="416" t="s">
        <v>1135</v>
      </c>
      <c r="I4492" s="416" t="s">
        <v>1134</v>
      </c>
      <c r="J4492" s="12" t="s">
        <v>1782</v>
      </c>
      <c r="K4492" s="11">
        <v>43922</v>
      </c>
      <c r="L4492" s="1664" t="s">
        <v>1135</v>
      </c>
      <c r="M4492" s="416"/>
      <c r="N4492" s="132" t="s">
        <v>1657</v>
      </c>
      <c r="O4492" s="416"/>
      <c r="P4492" s="416" t="s">
        <v>276</v>
      </c>
      <c r="Q4492" s="416"/>
      <c r="R4492" s="416"/>
      <c r="S4492" s="416" t="s">
        <v>1085</v>
      </c>
      <c r="T4492" s="416"/>
      <c r="U4492" s="416"/>
    </row>
    <row r="4493" spans="1:21" hidden="1">
      <c r="A4493" s="185">
        <v>256</v>
      </c>
      <c r="B4493" s="1657">
        <v>43922</v>
      </c>
      <c r="C4493" s="131" t="s">
        <v>1783</v>
      </c>
      <c r="D4493" s="131">
        <v>14</v>
      </c>
      <c r="E4493" s="131" t="s">
        <v>1554</v>
      </c>
      <c r="F4493" s="416"/>
      <c r="G4493" s="132" t="s">
        <v>1781</v>
      </c>
      <c r="H4493" s="416" t="s">
        <v>1135</v>
      </c>
      <c r="I4493" s="416" t="s">
        <v>1134</v>
      </c>
      <c r="J4493" s="12" t="s">
        <v>1782</v>
      </c>
      <c r="K4493" s="11">
        <v>43922</v>
      </c>
      <c r="L4493" s="1664" t="s">
        <v>1135</v>
      </c>
      <c r="M4493" s="416"/>
      <c r="N4493" s="132" t="s">
        <v>1657</v>
      </c>
      <c r="O4493" s="416"/>
      <c r="P4493" s="416" t="s">
        <v>276</v>
      </c>
      <c r="Q4493" s="416"/>
      <c r="R4493" s="416"/>
      <c r="S4493" s="416" t="s">
        <v>1085</v>
      </c>
      <c r="T4493" s="416"/>
      <c r="U4493" s="416"/>
    </row>
    <row r="4494" spans="1:21" hidden="1">
      <c r="A4494" s="185">
        <v>257</v>
      </c>
      <c r="B4494" s="1657">
        <v>43917</v>
      </c>
      <c r="C4494" s="131" t="s">
        <v>1784</v>
      </c>
      <c r="D4494" s="132">
        <v>18</v>
      </c>
      <c r="E4494" s="131" t="s">
        <v>1554</v>
      </c>
      <c r="F4494" s="416"/>
      <c r="G4494" s="131" t="s">
        <v>1785</v>
      </c>
      <c r="H4494" s="416" t="s">
        <v>1135</v>
      </c>
      <c r="I4494" s="416" t="s">
        <v>1170</v>
      </c>
      <c r="J4494" s="12" t="s">
        <v>1786</v>
      </c>
      <c r="K4494" s="11">
        <v>43917</v>
      </c>
      <c r="L4494" s="1664" t="s">
        <v>1135</v>
      </c>
      <c r="M4494" s="416"/>
      <c r="N4494" s="132" t="s">
        <v>19</v>
      </c>
      <c r="O4494" s="416"/>
      <c r="P4494" s="416" t="s">
        <v>276</v>
      </c>
      <c r="Q4494" s="416"/>
      <c r="R4494" s="416"/>
      <c r="S4494" s="416" t="s">
        <v>1085</v>
      </c>
      <c r="T4494" s="416"/>
      <c r="U4494" s="416"/>
    </row>
    <row r="4495" spans="1:21" hidden="1">
      <c r="A4495" s="185">
        <v>258</v>
      </c>
      <c r="B4495" s="1657">
        <v>43917</v>
      </c>
      <c r="C4495" s="131" t="s">
        <v>1787</v>
      </c>
      <c r="D4495" s="132">
        <v>17</v>
      </c>
      <c r="E4495" s="131" t="s">
        <v>1554</v>
      </c>
      <c r="F4495" s="416"/>
      <c r="G4495" s="131" t="s">
        <v>1785</v>
      </c>
      <c r="H4495" s="416" t="s">
        <v>1135</v>
      </c>
      <c r="I4495" s="416" t="s">
        <v>1170</v>
      </c>
      <c r="J4495" s="12" t="s">
        <v>1786</v>
      </c>
      <c r="K4495" s="11">
        <v>43917</v>
      </c>
      <c r="L4495" s="1664" t="s">
        <v>1135</v>
      </c>
      <c r="M4495" s="416"/>
      <c r="N4495" s="132" t="s">
        <v>19</v>
      </c>
      <c r="O4495" s="416"/>
      <c r="P4495" s="416" t="s">
        <v>276</v>
      </c>
      <c r="Q4495" s="416"/>
      <c r="R4495" s="416"/>
      <c r="S4495" s="416" t="s">
        <v>1085</v>
      </c>
      <c r="T4495" s="416"/>
      <c r="U4495" s="416"/>
    </row>
    <row r="4496" spans="1:21" hidden="1">
      <c r="A4496" s="185">
        <v>259</v>
      </c>
      <c r="B4496" s="1657">
        <v>43917</v>
      </c>
      <c r="C4496" s="131" t="s">
        <v>1788</v>
      </c>
      <c r="D4496" s="132">
        <v>13</v>
      </c>
      <c r="E4496" s="131" t="s">
        <v>1554</v>
      </c>
      <c r="F4496" s="416"/>
      <c r="G4496" s="131" t="s">
        <v>1785</v>
      </c>
      <c r="H4496" s="416" t="s">
        <v>1135</v>
      </c>
      <c r="I4496" s="416" t="s">
        <v>1170</v>
      </c>
      <c r="J4496" s="12" t="s">
        <v>1786</v>
      </c>
      <c r="K4496" s="11">
        <v>43917</v>
      </c>
      <c r="L4496" s="1664" t="s">
        <v>1135</v>
      </c>
      <c r="M4496" s="416"/>
      <c r="N4496" s="132" t="s">
        <v>19</v>
      </c>
      <c r="O4496" s="416"/>
      <c r="P4496" s="416" t="s">
        <v>276</v>
      </c>
      <c r="Q4496" s="416"/>
      <c r="R4496" s="416"/>
      <c r="S4496" s="416" t="s">
        <v>1085</v>
      </c>
      <c r="T4496" s="416"/>
      <c r="U4496" s="416"/>
    </row>
    <row r="4497" spans="1:21" hidden="1">
      <c r="A4497" s="185">
        <v>260</v>
      </c>
      <c r="B4497" s="1657">
        <v>43924</v>
      </c>
      <c r="C4497" s="131" t="s">
        <v>1789</v>
      </c>
      <c r="D4497" s="132">
        <v>37</v>
      </c>
      <c r="E4497" s="131" t="s">
        <v>1646</v>
      </c>
      <c r="F4497" s="416"/>
      <c r="G4497" s="132" t="s">
        <v>1790</v>
      </c>
      <c r="H4497" s="416" t="s">
        <v>1135</v>
      </c>
      <c r="I4497" s="416" t="s">
        <v>1134</v>
      </c>
      <c r="J4497" s="12" t="s">
        <v>1791</v>
      </c>
      <c r="K4497" s="11">
        <v>43924</v>
      </c>
      <c r="L4497" s="1664" t="s">
        <v>1135</v>
      </c>
      <c r="M4497" s="416"/>
      <c r="N4497" s="132" t="s">
        <v>1555</v>
      </c>
      <c r="O4497" s="416"/>
      <c r="P4497" s="416" t="s">
        <v>276</v>
      </c>
      <c r="Q4497" s="416"/>
      <c r="R4497" s="416"/>
      <c r="S4497" s="416" t="s">
        <v>1085</v>
      </c>
      <c r="T4497" s="416"/>
      <c r="U4497" s="416"/>
    </row>
    <row r="4498" spans="1:21" hidden="1">
      <c r="A4498" s="185">
        <v>261</v>
      </c>
      <c r="B4498" s="1657">
        <v>43924</v>
      </c>
      <c r="C4498" s="131" t="s">
        <v>1792</v>
      </c>
      <c r="D4498" s="132">
        <v>20</v>
      </c>
      <c r="E4498" s="131" t="s">
        <v>1554</v>
      </c>
      <c r="F4498" s="416"/>
      <c r="G4498" s="132" t="s">
        <v>1793</v>
      </c>
      <c r="H4498" s="416" t="s">
        <v>1135</v>
      </c>
      <c r="I4498" s="416" t="s">
        <v>1227</v>
      </c>
      <c r="J4498" s="12" t="s">
        <v>1794</v>
      </c>
      <c r="K4498" s="11">
        <v>43924</v>
      </c>
      <c r="L4498" s="1664" t="s">
        <v>1135</v>
      </c>
      <c r="M4498" s="416"/>
      <c r="N4498" s="132" t="s">
        <v>19</v>
      </c>
      <c r="O4498" s="416"/>
      <c r="P4498" s="416" t="s">
        <v>276</v>
      </c>
      <c r="Q4498" s="416"/>
      <c r="R4498" s="416"/>
      <c r="S4498" s="416" t="s">
        <v>1085</v>
      </c>
      <c r="T4498" s="416"/>
      <c r="U4498" s="416"/>
    </row>
    <row r="4499" spans="1:21" hidden="1">
      <c r="A4499" s="185">
        <v>262</v>
      </c>
      <c r="B4499" s="1657">
        <v>43924</v>
      </c>
      <c r="C4499" s="131" t="s">
        <v>1795</v>
      </c>
      <c r="D4499" s="132">
        <v>20</v>
      </c>
      <c r="E4499" s="131" t="s">
        <v>1557</v>
      </c>
      <c r="F4499" s="416"/>
      <c r="G4499" s="132" t="s">
        <v>1796</v>
      </c>
      <c r="H4499" s="416" t="s">
        <v>1135</v>
      </c>
      <c r="I4499" s="416" t="s">
        <v>1134</v>
      </c>
      <c r="J4499" s="12" t="s">
        <v>1797</v>
      </c>
      <c r="K4499" s="11">
        <v>43924</v>
      </c>
      <c r="L4499" s="1664" t="s">
        <v>1135</v>
      </c>
      <c r="M4499" s="416"/>
      <c r="N4499" s="132" t="s">
        <v>1798</v>
      </c>
      <c r="O4499" s="416"/>
      <c r="P4499" s="416" t="s">
        <v>276</v>
      </c>
      <c r="Q4499" s="416"/>
      <c r="R4499" s="416"/>
      <c r="S4499" s="416" t="s">
        <v>1085</v>
      </c>
      <c r="T4499" s="416"/>
      <c r="U4499" s="416"/>
    </row>
    <row r="4500" spans="1:21" hidden="1">
      <c r="A4500" s="185">
        <v>263</v>
      </c>
      <c r="B4500" s="1657">
        <v>43924</v>
      </c>
      <c r="C4500" s="131" t="s">
        <v>1799</v>
      </c>
      <c r="D4500" s="132">
        <v>30</v>
      </c>
      <c r="E4500" s="131" t="s">
        <v>1557</v>
      </c>
      <c r="F4500" s="416"/>
      <c r="G4500" s="132" t="s">
        <v>1800</v>
      </c>
      <c r="H4500" s="416" t="s">
        <v>1135</v>
      </c>
      <c r="I4500" s="416" t="s">
        <v>1145</v>
      </c>
      <c r="J4500" s="12" t="s">
        <v>1801</v>
      </c>
      <c r="K4500" s="11">
        <v>43924</v>
      </c>
      <c r="L4500" s="1664" t="s">
        <v>1135</v>
      </c>
      <c r="M4500" s="416"/>
      <c r="N4500" s="132" t="s">
        <v>1798</v>
      </c>
      <c r="O4500" s="416"/>
      <c r="P4500" s="416" t="s">
        <v>276</v>
      </c>
      <c r="Q4500" s="416"/>
      <c r="R4500" s="416"/>
      <c r="S4500" s="416" t="s">
        <v>1085</v>
      </c>
      <c r="T4500" s="416"/>
      <c r="U4500" s="416"/>
    </row>
    <row r="4501" spans="1:21" hidden="1">
      <c r="A4501" s="185">
        <v>264</v>
      </c>
      <c r="B4501" s="1657">
        <v>43924</v>
      </c>
      <c r="C4501" s="131" t="s">
        <v>1802</v>
      </c>
      <c r="D4501" s="132">
        <v>21</v>
      </c>
      <c r="E4501" s="131" t="s">
        <v>1554</v>
      </c>
      <c r="F4501" s="416"/>
      <c r="G4501" s="132" t="s">
        <v>1803</v>
      </c>
      <c r="H4501" s="416" t="s">
        <v>1135</v>
      </c>
      <c r="I4501" s="416" t="s">
        <v>1141</v>
      </c>
      <c r="J4501" s="12" t="s">
        <v>1804</v>
      </c>
      <c r="K4501" s="11">
        <v>43924</v>
      </c>
      <c r="L4501" s="1664" t="s">
        <v>1135</v>
      </c>
      <c r="M4501" s="416"/>
      <c r="N4501" s="132" t="s">
        <v>1555</v>
      </c>
      <c r="O4501" s="416"/>
      <c r="P4501" s="416" t="s">
        <v>276</v>
      </c>
      <c r="Q4501" s="416"/>
      <c r="R4501" s="416"/>
      <c r="S4501" s="416" t="s">
        <v>1085</v>
      </c>
      <c r="T4501" s="416"/>
      <c r="U4501" s="416"/>
    </row>
    <row r="4502" spans="1:21" hidden="1">
      <c r="A4502" s="185">
        <v>265</v>
      </c>
      <c r="B4502" s="1657">
        <v>43923</v>
      </c>
      <c r="C4502" s="131" t="s">
        <v>1805</v>
      </c>
      <c r="D4502" s="132">
        <v>23</v>
      </c>
      <c r="E4502" s="131" t="s">
        <v>1557</v>
      </c>
      <c r="F4502" s="416"/>
      <c r="G4502" s="132" t="s">
        <v>1806</v>
      </c>
      <c r="H4502" s="416" t="s">
        <v>1135</v>
      </c>
      <c r="I4502" s="416" t="s">
        <v>1145</v>
      </c>
      <c r="J4502" s="12" t="s">
        <v>1807</v>
      </c>
      <c r="K4502" s="11">
        <v>43923</v>
      </c>
      <c r="L4502" s="1664" t="s">
        <v>1135</v>
      </c>
      <c r="M4502" s="416"/>
      <c r="N4502" s="132" t="s">
        <v>1627</v>
      </c>
      <c r="O4502" s="416" t="s">
        <v>1808</v>
      </c>
      <c r="P4502" s="416" t="s">
        <v>276</v>
      </c>
      <c r="Q4502" s="416"/>
      <c r="R4502" s="416"/>
      <c r="S4502" s="416" t="s">
        <v>1085</v>
      </c>
      <c r="T4502" s="416"/>
      <c r="U4502" s="416"/>
    </row>
    <row r="4503" spans="1:21" hidden="1">
      <c r="A4503" s="185">
        <v>266</v>
      </c>
      <c r="B4503" s="1657">
        <v>43924</v>
      </c>
      <c r="C4503" s="131" t="s">
        <v>1809</v>
      </c>
      <c r="D4503" s="132">
        <v>20</v>
      </c>
      <c r="E4503" s="131" t="s">
        <v>1557</v>
      </c>
      <c r="F4503" s="416"/>
      <c r="G4503" s="132" t="s">
        <v>1810</v>
      </c>
      <c r="H4503" s="416" t="s">
        <v>1135</v>
      </c>
      <c r="I4503" s="416" t="s">
        <v>1134</v>
      </c>
      <c r="J4503" s="12" t="s">
        <v>1811</v>
      </c>
      <c r="K4503" s="11">
        <v>43924</v>
      </c>
      <c r="L4503" s="1664" t="s">
        <v>1135</v>
      </c>
      <c r="M4503" s="416"/>
      <c r="N4503" s="132" t="s">
        <v>1565</v>
      </c>
      <c r="O4503" s="416"/>
      <c r="P4503" s="416" t="s">
        <v>276</v>
      </c>
      <c r="Q4503" s="416"/>
      <c r="R4503" s="416"/>
      <c r="S4503" s="416" t="s">
        <v>1085</v>
      </c>
      <c r="T4503" s="416"/>
      <c r="U4503" s="416"/>
    </row>
    <row r="4504" spans="1:21" hidden="1">
      <c r="A4504" s="185">
        <v>267</v>
      </c>
      <c r="B4504" s="1657">
        <v>43924</v>
      </c>
      <c r="C4504" s="131" t="s">
        <v>1812</v>
      </c>
      <c r="D4504" s="132">
        <v>20</v>
      </c>
      <c r="E4504" s="131" t="s">
        <v>1557</v>
      </c>
      <c r="F4504" s="416"/>
      <c r="G4504" s="132" t="s">
        <v>1813</v>
      </c>
      <c r="H4504" s="416" t="s">
        <v>1135</v>
      </c>
      <c r="I4504" s="416" t="s">
        <v>1134</v>
      </c>
      <c r="J4504" s="12" t="s">
        <v>1811</v>
      </c>
      <c r="K4504" s="11">
        <v>43924</v>
      </c>
      <c r="L4504" s="1664" t="s">
        <v>1135</v>
      </c>
      <c r="M4504" s="416"/>
      <c r="N4504" s="132" t="s">
        <v>1565</v>
      </c>
      <c r="O4504" s="416"/>
      <c r="P4504" s="416" t="s">
        <v>276</v>
      </c>
      <c r="Q4504" s="416"/>
      <c r="R4504" s="416"/>
      <c r="S4504" s="416" t="s">
        <v>1085</v>
      </c>
      <c r="T4504" s="416"/>
      <c r="U4504" s="416"/>
    </row>
    <row r="4505" spans="1:21" hidden="1">
      <c r="A4505" s="185">
        <v>268</v>
      </c>
      <c r="B4505" s="1657">
        <v>43924</v>
      </c>
      <c r="C4505" s="131" t="s">
        <v>1814</v>
      </c>
      <c r="D4505" s="132">
        <v>21</v>
      </c>
      <c r="E4505" s="131" t="s">
        <v>1554</v>
      </c>
      <c r="F4505" s="416"/>
      <c r="G4505" s="132" t="s">
        <v>1134</v>
      </c>
      <c r="H4505" s="416" t="s">
        <v>1135</v>
      </c>
      <c r="I4505" s="416" t="s">
        <v>1134</v>
      </c>
      <c r="J4505" s="12" t="s">
        <v>1811</v>
      </c>
      <c r="K4505" s="11">
        <v>43924</v>
      </c>
      <c r="L4505" s="1664" t="s">
        <v>1135</v>
      </c>
      <c r="M4505" s="416"/>
      <c r="N4505" s="132" t="s">
        <v>1565</v>
      </c>
      <c r="O4505" s="416"/>
      <c r="P4505" s="416" t="s">
        <v>276</v>
      </c>
      <c r="Q4505" s="416"/>
      <c r="R4505" s="416"/>
      <c r="S4505" s="416" t="s">
        <v>1085</v>
      </c>
      <c r="T4505" s="416"/>
      <c r="U4505" s="416"/>
    </row>
    <row r="4506" spans="1:21" hidden="1">
      <c r="A4506" s="185">
        <v>269</v>
      </c>
      <c r="B4506" s="1657">
        <v>43923</v>
      </c>
      <c r="C4506" s="131" t="s">
        <v>1815</v>
      </c>
      <c r="D4506" s="132">
        <v>18</v>
      </c>
      <c r="E4506" s="131" t="s">
        <v>1557</v>
      </c>
      <c r="F4506" s="416"/>
      <c r="G4506" s="132" t="s">
        <v>1816</v>
      </c>
      <c r="H4506" s="416" t="s">
        <v>1135</v>
      </c>
      <c r="I4506" s="416" t="s">
        <v>1145</v>
      </c>
      <c r="J4506" s="12" t="s">
        <v>1817</v>
      </c>
      <c r="K4506" s="11">
        <v>43923</v>
      </c>
      <c r="L4506" s="1664" t="s">
        <v>1135</v>
      </c>
      <c r="M4506" s="416"/>
      <c r="N4506" s="132" t="s">
        <v>1588</v>
      </c>
      <c r="O4506" s="416"/>
      <c r="P4506" s="416" t="s">
        <v>276</v>
      </c>
      <c r="Q4506" s="416"/>
      <c r="R4506" s="416"/>
      <c r="S4506" s="416" t="s">
        <v>1085</v>
      </c>
      <c r="T4506" s="416"/>
      <c r="U4506" s="416"/>
    </row>
    <row r="4507" spans="1:21" hidden="1">
      <c r="A4507" s="185">
        <v>270</v>
      </c>
      <c r="B4507" s="1657">
        <v>43924</v>
      </c>
      <c r="C4507" s="131" t="s">
        <v>1818</v>
      </c>
      <c r="D4507" s="132">
        <v>20</v>
      </c>
      <c r="E4507" s="131" t="s">
        <v>1554</v>
      </c>
      <c r="F4507" s="416"/>
      <c r="G4507" s="132" t="s">
        <v>1819</v>
      </c>
      <c r="H4507" s="416" t="s">
        <v>1135</v>
      </c>
      <c r="I4507" s="416" t="s">
        <v>1141</v>
      </c>
      <c r="J4507" s="12"/>
      <c r="K4507" s="11">
        <v>43924</v>
      </c>
      <c r="L4507" s="1664" t="s">
        <v>1135</v>
      </c>
      <c r="M4507" s="416"/>
      <c r="N4507" s="132" t="s">
        <v>1588</v>
      </c>
      <c r="O4507" s="416"/>
      <c r="P4507" s="416" t="s">
        <v>276</v>
      </c>
      <c r="Q4507" s="416"/>
      <c r="R4507" s="416"/>
      <c r="S4507" s="416" t="s">
        <v>1085</v>
      </c>
      <c r="T4507" s="416"/>
      <c r="U4507" s="416"/>
    </row>
    <row r="4508" spans="1:21" hidden="1">
      <c r="A4508" s="185">
        <v>271</v>
      </c>
      <c r="B4508" s="1657">
        <v>43921</v>
      </c>
      <c r="C4508" s="131" t="s">
        <v>1820</v>
      </c>
      <c r="D4508" s="132">
        <v>21</v>
      </c>
      <c r="E4508" s="131" t="s">
        <v>1554</v>
      </c>
      <c r="F4508" s="416"/>
      <c r="G4508" s="132" t="s">
        <v>1821</v>
      </c>
      <c r="H4508" s="416" t="s">
        <v>1135</v>
      </c>
      <c r="I4508" s="416" t="s">
        <v>1141</v>
      </c>
      <c r="J4508" s="12" t="s">
        <v>1822</v>
      </c>
      <c r="K4508" s="11">
        <v>43921</v>
      </c>
      <c r="L4508" s="1664" t="s">
        <v>1135</v>
      </c>
      <c r="M4508" s="416"/>
      <c r="N4508" s="132" t="s">
        <v>1588</v>
      </c>
      <c r="O4508" s="416"/>
      <c r="P4508" s="416" t="s">
        <v>276</v>
      </c>
      <c r="Q4508" s="416"/>
      <c r="R4508" s="416"/>
      <c r="S4508" s="416" t="s">
        <v>1085</v>
      </c>
      <c r="T4508" s="416"/>
      <c r="U4508" s="416"/>
    </row>
    <row r="4509" spans="1:21" hidden="1">
      <c r="A4509" s="185">
        <v>272</v>
      </c>
      <c r="B4509" s="1657">
        <v>43924</v>
      </c>
      <c r="C4509" s="131" t="s">
        <v>1823</v>
      </c>
      <c r="D4509" s="132">
        <v>22</v>
      </c>
      <c r="E4509" s="131" t="s">
        <v>1554</v>
      </c>
      <c r="F4509" s="416"/>
      <c r="G4509" s="132" t="s">
        <v>1824</v>
      </c>
      <c r="H4509" s="416" t="s">
        <v>1135</v>
      </c>
      <c r="I4509" s="416" t="s">
        <v>1141</v>
      </c>
      <c r="J4509" s="12" t="s">
        <v>1825</v>
      </c>
      <c r="K4509" s="11">
        <v>43924</v>
      </c>
      <c r="L4509" s="1664" t="s">
        <v>1135</v>
      </c>
      <c r="M4509" s="416"/>
      <c r="N4509" s="132" t="s">
        <v>1565</v>
      </c>
      <c r="O4509" s="416"/>
      <c r="P4509" s="416" t="s">
        <v>276</v>
      </c>
      <c r="Q4509" s="416"/>
      <c r="R4509" s="416"/>
      <c r="S4509" s="416" t="s">
        <v>1085</v>
      </c>
      <c r="T4509" s="416"/>
      <c r="U4509" s="416"/>
    </row>
    <row r="4510" spans="1:21" hidden="1">
      <c r="A4510" s="185">
        <v>273</v>
      </c>
      <c r="B4510" s="1657">
        <v>43919</v>
      </c>
      <c r="C4510" s="131" t="s">
        <v>1826</v>
      </c>
      <c r="D4510" s="132">
        <v>19</v>
      </c>
      <c r="E4510" s="131" t="s">
        <v>1557</v>
      </c>
      <c r="F4510" s="416"/>
      <c r="G4510" s="132" t="s">
        <v>1827</v>
      </c>
      <c r="H4510" s="416" t="s">
        <v>1135</v>
      </c>
      <c r="I4510" s="416" t="s">
        <v>1141</v>
      </c>
      <c r="J4510" s="12">
        <v>81383710437</v>
      </c>
      <c r="K4510" s="11">
        <v>43919</v>
      </c>
      <c r="L4510" s="1664" t="s">
        <v>1135</v>
      </c>
      <c r="M4510" s="416"/>
      <c r="N4510" s="132" t="s">
        <v>1588</v>
      </c>
      <c r="O4510" s="416"/>
      <c r="P4510" s="416" t="s">
        <v>276</v>
      </c>
      <c r="Q4510" s="416"/>
      <c r="R4510" s="416"/>
      <c r="S4510" s="416" t="s">
        <v>1085</v>
      </c>
      <c r="T4510" s="416"/>
      <c r="U4510" s="416"/>
    </row>
    <row r="4511" spans="1:21" hidden="1">
      <c r="A4511" s="185">
        <v>274</v>
      </c>
      <c r="B4511" s="1657">
        <v>43924</v>
      </c>
      <c r="C4511" s="131" t="s">
        <v>1828</v>
      </c>
      <c r="D4511" s="132">
        <v>27</v>
      </c>
      <c r="E4511" s="131" t="s">
        <v>1554</v>
      </c>
      <c r="F4511" s="416"/>
      <c r="G4511" s="132" t="s">
        <v>1829</v>
      </c>
      <c r="H4511" s="416" t="s">
        <v>1135</v>
      </c>
      <c r="I4511" s="416" t="s">
        <v>1141</v>
      </c>
      <c r="J4511" s="12" t="s">
        <v>1830</v>
      </c>
      <c r="K4511" s="11">
        <v>43924</v>
      </c>
      <c r="L4511" s="1664" t="s">
        <v>1135</v>
      </c>
      <c r="M4511" s="416"/>
      <c r="N4511" s="132" t="s">
        <v>1555</v>
      </c>
      <c r="O4511" s="416"/>
      <c r="P4511" s="416" t="s">
        <v>276</v>
      </c>
      <c r="Q4511" s="416"/>
      <c r="R4511" s="416"/>
      <c r="S4511" s="416" t="s">
        <v>1085</v>
      </c>
      <c r="T4511" s="416"/>
      <c r="U4511" s="416"/>
    </row>
    <row r="4512" spans="1:21" hidden="1">
      <c r="A4512" s="185">
        <v>275</v>
      </c>
      <c r="B4512" s="1657">
        <v>43924</v>
      </c>
      <c r="C4512" s="131" t="s">
        <v>1831</v>
      </c>
      <c r="D4512" s="132">
        <v>21</v>
      </c>
      <c r="E4512" s="131" t="s">
        <v>1554</v>
      </c>
      <c r="F4512" s="416"/>
      <c r="G4512" s="132" t="s">
        <v>1832</v>
      </c>
      <c r="H4512" s="416" t="s">
        <v>1135</v>
      </c>
      <c r="I4512" s="416" t="s">
        <v>1145</v>
      </c>
      <c r="J4512" s="12" t="s">
        <v>1833</v>
      </c>
      <c r="K4512" s="11">
        <v>43924</v>
      </c>
      <c r="L4512" s="1664" t="s">
        <v>1135</v>
      </c>
      <c r="M4512" s="416"/>
      <c r="N4512" s="132" t="s">
        <v>1834</v>
      </c>
      <c r="O4512" s="416"/>
      <c r="P4512" s="416" t="s">
        <v>276</v>
      </c>
      <c r="Q4512" s="416"/>
      <c r="R4512" s="416"/>
      <c r="S4512" s="416" t="s">
        <v>1085</v>
      </c>
      <c r="T4512" s="416"/>
      <c r="U4512" s="416"/>
    </row>
    <row r="4513" spans="1:21" hidden="1">
      <c r="A4513" s="185">
        <v>276</v>
      </c>
      <c r="B4513" s="1657">
        <v>43925</v>
      </c>
      <c r="C4513" s="131" t="s">
        <v>1835</v>
      </c>
      <c r="D4513" s="131">
        <v>20</v>
      </c>
      <c r="E4513" s="131" t="s">
        <v>1646</v>
      </c>
      <c r="F4513" s="416"/>
      <c r="G4513" s="131" t="s">
        <v>1836</v>
      </c>
      <c r="H4513" s="416" t="s">
        <v>1135</v>
      </c>
      <c r="I4513" s="416" t="s">
        <v>1141</v>
      </c>
      <c r="J4513" s="12" t="s">
        <v>1837</v>
      </c>
      <c r="K4513" s="11">
        <v>43925</v>
      </c>
      <c r="L4513" s="1664" t="s">
        <v>1135</v>
      </c>
      <c r="M4513" s="416"/>
      <c r="N4513" s="132" t="s">
        <v>1588</v>
      </c>
      <c r="O4513" s="416"/>
      <c r="P4513" s="416" t="s">
        <v>276</v>
      </c>
      <c r="Q4513" s="416"/>
      <c r="R4513" s="416"/>
      <c r="S4513" s="416" t="s">
        <v>1085</v>
      </c>
      <c r="T4513" s="416"/>
      <c r="U4513" s="416"/>
    </row>
    <row r="4514" spans="1:21" hidden="1">
      <c r="A4514" s="185">
        <v>277</v>
      </c>
      <c r="B4514" s="1657">
        <v>43925</v>
      </c>
      <c r="C4514" s="131" t="s">
        <v>1838</v>
      </c>
      <c r="D4514" s="131">
        <v>22</v>
      </c>
      <c r="E4514" s="131" t="s">
        <v>1554</v>
      </c>
      <c r="F4514" s="416"/>
      <c r="G4514" s="131" t="s">
        <v>1836</v>
      </c>
      <c r="H4514" s="416" t="s">
        <v>1135</v>
      </c>
      <c r="I4514" s="416" t="s">
        <v>1141</v>
      </c>
      <c r="J4514" s="12" t="s">
        <v>1839</v>
      </c>
      <c r="K4514" s="11">
        <v>43925</v>
      </c>
      <c r="L4514" s="1664" t="s">
        <v>1135</v>
      </c>
      <c r="M4514" s="416"/>
      <c r="N4514" s="132" t="s">
        <v>1588</v>
      </c>
      <c r="O4514" s="416"/>
      <c r="P4514" s="416" t="s">
        <v>276</v>
      </c>
      <c r="Q4514" s="416"/>
      <c r="R4514" s="416"/>
      <c r="S4514" s="416" t="s">
        <v>1085</v>
      </c>
      <c r="T4514" s="416"/>
      <c r="U4514" s="416"/>
    </row>
    <row r="4515" spans="1:21" hidden="1">
      <c r="A4515" s="185">
        <v>278</v>
      </c>
      <c r="B4515" s="1657">
        <v>43925</v>
      </c>
      <c r="C4515" s="131" t="s">
        <v>1840</v>
      </c>
      <c r="D4515" s="131">
        <v>26</v>
      </c>
      <c r="E4515" s="131" t="s">
        <v>1554</v>
      </c>
      <c r="F4515" s="416"/>
      <c r="G4515" s="131" t="s">
        <v>1841</v>
      </c>
      <c r="H4515" s="416" t="s">
        <v>1135</v>
      </c>
      <c r="I4515" s="416" t="s">
        <v>1134</v>
      </c>
      <c r="J4515" s="12"/>
      <c r="K4515" s="11">
        <v>43925</v>
      </c>
      <c r="L4515" s="1664" t="s">
        <v>1135</v>
      </c>
      <c r="M4515" s="416"/>
      <c r="N4515" s="132" t="s">
        <v>1555</v>
      </c>
      <c r="O4515" s="416"/>
      <c r="P4515" s="416" t="s">
        <v>276</v>
      </c>
      <c r="Q4515" s="416"/>
      <c r="R4515" s="416"/>
      <c r="S4515" s="416" t="s">
        <v>1085</v>
      </c>
      <c r="T4515" s="416"/>
      <c r="U4515" s="416"/>
    </row>
    <row r="4516" spans="1:21" hidden="1">
      <c r="A4516" s="185">
        <v>279</v>
      </c>
      <c r="B4516" s="1657">
        <v>43926</v>
      </c>
      <c r="C4516" s="131" t="s">
        <v>1842</v>
      </c>
      <c r="D4516" s="131">
        <v>22</v>
      </c>
      <c r="E4516" s="131" t="s">
        <v>1554</v>
      </c>
      <c r="F4516" s="416"/>
      <c r="G4516" s="132" t="s">
        <v>1145</v>
      </c>
      <c r="H4516" s="416" t="s">
        <v>1135</v>
      </c>
      <c r="I4516" s="416" t="s">
        <v>1145</v>
      </c>
      <c r="J4516" s="12" t="s">
        <v>1843</v>
      </c>
      <c r="K4516" s="11">
        <v>43926</v>
      </c>
      <c r="L4516" s="1664" t="s">
        <v>1135</v>
      </c>
      <c r="M4516" s="416"/>
      <c r="N4516" s="132" t="s">
        <v>1555</v>
      </c>
      <c r="O4516" s="416"/>
      <c r="P4516" s="416" t="s">
        <v>276</v>
      </c>
      <c r="Q4516" s="416"/>
      <c r="R4516" s="416"/>
      <c r="S4516" s="416" t="s">
        <v>1085</v>
      </c>
      <c r="T4516" s="416"/>
      <c r="U4516" s="416"/>
    </row>
    <row r="4517" spans="1:21" hidden="1">
      <c r="A4517" s="185">
        <v>280</v>
      </c>
      <c r="B4517" s="1657">
        <v>43927</v>
      </c>
      <c r="C4517" s="131" t="s">
        <v>1844</v>
      </c>
      <c r="D4517" s="131">
        <v>23</v>
      </c>
      <c r="E4517" s="131" t="s">
        <v>1554</v>
      </c>
      <c r="F4517" s="416"/>
      <c r="G4517" s="132" t="s">
        <v>1319</v>
      </c>
      <c r="H4517" s="416" t="s">
        <v>1135</v>
      </c>
      <c r="I4517" s="416" t="s">
        <v>1141</v>
      </c>
      <c r="J4517" s="12" t="s">
        <v>1845</v>
      </c>
      <c r="K4517" s="11">
        <v>43927</v>
      </c>
      <c r="L4517" s="1664" t="s">
        <v>1135</v>
      </c>
      <c r="M4517" s="416"/>
      <c r="N4517" s="132" t="s">
        <v>1565</v>
      </c>
      <c r="O4517" s="416"/>
      <c r="P4517" s="416" t="s">
        <v>276</v>
      </c>
      <c r="Q4517" s="416"/>
      <c r="R4517" s="416"/>
      <c r="S4517" s="416" t="s">
        <v>1085</v>
      </c>
      <c r="T4517" s="416"/>
      <c r="U4517" s="416"/>
    </row>
    <row r="4518" spans="1:21" hidden="1">
      <c r="A4518" s="185">
        <v>281</v>
      </c>
      <c r="B4518" s="1657">
        <v>43927</v>
      </c>
      <c r="C4518" s="131" t="s">
        <v>1846</v>
      </c>
      <c r="D4518" s="131">
        <v>22</v>
      </c>
      <c r="E4518" s="131" t="s">
        <v>1554</v>
      </c>
      <c r="F4518" s="416"/>
      <c r="G4518" s="132" t="s">
        <v>1319</v>
      </c>
      <c r="H4518" s="416" t="s">
        <v>1135</v>
      </c>
      <c r="I4518" s="416" t="s">
        <v>1134</v>
      </c>
      <c r="J4518" s="12" t="s">
        <v>1845</v>
      </c>
      <c r="K4518" s="11">
        <v>43927</v>
      </c>
      <c r="L4518" s="1664" t="s">
        <v>1135</v>
      </c>
      <c r="M4518" s="416"/>
      <c r="N4518" s="132" t="s">
        <v>1565</v>
      </c>
      <c r="O4518" s="416"/>
      <c r="P4518" s="416" t="s">
        <v>276</v>
      </c>
      <c r="Q4518" s="416"/>
      <c r="R4518" s="416"/>
      <c r="S4518" s="416" t="s">
        <v>1085</v>
      </c>
      <c r="T4518" s="416"/>
      <c r="U4518" s="416"/>
    </row>
    <row r="4519" spans="1:21" hidden="1">
      <c r="A4519" s="185">
        <v>282</v>
      </c>
      <c r="B4519" s="1657">
        <v>43924</v>
      </c>
      <c r="C4519" s="131" t="s">
        <v>1847</v>
      </c>
      <c r="D4519" s="131">
        <v>21</v>
      </c>
      <c r="E4519" s="131" t="s">
        <v>1557</v>
      </c>
      <c r="F4519" s="416"/>
      <c r="G4519" s="132" t="s">
        <v>1848</v>
      </c>
      <c r="H4519" s="416" t="s">
        <v>1135</v>
      </c>
      <c r="I4519" s="416" t="s">
        <v>1134</v>
      </c>
      <c r="J4519" s="12" t="s">
        <v>1849</v>
      </c>
      <c r="K4519" s="11">
        <v>43924</v>
      </c>
      <c r="L4519" s="1664" t="s">
        <v>1135</v>
      </c>
      <c r="M4519" s="416"/>
      <c r="N4519" s="132" t="s">
        <v>1627</v>
      </c>
      <c r="O4519" s="416"/>
      <c r="P4519" s="416" t="s">
        <v>276</v>
      </c>
      <c r="Q4519" s="416"/>
      <c r="R4519" s="416"/>
      <c r="S4519" s="416" t="s">
        <v>1085</v>
      </c>
      <c r="T4519" s="416"/>
      <c r="U4519" s="416"/>
    </row>
    <row r="4520" spans="1:21" hidden="1">
      <c r="A4520" s="185">
        <v>283</v>
      </c>
      <c r="B4520" s="1657">
        <v>43924</v>
      </c>
      <c r="C4520" s="131" t="s">
        <v>1850</v>
      </c>
      <c r="D4520" s="131">
        <v>18</v>
      </c>
      <c r="E4520" s="131" t="s">
        <v>1557</v>
      </c>
      <c r="F4520" s="416"/>
      <c r="G4520" s="132" t="s">
        <v>1580</v>
      </c>
      <c r="H4520" s="416" t="s">
        <v>1135</v>
      </c>
      <c r="I4520" s="416" t="s">
        <v>1141</v>
      </c>
      <c r="J4520" s="12" t="s">
        <v>1851</v>
      </c>
      <c r="K4520" s="11">
        <v>43924</v>
      </c>
      <c r="L4520" s="1664" t="s">
        <v>1135</v>
      </c>
      <c r="M4520" s="416"/>
      <c r="N4520" s="132" t="s">
        <v>1834</v>
      </c>
      <c r="O4520" s="416"/>
      <c r="P4520" s="416" t="s">
        <v>276</v>
      </c>
      <c r="Q4520" s="416"/>
      <c r="R4520" s="416"/>
      <c r="S4520" s="416" t="s">
        <v>1085</v>
      </c>
      <c r="T4520" s="416"/>
      <c r="U4520" s="416"/>
    </row>
    <row r="4521" spans="1:21" hidden="1">
      <c r="A4521" s="185">
        <v>284</v>
      </c>
      <c r="B4521" s="1657">
        <v>43925</v>
      </c>
      <c r="C4521" s="131" t="s">
        <v>1852</v>
      </c>
      <c r="D4521" s="131">
        <v>21</v>
      </c>
      <c r="E4521" s="131" t="s">
        <v>1554</v>
      </c>
      <c r="F4521" s="416"/>
      <c r="G4521" s="132" t="s">
        <v>1853</v>
      </c>
      <c r="H4521" s="416" t="s">
        <v>1135</v>
      </c>
      <c r="I4521" s="416" t="s">
        <v>1134</v>
      </c>
      <c r="J4521" s="12" t="s">
        <v>1854</v>
      </c>
      <c r="K4521" s="11">
        <v>43925</v>
      </c>
      <c r="L4521" s="1664" t="s">
        <v>1135</v>
      </c>
      <c r="M4521" s="416"/>
      <c r="N4521" s="132" t="s">
        <v>1627</v>
      </c>
      <c r="O4521" s="416"/>
      <c r="P4521" s="416" t="s">
        <v>276</v>
      </c>
      <c r="Q4521" s="416"/>
      <c r="R4521" s="416"/>
      <c r="S4521" s="416" t="s">
        <v>1085</v>
      </c>
      <c r="T4521" s="416"/>
      <c r="U4521" s="416"/>
    </row>
    <row r="4522" spans="1:21" hidden="1">
      <c r="A4522" s="185">
        <v>285</v>
      </c>
      <c r="B4522" s="1657">
        <v>43925</v>
      </c>
      <c r="C4522" s="131" t="s">
        <v>1855</v>
      </c>
      <c r="D4522" s="131">
        <v>36</v>
      </c>
      <c r="E4522" s="131" t="s">
        <v>1646</v>
      </c>
      <c r="F4522" s="416"/>
      <c r="G4522" s="131" t="s">
        <v>1856</v>
      </c>
      <c r="H4522" s="416" t="s">
        <v>1135</v>
      </c>
      <c r="I4522" s="416" t="s">
        <v>1141</v>
      </c>
      <c r="J4522" s="12" t="s">
        <v>1857</v>
      </c>
      <c r="K4522" s="11">
        <v>43925</v>
      </c>
      <c r="L4522" s="1664" t="s">
        <v>1135</v>
      </c>
      <c r="M4522" s="416"/>
      <c r="N4522" s="132" t="s">
        <v>19</v>
      </c>
      <c r="O4522" s="416"/>
      <c r="P4522" s="416" t="s">
        <v>276</v>
      </c>
      <c r="Q4522" s="416"/>
      <c r="R4522" s="416"/>
      <c r="S4522" s="416" t="s">
        <v>1085</v>
      </c>
      <c r="T4522" s="416"/>
      <c r="U4522" s="416"/>
    </row>
    <row r="4523" spans="1:21" hidden="1">
      <c r="A4523" s="185">
        <v>286</v>
      </c>
      <c r="B4523" s="1657">
        <v>43927</v>
      </c>
      <c r="C4523" s="131" t="s">
        <v>1858</v>
      </c>
      <c r="D4523" s="131">
        <v>24</v>
      </c>
      <c r="E4523" s="131" t="s">
        <v>1554</v>
      </c>
      <c r="F4523" s="416"/>
      <c r="G4523" s="131" t="s">
        <v>1859</v>
      </c>
      <c r="H4523" s="416" t="s">
        <v>1135</v>
      </c>
      <c r="I4523" s="416" t="s">
        <v>1145</v>
      </c>
      <c r="J4523" s="12" t="s">
        <v>1860</v>
      </c>
      <c r="K4523" s="11">
        <v>43927</v>
      </c>
      <c r="L4523" s="1664" t="s">
        <v>1135</v>
      </c>
      <c r="M4523" s="416"/>
      <c r="N4523" s="132" t="s">
        <v>1565</v>
      </c>
      <c r="O4523" s="416"/>
      <c r="P4523" s="416" t="s">
        <v>276</v>
      </c>
      <c r="Q4523" s="416"/>
      <c r="R4523" s="416"/>
      <c r="S4523" s="416" t="s">
        <v>1085</v>
      </c>
      <c r="T4523" s="416"/>
      <c r="U4523" s="416"/>
    </row>
    <row r="4524" spans="1:21" hidden="1">
      <c r="A4524" s="185">
        <v>287</v>
      </c>
      <c r="B4524" s="1657">
        <v>43927</v>
      </c>
      <c r="C4524" s="131" t="s">
        <v>1861</v>
      </c>
      <c r="D4524" s="131">
        <v>23</v>
      </c>
      <c r="E4524" s="131" t="s">
        <v>1554</v>
      </c>
      <c r="F4524" s="416"/>
      <c r="G4524" s="131" t="s">
        <v>1862</v>
      </c>
      <c r="H4524" s="416" t="s">
        <v>1135</v>
      </c>
      <c r="I4524" s="416" t="s">
        <v>1134</v>
      </c>
      <c r="J4524" s="12" t="s">
        <v>1863</v>
      </c>
      <c r="K4524" s="11">
        <v>43927</v>
      </c>
      <c r="L4524" s="1664" t="s">
        <v>1135</v>
      </c>
      <c r="M4524" s="416"/>
      <c r="N4524" s="132" t="s">
        <v>1644</v>
      </c>
      <c r="O4524" s="416"/>
      <c r="P4524" s="416" t="s">
        <v>276</v>
      </c>
      <c r="Q4524" s="416"/>
      <c r="R4524" s="416"/>
      <c r="S4524" s="416" t="s">
        <v>1085</v>
      </c>
      <c r="T4524" s="416"/>
      <c r="U4524" s="416"/>
    </row>
    <row r="4525" spans="1:21" hidden="1">
      <c r="A4525" s="185">
        <v>288</v>
      </c>
      <c r="B4525" s="1657">
        <v>43926</v>
      </c>
      <c r="C4525" s="131" t="s">
        <v>1864</v>
      </c>
      <c r="D4525" s="131">
        <v>24</v>
      </c>
      <c r="E4525" s="131" t="s">
        <v>1557</v>
      </c>
      <c r="F4525" s="416"/>
      <c r="G4525" s="132" t="s">
        <v>1865</v>
      </c>
      <c r="H4525" s="416" t="s">
        <v>1135</v>
      </c>
      <c r="I4525" s="416" t="s">
        <v>1227</v>
      </c>
      <c r="J4525" s="12" t="s">
        <v>1866</v>
      </c>
      <c r="K4525" s="11">
        <v>43926</v>
      </c>
      <c r="L4525" s="1664" t="s">
        <v>1135</v>
      </c>
      <c r="M4525" s="416"/>
      <c r="N4525" s="132" t="s">
        <v>1627</v>
      </c>
      <c r="O4525" s="416"/>
      <c r="P4525" s="416" t="s">
        <v>276</v>
      </c>
      <c r="Q4525" s="416"/>
      <c r="R4525" s="416"/>
      <c r="S4525" s="416" t="s">
        <v>1085</v>
      </c>
      <c r="T4525" s="416"/>
      <c r="U4525" s="416"/>
    </row>
    <row r="4526" spans="1:21" hidden="1">
      <c r="A4526" s="185">
        <v>289</v>
      </c>
      <c r="B4526" s="1657">
        <v>43926</v>
      </c>
      <c r="C4526" s="131" t="s">
        <v>1867</v>
      </c>
      <c r="D4526" s="131">
        <v>22</v>
      </c>
      <c r="E4526" s="131" t="s">
        <v>1554</v>
      </c>
      <c r="F4526" s="416"/>
      <c r="G4526" s="132" t="s">
        <v>1865</v>
      </c>
      <c r="H4526" s="416" t="s">
        <v>1135</v>
      </c>
      <c r="I4526" s="416" t="s">
        <v>1227</v>
      </c>
      <c r="J4526" s="12"/>
      <c r="K4526" s="11">
        <v>43926</v>
      </c>
      <c r="L4526" s="1664" t="s">
        <v>1135</v>
      </c>
      <c r="M4526" s="416"/>
      <c r="N4526" s="132" t="s">
        <v>19</v>
      </c>
      <c r="O4526" s="416"/>
      <c r="P4526" s="416" t="s">
        <v>276</v>
      </c>
      <c r="Q4526" s="416"/>
      <c r="R4526" s="416"/>
      <c r="S4526" s="416" t="s">
        <v>1085</v>
      </c>
      <c r="T4526" s="416"/>
      <c r="U4526" s="416"/>
    </row>
    <row r="4527" spans="1:21" hidden="1">
      <c r="A4527" s="185">
        <v>290</v>
      </c>
      <c r="B4527" s="1657">
        <v>43926</v>
      </c>
      <c r="C4527" s="131" t="s">
        <v>1868</v>
      </c>
      <c r="D4527" s="131">
        <v>26</v>
      </c>
      <c r="E4527" s="131" t="s">
        <v>1557</v>
      </c>
      <c r="F4527" s="416"/>
      <c r="G4527" s="132" t="s">
        <v>1869</v>
      </c>
      <c r="H4527" s="416" t="s">
        <v>1135</v>
      </c>
      <c r="I4527" s="416" t="s">
        <v>1145</v>
      </c>
      <c r="J4527" s="12" t="s">
        <v>1870</v>
      </c>
      <c r="K4527" s="11">
        <v>43926</v>
      </c>
      <c r="L4527" s="1664" t="s">
        <v>1135</v>
      </c>
      <c r="M4527" s="416"/>
      <c r="N4527" s="132" t="s">
        <v>1588</v>
      </c>
      <c r="O4527" s="416"/>
      <c r="P4527" s="416" t="s">
        <v>276</v>
      </c>
      <c r="Q4527" s="416"/>
      <c r="R4527" s="416"/>
      <c r="S4527" s="416" t="s">
        <v>1085</v>
      </c>
      <c r="T4527" s="416"/>
      <c r="U4527" s="416"/>
    </row>
    <row r="4528" spans="1:21" hidden="1">
      <c r="A4528" s="185">
        <v>291</v>
      </c>
      <c r="B4528" s="1657">
        <v>43926</v>
      </c>
      <c r="C4528" s="131" t="s">
        <v>1871</v>
      </c>
      <c r="D4528" s="131">
        <v>24</v>
      </c>
      <c r="E4528" s="131" t="s">
        <v>1557</v>
      </c>
      <c r="F4528" s="416"/>
      <c r="G4528" s="132" t="s">
        <v>1869</v>
      </c>
      <c r="H4528" s="416" t="s">
        <v>1135</v>
      </c>
      <c r="I4528" s="416" t="s">
        <v>1145</v>
      </c>
      <c r="J4528" s="12" t="s">
        <v>1872</v>
      </c>
      <c r="K4528" s="11">
        <v>43926</v>
      </c>
      <c r="L4528" s="1664" t="s">
        <v>1135</v>
      </c>
      <c r="M4528" s="416"/>
      <c r="N4528" s="132" t="s">
        <v>1588</v>
      </c>
      <c r="O4528" s="416"/>
      <c r="P4528" s="416" t="s">
        <v>276</v>
      </c>
      <c r="Q4528" s="416"/>
      <c r="R4528" s="416"/>
      <c r="S4528" s="416" t="s">
        <v>1085</v>
      </c>
      <c r="T4528" s="416"/>
      <c r="U4528" s="416"/>
    </row>
    <row r="4529" spans="1:21" hidden="1">
      <c r="A4529" s="185">
        <v>292</v>
      </c>
      <c r="B4529" s="1657">
        <v>43926</v>
      </c>
      <c r="C4529" s="131" t="s">
        <v>1873</v>
      </c>
      <c r="D4529" s="131">
        <v>19</v>
      </c>
      <c r="E4529" s="131" t="s">
        <v>1557</v>
      </c>
      <c r="F4529" s="416"/>
      <c r="G4529" s="132" t="s">
        <v>1869</v>
      </c>
      <c r="H4529" s="416" t="s">
        <v>1135</v>
      </c>
      <c r="I4529" s="416" t="s">
        <v>1145</v>
      </c>
      <c r="J4529" s="12" t="s">
        <v>1874</v>
      </c>
      <c r="K4529" s="11">
        <v>43926</v>
      </c>
      <c r="L4529" s="1664" t="s">
        <v>1135</v>
      </c>
      <c r="M4529" s="416"/>
      <c r="N4529" s="132" t="s">
        <v>1588</v>
      </c>
      <c r="O4529" s="416"/>
      <c r="P4529" s="416" t="s">
        <v>276</v>
      </c>
      <c r="Q4529" s="416"/>
      <c r="R4529" s="416"/>
      <c r="S4529" s="416" t="s">
        <v>1085</v>
      </c>
      <c r="T4529" s="416"/>
      <c r="U4529" s="416"/>
    </row>
    <row r="4530" spans="1:21" hidden="1">
      <c r="A4530" s="185">
        <v>293</v>
      </c>
      <c r="B4530" s="1657">
        <v>43926</v>
      </c>
      <c r="C4530" s="131" t="s">
        <v>1875</v>
      </c>
      <c r="D4530" s="131">
        <v>21</v>
      </c>
      <c r="E4530" s="131" t="s">
        <v>1554</v>
      </c>
      <c r="F4530" s="416"/>
      <c r="G4530" s="132" t="s">
        <v>1869</v>
      </c>
      <c r="H4530" s="416" t="s">
        <v>1135</v>
      </c>
      <c r="I4530" s="416" t="s">
        <v>1145</v>
      </c>
      <c r="J4530" s="12" t="s">
        <v>1876</v>
      </c>
      <c r="K4530" s="11">
        <v>43926</v>
      </c>
      <c r="L4530" s="1664" t="s">
        <v>1135</v>
      </c>
      <c r="M4530" s="416"/>
      <c r="N4530" s="132" t="s">
        <v>1588</v>
      </c>
      <c r="O4530" s="416"/>
      <c r="P4530" s="416" t="s">
        <v>276</v>
      </c>
      <c r="Q4530" s="416"/>
      <c r="R4530" s="416"/>
      <c r="S4530" s="416" t="s">
        <v>1085</v>
      </c>
      <c r="T4530" s="416"/>
      <c r="U4530" s="416"/>
    </row>
    <row r="4531" spans="1:21" hidden="1">
      <c r="A4531" s="185">
        <v>294</v>
      </c>
      <c r="B4531" s="1657">
        <v>43926</v>
      </c>
      <c r="C4531" s="131" t="s">
        <v>1877</v>
      </c>
      <c r="D4531" s="131">
        <v>24</v>
      </c>
      <c r="E4531" s="131" t="s">
        <v>1554</v>
      </c>
      <c r="F4531" s="416"/>
      <c r="G4531" s="132" t="s">
        <v>1878</v>
      </c>
      <c r="H4531" s="416" t="s">
        <v>1135</v>
      </c>
      <c r="I4531" s="416" t="s">
        <v>1134</v>
      </c>
      <c r="J4531" s="12" t="s">
        <v>1879</v>
      </c>
      <c r="K4531" s="11">
        <v>43926</v>
      </c>
      <c r="L4531" s="1664" t="s">
        <v>1135</v>
      </c>
      <c r="M4531" s="416"/>
      <c r="N4531" s="132" t="s">
        <v>1565</v>
      </c>
      <c r="O4531" s="416"/>
      <c r="P4531" s="416" t="s">
        <v>276</v>
      </c>
      <c r="Q4531" s="416"/>
      <c r="R4531" s="416"/>
      <c r="S4531" s="416" t="s">
        <v>1085</v>
      </c>
      <c r="T4531" s="416"/>
      <c r="U4531" s="416"/>
    </row>
    <row r="4532" spans="1:21" hidden="1">
      <c r="A4532" s="185">
        <v>295</v>
      </c>
      <c r="B4532" s="1657">
        <v>43927</v>
      </c>
      <c r="C4532" s="131" t="s">
        <v>1880</v>
      </c>
      <c r="D4532" s="131">
        <v>23</v>
      </c>
      <c r="E4532" s="131" t="s">
        <v>1557</v>
      </c>
      <c r="F4532" s="416"/>
      <c r="G4532" s="132" t="s">
        <v>1881</v>
      </c>
      <c r="H4532" s="416" t="s">
        <v>1135</v>
      </c>
      <c r="I4532" s="416" t="s">
        <v>1141</v>
      </c>
      <c r="J4532" s="12" t="s">
        <v>1882</v>
      </c>
      <c r="K4532" s="11">
        <v>43927</v>
      </c>
      <c r="L4532" s="1664" t="s">
        <v>1135</v>
      </c>
      <c r="M4532" s="416"/>
      <c r="N4532" s="132" t="s">
        <v>1644</v>
      </c>
      <c r="O4532" s="416"/>
      <c r="P4532" s="416" t="s">
        <v>276</v>
      </c>
      <c r="Q4532" s="416"/>
      <c r="R4532" s="416"/>
      <c r="S4532" s="416" t="s">
        <v>1085</v>
      </c>
      <c r="T4532" s="416"/>
      <c r="U4532" s="416"/>
    </row>
    <row r="4533" spans="1:21" hidden="1">
      <c r="A4533" s="185">
        <v>296</v>
      </c>
      <c r="B4533" s="1657">
        <v>43927</v>
      </c>
      <c r="C4533" s="131" t="s">
        <v>1883</v>
      </c>
      <c r="D4533" s="131">
        <v>40</v>
      </c>
      <c r="E4533" s="131" t="s">
        <v>1554</v>
      </c>
      <c r="F4533" s="416"/>
      <c r="G4533" s="132" t="s">
        <v>1884</v>
      </c>
      <c r="H4533" s="416" t="s">
        <v>1135</v>
      </c>
      <c r="I4533" s="416" t="s">
        <v>1170</v>
      </c>
      <c r="J4533" s="12" t="s">
        <v>1885</v>
      </c>
      <c r="K4533" s="11">
        <v>43927</v>
      </c>
      <c r="L4533" s="1664" t="s">
        <v>1135</v>
      </c>
      <c r="M4533" s="416"/>
      <c r="N4533" s="132" t="s">
        <v>1555</v>
      </c>
      <c r="O4533" s="416"/>
      <c r="P4533" s="416" t="s">
        <v>276</v>
      </c>
      <c r="Q4533" s="416"/>
      <c r="R4533" s="416"/>
      <c r="S4533" s="416" t="s">
        <v>1085</v>
      </c>
      <c r="T4533" s="416"/>
      <c r="U4533" s="416"/>
    </row>
    <row r="4534" spans="1:21" hidden="1">
      <c r="A4534" s="185">
        <v>297</v>
      </c>
      <c r="B4534" s="1657">
        <v>43927</v>
      </c>
      <c r="C4534" s="131" t="s">
        <v>1886</v>
      </c>
      <c r="D4534" s="131">
        <v>20</v>
      </c>
      <c r="E4534" s="131" t="s">
        <v>1646</v>
      </c>
      <c r="F4534" s="416"/>
      <c r="G4534" s="131" t="s">
        <v>1887</v>
      </c>
      <c r="H4534" s="416" t="s">
        <v>1135</v>
      </c>
      <c r="I4534" s="416" t="s">
        <v>1134</v>
      </c>
      <c r="J4534" s="12" t="s">
        <v>1888</v>
      </c>
      <c r="K4534" s="11">
        <v>43927</v>
      </c>
      <c r="L4534" s="1664" t="s">
        <v>1135</v>
      </c>
      <c r="M4534" s="416"/>
      <c r="N4534" s="132" t="s">
        <v>1565</v>
      </c>
      <c r="O4534" s="416"/>
      <c r="P4534" s="416" t="s">
        <v>276</v>
      </c>
      <c r="Q4534" s="416"/>
      <c r="R4534" s="416"/>
      <c r="S4534" s="416" t="s">
        <v>1085</v>
      </c>
      <c r="T4534" s="416"/>
      <c r="U4534" s="416"/>
    </row>
    <row r="4535" spans="1:21" hidden="1">
      <c r="A4535" s="185">
        <v>298</v>
      </c>
      <c r="B4535" s="1657">
        <v>43926</v>
      </c>
      <c r="C4535" s="131" t="s">
        <v>1889</v>
      </c>
      <c r="D4535" s="131">
        <v>22</v>
      </c>
      <c r="E4535" s="131" t="s">
        <v>1554</v>
      </c>
      <c r="F4535" s="416"/>
      <c r="G4535" s="132" t="s">
        <v>1890</v>
      </c>
      <c r="H4535" s="416" t="s">
        <v>1135</v>
      </c>
      <c r="I4535" s="416" t="s">
        <v>1170</v>
      </c>
      <c r="J4535" s="12" t="s">
        <v>1891</v>
      </c>
      <c r="K4535" s="11">
        <v>43926</v>
      </c>
      <c r="L4535" s="1664" t="s">
        <v>1135</v>
      </c>
      <c r="M4535" s="416"/>
      <c r="N4535" s="132" t="s">
        <v>1627</v>
      </c>
      <c r="O4535" s="416"/>
      <c r="P4535" s="416" t="s">
        <v>276</v>
      </c>
      <c r="Q4535" s="416"/>
      <c r="R4535" s="416"/>
      <c r="S4535" s="416" t="s">
        <v>1085</v>
      </c>
      <c r="T4535" s="416"/>
      <c r="U4535" s="416"/>
    </row>
    <row r="4536" spans="1:21" hidden="1">
      <c r="A4536" s="185">
        <v>299</v>
      </c>
      <c r="B4536" s="1657">
        <v>43927</v>
      </c>
      <c r="C4536" s="131" t="s">
        <v>1892</v>
      </c>
      <c r="D4536" s="131">
        <v>41</v>
      </c>
      <c r="E4536" s="131" t="s">
        <v>1557</v>
      </c>
      <c r="F4536" s="416"/>
      <c r="G4536" s="132" t="s">
        <v>1893</v>
      </c>
      <c r="H4536" s="416" t="s">
        <v>1135</v>
      </c>
      <c r="I4536" s="416" t="s">
        <v>1170</v>
      </c>
      <c r="J4536" s="12" t="s">
        <v>1885</v>
      </c>
      <c r="K4536" s="11">
        <v>43927</v>
      </c>
      <c r="L4536" s="1664" t="s">
        <v>1135</v>
      </c>
      <c r="M4536" s="416"/>
      <c r="N4536" s="132" t="s">
        <v>1555</v>
      </c>
      <c r="O4536" s="416"/>
      <c r="P4536" s="416" t="s">
        <v>276</v>
      </c>
      <c r="Q4536" s="416"/>
      <c r="R4536" s="416"/>
      <c r="S4536" s="416" t="s">
        <v>1085</v>
      </c>
      <c r="T4536" s="416"/>
      <c r="U4536" s="416"/>
    </row>
    <row r="4537" spans="1:21" hidden="1">
      <c r="A4537" s="185">
        <v>300</v>
      </c>
      <c r="B4537" s="1657">
        <v>43928</v>
      </c>
      <c r="C4537" s="131" t="s">
        <v>1894</v>
      </c>
      <c r="D4537" s="131">
        <v>22</v>
      </c>
      <c r="E4537" s="131" t="s">
        <v>1554</v>
      </c>
      <c r="F4537" s="416"/>
      <c r="G4537" s="132" t="s">
        <v>1776</v>
      </c>
      <c r="H4537" s="416" t="s">
        <v>1135</v>
      </c>
      <c r="I4537" s="416" t="s">
        <v>1145</v>
      </c>
      <c r="J4537" s="12" t="s">
        <v>1895</v>
      </c>
      <c r="K4537" s="11">
        <v>43928</v>
      </c>
      <c r="L4537" s="1664" t="s">
        <v>1135</v>
      </c>
      <c r="M4537" s="416"/>
      <c r="N4537" s="132" t="s">
        <v>1588</v>
      </c>
      <c r="O4537" s="416"/>
      <c r="P4537" s="416" t="s">
        <v>276</v>
      </c>
      <c r="Q4537" s="416"/>
      <c r="R4537" s="416"/>
      <c r="S4537" s="416" t="s">
        <v>1085</v>
      </c>
      <c r="T4537" s="416"/>
      <c r="U4537" s="416"/>
    </row>
    <row r="4538" spans="1:21" hidden="1">
      <c r="A4538" s="185">
        <v>301</v>
      </c>
      <c r="B4538" s="1657">
        <v>43928</v>
      </c>
      <c r="C4538" s="131" t="s">
        <v>1896</v>
      </c>
      <c r="D4538" s="131">
        <v>23</v>
      </c>
      <c r="E4538" s="131" t="s">
        <v>1557</v>
      </c>
      <c r="F4538" s="416"/>
      <c r="G4538" s="132" t="s">
        <v>1897</v>
      </c>
      <c r="H4538" s="416" t="s">
        <v>1135</v>
      </c>
      <c r="I4538" s="416" t="s">
        <v>1170</v>
      </c>
      <c r="J4538" s="12" t="s">
        <v>1898</v>
      </c>
      <c r="K4538" s="11">
        <v>43928</v>
      </c>
      <c r="L4538" s="1664" t="s">
        <v>1135</v>
      </c>
      <c r="M4538" s="416"/>
      <c r="N4538" s="132" t="s">
        <v>1588</v>
      </c>
      <c r="O4538" s="416"/>
      <c r="P4538" s="416" t="s">
        <v>276</v>
      </c>
      <c r="Q4538" s="416"/>
      <c r="R4538" s="416"/>
      <c r="S4538" s="416" t="s">
        <v>1085</v>
      </c>
      <c r="T4538" s="416"/>
      <c r="U4538" s="416"/>
    </row>
    <row r="4539" spans="1:21" hidden="1">
      <c r="A4539" s="185">
        <v>302</v>
      </c>
      <c r="B4539" s="1657">
        <v>43929</v>
      </c>
      <c r="C4539" s="131" t="s">
        <v>1899</v>
      </c>
      <c r="D4539" s="131">
        <v>23</v>
      </c>
      <c r="E4539" s="131" t="s">
        <v>1554</v>
      </c>
      <c r="F4539" s="416"/>
      <c r="G4539" s="132" t="s">
        <v>1900</v>
      </c>
      <c r="H4539" s="416" t="s">
        <v>1135</v>
      </c>
      <c r="I4539" s="416" t="s">
        <v>1145</v>
      </c>
      <c r="J4539" s="12"/>
      <c r="K4539" s="11">
        <v>43929</v>
      </c>
      <c r="L4539" s="1664" t="s">
        <v>1135</v>
      </c>
      <c r="M4539" s="416"/>
      <c r="N4539" s="132" t="s">
        <v>1555</v>
      </c>
      <c r="O4539" s="416"/>
      <c r="P4539" s="416" t="s">
        <v>276</v>
      </c>
      <c r="Q4539" s="416"/>
      <c r="R4539" s="416"/>
      <c r="S4539" s="416" t="s">
        <v>1085</v>
      </c>
      <c r="T4539" s="416"/>
      <c r="U4539" s="416"/>
    </row>
    <row r="4540" spans="1:21" hidden="1">
      <c r="A4540" s="185">
        <v>303</v>
      </c>
      <c r="B4540" s="1657">
        <v>43929</v>
      </c>
      <c r="C4540" s="131" t="s">
        <v>1901</v>
      </c>
      <c r="D4540" s="131">
        <v>21</v>
      </c>
      <c r="E4540" s="131" t="s">
        <v>1557</v>
      </c>
      <c r="F4540" s="416"/>
      <c r="G4540" s="132" t="s">
        <v>1881</v>
      </c>
      <c r="H4540" s="416" t="s">
        <v>1135</v>
      </c>
      <c r="I4540" s="416" t="s">
        <v>1141</v>
      </c>
      <c r="J4540" s="12" t="s">
        <v>1902</v>
      </c>
      <c r="K4540" s="11">
        <v>43929</v>
      </c>
      <c r="L4540" s="1664" t="s">
        <v>1135</v>
      </c>
      <c r="M4540" s="416"/>
      <c r="N4540" s="132" t="s">
        <v>1588</v>
      </c>
      <c r="O4540" s="416"/>
      <c r="P4540" s="416" t="s">
        <v>276</v>
      </c>
      <c r="Q4540" s="416"/>
      <c r="R4540" s="416"/>
      <c r="S4540" s="416" t="s">
        <v>1085</v>
      </c>
      <c r="T4540" s="416"/>
      <c r="U4540" s="416"/>
    </row>
    <row r="4541" spans="1:21" hidden="1">
      <c r="A4541" s="185">
        <v>304</v>
      </c>
      <c r="B4541" s="1657">
        <v>43929</v>
      </c>
      <c r="C4541" s="131" t="s">
        <v>1903</v>
      </c>
      <c r="D4541" s="131">
        <v>24</v>
      </c>
      <c r="E4541" s="131" t="s">
        <v>1554</v>
      </c>
      <c r="F4541" s="416"/>
      <c r="G4541" s="132" t="s">
        <v>1881</v>
      </c>
      <c r="H4541" s="416" t="s">
        <v>1135</v>
      </c>
      <c r="I4541" s="416" t="s">
        <v>1141</v>
      </c>
      <c r="J4541" s="12" t="s">
        <v>1904</v>
      </c>
      <c r="K4541" s="11">
        <v>43929</v>
      </c>
      <c r="L4541" s="1664" t="s">
        <v>1135</v>
      </c>
      <c r="M4541" s="416"/>
      <c r="N4541" s="132" t="s">
        <v>1588</v>
      </c>
      <c r="O4541" s="416"/>
      <c r="P4541" s="416" t="s">
        <v>276</v>
      </c>
      <c r="Q4541" s="416"/>
      <c r="R4541" s="416"/>
      <c r="S4541" s="416" t="s">
        <v>1085</v>
      </c>
      <c r="T4541" s="416"/>
      <c r="U4541" s="416"/>
    </row>
    <row r="4542" spans="1:21" hidden="1">
      <c r="A4542" s="185">
        <v>305</v>
      </c>
      <c r="B4542" s="1657">
        <v>43915</v>
      </c>
      <c r="C4542" s="131" t="s">
        <v>1905</v>
      </c>
      <c r="D4542" s="132">
        <v>19</v>
      </c>
      <c r="E4542" s="131" t="s">
        <v>1554</v>
      </c>
      <c r="F4542" s="416"/>
      <c r="G4542" s="131" t="s">
        <v>1906</v>
      </c>
      <c r="H4542" s="416" t="s">
        <v>1135</v>
      </c>
      <c r="I4542" s="416" t="s">
        <v>1145</v>
      </c>
      <c r="J4542" s="12" t="s">
        <v>1595</v>
      </c>
      <c r="K4542" s="11">
        <v>43915</v>
      </c>
      <c r="L4542" s="1664" t="s">
        <v>1135</v>
      </c>
      <c r="M4542" s="416"/>
      <c r="N4542" s="132" t="s">
        <v>1565</v>
      </c>
      <c r="O4542" s="416"/>
      <c r="P4542" s="416" t="s">
        <v>276</v>
      </c>
      <c r="Q4542" s="416"/>
      <c r="R4542" s="416"/>
      <c r="S4542" s="416" t="s">
        <v>1085</v>
      </c>
      <c r="T4542" s="416"/>
      <c r="U4542" s="416"/>
    </row>
    <row r="4543" spans="1:21" hidden="1">
      <c r="A4543" s="185">
        <v>306</v>
      </c>
      <c r="B4543" s="1657">
        <v>43928</v>
      </c>
      <c r="C4543" s="131" t="s">
        <v>1907</v>
      </c>
      <c r="D4543" s="132">
        <v>21</v>
      </c>
      <c r="E4543" s="131" t="s">
        <v>1557</v>
      </c>
      <c r="F4543" s="416"/>
      <c r="G4543" s="132" t="s">
        <v>1908</v>
      </c>
      <c r="H4543" s="416" t="s">
        <v>1135</v>
      </c>
      <c r="I4543" s="416" t="s">
        <v>1145</v>
      </c>
      <c r="J4543" s="12"/>
      <c r="K4543" s="11">
        <v>43928</v>
      </c>
      <c r="L4543" s="1664" t="s">
        <v>1135</v>
      </c>
      <c r="M4543" s="416"/>
      <c r="N4543" s="132" t="s">
        <v>1644</v>
      </c>
      <c r="O4543" s="416"/>
      <c r="P4543" s="416" t="s">
        <v>276</v>
      </c>
      <c r="Q4543" s="416"/>
      <c r="R4543" s="416"/>
      <c r="S4543" s="416" t="s">
        <v>1085</v>
      </c>
      <c r="T4543" s="416"/>
      <c r="U4543" s="416"/>
    </row>
    <row r="4544" spans="1:21" hidden="1">
      <c r="A4544" s="185">
        <v>307</v>
      </c>
      <c r="B4544" s="1657">
        <v>43928</v>
      </c>
      <c r="C4544" s="131" t="s">
        <v>1909</v>
      </c>
      <c r="D4544" s="132">
        <v>22</v>
      </c>
      <c r="E4544" s="131" t="s">
        <v>1557</v>
      </c>
      <c r="F4544" s="416"/>
      <c r="G4544" s="132" t="s">
        <v>1908</v>
      </c>
      <c r="H4544" s="416" t="s">
        <v>1135</v>
      </c>
      <c r="I4544" s="416" t="s">
        <v>1145</v>
      </c>
      <c r="J4544" s="12"/>
      <c r="K4544" s="11">
        <v>43928</v>
      </c>
      <c r="L4544" s="1664" t="s">
        <v>1135</v>
      </c>
      <c r="M4544" s="416"/>
      <c r="N4544" s="132" t="s">
        <v>1644</v>
      </c>
      <c r="O4544" s="416"/>
      <c r="P4544" s="416" t="s">
        <v>276</v>
      </c>
      <c r="Q4544" s="416"/>
      <c r="R4544" s="416"/>
      <c r="S4544" s="416" t="s">
        <v>1085</v>
      </c>
      <c r="T4544" s="416"/>
      <c r="U4544" s="416"/>
    </row>
    <row r="4545" spans="1:21" hidden="1">
      <c r="A4545" s="185">
        <v>308</v>
      </c>
      <c r="B4545" s="1657">
        <v>43929</v>
      </c>
      <c r="C4545" s="131" t="s">
        <v>1910</v>
      </c>
      <c r="D4545" s="132">
        <v>28</v>
      </c>
      <c r="E4545" s="131" t="s">
        <v>1554</v>
      </c>
      <c r="F4545" s="416"/>
      <c r="G4545" s="132" t="s">
        <v>1911</v>
      </c>
      <c r="H4545" s="416" t="s">
        <v>1135</v>
      </c>
      <c r="I4545" s="416" t="s">
        <v>1141</v>
      </c>
      <c r="J4545" s="12" t="s">
        <v>1912</v>
      </c>
      <c r="K4545" s="11">
        <v>43929</v>
      </c>
      <c r="L4545" s="1664" t="s">
        <v>1135</v>
      </c>
      <c r="M4545" s="416"/>
      <c r="N4545" s="132" t="s">
        <v>1555</v>
      </c>
      <c r="O4545" s="416"/>
      <c r="P4545" s="416" t="s">
        <v>276</v>
      </c>
      <c r="Q4545" s="416"/>
      <c r="R4545" s="416"/>
      <c r="S4545" s="416" t="s">
        <v>1085</v>
      </c>
      <c r="T4545" s="416"/>
      <c r="U4545" s="416"/>
    </row>
    <row r="4546" spans="1:21" hidden="1">
      <c r="A4546" s="185">
        <v>309</v>
      </c>
      <c r="B4546" s="1657">
        <v>43929</v>
      </c>
      <c r="C4546" s="131" t="s">
        <v>1913</v>
      </c>
      <c r="D4546" s="132">
        <v>26</v>
      </c>
      <c r="E4546" s="131" t="s">
        <v>1914</v>
      </c>
      <c r="F4546" s="416"/>
      <c r="G4546" s="132" t="s">
        <v>1911</v>
      </c>
      <c r="H4546" s="416" t="s">
        <v>1135</v>
      </c>
      <c r="I4546" s="416" t="s">
        <v>1141</v>
      </c>
      <c r="J4546" s="12" t="s">
        <v>1915</v>
      </c>
      <c r="K4546" s="11">
        <v>43929</v>
      </c>
      <c r="L4546" s="1664" t="s">
        <v>1135</v>
      </c>
      <c r="M4546" s="416"/>
      <c r="N4546" s="132" t="s">
        <v>1555</v>
      </c>
      <c r="O4546" s="416"/>
      <c r="P4546" s="416" t="s">
        <v>276</v>
      </c>
      <c r="Q4546" s="416"/>
      <c r="R4546" s="416"/>
      <c r="S4546" s="416" t="s">
        <v>1085</v>
      </c>
      <c r="T4546" s="416"/>
      <c r="U4546" s="416"/>
    </row>
    <row r="4547" spans="1:21" hidden="1">
      <c r="A4547" s="185">
        <v>310</v>
      </c>
      <c r="B4547" s="1657">
        <v>43929</v>
      </c>
      <c r="C4547" s="131" t="s">
        <v>1916</v>
      </c>
      <c r="D4547" s="132">
        <v>2</v>
      </c>
      <c r="E4547" s="131" t="s">
        <v>1554</v>
      </c>
      <c r="F4547" s="416"/>
      <c r="G4547" s="131" t="s">
        <v>1911</v>
      </c>
      <c r="H4547" s="416" t="s">
        <v>1135</v>
      </c>
      <c r="I4547" s="416" t="s">
        <v>1141</v>
      </c>
      <c r="J4547" s="12"/>
      <c r="K4547" s="11">
        <v>43929</v>
      </c>
      <c r="L4547" s="1664" t="s">
        <v>1135</v>
      </c>
      <c r="M4547" s="416"/>
      <c r="N4547" s="132" t="s">
        <v>1555</v>
      </c>
      <c r="O4547" s="416"/>
      <c r="P4547" s="416" t="s">
        <v>276</v>
      </c>
      <c r="Q4547" s="416"/>
      <c r="R4547" s="416"/>
      <c r="S4547" s="416" t="s">
        <v>1085</v>
      </c>
      <c r="T4547" s="416"/>
      <c r="U4547" s="416"/>
    </row>
    <row r="4548" spans="1:21" hidden="1">
      <c r="A4548" s="185">
        <v>311</v>
      </c>
      <c r="B4548" s="1657">
        <v>43922</v>
      </c>
      <c r="C4548" s="131" t="s">
        <v>1917</v>
      </c>
      <c r="D4548" s="132">
        <v>20</v>
      </c>
      <c r="E4548" s="131" t="s">
        <v>1557</v>
      </c>
      <c r="F4548" s="416"/>
      <c r="G4548" s="131" t="s">
        <v>1918</v>
      </c>
      <c r="H4548" s="416" t="s">
        <v>1135</v>
      </c>
      <c r="I4548" s="416" t="s">
        <v>1134</v>
      </c>
      <c r="J4548" s="12" t="s">
        <v>1919</v>
      </c>
      <c r="K4548" s="11">
        <v>43922</v>
      </c>
      <c r="L4548" s="1664" t="s">
        <v>1135</v>
      </c>
      <c r="M4548" s="416"/>
      <c r="N4548" s="132" t="s">
        <v>1644</v>
      </c>
      <c r="O4548" s="416"/>
      <c r="P4548" s="416" t="s">
        <v>276</v>
      </c>
      <c r="Q4548" s="416"/>
      <c r="R4548" s="416"/>
      <c r="S4548" s="416" t="s">
        <v>1085</v>
      </c>
      <c r="T4548" s="416"/>
      <c r="U4548" s="416"/>
    </row>
    <row r="4549" spans="1:21" hidden="1">
      <c r="A4549" s="185">
        <v>312</v>
      </c>
      <c r="B4549" s="1657">
        <v>43922</v>
      </c>
      <c r="C4549" s="131" t="s">
        <v>1920</v>
      </c>
      <c r="D4549" s="132">
        <v>19</v>
      </c>
      <c r="E4549" s="131" t="s">
        <v>1557</v>
      </c>
      <c r="F4549" s="416"/>
      <c r="G4549" s="131" t="s">
        <v>1887</v>
      </c>
      <c r="H4549" s="416" t="s">
        <v>1135</v>
      </c>
      <c r="I4549" s="416" t="s">
        <v>1134</v>
      </c>
      <c r="J4549" s="12" t="s">
        <v>1919</v>
      </c>
      <c r="K4549" s="11">
        <v>43922</v>
      </c>
      <c r="L4549" s="1664" t="s">
        <v>1135</v>
      </c>
      <c r="M4549" s="416"/>
      <c r="N4549" s="132" t="s">
        <v>1644</v>
      </c>
      <c r="O4549" s="416"/>
      <c r="P4549" s="416" t="s">
        <v>276</v>
      </c>
      <c r="Q4549" s="416"/>
      <c r="R4549" s="416"/>
      <c r="S4549" s="416" t="s">
        <v>1085</v>
      </c>
      <c r="T4549" s="416"/>
      <c r="U4549" s="416"/>
    </row>
    <row r="4550" spans="1:21" hidden="1">
      <c r="A4550" s="185">
        <v>313</v>
      </c>
      <c r="B4550" s="1657">
        <v>43929</v>
      </c>
      <c r="C4550" s="131" t="s">
        <v>1921</v>
      </c>
      <c r="D4550" s="131">
        <v>19</v>
      </c>
      <c r="E4550" s="131" t="s">
        <v>1646</v>
      </c>
      <c r="F4550" s="416"/>
      <c r="G4550" s="132" t="s">
        <v>1922</v>
      </c>
      <c r="H4550" s="416" t="s">
        <v>1135</v>
      </c>
      <c r="I4550" s="416" t="s">
        <v>1134</v>
      </c>
      <c r="J4550" s="12" t="s">
        <v>1923</v>
      </c>
      <c r="K4550" s="11">
        <v>43929</v>
      </c>
      <c r="L4550" s="1664" t="s">
        <v>1135</v>
      </c>
      <c r="M4550" s="416"/>
      <c r="N4550" s="132" t="s">
        <v>1565</v>
      </c>
      <c r="O4550" s="416"/>
      <c r="P4550" s="416" t="s">
        <v>276</v>
      </c>
      <c r="Q4550" s="416"/>
      <c r="R4550" s="416"/>
      <c r="S4550" s="416" t="s">
        <v>1085</v>
      </c>
      <c r="T4550" s="416"/>
      <c r="U4550" s="416"/>
    </row>
    <row r="4551" spans="1:21" hidden="1">
      <c r="A4551" s="185">
        <v>314</v>
      </c>
      <c r="B4551" s="1657">
        <v>43929</v>
      </c>
      <c r="C4551" s="131" t="s">
        <v>1924</v>
      </c>
      <c r="D4551" s="131">
        <v>16</v>
      </c>
      <c r="E4551" s="131" t="s">
        <v>1557</v>
      </c>
      <c r="F4551" s="416"/>
      <c r="G4551" s="132" t="s">
        <v>1922</v>
      </c>
      <c r="H4551" s="416" t="s">
        <v>1135</v>
      </c>
      <c r="I4551" s="416" t="s">
        <v>1134</v>
      </c>
      <c r="J4551" s="12" t="s">
        <v>1925</v>
      </c>
      <c r="K4551" s="11">
        <v>43929</v>
      </c>
      <c r="L4551" s="1664" t="s">
        <v>1135</v>
      </c>
      <c r="M4551" s="416"/>
      <c r="N4551" s="132" t="s">
        <v>1588</v>
      </c>
      <c r="O4551" s="416"/>
      <c r="P4551" s="416" t="s">
        <v>276</v>
      </c>
      <c r="Q4551" s="416"/>
      <c r="R4551" s="416"/>
      <c r="S4551" s="416" t="s">
        <v>1085</v>
      </c>
      <c r="T4551" s="416"/>
      <c r="U4551" s="416"/>
    </row>
    <row r="4552" spans="1:21" hidden="1">
      <c r="A4552" s="185">
        <v>315</v>
      </c>
      <c r="B4552" s="1657">
        <v>43930</v>
      </c>
      <c r="C4552" s="131" t="s">
        <v>1926</v>
      </c>
      <c r="D4552" s="131">
        <v>21</v>
      </c>
      <c r="E4552" s="131" t="s">
        <v>1557</v>
      </c>
      <c r="F4552" s="416"/>
      <c r="G4552" s="132" t="s">
        <v>1927</v>
      </c>
      <c r="H4552" s="416" t="s">
        <v>1135</v>
      </c>
      <c r="I4552" s="416" t="s">
        <v>1227</v>
      </c>
      <c r="J4552" s="12" t="s">
        <v>1928</v>
      </c>
      <c r="K4552" s="11">
        <v>43930</v>
      </c>
      <c r="L4552" s="1664" t="s">
        <v>1135</v>
      </c>
      <c r="M4552" s="416"/>
      <c r="N4552" s="132" t="s">
        <v>1565</v>
      </c>
      <c r="O4552" s="416"/>
      <c r="P4552" s="416" t="s">
        <v>276</v>
      </c>
      <c r="Q4552" s="416"/>
      <c r="R4552" s="416"/>
      <c r="S4552" s="416" t="s">
        <v>1085</v>
      </c>
      <c r="T4552" s="416"/>
      <c r="U4552" s="416"/>
    </row>
    <row r="4553" spans="1:21" hidden="1">
      <c r="A4553" s="185">
        <v>316</v>
      </c>
      <c r="B4553" s="1657">
        <v>43931</v>
      </c>
      <c r="C4553" s="131" t="s">
        <v>1929</v>
      </c>
      <c r="D4553" s="131">
        <v>29</v>
      </c>
      <c r="E4553" s="131" t="s">
        <v>1557</v>
      </c>
      <c r="F4553" s="416"/>
      <c r="G4553" s="132" t="s">
        <v>1930</v>
      </c>
      <c r="H4553" s="416" t="s">
        <v>1135</v>
      </c>
      <c r="I4553" s="416" t="s">
        <v>1141</v>
      </c>
      <c r="J4553" s="12" t="s">
        <v>1931</v>
      </c>
      <c r="K4553" s="11">
        <v>43931</v>
      </c>
      <c r="L4553" s="1664" t="s">
        <v>1135</v>
      </c>
      <c r="M4553" s="416"/>
      <c r="N4553" s="132" t="s">
        <v>19</v>
      </c>
      <c r="O4553" s="416"/>
      <c r="P4553" s="416" t="s">
        <v>276</v>
      </c>
      <c r="Q4553" s="416"/>
      <c r="R4553" s="416"/>
      <c r="S4553" s="416" t="s">
        <v>1085</v>
      </c>
      <c r="T4553" s="416"/>
      <c r="U4553" s="416"/>
    </row>
    <row r="4554" spans="1:21" hidden="1">
      <c r="A4554" s="185">
        <v>317</v>
      </c>
      <c r="B4554" s="1657">
        <v>43930</v>
      </c>
      <c r="C4554" s="131" t="s">
        <v>1932</v>
      </c>
      <c r="D4554" s="131">
        <v>20</v>
      </c>
      <c r="E4554" s="131" t="s">
        <v>1646</v>
      </c>
      <c r="F4554" s="416"/>
      <c r="G4554" s="132" t="s">
        <v>1933</v>
      </c>
      <c r="H4554" s="416" t="s">
        <v>1135</v>
      </c>
      <c r="I4554" s="416" t="s">
        <v>1145</v>
      </c>
      <c r="J4554" s="12" t="s">
        <v>1934</v>
      </c>
      <c r="K4554" s="11">
        <v>43930</v>
      </c>
      <c r="L4554" s="1664" t="s">
        <v>1135</v>
      </c>
      <c r="M4554" s="416"/>
      <c r="N4554" s="132" t="s">
        <v>19</v>
      </c>
      <c r="O4554" s="416"/>
      <c r="P4554" s="416" t="s">
        <v>276</v>
      </c>
      <c r="Q4554" s="416"/>
      <c r="R4554" s="416"/>
      <c r="S4554" s="416" t="s">
        <v>1085</v>
      </c>
      <c r="T4554" s="416"/>
      <c r="U4554" s="416"/>
    </row>
    <row r="4555" spans="1:21" hidden="1">
      <c r="A4555" s="185">
        <v>318</v>
      </c>
      <c r="B4555" s="1657">
        <v>43930</v>
      </c>
      <c r="C4555" s="131" t="s">
        <v>1935</v>
      </c>
      <c r="D4555" s="131">
        <v>25</v>
      </c>
      <c r="E4555" s="131" t="s">
        <v>1646</v>
      </c>
      <c r="F4555" s="416"/>
      <c r="G4555" s="132" t="s">
        <v>1936</v>
      </c>
      <c r="H4555" s="416" t="s">
        <v>1135</v>
      </c>
      <c r="I4555" s="416" t="s">
        <v>1141</v>
      </c>
      <c r="J4555" s="12" t="s">
        <v>1937</v>
      </c>
      <c r="K4555" s="11">
        <v>43930</v>
      </c>
      <c r="L4555" s="1664" t="s">
        <v>1135</v>
      </c>
      <c r="M4555" s="416"/>
      <c r="N4555" s="132" t="s">
        <v>19</v>
      </c>
      <c r="O4555" s="416"/>
      <c r="P4555" s="416" t="s">
        <v>276</v>
      </c>
      <c r="Q4555" s="416"/>
      <c r="R4555" s="416"/>
      <c r="S4555" s="416" t="s">
        <v>1085</v>
      </c>
      <c r="T4555" s="416"/>
      <c r="U4555" s="416"/>
    </row>
    <row r="4556" spans="1:21" hidden="1">
      <c r="A4556" s="185">
        <v>319</v>
      </c>
      <c r="B4556" s="1657">
        <v>43926</v>
      </c>
      <c r="C4556" s="131" t="s">
        <v>1938</v>
      </c>
      <c r="D4556" s="131">
        <v>21</v>
      </c>
      <c r="E4556" s="131" t="s">
        <v>1646</v>
      </c>
      <c r="F4556" s="416"/>
      <c r="G4556" s="131" t="s">
        <v>1939</v>
      </c>
      <c r="H4556" s="416" t="s">
        <v>1135</v>
      </c>
      <c r="I4556" s="416" t="s">
        <v>1145</v>
      </c>
      <c r="J4556" s="12" t="s">
        <v>1940</v>
      </c>
      <c r="K4556" s="11">
        <v>43926</v>
      </c>
      <c r="L4556" s="1664" t="s">
        <v>1135</v>
      </c>
      <c r="M4556" s="416"/>
      <c r="N4556" s="132" t="s">
        <v>1798</v>
      </c>
      <c r="O4556" s="416"/>
      <c r="P4556" s="416" t="s">
        <v>276</v>
      </c>
      <c r="Q4556" s="416"/>
      <c r="R4556" s="416"/>
      <c r="S4556" s="416" t="s">
        <v>1085</v>
      </c>
      <c r="T4556" s="416"/>
      <c r="U4556" s="416"/>
    </row>
    <row r="4557" spans="1:21" hidden="1">
      <c r="A4557" s="185">
        <v>320</v>
      </c>
      <c r="B4557" s="1657">
        <v>43931</v>
      </c>
      <c r="C4557" s="131" t="s">
        <v>1941</v>
      </c>
      <c r="D4557" s="132">
        <v>29</v>
      </c>
      <c r="E4557" s="131" t="s">
        <v>1554</v>
      </c>
      <c r="F4557" s="416"/>
      <c r="G4557" s="132" t="s">
        <v>1942</v>
      </c>
      <c r="H4557" s="416" t="s">
        <v>1135</v>
      </c>
      <c r="I4557" s="416" t="s">
        <v>1145</v>
      </c>
      <c r="J4557" s="12" t="s">
        <v>1943</v>
      </c>
      <c r="K4557" s="11">
        <v>43931</v>
      </c>
      <c r="L4557" s="1664" t="s">
        <v>1135</v>
      </c>
      <c r="M4557" s="416"/>
      <c r="N4557" s="132" t="s">
        <v>1555</v>
      </c>
      <c r="O4557" s="416"/>
      <c r="P4557" s="416" t="s">
        <v>276</v>
      </c>
      <c r="Q4557" s="416"/>
      <c r="R4557" s="416"/>
      <c r="S4557" s="416" t="s">
        <v>1085</v>
      </c>
      <c r="T4557" s="416"/>
      <c r="U4557" s="416"/>
    </row>
    <row r="4558" spans="1:21" hidden="1">
      <c r="A4558" s="185">
        <v>321</v>
      </c>
      <c r="B4558" s="1657">
        <v>43931</v>
      </c>
      <c r="C4558" s="131" t="s">
        <v>1944</v>
      </c>
      <c r="D4558" s="132">
        <v>3</v>
      </c>
      <c r="E4558" s="131" t="s">
        <v>1646</v>
      </c>
      <c r="F4558" s="416"/>
      <c r="G4558" s="132" t="s">
        <v>1942</v>
      </c>
      <c r="H4558" s="416" t="s">
        <v>1135</v>
      </c>
      <c r="I4558" s="416" t="s">
        <v>1145</v>
      </c>
      <c r="J4558" s="12" t="s">
        <v>1943</v>
      </c>
      <c r="K4558" s="11">
        <v>43931</v>
      </c>
      <c r="L4558" s="1664" t="s">
        <v>1135</v>
      </c>
      <c r="M4558" s="416"/>
      <c r="N4558" s="132" t="s">
        <v>1555</v>
      </c>
      <c r="O4558" s="416"/>
      <c r="P4558" s="416" t="s">
        <v>276</v>
      </c>
      <c r="Q4558" s="416"/>
      <c r="R4558" s="416"/>
      <c r="S4558" s="416" t="s">
        <v>1085</v>
      </c>
      <c r="T4558" s="416"/>
      <c r="U4558" s="416"/>
    </row>
    <row r="4559" spans="1:21" hidden="1">
      <c r="A4559" s="185">
        <v>322</v>
      </c>
      <c r="B4559" s="1657">
        <v>43931</v>
      </c>
      <c r="C4559" s="131" t="s">
        <v>1945</v>
      </c>
      <c r="D4559" s="132">
        <v>39</v>
      </c>
      <c r="E4559" s="131" t="s">
        <v>1554</v>
      </c>
      <c r="F4559" s="416"/>
      <c r="G4559" s="132" t="s">
        <v>1946</v>
      </c>
      <c r="H4559" s="416" t="s">
        <v>1135</v>
      </c>
      <c r="I4559" s="416" t="s">
        <v>1145</v>
      </c>
      <c r="J4559" s="12" t="s">
        <v>1947</v>
      </c>
      <c r="K4559" s="11">
        <v>43931</v>
      </c>
      <c r="L4559" s="1664" t="s">
        <v>1135</v>
      </c>
      <c r="M4559" s="416"/>
      <c r="N4559" s="132" t="s">
        <v>1555</v>
      </c>
      <c r="O4559" s="416"/>
      <c r="P4559" s="416" t="s">
        <v>276</v>
      </c>
      <c r="Q4559" s="416"/>
      <c r="R4559" s="416"/>
      <c r="S4559" s="416" t="s">
        <v>1085</v>
      </c>
      <c r="T4559" s="416"/>
      <c r="U4559" s="416"/>
    </row>
    <row r="4560" spans="1:21" hidden="1">
      <c r="A4560" s="185">
        <v>323</v>
      </c>
      <c r="B4560" s="1657">
        <v>43931</v>
      </c>
      <c r="C4560" s="131" t="s">
        <v>1948</v>
      </c>
      <c r="D4560" s="132">
        <v>26</v>
      </c>
      <c r="E4560" s="131" t="s">
        <v>1554</v>
      </c>
      <c r="F4560" s="416"/>
      <c r="G4560" s="132" t="s">
        <v>1949</v>
      </c>
      <c r="H4560" s="416" t="s">
        <v>1135</v>
      </c>
      <c r="I4560" s="416" t="s">
        <v>1145</v>
      </c>
      <c r="J4560" s="12" t="s">
        <v>1950</v>
      </c>
      <c r="K4560" s="11">
        <v>43931</v>
      </c>
      <c r="L4560" s="1664" t="s">
        <v>1135</v>
      </c>
      <c r="M4560" s="416"/>
      <c r="N4560" s="132" t="s">
        <v>1555</v>
      </c>
      <c r="O4560" s="416"/>
      <c r="P4560" s="416" t="s">
        <v>276</v>
      </c>
      <c r="Q4560" s="416"/>
      <c r="R4560" s="416"/>
      <c r="S4560" s="416" t="s">
        <v>1085</v>
      </c>
      <c r="T4560" s="416"/>
      <c r="U4560" s="416"/>
    </row>
    <row r="4561" spans="1:21" hidden="1">
      <c r="A4561" s="185">
        <v>324</v>
      </c>
      <c r="B4561" s="1657">
        <v>43922</v>
      </c>
      <c r="C4561" s="131" t="s">
        <v>1951</v>
      </c>
      <c r="D4561" s="132">
        <v>23</v>
      </c>
      <c r="E4561" s="131" t="s">
        <v>1554</v>
      </c>
      <c r="F4561" s="416"/>
      <c r="G4561" s="132" t="s">
        <v>1946</v>
      </c>
      <c r="H4561" s="416" t="s">
        <v>1135</v>
      </c>
      <c r="I4561" s="416" t="s">
        <v>1145</v>
      </c>
      <c r="J4561" s="12" t="s">
        <v>1950</v>
      </c>
      <c r="K4561" s="11">
        <v>43922</v>
      </c>
      <c r="L4561" s="1664" t="s">
        <v>1135</v>
      </c>
      <c r="M4561" s="416"/>
      <c r="N4561" s="132" t="s">
        <v>1555</v>
      </c>
      <c r="O4561" s="416"/>
      <c r="P4561" s="416" t="s">
        <v>276</v>
      </c>
      <c r="Q4561" s="416"/>
      <c r="R4561" s="416"/>
      <c r="S4561" s="416" t="s">
        <v>1085</v>
      </c>
      <c r="T4561" s="416"/>
      <c r="U4561" s="416"/>
    </row>
    <row r="4562" spans="1:21" hidden="1">
      <c r="A4562" s="185">
        <v>325</v>
      </c>
      <c r="B4562" s="1657">
        <v>43931</v>
      </c>
      <c r="C4562" s="131" t="s">
        <v>1952</v>
      </c>
      <c r="D4562" s="132">
        <v>21</v>
      </c>
      <c r="E4562" s="131" t="s">
        <v>1554</v>
      </c>
      <c r="F4562" s="416"/>
      <c r="G4562" s="132" t="s">
        <v>1946</v>
      </c>
      <c r="H4562" s="416" t="s">
        <v>1135</v>
      </c>
      <c r="I4562" s="416" t="s">
        <v>1145</v>
      </c>
      <c r="J4562" s="12" t="s">
        <v>1953</v>
      </c>
      <c r="K4562" s="11">
        <v>43931</v>
      </c>
      <c r="L4562" s="1664" t="s">
        <v>1135</v>
      </c>
      <c r="M4562" s="416"/>
      <c r="N4562" s="132" t="s">
        <v>1555</v>
      </c>
      <c r="O4562" s="416"/>
      <c r="P4562" s="416" t="s">
        <v>276</v>
      </c>
      <c r="Q4562" s="416"/>
      <c r="R4562" s="416"/>
      <c r="S4562" s="416" t="s">
        <v>1085</v>
      </c>
      <c r="T4562" s="416"/>
      <c r="U4562" s="416"/>
    </row>
    <row r="4563" spans="1:21" hidden="1">
      <c r="A4563" s="185">
        <v>326</v>
      </c>
      <c r="B4563" s="1657">
        <v>43931</v>
      </c>
      <c r="C4563" s="131" t="s">
        <v>1954</v>
      </c>
      <c r="D4563" s="132">
        <v>28</v>
      </c>
      <c r="E4563" s="131" t="s">
        <v>1554</v>
      </c>
      <c r="F4563" s="416"/>
      <c r="G4563" s="132" t="s">
        <v>1946</v>
      </c>
      <c r="H4563" s="416" t="s">
        <v>1135</v>
      </c>
      <c r="I4563" s="416" t="s">
        <v>1145</v>
      </c>
      <c r="J4563" s="12" t="s">
        <v>1955</v>
      </c>
      <c r="K4563" s="11">
        <v>43931</v>
      </c>
      <c r="L4563" s="1664" t="s">
        <v>1135</v>
      </c>
      <c r="M4563" s="416"/>
      <c r="N4563" s="132" t="s">
        <v>1555</v>
      </c>
      <c r="O4563" s="416"/>
      <c r="P4563" s="416" t="s">
        <v>276</v>
      </c>
      <c r="Q4563" s="416"/>
      <c r="R4563" s="416"/>
      <c r="S4563" s="416" t="s">
        <v>1085</v>
      </c>
      <c r="T4563" s="416"/>
      <c r="U4563" s="416"/>
    </row>
    <row r="4564" spans="1:21" hidden="1">
      <c r="A4564" s="185">
        <v>327</v>
      </c>
      <c r="B4564" s="1657">
        <v>43931</v>
      </c>
      <c r="C4564" s="131" t="s">
        <v>1956</v>
      </c>
      <c r="D4564" s="132">
        <v>20</v>
      </c>
      <c r="E4564" s="131" t="s">
        <v>1554</v>
      </c>
      <c r="F4564" s="416"/>
      <c r="G4564" s="132" t="s">
        <v>1946</v>
      </c>
      <c r="H4564" s="416" t="s">
        <v>1135</v>
      </c>
      <c r="I4564" s="416" t="s">
        <v>1145</v>
      </c>
      <c r="J4564" s="12" t="s">
        <v>1957</v>
      </c>
      <c r="K4564" s="11">
        <v>43931</v>
      </c>
      <c r="L4564" s="1664" t="s">
        <v>1135</v>
      </c>
      <c r="M4564" s="416"/>
      <c r="N4564" s="132" t="s">
        <v>1555</v>
      </c>
      <c r="O4564" s="416"/>
      <c r="P4564" s="416" t="s">
        <v>276</v>
      </c>
      <c r="Q4564" s="416"/>
      <c r="R4564" s="416"/>
      <c r="S4564" s="416" t="s">
        <v>1085</v>
      </c>
      <c r="T4564" s="416"/>
      <c r="U4564" s="416"/>
    </row>
    <row r="4565" spans="1:21" hidden="1">
      <c r="A4565" s="185">
        <v>328</v>
      </c>
      <c r="B4565" s="1657">
        <v>43932</v>
      </c>
      <c r="C4565" s="131" t="s">
        <v>1958</v>
      </c>
      <c r="D4565" s="131">
        <v>23</v>
      </c>
      <c r="E4565" s="131" t="s">
        <v>1557</v>
      </c>
      <c r="F4565" s="416"/>
      <c r="G4565" s="131" t="s">
        <v>1959</v>
      </c>
      <c r="H4565" s="416" t="s">
        <v>1135</v>
      </c>
      <c r="I4565" s="416" t="s">
        <v>1170</v>
      </c>
      <c r="J4565" s="12" t="s">
        <v>1960</v>
      </c>
      <c r="K4565" s="11">
        <v>43932</v>
      </c>
      <c r="L4565" s="1664" t="s">
        <v>1135</v>
      </c>
      <c r="M4565" s="416"/>
      <c r="N4565" s="132" t="s">
        <v>1555</v>
      </c>
      <c r="O4565" s="416"/>
      <c r="P4565" s="416" t="s">
        <v>276</v>
      </c>
      <c r="Q4565" s="416"/>
      <c r="R4565" s="416"/>
      <c r="S4565" s="416" t="s">
        <v>1085</v>
      </c>
      <c r="T4565" s="416"/>
      <c r="U4565" s="416"/>
    </row>
    <row r="4566" spans="1:21" hidden="1">
      <c r="A4566" s="185">
        <v>329</v>
      </c>
      <c r="B4566" s="1657">
        <v>43932</v>
      </c>
      <c r="C4566" s="131" t="s">
        <v>1961</v>
      </c>
      <c r="D4566" s="132">
        <v>21</v>
      </c>
      <c r="E4566" s="131" t="s">
        <v>1646</v>
      </c>
      <c r="F4566" s="416"/>
      <c r="G4566" s="132" t="s">
        <v>1962</v>
      </c>
      <c r="H4566" s="416" t="s">
        <v>1135</v>
      </c>
      <c r="I4566" s="416" t="s">
        <v>1145</v>
      </c>
      <c r="J4566" s="12" t="s">
        <v>1963</v>
      </c>
      <c r="K4566" s="11">
        <v>43932</v>
      </c>
      <c r="L4566" s="1664" t="s">
        <v>1135</v>
      </c>
      <c r="M4566" s="416"/>
      <c r="N4566" s="132" t="s">
        <v>1644</v>
      </c>
      <c r="O4566" s="416"/>
      <c r="P4566" s="416" t="s">
        <v>276</v>
      </c>
      <c r="Q4566" s="416"/>
      <c r="R4566" s="416"/>
      <c r="S4566" s="416" t="s">
        <v>1085</v>
      </c>
      <c r="T4566" s="416"/>
      <c r="U4566" s="416"/>
    </row>
    <row r="4567" spans="1:21" hidden="1">
      <c r="A4567" s="185">
        <v>330</v>
      </c>
      <c r="B4567" s="1657">
        <v>43933</v>
      </c>
      <c r="C4567" s="131" t="s">
        <v>1964</v>
      </c>
      <c r="D4567" s="132">
        <v>30</v>
      </c>
      <c r="E4567" s="131" t="s">
        <v>1554</v>
      </c>
      <c r="F4567" s="416"/>
      <c r="G4567" s="132" t="s">
        <v>1965</v>
      </c>
      <c r="H4567" s="416" t="s">
        <v>1135</v>
      </c>
      <c r="I4567" s="416" t="s">
        <v>1145</v>
      </c>
      <c r="J4567" s="12" t="s">
        <v>1966</v>
      </c>
      <c r="K4567" s="11">
        <v>43933</v>
      </c>
      <c r="L4567" s="1664" t="s">
        <v>1135</v>
      </c>
      <c r="M4567" s="416"/>
      <c r="N4567" s="132" t="s">
        <v>1555</v>
      </c>
      <c r="O4567" s="416"/>
      <c r="P4567" s="416" t="s">
        <v>276</v>
      </c>
      <c r="Q4567" s="416"/>
      <c r="R4567" s="416"/>
      <c r="S4567" s="416" t="s">
        <v>1085</v>
      </c>
      <c r="T4567" s="416"/>
      <c r="U4567" s="416"/>
    </row>
    <row r="4568" spans="1:21" hidden="1">
      <c r="A4568" s="185">
        <v>331</v>
      </c>
      <c r="B4568" s="1657">
        <v>43932</v>
      </c>
      <c r="C4568" s="131" t="s">
        <v>1967</v>
      </c>
      <c r="D4568" s="132">
        <v>31</v>
      </c>
      <c r="E4568" s="131" t="s">
        <v>1554</v>
      </c>
      <c r="F4568" s="416"/>
      <c r="G4568" s="132" t="s">
        <v>1968</v>
      </c>
      <c r="H4568" s="416" t="s">
        <v>1135</v>
      </c>
      <c r="I4568" s="416" t="s">
        <v>1145</v>
      </c>
      <c r="J4568" s="12" t="s">
        <v>1969</v>
      </c>
      <c r="K4568" s="11">
        <v>43932</v>
      </c>
      <c r="L4568" s="1664" t="s">
        <v>1135</v>
      </c>
      <c r="M4568" s="416"/>
      <c r="N4568" s="132" t="s">
        <v>1555</v>
      </c>
      <c r="O4568" s="416"/>
      <c r="P4568" s="416" t="s">
        <v>276</v>
      </c>
      <c r="Q4568" s="416"/>
      <c r="R4568" s="416"/>
      <c r="S4568" s="416" t="s">
        <v>1085</v>
      </c>
      <c r="T4568" s="416"/>
      <c r="U4568" s="416"/>
    </row>
    <row r="4569" spans="1:21" hidden="1">
      <c r="A4569" s="185">
        <v>332</v>
      </c>
      <c r="B4569" s="1657">
        <v>43932</v>
      </c>
      <c r="C4569" s="131" t="s">
        <v>1970</v>
      </c>
      <c r="D4569" s="132">
        <v>28</v>
      </c>
      <c r="E4569" s="131" t="s">
        <v>1557</v>
      </c>
      <c r="F4569" s="416"/>
      <c r="G4569" s="132" t="s">
        <v>1968</v>
      </c>
      <c r="H4569" s="416" t="s">
        <v>1135</v>
      </c>
      <c r="I4569" s="416" t="s">
        <v>1145</v>
      </c>
      <c r="J4569" s="12" t="s">
        <v>1969</v>
      </c>
      <c r="K4569" s="11">
        <v>43932</v>
      </c>
      <c r="L4569" s="1664" t="s">
        <v>1135</v>
      </c>
      <c r="M4569" s="416"/>
      <c r="N4569" s="132" t="s">
        <v>1555</v>
      </c>
      <c r="O4569" s="416"/>
      <c r="P4569" s="416" t="s">
        <v>276</v>
      </c>
      <c r="Q4569" s="416"/>
      <c r="R4569" s="416"/>
      <c r="S4569" s="416" t="s">
        <v>1085</v>
      </c>
      <c r="T4569" s="416"/>
      <c r="U4569" s="416"/>
    </row>
    <row r="4570" spans="1:21" hidden="1">
      <c r="A4570" s="185">
        <v>333</v>
      </c>
      <c r="B4570" s="1657">
        <v>43933</v>
      </c>
      <c r="C4570" s="131" t="s">
        <v>1971</v>
      </c>
      <c r="D4570" s="132">
        <v>19</v>
      </c>
      <c r="E4570" s="131" t="s">
        <v>1557</v>
      </c>
      <c r="F4570" s="416"/>
      <c r="G4570" s="132" t="s">
        <v>1972</v>
      </c>
      <c r="H4570" s="416" t="s">
        <v>1135</v>
      </c>
      <c r="I4570" s="416" t="s">
        <v>1145</v>
      </c>
      <c r="J4570" s="12" t="s">
        <v>1973</v>
      </c>
      <c r="K4570" s="11">
        <v>43933</v>
      </c>
      <c r="L4570" s="1664" t="s">
        <v>1135</v>
      </c>
      <c r="M4570" s="416"/>
      <c r="N4570" s="132" t="s">
        <v>1565</v>
      </c>
      <c r="O4570" s="416"/>
      <c r="P4570" s="416" t="s">
        <v>276</v>
      </c>
      <c r="Q4570" s="416"/>
      <c r="R4570" s="416"/>
      <c r="S4570" s="416" t="s">
        <v>1085</v>
      </c>
      <c r="T4570" s="416"/>
      <c r="U4570" s="416"/>
    </row>
    <row r="4571" spans="1:21" ht="28.8" hidden="1">
      <c r="A4571" s="185">
        <v>334</v>
      </c>
      <c r="B4571" s="1657">
        <v>43934</v>
      </c>
      <c r="C4571" s="131" t="s">
        <v>1974</v>
      </c>
      <c r="D4571" s="132">
        <v>26</v>
      </c>
      <c r="E4571" s="131" t="s">
        <v>1646</v>
      </c>
      <c r="F4571" s="416"/>
      <c r="G4571" s="132" t="s">
        <v>1975</v>
      </c>
      <c r="H4571" s="416" t="s">
        <v>1135</v>
      </c>
      <c r="I4571" s="416" t="s">
        <v>1145</v>
      </c>
      <c r="J4571" s="12" t="s">
        <v>1976</v>
      </c>
      <c r="K4571" s="11">
        <v>43934</v>
      </c>
      <c r="L4571" s="1664" t="s">
        <v>1135</v>
      </c>
      <c r="M4571" s="416"/>
      <c r="N4571" s="132" t="s">
        <v>1588</v>
      </c>
      <c r="O4571" s="416"/>
      <c r="P4571" s="416" t="s">
        <v>276</v>
      </c>
      <c r="Q4571" s="416"/>
      <c r="R4571" s="416"/>
      <c r="S4571" s="416" t="s">
        <v>1085</v>
      </c>
      <c r="T4571" s="416"/>
      <c r="U4571" s="416"/>
    </row>
    <row r="4572" spans="1:21" hidden="1">
      <c r="A4572" s="185">
        <v>335</v>
      </c>
      <c r="B4572" s="1657">
        <v>43934</v>
      </c>
      <c r="C4572" s="131" t="s">
        <v>1977</v>
      </c>
      <c r="D4572" s="132">
        <v>20</v>
      </c>
      <c r="E4572" s="131" t="s">
        <v>1557</v>
      </c>
      <c r="F4572" s="416"/>
      <c r="G4572" s="132" t="s">
        <v>1978</v>
      </c>
      <c r="H4572" s="416" t="s">
        <v>1135</v>
      </c>
      <c r="I4572" s="416" t="s">
        <v>1145</v>
      </c>
      <c r="J4572" s="12" t="s">
        <v>1979</v>
      </c>
      <c r="K4572" s="11">
        <v>43934</v>
      </c>
      <c r="L4572" s="1664" t="s">
        <v>1135</v>
      </c>
      <c r="M4572" s="416"/>
      <c r="N4572" s="132" t="s">
        <v>1555</v>
      </c>
      <c r="O4572" s="416"/>
      <c r="P4572" s="416" t="s">
        <v>276</v>
      </c>
      <c r="Q4572" s="416"/>
      <c r="R4572" s="416"/>
      <c r="S4572" s="416" t="s">
        <v>1085</v>
      </c>
      <c r="T4572" s="416"/>
      <c r="U4572" s="416"/>
    </row>
    <row r="4573" spans="1:21" hidden="1">
      <c r="A4573" s="185">
        <v>336</v>
      </c>
      <c r="B4573" s="1657">
        <v>43932</v>
      </c>
      <c r="C4573" s="132" t="s">
        <v>1980</v>
      </c>
      <c r="D4573" s="132">
        <v>20</v>
      </c>
      <c r="E4573" s="131" t="s">
        <v>1646</v>
      </c>
      <c r="F4573" s="416"/>
      <c r="G4573" s="132" t="s">
        <v>1981</v>
      </c>
      <c r="H4573" s="416" t="s">
        <v>1135</v>
      </c>
      <c r="I4573" s="416" t="s">
        <v>1141</v>
      </c>
      <c r="J4573" s="1671" t="s">
        <v>1982</v>
      </c>
      <c r="K4573" s="11">
        <v>43932</v>
      </c>
      <c r="L4573" s="1664" t="s">
        <v>1135</v>
      </c>
      <c r="M4573" s="416"/>
      <c r="N4573" s="132" t="s">
        <v>1565</v>
      </c>
      <c r="O4573" s="416"/>
      <c r="P4573" s="416" t="s">
        <v>276</v>
      </c>
      <c r="Q4573" s="416"/>
      <c r="R4573" s="416"/>
      <c r="S4573" s="416" t="s">
        <v>1085</v>
      </c>
      <c r="T4573" s="416"/>
      <c r="U4573" s="416"/>
    </row>
    <row r="4574" spans="1:21" hidden="1">
      <c r="A4574" s="185">
        <v>337</v>
      </c>
      <c r="B4574" s="1657">
        <v>43932</v>
      </c>
      <c r="C4574" s="132" t="s">
        <v>1983</v>
      </c>
      <c r="D4574" s="132">
        <v>29</v>
      </c>
      <c r="E4574" s="131" t="s">
        <v>1554</v>
      </c>
      <c r="F4574" s="416"/>
      <c r="G4574" s="132" t="s">
        <v>1981</v>
      </c>
      <c r="H4574" s="416" t="s">
        <v>1135</v>
      </c>
      <c r="I4574" s="416" t="s">
        <v>1141</v>
      </c>
      <c r="J4574" s="1671" t="s">
        <v>1984</v>
      </c>
      <c r="K4574" s="11">
        <v>43932</v>
      </c>
      <c r="L4574" s="1664" t="s">
        <v>1135</v>
      </c>
      <c r="M4574" s="416"/>
      <c r="N4574" s="132" t="s">
        <v>1565</v>
      </c>
      <c r="O4574" s="416"/>
      <c r="P4574" s="416" t="s">
        <v>276</v>
      </c>
      <c r="Q4574" s="416"/>
      <c r="R4574" s="416"/>
      <c r="S4574" s="416" t="s">
        <v>1085</v>
      </c>
      <c r="T4574" s="416"/>
      <c r="U4574" s="416"/>
    </row>
    <row r="4575" spans="1:21" hidden="1">
      <c r="A4575" s="185">
        <v>338</v>
      </c>
      <c r="B4575" s="1657">
        <v>43930</v>
      </c>
      <c r="C4575" s="132" t="s">
        <v>1985</v>
      </c>
      <c r="D4575" s="132">
        <v>26</v>
      </c>
      <c r="E4575" s="131" t="s">
        <v>1554</v>
      </c>
      <c r="F4575" s="416"/>
      <c r="G4575" s="132" t="s">
        <v>1949</v>
      </c>
      <c r="H4575" s="416" t="s">
        <v>1135</v>
      </c>
      <c r="I4575" s="416" t="s">
        <v>1145</v>
      </c>
      <c r="J4575" s="1671" t="s">
        <v>1950</v>
      </c>
      <c r="K4575" s="11">
        <v>43930</v>
      </c>
      <c r="L4575" s="1664" t="s">
        <v>1135</v>
      </c>
      <c r="M4575" s="416"/>
      <c r="N4575" s="132" t="s">
        <v>1555</v>
      </c>
      <c r="O4575" s="416"/>
      <c r="P4575" s="416" t="s">
        <v>276</v>
      </c>
      <c r="Q4575" s="416"/>
      <c r="R4575" s="416"/>
      <c r="S4575" s="416" t="s">
        <v>1085</v>
      </c>
      <c r="T4575" s="416"/>
      <c r="U4575" s="416"/>
    </row>
    <row r="4576" spans="1:21" hidden="1">
      <c r="A4576" s="185">
        <v>339</v>
      </c>
      <c r="B4576" s="1657">
        <v>43934</v>
      </c>
      <c r="C4576" s="132" t="s">
        <v>1986</v>
      </c>
      <c r="D4576" s="132">
        <v>20</v>
      </c>
      <c r="E4576" s="131" t="s">
        <v>1646</v>
      </c>
      <c r="F4576" s="416"/>
      <c r="G4576" s="131" t="s">
        <v>1987</v>
      </c>
      <c r="H4576" s="416" t="s">
        <v>1135</v>
      </c>
      <c r="I4576" s="416" t="s">
        <v>1145</v>
      </c>
      <c r="J4576" s="12" t="s">
        <v>1988</v>
      </c>
      <c r="K4576" s="11">
        <v>43934</v>
      </c>
      <c r="L4576" s="1664" t="s">
        <v>1135</v>
      </c>
      <c r="M4576" s="416"/>
      <c r="N4576" s="132" t="s">
        <v>19</v>
      </c>
      <c r="O4576" s="416"/>
      <c r="P4576" s="416" t="s">
        <v>276</v>
      </c>
      <c r="Q4576" s="416"/>
      <c r="R4576" s="416"/>
      <c r="S4576" s="416" t="s">
        <v>1085</v>
      </c>
      <c r="T4576" s="416"/>
      <c r="U4576" s="416"/>
    </row>
    <row r="4577" spans="1:21" hidden="1">
      <c r="A4577" s="185">
        <v>340</v>
      </c>
      <c r="B4577" s="1657">
        <v>43936</v>
      </c>
      <c r="C4577" s="132" t="s">
        <v>1989</v>
      </c>
      <c r="D4577" s="132">
        <v>21</v>
      </c>
      <c r="E4577" s="131" t="s">
        <v>1557</v>
      </c>
      <c r="F4577" s="416"/>
      <c r="G4577" s="132" t="s">
        <v>1990</v>
      </c>
      <c r="H4577" s="416" t="s">
        <v>1135</v>
      </c>
      <c r="I4577" s="416" t="s">
        <v>1134</v>
      </c>
      <c r="J4577" s="12" t="s">
        <v>1991</v>
      </c>
      <c r="K4577" s="11">
        <v>43936</v>
      </c>
      <c r="L4577" s="1664" t="s">
        <v>1135</v>
      </c>
      <c r="M4577" s="416"/>
      <c r="N4577" s="132" t="s">
        <v>1565</v>
      </c>
      <c r="O4577" s="416"/>
      <c r="P4577" s="416" t="s">
        <v>276</v>
      </c>
      <c r="Q4577" s="416"/>
      <c r="R4577" s="416"/>
      <c r="S4577" s="416" t="s">
        <v>1085</v>
      </c>
      <c r="T4577" s="416"/>
      <c r="U4577" s="416"/>
    </row>
    <row r="4578" spans="1:21" hidden="1">
      <c r="A4578" s="185">
        <v>341</v>
      </c>
      <c r="B4578" s="1657">
        <v>43936</v>
      </c>
      <c r="C4578" s="132" t="s">
        <v>1992</v>
      </c>
      <c r="D4578" s="132">
        <v>23</v>
      </c>
      <c r="E4578" s="131" t="s">
        <v>1993</v>
      </c>
      <c r="F4578" s="416"/>
      <c r="G4578" s="132" t="s">
        <v>1994</v>
      </c>
      <c r="H4578" s="416" t="s">
        <v>1135</v>
      </c>
      <c r="I4578" s="416" t="s">
        <v>1134</v>
      </c>
      <c r="J4578" s="12" t="s">
        <v>1995</v>
      </c>
      <c r="K4578" s="11">
        <v>43936</v>
      </c>
      <c r="L4578" s="1664" t="s">
        <v>1135</v>
      </c>
      <c r="M4578" s="416"/>
      <c r="N4578" s="132" t="s">
        <v>1565</v>
      </c>
      <c r="O4578" s="416"/>
      <c r="P4578" s="416" t="s">
        <v>276</v>
      </c>
      <c r="Q4578" s="416"/>
      <c r="R4578" s="416"/>
      <c r="S4578" s="416" t="s">
        <v>1085</v>
      </c>
      <c r="T4578" s="416"/>
      <c r="U4578" s="416"/>
    </row>
    <row r="4579" spans="1:21" hidden="1">
      <c r="A4579" s="185">
        <v>342</v>
      </c>
      <c r="B4579" s="1657">
        <v>43936</v>
      </c>
      <c r="C4579" s="132" t="s">
        <v>1996</v>
      </c>
      <c r="D4579" s="132">
        <v>24</v>
      </c>
      <c r="E4579" s="131" t="s">
        <v>1993</v>
      </c>
      <c r="F4579" s="416"/>
      <c r="G4579" s="132" t="s">
        <v>1990</v>
      </c>
      <c r="H4579" s="416" t="s">
        <v>1135</v>
      </c>
      <c r="I4579" s="416" t="s">
        <v>1134</v>
      </c>
      <c r="J4579" s="12" t="s">
        <v>1997</v>
      </c>
      <c r="K4579" s="11">
        <v>43936</v>
      </c>
      <c r="L4579" s="1664" t="s">
        <v>1135</v>
      </c>
      <c r="M4579" s="416"/>
      <c r="N4579" s="132" t="s">
        <v>1565</v>
      </c>
      <c r="O4579" s="416"/>
      <c r="P4579" s="416" t="s">
        <v>276</v>
      </c>
      <c r="Q4579" s="416"/>
      <c r="R4579" s="416"/>
      <c r="S4579" s="416" t="s">
        <v>1085</v>
      </c>
      <c r="T4579" s="416"/>
      <c r="U4579" s="416"/>
    </row>
    <row r="4580" spans="1:21" hidden="1">
      <c r="A4580" s="185">
        <v>343</v>
      </c>
      <c r="B4580" s="1657">
        <v>43937</v>
      </c>
      <c r="C4580" s="132" t="s">
        <v>1998</v>
      </c>
      <c r="D4580" s="132">
        <v>21</v>
      </c>
      <c r="E4580" s="131" t="s">
        <v>1999</v>
      </c>
      <c r="F4580" s="416"/>
      <c r="G4580" s="131" t="s">
        <v>2000</v>
      </c>
      <c r="H4580" s="416" t="s">
        <v>1135</v>
      </c>
      <c r="I4580" s="416" t="s">
        <v>1134</v>
      </c>
      <c r="J4580" s="12" t="s">
        <v>2001</v>
      </c>
      <c r="K4580" s="11">
        <v>43937</v>
      </c>
      <c r="L4580" s="1664" t="s">
        <v>1135</v>
      </c>
      <c r="M4580" s="416"/>
      <c r="N4580" s="132" t="s">
        <v>1555</v>
      </c>
      <c r="O4580" s="416"/>
      <c r="P4580" s="416" t="s">
        <v>276</v>
      </c>
      <c r="Q4580" s="416"/>
      <c r="R4580" s="416"/>
      <c r="S4580" s="416" t="s">
        <v>1085</v>
      </c>
      <c r="T4580" s="416"/>
      <c r="U4580" s="416"/>
    </row>
    <row r="4581" spans="1:21" hidden="1">
      <c r="A4581" s="185">
        <v>344</v>
      </c>
      <c r="B4581" s="1657">
        <v>43937</v>
      </c>
      <c r="C4581" s="132" t="s">
        <v>2002</v>
      </c>
      <c r="D4581" s="132">
        <v>30</v>
      </c>
      <c r="E4581" s="131" t="s">
        <v>1999</v>
      </c>
      <c r="F4581" s="416"/>
      <c r="G4581" s="131" t="s">
        <v>2000</v>
      </c>
      <c r="H4581" s="416" t="s">
        <v>1135</v>
      </c>
      <c r="I4581" s="416" t="s">
        <v>1134</v>
      </c>
      <c r="J4581" s="12" t="s">
        <v>2001</v>
      </c>
      <c r="K4581" s="11">
        <v>43937</v>
      </c>
      <c r="L4581" s="1664" t="s">
        <v>1135</v>
      </c>
      <c r="M4581" s="416"/>
      <c r="N4581" s="132" t="s">
        <v>1555</v>
      </c>
      <c r="O4581" s="416"/>
      <c r="P4581" s="416" t="s">
        <v>276</v>
      </c>
      <c r="Q4581" s="416"/>
      <c r="R4581" s="416"/>
      <c r="S4581" s="416" t="s">
        <v>1085</v>
      </c>
      <c r="T4581" s="416"/>
      <c r="U4581" s="416"/>
    </row>
    <row r="4582" spans="1:21" hidden="1">
      <c r="A4582" s="185">
        <v>345</v>
      </c>
      <c r="B4582" s="1657">
        <v>43937</v>
      </c>
      <c r="C4582" s="132" t="s">
        <v>2003</v>
      </c>
      <c r="D4582" s="132">
        <v>27</v>
      </c>
      <c r="E4582" s="131" t="s">
        <v>1999</v>
      </c>
      <c r="F4582" s="416"/>
      <c r="G4582" s="131" t="s">
        <v>2000</v>
      </c>
      <c r="H4582" s="416" t="s">
        <v>1135</v>
      </c>
      <c r="I4582" s="416" t="s">
        <v>1134</v>
      </c>
      <c r="J4582" s="12" t="s">
        <v>2001</v>
      </c>
      <c r="K4582" s="11">
        <v>43937</v>
      </c>
      <c r="L4582" s="1664" t="s">
        <v>1135</v>
      </c>
      <c r="M4582" s="416"/>
      <c r="N4582" s="132" t="s">
        <v>1555</v>
      </c>
      <c r="O4582" s="416"/>
      <c r="P4582" s="416" t="s">
        <v>276</v>
      </c>
      <c r="Q4582" s="416"/>
      <c r="R4582" s="416"/>
      <c r="S4582" s="416" t="s">
        <v>1085</v>
      </c>
      <c r="T4582" s="416"/>
      <c r="U4582" s="416"/>
    </row>
    <row r="4583" spans="1:21" hidden="1">
      <c r="A4583" s="185">
        <v>346</v>
      </c>
      <c r="B4583" s="1657">
        <v>43938</v>
      </c>
      <c r="C4583" s="132" t="s">
        <v>2004</v>
      </c>
      <c r="D4583" s="132">
        <v>25</v>
      </c>
      <c r="E4583" s="131" t="s">
        <v>1554</v>
      </c>
      <c r="F4583" s="416"/>
      <c r="G4583" s="132" t="s">
        <v>2005</v>
      </c>
      <c r="H4583" s="416" t="s">
        <v>1135</v>
      </c>
      <c r="I4583" s="416" t="s">
        <v>1227</v>
      </c>
      <c r="J4583" s="12" t="s">
        <v>2006</v>
      </c>
      <c r="K4583" s="11">
        <v>43938</v>
      </c>
      <c r="L4583" s="1664" t="s">
        <v>1135</v>
      </c>
      <c r="M4583" s="416"/>
      <c r="N4583" s="132" t="s">
        <v>1555</v>
      </c>
      <c r="O4583" s="416"/>
      <c r="P4583" s="416" t="s">
        <v>276</v>
      </c>
      <c r="Q4583" s="416"/>
      <c r="R4583" s="416"/>
      <c r="S4583" s="416" t="s">
        <v>1085</v>
      </c>
      <c r="T4583" s="416"/>
      <c r="U4583" s="416"/>
    </row>
    <row r="4584" spans="1:21" hidden="1">
      <c r="A4584" s="185">
        <v>347</v>
      </c>
      <c r="B4584" s="1657">
        <v>43938</v>
      </c>
      <c r="C4584" s="132" t="s">
        <v>2007</v>
      </c>
      <c r="D4584" s="132">
        <v>22</v>
      </c>
      <c r="E4584" s="131" t="s">
        <v>1554</v>
      </c>
      <c r="F4584" s="416"/>
      <c r="G4584" s="131" t="s">
        <v>2008</v>
      </c>
      <c r="H4584" s="416" t="s">
        <v>1135</v>
      </c>
      <c r="I4584" s="416" t="s">
        <v>1170</v>
      </c>
      <c r="J4584" s="12" t="s">
        <v>2009</v>
      </c>
      <c r="K4584" s="11">
        <v>43938</v>
      </c>
      <c r="L4584" s="1664" t="s">
        <v>1135</v>
      </c>
      <c r="M4584" s="416"/>
      <c r="N4584" s="132" t="s">
        <v>1555</v>
      </c>
      <c r="O4584" s="416"/>
      <c r="P4584" s="416" t="s">
        <v>276</v>
      </c>
      <c r="Q4584" s="416"/>
      <c r="R4584" s="416"/>
      <c r="S4584" s="416" t="s">
        <v>1085</v>
      </c>
      <c r="T4584" s="416"/>
      <c r="U4584" s="416"/>
    </row>
    <row r="4585" spans="1:21" hidden="1">
      <c r="A4585" s="185">
        <v>348</v>
      </c>
      <c r="B4585" s="1657">
        <v>43939</v>
      </c>
      <c r="C4585" s="132" t="s">
        <v>2010</v>
      </c>
      <c r="D4585" s="132">
        <v>27</v>
      </c>
      <c r="E4585" s="131" t="s">
        <v>1646</v>
      </c>
      <c r="F4585" s="416"/>
      <c r="G4585" s="131" t="s">
        <v>2011</v>
      </c>
      <c r="H4585" s="416" t="s">
        <v>1135</v>
      </c>
      <c r="I4585" s="416" t="s">
        <v>1141</v>
      </c>
      <c r="J4585" s="12" t="s">
        <v>2012</v>
      </c>
      <c r="K4585" s="11">
        <v>43939</v>
      </c>
      <c r="L4585" s="1664" t="s">
        <v>1135</v>
      </c>
      <c r="M4585" s="416"/>
      <c r="N4585" s="132" t="s">
        <v>1588</v>
      </c>
      <c r="O4585" s="416"/>
      <c r="P4585" s="416" t="s">
        <v>276</v>
      </c>
      <c r="Q4585" s="416"/>
      <c r="R4585" s="416"/>
      <c r="S4585" s="416" t="s">
        <v>1085</v>
      </c>
      <c r="T4585" s="416"/>
      <c r="U4585" s="416"/>
    </row>
    <row r="4586" spans="1:21" hidden="1">
      <c r="A4586" s="185">
        <v>349</v>
      </c>
      <c r="B4586" s="1657">
        <v>43937</v>
      </c>
      <c r="C4586" s="132" t="s">
        <v>2013</v>
      </c>
      <c r="D4586" s="132">
        <v>32</v>
      </c>
      <c r="E4586" s="131" t="s">
        <v>1554</v>
      </c>
      <c r="F4586" s="416"/>
      <c r="G4586" s="131" t="s">
        <v>2014</v>
      </c>
      <c r="H4586" s="416" t="s">
        <v>1135</v>
      </c>
      <c r="I4586" s="416" t="s">
        <v>1141</v>
      </c>
      <c r="J4586" s="12" t="s">
        <v>2015</v>
      </c>
      <c r="K4586" s="11">
        <v>43937</v>
      </c>
      <c r="L4586" s="1664" t="s">
        <v>1135</v>
      </c>
      <c r="M4586" s="416"/>
      <c r="N4586" s="132" t="s">
        <v>1555</v>
      </c>
      <c r="O4586" s="416"/>
      <c r="P4586" s="416" t="s">
        <v>276</v>
      </c>
      <c r="Q4586" s="416"/>
      <c r="R4586" s="416"/>
      <c r="S4586" s="416" t="s">
        <v>1085</v>
      </c>
      <c r="T4586" s="416"/>
      <c r="U4586" s="416"/>
    </row>
    <row r="4587" spans="1:21" hidden="1">
      <c r="A4587" s="185">
        <v>350</v>
      </c>
      <c r="B4587" s="1657">
        <v>43940</v>
      </c>
      <c r="C4587" s="132" t="s">
        <v>2016</v>
      </c>
      <c r="D4587" s="132">
        <v>27</v>
      </c>
      <c r="E4587" s="131" t="s">
        <v>1554</v>
      </c>
      <c r="F4587" s="416"/>
      <c r="G4587" s="132" t="s">
        <v>2017</v>
      </c>
      <c r="H4587" s="416" t="s">
        <v>1135</v>
      </c>
      <c r="I4587" s="416" t="s">
        <v>1141</v>
      </c>
      <c r="J4587" s="12"/>
      <c r="K4587" s="11">
        <v>43940</v>
      </c>
      <c r="L4587" s="1664" t="s">
        <v>1135</v>
      </c>
      <c r="M4587" s="416"/>
      <c r="N4587" s="132" t="s">
        <v>1627</v>
      </c>
      <c r="O4587" s="416"/>
      <c r="P4587" s="416" t="s">
        <v>276</v>
      </c>
      <c r="Q4587" s="416"/>
      <c r="R4587" s="416"/>
      <c r="S4587" s="416" t="s">
        <v>1085</v>
      </c>
      <c r="T4587" s="416"/>
      <c r="U4587" s="416"/>
    </row>
    <row r="4588" spans="1:21" hidden="1">
      <c r="A4588" s="185">
        <v>351</v>
      </c>
      <c r="B4588" s="1657">
        <v>43939</v>
      </c>
      <c r="C4588" s="132" t="s">
        <v>2018</v>
      </c>
      <c r="D4588" s="132">
        <v>20</v>
      </c>
      <c r="E4588" s="131" t="s">
        <v>1557</v>
      </c>
      <c r="F4588" s="416"/>
      <c r="G4588" s="131" t="s">
        <v>2019</v>
      </c>
      <c r="H4588" s="416" t="s">
        <v>1135</v>
      </c>
      <c r="I4588" s="416" t="s">
        <v>1145</v>
      </c>
      <c r="J4588" s="12" t="s">
        <v>2020</v>
      </c>
      <c r="K4588" s="11">
        <v>43939</v>
      </c>
      <c r="L4588" s="1664" t="s">
        <v>1135</v>
      </c>
      <c r="M4588" s="416"/>
      <c r="N4588" s="132" t="s">
        <v>1588</v>
      </c>
      <c r="O4588" s="416"/>
      <c r="P4588" s="416" t="s">
        <v>276</v>
      </c>
      <c r="Q4588" s="416"/>
      <c r="R4588" s="416"/>
      <c r="S4588" s="416" t="s">
        <v>1085</v>
      </c>
      <c r="T4588" s="416"/>
      <c r="U4588" s="416"/>
    </row>
    <row r="4589" spans="1:21" hidden="1">
      <c r="A4589" s="185">
        <v>352</v>
      </c>
      <c r="B4589" s="1657">
        <v>43941</v>
      </c>
      <c r="C4589" s="132" t="s">
        <v>2021</v>
      </c>
      <c r="D4589" s="132">
        <v>34</v>
      </c>
      <c r="E4589" s="131" t="s">
        <v>1557</v>
      </c>
      <c r="F4589" s="416"/>
      <c r="G4589" s="131" t="s">
        <v>2022</v>
      </c>
      <c r="H4589" s="416" t="s">
        <v>1135</v>
      </c>
      <c r="I4589" s="416" t="s">
        <v>1170</v>
      </c>
      <c r="J4589" s="12" t="s">
        <v>2023</v>
      </c>
      <c r="K4589" s="11">
        <v>43941</v>
      </c>
      <c r="L4589" s="1664" t="s">
        <v>1135</v>
      </c>
      <c r="M4589" s="416"/>
      <c r="N4589" s="132" t="s">
        <v>19</v>
      </c>
      <c r="O4589" s="416"/>
      <c r="P4589" s="416" t="s">
        <v>276</v>
      </c>
      <c r="Q4589" s="416"/>
      <c r="R4589" s="416"/>
      <c r="S4589" s="416" t="s">
        <v>1085</v>
      </c>
      <c r="T4589" s="416"/>
      <c r="U4589" s="416"/>
    </row>
    <row r="4590" spans="1:21" hidden="1">
      <c r="A4590" s="185">
        <v>353</v>
      </c>
      <c r="B4590" s="1657">
        <v>43942</v>
      </c>
      <c r="C4590" s="132" t="s">
        <v>2024</v>
      </c>
      <c r="D4590" s="132">
        <v>19</v>
      </c>
      <c r="E4590" s="131" t="s">
        <v>1557</v>
      </c>
      <c r="F4590" s="416"/>
      <c r="G4590" s="131" t="s">
        <v>2008</v>
      </c>
      <c r="H4590" s="416" t="s">
        <v>1135</v>
      </c>
      <c r="I4590" s="416" t="s">
        <v>1170</v>
      </c>
      <c r="J4590" s="12" t="s">
        <v>2025</v>
      </c>
      <c r="K4590" s="11">
        <v>43942</v>
      </c>
      <c r="L4590" s="1664" t="s">
        <v>1135</v>
      </c>
      <c r="M4590" s="416"/>
      <c r="N4590" s="132" t="s">
        <v>1588</v>
      </c>
      <c r="O4590" s="416"/>
      <c r="P4590" s="416" t="s">
        <v>276</v>
      </c>
      <c r="Q4590" s="416"/>
      <c r="R4590" s="416"/>
      <c r="S4590" s="416" t="s">
        <v>1085</v>
      </c>
      <c r="T4590" s="416"/>
      <c r="U4590" s="416"/>
    </row>
    <row r="4591" spans="1:21" hidden="1">
      <c r="A4591" s="185">
        <v>354</v>
      </c>
      <c r="B4591" s="1657">
        <v>43942</v>
      </c>
      <c r="C4591" s="132" t="s">
        <v>2026</v>
      </c>
      <c r="D4591" s="132">
        <v>21</v>
      </c>
      <c r="E4591" s="131" t="s">
        <v>1557</v>
      </c>
      <c r="F4591" s="416"/>
      <c r="G4591" s="131" t="s">
        <v>2027</v>
      </c>
      <c r="H4591" s="416" t="s">
        <v>1135</v>
      </c>
      <c r="I4591" s="416" t="s">
        <v>1134</v>
      </c>
      <c r="J4591" s="12" t="s">
        <v>2028</v>
      </c>
      <c r="K4591" s="11">
        <v>43942</v>
      </c>
      <c r="L4591" s="1664" t="s">
        <v>1135</v>
      </c>
      <c r="M4591" s="416"/>
      <c r="N4591" s="132" t="s">
        <v>1555</v>
      </c>
      <c r="O4591" s="416"/>
      <c r="P4591" s="416" t="s">
        <v>276</v>
      </c>
      <c r="Q4591" s="416"/>
      <c r="R4591" s="416"/>
      <c r="S4591" s="416" t="s">
        <v>1085</v>
      </c>
      <c r="T4591" s="416"/>
      <c r="U4591" s="416"/>
    </row>
    <row r="4592" spans="1:21" hidden="1">
      <c r="A4592" s="185">
        <v>355</v>
      </c>
      <c r="B4592" s="1657">
        <v>43942</v>
      </c>
      <c r="C4592" s="132" t="s">
        <v>2029</v>
      </c>
      <c r="D4592" s="132">
        <v>24</v>
      </c>
      <c r="E4592" s="131" t="s">
        <v>1554</v>
      </c>
      <c r="F4592" s="416"/>
      <c r="G4592" s="131" t="s">
        <v>2030</v>
      </c>
      <c r="H4592" s="416" t="s">
        <v>1135</v>
      </c>
      <c r="I4592" s="416" t="s">
        <v>1134</v>
      </c>
      <c r="J4592" s="12" t="s">
        <v>2031</v>
      </c>
      <c r="K4592" s="11">
        <v>43942</v>
      </c>
      <c r="L4592" s="1664" t="s">
        <v>1135</v>
      </c>
      <c r="M4592" s="416"/>
      <c r="N4592" s="132" t="s">
        <v>1555</v>
      </c>
      <c r="O4592" s="416"/>
      <c r="P4592" s="416" t="s">
        <v>276</v>
      </c>
      <c r="Q4592" s="416"/>
      <c r="R4592" s="416"/>
      <c r="S4592" s="416" t="s">
        <v>1085</v>
      </c>
      <c r="T4592" s="416"/>
      <c r="U4592" s="416"/>
    </row>
    <row r="4593" spans="1:21" hidden="1">
      <c r="A4593" s="185">
        <v>356</v>
      </c>
      <c r="B4593" s="1657">
        <v>43941</v>
      </c>
      <c r="C4593" s="132" t="s">
        <v>2032</v>
      </c>
      <c r="D4593" s="132">
        <v>29</v>
      </c>
      <c r="E4593" s="131" t="s">
        <v>1554</v>
      </c>
      <c r="F4593" s="416"/>
      <c r="G4593" s="131" t="s">
        <v>2033</v>
      </c>
      <c r="H4593" s="416" t="s">
        <v>1135</v>
      </c>
      <c r="I4593" s="416" t="s">
        <v>1145</v>
      </c>
      <c r="J4593" s="12" t="s">
        <v>2034</v>
      </c>
      <c r="K4593" s="11">
        <v>43941</v>
      </c>
      <c r="L4593" s="1664" t="s">
        <v>1135</v>
      </c>
      <c r="M4593" s="416"/>
      <c r="N4593" s="132" t="s">
        <v>1555</v>
      </c>
      <c r="O4593" s="416"/>
      <c r="P4593" s="416" t="s">
        <v>276</v>
      </c>
      <c r="Q4593" s="416"/>
      <c r="R4593" s="416"/>
      <c r="S4593" s="416" t="s">
        <v>1085</v>
      </c>
      <c r="T4593" s="416"/>
      <c r="U4593" s="416"/>
    </row>
    <row r="4594" spans="1:21" hidden="1">
      <c r="A4594" s="185">
        <v>357</v>
      </c>
      <c r="B4594" s="1657">
        <v>43942</v>
      </c>
      <c r="C4594" s="132" t="s">
        <v>2035</v>
      </c>
      <c r="D4594" s="132">
        <v>16</v>
      </c>
      <c r="E4594" s="131" t="s">
        <v>1557</v>
      </c>
      <c r="F4594" s="416"/>
      <c r="G4594" s="131" t="s">
        <v>2036</v>
      </c>
      <c r="H4594" s="416" t="s">
        <v>1135</v>
      </c>
      <c r="I4594" s="416" t="s">
        <v>1145</v>
      </c>
      <c r="J4594" s="12" t="s">
        <v>2037</v>
      </c>
      <c r="K4594" s="11">
        <v>43942</v>
      </c>
      <c r="L4594" s="1664" t="s">
        <v>1135</v>
      </c>
      <c r="M4594" s="416"/>
      <c r="N4594" s="132" t="s">
        <v>1627</v>
      </c>
      <c r="O4594" s="416"/>
      <c r="P4594" s="416" t="s">
        <v>276</v>
      </c>
      <c r="Q4594" s="416"/>
      <c r="R4594" s="416"/>
      <c r="S4594" s="416" t="s">
        <v>1085</v>
      </c>
      <c r="T4594" s="416"/>
      <c r="U4594" s="416"/>
    </row>
    <row r="4595" spans="1:21" hidden="1">
      <c r="A4595" s="185">
        <v>358</v>
      </c>
      <c r="B4595" s="1657">
        <v>43942</v>
      </c>
      <c r="C4595" s="132" t="s">
        <v>2038</v>
      </c>
      <c r="D4595" s="132">
        <v>14</v>
      </c>
      <c r="E4595" s="131" t="s">
        <v>1557</v>
      </c>
      <c r="F4595" s="416"/>
      <c r="G4595" s="131" t="s">
        <v>2036</v>
      </c>
      <c r="H4595" s="416" t="s">
        <v>1135</v>
      </c>
      <c r="I4595" s="416" t="s">
        <v>1145</v>
      </c>
      <c r="J4595" s="12" t="s">
        <v>2037</v>
      </c>
      <c r="K4595" s="11">
        <v>43942</v>
      </c>
      <c r="L4595" s="1664" t="s">
        <v>1135</v>
      </c>
      <c r="M4595" s="416"/>
      <c r="N4595" s="132" t="s">
        <v>1627</v>
      </c>
      <c r="O4595" s="416"/>
      <c r="P4595" s="416" t="s">
        <v>276</v>
      </c>
      <c r="Q4595" s="416"/>
      <c r="R4595" s="416"/>
      <c r="S4595" s="416" t="s">
        <v>1085</v>
      </c>
      <c r="T4595" s="416"/>
      <c r="U4595" s="416"/>
    </row>
    <row r="4596" spans="1:21" hidden="1">
      <c r="A4596" s="185">
        <v>359</v>
      </c>
      <c r="B4596" s="1657">
        <v>43943</v>
      </c>
      <c r="C4596" s="1667" t="s">
        <v>2039</v>
      </c>
      <c r="D4596" s="16">
        <v>21</v>
      </c>
      <c r="E4596" s="1667" t="s">
        <v>1646</v>
      </c>
      <c r="F4596" s="416"/>
      <c r="G4596" s="132" t="s">
        <v>1990</v>
      </c>
      <c r="H4596" s="416" t="s">
        <v>1135</v>
      </c>
      <c r="I4596" s="416" t="s">
        <v>1134</v>
      </c>
      <c r="J4596" s="1669" t="s">
        <v>2040</v>
      </c>
      <c r="K4596" s="11">
        <v>43943</v>
      </c>
      <c r="L4596" s="1664" t="s">
        <v>1135</v>
      </c>
      <c r="M4596" s="416"/>
      <c r="N4596" s="132" t="s">
        <v>1657</v>
      </c>
      <c r="O4596" s="416"/>
      <c r="P4596" s="416" t="s">
        <v>276</v>
      </c>
      <c r="Q4596" s="416"/>
      <c r="R4596" s="416"/>
      <c r="S4596" s="416" t="s">
        <v>1085</v>
      </c>
      <c r="T4596" s="416"/>
      <c r="U4596" s="416"/>
    </row>
    <row r="4597" spans="1:21" hidden="1">
      <c r="A4597" s="185">
        <v>360</v>
      </c>
      <c r="B4597" s="1657">
        <v>43943</v>
      </c>
      <c r="C4597" s="1672" t="s">
        <v>2041</v>
      </c>
      <c r="D4597" s="1673">
        <v>19</v>
      </c>
      <c r="E4597" s="1672" t="s">
        <v>1557</v>
      </c>
      <c r="F4597" s="416"/>
      <c r="G4597" s="132" t="s">
        <v>1990</v>
      </c>
      <c r="H4597" s="416" t="s">
        <v>1135</v>
      </c>
      <c r="I4597" s="416" t="s">
        <v>1134</v>
      </c>
      <c r="J4597" s="1669" t="s">
        <v>2040</v>
      </c>
      <c r="K4597" s="11">
        <v>43943</v>
      </c>
      <c r="L4597" s="1664" t="s">
        <v>1135</v>
      </c>
      <c r="M4597" s="416"/>
      <c r="N4597" s="132" t="s">
        <v>1657</v>
      </c>
      <c r="O4597" s="416"/>
      <c r="P4597" s="416" t="s">
        <v>276</v>
      </c>
      <c r="Q4597" s="416"/>
      <c r="R4597" s="416"/>
      <c r="S4597" s="416" t="s">
        <v>1085</v>
      </c>
      <c r="T4597" s="416"/>
      <c r="U4597" s="416"/>
    </row>
    <row r="4598" spans="1:21" hidden="1">
      <c r="A4598" s="185">
        <v>361</v>
      </c>
      <c r="B4598" s="1657">
        <v>43943</v>
      </c>
      <c r="C4598" s="1672" t="s">
        <v>2042</v>
      </c>
      <c r="D4598" s="1673">
        <v>36</v>
      </c>
      <c r="E4598" s="1672" t="s">
        <v>1557</v>
      </c>
      <c r="F4598" s="416"/>
      <c r="G4598" s="132" t="s">
        <v>1990</v>
      </c>
      <c r="H4598" s="416" t="s">
        <v>1135</v>
      </c>
      <c r="I4598" s="416" t="s">
        <v>1134</v>
      </c>
      <c r="J4598" s="1669" t="s">
        <v>2040</v>
      </c>
      <c r="K4598" s="11">
        <v>43943</v>
      </c>
      <c r="L4598" s="1664" t="s">
        <v>1135</v>
      </c>
      <c r="M4598" s="416"/>
      <c r="N4598" s="132" t="s">
        <v>1657</v>
      </c>
      <c r="O4598" s="416"/>
      <c r="P4598" s="416" t="s">
        <v>276</v>
      </c>
      <c r="Q4598" s="416"/>
      <c r="R4598" s="416"/>
      <c r="S4598" s="416" t="s">
        <v>1085</v>
      </c>
      <c r="T4598" s="416"/>
      <c r="U4598" s="416"/>
    </row>
    <row r="4599" spans="1:21" hidden="1">
      <c r="A4599" s="185">
        <v>362</v>
      </c>
      <c r="B4599" s="1657">
        <v>43943</v>
      </c>
      <c r="C4599" s="1672" t="s">
        <v>2043</v>
      </c>
      <c r="D4599" s="1673">
        <v>47</v>
      </c>
      <c r="E4599" s="1672" t="s">
        <v>1554</v>
      </c>
      <c r="F4599" s="416"/>
      <c r="G4599" s="132" t="s">
        <v>1990</v>
      </c>
      <c r="H4599" s="416" t="s">
        <v>1135</v>
      </c>
      <c r="I4599" s="416" t="s">
        <v>1145</v>
      </c>
      <c r="J4599" s="1669" t="s">
        <v>2040</v>
      </c>
      <c r="K4599" s="11">
        <v>43943</v>
      </c>
      <c r="L4599" s="1664" t="s">
        <v>1135</v>
      </c>
      <c r="M4599" s="416"/>
      <c r="N4599" s="132" t="s">
        <v>1657</v>
      </c>
      <c r="O4599" s="416"/>
      <c r="P4599" s="416" t="s">
        <v>276</v>
      </c>
      <c r="Q4599" s="416"/>
      <c r="R4599" s="416"/>
      <c r="S4599" s="416" t="s">
        <v>1085</v>
      </c>
      <c r="T4599" s="416"/>
      <c r="U4599" s="416"/>
    </row>
    <row r="4600" spans="1:21" hidden="1">
      <c r="A4600" s="185">
        <v>363</v>
      </c>
      <c r="B4600" s="1657">
        <v>43943</v>
      </c>
      <c r="C4600" s="1672" t="s">
        <v>2044</v>
      </c>
      <c r="D4600" s="1673">
        <v>21</v>
      </c>
      <c r="E4600" s="1672" t="s">
        <v>1554</v>
      </c>
      <c r="F4600" s="416"/>
      <c r="G4600" s="131" t="s">
        <v>2045</v>
      </c>
      <c r="H4600" s="416" t="s">
        <v>1135</v>
      </c>
      <c r="I4600" s="416" t="s">
        <v>1134</v>
      </c>
      <c r="J4600" s="1669" t="s">
        <v>2046</v>
      </c>
      <c r="K4600" s="11">
        <v>43943</v>
      </c>
      <c r="L4600" s="1664" t="s">
        <v>1135</v>
      </c>
      <c r="M4600" s="416"/>
      <c r="N4600" s="132" t="s">
        <v>1627</v>
      </c>
      <c r="O4600" s="416"/>
      <c r="P4600" s="416" t="s">
        <v>276</v>
      </c>
      <c r="Q4600" s="416"/>
      <c r="R4600" s="416"/>
      <c r="S4600" s="416" t="s">
        <v>1085</v>
      </c>
      <c r="T4600" s="416"/>
      <c r="U4600" s="416"/>
    </row>
    <row r="4601" spans="1:21" hidden="1">
      <c r="A4601" s="185">
        <v>364</v>
      </c>
      <c r="B4601" s="1657">
        <v>43941</v>
      </c>
      <c r="C4601" s="1672" t="s">
        <v>2047</v>
      </c>
      <c r="D4601" s="1673">
        <v>21</v>
      </c>
      <c r="E4601" s="1672" t="s">
        <v>1557</v>
      </c>
      <c r="F4601" s="416"/>
      <c r="G4601" s="131" t="s">
        <v>2027</v>
      </c>
      <c r="H4601" s="416" t="s">
        <v>1135</v>
      </c>
      <c r="I4601" s="416" t="s">
        <v>1145</v>
      </c>
      <c r="J4601" s="1669" t="s">
        <v>2048</v>
      </c>
      <c r="K4601" s="11">
        <v>43941</v>
      </c>
      <c r="L4601" s="1664" t="s">
        <v>1135</v>
      </c>
      <c r="M4601" s="416"/>
      <c r="N4601" s="132" t="s">
        <v>1555</v>
      </c>
      <c r="O4601" s="416"/>
      <c r="P4601" s="416" t="s">
        <v>276</v>
      </c>
      <c r="Q4601" s="416"/>
      <c r="R4601" s="416"/>
      <c r="S4601" s="416" t="s">
        <v>1085</v>
      </c>
      <c r="T4601" s="416"/>
      <c r="U4601" s="416"/>
    </row>
    <row r="4602" spans="1:21" hidden="1">
      <c r="A4602" s="185">
        <v>365</v>
      </c>
      <c r="B4602" s="1657">
        <v>43943</v>
      </c>
      <c r="C4602" s="1672" t="s">
        <v>2049</v>
      </c>
      <c r="D4602" s="1673">
        <v>49</v>
      </c>
      <c r="E4602" s="1672" t="s">
        <v>1557</v>
      </c>
      <c r="F4602" s="416"/>
      <c r="G4602" s="131" t="s">
        <v>2050</v>
      </c>
      <c r="H4602" s="416" t="s">
        <v>1135</v>
      </c>
      <c r="I4602" s="416" t="s">
        <v>1145</v>
      </c>
      <c r="J4602" s="1669" t="s">
        <v>2051</v>
      </c>
      <c r="K4602" s="11">
        <v>43943</v>
      </c>
      <c r="L4602" s="1664" t="s">
        <v>1135</v>
      </c>
      <c r="M4602" s="416"/>
      <c r="N4602" s="132" t="s">
        <v>1627</v>
      </c>
      <c r="O4602" s="416"/>
      <c r="P4602" s="416" t="s">
        <v>276</v>
      </c>
      <c r="Q4602" s="416"/>
      <c r="R4602" s="416"/>
      <c r="S4602" s="416" t="s">
        <v>1085</v>
      </c>
      <c r="T4602" s="416"/>
      <c r="U4602" s="416"/>
    </row>
    <row r="4603" spans="1:21" hidden="1">
      <c r="A4603" s="185">
        <v>366</v>
      </c>
      <c r="B4603" s="1657">
        <v>43943</v>
      </c>
      <c r="C4603" s="1672" t="s">
        <v>2052</v>
      </c>
      <c r="D4603" s="1673">
        <v>20</v>
      </c>
      <c r="E4603" s="1672" t="s">
        <v>1554</v>
      </c>
      <c r="F4603" s="416"/>
      <c r="G4603" s="131" t="s">
        <v>2050</v>
      </c>
      <c r="H4603" s="416" t="s">
        <v>1135</v>
      </c>
      <c r="I4603" s="416" t="s">
        <v>1145</v>
      </c>
      <c r="J4603" s="1669" t="s">
        <v>2051</v>
      </c>
      <c r="K4603" s="11">
        <v>43943</v>
      </c>
      <c r="L4603" s="1664" t="s">
        <v>1135</v>
      </c>
      <c r="M4603" s="416"/>
      <c r="N4603" s="132" t="s">
        <v>1627</v>
      </c>
      <c r="O4603" s="416"/>
      <c r="P4603" s="416" t="s">
        <v>276</v>
      </c>
      <c r="Q4603" s="416"/>
      <c r="R4603" s="416"/>
      <c r="S4603" s="416" t="s">
        <v>1085</v>
      </c>
      <c r="T4603" s="416"/>
      <c r="U4603" s="416"/>
    </row>
    <row r="4604" spans="1:21" hidden="1">
      <c r="A4604" s="185">
        <v>367</v>
      </c>
      <c r="B4604" s="1657">
        <v>43943</v>
      </c>
      <c r="C4604" s="1672" t="s">
        <v>2053</v>
      </c>
      <c r="D4604" s="1673">
        <v>27</v>
      </c>
      <c r="E4604" s="1672" t="s">
        <v>1557</v>
      </c>
      <c r="F4604" s="416"/>
      <c r="G4604" s="131" t="s">
        <v>2050</v>
      </c>
      <c r="H4604" s="416" t="s">
        <v>1135</v>
      </c>
      <c r="I4604" s="416" t="s">
        <v>1145</v>
      </c>
      <c r="J4604" s="1669" t="s">
        <v>2051</v>
      </c>
      <c r="K4604" s="11">
        <v>43943</v>
      </c>
      <c r="L4604" s="1664" t="s">
        <v>1135</v>
      </c>
      <c r="M4604" s="416"/>
      <c r="N4604" s="132" t="s">
        <v>1627</v>
      </c>
      <c r="O4604" s="416"/>
      <c r="P4604" s="416" t="s">
        <v>276</v>
      </c>
      <c r="Q4604" s="416"/>
      <c r="R4604" s="416"/>
      <c r="S4604" s="416" t="s">
        <v>1085</v>
      </c>
      <c r="T4604" s="416"/>
      <c r="U4604" s="416"/>
    </row>
    <row r="4605" spans="1:21" hidden="1">
      <c r="A4605" s="185">
        <v>368</v>
      </c>
      <c r="B4605" s="1657">
        <v>43943</v>
      </c>
      <c r="C4605" s="1672" t="s">
        <v>2054</v>
      </c>
      <c r="D4605" s="1673">
        <v>4</v>
      </c>
      <c r="E4605" s="1672" t="s">
        <v>1554</v>
      </c>
      <c r="F4605" s="416"/>
      <c r="G4605" s="131" t="s">
        <v>2050</v>
      </c>
      <c r="H4605" s="416" t="s">
        <v>1135</v>
      </c>
      <c r="I4605" s="416" t="s">
        <v>1145</v>
      </c>
      <c r="J4605" s="1669" t="s">
        <v>2051</v>
      </c>
      <c r="K4605" s="11">
        <v>43943</v>
      </c>
      <c r="L4605" s="1664" t="s">
        <v>1135</v>
      </c>
      <c r="M4605" s="416"/>
      <c r="N4605" s="132" t="s">
        <v>1627</v>
      </c>
      <c r="O4605" s="416"/>
      <c r="P4605" s="416" t="s">
        <v>276</v>
      </c>
      <c r="Q4605" s="416"/>
      <c r="R4605" s="416"/>
      <c r="S4605" s="416" t="s">
        <v>1085</v>
      </c>
      <c r="T4605" s="416"/>
      <c r="U4605" s="416"/>
    </row>
    <row r="4606" spans="1:21" hidden="1">
      <c r="A4606" s="185">
        <v>369</v>
      </c>
      <c r="B4606" s="1657">
        <v>43943</v>
      </c>
      <c r="C4606" s="1672" t="s">
        <v>2055</v>
      </c>
      <c r="D4606" s="1673">
        <v>1.8</v>
      </c>
      <c r="E4606" s="1672" t="s">
        <v>1554</v>
      </c>
      <c r="F4606" s="416"/>
      <c r="G4606" s="131" t="s">
        <v>2050</v>
      </c>
      <c r="H4606" s="416" t="s">
        <v>1135</v>
      </c>
      <c r="I4606" s="416" t="s">
        <v>1145</v>
      </c>
      <c r="J4606" s="1669" t="s">
        <v>2051</v>
      </c>
      <c r="K4606" s="11">
        <v>43943</v>
      </c>
      <c r="L4606" s="1664" t="s">
        <v>1135</v>
      </c>
      <c r="M4606" s="416"/>
      <c r="N4606" s="132" t="s">
        <v>1627</v>
      </c>
      <c r="O4606" s="416"/>
      <c r="P4606" s="416" t="s">
        <v>276</v>
      </c>
      <c r="Q4606" s="416"/>
      <c r="R4606" s="416"/>
      <c r="S4606" s="416" t="s">
        <v>1085</v>
      </c>
      <c r="T4606" s="416"/>
      <c r="U4606" s="416"/>
    </row>
    <row r="4607" spans="1:21" hidden="1">
      <c r="A4607" s="185">
        <v>370</v>
      </c>
      <c r="B4607" s="1657">
        <v>43944</v>
      </c>
      <c r="C4607" s="1673" t="s">
        <v>2056</v>
      </c>
      <c r="D4607" s="1673">
        <v>16</v>
      </c>
      <c r="E4607" s="1672" t="s">
        <v>1646</v>
      </c>
      <c r="F4607" s="416"/>
      <c r="G4607" s="132" t="s">
        <v>2017</v>
      </c>
      <c r="H4607" s="416" t="s">
        <v>1135</v>
      </c>
      <c r="I4607" s="416" t="s">
        <v>1141</v>
      </c>
      <c r="J4607" s="12" t="s">
        <v>2057</v>
      </c>
      <c r="K4607" s="11">
        <v>43944</v>
      </c>
      <c r="L4607" s="1664" t="s">
        <v>1135</v>
      </c>
      <c r="M4607" s="416"/>
      <c r="N4607" s="132" t="s">
        <v>19</v>
      </c>
      <c r="O4607" s="416"/>
      <c r="P4607" s="416" t="s">
        <v>276</v>
      </c>
      <c r="Q4607" s="416"/>
      <c r="R4607" s="416"/>
      <c r="S4607" s="416" t="s">
        <v>1085</v>
      </c>
      <c r="T4607" s="416"/>
      <c r="U4607" s="416"/>
    </row>
    <row r="4608" spans="1:21" hidden="1">
      <c r="A4608" s="185">
        <v>371</v>
      </c>
      <c r="B4608" s="1657">
        <v>43942</v>
      </c>
      <c r="C4608" s="1673" t="s">
        <v>2058</v>
      </c>
      <c r="D4608" s="1673">
        <v>21</v>
      </c>
      <c r="E4608" s="1672" t="s">
        <v>1646</v>
      </c>
      <c r="F4608" s="416"/>
      <c r="G4608" s="132" t="s">
        <v>2019</v>
      </c>
      <c r="H4608" s="416" t="s">
        <v>1135</v>
      </c>
      <c r="I4608" s="416" t="s">
        <v>1145</v>
      </c>
      <c r="J4608" s="12" t="s">
        <v>2059</v>
      </c>
      <c r="K4608" s="11">
        <v>43942</v>
      </c>
      <c r="L4608" s="1664" t="s">
        <v>1135</v>
      </c>
      <c r="M4608" s="416"/>
      <c r="N4608" s="132" t="s">
        <v>2060</v>
      </c>
      <c r="O4608" s="416"/>
      <c r="P4608" s="416" t="s">
        <v>276</v>
      </c>
      <c r="Q4608" s="416"/>
      <c r="R4608" s="416"/>
      <c r="S4608" s="416" t="s">
        <v>1085</v>
      </c>
      <c r="T4608" s="416"/>
      <c r="U4608" s="416"/>
    </row>
    <row r="4609" spans="1:21" hidden="1">
      <c r="A4609" s="185">
        <v>372</v>
      </c>
      <c r="B4609" s="1657">
        <v>43945</v>
      </c>
      <c r="C4609" s="1673" t="s">
        <v>2061</v>
      </c>
      <c r="D4609" s="1673">
        <v>23</v>
      </c>
      <c r="E4609" s="1672" t="s">
        <v>1646</v>
      </c>
      <c r="F4609" s="416"/>
      <c r="G4609" s="132" t="s">
        <v>2011</v>
      </c>
      <c r="H4609" s="416" t="s">
        <v>1135</v>
      </c>
      <c r="I4609" s="416" t="s">
        <v>1141</v>
      </c>
      <c r="J4609" s="12" t="s">
        <v>2062</v>
      </c>
      <c r="K4609" s="11">
        <v>43945</v>
      </c>
      <c r="L4609" s="1664" t="s">
        <v>1135</v>
      </c>
      <c r="M4609" s="416"/>
      <c r="N4609" s="132" t="s">
        <v>1627</v>
      </c>
      <c r="O4609" s="416"/>
      <c r="P4609" s="416" t="s">
        <v>276</v>
      </c>
      <c r="Q4609" s="416"/>
      <c r="R4609" s="416"/>
      <c r="S4609" s="416" t="s">
        <v>1085</v>
      </c>
      <c r="T4609" s="416"/>
      <c r="U4609" s="416"/>
    </row>
    <row r="4610" spans="1:21" hidden="1">
      <c r="A4610" s="185">
        <v>373</v>
      </c>
      <c r="B4610" s="1657">
        <v>43946</v>
      </c>
      <c r="C4610" s="1673" t="s">
        <v>2063</v>
      </c>
      <c r="D4610" s="1673">
        <v>55</v>
      </c>
      <c r="E4610" s="1672" t="s">
        <v>1554</v>
      </c>
      <c r="F4610" s="416"/>
      <c r="G4610" s="132" t="s">
        <v>2064</v>
      </c>
      <c r="H4610" s="416" t="s">
        <v>1135</v>
      </c>
      <c r="I4610" s="416" t="s">
        <v>1227</v>
      </c>
      <c r="J4610" s="12" t="s">
        <v>2065</v>
      </c>
      <c r="K4610" s="11">
        <v>43946</v>
      </c>
      <c r="L4610" s="1664" t="s">
        <v>1135</v>
      </c>
      <c r="M4610" s="416"/>
      <c r="N4610" s="132" t="s">
        <v>1555</v>
      </c>
      <c r="O4610" s="416"/>
      <c r="P4610" s="416" t="s">
        <v>276</v>
      </c>
      <c r="Q4610" s="416"/>
      <c r="R4610" s="416"/>
      <c r="S4610" s="416" t="s">
        <v>1085</v>
      </c>
      <c r="T4610" s="416"/>
      <c r="U4610" s="416"/>
    </row>
    <row r="4611" spans="1:21" hidden="1">
      <c r="A4611" s="185">
        <v>374</v>
      </c>
      <c r="B4611" s="1657">
        <v>43946</v>
      </c>
      <c r="C4611" s="1673" t="s">
        <v>2066</v>
      </c>
      <c r="D4611" s="1673">
        <v>51</v>
      </c>
      <c r="E4611" s="1672" t="s">
        <v>1646</v>
      </c>
      <c r="F4611" s="416"/>
      <c r="G4611" s="132" t="s">
        <v>2064</v>
      </c>
      <c r="H4611" s="416" t="s">
        <v>1135</v>
      </c>
      <c r="I4611" s="416" t="s">
        <v>1227</v>
      </c>
      <c r="J4611" s="12" t="s">
        <v>2065</v>
      </c>
      <c r="K4611" s="11">
        <v>43946</v>
      </c>
      <c r="L4611" s="1664" t="s">
        <v>1135</v>
      </c>
      <c r="M4611" s="416"/>
      <c r="N4611" s="132" t="s">
        <v>1555</v>
      </c>
      <c r="O4611" s="416"/>
      <c r="P4611" s="416" t="s">
        <v>276</v>
      </c>
      <c r="Q4611" s="416"/>
      <c r="R4611" s="416"/>
      <c r="S4611" s="416" t="s">
        <v>1085</v>
      </c>
      <c r="T4611" s="416"/>
      <c r="U4611" s="416"/>
    </row>
    <row r="4612" spans="1:21" hidden="1">
      <c r="A4612" s="185">
        <v>375</v>
      </c>
      <c r="B4612" s="1657">
        <v>43945</v>
      </c>
      <c r="C4612" s="1673" t="s">
        <v>2067</v>
      </c>
      <c r="D4612" s="1673">
        <v>22</v>
      </c>
      <c r="E4612" s="1672" t="s">
        <v>1646</v>
      </c>
      <c r="F4612" s="416"/>
      <c r="G4612" s="132" t="s">
        <v>2068</v>
      </c>
      <c r="H4612" s="416" t="s">
        <v>1135</v>
      </c>
      <c r="I4612" s="416" t="s">
        <v>1134</v>
      </c>
      <c r="J4612" s="12" t="s">
        <v>2069</v>
      </c>
      <c r="K4612" s="11">
        <v>43945</v>
      </c>
      <c r="L4612" s="1664" t="s">
        <v>1135</v>
      </c>
      <c r="M4612" s="416"/>
      <c r="N4612" s="132" t="s">
        <v>1588</v>
      </c>
      <c r="O4612" s="416"/>
      <c r="P4612" s="416" t="s">
        <v>276</v>
      </c>
      <c r="Q4612" s="416"/>
      <c r="R4612" s="416"/>
      <c r="S4612" s="416" t="s">
        <v>1085</v>
      </c>
      <c r="T4612" s="416"/>
      <c r="U4612" s="416"/>
    </row>
    <row r="4613" spans="1:21" hidden="1">
      <c r="A4613" s="185">
        <v>376</v>
      </c>
      <c r="B4613" s="1657">
        <v>43944</v>
      </c>
      <c r="C4613" s="1673" t="s">
        <v>2070</v>
      </c>
      <c r="D4613" s="1673">
        <v>23</v>
      </c>
      <c r="E4613" s="1672" t="s">
        <v>1554</v>
      </c>
      <c r="F4613" s="416"/>
      <c r="G4613" s="132" t="s">
        <v>2068</v>
      </c>
      <c r="H4613" s="416" t="s">
        <v>1135</v>
      </c>
      <c r="I4613" s="416" t="s">
        <v>1134</v>
      </c>
      <c r="J4613" s="12" t="s">
        <v>2069</v>
      </c>
      <c r="K4613" s="11">
        <v>43944</v>
      </c>
      <c r="L4613" s="1664" t="s">
        <v>1135</v>
      </c>
      <c r="M4613" s="416"/>
      <c r="N4613" s="132" t="s">
        <v>2071</v>
      </c>
      <c r="O4613" s="416"/>
      <c r="P4613" s="416" t="s">
        <v>276</v>
      </c>
      <c r="Q4613" s="416"/>
      <c r="R4613" s="416"/>
      <c r="S4613" s="416" t="s">
        <v>1085</v>
      </c>
      <c r="T4613" s="416"/>
      <c r="U4613" s="416"/>
    </row>
    <row r="4614" spans="1:21" hidden="1">
      <c r="A4614" s="185">
        <v>377</v>
      </c>
      <c r="B4614" s="1657">
        <v>43935</v>
      </c>
      <c r="C4614" s="1673" t="s">
        <v>2072</v>
      </c>
      <c r="D4614" s="1673">
        <v>56</v>
      </c>
      <c r="E4614" s="1672" t="s">
        <v>1554</v>
      </c>
      <c r="F4614" s="416"/>
      <c r="G4614" s="13" t="s">
        <v>2073</v>
      </c>
      <c r="H4614" s="416" t="s">
        <v>1135</v>
      </c>
      <c r="I4614" s="416" t="s">
        <v>1141</v>
      </c>
      <c r="J4614" s="12" t="s">
        <v>2074</v>
      </c>
      <c r="K4614" s="11">
        <v>43935</v>
      </c>
      <c r="L4614" s="1664" t="s">
        <v>1135</v>
      </c>
      <c r="M4614" s="416"/>
      <c r="N4614" s="14" t="s">
        <v>1657</v>
      </c>
      <c r="O4614" s="416"/>
      <c r="P4614" s="416" t="s">
        <v>276</v>
      </c>
      <c r="Q4614" s="416"/>
      <c r="R4614" s="416"/>
      <c r="S4614" s="416" t="s">
        <v>1085</v>
      </c>
      <c r="T4614" s="416"/>
      <c r="U4614" s="416"/>
    </row>
    <row r="4615" spans="1:21" hidden="1">
      <c r="A4615" s="185">
        <v>378</v>
      </c>
      <c r="B4615" s="1657">
        <v>43939</v>
      </c>
      <c r="C4615" s="1672" t="s">
        <v>2075</v>
      </c>
      <c r="D4615" s="1673">
        <v>45</v>
      </c>
      <c r="E4615" s="1672" t="s">
        <v>1554</v>
      </c>
      <c r="F4615" s="416"/>
      <c r="G4615" s="13" t="s">
        <v>2076</v>
      </c>
      <c r="H4615" s="416" t="s">
        <v>1135</v>
      </c>
      <c r="I4615" s="416" t="s">
        <v>1145</v>
      </c>
      <c r="J4615" s="12" t="s">
        <v>2074</v>
      </c>
      <c r="K4615" s="11">
        <v>43939</v>
      </c>
      <c r="L4615" s="1664" t="s">
        <v>1135</v>
      </c>
      <c r="M4615" s="416"/>
      <c r="N4615" s="14" t="s">
        <v>1657</v>
      </c>
      <c r="O4615" s="416"/>
      <c r="P4615" s="416" t="s">
        <v>276</v>
      </c>
      <c r="Q4615" s="416"/>
      <c r="R4615" s="416"/>
      <c r="S4615" s="416" t="s">
        <v>1085</v>
      </c>
      <c r="T4615" s="416"/>
      <c r="U4615" s="416"/>
    </row>
    <row r="4616" spans="1:21" hidden="1">
      <c r="A4616" s="185">
        <v>379</v>
      </c>
      <c r="B4616" s="1657">
        <v>43968</v>
      </c>
      <c r="C4616" s="1673" t="s">
        <v>2077</v>
      </c>
      <c r="D4616" s="1673">
        <v>26</v>
      </c>
      <c r="E4616" s="1672" t="s">
        <v>1646</v>
      </c>
      <c r="F4616" s="416"/>
      <c r="G4616" s="132" t="s">
        <v>2078</v>
      </c>
      <c r="H4616" s="416" t="s">
        <v>1135</v>
      </c>
      <c r="I4616" s="416" t="s">
        <v>1134</v>
      </c>
      <c r="J4616" s="12" t="s">
        <v>2079</v>
      </c>
      <c r="K4616" s="11">
        <v>43968</v>
      </c>
      <c r="L4616" s="1664" t="s">
        <v>1135</v>
      </c>
      <c r="M4616" s="416"/>
      <c r="N4616" s="1670" t="s">
        <v>35</v>
      </c>
      <c r="O4616" s="416"/>
      <c r="P4616" s="416" t="s">
        <v>276</v>
      </c>
      <c r="Q4616" s="416"/>
      <c r="R4616" s="416"/>
      <c r="S4616" s="416" t="s">
        <v>1085</v>
      </c>
      <c r="T4616" s="416"/>
      <c r="U4616" s="416"/>
    </row>
    <row r="4617" spans="1:21" hidden="1">
      <c r="A4617" s="185">
        <v>380</v>
      </c>
      <c r="B4617" s="1657">
        <v>43974</v>
      </c>
      <c r="C4617" s="1673" t="s">
        <v>2080</v>
      </c>
      <c r="D4617" s="1673">
        <v>49</v>
      </c>
      <c r="E4617" s="1672" t="s">
        <v>1554</v>
      </c>
      <c r="F4617" s="416"/>
      <c r="G4617" s="132" t="s">
        <v>2081</v>
      </c>
      <c r="H4617" s="416" t="s">
        <v>1135</v>
      </c>
      <c r="I4617" s="416" t="s">
        <v>1141</v>
      </c>
      <c r="J4617" s="131" t="s">
        <v>2082</v>
      </c>
      <c r="K4617" s="15">
        <v>43974</v>
      </c>
      <c r="L4617" s="1664" t="s">
        <v>1135</v>
      </c>
      <c r="M4617" s="416"/>
      <c r="N4617" s="132" t="s">
        <v>34</v>
      </c>
      <c r="O4617" s="416"/>
      <c r="P4617" s="416" t="s">
        <v>276</v>
      </c>
      <c r="Q4617" s="416"/>
      <c r="R4617" s="416"/>
      <c r="S4617" s="416" t="s">
        <v>1085</v>
      </c>
      <c r="T4617" s="416"/>
      <c r="U4617" s="416"/>
    </row>
    <row r="4618" spans="1:21" hidden="1">
      <c r="A4618" s="185">
        <v>381</v>
      </c>
      <c r="B4618" s="1657">
        <v>43974</v>
      </c>
      <c r="C4618" s="1673" t="s">
        <v>2083</v>
      </c>
      <c r="D4618" s="1673">
        <v>25</v>
      </c>
      <c r="E4618" s="1672" t="s">
        <v>1557</v>
      </c>
      <c r="F4618" s="416"/>
      <c r="G4618" s="132" t="s">
        <v>2084</v>
      </c>
      <c r="H4618" s="416" t="s">
        <v>1135</v>
      </c>
      <c r="I4618" s="416" t="s">
        <v>1134</v>
      </c>
      <c r="J4618" s="1674" t="s">
        <v>2085</v>
      </c>
      <c r="K4618" s="15">
        <v>43974</v>
      </c>
      <c r="L4618" s="1664" t="s">
        <v>1135</v>
      </c>
      <c r="M4618" s="416"/>
      <c r="N4618" s="132" t="s">
        <v>34</v>
      </c>
      <c r="O4618" s="416"/>
      <c r="P4618" s="416" t="s">
        <v>276</v>
      </c>
      <c r="Q4618" s="416"/>
      <c r="R4618" s="416"/>
      <c r="S4618" s="416" t="s">
        <v>1085</v>
      </c>
      <c r="T4618" s="416"/>
      <c r="U4618" s="416"/>
    </row>
    <row r="4619" spans="1:21" hidden="1">
      <c r="A4619" s="185">
        <v>382</v>
      </c>
      <c r="B4619" s="1657">
        <v>43974</v>
      </c>
      <c r="C4619" s="1672" t="s">
        <v>2086</v>
      </c>
      <c r="D4619" s="1672">
        <v>22</v>
      </c>
      <c r="E4619" s="1672" t="s">
        <v>1554</v>
      </c>
      <c r="F4619" s="416"/>
      <c r="G4619" s="132" t="s">
        <v>2087</v>
      </c>
      <c r="H4619" s="416" t="s">
        <v>1135</v>
      </c>
      <c r="I4619" s="416" t="s">
        <v>1141</v>
      </c>
      <c r="J4619" s="12" t="s">
        <v>2088</v>
      </c>
      <c r="K4619" s="11">
        <v>43974</v>
      </c>
      <c r="L4619" s="1664" t="s">
        <v>1135</v>
      </c>
      <c r="M4619" s="416"/>
      <c r="N4619" s="132" t="s">
        <v>1561</v>
      </c>
      <c r="O4619" s="416"/>
      <c r="P4619" s="416" t="s">
        <v>276</v>
      </c>
      <c r="Q4619" s="416"/>
      <c r="R4619" s="416"/>
      <c r="S4619" s="416" t="s">
        <v>1085</v>
      </c>
      <c r="T4619" s="416"/>
      <c r="U4619" s="416"/>
    </row>
    <row r="4620" spans="1:21" hidden="1">
      <c r="A4620" s="185">
        <v>383</v>
      </c>
      <c r="B4620" s="1657">
        <v>43992</v>
      </c>
      <c r="C4620" s="1673" t="s">
        <v>2089</v>
      </c>
      <c r="D4620" s="1673">
        <v>32</v>
      </c>
      <c r="E4620" s="1672" t="s">
        <v>1646</v>
      </c>
      <c r="F4620" s="416"/>
      <c r="G4620" s="1675" t="s">
        <v>2090</v>
      </c>
      <c r="H4620" s="416" t="s">
        <v>1135</v>
      </c>
      <c r="I4620" s="416" t="s">
        <v>2091</v>
      </c>
      <c r="J4620" s="131">
        <v>82339059122</v>
      </c>
      <c r="K4620" s="1364">
        <v>43992</v>
      </c>
      <c r="L4620" s="1664" t="s">
        <v>1135</v>
      </c>
      <c r="M4620" s="416"/>
      <c r="N4620" s="1670" t="s">
        <v>2092</v>
      </c>
      <c r="O4620" s="416"/>
      <c r="P4620" s="416" t="s">
        <v>276</v>
      </c>
      <c r="Q4620" s="416"/>
      <c r="R4620" s="416"/>
      <c r="S4620" s="416" t="s">
        <v>1085</v>
      </c>
      <c r="T4620" s="416"/>
      <c r="U4620" s="416"/>
    </row>
    <row r="4621" spans="1:21" hidden="1">
      <c r="A4621" s="185">
        <v>384</v>
      </c>
      <c r="B4621" s="1657">
        <v>43993</v>
      </c>
      <c r="C4621" s="1673" t="s">
        <v>2093</v>
      </c>
      <c r="D4621" s="1673">
        <v>32</v>
      </c>
      <c r="E4621" s="1672" t="s">
        <v>1554</v>
      </c>
      <c r="F4621" s="416"/>
      <c r="G4621" s="132" t="s">
        <v>2094</v>
      </c>
      <c r="H4621" s="416" t="s">
        <v>1135</v>
      </c>
      <c r="I4621" s="416" t="s">
        <v>1145</v>
      </c>
      <c r="J4621" s="12" t="s">
        <v>2095</v>
      </c>
      <c r="K4621" s="15">
        <v>43993</v>
      </c>
      <c r="L4621" s="1664" t="s">
        <v>1135</v>
      </c>
      <c r="M4621" s="416"/>
      <c r="N4621" s="1670" t="s">
        <v>1629</v>
      </c>
      <c r="O4621" s="416"/>
      <c r="P4621" s="416" t="s">
        <v>276</v>
      </c>
      <c r="Q4621" s="416"/>
      <c r="R4621" s="416"/>
      <c r="S4621" s="416" t="s">
        <v>1085</v>
      </c>
      <c r="T4621" s="416"/>
      <c r="U4621" s="416"/>
    </row>
    <row r="4622" spans="1:21" hidden="1">
      <c r="A4622" s="185">
        <v>385</v>
      </c>
      <c r="B4622" s="1657">
        <v>43993</v>
      </c>
      <c r="C4622" s="1673" t="s">
        <v>2096</v>
      </c>
      <c r="D4622" s="1673">
        <v>27</v>
      </c>
      <c r="E4622" s="1672" t="s">
        <v>1557</v>
      </c>
      <c r="F4622" s="416"/>
      <c r="G4622" s="132" t="s">
        <v>2094</v>
      </c>
      <c r="H4622" s="416" t="s">
        <v>1135</v>
      </c>
      <c r="I4622" s="416" t="s">
        <v>1145</v>
      </c>
      <c r="J4622" s="12" t="s">
        <v>2095</v>
      </c>
      <c r="K4622" s="15">
        <v>43993</v>
      </c>
      <c r="L4622" s="1664" t="s">
        <v>1135</v>
      </c>
      <c r="M4622" s="416"/>
      <c r="N4622" s="1670" t="s">
        <v>1629</v>
      </c>
      <c r="O4622" s="416"/>
      <c r="P4622" s="416" t="s">
        <v>276</v>
      </c>
      <c r="Q4622" s="416"/>
      <c r="R4622" s="416"/>
      <c r="S4622" s="416" t="s">
        <v>1085</v>
      </c>
      <c r="T4622" s="416"/>
      <c r="U4622" s="416"/>
    </row>
    <row r="4623" spans="1:21" hidden="1">
      <c r="A4623" s="185">
        <v>386</v>
      </c>
      <c r="B4623" s="1657">
        <v>43999</v>
      </c>
      <c r="C4623" s="1673" t="s">
        <v>2097</v>
      </c>
      <c r="D4623" s="1673">
        <v>27</v>
      </c>
      <c r="E4623" s="1672" t="s">
        <v>1554</v>
      </c>
      <c r="F4623" s="416"/>
      <c r="G4623" s="132" t="s">
        <v>2098</v>
      </c>
      <c r="H4623" s="416" t="s">
        <v>1135</v>
      </c>
      <c r="I4623" s="416" t="s">
        <v>1134</v>
      </c>
      <c r="J4623" s="12" t="s">
        <v>2099</v>
      </c>
      <c r="K4623" s="15">
        <v>43999</v>
      </c>
      <c r="L4623" s="1664" t="s">
        <v>1135</v>
      </c>
      <c r="M4623" s="416"/>
      <c r="N4623" s="132" t="s">
        <v>2100</v>
      </c>
      <c r="O4623" s="416"/>
      <c r="P4623" s="416" t="s">
        <v>276</v>
      </c>
      <c r="Q4623" s="416"/>
      <c r="R4623" s="416"/>
      <c r="S4623" s="416" t="s">
        <v>1085</v>
      </c>
      <c r="T4623" s="416"/>
      <c r="U4623" s="416"/>
    </row>
    <row r="4624" spans="1:21" hidden="1">
      <c r="A4624" s="185">
        <v>387</v>
      </c>
      <c r="B4624" s="1657">
        <v>43999</v>
      </c>
      <c r="C4624" s="132" t="s">
        <v>2101</v>
      </c>
      <c r="D4624" s="132">
        <v>39</v>
      </c>
      <c r="E4624" s="131" t="s">
        <v>1554</v>
      </c>
      <c r="F4624" s="416"/>
      <c r="G4624" s="132" t="s">
        <v>2102</v>
      </c>
      <c r="H4624" s="416" t="s">
        <v>1135</v>
      </c>
      <c r="I4624" s="416" t="s">
        <v>1145</v>
      </c>
      <c r="J4624" s="12" t="s">
        <v>2103</v>
      </c>
      <c r="K4624" s="15">
        <v>43999</v>
      </c>
      <c r="L4624" s="1664" t="s">
        <v>1135</v>
      </c>
      <c r="M4624" s="416"/>
      <c r="N4624" s="132" t="s">
        <v>1657</v>
      </c>
      <c r="O4624" s="416"/>
      <c r="P4624" s="416" t="s">
        <v>276</v>
      </c>
      <c r="Q4624" s="416"/>
      <c r="R4624" s="416"/>
      <c r="S4624" s="416" t="s">
        <v>1085</v>
      </c>
      <c r="T4624" s="416"/>
      <c r="U4624" s="416"/>
    </row>
    <row r="4625" spans="1:21" hidden="1">
      <c r="A4625" s="185">
        <v>388</v>
      </c>
      <c r="B4625" s="1657">
        <v>43999</v>
      </c>
      <c r="C4625" s="132" t="s">
        <v>2104</v>
      </c>
      <c r="D4625" s="132">
        <v>30</v>
      </c>
      <c r="E4625" s="131" t="s">
        <v>1557</v>
      </c>
      <c r="F4625" s="416"/>
      <c r="G4625" s="132" t="s">
        <v>2105</v>
      </c>
      <c r="H4625" s="416" t="s">
        <v>1135</v>
      </c>
      <c r="I4625" s="416" t="s">
        <v>1145</v>
      </c>
      <c r="J4625" s="12" t="s">
        <v>2106</v>
      </c>
      <c r="K4625" s="15">
        <v>43999</v>
      </c>
      <c r="L4625" s="1664" t="s">
        <v>1135</v>
      </c>
      <c r="M4625" s="416"/>
      <c r="N4625" s="132" t="s">
        <v>19</v>
      </c>
      <c r="O4625" s="416"/>
      <c r="P4625" s="416" t="s">
        <v>276</v>
      </c>
      <c r="Q4625" s="416"/>
      <c r="R4625" s="416"/>
      <c r="S4625" s="416" t="s">
        <v>1085</v>
      </c>
      <c r="T4625" s="416"/>
      <c r="U4625" s="416"/>
    </row>
    <row r="4626" spans="1:21" hidden="1">
      <c r="A4626" s="185">
        <v>389</v>
      </c>
      <c r="B4626" s="1657">
        <v>43994</v>
      </c>
      <c r="C4626" s="132" t="s">
        <v>2107</v>
      </c>
      <c r="D4626" s="132">
        <v>31</v>
      </c>
      <c r="E4626" s="131" t="s">
        <v>1554</v>
      </c>
      <c r="F4626" s="416"/>
      <c r="G4626" s="132" t="s">
        <v>2105</v>
      </c>
      <c r="H4626" s="416" t="s">
        <v>1135</v>
      </c>
      <c r="I4626" s="416" t="s">
        <v>1145</v>
      </c>
      <c r="J4626" s="1676" t="s">
        <v>2108</v>
      </c>
      <c r="K4626" s="15">
        <v>43994</v>
      </c>
      <c r="L4626" s="1664" t="s">
        <v>1135</v>
      </c>
      <c r="M4626" s="416"/>
      <c r="N4626" s="132" t="s">
        <v>1627</v>
      </c>
      <c r="O4626" s="416"/>
      <c r="P4626" s="416" t="s">
        <v>276</v>
      </c>
      <c r="Q4626" s="416"/>
      <c r="R4626" s="416"/>
      <c r="S4626" s="416" t="s">
        <v>1085</v>
      </c>
      <c r="T4626" s="416"/>
      <c r="U4626" s="416"/>
    </row>
    <row r="4627" spans="1:21" hidden="1">
      <c r="A4627" s="185">
        <v>390</v>
      </c>
      <c r="B4627" s="1657">
        <v>43994</v>
      </c>
      <c r="C4627" s="131" t="s">
        <v>2109</v>
      </c>
      <c r="D4627" s="131">
        <v>46</v>
      </c>
      <c r="E4627" s="131" t="s">
        <v>1554</v>
      </c>
      <c r="F4627" s="416"/>
      <c r="G4627" s="132" t="s">
        <v>2105</v>
      </c>
      <c r="H4627" s="416" t="s">
        <v>1135</v>
      </c>
      <c r="I4627" s="416" t="s">
        <v>1145</v>
      </c>
      <c r="J4627" s="12" t="s">
        <v>2110</v>
      </c>
      <c r="K4627" s="11">
        <v>43994</v>
      </c>
      <c r="L4627" s="1664" t="s">
        <v>1135</v>
      </c>
      <c r="M4627" s="416"/>
      <c r="N4627" s="132" t="s">
        <v>19</v>
      </c>
      <c r="O4627" s="416"/>
      <c r="P4627" s="416" t="s">
        <v>276</v>
      </c>
      <c r="Q4627" s="416"/>
      <c r="R4627" s="416"/>
      <c r="S4627" s="416" t="s">
        <v>1085</v>
      </c>
      <c r="T4627" s="416"/>
      <c r="U4627" s="416"/>
    </row>
    <row r="4628" spans="1:21" hidden="1">
      <c r="A4628" s="185">
        <v>391</v>
      </c>
      <c r="B4628" s="1657">
        <v>44013</v>
      </c>
      <c r="C4628" s="132" t="s">
        <v>2111</v>
      </c>
      <c r="D4628" s="132">
        <v>62</v>
      </c>
      <c r="E4628" s="131" t="s">
        <v>1557</v>
      </c>
      <c r="F4628" s="416"/>
      <c r="G4628" s="1677" t="s">
        <v>2112</v>
      </c>
      <c r="H4628" s="416" t="s">
        <v>1135</v>
      </c>
      <c r="I4628" s="416" t="s">
        <v>1141</v>
      </c>
      <c r="J4628" s="12" t="s">
        <v>2113</v>
      </c>
      <c r="K4628" s="11">
        <v>44013</v>
      </c>
      <c r="L4628" s="1664" t="s">
        <v>1135</v>
      </c>
      <c r="M4628" s="416" t="s">
        <v>268</v>
      </c>
      <c r="N4628" s="1670"/>
      <c r="O4628" s="416"/>
      <c r="P4628" s="416" t="s">
        <v>276</v>
      </c>
      <c r="Q4628" s="416"/>
      <c r="R4628" s="416"/>
      <c r="S4628" s="416" t="s">
        <v>1085</v>
      </c>
      <c r="T4628" s="416"/>
      <c r="U4628" s="416"/>
    </row>
    <row r="4629" spans="1:21" hidden="1">
      <c r="A4629" s="185">
        <v>392</v>
      </c>
      <c r="B4629" s="1657">
        <v>44012</v>
      </c>
      <c r="C4629" s="132" t="s">
        <v>2114</v>
      </c>
      <c r="D4629" s="132">
        <v>21</v>
      </c>
      <c r="E4629" s="131" t="s">
        <v>1557</v>
      </c>
      <c r="F4629" s="416"/>
      <c r="G4629" s="132" t="s">
        <v>2115</v>
      </c>
      <c r="H4629" s="416" t="s">
        <v>1135</v>
      </c>
      <c r="I4629" s="416" t="s">
        <v>1170</v>
      </c>
      <c r="J4629" s="12" t="s">
        <v>2116</v>
      </c>
      <c r="K4629" s="15">
        <v>44012</v>
      </c>
      <c r="L4629" s="1664" t="s">
        <v>1135</v>
      </c>
      <c r="M4629" s="416"/>
      <c r="N4629" s="132" t="s">
        <v>1588</v>
      </c>
      <c r="O4629" s="416"/>
      <c r="P4629" s="416" t="s">
        <v>276</v>
      </c>
      <c r="Q4629" s="416"/>
      <c r="R4629" s="416"/>
      <c r="S4629" s="416" t="s">
        <v>1085</v>
      </c>
      <c r="T4629" s="416"/>
      <c r="U4629" s="416"/>
    </row>
    <row r="4630" spans="1:21" hidden="1">
      <c r="A4630" s="185">
        <v>393</v>
      </c>
      <c r="B4630" s="1657">
        <v>44012</v>
      </c>
      <c r="C4630" s="132" t="s">
        <v>2117</v>
      </c>
      <c r="D4630" s="132">
        <v>36</v>
      </c>
      <c r="E4630" s="131" t="s">
        <v>1557</v>
      </c>
      <c r="F4630" s="416"/>
      <c r="G4630" s="132" t="s">
        <v>2118</v>
      </c>
      <c r="H4630" s="416" t="s">
        <v>1135</v>
      </c>
      <c r="I4630" s="416" t="s">
        <v>1170</v>
      </c>
      <c r="J4630" s="12" t="s">
        <v>2119</v>
      </c>
      <c r="K4630" s="15">
        <v>44012</v>
      </c>
      <c r="L4630" s="1664" t="s">
        <v>1135</v>
      </c>
      <c r="M4630" s="416"/>
      <c r="N4630" s="132" t="s">
        <v>2120</v>
      </c>
      <c r="O4630" s="416"/>
      <c r="P4630" s="416" t="s">
        <v>276</v>
      </c>
      <c r="Q4630" s="416"/>
      <c r="R4630" s="416"/>
      <c r="S4630" s="416" t="s">
        <v>1085</v>
      </c>
      <c r="T4630" s="416"/>
      <c r="U4630" s="416"/>
    </row>
    <row r="4631" spans="1:21" hidden="1">
      <c r="A4631" s="185">
        <v>394</v>
      </c>
      <c r="B4631" s="1657">
        <v>44017</v>
      </c>
      <c r="C4631" s="131" t="s">
        <v>2121</v>
      </c>
      <c r="D4631" s="132">
        <v>24</v>
      </c>
      <c r="E4631" s="131" t="s">
        <v>1557</v>
      </c>
      <c r="F4631" s="416"/>
      <c r="G4631" s="131" t="s">
        <v>2122</v>
      </c>
      <c r="H4631" s="416" t="s">
        <v>1135</v>
      </c>
      <c r="I4631" s="416" t="s">
        <v>1145</v>
      </c>
      <c r="J4631" s="12" t="s">
        <v>2123</v>
      </c>
      <c r="K4631" s="11">
        <v>44017</v>
      </c>
      <c r="L4631" s="1664" t="s">
        <v>1135</v>
      </c>
      <c r="M4631" s="416"/>
      <c r="N4631" s="132" t="s">
        <v>1588</v>
      </c>
      <c r="O4631" s="416"/>
      <c r="P4631" s="416" t="s">
        <v>276</v>
      </c>
      <c r="Q4631" s="416"/>
      <c r="R4631" s="416"/>
      <c r="S4631" s="416" t="s">
        <v>1085</v>
      </c>
      <c r="T4631" s="416"/>
      <c r="U4631" s="416"/>
    </row>
    <row r="4632" spans="1:21" hidden="1">
      <c r="A4632" s="185">
        <v>395</v>
      </c>
      <c r="B4632" s="1657">
        <v>44016</v>
      </c>
      <c r="C4632" s="132" t="s">
        <v>2124</v>
      </c>
      <c r="D4632" s="132">
        <v>36</v>
      </c>
      <c r="E4632" s="131" t="s">
        <v>1554</v>
      </c>
      <c r="F4632" s="416"/>
      <c r="G4632" s="132" t="s">
        <v>2125</v>
      </c>
      <c r="H4632" s="416" t="s">
        <v>1135</v>
      </c>
      <c r="I4632" s="416" t="s">
        <v>1227</v>
      </c>
      <c r="J4632" s="12" t="s">
        <v>2126</v>
      </c>
      <c r="K4632" s="15">
        <v>44016</v>
      </c>
      <c r="L4632" s="1664" t="s">
        <v>1135</v>
      </c>
      <c r="M4632" s="416"/>
      <c r="N4632" s="1670" t="s">
        <v>987</v>
      </c>
      <c r="O4632" s="416"/>
      <c r="P4632" s="416" t="s">
        <v>276</v>
      </c>
      <c r="Q4632" s="416"/>
      <c r="R4632" s="416"/>
      <c r="S4632" s="416" t="s">
        <v>1085</v>
      </c>
      <c r="T4632" s="416"/>
      <c r="U4632" s="416"/>
    </row>
    <row r="4633" spans="1:21" hidden="1">
      <c r="A4633" s="185">
        <v>396</v>
      </c>
      <c r="B4633" s="1657">
        <v>44016</v>
      </c>
      <c r="C4633" s="132" t="s">
        <v>2127</v>
      </c>
      <c r="D4633" s="132">
        <v>34</v>
      </c>
      <c r="E4633" s="131" t="s">
        <v>1557</v>
      </c>
      <c r="F4633" s="416"/>
      <c r="G4633" s="132" t="s">
        <v>2125</v>
      </c>
      <c r="H4633" s="416" t="s">
        <v>1135</v>
      </c>
      <c r="I4633" s="416" t="s">
        <v>1227</v>
      </c>
      <c r="J4633" s="12" t="s">
        <v>2126</v>
      </c>
      <c r="K4633" s="15">
        <v>44016</v>
      </c>
      <c r="L4633" s="1664" t="s">
        <v>1135</v>
      </c>
      <c r="M4633" s="416"/>
      <c r="N4633" s="1670" t="s">
        <v>987</v>
      </c>
      <c r="O4633" s="416"/>
      <c r="P4633" s="416" t="s">
        <v>276</v>
      </c>
      <c r="Q4633" s="416"/>
      <c r="R4633" s="416"/>
      <c r="S4633" s="416" t="s">
        <v>1085</v>
      </c>
      <c r="T4633" s="416"/>
      <c r="U4633" s="416"/>
    </row>
    <row r="4634" spans="1:21" hidden="1">
      <c r="A4634" s="185">
        <v>397</v>
      </c>
      <c r="B4634" s="1657">
        <v>44016</v>
      </c>
      <c r="C4634" s="131" t="s">
        <v>2128</v>
      </c>
      <c r="D4634" s="132">
        <v>3</v>
      </c>
      <c r="E4634" s="131" t="s">
        <v>1554</v>
      </c>
      <c r="F4634" s="416"/>
      <c r="G4634" s="132" t="s">
        <v>2125</v>
      </c>
      <c r="H4634" s="416" t="s">
        <v>1135</v>
      </c>
      <c r="I4634" s="416" t="s">
        <v>1227</v>
      </c>
      <c r="J4634" s="12" t="s">
        <v>2126</v>
      </c>
      <c r="K4634" s="15">
        <v>44016</v>
      </c>
      <c r="L4634" s="1664" t="s">
        <v>1135</v>
      </c>
      <c r="M4634" s="416"/>
      <c r="N4634" s="1670" t="s">
        <v>987</v>
      </c>
      <c r="O4634" s="416"/>
      <c r="P4634" s="416" t="s">
        <v>276</v>
      </c>
      <c r="Q4634" s="416"/>
      <c r="R4634" s="416"/>
      <c r="S4634" s="416" t="s">
        <v>1085</v>
      </c>
      <c r="T4634" s="416"/>
      <c r="U4634" s="416"/>
    </row>
    <row r="4635" spans="1:21" hidden="1">
      <c r="A4635" s="185">
        <v>398</v>
      </c>
      <c r="B4635" s="1657">
        <v>44023</v>
      </c>
      <c r="C4635" s="132" t="s">
        <v>2129</v>
      </c>
      <c r="D4635" s="132"/>
      <c r="E4635" s="131" t="s">
        <v>1554</v>
      </c>
      <c r="F4635" s="416"/>
      <c r="G4635" s="1677" t="s">
        <v>2130</v>
      </c>
      <c r="H4635" s="416" t="s">
        <v>1135</v>
      </c>
      <c r="I4635" s="416" t="s">
        <v>1141</v>
      </c>
      <c r="J4635" s="12" t="s">
        <v>1376</v>
      </c>
      <c r="K4635" s="1678">
        <v>44023</v>
      </c>
      <c r="L4635" s="1664" t="s">
        <v>1135</v>
      </c>
      <c r="M4635" s="416"/>
      <c r="N4635" s="1670" t="s">
        <v>2131</v>
      </c>
      <c r="O4635" s="416"/>
      <c r="P4635" s="416" t="s">
        <v>276</v>
      </c>
      <c r="Q4635" s="416"/>
      <c r="R4635" s="416"/>
      <c r="S4635" s="416" t="s">
        <v>1085</v>
      </c>
      <c r="T4635" s="416"/>
      <c r="U4635" s="416"/>
    </row>
    <row r="4636" spans="1:21" hidden="1">
      <c r="A4636" s="185">
        <v>399</v>
      </c>
      <c r="B4636" s="1657">
        <v>44024</v>
      </c>
      <c r="C4636" s="132" t="s">
        <v>2132</v>
      </c>
      <c r="D4636" s="132">
        <v>20</v>
      </c>
      <c r="E4636" s="131" t="s">
        <v>1557</v>
      </c>
      <c r="F4636" s="416"/>
      <c r="G4636" s="1677" t="s">
        <v>2133</v>
      </c>
      <c r="H4636" s="416" t="s">
        <v>1135</v>
      </c>
      <c r="I4636" s="416" t="s">
        <v>1539</v>
      </c>
      <c r="J4636" s="12" t="s">
        <v>2134</v>
      </c>
      <c r="K4636" s="1678">
        <v>44024</v>
      </c>
      <c r="L4636" s="1664" t="s">
        <v>1135</v>
      </c>
      <c r="M4636" s="416"/>
      <c r="N4636" s="1670" t="s">
        <v>1565</v>
      </c>
      <c r="O4636" s="416"/>
      <c r="P4636" s="416" t="s">
        <v>276</v>
      </c>
      <c r="Q4636" s="416"/>
      <c r="R4636" s="416"/>
      <c r="S4636" s="416" t="s">
        <v>1085</v>
      </c>
      <c r="T4636" s="416"/>
      <c r="U4636" s="416"/>
    </row>
    <row r="4637" spans="1:21" hidden="1">
      <c r="A4637" s="185">
        <v>400</v>
      </c>
      <c r="B4637" s="1657">
        <v>44025</v>
      </c>
      <c r="C4637" s="132" t="s">
        <v>2135</v>
      </c>
      <c r="D4637" s="132">
        <v>26</v>
      </c>
      <c r="E4637" s="131" t="s">
        <v>1554</v>
      </c>
      <c r="F4637" s="416"/>
      <c r="G4637" s="1677" t="s">
        <v>2136</v>
      </c>
      <c r="H4637" s="416" t="s">
        <v>1135</v>
      </c>
      <c r="I4637" s="416" t="s">
        <v>1227</v>
      </c>
      <c r="J4637" s="12" t="s">
        <v>2137</v>
      </c>
      <c r="K4637" s="1678">
        <v>44025</v>
      </c>
      <c r="L4637" s="1664" t="s">
        <v>1135</v>
      </c>
      <c r="M4637" s="416"/>
      <c r="N4637" s="1678" t="s">
        <v>183</v>
      </c>
      <c r="O4637" s="416"/>
      <c r="P4637" s="416" t="s">
        <v>276</v>
      </c>
      <c r="Q4637" s="416"/>
      <c r="R4637" s="416"/>
      <c r="S4637" s="416" t="s">
        <v>1085</v>
      </c>
      <c r="T4637" s="416"/>
      <c r="U4637" s="416"/>
    </row>
    <row r="4638" spans="1:21" hidden="1">
      <c r="A4638" s="185">
        <v>401</v>
      </c>
      <c r="B4638" s="1657">
        <v>44025</v>
      </c>
      <c r="C4638" s="132" t="s">
        <v>2138</v>
      </c>
      <c r="D4638" s="132">
        <v>24</v>
      </c>
      <c r="E4638" s="131" t="s">
        <v>1557</v>
      </c>
      <c r="F4638" s="416"/>
      <c r="G4638" s="1677" t="s">
        <v>2136</v>
      </c>
      <c r="H4638" s="416" t="s">
        <v>1135</v>
      </c>
      <c r="I4638" s="416" t="s">
        <v>1227</v>
      </c>
      <c r="J4638" s="12" t="s">
        <v>2137</v>
      </c>
      <c r="K4638" s="1678">
        <v>44025</v>
      </c>
      <c r="L4638" s="1664" t="s">
        <v>1135</v>
      </c>
      <c r="M4638" s="416"/>
      <c r="N4638" s="1678" t="s">
        <v>183</v>
      </c>
      <c r="O4638" s="416"/>
      <c r="P4638" s="416" t="s">
        <v>276</v>
      </c>
      <c r="Q4638" s="416"/>
      <c r="R4638" s="416"/>
      <c r="S4638" s="416" t="s">
        <v>1085</v>
      </c>
      <c r="T4638" s="416"/>
      <c r="U4638" s="416"/>
    </row>
    <row r="4639" spans="1:21" hidden="1">
      <c r="A4639" s="185">
        <v>402</v>
      </c>
      <c r="B4639" s="1657">
        <v>44025</v>
      </c>
      <c r="C4639" s="131" t="s">
        <v>2139</v>
      </c>
      <c r="D4639" s="132">
        <v>1</v>
      </c>
      <c r="E4639" s="131" t="s">
        <v>1557</v>
      </c>
      <c r="F4639" s="416"/>
      <c r="G4639" s="1677" t="s">
        <v>2136</v>
      </c>
      <c r="H4639" s="416" t="s">
        <v>1135</v>
      </c>
      <c r="I4639" s="416" t="s">
        <v>1227</v>
      </c>
      <c r="J4639" s="12" t="s">
        <v>2137</v>
      </c>
      <c r="K4639" s="1678">
        <v>44025</v>
      </c>
      <c r="L4639" s="1664" t="s">
        <v>1135</v>
      </c>
      <c r="M4639" s="416"/>
      <c r="N4639" s="1678" t="s">
        <v>183</v>
      </c>
      <c r="O4639" s="416"/>
      <c r="P4639" s="416" t="s">
        <v>276</v>
      </c>
      <c r="Q4639" s="416"/>
      <c r="R4639" s="416"/>
      <c r="S4639" s="416" t="s">
        <v>1085</v>
      </c>
      <c r="T4639" s="416"/>
      <c r="U4639" s="416"/>
    </row>
    <row r="4640" spans="1:21" hidden="1">
      <c r="A4640" s="185">
        <v>403</v>
      </c>
      <c r="B4640" s="1657">
        <v>44031</v>
      </c>
      <c r="C4640" s="132" t="s">
        <v>2140</v>
      </c>
      <c r="D4640" s="132">
        <v>33</v>
      </c>
      <c r="E4640" s="131" t="s">
        <v>1554</v>
      </c>
      <c r="F4640" s="416"/>
      <c r="G4640" s="16" t="s">
        <v>2141</v>
      </c>
      <c r="H4640" s="416" t="s">
        <v>1135</v>
      </c>
      <c r="I4640" s="416" t="s">
        <v>1145</v>
      </c>
      <c r="J4640" s="12" t="s">
        <v>2142</v>
      </c>
      <c r="K4640" s="15">
        <v>44031</v>
      </c>
      <c r="L4640" s="1664" t="s">
        <v>1135</v>
      </c>
      <c r="M4640" s="416"/>
      <c r="N4640" s="132" t="s">
        <v>2143</v>
      </c>
      <c r="O4640" s="416"/>
      <c r="P4640" s="416" t="s">
        <v>276</v>
      </c>
      <c r="Q4640" s="416"/>
      <c r="R4640" s="416"/>
      <c r="S4640" s="416" t="s">
        <v>1085</v>
      </c>
      <c r="T4640" s="416"/>
      <c r="U4640" s="416"/>
    </row>
    <row r="4641" spans="1:21" hidden="1">
      <c r="A4641" s="185">
        <v>404</v>
      </c>
      <c r="B4641" s="1657">
        <v>44031</v>
      </c>
      <c r="C4641" s="132" t="s">
        <v>2144</v>
      </c>
      <c r="D4641" s="132">
        <v>32</v>
      </c>
      <c r="E4641" s="131" t="s">
        <v>1557</v>
      </c>
      <c r="F4641" s="416"/>
      <c r="G4641" s="16" t="s">
        <v>2141</v>
      </c>
      <c r="H4641" s="416" t="s">
        <v>1135</v>
      </c>
      <c r="I4641" s="416" t="s">
        <v>1145</v>
      </c>
      <c r="J4641" s="12" t="s">
        <v>2142</v>
      </c>
      <c r="K4641" s="15">
        <v>44031</v>
      </c>
      <c r="L4641" s="1664" t="s">
        <v>1135</v>
      </c>
      <c r="M4641" s="416"/>
      <c r="N4641" s="132" t="s">
        <v>2143</v>
      </c>
      <c r="O4641" s="416"/>
      <c r="P4641" s="416" t="s">
        <v>276</v>
      </c>
      <c r="Q4641" s="416"/>
      <c r="R4641" s="416"/>
      <c r="S4641" s="416" t="s">
        <v>1085</v>
      </c>
      <c r="T4641" s="416"/>
      <c r="U4641" s="416"/>
    </row>
    <row r="4642" spans="1:21" hidden="1">
      <c r="A4642" s="185">
        <v>405</v>
      </c>
      <c r="B4642" s="1657">
        <v>44031</v>
      </c>
      <c r="C4642" s="132" t="s">
        <v>2145</v>
      </c>
      <c r="D4642" s="132">
        <v>5</v>
      </c>
      <c r="E4642" s="131" t="s">
        <v>1557</v>
      </c>
      <c r="F4642" s="416"/>
      <c r="G4642" s="16" t="s">
        <v>2141</v>
      </c>
      <c r="H4642" s="416" t="s">
        <v>1135</v>
      </c>
      <c r="I4642" s="416" t="s">
        <v>1145</v>
      </c>
      <c r="J4642" s="12" t="s">
        <v>2142</v>
      </c>
      <c r="K4642" s="15">
        <v>44031</v>
      </c>
      <c r="L4642" s="1664" t="s">
        <v>1135</v>
      </c>
      <c r="M4642" s="416"/>
      <c r="N4642" s="132" t="s">
        <v>2143</v>
      </c>
      <c r="O4642" s="416"/>
      <c r="P4642" s="416" t="s">
        <v>276</v>
      </c>
      <c r="Q4642" s="416"/>
      <c r="R4642" s="416"/>
      <c r="S4642" s="416" t="s">
        <v>1085</v>
      </c>
      <c r="T4642" s="416"/>
      <c r="U4642" s="416"/>
    </row>
    <row r="4643" spans="1:21" hidden="1">
      <c r="A4643" s="185">
        <v>406</v>
      </c>
      <c r="B4643" s="1657">
        <v>44030</v>
      </c>
      <c r="C4643" s="131" t="s">
        <v>2146</v>
      </c>
      <c r="D4643" s="132">
        <v>20</v>
      </c>
      <c r="E4643" s="131" t="s">
        <v>1557</v>
      </c>
      <c r="F4643" s="416"/>
      <c r="G4643" s="132" t="s">
        <v>2147</v>
      </c>
      <c r="H4643" s="416" t="s">
        <v>1135</v>
      </c>
      <c r="I4643" s="416" t="s">
        <v>1134</v>
      </c>
      <c r="J4643" s="12" t="s">
        <v>2148</v>
      </c>
      <c r="K4643" s="15">
        <v>44030</v>
      </c>
      <c r="L4643" s="1664" t="s">
        <v>1135</v>
      </c>
      <c r="M4643" s="416"/>
      <c r="N4643" s="132" t="s">
        <v>1627</v>
      </c>
      <c r="O4643" s="416"/>
      <c r="P4643" s="416" t="s">
        <v>276</v>
      </c>
      <c r="Q4643" s="416"/>
      <c r="R4643" s="416"/>
      <c r="S4643" s="416" t="s">
        <v>1085</v>
      </c>
      <c r="T4643" s="416"/>
      <c r="U4643" s="416"/>
    </row>
    <row r="4644" spans="1:21" hidden="1">
      <c r="A4644" s="185">
        <v>407</v>
      </c>
      <c r="B4644" s="1657">
        <v>44035</v>
      </c>
      <c r="C4644" s="132" t="s">
        <v>2149</v>
      </c>
      <c r="D4644" s="132">
        <v>34</v>
      </c>
      <c r="E4644" s="131" t="s">
        <v>1554</v>
      </c>
      <c r="F4644" s="416"/>
      <c r="G4644" s="132" t="s">
        <v>2150</v>
      </c>
      <c r="H4644" s="416" t="s">
        <v>1135</v>
      </c>
      <c r="I4644" s="416" t="s">
        <v>1227</v>
      </c>
      <c r="J4644" s="12" t="s">
        <v>2151</v>
      </c>
      <c r="K4644" s="15">
        <v>44035</v>
      </c>
      <c r="L4644" s="1664" t="s">
        <v>1135</v>
      </c>
      <c r="M4644" s="416"/>
      <c r="N4644" s="1670" t="s">
        <v>1064</v>
      </c>
      <c r="O4644" s="416"/>
      <c r="P4644" s="416" t="s">
        <v>276</v>
      </c>
      <c r="Q4644" s="416"/>
      <c r="R4644" s="416"/>
      <c r="S4644" s="416" t="s">
        <v>1085</v>
      </c>
      <c r="T4644" s="416"/>
      <c r="U4644" s="416"/>
    </row>
    <row r="4645" spans="1:21" hidden="1">
      <c r="A4645" s="185">
        <v>408</v>
      </c>
      <c r="B4645" s="1657">
        <v>44036</v>
      </c>
      <c r="C4645" s="132" t="s">
        <v>2152</v>
      </c>
      <c r="D4645" s="132">
        <v>30</v>
      </c>
      <c r="E4645" s="131" t="s">
        <v>1554</v>
      </c>
      <c r="F4645" s="416"/>
      <c r="G4645" s="132" t="s">
        <v>2153</v>
      </c>
      <c r="H4645" s="416" t="s">
        <v>1135</v>
      </c>
      <c r="I4645" s="416" t="s">
        <v>1227</v>
      </c>
      <c r="J4645" s="12" t="s">
        <v>2154</v>
      </c>
      <c r="K4645" s="15">
        <v>44036</v>
      </c>
      <c r="L4645" s="1664" t="s">
        <v>1135</v>
      </c>
      <c r="M4645" s="416"/>
      <c r="N4645" s="1670" t="s">
        <v>1582</v>
      </c>
      <c r="O4645" s="416"/>
      <c r="P4645" s="416" t="s">
        <v>276</v>
      </c>
      <c r="Q4645" s="416"/>
      <c r="R4645" s="416"/>
      <c r="S4645" s="416" t="s">
        <v>1085</v>
      </c>
      <c r="T4645" s="416"/>
      <c r="U4645" s="416"/>
    </row>
    <row r="4646" spans="1:21" hidden="1">
      <c r="A4646" s="185">
        <v>409</v>
      </c>
      <c r="B4646" s="1657">
        <v>44036</v>
      </c>
      <c r="C4646" s="132" t="s">
        <v>2155</v>
      </c>
      <c r="D4646" s="132">
        <v>25</v>
      </c>
      <c r="E4646" s="131" t="s">
        <v>1557</v>
      </c>
      <c r="F4646" s="416"/>
      <c r="G4646" s="132" t="s">
        <v>2153</v>
      </c>
      <c r="H4646" s="416" t="s">
        <v>1135</v>
      </c>
      <c r="I4646" s="416" t="s">
        <v>1227</v>
      </c>
      <c r="J4646" s="12" t="s">
        <v>2154</v>
      </c>
      <c r="K4646" s="15">
        <v>44036</v>
      </c>
      <c r="L4646" s="1664" t="s">
        <v>1135</v>
      </c>
      <c r="M4646" s="416"/>
      <c r="N4646" s="1670" t="s">
        <v>1582</v>
      </c>
      <c r="O4646" s="416"/>
      <c r="P4646" s="416" t="s">
        <v>276</v>
      </c>
      <c r="Q4646" s="416"/>
      <c r="R4646" s="416"/>
      <c r="S4646" s="416" t="s">
        <v>1085</v>
      </c>
      <c r="T4646" s="416"/>
      <c r="U4646" s="416"/>
    </row>
    <row r="4647" spans="1:21" hidden="1">
      <c r="A4647" s="185">
        <v>410</v>
      </c>
      <c r="B4647" s="1657">
        <v>44036</v>
      </c>
      <c r="C4647" s="131" t="s">
        <v>2156</v>
      </c>
      <c r="D4647" s="132">
        <v>1</v>
      </c>
      <c r="E4647" s="131" t="s">
        <v>1554</v>
      </c>
      <c r="F4647" s="416"/>
      <c r="G4647" s="132" t="s">
        <v>2153</v>
      </c>
      <c r="H4647" s="416" t="s">
        <v>1135</v>
      </c>
      <c r="I4647" s="416" t="s">
        <v>1227</v>
      </c>
      <c r="J4647" s="12" t="s">
        <v>2154</v>
      </c>
      <c r="K4647" s="15">
        <v>44036</v>
      </c>
      <c r="L4647" s="1664" t="s">
        <v>1135</v>
      </c>
      <c r="M4647" s="416"/>
      <c r="N4647" s="1670" t="s">
        <v>1582</v>
      </c>
      <c r="O4647" s="416"/>
      <c r="P4647" s="416" t="s">
        <v>276</v>
      </c>
      <c r="Q4647" s="416"/>
      <c r="R4647" s="416"/>
      <c r="S4647" s="416" t="s">
        <v>1085</v>
      </c>
      <c r="T4647" s="416"/>
      <c r="U4647" s="416"/>
    </row>
    <row r="4648" spans="1:21" hidden="1">
      <c r="A4648" s="185">
        <v>411</v>
      </c>
      <c r="B4648" s="1657">
        <v>44039</v>
      </c>
      <c r="C4648" s="132" t="s">
        <v>2157</v>
      </c>
      <c r="D4648" s="132">
        <v>27</v>
      </c>
      <c r="E4648" s="131" t="s">
        <v>1557</v>
      </c>
      <c r="F4648" s="416"/>
      <c r="G4648" s="132" t="s">
        <v>2158</v>
      </c>
      <c r="H4648" s="416" t="s">
        <v>1135</v>
      </c>
      <c r="I4648" s="416" t="s">
        <v>1141</v>
      </c>
      <c r="J4648" s="12" t="s">
        <v>2159</v>
      </c>
      <c r="K4648" s="15">
        <v>44039</v>
      </c>
      <c r="L4648" s="1664" t="s">
        <v>1135</v>
      </c>
      <c r="M4648" s="416"/>
      <c r="N4648" s="1670" t="s">
        <v>987</v>
      </c>
      <c r="O4648" s="416"/>
      <c r="P4648" s="416" t="s">
        <v>276</v>
      </c>
      <c r="Q4648" s="416"/>
      <c r="R4648" s="416"/>
      <c r="S4648" s="416" t="s">
        <v>1085</v>
      </c>
      <c r="T4648" s="416"/>
      <c r="U4648" s="416"/>
    </row>
    <row r="4649" spans="1:21" hidden="1">
      <c r="A4649" s="185">
        <v>412</v>
      </c>
      <c r="B4649" s="1657">
        <v>44051</v>
      </c>
      <c r="C4649" s="132" t="s">
        <v>2160</v>
      </c>
      <c r="D4649" s="132">
        <v>20</v>
      </c>
      <c r="E4649" s="131" t="s">
        <v>1554</v>
      </c>
      <c r="F4649" s="416"/>
      <c r="G4649" s="132" t="s">
        <v>2161</v>
      </c>
      <c r="H4649" s="416" t="s">
        <v>1135</v>
      </c>
      <c r="I4649" s="416" t="s">
        <v>1141</v>
      </c>
      <c r="J4649" s="12" t="s">
        <v>2162</v>
      </c>
      <c r="K4649" s="15">
        <v>44051</v>
      </c>
      <c r="L4649" s="1664" t="s">
        <v>1135</v>
      </c>
      <c r="M4649" s="416"/>
      <c r="N4649" s="1670" t="s">
        <v>1588</v>
      </c>
      <c r="O4649" s="416"/>
      <c r="P4649" s="416" t="s">
        <v>276</v>
      </c>
      <c r="Q4649" s="416"/>
      <c r="R4649" s="416"/>
      <c r="S4649" s="416" t="s">
        <v>1085</v>
      </c>
      <c r="T4649" s="416"/>
      <c r="U4649" s="416"/>
    </row>
    <row r="4650" spans="1:21" hidden="1">
      <c r="A4650" s="185">
        <v>413</v>
      </c>
      <c r="B4650" s="1657">
        <v>44052</v>
      </c>
      <c r="C4650" s="132" t="s">
        <v>2163</v>
      </c>
      <c r="D4650" s="132">
        <v>24</v>
      </c>
      <c r="E4650" s="131" t="s">
        <v>1557</v>
      </c>
      <c r="F4650" s="416"/>
      <c r="G4650" s="132" t="s">
        <v>2164</v>
      </c>
      <c r="H4650" s="416" t="s">
        <v>1135</v>
      </c>
      <c r="I4650" s="416" t="s">
        <v>1227</v>
      </c>
      <c r="J4650" s="12" t="s">
        <v>2165</v>
      </c>
      <c r="K4650" s="15">
        <v>44052</v>
      </c>
      <c r="L4650" s="1664" t="s">
        <v>1135</v>
      </c>
      <c r="M4650" s="416"/>
      <c r="N4650" s="1670" t="s">
        <v>2166</v>
      </c>
      <c r="O4650" s="416"/>
      <c r="P4650" s="416" t="s">
        <v>276</v>
      </c>
      <c r="Q4650" s="416"/>
      <c r="R4650" s="416"/>
      <c r="S4650" s="416" t="s">
        <v>1085</v>
      </c>
      <c r="T4650" s="416"/>
      <c r="U4650" s="416"/>
    </row>
    <row r="4651" spans="1:21" hidden="1">
      <c r="A4651" s="185">
        <v>414</v>
      </c>
      <c r="B4651" s="1657">
        <v>44059</v>
      </c>
      <c r="C4651" s="132" t="s">
        <v>2167</v>
      </c>
      <c r="D4651" s="132">
        <v>39</v>
      </c>
      <c r="E4651" s="131" t="s">
        <v>1554</v>
      </c>
      <c r="F4651" s="416"/>
      <c r="G4651" s="1679" t="s">
        <v>2168</v>
      </c>
      <c r="H4651" s="416" t="s">
        <v>1135</v>
      </c>
      <c r="I4651" s="416" t="s">
        <v>1134</v>
      </c>
      <c r="J4651" s="12" t="s">
        <v>2169</v>
      </c>
      <c r="K4651" s="15">
        <v>44059</v>
      </c>
      <c r="L4651" s="1664" t="s">
        <v>1135</v>
      </c>
      <c r="M4651" s="416"/>
      <c r="N4651" s="1670" t="s">
        <v>1561</v>
      </c>
      <c r="O4651" s="416"/>
      <c r="P4651" s="416" t="s">
        <v>276</v>
      </c>
      <c r="Q4651" s="416"/>
      <c r="R4651" s="416"/>
      <c r="S4651" s="416" t="s">
        <v>1085</v>
      </c>
      <c r="T4651" s="416"/>
      <c r="U4651" s="416"/>
    </row>
    <row r="4652" spans="1:21" hidden="1">
      <c r="A4652" s="185">
        <v>415</v>
      </c>
      <c r="B4652" s="1657">
        <v>44059</v>
      </c>
      <c r="C4652" s="132" t="s">
        <v>2170</v>
      </c>
      <c r="D4652" s="132">
        <v>15</v>
      </c>
      <c r="E4652" s="131" t="s">
        <v>1557</v>
      </c>
      <c r="F4652" s="416"/>
      <c r="G4652" s="1679" t="s">
        <v>2168</v>
      </c>
      <c r="H4652" s="416" t="s">
        <v>1135</v>
      </c>
      <c r="I4652" s="416" t="s">
        <v>1134</v>
      </c>
      <c r="J4652" s="12" t="s">
        <v>2169</v>
      </c>
      <c r="K4652" s="15">
        <v>44059</v>
      </c>
      <c r="L4652" s="1664" t="s">
        <v>1135</v>
      </c>
      <c r="M4652" s="416"/>
      <c r="N4652" s="1670" t="s">
        <v>1561</v>
      </c>
      <c r="O4652" s="416"/>
      <c r="P4652" s="416" t="s">
        <v>276</v>
      </c>
      <c r="Q4652" s="416"/>
      <c r="R4652" s="416"/>
      <c r="S4652" s="416" t="s">
        <v>1085</v>
      </c>
      <c r="T4652" s="416"/>
      <c r="U4652" s="416"/>
    </row>
    <row r="4653" spans="1:21" hidden="1">
      <c r="A4653" s="185">
        <v>416</v>
      </c>
      <c r="B4653" s="1657">
        <v>44061</v>
      </c>
      <c r="C4653" s="132" t="s">
        <v>2171</v>
      </c>
      <c r="D4653" s="132">
        <v>35</v>
      </c>
      <c r="E4653" s="131" t="s">
        <v>1554</v>
      </c>
      <c r="F4653" s="416"/>
      <c r="G4653" s="132" t="s">
        <v>2172</v>
      </c>
      <c r="H4653" s="416" t="s">
        <v>1135</v>
      </c>
      <c r="I4653" s="416" t="s">
        <v>1141</v>
      </c>
      <c r="J4653" s="12" t="s">
        <v>2173</v>
      </c>
      <c r="K4653" s="15">
        <v>44061</v>
      </c>
      <c r="L4653" s="1664" t="s">
        <v>1135</v>
      </c>
      <c r="M4653" s="416"/>
      <c r="N4653" s="1670" t="s">
        <v>987</v>
      </c>
      <c r="O4653" s="416"/>
      <c r="P4653" s="416" t="s">
        <v>276</v>
      </c>
      <c r="Q4653" s="416"/>
      <c r="R4653" s="416"/>
      <c r="S4653" s="416" t="s">
        <v>1085</v>
      </c>
      <c r="T4653" s="416"/>
      <c r="U4653" s="416"/>
    </row>
    <row r="4654" spans="1:21" hidden="1">
      <c r="A4654" s="185">
        <v>417</v>
      </c>
      <c r="B4654" s="1657">
        <v>44065</v>
      </c>
      <c r="C4654" s="132" t="s">
        <v>2174</v>
      </c>
      <c r="D4654" s="132">
        <v>37</v>
      </c>
      <c r="E4654" s="131" t="s">
        <v>1554</v>
      </c>
      <c r="F4654" s="416"/>
      <c r="G4654" s="1679" t="s">
        <v>2175</v>
      </c>
      <c r="H4654" s="416" t="s">
        <v>1135</v>
      </c>
      <c r="I4654" s="416" t="s">
        <v>1141</v>
      </c>
      <c r="J4654" s="12" t="s">
        <v>2176</v>
      </c>
      <c r="K4654" s="15">
        <v>44065</v>
      </c>
      <c r="L4654" s="1664" t="s">
        <v>1135</v>
      </c>
      <c r="M4654" s="416" t="s">
        <v>2177</v>
      </c>
      <c r="N4654" s="1670"/>
      <c r="O4654" s="416"/>
      <c r="P4654" s="416" t="s">
        <v>276</v>
      </c>
      <c r="Q4654" s="416"/>
      <c r="R4654" s="416"/>
      <c r="S4654" s="416" t="s">
        <v>1085</v>
      </c>
      <c r="T4654" s="416"/>
      <c r="U4654" s="416"/>
    </row>
    <row r="4655" spans="1:21" hidden="1">
      <c r="A4655" s="185">
        <v>418</v>
      </c>
      <c r="B4655" s="1657">
        <v>44069</v>
      </c>
      <c r="C4655" s="132" t="s">
        <v>2178</v>
      </c>
      <c r="D4655" s="132">
        <v>36</v>
      </c>
      <c r="E4655" s="131" t="s">
        <v>1554</v>
      </c>
      <c r="F4655" s="416"/>
      <c r="G4655" s="132" t="s">
        <v>2179</v>
      </c>
      <c r="H4655" s="416" t="s">
        <v>1135</v>
      </c>
      <c r="I4655" s="416" t="s">
        <v>1141</v>
      </c>
      <c r="J4655" s="12" t="s">
        <v>2180</v>
      </c>
      <c r="K4655" s="15">
        <v>44069</v>
      </c>
      <c r="L4655" s="1664" t="s">
        <v>1135</v>
      </c>
      <c r="M4655" s="416"/>
      <c r="N4655" s="1670" t="s">
        <v>1565</v>
      </c>
      <c r="O4655" s="416"/>
      <c r="P4655" s="416" t="s">
        <v>276</v>
      </c>
      <c r="Q4655" s="416"/>
      <c r="R4655" s="416"/>
      <c r="S4655" s="416" t="s">
        <v>1085</v>
      </c>
      <c r="T4655" s="416"/>
      <c r="U4655" s="416"/>
    </row>
    <row r="4656" spans="1:21" hidden="1">
      <c r="A4656" s="185">
        <v>419</v>
      </c>
      <c r="B4656" s="1657">
        <v>44069</v>
      </c>
      <c r="C4656" s="132" t="s">
        <v>2181</v>
      </c>
      <c r="D4656" s="132">
        <v>37</v>
      </c>
      <c r="E4656" s="131" t="s">
        <v>1557</v>
      </c>
      <c r="F4656" s="416"/>
      <c r="G4656" s="132" t="s">
        <v>2179</v>
      </c>
      <c r="H4656" s="416" t="s">
        <v>1135</v>
      </c>
      <c r="I4656" s="416" t="s">
        <v>1141</v>
      </c>
      <c r="J4656" s="12" t="s">
        <v>2180</v>
      </c>
      <c r="K4656" s="15">
        <v>44069</v>
      </c>
      <c r="L4656" s="1664" t="s">
        <v>1135</v>
      </c>
      <c r="M4656" s="416"/>
      <c r="N4656" s="1670" t="s">
        <v>1565</v>
      </c>
      <c r="O4656" s="416"/>
      <c r="P4656" s="416" t="s">
        <v>276</v>
      </c>
      <c r="Q4656" s="416"/>
      <c r="R4656" s="416"/>
      <c r="S4656" s="416" t="s">
        <v>1085</v>
      </c>
      <c r="T4656" s="416"/>
      <c r="U4656" s="416"/>
    </row>
    <row r="4657" spans="1:21" hidden="1">
      <c r="A4657" s="185">
        <v>420</v>
      </c>
      <c r="B4657" s="1657">
        <v>44069</v>
      </c>
      <c r="C4657" s="132" t="s">
        <v>2182</v>
      </c>
      <c r="D4657" s="132">
        <v>14</v>
      </c>
      <c r="E4657" s="131" t="s">
        <v>1557</v>
      </c>
      <c r="F4657" s="416"/>
      <c r="G4657" s="132" t="s">
        <v>2179</v>
      </c>
      <c r="H4657" s="416" t="s">
        <v>1135</v>
      </c>
      <c r="I4657" s="416" t="s">
        <v>1141</v>
      </c>
      <c r="J4657" s="12" t="s">
        <v>2180</v>
      </c>
      <c r="K4657" s="15">
        <v>44069</v>
      </c>
      <c r="L4657" s="1664" t="s">
        <v>1135</v>
      </c>
      <c r="M4657" s="416"/>
      <c r="N4657" s="1670" t="s">
        <v>1565</v>
      </c>
      <c r="O4657" s="416"/>
      <c r="P4657" s="416" t="s">
        <v>276</v>
      </c>
      <c r="Q4657" s="416"/>
      <c r="R4657" s="416"/>
      <c r="S4657" s="416" t="s">
        <v>1085</v>
      </c>
      <c r="T4657" s="416"/>
      <c r="U4657" s="416"/>
    </row>
    <row r="4658" spans="1:21" hidden="1">
      <c r="A4658" s="185">
        <v>421</v>
      </c>
      <c r="B4658" s="1657">
        <v>44069</v>
      </c>
      <c r="C4658" s="131" t="s">
        <v>2183</v>
      </c>
      <c r="D4658" s="132">
        <v>9</v>
      </c>
      <c r="E4658" s="131" t="s">
        <v>1557</v>
      </c>
      <c r="F4658" s="416"/>
      <c r="G4658" s="132" t="s">
        <v>2179</v>
      </c>
      <c r="H4658" s="416" t="s">
        <v>1135</v>
      </c>
      <c r="I4658" s="416" t="s">
        <v>1141</v>
      </c>
      <c r="J4658" s="12" t="s">
        <v>2180</v>
      </c>
      <c r="K4658" s="17">
        <v>44069</v>
      </c>
      <c r="L4658" s="1664" t="s">
        <v>1135</v>
      </c>
      <c r="M4658" s="416"/>
      <c r="N4658" s="1670" t="s">
        <v>1565</v>
      </c>
      <c r="O4658" s="416"/>
      <c r="P4658" s="416" t="s">
        <v>276</v>
      </c>
      <c r="Q4658" s="416"/>
      <c r="R4658" s="416"/>
      <c r="S4658" s="416" t="s">
        <v>1085</v>
      </c>
      <c r="T4658" s="416"/>
      <c r="U4658" s="416"/>
    </row>
    <row r="4659" spans="1:21" hidden="1">
      <c r="A4659" s="185">
        <v>422</v>
      </c>
      <c r="B4659" s="1657">
        <v>44067</v>
      </c>
      <c r="C4659" s="132" t="s">
        <v>2184</v>
      </c>
      <c r="D4659" s="132">
        <v>26</v>
      </c>
      <c r="E4659" s="131" t="s">
        <v>1554</v>
      </c>
      <c r="F4659" s="416"/>
      <c r="G4659" s="1680" t="s">
        <v>2185</v>
      </c>
      <c r="H4659" s="416" t="s">
        <v>1135</v>
      </c>
      <c r="I4659" s="416" t="s">
        <v>1145</v>
      </c>
      <c r="J4659" s="12" t="s">
        <v>2186</v>
      </c>
      <c r="K4659" s="17">
        <v>44067</v>
      </c>
      <c r="L4659" s="1664" t="s">
        <v>1135</v>
      </c>
      <c r="M4659" s="416"/>
      <c r="N4659" s="1670" t="s">
        <v>1588</v>
      </c>
      <c r="O4659" s="416"/>
      <c r="P4659" s="416" t="s">
        <v>276</v>
      </c>
      <c r="Q4659" s="416"/>
      <c r="R4659" s="416"/>
      <c r="S4659" s="416" t="s">
        <v>1085</v>
      </c>
      <c r="T4659" s="416"/>
      <c r="U4659" s="416"/>
    </row>
    <row r="4660" spans="1:21" hidden="1">
      <c r="A4660" s="185">
        <v>423</v>
      </c>
      <c r="B4660" s="1657">
        <v>44073</v>
      </c>
      <c r="C4660" s="132" t="s">
        <v>2187</v>
      </c>
      <c r="D4660" s="132">
        <v>25</v>
      </c>
      <c r="E4660" s="131" t="s">
        <v>1554</v>
      </c>
      <c r="F4660" s="416"/>
      <c r="G4660" s="1680" t="s">
        <v>2112</v>
      </c>
      <c r="H4660" s="416" t="s">
        <v>1135</v>
      </c>
      <c r="I4660" s="416" t="s">
        <v>1141</v>
      </c>
      <c r="J4660" s="12" t="s">
        <v>2188</v>
      </c>
      <c r="K4660" s="17">
        <v>44073</v>
      </c>
      <c r="L4660" s="1664" t="s">
        <v>1135</v>
      </c>
      <c r="M4660" s="416"/>
      <c r="N4660" s="1670" t="s">
        <v>1677</v>
      </c>
      <c r="O4660" s="416"/>
      <c r="P4660" s="416" t="s">
        <v>276</v>
      </c>
      <c r="Q4660" s="416"/>
      <c r="R4660" s="416"/>
      <c r="S4660" s="416" t="s">
        <v>1085</v>
      </c>
      <c r="T4660" s="416"/>
      <c r="U4660" s="416"/>
    </row>
    <row r="4661" spans="1:21" hidden="1">
      <c r="A4661" s="185">
        <v>424</v>
      </c>
      <c r="B4661" s="1657">
        <v>44076</v>
      </c>
      <c r="C4661" s="132" t="s">
        <v>2189</v>
      </c>
      <c r="D4661" s="132">
        <v>24</v>
      </c>
      <c r="E4661" s="131" t="s">
        <v>1557</v>
      </c>
      <c r="F4661" s="416"/>
      <c r="G4661" s="1680" t="s">
        <v>2190</v>
      </c>
      <c r="H4661" s="416" t="s">
        <v>1135</v>
      </c>
      <c r="I4661" s="416" t="s">
        <v>1141</v>
      </c>
      <c r="J4661" s="12" t="s">
        <v>2191</v>
      </c>
      <c r="K4661" s="17">
        <v>44076</v>
      </c>
      <c r="L4661" s="1664" t="s">
        <v>1135</v>
      </c>
      <c r="M4661" s="416"/>
      <c r="N4661" s="1670" t="s">
        <v>1565</v>
      </c>
      <c r="O4661" s="416"/>
      <c r="P4661" s="416" t="s">
        <v>276</v>
      </c>
      <c r="Q4661" s="416"/>
      <c r="R4661" s="416"/>
      <c r="S4661" s="416" t="s">
        <v>1085</v>
      </c>
      <c r="T4661" s="416"/>
      <c r="U4661" s="416"/>
    </row>
    <row r="4662" spans="1:21" hidden="1">
      <c r="A4662" s="185">
        <v>425</v>
      </c>
      <c r="B4662" s="1657">
        <v>44079</v>
      </c>
      <c r="C4662" s="132" t="s">
        <v>2192</v>
      </c>
      <c r="D4662" s="132">
        <v>31</v>
      </c>
      <c r="E4662" s="131" t="s">
        <v>1554</v>
      </c>
      <c r="F4662" s="416"/>
      <c r="G4662" s="132" t="s">
        <v>2193</v>
      </c>
      <c r="H4662" s="416" t="s">
        <v>1135</v>
      </c>
      <c r="I4662" s="416" t="s">
        <v>1227</v>
      </c>
      <c r="J4662" s="12" t="s">
        <v>2194</v>
      </c>
      <c r="K4662" s="17">
        <v>44079</v>
      </c>
      <c r="L4662" s="1664" t="s">
        <v>1135</v>
      </c>
      <c r="M4662" s="416"/>
      <c r="N4662" s="1670" t="s">
        <v>2195</v>
      </c>
      <c r="O4662" s="416"/>
      <c r="P4662" s="416" t="s">
        <v>276</v>
      </c>
      <c r="Q4662" s="416"/>
      <c r="R4662" s="416"/>
      <c r="S4662" s="416" t="s">
        <v>1085</v>
      </c>
      <c r="T4662" s="416"/>
      <c r="U4662" s="416"/>
    </row>
    <row r="4663" spans="1:21" hidden="1">
      <c r="A4663" s="185">
        <v>426</v>
      </c>
      <c r="B4663" s="1657">
        <v>44079</v>
      </c>
      <c r="C4663" s="132" t="s">
        <v>2196</v>
      </c>
      <c r="D4663" s="132">
        <v>32</v>
      </c>
      <c r="E4663" s="131" t="s">
        <v>1557</v>
      </c>
      <c r="F4663" s="416"/>
      <c r="G4663" s="132" t="s">
        <v>2193</v>
      </c>
      <c r="H4663" s="416" t="s">
        <v>1135</v>
      </c>
      <c r="I4663" s="416" t="s">
        <v>1227</v>
      </c>
      <c r="J4663" s="12" t="s">
        <v>2194</v>
      </c>
      <c r="K4663" s="17">
        <v>44079</v>
      </c>
      <c r="L4663" s="1664" t="s">
        <v>1135</v>
      </c>
      <c r="M4663" s="416"/>
      <c r="N4663" s="1670" t="s">
        <v>2197</v>
      </c>
      <c r="O4663" s="416"/>
      <c r="P4663" s="416" t="s">
        <v>276</v>
      </c>
      <c r="Q4663" s="416"/>
      <c r="R4663" s="416"/>
      <c r="S4663" s="416" t="s">
        <v>1085</v>
      </c>
      <c r="T4663" s="416"/>
      <c r="U4663" s="416"/>
    </row>
    <row r="4664" spans="1:21" hidden="1">
      <c r="A4664" s="185">
        <v>427</v>
      </c>
      <c r="B4664" s="1657">
        <v>44079</v>
      </c>
      <c r="C4664" s="132" t="s">
        <v>2198</v>
      </c>
      <c r="D4664" s="132">
        <v>5</v>
      </c>
      <c r="E4664" s="131" t="s">
        <v>1557</v>
      </c>
      <c r="F4664" s="416"/>
      <c r="G4664" s="132" t="s">
        <v>2193</v>
      </c>
      <c r="H4664" s="416" t="s">
        <v>1135</v>
      </c>
      <c r="I4664" s="416" t="s">
        <v>1227</v>
      </c>
      <c r="J4664" s="12" t="s">
        <v>2194</v>
      </c>
      <c r="K4664" s="17">
        <v>44079</v>
      </c>
      <c r="L4664" s="1664" t="s">
        <v>1135</v>
      </c>
      <c r="M4664" s="416"/>
      <c r="N4664" s="1670" t="s">
        <v>2195</v>
      </c>
      <c r="O4664" s="416"/>
      <c r="P4664" s="416" t="s">
        <v>276</v>
      </c>
      <c r="Q4664" s="416"/>
      <c r="R4664" s="416"/>
      <c r="S4664" s="416" t="s">
        <v>1085</v>
      </c>
      <c r="T4664" s="416"/>
      <c r="U4664" s="416"/>
    </row>
    <row r="4665" spans="1:21" hidden="1">
      <c r="A4665" s="185">
        <v>428</v>
      </c>
      <c r="B4665" s="1657">
        <v>44082</v>
      </c>
      <c r="C4665" s="132" t="s">
        <v>2199</v>
      </c>
      <c r="D4665" s="132">
        <v>31</v>
      </c>
      <c r="E4665" s="131" t="s">
        <v>1557</v>
      </c>
      <c r="F4665" s="416"/>
      <c r="G4665" s="1680" t="s">
        <v>2200</v>
      </c>
      <c r="H4665" s="416" t="s">
        <v>1135</v>
      </c>
      <c r="I4665" s="416" t="s">
        <v>1227</v>
      </c>
      <c r="J4665" s="12" t="s">
        <v>2201</v>
      </c>
      <c r="K4665" s="17">
        <v>44082</v>
      </c>
      <c r="L4665" s="1664" t="s">
        <v>1135</v>
      </c>
      <c r="M4665" s="416"/>
      <c r="N4665" s="1670" t="s">
        <v>19</v>
      </c>
      <c r="O4665" s="416"/>
      <c r="P4665" s="416" t="s">
        <v>276</v>
      </c>
      <c r="Q4665" s="416"/>
      <c r="R4665" s="416"/>
      <c r="S4665" s="416" t="s">
        <v>1085</v>
      </c>
      <c r="T4665" s="416"/>
      <c r="U4665" s="416"/>
    </row>
    <row r="4666" spans="1:21" hidden="1">
      <c r="A4666" s="185">
        <v>429</v>
      </c>
      <c r="B4666" s="1657">
        <v>44087</v>
      </c>
      <c r="C4666" s="132" t="s">
        <v>2202</v>
      </c>
      <c r="D4666" s="132">
        <v>33</v>
      </c>
      <c r="E4666" s="131" t="s">
        <v>1554</v>
      </c>
      <c r="F4666" s="416"/>
      <c r="G4666" s="1680" t="s">
        <v>2203</v>
      </c>
      <c r="H4666" s="416" t="s">
        <v>1135</v>
      </c>
      <c r="I4666" s="416" t="s">
        <v>1227</v>
      </c>
      <c r="J4666" s="12" t="s">
        <v>2204</v>
      </c>
      <c r="K4666" s="17">
        <v>44087</v>
      </c>
      <c r="L4666" s="1664" t="s">
        <v>1135</v>
      </c>
      <c r="M4666" s="416"/>
      <c r="N4666" s="1670" t="s">
        <v>2205</v>
      </c>
      <c r="O4666" s="416"/>
      <c r="P4666" s="416" t="s">
        <v>276</v>
      </c>
      <c r="Q4666" s="416"/>
      <c r="R4666" s="416"/>
      <c r="S4666" s="416" t="s">
        <v>1085</v>
      </c>
      <c r="T4666" s="416"/>
      <c r="U4666" s="416"/>
    </row>
    <row r="4667" spans="1:21" hidden="1">
      <c r="A4667" s="185">
        <v>430</v>
      </c>
      <c r="B4667" s="1657">
        <v>44087</v>
      </c>
      <c r="C4667" s="132" t="s">
        <v>2206</v>
      </c>
      <c r="D4667" s="132">
        <v>20</v>
      </c>
      <c r="E4667" s="131" t="s">
        <v>1557</v>
      </c>
      <c r="F4667" s="416"/>
      <c r="G4667" s="1680" t="s">
        <v>2203</v>
      </c>
      <c r="H4667" s="416" t="s">
        <v>1135</v>
      </c>
      <c r="I4667" s="416" t="s">
        <v>1227</v>
      </c>
      <c r="J4667" s="12" t="s">
        <v>2204</v>
      </c>
      <c r="K4667" s="17">
        <v>44087</v>
      </c>
      <c r="L4667" s="1664" t="s">
        <v>1135</v>
      </c>
      <c r="M4667" s="416"/>
      <c r="N4667" s="1670" t="s">
        <v>2207</v>
      </c>
      <c r="O4667" s="416"/>
      <c r="P4667" s="416" t="s">
        <v>276</v>
      </c>
      <c r="Q4667" s="416"/>
      <c r="R4667" s="416"/>
      <c r="S4667" s="416" t="s">
        <v>1085</v>
      </c>
      <c r="T4667" s="416"/>
      <c r="U4667" s="416"/>
    </row>
    <row r="4668" spans="1:21" hidden="1">
      <c r="A4668" s="185">
        <v>431</v>
      </c>
      <c r="B4668" s="1657">
        <v>44087</v>
      </c>
      <c r="C4668" s="132" t="s">
        <v>2208</v>
      </c>
      <c r="D4668" s="132">
        <v>33</v>
      </c>
      <c r="E4668" s="131" t="s">
        <v>1554</v>
      </c>
      <c r="F4668" s="416"/>
      <c r="G4668" s="1680" t="s">
        <v>2203</v>
      </c>
      <c r="H4668" s="416" t="s">
        <v>1135</v>
      </c>
      <c r="I4668" s="416" t="s">
        <v>1227</v>
      </c>
      <c r="J4668" s="12" t="s">
        <v>2204</v>
      </c>
      <c r="K4668" s="17">
        <v>44087</v>
      </c>
      <c r="L4668" s="1664" t="s">
        <v>1135</v>
      </c>
      <c r="M4668" s="416"/>
      <c r="N4668" s="1670" t="s">
        <v>2209</v>
      </c>
      <c r="O4668" s="416"/>
      <c r="P4668" s="416" t="s">
        <v>276</v>
      </c>
      <c r="Q4668" s="416"/>
      <c r="R4668" s="416"/>
      <c r="S4668" s="416" t="s">
        <v>1085</v>
      </c>
      <c r="T4668" s="416"/>
      <c r="U4668" s="416"/>
    </row>
    <row r="4669" spans="1:21" hidden="1">
      <c r="A4669" s="185">
        <v>432</v>
      </c>
      <c r="B4669" s="1657">
        <v>44101</v>
      </c>
      <c r="C4669" s="132" t="s">
        <v>2210</v>
      </c>
      <c r="D4669" s="132">
        <v>23</v>
      </c>
      <c r="E4669" s="131" t="s">
        <v>1554</v>
      </c>
      <c r="F4669" s="416"/>
      <c r="G4669" s="1680" t="s">
        <v>2211</v>
      </c>
      <c r="H4669" s="416" t="s">
        <v>1135</v>
      </c>
      <c r="I4669" s="416" t="s">
        <v>1141</v>
      </c>
      <c r="J4669" s="12" t="s">
        <v>2212</v>
      </c>
      <c r="K4669" s="17">
        <v>44101</v>
      </c>
      <c r="L4669" s="1664" t="s">
        <v>1135</v>
      </c>
      <c r="M4669" s="416"/>
      <c r="N4669" s="1670" t="s">
        <v>19</v>
      </c>
      <c r="O4669" s="416"/>
      <c r="P4669" s="416" t="s">
        <v>276</v>
      </c>
      <c r="Q4669" s="416"/>
      <c r="R4669" s="416"/>
      <c r="S4669" s="416" t="s">
        <v>1085</v>
      </c>
      <c r="T4669" s="416"/>
      <c r="U4669" s="416"/>
    </row>
    <row r="4670" spans="1:21" hidden="1">
      <c r="A4670" s="185">
        <v>433</v>
      </c>
      <c r="B4670" s="1657">
        <v>44102</v>
      </c>
      <c r="C4670" s="132" t="s">
        <v>2213</v>
      </c>
      <c r="D4670" s="132">
        <v>32</v>
      </c>
      <c r="E4670" s="131" t="s">
        <v>1554</v>
      </c>
      <c r="F4670" s="416"/>
      <c r="G4670" s="1680" t="s">
        <v>2214</v>
      </c>
      <c r="H4670" s="416" t="s">
        <v>1135</v>
      </c>
      <c r="I4670" s="416" t="s">
        <v>1227</v>
      </c>
      <c r="J4670" s="12" t="s">
        <v>2215</v>
      </c>
      <c r="K4670" s="17">
        <v>44102</v>
      </c>
      <c r="L4670" s="1664" t="s">
        <v>1135</v>
      </c>
      <c r="M4670" s="416"/>
      <c r="N4670" s="1670" t="s">
        <v>1555</v>
      </c>
      <c r="O4670" s="416"/>
      <c r="P4670" s="416" t="s">
        <v>276</v>
      </c>
      <c r="Q4670" s="416"/>
      <c r="R4670" s="416"/>
      <c r="S4670" s="416" t="s">
        <v>1085</v>
      </c>
      <c r="T4670" s="416"/>
      <c r="U4670" s="416"/>
    </row>
    <row r="4671" spans="1:21" hidden="1">
      <c r="A4671" s="185">
        <v>434</v>
      </c>
      <c r="B4671" s="1657">
        <v>44106</v>
      </c>
      <c r="C4671" s="132" t="s">
        <v>2216</v>
      </c>
      <c r="D4671" s="132">
        <v>31</v>
      </c>
      <c r="E4671" s="131" t="s">
        <v>1557</v>
      </c>
      <c r="F4671" s="416"/>
      <c r="G4671" s="1680" t="s">
        <v>2217</v>
      </c>
      <c r="H4671" s="416" t="s">
        <v>1135</v>
      </c>
      <c r="I4671" s="416" t="s">
        <v>1141</v>
      </c>
      <c r="J4671" s="12" t="s">
        <v>2218</v>
      </c>
      <c r="K4671" s="17">
        <v>44106</v>
      </c>
      <c r="L4671" s="1664" t="s">
        <v>1135</v>
      </c>
      <c r="M4671" s="416" t="s">
        <v>2177</v>
      </c>
      <c r="N4671" s="1670"/>
      <c r="O4671" s="416"/>
      <c r="P4671" s="416" t="s">
        <v>276</v>
      </c>
      <c r="Q4671" s="416"/>
      <c r="R4671" s="416"/>
      <c r="S4671" s="416" t="s">
        <v>1085</v>
      </c>
      <c r="T4671" s="416"/>
      <c r="U4671" s="416"/>
    </row>
    <row r="4672" spans="1:21" hidden="1">
      <c r="A4672" s="185">
        <v>435</v>
      </c>
      <c r="B4672" s="1657">
        <v>44106</v>
      </c>
      <c r="C4672" s="132" t="s">
        <v>2219</v>
      </c>
      <c r="D4672" s="132">
        <v>26</v>
      </c>
      <c r="E4672" s="131" t="s">
        <v>1554</v>
      </c>
      <c r="F4672" s="416"/>
      <c r="G4672" s="1680" t="s">
        <v>2220</v>
      </c>
      <c r="H4672" s="416" t="s">
        <v>1135</v>
      </c>
      <c r="I4672" s="416" t="s">
        <v>1227</v>
      </c>
      <c r="J4672" s="12"/>
      <c r="K4672" s="17">
        <v>44106</v>
      </c>
      <c r="L4672" s="1664" t="s">
        <v>1135</v>
      </c>
      <c r="M4672" s="416"/>
      <c r="N4672" s="1670" t="s">
        <v>2221</v>
      </c>
      <c r="O4672" s="416"/>
      <c r="P4672" s="416" t="s">
        <v>276</v>
      </c>
      <c r="Q4672" s="416"/>
      <c r="R4672" s="416"/>
      <c r="S4672" s="416" t="s">
        <v>1085</v>
      </c>
      <c r="T4672" s="416"/>
      <c r="U4672" s="416"/>
    </row>
    <row r="4673" spans="1:21" hidden="1">
      <c r="A4673" s="185">
        <v>436</v>
      </c>
      <c r="B4673" s="1657">
        <v>44111</v>
      </c>
      <c r="C4673" s="132" t="s">
        <v>2222</v>
      </c>
      <c r="D4673" s="132">
        <v>42</v>
      </c>
      <c r="E4673" s="131" t="s">
        <v>1554</v>
      </c>
      <c r="F4673" s="416"/>
      <c r="G4673" s="1680" t="s">
        <v>2223</v>
      </c>
      <c r="H4673" s="416" t="s">
        <v>1135</v>
      </c>
      <c r="I4673" s="416" t="s">
        <v>1141</v>
      </c>
      <c r="J4673" s="12" t="s">
        <v>2224</v>
      </c>
      <c r="K4673" s="17">
        <v>44111</v>
      </c>
      <c r="L4673" s="1664" t="s">
        <v>1135</v>
      </c>
      <c r="M4673" s="416"/>
      <c r="N4673" s="1670" t="s">
        <v>2225</v>
      </c>
      <c r="O4673" s="416"/>
      <c r="P4673" s="416" t="s">
        <v>276</v>
      </c>
      <c r="Q4673" s="416"/>
      <c r="R4673" s="416"/>
      <c r="S4673" s="416" t="s">
        <v>1085</v>
      </c>
      <c r="T4673" s="416"/>
      <c r="U4673" s="416"/>
    </row>
    <row r="4674" spans="1:21" hidden="1">
      <c r="A4674" s="185">
        <v>437</v>
      </c>
      <c r="B4674" s="1657">
        <v>44111</v>
      </c>
      <c r="C4674" s="132" t="s">
        <v>2226</v>
      </c>
      <c r="D4674" s="132">
        <v>32</v>
      </c>
      <c r="E4674" s="131" t="s">
        <v>1557</v>
      </c>
      <c r="F4674" s="416"/>
      <c r="G4674" s="1680" t="s">
        <v>2227</v>
      </c>
      <c r="H4674" s="416" t="s">
        <v>1135</v>
      </c>
      <c r="I4674" s="416" t="s">
        <v>1141</v>
      </c>
      <c r="J4674" s="12" t="s">
        <v>2224</v>
      </c>
      <c r="K4674" s="17">
        <v>44111</v>
      </c>
      <c r="L4674" s="1664" t="s">
        <v>1135</v>
      </c>
      <c r="M4674" s="416"/>
      <c r="N4674" s="1670" t="s">
        <v>2228</v>
      </c>
      <c r="O4674" s="416"/>
      <c r="P4674" s="416" t="s">
        <v>276</v>
      </c>
      <c r="Q4674" s="416"/>
      <c r="R4674" s="416"/>
      <c r="S4674" s="416" t="s">
        <v>1085</v>
      </c>
      <c r="T4674" s="416"/>
      <c r="U4674" s="416"/>
    </row>
    <row r="4675" spans="1:21" hidden="1">
      <c r="A4675" s="185">
        <v>438</v>
      </c>
      <c r="B4675" s="1657">
        <v>44111</v>
      </c>
      <c r="C4675" s="132" t="s">
        <v>2229</v>
      </c>
      <c r="D4675" s="132">
        <v>26</v>
      </c>
      <c r="E4675" s="131" t="s">
        <v>1554</v>
      </c>
      <c r="F4675" s="416"/>
      <c r="G4675" s="1680" t="s">
        <v>2230</v>
      </c>
      <c r="H4675" s="416" t="s">
        <v>1135</v>
      </c>
      <c r="I4675" s="416" t="s">
        <v>1145</v>
      </c>
      <c r="J4675" s="12" t="s">
        <v>2231</v>
      </c>
      <c r="K4675" s="17">
        <v>281</v>
      </c>
      <c r="L4675" s="1664" t="s">
        <v>1135</v>
      </c>
      <c r="M4675" s="416"/>
      <c r="N4675" s="1670" t="s">
        <v>1677</v>
      </c>
      <c r="O4675" s="416"/>
      <c r="P4675" s="416" t="s">
        <v>276</v>
      </c>
      <c r="Q4675" s="416"/>
      <c r="R4675" s="416"/>
      <c r="S4675" s="416" t="s">
        <v>1085</v>
      </c>
      <c r="T4675" s="416"/>
      <c r="U4675" s="416"/>
    </row>
    <row r="4676" spans="1:21" hidden="1">
      <c r="A4676" s="185">
        <v>439</v>
      </c>
      <c r="B4676" s="1657">
        <v>44111</v>
      </c>
      <c r="C4676" s="132" t="s">
        <v>2232</v>
      </c>
      <c r="D4676" s="132">
        <v>57</v>
      </c>
      <c r="E4676" s="131" t="s">
        <v>1557</v>
      </c>
      <c r="F4676" s="416"/>
      <c r="G4676" s="1680" t="s">
        <v>2233</v>
      </c>
      <c r="H4676" s="416" t="s">
        <v>1135</v>
      </c>
      <c r="I4676" s="416" t="s">
        <v>1145</v>
      </c>
      <c r="J4676" s="12" t="s">
        <v>2234</v>
      </c>
      <c r="K4676" s="17">
        <v>281</v>
      </c>
      <c r="L4676" s="1664" t="s">
        <v>1135</v>
      </c>
      <c r="M4676" s="416"/>
      <c r="N4676" s="1670" t="s">
        <v>1677</v>
      </c>
      <c r="O4676" s="416"/>
      <c r="P4676" s="416" t="s">
        <v>276</v>
      </c>
      <c r="Q4676" s="416"/>
      <c r="R4676" s="416"/>
      <c r="S4676" s="416" t="s">
        <v>1085</v>
      </c>
      <c r="T4676" s="416"/>
      <c r="U4676" s="416"/>
    </row>
    <row r="4677" spans="1:21" hidden="1">
      <c r="A4677" s="185">
        <v>440</v>
      </c>
      <c r="B4677" s="1657">
        <v>44111</v>
      </c>
      <c r="C4677" s="132" t="s">
        <v>2235</v>
      </c>
      <c r="D4677" s="132">
        <v>38</v>
      </c>
      <c r="E4677" s="131" t="s">
        <v>1557</v>
      </c>
      <c r="F4677" s="416"/>
      <c r="G4677" s="1680" t="s">
        <v>2233</v>
      </c>
      <c r="H4677" s="416" t="s">
        <v>1135</v>
      </c>
      <c r="I4677" s="416" t="s">
        <v>1145</v>
      </c>
      <c r="J4677" s="12" t="s">
        <v>2234</v>
      </c>
      <c r="K4677" s="17">
        <v>281</v>
      </c>
      <c r="L4677" s="1664" t="s">
        <v>1135</v>
      </c>
      <c r="M4677" s="416"/>
      <c r="N4677" s="1670" t="s">
        <v>1677</v>
      </c>
      <c r="O4677" s="416"/>
      <c r="P4677" s="416" t="s">
        <v>276</v>
      </c>
      <c r="Q4677" s="416"/>
      <c r="R4677" s="416"/>
      <c r="S4677" s="416" t="s">
        <v>1085</v>
      </c>
      <c r="T4677" s="416"/>
      <c r="U4677" s="416"/>
    </row>
    <row r="4678" spans="1:21" hidden="1">
      <c r="A4678" s="185">
        <v>441</v>
      </c>
      <c r="B4678" s="1657">
        <v>44111</v>
      </c>
      <c r="C4678" s="132" t="s">
        <v>2236</v>
      </c>
      <c r="D4678" s="132">
        <v>3</v>
      </c>
      <c r="E4678" s="131" t="s">
        <v>1557</v>
      </c>
      <c r="F4678" s="416"/>
      <c r="G4678" s="1680" t="s">
        <v>2233</v>
      </c>
      <c r="H4678" s="416" t="s">
        <v>1135</v>
      </c>
      <c r="I4678" s="416" t="s">
        <v>1145</v>
      </c>
      <c r="J4678" s="12" t="s">
        <v>2234</v>
      </c>
      <c r="K4678" s="17">
        <v>281</v>
      </c>
      <c r="L4678" s="1664" t="s">
        <v>1135</v>
      </c>
      <c r="M4678" s="416"/>
      <c r="N4678" s="1670" t="s">
        <v>1677</v>
      </c>
      <c r="O4678" s="416"/>
      <c r="P4678" s="416" t="s">
        <v>276</v>
      </c>
      <c r="Q4678" s="416"/>
      <c r="R4678" s="416"/>
      <c r="S4678" s="416" t="s">
        <v>1085</v>
      </c>
      <c r="T4678" s="416"/>
      <c r="U4678" s="416"/>
    </row>
    <row r="4679" spans="1:21" hidden="1">
      <c r="A4679" s="185">
        <v>442</v>
      </c>
      <c r="B4679" s="1657">
        <v>44113</v>
      </c>
      <c r="C4679" s="132" t="s">
        <v>2237</v>
      </c>
      <c r="D4679" s="132">
        <v>34</v>
      </c>
      <c r="E4679" s="131" t="s">
        <v>1554</v>
      </c>
      <c r="F4679" s="416"/>
      <c r="G4679" s="1680" t="s">
        <v>2238</v>
      </c>
      <c r="H4679" s="416" t="s">
        <v>1135</v>
      </c>
      <c r="I4679" s="416" t="s">
        <v>1145</v>
      </c>
      <c r="J4679" s="12" t="s">
        <v>2239</v>
      </c>
      <c r="K4679" s="17">
        <v>283</v>
      </c>
      <c r="L4679" s="1664" t="s">
        <v>1135</v>
      </c>
      <c r="M4679" s="416"/>
      <c r="N4679" s="1670" t="s">
        <v>183</v>
      </c>
      <c r="O4679" s="416"/>
      <c r="P4679" s="416" t="s">
        <v>276</v>
      </c>
      <c r="Q4679" s="416"/>
      <c r="R4679" s="416"/>
      <c r="S4679" s="416" t="s">
        <v>1085</v>
      </c>
      <c r="T4679" s="416"/>
      <c r="U4679" s="416"/>
    </row>
    <row r="4680" spans="1:21" hidden="1">
      <c r="A4680" s="185">
        <v>443</v>
      </c>
      <c r="B4680" s="1657">
        <v>44113</v>
      </c>
      <c r="C4680" s="132" t="s">
        <v>2240</v>
      </c>
      <c r="D4680" s="132">
        <v>11</v>
      </c>
      <c r="E4680" s="131" t="s">
        <v>1554</v>
      </c>
      <c r="F4680" s="416"/>
      <c r="G4680" s="1680" t="s">
        <v>2238</v>
      </c>
      <c r="H4680" s="416" t="s">
        <v>1135</v>
      </c>
      <c r="I4680" s="416" t="s">
        <v>1145</v>
      </c>
      <c r="J4680" s="12" t="s">
        <v>2239</v>
      </c>
      <c r="K4680" s="17">
        <v>283</v>
      </c>
      <c r="L4680" s="1664" t="s">
        <v>1135</v>
      </c>
      <c r="M4680" s="416"/>
      <c r="N4680" s="1670" t="s">
        <v>183</v>
      </c>
      <c r="O4680" s="416"/>
      <c r="P4680" s="416" t="s">
        <v>276</v>
      </c>
      <c r="Q4680" s="416"/>
      <c r="R4680" s="416"/>
      <c r="S4680" s="416" t="s">
        <v>1085</v>
      </c>
      <c r="T4680" s="416"/>
      <c r="U4680" s="416"/>
    </row>
    <row r="4681" spans="1:21" hidden="1">
      <c r="A4681" s="185">
        <v>444</v>
      </c>
      <c r="B4681" s="1657">
        <v>44113</v>
      </c>
      <c r="C4681" s="132" t="s">
        <v>2241</v>
      </c>
      <c r="D4681" s="132">
        <v>9</v>
      </c>
      <c r="E4681" s="131" t="s">
        <v>1554</v>
      </c>
      <c r="F4681" s="416"/>
      <c r="G4681" s="1680" t="s">
        <v>2238</v>
      </c>
      <c r="H4681" s="416" t="s">
        <v>1135</v>
      </c>
      <c r="I4681" s="416" t="s">
        <v>1145</v>
      </c>
      <c r="J4681" s="12" t="s">
        <v>2239</v>
      </c>
      <c r="K4681" s="17">
        <v>283</v>
      </c>
      <c r="L4681" s="1664" t="s">
        <v>1135</v>
      </c>
      <c r="M4681" s="416"/>
      <c r="N4681" s="1670" t="s">
        <v>183</v>
      </c>
      <c r="O4681" s="416"/>
      <c r="P4681" s="416" t="s">
        <v>276</v>
      </c>
      <c r="Q4681" s="416"/>
      <c r="R4681" s="416"/>
      <c r="S4681" s="416" t="s">
        <v>1085</v>
      </c>
      <c r="T4681" s="416"/>
      <c r="U4681" s="416"/>
    </row>
    <row r="4682" spans="1:21" hidden="1">
      <c r="A4682" s="185">
        <v>445</v>
      </c>
      <c r="B4682" s="1657">
        <v>44117</v>
      </c>
      <c r="C4682" s="132" t="s">
        <v>2242</v>
      </c>
      <c r="D4682" s="132">
        <v>24</v>
      </c>
      <c r="E4682" s="131" t="s">
        <v>1554</v>
      </c>
      <c r="F4682" s="416"/>
      <c r="G4682" s="1675" t="s">
        <v>2243</v>
      </c>
      <c r="H4682" s="416" t="s">
        <v>1135</v>
      </c>
      <c r="I4682" s="416" t="s">
        <v>1141</v>
      </c>
      <c r="J4682" s="12" t="s">
        <v>2244</v>
      </c>
      <c r="K4682" s="17">
        <v>287</v>
      </c>
      <c r="L4682" s="1664" t="s">
        <v>1135</v>
      </c>
      <c r="M4682" s="416"/>
      <c r="N4682" s="1680" t="s">
        <v>2245</v>
      </c>
      <c r="O4682" s="416"/>
      <c r="P4682" s="416" t="s">
        <v>276</v>
      </c>
      <c r="Q4682" s="416"/>
      <c r="R4682" s="416"/>
      <c r="S4682" s="416" t="s">
        <v>1085</v>
      </c>
      <c r="T4682" s="416"/>
      <c r="U4682" s="416"/>
    </row>
    <row r="4683" spans="1:21" hidden="1">
      <c r="A4683" s="185">
        <v>446</v>
      </c>
      <c r="B4683" s="1657">
        <v>44117</v>
      </c>
      <c r="C4683" s="132" t="s">
        <v>2246</v>
      </c>
      <c r="D4683" s="132">
        <v>22</v>
      </c>
      <c r="E4683" s="131" t="s">
        <v>1554</v>
      </c>
      <c r="F4683" s="416"/>
      <c r="G4683" s="1675" t="s">
        <v>2247</v>
      </c>
      <c r="H4683" s="416" t="s">
        <v>1135</v>
      </c>
      <c r="I4683" s="416" t="s">
        <v>1141</v>
      </c>
      <c r="J4683" s="12" t="s">
        <v>2248</v>
      </c>
      <c r="K4683" s="17">
        <v>287</v>
      </c>
      <c r="L4683" s="1664" t="s">
        <v>1135</v>
      </c>
      <c r="M4683" s="416"/>
      <c r="N4683" s="1680" t="s">
        <v>2245</v>
      </c>
      <c r="O4683" s="416"/>
      <c r="P4683" s="416" t="s">
        <v>276</v>
      </c>
      <c r="Q4683" s="416"/>
      <c r="R4683" s="416"/>
      <c r="S4683" s="416" t="s">
        <v>1085</v>
      </c>
      <c r="T4683" s="416"/>
      <c r="U4683" s="416"/>
    </row>
    <row r="4684" spans="1:21" hidden="1">
      <c r="A4684" s="185">
        <v>447</v>
      </c>
      <c r="B4684" s="1657">
        <v>44118</v>
      </c>
      <c r="C4684" s="132" t="s">
        <v>2249</v>
      </c>
      <c r="D4684" s="132">
        <v>60</v>
      </c>
      <c r="E4684" s="131" t="s">
        <v>1554</v>
      </c>
      <c r="F4684" s="416"/>
      <c r="G4684" s="1680" t="s">
        <v>2250</v>
      </c>
      <c r="H4684" s="416" t="s">
        <v>1135</v>
      </c>
      <c r="I4684" s="416" t="s">
        <v>1170</v>
      </c>
      <c r="J4684" s="12" t="s">
        <v>2251</v>
      </c>
      <c r="K4684" s="17">
        <v>288</v>
      </c>
      <c r="L4684" s="1664" t="s">
        <v>1135</v>
      </c>
      <c r="M4684" s="416"/>
      <c r="N4684" s="1670" t="s">
        <v>19</v>
      </c>
      <c r="O4684" s="416"/>
      <c r="P4684" s="416" t="s">
        <v>276</v>
      </c>
      <c r="Q4684" s="416"/>
      <c r="R4684" s="416"/>
      <c r="S4684" s="416" t="s">
        <v>1085</v>
      </c>
      <c r="T4684" s="416"/>
      <c r="U4684" s="416"/>
    </row>
    <row r="4685" spans="1:21" hidden="1">
      <c r="A4685" s="185">
        <v>448</v>
      </c>
      <c r="B4685" s="1657">
        <v>44118</v>
      </c>
      <c r="C4685" s="132" t="s">
        <v>2252</v>
      </c>
      <c r="D4685" s="132">
        <v>41</v>
      </c>
      <c r="E4685" s="131" t="s">
        <v>1554</v>
      </c>
      <c r="F4685" s="416"/>
      <c r="G4685" s="1680" t="s">
        <v>2250</v>
      </c>
      <c r="H4685" s="416" t="s">
        <v>1135</v>
      </c>
      <c r="I4685" s="416" t="s">
        <v>1170</v>
      </c>
      <c r="J4685" s="12" t="s">
        <v>2253</v>
      </c>
      <c r="K4685" s="17">
        <v>288</v>
      </c>
      <c r="L4685" s="1664" t="s">
        <v>1135</v>
      </c>
      <c r="M4685" s="416"/>
      <c r="N4685" s="1670" t="s">
        <v>19</v>
      </c>
      <c r="O4685" s="416"/>
      <c r="P4685" s="416" t="s">
        <v>276</v>
      </c>
      <c r="Q4685" s="416"/>
      <c r="R4685" s="416"/>
      <c r="S4685" s="416" t="s">
        <v>1085</v>
      </c>
      <c r="T4685" s="416"/>
      <c r="U4685" s="416"/>
    </row>
    <row r="4686" spans="1:21" hidden="1">
      <c r="A4686" s="185">
        <v>449</v>
      </c>
      <c r="B4686" s="1657">
        <v>44118</v>
      </c>
      <c r="C4686" s="132" t="s">
        <v>2254</v>
      </c>
      <c r="D4686" s="132">
        <v>50</v>
      </c>
      <c r="E4686" s="131" t="s">
        <v>1554</v>
      </c>
      <c r="F4686" s="416"/>
      <c r="G4686" s="1680" t="s">
        <v>2255</v>
      </c>
      <c r="H4686" s="416" t="s">
        <v>1135</v>
      </c>
      <c r="I4686" s="416" t="s">
        <v>1141</v>
      </c>
      <c r="J4686" s="12" t="s">
        <v>2256</v>
      </c>
      <c r="K4686" s="17">
        <v>288</v>
      </c>
      <c r="L4686" s="1664" t="s">
        <v>1135</v>
      </c>
      <c r="M4686" s="416"/>
      <c r="N4686" s="1670" t="s">
        <v>1629</v>
      </c>
      <c r="O4686" s="416"/>
      <c r="P4686" s="416" t="s">
        <v>276</v>
      </c>
      <c r="Q4686" s="416"/>
      <c r="R4686" s="416"/>
      <c r="S4686" s="416" t="s">
        <v>1085</v>
      </c>
      <c r="T4686" s="416"/>
      <c r="U4686" s="416"/>
    </row>
    <row r="4687" spans="1:21" hidden="1">
      <c r="A4687" s="185">
        <v>450</v>
      </c>
      <c r="B4687" s="1657">
        <v>44126</v>
      </c>
      <c r="C4687" s="132" t="s">
        <v>2257</v>
      </c>
      <c r="D4687" s="132">
        <v>25</v>
      </c>
      <c r="E4687" s="131" t="s">
        <v>1557</v>
      </c>
      <c r="F4687" s="416"/>
      <c r="G4687" s="1680" t="s">
        <v>2258</v>
      </c>
      <c r="H4687" s="416" t="s">
        <v>1135</v>
      </c>
      <c r="I4687" s="416" t="s">
        <v>1141</v>
      </c>
      <c r="J4687" s="12" t="s">
        <v>2259</v>
      </c>
      <c r="K4687" s="17">
        <v>296</v>
      </c>
      <c r="L4687" s="1664" t="s">
        <v>1135</v>
      </c>
      <c r="M4687" s="416"/>
      <c r="N4687" s="1670" t="s">
        <v>183</v>
      </c>
      <c r="O4687" s="416"/>
      <c r="P4687" s="416" t="s">
        <v>276</v>
      </c>
      <c r="Q4687" s="416"/>
      <c r="R4687" s="416"/>
      <c r="S4687" s="416" t="s">
        <v>1085</v>
      </c>
      <c r="T4687" s="416"/>
      <c r="U4687" s="416"/>
    </row>
    <row r="4688" spans="1:21" hidden="1">
      <c r="A4688" s="185">
        <v>451</v>
      </c>
      <c r="B4688" s="1657">
        <v>44126</v>
      </c>
      <c r="C4688" s="132" t="s">
        <v>2260</v>
      </c>
      <c r="D4688" s="132">
        <v>36</v>
      </c>
      <c r="E4688" s="131" t="s">
        <v>1554</v>
      </c>
      <c r="F4688" s="416"/>
      <c r="G4688" s="1680" t="s">
        <v>1911</v>
      </c>
      <c r="H4688" s="416" t="s">
        <v>1135</v>
      </c>
      <c r="I4688" s="416" t="s">
        <v>1141</v>
      </c>
      <c r="J4688" s="12"/>
      <c r="K4688" s="17">
        <v>296</v>
      </c>
      <c r="L4688" s="1664" t="s">
        <v>1135</v>
      </c>
      <c r="M4688" s="416"/>
      <c r="N4688" s="1670" t="s">
        <v>183</v>
      </c>
      <c r="O4688" s="416"/>
      <c r="P4688" s="416" t="s">
        <v>276</v>
      </c>
      <c r="Q4688" s="416"/>
      <c r="R4688" s="416"/>
      <c r="S4688" s="416" t="s">
        <v>1085</v>
      </c>
      <c r="T4688" s="416"/>
      <c r="U4688" s="416"/>
    </row>
    <row r="4689" spans="1:21" hidden="1">
      <c r="A4689" s="185">
        <v>452</v>
      </c>
      <c r="B4689" s="1657">
        <v>44142</v>
      </c>
      <c r="C4689" s="132" t="s">
        <v>2261</v>
      </c>
      <c r="D4689" s="132">
        <v>21</v>
      </c>
      <c r="E4689" s="131" t="s">
        <v>1554</v>
      </c>
      <c r="F4689" s="416"/>
      <c r="G4689" s="132" t="s">
        <v>2262</v>
      </c>
      <c r="H4689" s="416" t="s">
        <v>1135</v>
      </c>
      <c r="I4689" s="416" t="s">
        <v>1227</v>
      </c>
      <c r="J4689" s="12" t="s">
        <v>2263</v>
      </c>
      <c r="K4689" s="15">
        <v>44142</v>
      </c>
      <c r="L4689" s="1664" t="s">
        <v>1135</v>
      </c>
      <c r="M4689" s="416"/>
      <c r="N4689" s="416" t="s">
        <v>2264</v>
      </c>
      <c r="O4689" s="416"/>
      <c r="P4689" s="416" t="s">
        <v>276</v>
      </c>
      <c r="Q4689" s="416"/>
      <c r="R4689" s="416"/>
      <c r="S4689" s="416" t="s">
        <v>1085</v>
      </c>
      <c r="T4689" s="416"/>
      <c r="U4689" s="416"/>
    </row>
    <row r="4690" spans="1:21" hidden="1">
      <c r="A4690" s="185">
        <v>453</v>
      </c>
      <c r="B4690" s="1657">
        <v>44142</v>
      </c>
      <c r="C4690" s="132" t="s">
        <v>2265</v>
      </c>
      <c r="D4690" s="132">
        <v>58</v>
      </c>
      <c r="E4690" s="131" t="s">
        <v>1557</v>
      </c>
      <c r="F4690" s="416"/>
      <c r="G4690" s="132" t="s">
        <v>2266</v>
      </c>
      <c r="H4690" s="416" t="s">
        <v>1135</v>
      </c>
      <c r="I4690" s="416" t="s">
        <v>1227</v>
      </c>
      <c r="J4690" s="12" t="s">
        <v>2267</v>
      </c>
      <c r="K4690" s="15">
        <v>44142</v>
      </c>
      <c r="L4690" s="1664" t="s">
        <v>1135</v>
      </c>
      <c r="M4690" s="416"/>
      <c r="N4690" s="416" t="s">
        <v>2264</v>
      </c>
      <c r="O4690" s="416"/>
      <c r="P4690" s="416" t="s">
        <v>276</v>
      </c>
      <c r="Q4690" s="416"/>
      <c r="R4690" s="416"/>
      <c r="S4690" s="416" t="s">
        <v>1085</v>
      </c>
      <c r="T4690" s="416"/>
      <c r="U4690" s="416"/>
    </row>
    <row r="4691" spans="1:21" hidden="1">
      <c r="A4691" s="185">
        <v>454</v>
      </c>
      <c r="B4691" s="1657">
        <v>44142</v>
      </c>
      <c r="C4691" s="132" t="s">
        <v>2268</v>
      </c>
      <c r="D4691" s="132">
        <v>29</v>
      </c>
      <c r="E4691" s="131" t="s">
        <v>1554</v>
      </c>
      <c r="F4691" s="416"/>
      <c r="G4691" s="132" t="s">
        <v>2266</v>
      </c>
      <c r="H4691" s="416" t="s">
        <v>1135</v>
      </c>
      <c r="I4691" s="416" t="s">
        <v>1227</v>
      </c>
      <c r="J4691" s="12" t="s">
        <v>2269</v>
      </c>
      <c r="K4691" s="15">
        <v>44142</v>
      </c>
      <c r="L4691" s="1664" t="s">
        <v>1135</v>
      </c>
      <c r="M4691" s="416"/>
      <c r="N4691" s="416" t="s">
        <v>2264</v>
      </c>
      <c r="O4691" s="416"/>
      <c r="P4691" s="416" t="s">
        <v>276</v>
      </c>
      <c r="Q4691" s="416"/>
      <c r="R4691" s="416"/>
      <c r="S4691" s="416" t="s">
        <v>1085</v>
      </c>
      <c r="T4691" s="416"/>
      <c r="U4691" s="416"/>
    </row>
    <row r="4692" spans="1:21" hidden="1">
      <c r="A4692" s="185">
        <v>455</v>
      </c>
      <c r="B4692" s="1657">
        <v>44151</v>
      </c>
      <c r="C4692" s="132" t="s">
        <v>2270</v>
      </c>
      <c r="D4692" s="132">
        <v>21</v>
      </c>
      <c r="E4692" s="1681" t="s">
        <v>1554</v>
      </c>
      <c r="F4692" s="416"/>
      <c r="G4692" s="1680" t="s">
        <v>2271</v>
      </c>
      <c r="H4692" s="416" t="s">
        <v>1135</v>
      </c>
      <c r="I4692" s="416" t="s">
        <v>1145</v>
      </c>
      <c r="J4692" s="1682" t="s">
        <v>2272</v>
      </c>
      <c r="K4692" s="15">
        <v>44151</v>
      </c>
      <c r="L4692" s="1664" t="s">
        <v>1135</v>
      </c>
      <c r="M4692" s="416"/>
      <c r="N4692" s="1670" t="s">
        <v>987</v>
      </c>
      <c r="O4692" s="416"/>
      <c r="P4692" s="416" t="s">
        <v>276</v>
      </c>
      <c r="Q4692" s="416"/>
      <c r="R4692" s="416"/>
      <c r="S4692" s="416" t="s">
        <v>1085</v>
      </c>
      <c r="T4692" s="416"/>
      <c r="U4692" s="416"/>
    </row>
    <row r="4693" spans="1:21" hidden="1">
      <c r="A4693" s="185">
        <v>456</v>
      </c>
      <c r="B4693" s="1657">
        <v>44162</v>
      </c>
      <c r="C4693" s="131" t="s">
        <v>2273</v>
      </c>
      <c r="D4693" s="131">
        <v>58</v>
      </c>
      <c r="E4693" s="131" t="s">
        <v>1557</v>
      </c>
      <c r="F4693" s="416"/>
      <c r="G4693" s="1683" t="s">
        <v>2274</v>
      </c>
      <c r="H4693" s="416" t="s">
        <v>1135</v>
      </c>
      <c r="I4693" s="416" t="s">
        <v>1141</v>
      </c>
      <c r="J4693" s="1671" t="s">
        <v>1142</v>
      </c>
      <c r="K4693" s="1684">
        <v>44162</v>
      </c>
      <c r="L4693" s="1664" t="s">
        <v>1135</v>
      </c>
      <c r="M4693" s="416"/>
      <c r="N4693" s="1670" t="s">
        <v>19</v>
      </c>
      <c r="O4693" s="416"/>
      <c r="P4693" s="416" t="s">
        <v>276</v>
      </c>
      <c r="Q4693" s="416"/>
      <c r="R4693" s="416"/>
      <c r="S4693" s="416" t="s">
        <v>1085</v>
      </c>
      <c r="T4693" s="416"/>
      <c r="U4693" s="416"/>
    </row>
    <row r="4694" spans="1:21" hidden="1">
      <c r="A4694" s="185">
        <v>457</v>
      </c>
      <c r="B4694" s="1657">
        <v>44162</v>
      </c>
      <c r="C4694" s="131" t="s">
        <v>2275</v>
      </c>
      <c r="D4694" s="131">
        <v>30</v>
      </c>
      <c r="E4694" s="131" t="s">
        <v>1557</v>
      </c>
      <c r="F4694" s="416"/>
      <c r="G4694" s="1683" t="s">
        <v>2274</v>
      </c>
      <c r="H4694" s="416" t="s">
        <v>1135</v>
      </c>
      <c r="I4694" s="416" t="s">
        <v>1141</v>
      </c>
      <c r="J4694" s="1671" t="s">
        <v>1142</v>
      </c>
      <c r="K4694" s="1684">
        <v>44162</v>
      </c>
      <c r="L4694" s="1664" t="s">
        <v>1135</v>
      </c>
      <c r="M4694" s="416"/>
      <c r="N4694" s="1670" t="s">
        <v>19</v>
      </c>
      <c r="O4694" s="416"/>
      <c r="P4694" s="416" t="s">
        <v>276</v>
      </c>
      <c r="Q4694" s="416"/>
      <c r="R4694" s="416"/>
      <c r="S4694" s="416" t="s">
        <v>1085</v>
      </c>
      <c r="T4694" s="416"/>
      <c r="U4694" s="416"/>
    </row>
    <row r="4695" spans="1:21" hidden="1">
      <c r="A4695" s="185">
        <v>458</v>
      </c>
      <c r="B4695" s="1657">
        <v>44162</v>
      </c>
      <c r="C4695" s="131" t="s">
        <v>2276</v>
      </c>
      <c r="D4695" s="131">
        <v>4</v>
      </c>
      <c r="E4695" s="131" t="s">
        <v>1557</v>
      </c>
      <c r="F4695" s="416"/>
      <c r="G4695" s="1683" t="s">
        <v>2274</v>
      </c>
      <c r="H4695" s="416" t="s">
        <v>1135</v>
      </c>
      <c r="I4695" s="416" t="s">
        <v>1141</v>
      </c>
      <c r="J4695" s="1671" t="s">
        <v>1142</v>
      </c>
      <c r="K4695" s="1684">
        <v>44162</v>
      </c>
      <c r="L4695" s="1664" t="s">
        <v>1135</v>
      </c>
      <c r="M4695" s="416"/>
      <c r="N4695" s="1670" t="s">
        <v>19</v>
      </c>
      <c r="O4695" s="416"/>
      <c r="P4695" s="416" t="s">
        <v>276</v>
      </c>
      <c r="Q4695" s="416"/>
      <c r="R4695" s="416"/>
      <c r="S4695" s="416" t="s">
        <v>1085</v>
      </c>
      <c r="T4695" s="416"/>
      <c r="U4695" s="416"/>
    </row>
    <row r="4696" spans="1:21" hidden="1">
      <c r="A4696" s="185">
        <v>459</v>
      </c>
      <c r="B4696" s="1657">
        <v>44162</v>
      </c>
      <c r="C4696" s="131" t="s">
        <v>2277</v>
      </c>
      <c r="D4696" s="131">
        <v>6</v>
      </c>
      <c r="E4696" s="131" t="s">
        <v>1557</v>
      </c>
      <c r="F4696" s="416"/>
      <c r="G4696" s="1683" t="s">
        <v>2274</v>
      </c>
      <c r="H4696" s="416" t="s">
        <v>1135</v>
      </c>
      <c r="I4696" s="416" t="s">
        <v>1141</v>
      </c>
      <c r="J4696" s="1671" t="s">
        <v>1142</v>
      </c>
      <c r="K4696" s="1684">
        <v>44162</v>
      </c>
      <c r="L4696" s="1664" t="s">
        <v>1135</v>
      </c>
      <c r="M4696" s="416"/>
      <c r="N4696" s="1670" t="s">
        <v>19</v>
      </c>
      <c r="O4696" s="416"/>
      <c r="P4696" s="416" t="s">
        <v>276</v>
      </c>
      <c r="Q4696" s="416"/>
      <c r="R4696" s="416"/>
      <c r="S4696" s="416" t="s">
        <v>1085</v>
      </c>
      <c r="T4696" s="416"/>
      <c r="U4696" s="416"/>
    </row>
    <row r="4697" spans="1:21" hidden="1">
      <c r="A4697" s="185">
        <v>460</v>
      </c>
      <c r="B4697" s="1657">
        <v>44162</v>
      </c>
      <c r="C4697" s="131" t="s">
        <v>2278</v>
      </c>
      <c r="D4697" s="131">
        <v>59</v>
      </c>
      <c r="E4697" s="131" t="s">
        <v>1554</v>
      </c>
      <c r="F4697" s="416"/>
      <c r="G4697" s="1683" t="s">
        <v>2274</v>
      </c>
      <c r="H4697" s="416" t="s">
        <v>1135</v>
      </c>
      <c r="I4697" s="416" t="s">
        <v>1141</v>
      </c>
      <c r="J4697" s="1671" t="s">
        <v>1142</v>
      </c>
      <c r="K4697" s="1684">
        <v>44162</v>
      </c>
      <c r="L4697" s="1664" t="s">
        <v>1135</v>
      </c>
      <c r="M4697" s="416"/>
      <c r="N4697" s="1670" t="s">
        <v>19</v>
      </c>
      <c r="O4697" s="416"/>
      <c r="P4697" s="416" t="s">
        <v>276</v>
      </c>
      <c r="Q4697" s="416"/>
      <c r="R4697" s="416"/>
      <c r="S4697" s="416" t="s">
        <v>1085</v>
      </c>
      <c r="T4697" s="416"/>
      <c r="U4697" s="416"/>
    </row>
    <row r="4698" spans="1:21" hidden="1">
      <c r="A4698" s="185">
        <v>461</v>
      </c>
      <c r="B4698" s="1657">
        <v>44162</v>
      </c>
      <c r="C4698" s="131" t="s">
        <v>2279</v>
      </c>
      <c r="D4698" s="131">
        <v>12</v>
      </c>
      <c r="E4698" s="131" t="s">
        <v>1557</v>
      </c>
      <c r="F4698" s="416"/>
      <c r="G4698" s="1683" t="s">
        <v>2274</v>
      </c>
      <c r="H4698" s="416" t="s">
        <v>1135</v>
      </c>
      <c r="I4698" s="416" t="s">
        <v>1141</v>
      </c>
      <c r="J4698" s="1671" t="s">
        <v>1142</v>
      </c>
      <c r="K4698" s="1684">
        <v>44162</v>
      </c>
      <c r="L4698" s="1664" t="s">
        <v>1135</v>
      </c>
      <c r="M4698" s="416"/>
      <c r="N4698" s="1670" t="s">
        <v>19</v>
      </c>
      <c r="O4698" s="416"/>
      <c r="P4698" s="416" t="s">
        <v>276</v>
      </c>
      <c r="Q4698" s="416"/>
      <c r="R4698" s="416"/>
      <c r="S4698" s="416" t="s">
        <v>1085</v>
      </c>
      <c r="T4698" s="416"/>
      <c r="U4698" s="416"/>
    </row>
    <row r="4699" spans="1:21" hidden="1">
      <c r="A4699" s="185">
        <v>462</v>
      </c>
      <c r="B4699" s="1657">
        <v>44162</v>
      </c>
      <c r="C4699" s="131" t="s">
        <v>2280</v>
      </c>
      <c r="D4699" s="131">
        <v>27</v>
      </c>
      <c r="E4699" s="131" t="s">
        <v>1554</v>
      </c>
      <c r="F4699" s="416"/>
      <c r="G4699" s="1683" t="s">
        <v>2274</v>
      </c>
      <c r="H4699" s="416" t="s">
        <v>1135</v>
      </c>
      <c r="I4699" s="416" t="s">
        <v>1141</v>
      </c>
      <c r="J4699" s="1671" t="s">
        <v>1142</v>
      </c>
      <c r="K4699" s="1684">
        <v>44162</v>
      </c>
      <c r="L4699" s="1664" t="s">
        <v>1135</v>
      </c>
      <c r="M4699" s="416"/>
      <c r="N4699" s="1670" t="s">
        <v>19</v>
      </c>
      <c r="O4699" s="416"/>
      <c r="P4699" s="416" t="s">
        <v>276</v>
      </c>
      <c r="Q4699" s="416"/>
      <c r="R4699" s="416"/>
      <c r="S4699" s="416" t="s">
        <v>1085</v>
      </c>
      <c r="T4699" s="416"/>
      <c r="U4699" s="416"/>
    </row>
    <row r="4700" spans="1:21" hidden="1">
      <c r="A4700" s="185">
        <v>463</v>
      </c>
      <c r="B4700" s="1657">
        <v>44162</v>
      </c>
      <c r="C4700" s="131" t="s">
        <v>2281</v>
      </c>
      <c r="D4700" s="131">
        <v>17</v>
      </c>
      <c r="E4700" s="131" t="s">
        <v>1554</v>
      </c>
      <c r="F4700" s="416"/>
      <c r="G4700" s="1683" t="s">
        <v>2274</v>
      </c>
      <c r="H4700" s="416" t="s">
        <v>1135</v>
      </c>
      <c r="I4700" s="416" t="s">
        <v>1141</v>
      </c>
      <c r="J4700" s="1671" t="s">
        <v>1142</v>
      </c>
      <c r="K4700" s="1684">
        <v>44162</v>
      </c>
      <c r="L4700" s="1664" t="s">
        <v>1135</v>
      </c>
      <c r="M4700" s="416"/>
      <c r="N4700" s="1670" t="s">
        <v>19</v>
      </c>
      <c r="O4700" s="416"/>
      <c r="P4700" s="416" t="s">
        <v>276</v>
      </c>
      <c r="Q4700" s="416"/>
      <c r="R4700" s="416"/>
      <c r="S4700" s="416" t="s">
        <v>1085</v>
      </c>
      <c r="T4700" s="416"/>
      <c r="U4700" s="416"/>
    </row>
    <row r="4701" spans="1:21" hidden="1">
      <c r="A4701" s="185">
        <v>464</v>
      </c>
      <c r="B4701" s="1657">
        <v>44162</v>
      </c>
      <c r="C4701" s="131" t="s">
        <v>2282</v>
      </c>
      <c r="D4701" s="131">
        <v>19</v>
      </c>
      <c r="E4701" s="131" t="s">
        <v>1557</v>
      </c>
      <c r="F4701" s="416"/>
      <c r="G4701" s="1683" t="s">
        <v>2274</v>
      </c>
      <c r="H4701" s="416" t="s">
        <v>1135</v>
      </c>
      <c r="I4701" s="416" t="s">
        <v>1141</v>
      </c>
      <c r="J4701" s="1671" t="s">
        <v>1142</v>
      </c>
      <c r="K4701" s="1684">
        <v>44162</v>
      </c>
      <c r="L4701" s="1664" t="s">
        <v>1135</v>
      </c>
      <c r="M4701" s="416"/>
      <c r="N4701" s="1670" t="s">
        <v>19</v>
      </c>
      <c r="O4701" s="416"/>
      <c r="P4701" s="416" t="s">
        <v>276</v>
      </c>
      <c r="Q4701" s="416"/>
      <c r="R4701" s="416"/>
      <c r="S4701" s="416" t="s">
        <v>1085</v>
      </c>
      <c r="T4701" s="416"/>
      <c r="U4701" s="416"/>
    </row>
    <row r="4702" spans="1:21" hidden="1">
      <c r="A4702" s="185">
        <v>465</v>
      </c>
      <c r="B4702" s="1657">
        <v>44162</v>
      </c>
      <c r="C4702" s="131" t="s">
        <v>2283</v>
      </c>
      <c r="D4702" s="131">
        <v>23</v>
      </c>
      <c r="E4702" s="131" t="s">
        <v>1554</v>
      </c>
      <c r="F4702" s="416"/>
      <c r="G4702" s="1683" t="s">
        <v>2284</v>
      </c>
      <c r="H4702" s="416" t="s">
        <v>1135</v>
      </c>
      <c r="I4702" s="416" t="s">
        <v>1141</v>
      </c>
      <c r="J4702" s="1685" t="s">
        <v>2285</v>
      </c>
      <c r="K4702" s="1684">
        <v>44162</v>
      </c>
      <c r="L4702" s="1664" t="s">
        <v>1135</v>
      </c>
      <c r="M4702" s="416"/>
      <c r="N4702" s="1670" t="s">
        <v>19</v>
      </c>
      <c r="O4702" s="416"/>
      <c r="P4702" s="416" t="s">
        <v>276</v>
      </c>
      <c r="Q4702" s="416"/>
      <c r="R4702" s="416"/>
      <c r="S4702" s="416" t="s">
        <v>1085</v>
      </c>
      <c r="T4702" s="416"/>
      <c r="U4702" s="416"/>
    </row>
    <row r="4703" spans="1:21" hidden="1">
      <c r="A4703" s="185">
        <v>466</v>
      </c>
      <c r="B4703" s="1657">
        <v>44166</v>
      </c>
      <c r="C4703" s="132" t="s">
        <v>2286</v>
      </c>
      <c r="D4703" s="131">
        <v>36</v>
      </c>
      <c r="E4703" s="131" t="s">
        <v>1557</v>
      </c>
      <c r="F4703" s="416"/>
      <c r="G4703" s="1686" t="s">
        <v>2287</v>
      </c>
      <c r="H4703" s="416" t="s">
        <v>1135</v>
      </c>
      <c r="I4703" s="416" t="s">
        <v>1141</v>
      </c>
      <c r="J4703" s="1687">
        <v>82147356023</v>
      </c>
      <c r="K4703" s="1684">
        <v>44166</v>
      </c>
      <c r="L4703" s="1664" t="s">
        <v>1135</v>
      </c>
      <c r="M4703" s="416"/>
      <c r="N4703" s="1670" t="s">
        <v>1588</v>
      </c>
      <c r="O4703" s="416"/>
      <c r="P4703" s="416" t="s">
        <v>276</v>
      </c>
      <c r="Q4703" s="416"/>
      <c r="R4703" s="416"/>
      <c r="S4703" s="416" t="s">
        <v>1085</v>
      </c>
      <c r="T4703" s="416"/>
      <c r="U4703" s="416"/>
    </row>
    <row r="4704" spans="1:21" hidden="1">
      <c r="A4704" s="185">
        <v>467</v>
      </c>
      <c r="B4704" s="1657">
        <v>44166</v>
      </c>
      <c r="C4704" s="132" t="s">
        <v>2288</v>
      </c>
      <c r="D4704" s="131">
        <v>38</v>
      </c>
      <c r="E4704" s="131" t="s">
        <v>1557</v>
      </c>
      <c r="F4704" s="416"/>
      <c r="G4704" s="1686" t="s">
        <v>2289</v>
      </c>
      <c r="H4704" s="416" t="s">
        <v>1135</v>
      </c>
      <c r="I4704" s="416" t="s">
        <v>1145</v>
      </c>
      <c r="J4704" s="1687">
        <v>81246178493</v>
      </c>
      <c r="K4704" s="1684">
        <v>44166</v>
      </c>
      <c r="L4704" s="1664" t="s">
        <v>1135</v>
      </c>
      <c r="M4704" s="416"/>
      <c r="N4704" s="1670" t="s">
        <v>1588</v>
      </c>
      <c r="O4704" s="416"/>
      <c r="P4704" s="416" t="s">
        <v>276</v>
      </c>
      <c r="Q4704" s="416"/>
      <c r="R4704" s="416"/>
      <c r="S4704" s="416" t="s">
        <v>1085</v>
      </c>
      <c r="T4704" s="416"/>
      <c r="U4704" s="416"/>
    </row>
    <row r="4705" spans="1:21" hidden="1">
      <c r="A4705" s="185">
        <v>468</v>
      </c>
      <c r="B4705" s="1657">
        <v>44166</v>
      </c>
      <c r="C4705" s="132" t="s">
        <v>2290</v>
      </c>
      <c r="D4705" s="131">
        <v>33</v>
      </c>
      <c r="E4705" s="131" t="s">
        <v>1557</v>
      </c>
      <c r="F4705" s="416"/>
      <c r="G4705" s="1686" t="s">
        <v>2291</v>
      </c>
      <c r="H4705" s="416" t="s">
        <v>1135</v>
      </c>
      <c r="I4705" s="416" t="s">
        <v>1170</v>
      </c>
      <c r="J4705" s="1687">
        <v>81338620601</v>
      </c>
      <c r="K4705" s="1684">
        <v>44166</v>
      </c>
      <c r="L4705" s="1664" t="s">
        <v>1135</v>
      </c>
      <c r="M4705" s="416"/>
      <c r="N4705" s="1670" t="s">
        <v>1588</v>
      </c>
      <c r="O4705" s="416"/>
      <c r="P4705" s="416" t="s">
        <v>276</v>
      </c>
      <c r="Q4705" s="416"/>
      <c r="R4705" s="416"/>
      <c r="S4705" s="416" t="s">
        <v>1085</v>
      </c>
      <c r="T4705" s="416"/>
      <c r="U4705" s="416"/>
    </row>
    <row r="4706" spans="1:21" hidden="1">
      <c r="A4706" s="185">
        <v>469</v>
      </c>
      <c r="B4706" s="1657">
        <v>44166</v>
      </c>
      <c r="C4706" s="132" t="s">
        <v>2292</v>
      </c>
      <c r="D4706" s="131">
        <v>43</v>
      </c>
      <c r="E4706" s="131" t="s">
        <v>1557</v>
      </c>
      <c r="F4706" s="416"/>
      <c r="G4706" s="1686" t="s">
        <v>2293</v>
      </c>
      <c r="H4706" s="416" t="s">
        <v>1135</v>
      </c>
      <c r="I4706" s="416" t="s">
        <v>1145</v>
      </c>
      <c r="J4706" s="1687">
        <v>81246539171</v>
      </c>
      <c r="K4706" s="1684">
        <v>44166</v>
      </c>
      <c r="L4706" s="1664" t="s">
        <v>1135</v>
      </c>
      <c r="M4706" s="416"/>
      <c r="N4706" s="1670" t="s">
        <v>1588</v>
      </c>
      <c r="O4706" s="416"/>
      <c r="P4706" s="416" t="s">
        <v>276</v>
      </c>
      <c r="Q4706" s="416"/>
      <c r="R4706" s="416"/>
      <c r="S4706" s="416" t="s">
        <v>1085</v>
      </c>
      <c r="T4706" s="416"/>
      <c r="U4706" s="416"/>
    </row>
    <row r="4707" spans="1:21" ht="28.8" hidden="1">
      <c r="A4707" s="185">
        <v>470</v>
      </c>
      <c r="B4707" s="1657">
        <v>44166</v>
      </c>
      <c r="C4707" s="132" t="s">
        <v>2294</v>
      </c>
      <c r="D4707" s="131">
        <v>54</v>
      </c>
      <c r="E4707" s="131" t="s">
        <v>1557</v>
      </c>
      <c r="F4707" s="416"/>
      <c r="G4707" s="1686" t="s">
        <v>2295</v>
      </c>
      <c r="H4707" s="416" t="s">
        <v>1135</v>
      </c>
      <c r="I4707" s="416" t="s">
        <v>1170</v>
      </c>
      <c r="J4707" s="1687">
        <v>81356771277</v>
      </c>
      <c r="K4707" s="1684">
        <v>44166</v>
      </c>
      <c r="L4707" s="1664" t="s">
        <v>1135</v>
      </c>
      <c r="M4707" s="416"/>
      <c r="N4707" s="1670" t="s">
        <v>1588</v>
      </c>
      <c r="O4707" s="416"/>
      <c r="P4707" s="416" t="s">
        <v>276</v>
      </c>
      <c r="Q4707" s="416"/>
      <c r="R4707" s="416"/>
      <c r="S4707" s="416" t="s">
        <v>1085</v>
      </c>
      <c r="T4707" s="416"/>
      <c r="U4707" s="416"/>
    </row>
    <row r="4708" spans="1:21" hidden="1">
      <c r="A4708" s="185">
        <v>471</v>
      </c>
      <c r="B4708" s="1657">
        <v>44166</v>
      </c>
      <c r="C4708" s="132" t="s">
        <v>2296</v>
      </c>
      <c r="D4708" s="131">
        <v>56</v>
      </c>
      <c r="E4708" s="131" t="s">
        <v>1557</v>
      </c>
      <c r="F4708" s="416"/>
      <c r="G4708" s="1686" t="s">
        <v>2297</v>
      </c>
      <c r="H4708" s="416" t="s">
        <v>1135</v>
      </c>
      <c r="I4708" s="416" t="s">
        <v>1170</v>
      </c>
      <c r="J4708" s="1687">
        <v>82141561502</v>
      </c>
      <c r="K4708" s="1684">
        <v>44166</v>
      </c>
      <c r="L4708" s="1664" t="s">
        <v>1135</v>
      </c>
      <c r="M4708" s="416"/>
      <c r="N4708" s="1670" t="s">
        <v>1588</v>
      </c>
      <c r="O4708" s="416"/>
      <c r="P4708" s="416" t="s">
        <v>276</v>
      </c>
      <c r="Q4708" s="416"/>
      <c r="R4708" s="416"/>
      <c r="S4708" s="416" t="s">
        <v>1085</v>
      </c>
      <c r="T4708" s="416"/>
      <c r="U4708" s="416"/>
    </row>
    <row r="4709" spans="1:21" ht="28.8" hidden="1">
      <c r="A4709" s="185">
        <v>472</v>
      </c>
      <c r="B4709" s="1657">
        <v>44166</v>
      </c>
      <c r="C4709" s="132" t="s">
        <v>2298</v>
      </c>
      <c r="D4709" s="131">
        <v>45</v>
      </c>
      <c r="E4709" s="131" t="s">
        <v>1557</v>
      </c>
      <c r="F4709" s="416"/>
      <c r="G4709" s="1686" t="s">
        <v>2299</v>
      </c>
      <c r="H4709" s="416" t="s">
        <v>1135</v>
      </c>
      <c r="I4709" s="416" t="s">
        <v>1141</v>
      </c>
      <c r="J4709" s="1687">
        <v>81333583879</v>
      </c>
      <c r="K4709" s="1684">
        <v>44166</v>
      </c>
      <c r="L4709" s="1664" t="s">
        <v>1135</v>
      </c>
      <c r="M4709" s="416"/>
      <c r="N4709" s="1670" t="s">
        <v>1588</v>
      </c>
      <c r="O4709" s="416"/>
      <c r="P4709" s="416" t="s">
        <v>276</v>
      </c>
      <c r="Q4709" s="416"/>
      <c r="R4709" s="416"/>
      <c r="S4709" s="416" t="s">
        <v>1085</v>
      </c>
      <c r="T4709" s="416"/>
      <c r="U4709" s="416"/>
    </row>
    <row r="4710" spans="1:21" hidden="1">
      <c r="A4710" s="185">
        <v>473</v>
      </c>
      <c r="B4710" s="1657">
        <v>44166</v>
      </c>
      <c r="C4710" s="132" t="s">
        <v>2300</v>
      </c>
      <c r="D4710" s="131">
        <v>30</v>
      </c>
      <c r="E4710" s="131" t="s">
        <v>1557</v>
      </c>
      <c r="F4710" s="416"/>
      <c r="G4710" s="1686" t="s">
        <v>2301</v>
      </c>
      <c r="H4710" s="416" t="s">
        <v>1135</v>
      </c>
      <c r="I4710" s="416" t="s">
        <v>1539</v>
      </c>
      <c r="J4710" s="1687">
        <v>85228829204</v>
      </c>
      <c r="K4710" s="1684">
        <v>44166</v>
      </c>
      <c r="L4710" s="1664" t="s">
        <v>1135</v>
      </c>
      <c r="M4710" s="416"/>
      <c r="N4710" s="1670" t="s">
        <v>19</v>
      </c>
      <c r="O4710" s="416"/>
      <c r="P4710" s="416" t="s">
        <v>276</v>
      </c>
      <c r="Q4710" s="416"/>
      <c r="R4710" s="416"/>
      <c r="S4710" s="416" t="s">
        <v>1085</v>
      </c>
      <c r="T4710" s="416"/>
      <c r="U4710" s="416"/>
    </row>
    <row r="4711" spans="1:21" ht="28.8" hidden="1">
      <c r="A4711" s="185">
        <v>474</v>
      </c>
      <c r="B4711" s="1657">
        <v>44168</v>
      </c>
      <c r="C4711" s="132" t="s">
        <v>2302</v>
      </c>
      <c r="D4711" s="131">
        <v>37</v>
      </c>
      <c r="E4711" s="131" t="s">
        <v>1554</v>
      </c>
      <c r="F4711" s="416"/>
      <c r="G4711" s="1686" t="s">
        <v>2303</v>
      </c>
      <c r="H4711" s="416" t="s">
        <v>1135</v>
      </c>
      <c r="I4711" s="416" t="s">
        <v>1539</v>
      </c>
      <c r="J4711" s="1687">
        <v>81239135148</v>
      </c>
      <c r="K4711" s="1684">
        <v>44168</v>
      </c>
      <c r="L4711" s="1664" t="s">
        <v>1135</v>
      </c>
      <c r="M4711" s="416"/>
      <c r="N4711" s="1670" t="s">
        <v>19</v>
      </c>
      <c r="O4711" s="416"/>
      <c r="P4711" s="416" t="s">
        <v>276</v>
      </c>
      <c r="Q4711" s="416"/>
      <c r="R4711" s="416"/>
      <c r="S4711" s="416" t="s">
        <v>1085</v>
      </c>
      <c r="T4711" s="416"/>
      <c r="U4711" s="416"/>
    </row>
    <row r="4712" spans="1:21" ht="28.8" hidden="1">
      <c r="A4712" s="185">
        <v>475</v>
      </c>
      <c r="B4712" s="1657">
        <v>44168</v>
      </c>
      <c r="C4712" s="132" t="s">
        <v>2304</v>
      </c>
      <c r="D4712" s="131">
        <v>35</v>
      </c>
      <c r="E4712" s="131" t="s">
        <v>1557</v>
      </c>
      <c r="F4712" s="416"/>
      <c r="G4712" s="1686" t="s">
        <v>2305</v>
      </c>
      <c r="H4712" s="416" t="s">
        <v>1135</v>
      </c>
      <c r="I4712" s="416" t="s">
        <v>1141</v>
      </c>
      <c r="J4712" s="1687">
        <v>81236770426</v>
      </c>
      <c r="K4712" s="1684">
        <v>44168</v>
      </c>
      <c r="L4712" s="1664" t="s">
        <v>1135</v>
      </c>
      <c r="M4712" s="416"/>
      <c r="N4712" s="1670" t="s">
        <v>19</v>
      </c>
      <c r="O4712" s="416"/>
      <c r="P4712" s="416" t="s">
        <v>276</v>
      </c>
      <c r="Q4712" s="416"/>
      <c r="R4712" s="416"/>
      <c r="S4712" s="416" t="s">
        <v>1085</v>
      </c>
      <c r="T4712" s="416"/>
      <c r="U4712" s="416"/>
    </row>
    <row r="4713" spans="1:21" hidden="1">
      <c r="A4713" s="185">
        <v>476</v>
      </c>
      <c r="B4713" s="1657">
        <v>44168</v>
      </c>
      <c r="C4713" s="132" t="s">
        <v>2306</v>
      </c>
      <c r="D4713" s="131">
        <v>37</v>
      </c>
      <c r="E4713" s="131" t="s">
        <v>1557</v>
      </c>
      <c r="F4713" s="416"/>
      <c r="G4713" s="1686" t="s">
        <v>2307</v>
      </c>
      <c r="H4713" s="416" t="s">
        <v>1135</v>
      </c>
      <c r="I4713" s="416" t="s">
        <v>1141</v>
      </c>
      <c r="J4713" s="1687">
        <v>82236767925</v>
      </c>
      <c r="K4713" s="1684">
        <v>44168</v>
      </c>
      <c r="L4713" s="1664" t="s">
        <v>1135</v>
      </c>
      <c r="M4713" s="416"/>
      <c r="N4713" s="1670" t="s">
        <v>19</v>
      </c>
      <c r="O4713" s="416"/>
      <c r="P4713" s="416" t="s">
        <v>276</v>
      </c>
      <c r="Q4713" s="416"/>
      <c r="R4713" s="416"/>
      <c r="S4713" s="416" t="s">
        <v>1085</v>
      </c>
      <c r="T4713" s="416"/>
      <c r="U4713" s="416"/>
    </row>
    <row r="4714" spans="1:21" ht="28.8" hidden="1">
      <c r="A4714" s="185">
        <v>477</v>
      </c>
      <c r="B4714" s="1657">
        <v>44168</v>
      </c>
      <c r="C4714" s="132" t="s">
        <v>2308</v>
      </c>
      <c r="D4714" s="131">
        <v>36</v>
      </c>
      <c r="E4714" s="131" t="s">
        <v>1557</v>
      </c>
      <c r="F4714" s="416"/>
      <c r="G4714" s="1686" t="s">
        <v>2309</v>
      </c>
      <c r="H4714" s="416" t="s">
        <v>1135</v>
      </c>
      <c r="I4714" s="416" t="s">
        <v>1145</v>
      </c>
      <c r="J4714" s="1687">
        <v>81238529428</v>
      </c>
      <c r="K4714" s="1684">
        <v>44168</v>
      </c>
      <c r="L4714" s="1664" t="s">
        <v>1135</v>
      </c>
      <c r="M4714" s="416"/>
      <c r="N4714" s="1670" t="s">
        <v>19</v>
      </c>
      <c r="O4714" s="416"/>
      <c r="P4714" s="416" t="s">
        <v>276</v>
      </c>
      <c r="Q4714" s="416"/>
      <c r="R4714" s="416"/>
      <c r="S4714" s="416" t="s">
        <v>1085</v>
      </c>
      <c r="T4714" s="416"/>
      <c r="U4714" s="416"/>
    </row>
    <row r="4715" spans="1:21" ht="28.8" hidden="1">
      <c r="A4715" s="185">
        <v>478</v>
      </c>
      <c r="B4715" s="1657">
        <v>44168</v>
      </c>
      <c r="C4715" s="132" t="s">
        <v>2310</v>
      </c>
      <c r="D4715" s="131">
        <v>37</v>
      </c>
      <c r="E4715" s="131" t="s">
        <v>1557</v>
      </c>
      <c r="F4715" s="416"/>
      <c r="G4715" s="1686" t="s">
        <v>2311</v>
      </c>
      <c r="H4715" s="416" t="s">
        <v>1135</v>
      </c>
      <c r="I4715" s="416" t="s">
        <v>1145</v>
      </c>
      <c r="J4715" s="1687">
        <v>81339200970</v>
      </c>
      <c r="K4715" s="1684">
        <v>44168</v>
      </c>
      <c r="L4715" s="1664" t="s">
        <v>1135</v>
      </c>
      <c r="M4715" s="416"/>
      <c r="N4715" s="1670" t="s">
        <v>19</v>
      </c>
      <c r="O4715" s="416"/>
      <c r="P4715" s="416" t="s">
        <v>276</v>
      </c>
      <c r="Q4715" s="416"/>
      <c r="R4715" s="416"/>
      <c r="S4715" s="416" t="s">
        <v>1085</v>
      </c>
      <c r="T4715" s="416"/>
      <c r="U4715" s="416"/>
    </row>
    <row r="4716" spans="1:21" hidden="1">
      <c r="A4716" s="185">
        <v>479</v>
      </c>
      <c r="B4716" s="1657">
        <v>44168</v>
      </c>
      <c r="C4716" s="132" t="s">
        <v>2312</v>
      </c>
      <c r="D4716" s="131">
        <v>34</v>
      </c>
      <c r="E4716" s="131" t="s">
        <v>1557</v>
      </c>
      <c r="F4716" s="416"/>
      <c r="G4716" s="1686" t="s">
        <v>2313</v>
      </c>
      <c r="H4716" s="416" t="s">
        <v>1135</v>
      </c>
      <c r="I4716" s="416" t="s">
        <v>1145</v>
      </c>
      <c r="J4716" s="1687">
        <v>81239168027</v>
      </c>
      <c r="K4716" s="1684">
        <v>44168</v>
      </c>
      <c r="L4716" s="1664" t="s">
        <v>1135</v>
      </c>
      <c r="M4716" s="416"/>
      <c r="N4716" s="1670" t="s">
        <v>19</v>
      </c>
      <c r="O4716" s="416"/>
      <c r="P4716" s="416" t="s">
        <v>276</v>
      </c>
      <c r="Q4716" s="416"/>
      <c r="R4716" s="416"/>
      <c r="S4716" s="416" t="s">
        <v>1085</v>
      </c>
      <c r="T4716" s="416"/>
      <c r="U4716" s="416"/>
    </row>
    <row r="4717" spans="1:21" hidden="1">
      <c r="A4717" s="185">
        <v>480</v>
      </c>
      <c r="B4717" s="1657">
        <v>44168</v>
      </c>
      <c r="C4717" s="132" t="s">
        <v>2314</v>
      </c>
      <c r="D4717" s="131">
        <v>30</v>
      </c>
      <c r="E4717" s="131" t="s">
        <v>1557</v>
      </c>
      <c r="F4717" s="416"/>
      <c r="G4717" s="1686" t="s">
        <v>2315</v>
      </c>
      <c r="H4717" s="416" t="s">
        <v>1135</v>
      </c>
      <c r="I4717" s="416" t="s">
        <v>1141</v>
      </c>
      <c r="J4717" s="12" t="s">
        <v>1142</v>
      </c>
      <c r="K4717" s="1684">
        <v>44168</v>
      </c>
      <c r="L4717" s="1664" t="s">
        <v>1135</v>
      </c>
      <c r="M4717" s="416"/>
      <c r="N4717" s="1670" t="s">
        <v>19</v>
      </c>
      <c r="O4717" s="416"/>
      <c r="P4717" s="416" t="s">
        <v>276</v>
      </c>
      <c r="Q4717" s="416"/>
      <c r="R4717" s="416"/>
      <c r="S4717" s="416" t="s">
        <v>1085</v>
      </c>
      <c r="T4717" s="416"/>
      <c r="U4717" s="416"/>
    </row>
    <row r="4718" spans="1:21" ht="28.8" hidden="1">
      <c r="A4718" s="185">
        <v>481</v>
      </c>
      <c r="B4718" s="1657">
        <v>44168</v>
      </c>
      <c r="C4718" s="132" t="s">
        <v>2316</v>
      </c>
      <c r="D4718" s="131">
        <v>4</v>
      </c>
      <c r="E4718" s="131" t="s">
        <v>1557</v>
      </c>
      <c r="F4718" s="416"/>
      <c r="G4718" s="1686" t="s">
        <v>2317</v>
      </c>
      <c r="H4718" s="416" t="s">
        <v>1135</v>
      </c>
      <c r="I4718" s="416" t="s">
        <v>1141</v>
      </c>
      <c r="J4718" s="131"/>
      <c r="K4718" s="1684">
        <v>44168</v>
      </c>
      <c r="L4718" s="1664" t="s">
        <v>1135</v>
      </c>
      <c r="M4718" s="416"/>
      <c r="N4718" s="1670" t="s">
        <v>19</v>
      </c>
      <c r="O4718" s="416"/>
      <c r="P4718" s="416" t="s">
        <v>276</v>
      </c>
      <c r="Q4718" s="416"/>
      <c r="R4718" s="416"/>
      <c r="S4718" s="416" t="s">
        <v>1085</v>
      </c>
      <c r="T4718" s="416"/>
      <c r="U4718" s="416"/>
    </row>
    <row r="4719" spans="1:21" hidden="1">
      <c r="A4719" s="185">
        <v>482</v>
      </c>
      <c r="B4719" s="1657">
        <v>44166</v>
      </c>
      <c r="C4719" s="132" t="s">
        <v>2318</v>
      </c>
      <c r="D4719" s="131">
        <v>22</v>
      </c>
      <c r="E4719" s="131" t="s">
        <v>1557</v>
      </c>
      <c r="F4719" s="416"/>
      <c r="G4719" s="1688" t="s">
        <v>2319</v>
      </c>
      <c r="H4719" s="416" t="s">
        <v>1135</v>
      </c>
      <c r="I4719" s="416" t="s">
        <v>1145</v>
      </c>
      <c r="J4719" s="1671" t="s">
        <v>2320</v>
      </c>
      <c r="K4719" s="1684">
        <v>44166</v>
      </c>
      <c r="L4719" s="1664" t="s">
        <v>1135</v>
      </c>
      <c r="M4719" s="416"/>
      <c r="N4719" s="1670" t="s">
        <v>1588</v>
      </c>
      <c r="O4719" s="416"/>
      <c r="P4719" s="416" t="s">
        <v>276</v>
      </c>
      <c r="Q4719" s="416"/>
      <c r="R4719" s="416"/>
      <c r="S4719" s="416" t="s">
        <v>1085</v>
      </c>
      <c r="T4719" s="416"/>
      <c r="U4719" s="416"/>
    </row>
    <row r="4720" spans="1:21" hidden="1">
      <c r="A4720" s="185">
        <v>483</v>
      </c>
      <c r="B4720" s="1657">
        <v>44177</v>
      </c>
      <c r="C4720" s="132" t="s">
        <v>2257</v>
      </c>
      <c r="D4720" s="132">
        <v>25</v>
      </c>
      <c r="E4720" s="131" t="s">
        <v>1557</v>
      </c>
      <c r="F4720" s="416"/>
      <c r="G4720" s="132" t="s">
        <v>2258</v>
      </c>
      <c r="H4720" s="416" t="s">
        <v>1135</v>
      </c>
      <c r="I4720" s="416" t="s">
        <v>1141</v>
      </c>
      <c r="J4720" s="12" t="s">
        <v>292</v>
      </c>
      <c r="K4720" s="15">
        <v>44177</v>
      </c>
      <c r="L4720" s="1664" t="s">
        <v>1135</v>
      </c>
      <c r="M4720" s="416"/>
      <c r="N4720" s="132" t="s">
        <v>1555</v>
      </c>
      <c r="O4720" s="416"/>
      <c r="P4720" s="416" t="s">
        <v>276</v>
      </c>
      <c r="Q4720" s="416"/>
      <c r="R4720" s="416"/>
      <c r="S4720" s="416" t="s">
        <v>1085</v>
      </c>
      <c r="T4720" s="416"/>
      <c r="U4720" s="416"/>
    </row>
    <row r="4721" spans="1:21" hidden="1">
      <c r="A4721" s="185">
        <v>484</v>
      </c>
      <c r="B4721" s="1657">
        <v>44177</v>
      </c>
      <c r="C4721" s="132" t="s">
        <v>2321</v>
      </c>
      <c r="D4721" s="132">
        <v>51</v>
      </c>
      <c r="E4721" s="131" t="s">
        <v>1554</v>
      </c>
      <c r="F4721" s="416"/>
      <c r="G4721" s="131" t="s">
        <v>2158</v>
      </c>
      <c r="H4721" s="416" t="s">
        <v>1135</v>
      </c>
      <c r="I4721" s="416" t="s">
        <v>1141</v>
      </c>
      <c r="J4721" s="12" t="s">
        <v>2322</v>
      </c>
      <c r="K4721" s="15">
        <v>44177</v>
      </c>
      <c r="L4721" s="1664" t="s">
        <v>1135</v>
      </c>
      <c r="M4721" s="416"/>
      <c r="N4721" s="132" t="s">
        <v>1627</v>
      </c>
      <c r="O4721" s="416"/>
      <c r="P4721" s="416" t="s">
        <v>276</v>
      </c>
      <c r="Q4721" s="416"/>
      <c r="R4721" s="416"/>
      <c r="S4721" s="416" t="s">
        <v>1085</v>
      </c>
      <c r="T4721" s="416"/>
      <c r="U4721" s="416"/>
    </row>
    <row r="4722" spans="1:21" hidden="1">
      <c r="A4722" s="185">
        <v>485</v>
      </c>
      <c r="B4722" s="1657">
        <v>44178</v>
      </c>
      <c r="C4722" s="132" t="s">
        <v>2260</v>
      </c>
      <c r="D4722" s="132">
        <v>36</v>
      </c>
      <c r="E4722" s="131" t="s">
        <v>1554</v>
      </c>
      <c r="F4722" s="416"/>
      <c r="G4722" s="132" t="s">
        <v>1911</v>
      </c>
      <c r="H4722" s="416" t="s">
        <v>1135</v>
      </c>
      <c r="I4722" s="416" t="s">
        <v>1141</v>
      </c>
      <c r="J4722" s="12"/>
      <c r="K4722" s="15">
        <v>44178</v>
      </c>
      <c r="L4722" s="1664" t="s">
        <v>1135</v>
      </c>
      <c r="M4722" s="416"/>
      <c r="N4722" s="132" t="s">
        <v>1555</v>
      </c>
      <c r="O4722" s="416"/>
      <c r="P4722" s="416" t="s">
        <v>276</v>
      </c>
      <c r="Q4722" s="416"/>
      <c r="R4722" s="416"/>
      <c r="S4722" s="416" t="s">
        <v>1085</v>
      </c>
      <c r="T4722" s="416"/>
      <c r="U4722" s="416"/>
    </row>
    <row r="4723" spans="1:21" hidden="1">
      <c r="A4723" s="185">
        <v>486</v>
      </c>
      <c r="B4723" s="1657">
        <v>44182</v>
      </c>
      <c r="C4723" s="132" t="s">
        <v>2323</v>
      </c>
      <c r="D4723" s="132">
        <v>26</v>
      </c>
      <c r="E4723" s="131" t="s">
        <v>1557</v>
      </c>
      <c r="F4723" s="416"/>
      <c r="G4723" s="132" t="s">
        <v>2324</v>
      </c>
      <c r="H4723" s="416" t="s">
        <v>1135</v>
      </c>
      <c r="I4723" s="416" t="s">
        <v>1145</v>
      </c>
      <c r="J4723" s="1689"/>
      <c r="K4723" s="15">
        <v>44182</v>
      </c>
      <c r="L4723" s="1664" t="s">
        <v>1135</v>
      </c>
      <c r="M4723" s="416"/>
      <c r="N4723" s="1670" t="s">
        <v>183</v>
      </c>
      <c r="O4723" s="416"/>
      <c r="P4723" s="416" t="s">
        <v>276</v>
      </c>
      <c r="Q4723" s="416"/>
      <c r="R4723" s="416"/>
      <c r="S4723" s="416" t="s">
        <v>1085</v>
      </c>
      <c r="T4723" s="416"/>
      <c r="U4723" s="416"/>
    </row>
    <row r="4724" spans="1:21" hidden="1">
      <c r="A4724" s="185">
        <v>487</v>
      </c>
      <c r="B4724" s="1657">
        <v>44182</v>
      </c>
      <c r="C4724" s="132" t="s">
        <v>2325</v>
      </c>
      <c r="D4724" s="132">
        <v>1</v>
      </c>
      <c r="E4724" s="131" t="s">
        <v>1557</v>
      </c>
      <c r="F4724" s="416"/>
      <c r="G4724" s="131" t="s">
        <v>2324</v>
      </c>
      <c r="H4724" s="416" t="s">
        <v>1135</v>
      </c>
      <c r="I4724" s="416" t="s">
        <v>1145</v>
      </c>
      <c r="J4724" s="12" t="s">
        <v>2326</v>
      </c>
      <c r="K4724" s="15">
        <v>44182</v>
      </c>
      <c r="L4724" s="1664" t="s">
        <v>1135</v>
      </c>
      <c r="M4724" s="416"/>
      <c r="N4724" s="1670" t="s">
        <v>183</v>
      </c>
      <c r="O4724" s="416"/>
      <c r="P4724" s="416" t="s">
        <v>276</v>
      </c>
      <c r="Q4724" s="416"/>
      <c r="R4724" s="416"/>
      <c r="S4724" s="416" t="s">
        <v>1085</v>
      </c>
      <c r="T4724" s="416"/>
      <c r="U4724" s="416"/>
    </row>
    <row r="4725" spans="1:21" hidden="1">
      <c r="A4725" s="185">
        <v>488</v>
      </c>
      <c r="B4725" s="1657">
        <v>44182</v>
      </c>
      <c r="C4725" s="132" t="s">
        <v>2187</v>
      </c>
      <c r="D4725" s="132">
        <v>25</v>
      </c>
      <c r="E4725" s="131" t="s">
        <v>1554</v>
      </c>
      <c r="F4725" s="416"/>
      <c r="G4725" s="132" t="s">
        <v>2112</v>
      </c>
      <c r="H4725" s="416" t="s">
        <v>1135</v>
      </c>
      <c r="I4725" s="416" t="s">
        <v>1141</v>
      </c>
      <c r="J4725" s="12"/>
      <c r="K4725" s="15">
        <v>44182</v>
      </c>
      <c r="L4725" s="1690"/>
      <c r="M4725" s="416"/>
      <c r="N4725" s="1670" t="s">
        <v>1677</v>
      </c>
      <c r="O4725" s="416"/>
      <c r="P4725" s="416" t="s">
        <v>276</v>
      </c>
      <c r="Q4725" s="416"/>
      <c r="R4725" s="416"/>
      <c r="S4725" s="416" t="s">
        <v>1085</v>
      </c>
      <c r="T4725" s="416"/>
      <c r="U4725" s="416"/>
    </row>
    <row r="4726" spans="1:21" hidden="1">
      <c r="A4726" s="185">
        <v>489</v>
      </c>
      <c r="B4726" s="1657">
        <v>44200</v>
      </c>
      <c r="C4726" s="132" t="s">
        <v>2327</v>
      </c>
      <c r="D4726" s="132">
        <v>21</v>
      </c>
      <c r="E4726" s="1691" t="s">
        <v>1554</v>
      </c>
      <c r="F4726" s="180"/>
      <c r="G4726" s="132" t="s">
        <v>2328</v>
      </c>
      <c r="H4726" s="180" t="s">
        <v>1135</v>
      </c>
      <c r="I4726" s="180" t="s">
        <v>1145</v>
      </c>
      <c r="J4726" s="12" t="s">
        <v>2329</v>
      </c>
      <c r="K4726" s="180"/>
      <c r="L4726" s="342" t="s">
        <v>1137</v>
      </c>
      <c r="M4726" s="180"/>
      <c r="N4726" s="180" t="s">
        <v>1555</v>
      </c>
      <c r="O4726" s="180"/>
      <c r="P4726" s="180" t="s">
        <v>276</v>
      </c>
      <c r="Q4726" s="180"/>
      <c r="R4726" s="180"/>
      <c r="S4726" s="180" t="s">
        <v>1085</v>
      </c>
      <c r="T4726" s="180"/>
      <c r="U4726" s="180"/>
    </row>
    <row r="4727" spans="1:21" hidden="1">
      <c r="A4727" s="185">
        <v>490</v>
      </c>
      <c r="B4727" s="1657">
        <v>44200</v>
      </c>
      <c r="C4727" s="132" t="s">
        <v>2330</v>
      </c>
      <c r="D4727" s="132">
        <v>45</v>
      </c>
      <c r="E4727" s="1691" t="s">
        <v>1557</v>
      </c>
      <c r="F4727" s="180"/>
      <c r="G4727" s="131" t="s">
        <v>2331</v>
      </c>
      <c r="H4727" s="180" t="s">
        <v>1135</v>
      </c>
      <c r="I4727" s="180" t="s">
        <v>1145</v>
      </c>
      <c r="J4727" s="12" t="s">
        <v>2332</v>
      </c>
      <c r="K4727" s="180"/>
      <c r="L4727" s="342" t="s">
        <v>1137</v>
      </c>
      <c r="M4727" s="180"/>
      <c r="N4727" s="180" t="s">
        <v>1555</v>
      </c>
      <c r="O4727" s="180"/>
      <c r="P4727" s="180" t="s">
        <v>276</v>
      </c>
      <c r="Q4727" s="180"/>
      <c r="R4727" s="180"/>
      <c r="S4727" s="180" t="s">
        <v>1085</v>
      </c>
      <c r="T4727" s="180"/>
      <c r="U4727" s="180"/>
    </row>
    <row r="4728" spans="1:21" hidden="1">
      <c r="A4728" s="185">
        <v>491</v>
      </c>
      <c r="B4728" s="1657">
        <v>44200</v>
      </c>
      <c r="C4728" s="132" t="s">
        <v>2333</v>
      </c>
      <c r="D4728" s="132">
        <v>59</v>
      </c>
      <c r="E4728" s="1692" t="s">
        <v>1554</v>
      </c>
      <c r="F4728" s="180"/>
      <c r="G4728" s="131" t="s">
        <v>2331</v>
      </c>
      <c r="H4728" s="180" t="s">
        <v>1135</v>
      </c>
      <c r="I4728" s="180" t="s">
        <v>1145</v>
      </c>
      <c r="J4728" s="12" t="s">
        <v>2334</v>
      </c>
      <c r="K4728" s="180"/>
      <c r="L4728" s="342" t="s">
        <v>1137</v>
      </c>
      <c r="M4728" s="180"/>
      <c r="N4728" s="180" t="s">
        <v>1555</v>
      </c>
      <c r="O4728" s="180"/>
      <c r="P4728" s="180" t="s">
        <v>276</v>
      </c>
      <c r="Q4728" s="180"/>
      <c r="R4728" s="180"/>
      <c r="S4728" s="180" t="s">
        <v>1085</v>
      </c>
      <c r="T4728" s="180"/>
      <c r="U4728" s="180"/>
    </row>
    <row r="4729" spans="1:21" hidden="1">
      <c r="A4729" s="185">
        <v>492</v>
      </c>
      <c r="B4729" s="1657">
        <v>44201</v>
      </c>
      <c r="C4729" s="132" t="s">
        <v>2335</v>
      </c>
      <c r="D4729" s="132">
        <v>28</v>
      </c>
      <c r="E4729" s="1692" t="s">
        <v>1554</v>
      </c>
      <c r="F4729" s="180"/>
      <c r="G4729" s="132" t="s">
        <v>2336</v>
      </c>
      <c r="H4729" s="180" t="s">
        <v>1135</v>
      </c>
      <c r="I4729" s="180" t="s">
        <v>1170</v>
      </c>
      <c r="J4729" s="12" t="s">
        <v>2337</v>
      </c>
      <c r="K4729" s="180"/>
      <c r="L4729" s="342" t="s">
        <v>1137</v>
      </c>
      <c r="M4729" s="180"/>
      <c r="N4729" s="180" t="s">
        <v>1555</v>
      </c>
      <c r="O4729" s="180"/>
      <c r="P4729" s="180" t="s">
        <v>276</v>
      </c>
      <c r="Q4729" s="180"/>
      <c r="R4729" s="180"/>
      <c r="S4729" s="180" t="s">
        <v>1085</v>
      </c>
      <c r="T4729" s="180"/>
      <c r="U4729" s="180"/>
    </row>
    <row r="4730" spans="1:21" hidden="1">
      <c r="A4730" s="185">
        <v>493</v>
      </c>
      <c r="B4730" s="1657">
        <v>44201</v>
      </c>
      <c r="C4730" s="132" t="s">
        <v>2338</v>
      </c>
      <c r="D4730" s="1693">
        <v>26</v>
      </c>
      <c r="E4730" s="1691" t="s">
        <v>1554</v>
      </c>
      <c r="F4730" s="180"/>
      <c r="G4730" s="132" t="s">
        <v>2339</v>
      </c>
      <c r="H4730" s="1675" t="s">
        <v>1135</v>
      </c>
      <c r="I4730" s="180" t="s">
        <v>1141</v>
      </c>
      <c r="J4730" s="12" t="s">
        <v>2340</v>
      </c>
      <c r="K4730" s="180"/>
      <c r="L4730" s="342" t="s">
        <v>1137</v>
      </c>
      <c r="M4730" s="180"/>
      <c r="N4730" s="180" t="s">
        <v>1588</v>
      </c>
      <c r="O4730" s="180"/>
      <c r="P4730" s="180" t="s">
        <v>276</v>
      </c>
      <c r="Q4730" s="180"/>
      <c r="R4730" s="180"/>
      <c r="S4730" s="180" t="s">
        <v>1085</v>
      </c>
      <c r="T4730" s="180"/>
      <c r="U4730" s="180"/>
    </row>
    <row r="4731" spans="1:21" hidden="1">
      <c r="A4731" s="185">
        <v>494</v>
      </c>
      <c r="B4731" s="1657">
        <v>44315</v>
      </c>
      <c r="C4731" s="132" t="s">
        <v>2341</v>
      </c>
      <c r="D4731" s="180">
        <v>31</v>
      </c>
      <c r="E4731" s="180" t="s">
        <v>1557</v>
      </c>
      <c r="F4731" s="180"/>
      <c r="G4731" s="1694" t="s">
        <v>2342</v>
      </c>
      <c r="H4731" s="180" t="s">
        <v>1135</v>
      </c>
      <c r="I4731" s="180" t="s">
        <v>1170</v>
      </c>
      <c r="J4731" s="1695" t="s">
        <v>2343</v>
      </c>
      <c r="K4731" s="180"/>
      <c r="L4731" s="342" t="s">
        <v>1137</v>
      </c>
      <c r="M4731" s="180" t="s">
        <v>268</v>
      </c>
      <c r="N4731" s="180"/>
      <c r="O4731" s="180"/>
      <c r="P4731" s="180" t="s">
        <v>276</v>
      </c>
      <c r="Q4731" s="180"/>
      <c r="R4731" s="180"/>
      <c r="S4731" s="180" t="s">
        <v>1085</v>
      </c>
      <c r="T4731" s="180"/>
      <c r="U4731" s="180"/>
    </row>
    <row r="4732" spans="1:21" hidden="1">
      <c r="A4732" s="185">
        <v>495</v>
      </c>
      <c r="B4732" s="1657">
        <v>44315</v>
      </c>
      <c r="C4732" s="132" t="s">
        <v>2344</v>
      </c>
      <c r="D4732" s="132">
        <v>4</v>
      </c>
      <c r="E4732" s="1696" t="s">
        <v>1554</v>
      </c>
      <c r="F4732" s="180"/>
      <c r="G4732" s="1694" t="s">
        <v>2345</v>
      </c>
      <c r="H4732" s="180" t="s">
        <v>1135</v>
      </c>
      <c r="I4732" s="180" t="s">
        <v>1170</v>
      </c>
      <c r="J4732" s="1695" t="s">
        <v>2343</v>
      </c>
      <c r="K4732" s="180"/>
      <c r="L4732" s="342" t="s">
        <v>1137</v>
      </c>
      <c r="M4732" s="180" t="s">
        <v>268</v>
      </c>
      <c r="N4732" s="180"/>
      <c r="O4732" s="180"/>
      <c r="P4732" s="180" t="s">
        <v>276</v>
      </c>
      <c r="Q4732" s="180"/>
      <c r="R4732" s="180"/>
      <c r="S4732" s="180" t="s">
        <v>1085</v>
      </c>
      <c r="T4732" s="180"/>
      <c r="U4732" s="180"/>
    </row>
    <row r="4733" spans="1:21" hidden="1">
      <c r="A4733" s="185">
        <v>496</v>
      </c>
      <c r="B4733" s="1657">
        <v>44289</v>
      </c>
      <c r="C4733" s="132" t="s">
        <v>2346</v>
      </c>
      <c r="D4733" s="132">
        <v>62</v>
      </c>
      <c r="E4733" s="1691" t="s">
        <v>1554</v>
      </c>
      <c r="F4733" s="180"/>
      <c r="G4733" s="1694" t="s">
        <v>2345</v>
      </c>
      <c r="H4733" s="180" t="s">
        <v>1135</v>
      </c>
      <c r="I4733" s="180" t="s">
        <v>1170</v>
      </c>
      <c r="J4733" s="1671" t="s">
        <v>2347</v>
      </c>
      <c r="K4733" s="180"/>
      <c r="L4733" s="342" t="s">
        <v>1137</v>
      </c>
      <c r="M4733" s="180" t="s">
        <v>268</v>
      </c>
      <c r="N4733" s="180"/>
      <c r="O4733" s="180"/>
      <c r="P4733" s="180" t="s">
        <v>276</v>
      </c>
      <c r="Q4733" s="180"/>
      <c r="R4733" s="180"/>
      <c r="S4733" s="180" t="s">
        <v>1085</v>
      </c>
      <c r="T4733" s="180"/>
      <c r="U4733" s="180"/>
    </row>
    <row r="4734" spans="1:21" hidden="1">
      <c r="A4734" s="185">
        <v>497</v>
      </c>
      <c r="B4734" s="1657">
        <v>44289</v>
      </c>
      <c r="C4734" s="132" t="s">
        <v>2348</v>
      </c>
      <c r="D4734" s="132">
        <v>19</v>
      </c>
      <c r="E4734" s="1697" t="s">
        <v>1557</v>
      </c>
      <c r="F4734" s="180"/>
      <c r="G4734" s="1694" t="s">
        <v>2345</v>
      </c>
      <c r="H4734" s="180" t="s">
        <v>1135</v>
      </c>
      <c r="I4734" s="180" t="s">
        <v>1170</v>
      </c>
      <c r="J4734" s="1671" t="s">
        <v>2347</v>
      </c>
      <c r="K4734" s="180"/>
      <c r="L4734" s="342" t="s">
        <v>1137</v>
      </c>
      <c r="M4734" s="180" t="s">
        <v>268</v>
      </c>
      <c r="N4734" s="180"/>
      <c r="O4734" s="180"/>
      <c r="P4734" s="180" t="s">
        <v>276</v>
      </c>
      <c r="Q4734" s="180"/>
      <c r="R4734" s="180"/>
      <c r="S4734" s="416" t="s">
        <v>12282</v>
      </c>
      <c r="T4734" s="180"/>
      <c r="U4734" s="180"/>
    </row>
    <row r="4735" spans="1:21" hidden="1">
      <c r="A4735" s="185">
        <v>498</v>
      </c>
      <c r="B4735" s="1657">
        <v>44289</v>
      </c>
      <c r="C4735" s="132" t="s">
        <v>2349</v>
      </c>
      <c r="D4735" s="132">
        <v>16</v>
      </c>
      <c r="E4735" s="1697" t="s">
        <v>1557</v>
      </c>
      <c r="F4735" s="180"/>
      <c r="G4735" s="1694" t="s">
        <v>2345</v>
      </c>
      <c r="H4735" s="180" t="s">
        <v>1135</v>
      </c>
      <c r="I4735" s="180" t="s">
        <v>1170</v>
      </c>
      <c r="J4735" s="1671" t="s">
        <v>2347</v>
      </c>
      <c r="K4735" s="180"/>
      <c r="L4735" s="342" t="s">
        <v>1137</v>
      </c>
      <c r="M4735" s="180" t="s">
        <v>268</v>
      </c>
      <c r="N4735" s="180"/>
      <c r="O4735" s="180"/>
      <c r="P4735" s="180" t="s">
        <v>276</v>
      </c>
      <c r="Q4735" s="180"/>
      <c r="R4735" s="180"/>
      <c r="S4735" s="416" t="s">
        <v>1085</v>
      </c>
      <c r="T4735" s="180"/>
      <c r="U4735" s="180"/>
    </row>
    <row r="4736" spans="1:21" hidden="1">
      <c r="A4736" s="185">
        <v>499</v>
      </c>
      <c r="B4736" s="1657">
        <v>44320</v>
      </c>
      <c r="C4736" s="132" t="s">
        <v>2350</v>
      </c>
      <c r="D4736" s="132">
        <v>44</v>
      </c>
      <c r="E4736" s="1696" t="s">
        <v>1554</v>
      </c>
      <c r="F4736" s="180"/>
      <c r="G4736" s="1698" t="s">
        <v>2351</v>
      </c>
      <c r="H4736" s="180" t="s">
        <v>1135</v>
      </c>
      <c r="I4736" s="180" t="s">
        <v>1170</v>
      </c>
      <c r="J4736" s="1699" t="s">
        <v>2352</v>
      </c>
      <c r="K4736" s="180"/>
      <c r="L4736" s="342" t="s">
        <v>1137</v>
      </c>
      <c r="M4736" s="180" t="s">
        <v>268</v>
      </c>
      <c r="N4736" s="180"/>
      <c r="O4736" s="180"/>
      <c r="P4736" s="180" t="s">
        <v>276</v>
      </c>
      <c r="Q4736" s="180"/>
      <c r="R4736" s="180"/>
      <c r="S4736" s="416" t="s">
        <v>1085</v>
      </c>
      <c r="T4736" s="180"/>
      <c r="U4736" s="180"/>
    </row>
    <row r="4737" spans="1:21" hidden="1">
      <c r="A4737" s="185">
        <v>500</v>
      </c>
      <c r="B4737" s="1657">
        <v>44320</v>
      </c>
      <c r="C4737" s="132" t="s">
        <v>2353</v>
      </c>
      <c r="D4737" s="132">
        <v>30</v>
      </c>
      <c r="E4737" s="1692" t="s">
        <v>1554</v>
      </c>
      <c r="F4737" s="180"/>
      <c r="G4737" s="1698" t="s">
        <v>2351</v>
      </c>
      <c r="H4737" s="180" t="s">
        <v>1135</v>
      </c>
      <c r="I4737" s="180" t="s">
        <v>1170</v>
      </c>
      <c r="J4737" s="1699" t="s">
        <v>2352</v>
      </c>
      <c r="K4737" s="180"/>
      <c r="L4737" s="342" t="s">
        <v>1137</v>
      </c>
      <c r="M4737" s="180" t="s">
        <v>268</v>
      </c>
      <c r="N4737" s="180"/>
      <c r="O4737" s="180"/>
      <c r="P4737" s="180" t="s">
        <v>276</v>
      </c>
      <c r="Q4737" s="180"/>
      <c r="R4737" s="180"/>
      <c r="S4737" s="416" t="s">
        <v>1085</v>
      </c>
      <c r="T4737" s="180"/>
      <c r="U4737" s="180"/>
    </row>
    <row r="4738" spans="1:21" hidden="1">
      <c r="A4738" s="185">
        <v>501</v>
      </c>
      <c r="B4738" s="1657">
        <v>44320</v>
      </c>
      <c r="C4738" s="132" t="s">
        <v>2354</v>
      </c>
      <c r="D4738" s="132">
        <v>42</v>
      </c>
      <c r="E4738" s="1692" t="s">
        <v>1554</v>
      </c>
      <c r="F4738" s="180"/>
      <c r="G4738" s="1698" t="s">
        <v>2351</v>
      </c>
      <c r="H4738" s="180" t="s">
        <v>1135</v>
      </c>
      <c r="I4738" s="180" t="s">
        <v>1170</v>
      </c>
      <c r="J4738" s="1699" t="s">
        <v>2352</v>
      </c>
      <c r="K4738" s="180"/>
      <c r="L4738" s="342" t="s">
        <v>1137</v>
      </c>
      <c r="M4738" s="180" t="s">
        <v>268</v>
      </c>
      <c r="N4738" s="180"/>
      <c r="O4738" s="180"/>
      <c r="P4738" s="180" t="s">
        <v>276</v>
      </c>
      <c r="Q4738" s="180"/>
      <c r="R4738" s="180"/>
      <c r="S4738" s="416" t="s">
        <v>1085</v>
      </c>
      <c r="T4738" s="180"/>
      <c r="U4738" s="180"/>
    </row>
    <row r="4739" spans="1:21" hidden="1">
      <c r="A4739" s="185">
        <v>502</v>
      </c>
      <c r="B4739" s="1657">
        <v>44320</v>
      </c>
      <c r="C4739" s="132" t="s">
        <v>2355</v>
      </c>
      <c r="D4739" s="132">
        <v>58</v>
      </c>
      <c r="E4739" s="1696" t="s">
        <v>1557</v>
      </c>
      <c r="F4739" s="180"/>
      <c r="G4739" s="1698" t="s">
        <v>2351</v>
      </c>
      <c r="H4739" s="180" t="s">
        <v>1135</v>
      </c>
      <c r="I4739" s="180" t="s">
        <v>1170</v>
      </c>
      <c r="J4739" s="1699" t="s">
        <v>2352</v>
      </c>
      <c r="K4739" s="180"/>
      <c r="L4739" s="342" t="s">
        <v>1137</v>
      </c>
      <c r="M4739" s="180" t="s">
        <v>268</v>
      </c>
      <c r="N4739" s="180"/>
      <c r="O4739" s="180"/>
      <c r="P4739" s="180" t="s">
        <v>276</v>
      </c>
      <c r="Q4739" s="180"/>
      <c r="R4739" s="180"/>
      <c r="S4739" s="416" t="s">
        <v>1085</v>
      </c>
      <c r="T4739" s="180"/>
      <c r="U4739" s="180"/>
    </row>
    <row r="4740" spans="1:21" hidden="1">
      <c r="A4740" s="185">
        <v>503</v>
      </c>
      <c r="B4740" s="1657">
        <v>44320</v>
      </c>
      <c r="C4740" s="132" t="s">
        <v>2356</v>
      </c>
      <c r="D4740" s="132">
        <v>53</v>
      </c>
      <c r="E4740" s="1696" t="s">
        <v>1554</v>
      </c>
      <c r="F4740" s="180"/>
      <c r="G4740" s="1698" t="s">
        <v>2351</v>
      </c>
      <c r="H4740" s="180" t="s">
        <v>1135</v>
      </c>
      <c r="I4740" s="180" t="s">
        <v>1170</v>
      </c>
      <c r="J4740" s="1699" t="s">
        <v>2352</v>
      </c>
      <c r="K4740" s="180"/>
      <c r="L4740" s="342" t="s">
        <v>1137</v>
      </c>
      <c r="M4740" s="180" t="s">
        <v>268</v>
      </c>
      <c r="N4740" s="180"/>
      <c r="O4740" s="180"/>
      <c r="P4740" s="180" t="s">
        <v>276</v>
      </c>
      <c r="Q4740" s="180"/>
      <c r="R4740" s="180"/>
      <c r="S4740" s="416" t="s">
        <v>1085</v>
      </c>
      <c r="T4740" s="180"/>
      <c r="U4740" s="180"/>
    </row>
    <row r="4741" spans="1:21" hidden="1">
      <c r="A4741" s="185">
        <v>504</v>
      </c>
      <c r="B4741" s="1657">
        <v>44327</v>
      </c>
      <c r="C4741" s="1700" t="s">
        <v>2357</v>
      </c>
      <c r="D4741" s="132">
        <v>27</v>
      </c>
      <c r="E4741" s="1691" t="s">
        <v>1554</v>
      </c>
      <c r="F4741" s="180"/>
      <c r="G4741" s="1700" t="s">
        <v>2358</v>
      </c>
      <c r="H4741" s="1701" t="s">
        <v>1135</v>
      </c>
      <c r="I4741" s="180" t="s">
        <v>1170</v>
      </c>
      <c r="J4741" s="180">
        <v>81381854339</v>
      </c>
      <c r="K4741" s="180"/>
      <c r="L4741" s="1701" t="s">
        <v>1137</v>
      </c>
      <c r="M4741" s="180" t="s">
        <v>268</v>
      </c>
      <c r="N4741" s="180"/>
      <c r="O4741" s="180"/>
      <c r="P4741" s="180" t="s">
        <v>276</v>
      </c>
      <c r="Q4741" s="180"/>
      <c r="R4741" s="180"/>
      <c r="S4741" s="416" t="s">
        <v>1085</v>
      </c>
      <c r="T4741" s="180"/>
      <c r="U4741" s="180"/>
    </row>
    <row r="4742" spans="1:21" hidden="1">
      <c r="A4742" s="1722">
        <v>505</v>
      </c>
      <c r="B4742" s="1723">
        <v>44328</v>
      </c>
      <c r="C4742" s="1724" t="s">
        <v>2359</v>
      </c>
      <c r="D4742" s="1725">
        <v>56</v>
      </c>
      <c r="E4742" s="1724" t="s">
        <v>1554</v>
      </c>
      <c r="F4742" s="1724"/>
      <c r="G4742" s="1724" t="s">
        <v>2360</v>
      </c>
      <c r="H4742" s="1724" t="s">
        <v>1135</v>
      </c>
      <c r="I4742" s="1724" t="s">
        <v>1170</v>
      </c>
      <c r="J4742" s="1726" t="s">
        <v>2361</v>
      </c>
      <c r="K4742" s="1724"/>
      <c r="L4742" s="1724" t="s">
        <v>1135</v>
      </c>
      <c r="M4742" s="1724" t="s">
        <v>268</v>
      </c>
      <c r="N4742" s="1727"/>
      <c r="O4742" s="1724"/>
      <c r="P4742" s="1724" t="s">
        <v>276</v>
      </c>
      <c r="Q4742" s="1724"/>
      <c r="R4742" s="1724"/>
      <c r="S4742" s="1360" t="s">
        <v>12283</v>
      </c>
      <c r="T4742" s="1724"/>
      <c r="U4742" s="1724"/>
    </row>
  </sheetData>
  <mergeCells count="19">
    <mergeCell ref="U2:U3"/>
    <mergeCell ref="M2:N2"/>
    <mergeCell ref="O2:O3"/>
    <mergeCell ref="Q2:Q3"/>
    <mergeCell ref="R2:R3"/>
    <mergeCell ref="S2:S3"/>
    <mergeCell ref="T2:T3"/>
    <mergeCell ref="G2:G3"/>
    <mergeCell ref="H2:H3"/>
    <mergeCell ref="I2:I3"/>
    <mergeCell ref="J2:J3"/>
    <mergeCell ref="K2:K3"/>
    <mergeCell ref="L2:L3"/>
    <mergeCell ref="A2:A3"/>
    <mergeCell ref="B2:B3"/>
    <mergeCell ref="C2:C3"/>
    <mergeCell ref="D2:D3"/>
    <mergeCell ref="E2:E3"/>
    <mergeCell ref="F2:F3"/>
  </mergeCells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B050"/>
  </sheetPr>
  <dimension ref="A2:X553"/>
  <sheetViews>
    <sheetView topLeftCell="Q1" zoomScale="137" zoomScaleNormal="100" workbookViewId="0">
      <selection activeCell="W3" sqref="W3"/>
    </sheetView>
  </sheetViews>
  <sheetFormatPr defaultColWidth="9.109375" defaultRowHeight="14.4"/>
  <cols>
    <col min="1" max="1" width="5.33203125" style="121" customWidth="1"/>
    <col min="2" max="2" width="21.6640625" style="121" customWidth="1"/>
    <col min="3" max="3" width="30.44140625" style="121" customWidth="1"/>
    <col min="4" max="4" width="22" style="121" customWidth="1"/>
    <col min="5" max="5" width="13" style="121" customWidth="1"/>
    <col min="6" max="6" width="16.109375" style="121" customWidth="1"/>
    <col min="7" max="7" width="81.6640625" style="121" bestFit="1" customWidth="1"/>
    <col min="8" max="8" width="18.33203125" style="121" customWidth="1"/>
    <col min="9" max="9" width="26.33203125" style="121" customWidth="1"/>
    <col min="10" max="10" width="20.44140625" style="121" customWidth="1"/>
    <col min="11" max="11" width="24" style="121" customWidth="1"/>
    <col min="12" max="12" width="16.77734375" style="121" customWidth="1"/>
    <col min="13" max="13" width="18" style="121" customWidth="1"/>
    <col min="14" max="14" width="20.6640625" style="121" customWidth="1"/>
    <col min="15" max="15" width="33.44140625" style="121" customWidth="1"/>
    <col min="16" max="16" width="68.109375" style="121" customWidth="1"/>
    <col min="17" max="18" width="9.109375" style="121"/>
    <col min="19" max="19" width="18.33203125" style="121" customWidth="1"/>
    <col min="20" max="21" width="9.109375" style="121"/>
    <col min="22" max="22" width="15.6640625" style="121" bestFit="1" customWidth="1"/>
    <col min="23" max="16384" width="9.109375" style="121"/>
  </cols>
  <sheetData>
    <row r="2" spans="1:24">
      <c r="V2" s="121" t="s">
        <v>30</v>
      </c>
      <c r="W2" s="121">
        <f>COUNTIF($P$10:$P$514,V2)</f>
        <v>120</v>
      </c>
    </row>
    <row r="3" spans="1:24">
      <c r="A3" s="1537" t="s">
        <v>23</v>
      </c>
      <c r="B3" s="1537"/>
      <c r="C3" s="1537"/>
      <c r="D3" s="1537"/>
      <c r="E3" s="1537"/>
      <c r="F3" s="1537"/>
      <c r="G3" s="1537"/>
      <c r="H3" s="1537"/>
      <c r="I3" s="1537"/>
      <c r="J3" s="1537"/>
      <c r="K3" s="1537"/>
      <c r="L3" s="1537"/>
      <c r="M3" s="1537"/>
      <c r="N3" s="1537"/>
      <c r="O3" s="1537"/>
      <c r="P3" s="1537"/>
      <c r="V3" s="121" t="s">
        <v>276</v>
      </c>
      <c r="W3" s="121">
        <f t="shared" ref="W3:W6" si="0">COUNTIF($P$10:$P$514,V3)</f>
        <v>337</v>
      </c>
    </row>
    <row r="4" spans="1:24">
      <c r="A4" s="1537" t="s">
        <v>0</v>
      </c>
      <c r="B4" s="1537"/>
      <c r="C4" s="1537"/>
      <c r="D4" s="1537"/>
      <c r="E4" s="1537"/>
      <c r="F4" s="1537"/>
      <c r="G4" s="1537"/>
      <c r="H4" s="1537"/>
      <c r="I4" s="1537"/>
      <c r="J4" s="1537"/>
      <c r="K4" s="1537"/>
      <c r="L4" s="1537"/>
      <c r="M4" s="1537"/>
      <c r="N4" s="1537"/>
      <c r="O4" s="1537"/>
      <c r="P4" s="1537"/>
      <c r="V4" s="121" t="s">
        <v>1446</v>
      </c>
      <c r="W4" s="121">
        <f t="shared" si="0"/>
        <v>2</v>
      </c>
    </row>
    <row r="5" spans="1:24">
      <c r="A5" s="338" t="s">
        <v>8120</v>
      </c>
      <c r="C5" s="9" t="s">
        <v>8121</v>
      </c>
      <c r="V5" s="121" t="s">
        <v>1078</v>
      </c>
      <c r="W5" s="121">
        <f t="shared" si="0"/>
        <v>6</v>
      </c>
    </row>
    <row r="6" spans="1:24">
      <c r="A6" s="338" t="s">
        <v>11814</v>
      </c>
      <c r="C6" s="9" t="s">
        <v>8123</v>
      </c>
      <c r="V6" s="121" t="s">
        <v>39</v>
      </c>
      <c r="W6" s="121">
        <f t="shared" si="0"/>
        <v>40</v>
      </c>
    </row>
    <row r="7" spans="1:24">
      <c r="A7" s="338"/>
      <c r="V7" s="341"/>
      <c r="W7" s="341"/>
      <c r="X7" s="341"/>
    </row>
    <row r="8" spans="1:24" ht="14.4" customHeight="1">
      <c r="A8" s="1556" t="s">
        <v>1</v>
      </c>
      <c r="B8" s="1728" t="s">
        <v>12255</v>
      </c>
      <c r="C8" s="1729" t="s">
        <v>2</v>
      </c>
      <c r="D8" s="1729" t="s">
        <v>31</v>
      </c>
      <c r="E8" s="1556" t="s">
        <v>3</v>
      </c>
      <c r="F8" s="1556" t="s">
        <v>6</v>
      </c>
      <c r="G8" s="1555" t="s">
        <v>11</v>
      </c>
      <c r="H8" s="1555" t="s">
        <v>17</v>
      </c>
      <c r="I8" s="1555" t="s">
        <v>24</v>
      </c>
      <c r="J8" s="1555" t="s">
        <v>12</v>
      </c>
      <c r="K8" s="1555" t="s">
        <v>7</v>
      </c>
      <c r="L8" s="1555" t="s">
        <v>18</v>
      </c>
      <c r="M8" s="1730" t="s">
        <v>10</v>
      </c>
      <c r="N8" s="1730"/>
      <c r="O8" s="1556" t="s">
        <v>4</v>
      </c>
      <c r="P8" s="1484" t="s">
        <v>5</v>
      </c>
      <c r="Q8" s="1555" t="s">
        <v>20</v>
      </c>
      <c r="R8" s="1556" t="s">
        <v>21</v>
      </c>
      <c r="S8" s="1555" t="s">
        <v>14</v>
      </c>
      <c r="T8" s="1556" t="s">
        <v>13</v>
      </c>
      <c r="U8" s="1555" t="s">
        <v>15</v>
      </c>
      <c r="V8" s="10"/>
    </row>
    <row r="9" spans="1:24">
      <c r="A9" s="1556"/>
      <c r="B9" s="1728"/>
      <c r="C9" s="1729"/>
      <c r="D9" s="1729"/>
      <c r="E9" s="1556"/>
      <c r="F9" s="1556"/>
      <c r="G9" s="1555"/>
      <c r="H9" s="1555"/>
      <c r="I9" s="1555"/>
      <c r="J9" s="1555"/>
      <c r="K9" s="1555"/>
      <c r="L9" s="1555"/>
      <c r="M9" s="1484" t="s">
        <v>8</v>
      </c>
      <c r="N9" s="1731" t="s">
        <v>9</v>
      </c>
      <c r="O9" s="1556"/>
      <c r="P9" s="1483" t="s">
        <v>22</v>
      </c>
      <c r="Q9" s="1555"/>
      <c r="R9" s="1556"/>
      <c r="S9" s="1555"/>
      <c r="T9" s="1556"/>
      <c r="U9" s="1555"/>
      <c r="V9" s="10"/>
    </row>
    <row r="10" spans="1:24" ht="15" customHeight="1">
      <c r="A10" s="185">
        <v>1</v>
      </c>
      <c r="B10" s="1657">
        <v>44328</v>
      </c>
      <c r="C10" s="180" t="s">
        <v>1132</v>
      </c>
      <c r="D10" s="180">
        <v>38</v>
      </c>
      <c r="E10" s="180" t="s">
        <v>1554</v>
      </c>
      <c r="F10" s="180"/>
      <c r="G10" s="180" t="s">
        <v>1133</v>
      </c>
      <c r="H10" s="180" t="s">
        <v>1135</v>
      </c>
      <c r="I10" s="180" t="s">
        <v>1134</v>
      </c>
      <c r="J10" s="180" t="s">
        <v>1136</v>
      </c>
      <c r="K10" s="180"/>
      <c r="L10" s="342" t="s">
        <v>1137</v>
      </c>
      <c r="M10" s="180"/>
      <c r="N10" s="180"/>
      <c r="O10" s="1658" t="s">
        <v>1138</v>
      </c>
      <c r="P10" s="180" t="s">
        <v>30</v>
      </c>
      <c r="Q10" s="180"/>
      <c r="R10" s="180"/>
      <c r="S10" s="180" t="s">
        <v>1085</v>
      </c>
      <c r="T10" s="184"/>
      <c r="U10" s="180"/>
      <c r="V10" s="21"/>
      <c r="W10" s="21"/>
      <c r="X10" s="21"/>
    </row>
    <row r="11" spans="1:24" ht="15" customHeight="1">
      <c r="A11" s="185">
        <v>2</v>
      </c>
      <c r="B11" s="1657">
        <v>44328</v>
      </c>
      <c r="C11" s="180" t="s">
        <v>1139</v>
      </c>
      <c r="D11" s="180">
        <v>31</v>
      </c>
      <c r="E11" s="180" t="s">
        <v>1557</v>
      </c>
      <c r="F11" s="180"/>
      <c r="G11" s="180" t="s">
        <v>1140</v>
      </c>
      <c r="H11" s="180" t="s">
        <v>1135</v>
      </c>
      <c r="I11" s="180" t="s">
        <v>1141</v>
      </c>
      <c r="J11" s="180" t="s">
        <v>1142</v>
      </c>
      <c r="K11" s="180"/>
      <c r="L11" s="342" t="s">
        <v>1137</v>
      </c>
      <c r="M11" s="180"/>
      <c r="N11" s="180"/>
      <c r="O11" s="1658" t="s">
        <v>1138</v>
      </c>
      <c r="P11" s="180" t="s">
        <v>30</v>
      </c>
      <c r="Q11" s="180"/>
      <c r="R11" s="180"/>
      <c r="S11" s="180" t="s">
        <v>1085</v>
      </c>
      <c r="T11" s="184"/>
      <c r="U11" s="180"/>
      <c r="V11" s="21"/>
      <c r="W11" s="21"/>
      <c r="X11" s="21"/>
    </row>
    <row r="12" spans="1:24" ht="15" customHeight="1">
      <c r="A12" s="185">
        <v>3</v>
      </c>
      <c r="B12" s="1657">
        <v>44328</v>
      </c>
      <c r="C12" s="180" t="s">
        <v>1143</v>
      </c>
      <c r="D12" s="180">
        <v>37</v>
      </c>
      <c r="E12" s="180" t="s">
        <v>1557</v>
      </c>
      <c r="F12" s="180"/>
      <c r="G12" s="180" t="s">
        <v>1144</v>
      </c>
      <c r="H12" s="180" t="s">
        <v>1135</v>
      </c>
      <c r="I12" s="180" t="s">
        <v>1145</v>
      </c>
      <c r="J12" s="180" t="s">
        <v>1146</v>
      </c>
      <c r="K12" s="180"/>
      <c r="L12" s="342" t="s">
        <v>1137</v>
      </c>
      <c r="M12" s="180"/>
      <c r="N12" s="180"/>
      <c r="O12" s="1658" t="s">
        <v>1147</v>
      </c>
      <c r="P12" s="180" t="s">
        <v>30</v>
      </c>
      <c r="Q12" s="180"/>
      <c r="R12" s="180"/>
      <c r="S12" s="180" t="s">
        <v>1085</v>
      </c>
      <c r="T12" s="184"/>
      <c r="U12" s="180"/>
      <c r="V12" s="21"/>
      <c r="W12" s="21"/>
      <c r="X12" s="21"/>
    </row>
    <row r="13" spans="1:24" ht="15" customHeight="1">
      <c r="A13" s="185">
        <v>4</v>
      </c>
      <c r="B13" s="1657">
        <v>44328</v>
      </c>
      <c r="C13" s="180" t="s">
        <v>1148</v>
      </c>
      <c r="D13" s="180">
        <v>29</v>
      </c>
      <c r="E13" s="180" t="s">
        <v>1557</v>
      </c>
      <c r="F13" s="180"/>
      <c r="G13" s="180" t="s">
        <v>1149</v>
      </c>
      <c r="H13" s="180" t="s">
        <v>1135</v>
      </c>
      <c r="I13" s="180" t="s">
        <v>1145</v>
      </c>
      <c r="J13" s="180" t="s">
        <v>1150</v>
      </c>
      <c r="K13" s="180"/>
      <c r="L13" s="342" t="s">
        <v>1137</v>
      </c>
      <c r="M13" s="180"/>
      <c r="N13" s="180"/>
      <c r="O13" s="1658" t="s">
        <v>1138</v>
      </c>
      <c r="P13" s="180" t="s">
        <v>30</v>
      </c>
      <c r="Q13" s="180"/>
      <c r="R13" s="180"/>
      <c r="S13" s="180" t="s">
        <v>1085</v>
      </c>
      <c r="T13" s="184"/>
      <c r="U13" s="180"/>
      <c r="V13" s="21"/>
      <c r="W13" s="21"/>
      <c r="X13" s="21"/>
    </row>
    <row r="14" spans="1:24" ht="15" customHeight="1">
      <c r="A14" s="185">
        <v>5</v>
      </c>
      <c r="B14" s="1657">
        <v>44328</v>
      </c>
      <c r="C14" s="180" t="s">
        <v>1151</v>
      </c>
      <c r="D14" s="180">
        <v>38</v>
      </c>
      <c r="E14" s="180" t="s">
        <v>1557</v>
      </c>
      <c r="F14" s="180"/>
      <c r="G14" s="180" t="s">
        <v>1152</v>
      </c>
      <c r="H14" s="180" t="s">
        <v>1135</v>
      </c>
      <c r="I14" s="180" t="s">
        <v>1145</v>
      </c>
      <c r="J14" s="180" t="s">
        <v>1153</v>
      </c>
      <c r="K14" s="180"/>
      <c r="L14" s="342" t="s">
        <v>1137</v>
      </c>
      <c r="M14" s="180"/>
      <c r="N14" s="180"/>
      <c r="O14" s="1658" t="s">
        <v>1147</v>
      </c>
      <c r="P14" s="180" t="s">
        <v>30</v>
      </c>
      <c r="Q14" s="180"/>
      <c r="R14" s="180"/>
      <c r="S14" s="180" t="s">
        <v>1085</v>
      </c>
      <c r="T14" s="184"/>
      <c r="U14" s="180"/>
      <c r="V14" s="21"/>
      <c r="W14" s="21"/>
      <c r="X14" s="21"/>
    </row>
    <row r="15" spans="1:24" ht="15" customHeight="1">
      <c r="A15" s="185">
        <v>6</v>
      </c>
      <c r="B15" s="1657">
        <v>44328</v>
      </c>
      <c r="C15" s="180" t="s">
        <v>1154</v>
      </c>
      <c r="D15" s="180">
        <v>39</v>
      </c>
      <c r="E15" s="180" t="s">
        <v>1557</v>
      </c>
      <c r="F15" s="180"/>
      <c r="G15" s="180" t="s">
        <v>1155</v>
      </c>
      <c r="H15" s="180" t="s">
        <v>1135</v>
      </c>
      <c r="I15" s="180" t="s">
        <v>1141</v>
      </c>
      <c r="J15" s="180" t="s">
        <v>1156</v>
      </c>
      <c r="K15" s="180"/>
      <c r="L15" s="342" t="s">
        <v>1137</v>
      </c>
      <c r="M15" s="180"/>
      <c r="N15" s="180"/>
      <c r="O15" s="1658" t="s">
        <v>1157</v>
      </c>
      <c r="P15" s="180" t="s">
        <v>30</v>
      </c>
      <c r="Q15" s="180"/>
      <c r="R15" s="180"/>
      <c r="S15" s="180" t="s">
        <v>1085</v>
      </c>
      <c r="T15" s="184"/>
      <c r="U15" s="180"/>
      <c r="V15" s="21"/>
      <c r="W15" s="21"/>
      <c r="X15" s="21"/>
    </row>
    <row r="16" spans="1:24" ht="15" customHeight="1">
      <c r="A16" s="185">
        <v>7</v>
      </c>
      <c r="B16" s="1657">
        <v>44328</v>
      </c>
      <c r="C16" s="180" t="s">
        <v>1158</v>
      </c>
      <c r="D16" s="180">
        <v>36</v>
      </c>
      <c r="E16" s="180" t="s">
        <v>1557</v>
      </c>
      <c r="F16" s="180"/>
      <c r="G16" s="180" t="s">
        <v>1159</v>
      </c>
      <c r="H16" s="180" t="s">
        <v>1135</v>
      </c>
      <c r="I16" s="180" t="s">
        <v>1141</v>
      </c>
      <c r="J16" s="180" t="s">
        <v>1160</v>
      </c>
      <c r="K16" s="180"/>
      <c r="L16" s="342" t="s">
        <v>1137</v>
      </c>
      <c r="M16" s="180"/>
      <c r="N16" s="180"/>
      <c r="O16" s="1658" t="s">
        <v>1138</v>
      </c>
      <c r="P16" s="180" t="s">
        <v>30</v>
      </c>
      <c r="Q16" s="180"/>
      <c r="R16" s="180"/>
      <c r="S16" s="180" t="s">
        <v>1085</v>
      </c>
      <c r="T16" s="180"/>
      <c r="U16" s="180"/>
      <c r="V16" s="21"/>
      <c r="W16" s="21"/>
      <c r="X16" s="21"/>
    </row>
    <row r="17" spans="1:21" ht="15" customHeight="1">
      <c r="A17" s="185">
        <v>8</v>
      </c>
      <c r="B17" s="1657">
        <v>44328</v>
      </c>
      <c r="C17" s="180" t="s">
        <v>1161</v>
      </c>
      <c r="D17" s="180">
        <v>38</v>
      </c>
      <c r="E17" s="180" t="s">
        <v>1557</v>
      </c>
      <c r="F17" s="180"/>
      <c r="G17" s="180" t="s">
        <v>1162</v>
      </c>
      <c r="H17" s="180" t="s">
        <v>1135</v>
      </c>
      <c r="I17" s="180" t="s">
        <v>1141</v>
      </c>
      <c r="J17" s="180" t="s">
        <v>1163</v>
      </c>
      <c r="K17" s="180"/>
      <c r="L17" s="342" t="s">
        <v>1137</v>
      </c>
      <c r="M17" s="180"/>
      <c r="N17" s="180"/>
      <c r="O17" s="1658" t="s">
        <v>1164</v>
      </c>
      <c r="P17" s="180" t="s">
        <v>30</v>
      </c>
      <c r="Q17" s="180"/>
      <c r="R17" s="180"/>
      <c r="S17" s="180" t="s">
        <v>1085</v>
      </c>
      <c r="T17" s="180"/>
      <c r="U17" s="180"/>
    </row>
    <row r="18" spans="1:21" ht="15" customHeight="1">
      <c r="A18" s="185">
        <v>9</v>
      </c>
      <c r="B18" s="1657">
        <v>44328</v>
      </c>
      <c r="C18" s="180" t="s">
        <v>1165</v>
      </c>
      <c r="D18" s="180">
        <v>55</v>
      </c>
      <c r="E18" s="180" t="s">
        <v>1557</v>
      </c>
      <c r="F18" s="180"/>
      <c r="G18" s="180" t="s">
        <v>1166</v>
      </c>
      <c r="H18" s="180" t="s">
        <v>1135</v>
      </c>
      <c r="I18" s="180" t="s">
        <v>1145</v>
      </c>
      <c r="J18" s="180" t="s">
        <v>1167</v>
      </c>
      <c r="K18" s="180"/>
      <c r="L18" s="342" t="s">
        <v>1137</v>
      </c>
      <c r="M18" s="180"/>
      <c r="N18" s="180"/>
      <c r="O18" s="1658" t="s">
        <v>1138</v>
      </c>
      <c r="P18" s="180" t="s">
        <v>30</v>
      </c>
      <c r="Q18" s="180"/>
      <c r="R18" s="180"/>
      <c r="S18" s="180" t="s">
        <v>1085</v>
      </c>
      <c r="T18" s="180"/>
      <c r="U18" s="180"/>
    </row>
    <row r="19" spans="1:21" ht="15" customHeight="1">
      <c r="A19" s="185">
        <v>10</v>
      </c>
      <c r="B19" s="1657">
        <v>44328</v>
      </c>
      <c r="C19" s="180" t="s">
        <v>1168</v>
      </c>
      <c r="D19" s="180">
        <v>57</v>
      </c>
      <c r="E19" s="180" t="s">
        <v>1557</v>
      </c>
      <c r="F19" s="180"/>
      <c r="G19" s="180" t="s">
        <v>1169</v>
      </c>
      <c r="H19" s="180" t="s">
        <v>1135</v>
      </c>
      <c r="I19" s="180" t="s">
        <v>1170</v>
      </c>
      <c r="J19" s="180" t="s">
        <v>1171</v>
      </c>
      <c r="K19" s="180"/>
      <c r="L19" s="342" t="s">
        <v>1137</v>
      </c>
      <c r="M19" s="180"/>
      <c r="N19" s="180"/>
      <c r="O19" s="1658" t="s">
        <v>1172</v>
      </c>
      <c r="P19" s="180" t="s">
        <v>30</v>
      </c>
      <c r="Q19" s="180"/>
      <c r="R19" s="180"/>
      <c r="S19" s="180" t="s">
        <v>1085</v>
      </c>
      <c r="T19" s="180"/>
      <c r="U19" s="180"/>
    </row>
    <row r="20" spans="1:21" ht="15" customHeight="1">
      <c r="A20" s="185">
        <v>11</v>
      </c>
      <c r="B20" s="1657">
        <v>44328</v>
      </c>
      <c r="C20" s="180" t="s">
        <v>1173</v>
      </c>
      <c r="D20" s="180">
        <v>46</v>
      </c>
      <c r="E20" s="180" t="s">
        <v>1557</v>
      </c>
      <c r="F20" s="180"/>
      <c r="G20" s="180" t="s">
        <v>1174</v>
      </c>
      <c r="H20" s="180" t="s">
        <v>1135</v>
      </c>
      <c r="I20" s="180" t="s">
        <v>1141</v>
      </c>
      <c r="J20" s="180" t="s">
        <v>1175</v>
      </c>
      <c r="K20" s="180"/>
      <c r="L20" s="342" t="s">
        <v>1137</v>
      </c>
      <c r="M20" s="180"/>
      <c r="N20" s="180"/>
      <c r="O20" s="1658" t="s">
        <v>1164</v>
      </c>
      <c r="P20" s="180" t="s">
        <v>30</v>
      </c>
      <c r="Q20" s="180"/>
      <c r="R20" s="180"/>
      <c r="S20" s="180" t="s">
        <v>1085</v>
      </c>
      <c r="T20" s="180"/>
      <c r="U20" s="180"/>
    </row>
    <row r="21" spans="1:21" ht="15" customHeight="1">
      <c r="A21" s="185">
        <v>12</v>
      </c>
      <c r="B21" s="1657">
        <v>44328</v>
      </c>
      <c r="C21" s="180" t="s">
        <v>1176</v>
      </c>
      <c r="D21" s="180">
        <v>37</v>
      </c>
      <c r="E21" s="180" t="s">
        <v>1557</v>
      </c>
      <c r="F21" s="180"/>
      <c r="G21" s="180" t="s">
        <v>1177</v>
      </c>
      <c r="H21" s="180" t="s">
        <v>1135</v>
      </c>
      <c r="I21" s="180" t="s">
        <v>1141</v>
      </c>
      <c r="J21" s="180" t="s">
        <v>1178</v>
      </c>
      <c r="K21" s="180"/>
      <c r="L21" s="342" t="s">
        <v>1137</v>
      </c>
      <c r="M21" s="180"/>
      <c r="N21" s="180"/>
      <c r="O21" s="1658" t="s">
        <v>1179</v>
      </c>
      <c r="P21" s="180" t="s">
        <v>30</v>
      </c>
      <c r="Q21" s="180"/>
      <c r="R21" s="180"/>
      <c r="S21" s="180" t="s">
        <v>1085</v>
      </c>
      <c r="T21" s="180"/>
      <c r="U21" s="180"/>
    </row>
    <row r="22" spans="1:21" ht="15" customHeight="1">
      <c r="A22" s="185">
        <v>13</v>
      </c>
      <c r="B22" s="1657">
        <v>44328</v>
      </c>
      <c r="C22" s="180" t="s">
        <v>1180</v>
      </c>
      <c r="D22" s="180">
        <v>39</v>
      </c>
      <c r="E22" s="180" t="s">
        <v>1557</v>
      </c>
      <c r="F22" s="180"/>
      <c r="G22" s="180" t="s">
        <v>1181</v>
      </c>
      <c r="H22" s="180" t="s">
        <v>1135</v>
      </c>
      <c r="I22" s="180" t="s">
        <v>1145</v>
      </c>
      <c r="J22" s="180" t="s">
        <v>1182</v>
      </c>
      <c r="K22" s="180"/>
      <c r="L22" s="342" t="s">
        <v>1137</v>
      </c>
      <c r="M22" s="180"/>
      <c r="N22" s="180"/>
      <c r="O22" s="1658" t="s">
        <v>1147</v>
      </c>
      <c r="P22" s="180" t="s">
        <v>30</v>
      </c>
      <c r="Q22" s="180"/>
      <c r="R22" s="180"/>
      <c r="S22" s="180" t="s">
        <v>1085</v>
      </c>
      <c r="T22" s="180"/>
      <c r="U22" s="180"/>
    </row>
    <row r="23" spans="1:21" ht="15" customHeight="1">
      <c r="A23" s="185">
        <v>14</v>
      </c>
      <c r="B23" s="1657">
        <v>44328</v>
      </c>
      <c r="C23" s="180" t="s">
        <v>1183</v>
      </c>
      <c r="D23" s="180">
        <v>34</v>
      </c>
      <c r="E23" s="180" t="s">
        <v>1557</v>
      </c>
      <c r="F23" s="180"/>
      <c r="G23" s="180" t="s">
        <v>1184</v>
      </c>
      <c r="H23" s="180" t="s">
        <v>1135</v>
      </c>
      <c r="I23" s="180" t="s">
        <v>1170</v>
      </c>
      <c r="J23" s="180" t="s">
        <v>1185</v>
      </c>
      <c r="K23" s="180"/>
      <c r="L23" s="342" t="s">
        <v>1137</v>
      </c>
      <c r="M23" s="180"/>
      <c r="N23" s="180"/>
      <c r="O23" s="1658" t="s">
        <v>1147</v>
      </c>
      <c r="P23" s="180" t="s">
        <v>30</v>
      </c>
      <c r="Q23" s="180"/>
      <c r="R23" s="180"/>
      <c r="S23" s="180" t="s">
        <v>1085</v>
      </c>
      <c r="T23" s="180"/>
      <c r="U23" s="180"/>
    </row>
    <row r="24" spans="1:21" ht="15" customHeight="1">
      <c r="A24" s="185">
        <v>15</v>
      </c>
      <c r="B24" s="1657">
        <v>44328</v>
      </c>
      <c r="C24" s="180" t="s">
        <v>1186</v>
      </c>
      <c r="D24" s="180">
        <v>31</v>
      </c>
      <c r="E24" s="180" t="s">
        <v>1557</v>
      </c>
      <c r="F24" s="180"/>
      <c r="G24" s="180" t="s">
        <v>1187</v>
      </c>
      <c r="H24" s="180" t="s">
        <v>1135</v>
      </c>
      <c r="I24" s="180" t="s">
        <v>1141</v>
      </c>
      <c r="J24" s="180" t="s">
        <v>1188</v>
      </c>
      <c r="K24" s="180"/>
      <c r="L24" s="342" t="s">
        <v>1137</v>
      </c>
      <c r="M24" s="180"/>
      <c r="N24" s="180"/>
      <c r="O24" s="1658" t="s">
        <v>1164</v>
      </c>
      <c r="P24" s="180" t="s">
        <v>30</v>
      </c>
      <c r="Q24" s="180"/>
      <c r="R24" s="180"/>
      <c r="S24" s="180" t="s">
        <v>1085</v>
      </c>
      <c r="T24" s="180"/>
      <c r="U24" s="180"/>
    </row>
    <row r="25" spans="1:21" ht="15" customHeight="1">
      <c r="A25" s="185">
        <v>16</v>
      </c>
      <c r="B25" s="1657">
        <v>44319</v>
      </c>
      <c r="C25" s="180" t="s">
        <v>1189</v>
      </c>
      <c r="D25" s="180">
        <v>51</v>
      </c>
      <c r="E25" s="180" t="s">
        <v>1554</v>
      </c>
      <c r="F25" s="180"/>
      <c r="G25" s="180" t="s">
        <v>1190</v>
      </c>
      <c r="H25" s="180" t="s">
        <v>1135</v>
      </c>
      <c r="I25" s="180" t="s">
        <v>1170</v>
      </c>
      <c r="J25" s="180" t="s">
        <v>1191</v>
      </c>
      <c r="K25" s="180"/>
      <c r="L25" s="342" t="s">
        <v>1137</v>
      </c>
      <c r="M25" s="180"/>
      <c r="N25" s="180"/>
      <c r="O25" s="1658" t="s">
        <v>1192</v>
      </c>
      <c r="P25" s="180" t="s">
        <v>30</v>
      </c>
      <c r="Q25" s="180"/>
      <c r="R25" s="180"/>
      <c r="S25" s="180" t="s">
        <v>1085</v>
      </c>
      <c r="T25" s="180"/>
      <c r="U25" s="180"/>
    </row>
    <row r="26" spans="1:21" ht="15" customHeight="1">
      <c r="A26" s="185">
        <v>17</v>
      </c>
      <c r="B26" s="1657">
        <v>44319</v>
      </c>
      <c r="C26" s="180" t="s">
        <v>1193</v>
      </c>
      <c r="D26" s="180">
        <v>49</v>
      </c>
      <c r="E26" s="180" t="s">
        <v>1554</v>
      </c>
      <c r="F26" s="180"/>
      <c r="G26" s="180" t="s">
        <v>1194</v>
      </c>
      <c r="H26" s="180" t="s">
        <v>1135</v>
      </c>
      <c r="I26" s="180" t="s">
        <v>1170</v>
      </c>
      <c r="J26" s="180" t="s">
        <v>1195</v>
      </c>
      <c r="K26" s="180"/>
      <c r="L26" s="342" t="s">
        <v>1137</v>
      </c>
      <c r="M26" s="180"/>
      <c r="N26" s="180"/>
      <c r="O26" s="1658" t="s">
        <v>1192</v>
      </c>
      <c r="P26" s="180" t="s">
        <v>30</v>
      </c>
      <c r="Q26" s="180"/>
      <c r="R26" s="180"/>
      <c r="S26" s="180" t="s">
        <v>1085</v>
      </c>
      <c r="T26" s="180"/>
      <c r="U26" s="180"/>
    </row>
    <row r="27" spans="1:21" ht="15" customHeight="1">
      <c r="A27" s="185">
        <v>18</v>
      </c>
      <c r="B27" s="1657">
        <v>44319</v>
      </c>
      <c r="C27" s="180" t="s">
        <v>1196</v>
      </c>
      <c r="D27" s="180">
        <v>47</v>
      </c>
      <c r="E27" s="180" t="s">
        <v>1554</v>
      </c>
      <c r="F27" s="180"/>
      <c r="G27" s="180" t="s">
        <v>1197</v>
      </c>
      <c r="H27" s="180" t="s">
        <v>1135</v>
      </c>
      <c r="I27" s="180" t="s">
        <v>1145</v>
      </c>
      <c r="J27" s="180" t="s">
        <v>1198</v>
      </c>
      <c r="K27" s="180"/>
      <c r="L27" s="342" t="s">
        <v>1137</v>
      </c>
      <c r="M27" s="180"/>
      <c r="N27" s="180"/>
      <c r="O27" s="1658" t="s">
        <v>1192</v>
      </c>
      <c r="P27" s="180" t="s">
        <v>30</v>
      </c>
      <c r="Q27" s="180"/>
      <c r="R27" s="180"/>
      <c r="S27" s="180" t="s">
        <v>1085</v>
      </c>
      <c r="T27" s="180"/>
      <c r="U27" s="180"/>
    </row>
    <row r="28" spans="1:21" ht="15" customHeight="1">
      <c r="A28" s="185">
        <v>19</v>
      </c>
      <c r="B28" s="1657">
        <v>44313</v>
      </c>
      <c r="C28" s="180" t="s">
        <v>1199</v>
      </c>
      <c r="D28" s="180">
        <v>59</v>
      </c>
      <c r="E28" s="180" t="s">
        <v>1554</v>
      </c>
      <c r="F28" s="180"/>
      <c r="G28" s="180" t="s">
        <v>1200</v>
      </c>
      <c r="H28" s="180" t="s">
        <v>1135</v>
      </c>
      <c r="I28" s="180" t="s">
        <v>1134</v>
      </c>
      <c r="J28" s="180" t="s">
        <v>1201</v>
      </c>
      <c r="K28" s="180"/>
      <c r="L28" s="342" t="s">
        <v>1137</v>
      </c>
      <c r="M28" s="180"/>
      <c r="N28" s="180"/>
      <c r="O28" s="1658" t="s">
        <v>36</v>
      </c>
      <c r="P28" s="180" t="s">
        <v>30</v>
      </c>
      <c r="Q28" s="180"/>
      <c r="R28" s="180"/>
      <c r="S28" s="180" t="s">
        <v>1085</v>
      </c>
      <c r="T28" s="180"/>
      <c r="U28" s="180"/>
    </row>
    <row r="29" spans="1:21" ht="15" customHeight="1">
      <c r="A29" s="185">
        <v>20</v>
      </c>
      <c r="B29" s="1657">
        <v>44313</v>
      </c>
      <c r="C29" s="180" t="s">
        <v>1202</v>
      </c>
      <c r="D29" s="180">
        <v>41</v>
      </c>
      <c r="E29" s="180" t="s">
        <v>1554</v>
      </c>
      <c r="F29" s="180"/>
      <c r="G29" s="180" t="s">
        <v>1203</v>
      </c>
      <c r="H29" s="180" t="s">
        <v>1135</v>
      </c>
      <c r="I29" s="180" t="s">
        <v>1134</v>
      </c>
      <c r="J29" s="180" t="s">
        <v>1204</v>
      </c>
      <c r="K29" s="180"/>
      <c r="L29" s="342" t="s">
        <v>1137</v>
      </c>
      <c r="M29" s="180"/>
      <c r="N29" s="180"/>
      <c r="O29" s="1658" t="s">
        <v>1205</v>
      </c>
      <c r="P29" s="180" t="s">
        <v>30</v>
      </c>
      <c r="Q29" s="180"/>
      <c r="R29" s="180"/>
      <c r="S29" s="180" t="s">
        <v>1085</v>
      </c>
      <c r="T29" s="180"/>
      <c r="U29" s="180"/>
    </row>
    <row r="30" spans="1:21" ht="15" customHeight="1">
      <c r="A30" s="185">
        <v>21</v>
      </c>
      <c r="B30" s="1657">
        <v>44313</v>
      </c>
      <c r="C30" s="180" t="s">
        <v>1206</v>
      </c>
      <c r="D30" s="180">
        <v>59</v>
      </c>
      <c r="E30" s="180" t="s">
        <v>1554</v>
      </c>
      <c r="F30" s="180"/>
      <c r="G30" s="180" t="s">
        <v>1203</v>
      </c>
      <c r="H30" s="180" t="s">
        <v>1135</v>
      </c>
      <c r="I30" s="180" t="s">
        <v>1134</v>
      </c>
      <c r="J30" s="180" t="s">
        <v>1204</v>
      </c>
      <c r="K30" s="180"/>
      <c r="L30" s="342" t="s">
        <v>1137</v>
      </c>
      <c r="M30" s="180"/>
      <c r="N30" s="180"/>
      <c r="O30" s="1658" t="s">
        <v>1205</v>
      </c>
      <c r="P30" s="180" t="s">
        <v>30</v>
      </c>
      <c r="Q30" s="180"/>
      <c r="R30" s="180"/>
      <c r="S30" s="180" t="s">
        <v>1085</v>
      </c>
      <c r="T30" s="180"/>
      <c r="U30" s="180"/>
    </row>
    <row r="31" spans="1:21" ht="15" customHeight="1">
      <c r="A31" s="185">
        <v>22</v>
      </c>
      <c r="B31" s="1657">
        <v>44313</v>
      </c>
      <c r="C31" s="180" t="s">
        <v>1207</v>
      </c>
      <c r="D31" s="180">
        <v>56</v>
      </c>
      <c r="E31" s="180" t="s">
        <v>1554</v>
      </c>
      <c r="F31" s="180"/>
      <c r="G31" s="180" t="s">
        <v>1208</v>
      </c>
      <c r="H31" s="180" t="s">
        <v>1135</v>
      </c>
      <c r="I31" s="180" t="s">
        <v>1134</v>
      </c>
      <c r="J31" s="180" t="s">
        <v>1204</v>
      </c>
      <c r="K31" s="180"/>
      <c r="L31" s="342" t="s">
        <v>1137</v>
      </c>
      <c r="M31" s="180"/>
      <c r="N31" s="180"/>
      <c r="O31" s="1658" t="s">
        <v>1205</v>
      </c>
      <c r="P31" s="180" t="s">
        <v>30</v>
      </c>
      <c r="Q31" s="180"/>
      <c r="R31" s="180"/>
      <c r="S31" s="180" t="s">
        <v>1085</v>
      </c>
      <c r="T31" s="180"/>
      <c r="U31" s="180"/>
    </row>
    <row r="32" spans="1:21" ht="15" customHeight="1">
      <c r="A32" s="185">
        <v>23</v>
      </c>
      <c r="B32" s="1657">
        <v>44313</v>
      </c>
      <c r="C32" s="180" t="s">
        <v>1209</v>
      </c>
      <c r="D32" s="180">
        <v>29</v>
      </c>
      <c r="E32" s="180" t="s">
        <v>1554</v>
      </c>
      <c r="F32" s="180"/>
      <c r="G32" s="180" t="s">
        <v>1203</v>
      </c>
      <c r="H32" s="180" t="s">
        <v>1135</v>
      </c>
      <c r="I32" s="180" t="s">
        <v>1134</v>
      </c>
      <c r="J32" s="180" t="s">
        <v>1204</v>
      </c>
      <c r="K32" s="180"/>
      <c r="L32" s="342" t="s">
        <v>1137</v>
      </c>
      <c r="M32" s="180"/>
      <c r="N32" s="180"/>
      <c r="O32" s="1658" t="s">
        <v>1205</v>
      </c>
      <c r="P32" s="180" t="s">
        <v>30</v>
      </c>
      <c r="Q32" s="180"/>
      <c r="R32" s="180"/>
      <c r="S32" s="180" t="s">
        <v>1085</v>
      </c>
      <c r="T32" s="180"/>
      <c r="U32" s="180"/>
    </row>
    <row r="33" spans="1:21" ht="15" customHeight="1">
      <c r="A33" s="185">
        <v>24</v>
      </c>
      <c r="B33" s="1657">
        <v>44313</v>
      </c>
      <c r="C33" s="180" t="s">
        <v>1210</v>
      </c>
      <c r="D33" s="180">
        <v>34</v>
      </c>
      <c r="E33" s="180" t="s">
        <v>1557</v>
      </c>
      <c r="F33" s="180"/>
      <c r="G33" s="180" t="s">
        <v>1211</v>
      </c>
      <c r="H33" s="180" t="s">
        <v>1135</v>
      </c>
      <c r="I33" s="180" t="s">
        <v>1145</v>
      </c>
      <c r="J33" s="180" t="s">
        <v>1212</v>
      </c>
      <c r="K33" s="180"/>
      <c r="L33" s="342" t="s">
        <v>1137</v>
      </c>
      <c r="M33" s="180"/>
      <c r="N33" s="180"/>
      <c r="O33" s="1658" t="s">
        <v>1213</v>
      </c>
      <c r="P33" s="180" t="s">
        <v>30</v>
      </c>
      <c r="Q33" s="180"/>
      <c r="R33" s="180"/>
      <c r="S33" s="180" t="s">
        <v>1085</v>
      </c>
      <c r="T33" s="180"/>
      <c r="U33" s="180"/>
    </row>
    <row r="34" spans="1:21" ht="15" customHeight="1">
      <c r="A34" s="185">
        <v>25</v>
      </c>
      <c r="B34" s="1657">
        <v>44313</v>
      </c>
      <c r="C34" s="180" t="s">
        <v>1214</v>
      </c>
      <c r="D34" s="180">
        <v>57</v>
      </c>
      <c r="E34" s="180" t="s">
        <v>1557</v>
      </c>
      <c r="F34" s="180"/>
      <c r="G34" s="180" t="s">
        <v>1215</v>
      </c>
      <c r="H34" s="180" t="s">
        <v>1135</v>
      </c>
      <c r="I34" s="180" t="s">
        <v>1145</v>
      </c>
      <c r="J34" s="180" t="s">
        <v>1216</v>
      </c>
      <c r="K34" s="180"/>
      <c r="L34" s="342" t="s">
        <v>1137</v>
      </c>
      <c r="M34" s="180"/>
      <c r="N34" s="180"/>
      <c r="O34" s="1658" t="s">
        <v>1217</v>
      </c>
      <c r="P34" s="180" t="s">
        <v>30</v>
      </c>
      <c r="Q34" s="180"/>
      <c r="R34" s="180"/>
      <c r="S34" s="180" t="s">
        <v>1085</v>
      </c>
      <c r="T34" s="180"/>
      <c r="U34" s="180"/>
    </row>
    <row r="35" spans="1:21" ht="15" customHeight="1">
      <c r="A35" s="185">
        <v>26</v>
      </c>
      <c r="B35" s="1657">
        <v>44312</v>
      </c>
      <c r="C35" s="180" t="s">
        <v>1218</v>
      </c>
      <c r="D35" s="180">
        <v>30</v>
      </c>
      <c r="E35" s="180" t="s">
        <v>1554</v>
      </c>
      <c r="F35" s="180"/>
      <c r="G35" s="180" t="s">
        <v>1219</v>
      </c>
      <c r="H35" s="180" t="s">
        <v>1135</v>
      </c>
      <c r="I35" s="180" t="s">
        <v>1134</v>
      </c>
      <c r="J35" s="180" t="s">
        <v>1220</v>
      </c>
      <c r="K35" s="180"/>
      <c r="L35" s="342" t="s">
        <v>1137</v>
      </c>
      <c r="M35" s="180"/>
      <c r="N35" s="180"/>
      <c r="O35" s="1658" t="s">
        <v>1221</v>
      </c>
      <c r="P35" s="180" t="s">
        <v>30</v>
      </c>
      <c r="Q35" s="180"/>
      <c r="R35" s="180"/>
      <c r="S35" s="180" t="s">
        <v>1085</v>
      </c>
      <c r="T35" s="180"/>
      <c r="U35" s="180"/>
    </row>
    <row r="36" spans="1:21" ht="15" customHeight="1">
      <c r="A36" s="185">
        <v>27</v>
      </c>
      <c r="B36" s="1657">
        <v>44312</v>
      </c>
      <c r="C36" s="180" t="s">
        <v>1222</v>
      </c>
      <c r="D36" s="180">
        <v>59</v>
      </c>
      <c r="E36" s="180" t="s">
        <v>1557</v>
      </c>
      <c r="F36" s="180"/>
      <c r="G36" s="180" t="s">
        <v>1223</v>
      </c>
      <c r="H36" s="180" t="s">
        <v>1135</v>
      </c>
      <c r="I36" s="180" t="s">
        <v>1145</v>
      </c>
      <c r="J36" s="180" t="s">
        <v>1224</v>
      </c>
      <c r="K36" s="180"/>
      <c r="L36" s="342" t="s">
        <v>1137</v>
      </c>
      <c r="M36" s="180"/>
      <c r="N36" s="180"/>
      <c r="O36" s="1658" t="s">
        <v>36</v>
      </c>
      <c r="P36" s="180" t="s">
        <v>30</v>
      </c>
      <c r="Q36" s="180"/>
      <c r="R36" s="180"/>
      <c r="S36" s="180" t="s">
        <v>1085</v>
      </c>
      <c r="T36" s="180"/>
      <c r="U36" s="180"/>
    </row>
    <row r="37" spans="1:21" ht="15" customHeight="1">
      <c r="A37" s="185">
        <v>28</v>
      </c>
      <c r="B37" s="1657">
        <v>44312</v>
      </c>
      <c r="C37" s="180" t="s">
        <v>1225</v>
      </c>
      <c r="D37" s="180">
        <v>54</v>
      </c>
      <c r="E37" s="180" t="s">
        <v>1557</v>
      </c>
      <c r="F37" s="180"/>
      <c r="G37" s="180" t="s">
        <v>1226</v>
      </c>
      <c r="H37" s="180" t="s">
        <v>44</v>
      </c>
      <c r="I37" s="180" t="s">
        <v>1227</v>
      </c>
      <c r="J37" s="180" t="s">
        <v>1228</v>
      </c>
      <c r="K37" s="180"/>
      <c r="L37" s="342" t="s">
        <v>1137</v>
      </c>
      <c r="M37" s="180"/>
      <c r="N37" s="180"/>
      <c r="O37" s="1658" t="s">
        <v>36</v>
      </c>
      <c r="P37" s="180" t="s">
        <v>30</v>
      </c>
      <c r="Q37" s="180"/>
      <c r="R37" s="180"/>
      <c r="S37" s="180" t="s">
        <v>1085</v>
      </c>
      <c r="T37" s="180"/>
      <c r="U37" s="180"/>
    </row>
    <row r="38" spans="1:21" ht="15" customHeight="1">
      <c r="A38" s="185">
        <v>29</v>
      </c>
      <c r="B38" s="1657">
        <v>44312</v>
      </c>
      <c r="C38" s="180" t="s">
        <v>1229</v>
      </c>
      <c r="D38" s="180">
        <v>32</v>
      </c>
      <c r="E38" s="180" t="s">
        <v>1557</v>
      </c>
      <c r="F38" s="180"/>
      <c r="G38" s="180" t="s">
        <v>1230</v>
      </c>
      <c r="H38" s="180" t="s">
        <v>1135</v>
      </c>
      <c r="I38" s="180" t="s">
        <v>1145</v>
      </c>
      <c r="J38" s="180" t="s">
        <v>1231</v>
      </c>
      <c r="K38" s="180"/>
      <c r="L38" s="342" t="s">
        <v>1137</v>
      </c>
      <c r="M38" s="180"/>
      <c r="N38" s="180"/>
      <c r="O38" s="1658" t="s">
        <v>1232</v>
      </c>
      <c r="P38" s="180" t="s">
        <v>30</v>
      </c>
      <c r="Q38" s="180"/>
      <c r="R38" s="180"/>
      <c r="S38" s="180" t="s">
        <v>1085</v>
      </c>
      <c r="T38" s="180"/>
      <c r="U38" s="180"/>
    </row>
    <row r="39" spans="1:21" ht="15" customHeight="1">
      <c r="A39" s="185">
        <v>30</v>
      </c>
      <c r="B39" s="1657">
        <v>44312</v>
      </c>
      <c r="C39" s="180" t="s">
        <v>1233</v>
      </c>
      <c r="D39" s="180">
        <v>40</v>
      </c>
      <c r="E39" s="180" t="s">
        <v>1557</v>
      </c>
      <c r="F39" s="180"/>
      <c r="G39" s="180" t="s">
        <v>1234</v>
      </c>
      <c r="H39" s="180" t="s">
        <v>1135</v>
      </c>
      <c r="I39" s="180" t="s">
        <v>1134</v>
      </c>
      <c r="J39" s="180" t="s">
        <v>1235</v>
      </c>
      <c r="K39" s="180"/>
      <c r="L39" s="342" t="s">
        <v>1137</v>
      </c>
      <c r="M39" s="180"/>
      <c r="N39" s="180"/>
      <c r="O39" s="1658" t="s">
        <v>36</v>
      </c>
      <c r="P39" s="180" t="s">
        <v>30</v>
      </c>
      <c r="Q39" s="180"/>
      <c r="R39" s="180"/>
      <c r="S39" s="180" t="s">
        <v>1085</v>
      </c>
      <c r="T39" s="180"/>
      <c r="U39" s="180"/>
    </row>
    <row r="40" spans="1:21" ht="15" customHeight="1">
      <c r="A40" s="185">
        <v>31</v>
      </c>
      <c r="B40" s="1657">
        <v>44312</v>
      </c>
      <c r="C40" s="180" t="s">
        <v>1236</v>
      </c>
      <c r="D40" s="180">
        <v>38</v>
      </c>
      <c r="E40" s="180" t="s">
        <v>1557</v>
      </c>
      <c r="F40" s="180"/>
      <c r="G40" s="180" t="s">
        <v>1237</v>
      </c>
      <c r="H40" s="180" t="s">
        <v>1135</v>
      </c>
      <c r="I40" s="180" t="s">
        <v>1170</v>
      </c>
      <c r="J40" s="180" t="s">
        <v>1238</v>
      </c>
      <c r="K40" s="180"/>
      <c r="L40" s="342" t="s">
        <v>1137</v>
      </c>
      <c r="M40" s="180"/>
      <c r="N40" s="180"/>
      <c r="O40" s="1658" t="s">
        <v>36</v>
      </c>
      <c r="P40" s="180" t="s">
        <v>30</v>
      </c>
      <c r="Q40" s="180"/>
      <c r="R40" s="180"/>
      <c r="S40" s="180" t="s">
        <v>1085</v>
      </c>
      <c r="T40" s="180"/>
      <c r="U40" s="180"/>
    </row>
    <row r="41" spans="1:21" ht="15" customHeight="1">
      <c r="A41" s="185">
        <v>32</v>
      </c>
      <c r="B41" s="1657">
        <v>44311</v>
      </c>
      <c r="C41" s="180" t="s">
        <v>1239</v>
      </c>
      <c r="D41" s="180">
        <v>23</v>
      </c>
      <c r="E41" s="180" t="s">
        <v>1554</v>
      </c>
      <c r="F41" s="180"/>
      <c r="G41" s="180" t="s">
        <v>1240</v>
      </c>
      <c r="H41" s="180" t="s">
        <v>1135</v>
      </c>
      <c r="I41" s="180" t="s">
        <v>1141</v>
      </c>
      <c r="J41" s="180" t="s">
        <v>1241</v>
      </c>
      <c r="K41" s="180"/>
      <c r="L41" s="342" t="s">
        <v>1137</v>
      </c>
      <c r="M41" s="180"/>
      <c r="N41" s="180"/>
      <c r="O41" s="1658" t="s">
        <v>1242</v>
      </c>
      <c r="P41" s="180" t="s">
        <v>30</v>
      </c>
      <c r="Q41" s="180"/>
      <c r="R41" s="180"/>
      <c r="S41" s="180" t="s">
        <v>1085</v>
      </c>
      <c r="T41" s="180"/>
      <c r="U41" s="180"/>
    </row>
    <row r="42" spans="1:21" ht="15" customHeight="1">
      <c r="A42" s="185">
        <v>33</v>
      </c>
      <c r="B42" s="1657">
        <v>44311</v>
      </c>
      <c r="C42" s="180" t="s">
        <v>1243</v>
      </c>
      <c r="D42" s="180">
        <v>50</v>
      </c>
      <c r="E42" s="180" t="s">
        <v>1554</v>
      </c>
      <c r="F42" s="180"/>
      <c r="G42" s="180" t="s">
        <v>1240</v>
      </c>
      <c r="H42" s="180" t="s">
        <v>1135</v>
      </c>
      <c r="I42" s="180" t="s">
        <v>1141</v>
      </c>
      <c r="J42" s="180" t="s">
        <v>1241</v>
      </c>
      <c r="K42" s="180"/>
      <c r="L42" s="342" t="s">
        <v>1137</v>
      </c>
      <c r="M42" s="180"/>
      <c r="N42" s="180"/>
      <c r="O42" s="1658" t="s">
        <v>1244</v>
      </c>
      <c r="P42" s="180" t="s">
        <v>30</v>
      </c>
      <c r="Q42" s="180"/>
      <c r="R42" s="180"/>
      <c r="S42" s="180" t="s">
        <v>1085</v>
      </c>
      <c r="T42" s="180"/>
      <c r="U42" s="180"/>
    </row>
    <row r="43" spans="1:21" ht="15" customHeight="1">
      <c r="A43" s="185">
        <v>34</v>
      </c>
      <c r="B43" s="1657">
        <v>44305</v>
      </c>
      <c r="C43" s="180" t="s">
        <v>1245</v>
      </c>
      <c r="D43" s="180">
        <v>61</v>
      </c>
      <c r="E43" s="180" t="s">
        <v>1554</v>
      </c>
      <c r="F43" s="180"/>
      <c r="G43" s="180" t="s">
        <v>1246</v>
      </c>
      <c r="H43" s="180" t="s">
        <v>1135</v>
      </c>
      <c r="I43" s="180" t="s">
        <v>1134</v>
      </c>
      <c r="J43" s="180"/>
      <c r="K43" s="180"/>
      <c r="L43" s="342" t="s">
        <v>1137</v>
      </c>
      <c r="M43" s="180"/>
      <c r="N43" s="180" t="s">
        <v>34</v>
      </c>
      <c r="O43" s="1658"/>
      <c r="P43" s="180" t="s">
        <v>39</v>
      </c>
      <c r="Q43" s="180"/>
      <c r="R43" s="180"/>
      <c r="S43" s="180" t="s">
        <v>1099</v>
      </c>
      <c r="T43" s="180"/>
      <c r="U43" s="180"/>
    </row>
    <row r="44" spans="1:21" ht="15" customHeight="1">
      <c r="A44" s="185">
        <v>35</v>
      </c>
      <c r="B44" s="1657">
        <v>44305</v>
      </c>
      <c r="C44" s="180" t="s">
        <v>1247</v>
      </c>
      <c r="D44" s="180">
        <v>36</v>
      </c>
      <c r="E44" s="180" t="s">
        <v>1554</v>
      </c>
      <c r="F44" s="180"/>
      <c r="G44" s="180" t="s">
        <v>1248</v>
      </c>
      <c r="H44" s="180" t="s">
        <v>1135</v>
      </c>
      <c r="I44" s="180" t="s">
        <v>1170</v>
      </c>
      <c r="J44" s="180" t="s">
        <v>1249</v>
      </c>
      <c r="K44" s="180"/>
      <c r="L44" s="342" t="s">
        <v>1137</v>
      </c>
      <c r="M44" s="180"/>
      <c r="N44" s="180"/>
      <c r="O44" s="1658" t="s">
        <v>1250</v>
      </c>
      <c r="P44" s="180" t="s">
        <v>1078</v>
      </c>
      <c r="Q44" s="180"/>
      <c r="R44" s="180"/>
      <c r="S44" s="180" t="s">
        <v>1085</v>
      </c>
      <c r="T44" s="180"/>
      <c r="U44" s="180"/>
    </row>
    <row r="45" spans="1:21" ht="15" customHeight="1">
      <c r="A45" s="185">
        <v>36</v>
      </c>
      <c r="B45" s="1657">
        <v>44305</v>
      </c>
      <c r="C45" s="180" t="s">
        <v>1251</v>
      </c>
      <c r="D45" s="180">
        <v>34</v>
      </c>
      <c r="E45" s="180" t="s">
        <v>1554</v>
      </c>
      <c r="F45" s="180"/>
      <c r="G45" s="180" t="s">
        <v>1252</v>
      </c>
      <c r="H45" s="180" t="s">
        <v>1135</v>
      </c>
      <c r="I45" s="180" t="s">
        <v>1141</v>
      </c>
      <c r="J45" s="180" t="s">
        <v>1253</v>
      </c>
      <c r="K45" s="180"/>
      <c r="L45" s="342" t="s">
        <v>1137</v>
      </c>
      <c r="M45" s="180"/>
      <c r="N45" s="180"/>
      <c r="O45" s="1658" t="s">
        <v>47</v>
      </c>
      <c r="P45" s="180" t="s">
        <v>30</v>
      </c>
      <c r="Q45" s="180"/>
      <c r="R45" s="180"/>
      <c r="S45" s="180" t="s">
        <v>1085</v>
      </c>
      <c r="T45" s="180"/>
      <c r="U45" s="180"/>
    </row>
    <row r="46" spans="1:21" ht="15" customHeight="1">
      <c r="A46" s="185">
        <v>37</v>
      </c>
      <c r="B46" s="1657">
        <v>44305</v>
      </c>
      <c r="C46" s="180" t="s">
        <v>42</v>
      </c>
      <c r="D46" s="180">
        <v>53</v>
      </c>
      <c r="E46" s="180" t="s">
        <v>1554</v>
      </c>
      <c r="F46" s="180"/>
      <c r="G46" s="180" t="s">
        <v>43</v>
      </c>
      <c r="H46" s="180" t="s">
        <v>44</v>
      </c>
      <c r="I46" s="180" t="s">
        <v>45</v>
      </c>
      <c r="J46" s="180" t="s">
        <v>46</v>
      </c>
      <c r="K46" s="180"/>
      <c r="L46" s="342" t="s">
        <v>1137</v>
      </c>
      <c r="M46" s="180"/>
      <c r="N46" s="180"/>
      <c r="O46" s="1658" t="s">
        <v>47</v>
      </c>
      <c r="P46" s="180" t="s">
        <v>30</v>
      </c>
      <c r="Q46" s="180"/>
      <c r="R46" s="180"/>
      <c r="S46" s="180" t="s">
        <v>1085</v>
      </c>
      <c r="T46" s="180"/>
      <c r="U46" s="180"/>
    </row>
    <row r="47" spans="1:21" ht="15" customHeight="1">
      <c r="A47" s="185">
        <v>38</v>
      </c>
      <c r="B47" s="1657">
        <v>44305</v>
      </c>
      <c r="C47" s="180" t="s">
        <v>1254</v>
      </c>
      <c r="D47" s="180">
        <v>34</v>
      </c>
      <c r="E47" s="180" t="s">
        <v>1557</v>
      </c>
      <c r="F47" s="180"/>
      <c r="G47" s="180" t="s">
        <v>1255</v>
      </c>
      <c r="H47" s="180" t="s">
        <v>1135</v>
      </c>
      <c r="I47" s="180" t="s">
        <v>1170</v>
      </c>
      <c r="J47" s="180" t="s">
        <v>1249</v>
      </c>
      <c r="K47" s="180"/>
      <c r="L47" s="342" t="s">
        <v>1137</v>
      </c>
      <c r="M47" s="180"/>
      <c r="N47" s="180"/>
      <c r="O47" s="1658" t="s">
        <v>1256</v>
      </c>
      <c r="P47" s="180" t="s">
        <v>30</v>
      </c>
      <c r="Q47" s="180"/>
      <c r="R47" s="180"/>
      <c r="S47" s="180" t="s">
        <v>1085</v>
      </c>
      <c r="T47" s="180"/>
      <c r="U47" s="180"/>
    </row>
    <row r="48" spans="1:21" ht="15" customHeight="1">
      <c r="A48" s="185">
        <v>39</v>
      </c>
      <c r="B48" s="1657">
        <v>44286</v>
      </c>
      <c r="C48" s="180" t="s">
        <v>1257</v>
      </c>
      <c r="D48" s="180">
        <v>21</v>
      </c>
      <c r="E48" s="180" t="s">
        <v>1554</v>
      </c>
      <c r="F48" s="180"/>
      <c r="G48" s="180" t="s">
        <v>1258</v>
      </c>
      <c r="H48" s="180" t="s">
        <v>1135</v>
      </c>
      <c r="I48" s="180" t="s">
        <v>1145</v>
      </c>
      <c r="J48" s="180" t="s">
        <v>1259</v>
      </c>
      <c r="K48" s="180"/>
      <c r="L48" s="342" t="s">
        <v>1137</v>
      </c>
      <c r="M48" s="180"/>
      <c r="N48" s="180"/>
      <c r="O48" s="1658" t="s">
        <v>1260</v>
      </c>
      <c r="P48" s="180" t="s">
        <v>30</v>
      </c>
      <c r="Q48" s="180"/>
      <c r="R48" s="180"/>
      <c r="S48" s="180" t="s">
        <v>1085</v>
      </c>
      <c r="T48" s="180"/>
      <c r="U48" s="180"/>
    </row>
    <row r="49" spans="1:21" ht="15" customHeight="1">
      <c r="A49" s="185">
        <v>40</v>
      </c>
      <c r="B49" s="1657">
        <v>44272</v>
      </c>
      <c r="C49" s="180" t="s">
        <v>1261</v>
      </c>
      <c r="D49" s="180">
        <v>37</v>
      </c>
      <c r="E49" s="180" t="s">
        <v>1557</v>
      </c>
      <c r="F49" s="180"/>
      <c r="G49" s="180" t="s">
        <v>1149</v>
      </c>
      <c r="H49" s="180" t="s">
        <v>1135</v>
      </c>
      <c r="I49" s="180" t="s">
        <v>1145</v>
      </c>
      <c r="J49" s="180" t="s">
        <v>1262</v>
      </c>
      <c r="K49" s="180"/>
      <c r="L49" s="342" t="s">
        <v>1137</v>
      </c>
      <c r="M49" s="180"/>
      <c r="N49" s="180"/>
      <c r="O49" s="1658" t="s">
        <v>1263</v>
      </c>
      <c r="P49" s="180" t="s">
        <v>39</v>
      </c>
      <c r="Q49" s="180"/>
      <c r="R49" s="180"/>
      <c r="S49" s="180" t="s">
        <v>1099</v>
      </c>
      <c r="T49" s="180"/>
      <c r="U49" s="180"/>
    </row>
    <row r="50" spans="1:21" ht="15" customHeight="1">
      <c r="A50" s="185">
        <v>41</v>
      </c>
      <c r="B50" s="1657">
        <v>44272</v>
      </c>
      <c r="C50" s="180" t="s">
        <v>1264</v>
      </c>
      <c r="D50" s="180">
        <v>28</v>
      </c>
      <c r="E50" s="180" t="s">
        <v>1554</v>
      </c>
      <c r="F50" s="180"/>
      <c r="G50" s="180" t="s">
        <v>1149</v>
      </c>
      <c r="H50" s="180" t="s">
        <v>1135</v>
      </c>
      <c r="I50" s="180" t="s">
        <v>1145</v>
      </c>
      <c r="J50" s="180" t="s">
        <v>1265</v>
      </c>
      <c r="K50" s="180"/>
      <c r="L50" s="342" t="s">
        <v>1137</v>
      </c>
      <c r="M50" s="180"/>
      <c r="N50" s="180"/>
      <c r="O50" s="1658" t="s">
        <v>1266</v>
      </c>
      <c r="P50" s="180" t="s">
        <v>39</v>
      </c>
      <c r="Q50" s="180"/>
      <c r="R50" s="180"/>
      <c r="S50" s="180" t="s">
        <v>1099</v>
      </c>
      <c r="T50" s="180"/>
      <c r="U50" s="180"/>
    </row>
    <row r="51" spans="1:21" ht="15" customHeight="1">
      <c r="A51" s="185">
        <v>42</v>
      </c>
      <c r="B51" s="1657">
        <v>44253</v>
      </c>
      <c r="C51" s="180" t="s">
        <v>1267</v>
      </c>
      <c r="D51" s="180">
        <v>40</v>
      </c>
      <c r="E51" s="180" t="s">
        <v>1554</v>
      </c>
      <c r="F51" s="180"/>
      <c r="G51" s="180" t="s">
        <v>1268</v>
      </c>
      <c r="H51" s="180" t="s">
        <v>1135</v>
      </c>
      <c r="I51" s="180" t="s">
        <v>1134</v>
      </c>
      <c r="J51" s="180" t="s">
        <v>1269</v>
      </c>
      <c r="K51" s="180"/>
      <c r="L51" s="342" t="s">
        <v>1137</v>
      </c>
      <c r="M51" s="180"/>
      <c r="N51" s="180"/>
      <c r="O51" s="1658" t="s">
        <v>1270</v>
      </c>
      <c r="P51" s="180" t="s">
        <v>39</v>
      </c>
      <c r="Q51" s="180"/>
      <c r="R51" s="180"/>
      <c r="S51" s="180" t="s">
        <v>1099</v>
      </c>
      <c r="T51" s="180"/>
      <c r="U51" s="180"/>
    </row>
    <row r="52" spans="1:21" ht="15" customHeight="1">
      <c r="A52" s="185">
        <v>43</v>
      </c>
      <c r="B52" s="1657">
        <v>44243</v>
      </c>
      <c r="C52" s="180" t="s">
        <v>1271</v>
      </c>
      <c r="D52" s="180"/>
      <c r="E52" s="180" t="s">
        <v>1557</v>
      </c>
      <c r="F52" s="180"/>
      <c r="G52" s="180" t="s">
        <v>1272</v>
      </c>
      <c r="H52" s="180" t="s">
        <v>1135</v>
      </c>
      <c r="I52" s="180" t="s">
        <v>1170</v>
      </c>
      <c r="J52" s="180" t="s">
        <v>1273</v>
      </c>
      <c r="K52" s="180"/>
      <c r="L52" s="342" t="s">
        <v>1137</v>
      </c>
      <c r="M52" s="180"/>
      <c r="N52" s="180"/>
      <c r="O52" s="1658" t="s">
        <v>1274</v>
      </c>
      <c r="P52" s="180" t="s">
        <v>39</v>
      </c>
      <c r="Q52" s="180"/>
      <c r="R52" s="180"/>
      <c r="S52" s="180" t="s">
        <v>1099</v>
      </c>
      <c r="T52" s="180"/>
      <c r="U52" s="180"/>
    </row>
    <row r="53" spans="1:21" ht="15" customHeight="1">
      <c r="A53" s="185">
        <v>44</v>
      </c>
      <c r="B53" s="1657">
        <v>44236</v>
      </c>
      <c r="C53" s="180" t="s">
        <v>1275</v>
      </c>
      <c r="D53" s="180">
        <v>63</v>
      </c>
      <c r="E53" s="180" t="s">
        <v>1554</v>
      </c>
      <c r="F53" s="180"/>
      <c r="G53" s="180" t="s">
        <v>1276</v>
      </c>
      <c r="H53" s="180" t="s">
        <v>1135</v>
      </c>
      <c r="I53" s="180" t="s">
        <v>1145</v>
      </c>
      <c r="J53" s="180" t="s">
        <v>1277</v>
      </c>
      <c r="K53" s="180"/>
      <c r="L53" s="342" t="s">
        <v>1137</v>
      </c>
      <c r="M53" s="180"/>
      <c r="N53" s="180"/>
      <c r="O53" s="1658" t="s">
        <v>1278</v>
      </c>
      <c r="P53" s="180" t="s">
        <v>39</v>
      </c>
      <c r="Q53" s="180"/>
      <c r="R53" s="180"/>
      <c r="S53" s="180" t="s">
        <v>1099</v>
      </c>
      <c r="T53" s="180"/>
      <c r="U53" s="180"/>
    </row>
    <row r="54" spans="1:21" ht="15" customHeight="1">
      <c r="A54" s="185">
        <v>45</v>
      </c>
      <c r="B54" s="1657">
        <v>44236</v>
      </c>
      <c r="C54" s="180" t="s">
        <v>1279</v>
      </c>
      <c r="D54" s="180">
        <v>52</v>
      </c>
      <c r="E54" s="180" t="s">
        <v>1557</v>
      </c>
      <c r="F54" s="180"/>
      <c r="G54" s="180" t="s">
        <v>1280</v>
      </c>
      <c r="H54" s="180" t="s">
        <v>1135</v>
      </c>
      <c r="I54" s="180" t="s">
        <v>1145</v>
      </c>
      <c r="J54" s="180"/>
      <c r="K54" s="180"/>
      <c r="L54" s="342" t="s">
        <v>1137</v>
      </c>
      <c r="M54" s="180"/>
      <c r="N54" s="180"/>
      <c r="O54" s="1658" t="s">
        <v>1281</v>
      </c>
      <c r="P54" s="180" t="s">
        <v>39</v>
      </c>
      <c r="Q54" s="180"/>
      <c r="R54" s="180"/>
      <c r="S54" s="180" t="s">
        <v>1099</v>
      </c>
      <c r="T54" s="180"/>
      <c r="U54" s="180"/>
    </row>
    <row r="55" spans="1:21" ht="15" customHeight="1">
      <c r="A55" s="185">
        <v>46</v>
      </c>
      <c r="B55" s="1657">
        <v>44236</v>
      </c>
      <c r="C55" s="180" t="s">
        <v>1282</v>
      </c>
      <c r="D55" s="180">
        <v>40</v>
      </c>
      <c r="E55" s="180" t="s">
        <v>1557</v>
      </c>
      <c r="F55" s="180"/>
      <c r="G55" s="180" t="s">
        <v>1283</v>
      </c>
      <c r="H55" s="180" t="s">
        <v>1135</v>
      </c>
      <c r="I55" s="180" t="s">
        <v>1145</v>
      </c>
      <c r="J55" s="180" t="s">
        <v>1284</v>
      </c>
      <c r="K55" s="180"/>
      <c r="L55" s="342" t="s">
        <v>1137</v>
      </c>
      <c r="M55" s="180"/>
      <c r="N55" s="180"/>
      <c r="O55" s="1658" t="s">
        <v>1285</v>
      </c>
      <c r="P55" s="180" t="s">
        <v>39</v>
      </c>
      <c r="Q55" s="180"/>
      <c r="R55" s="180"/>
      <c r="S55" s="180" t="s">
        <v>1099</v>
      </c>
      <c r="T55" s="180"/>
      <c r="U55" s="180"/>
    </row>
    <row r="56" spans="1:21" ht="15" customHeight="1">
      <c r="A56" s="185">
        <v>47</v>
      </c>
      <c r="B56" s="1657">
        <v>44236</v>
      </c>
      <c r="C56" s="180" t="s">
        <v>1286</v>
      </c>
      <c r="D56" s="180">
        <v>51</v>
      </c>
      <c r="E56" s="180" t="s">
        <v>1557</v>
      </c>
      <c r="F56" s="180"/>
      <c r="G56" s="180" t="s">
        <v>1287</v>
      </c>
      <c r="H56" s="180" t="s">
        <v>1135</v>
      </c>
      <c r="I56" s="180" t="s">
        <v>1145</v>
      </c>
      <c r="J56" s="180" t="s">
        <v>1167</v>
      </c>
      <c r="K56" s="180"/>
      <c r="L56" s="342" t="s">
        <v>1137</v>
      </c>
      <c r="M56" s="180"/>
      <c r="N56" s="180"/>
      <c r="O56" s="1658" t="s">
        <v>1285</v>
      </c>
      <c r="P56" s="180" t="s">
        <v>39</v>
      </c>
      <c r="Q56" s="180"/>
      <c r="R56" s="180"/>
      <c r="S56" s="180" t="s">
        <v>1099</v>
      </c>
      <c r="T56" s="180"/>
      <c r="U56" s="180"/>
    </row>
    <row r="57" spans="1:21" ht="15" customHeight="1">
      <c r="A57" s="185">
        <v>48</v>
      </c>
      <c r="B57" s="1657">
        <v>44236</v>
      </c>
      <c r="C57" s="180" t="s">
        <v>1288</v>
      </c>
      <c r="D57" s="180">
        <v>20</v>
      </c>
      <c r="E57" s="180" t="s">
        <v>1557</v>
      </c>
      <c r="F57" s="180"/>
      <c r="G57" s="180" t="s">
        <v>1289</v>
      </c>
      <c r="H57" s="180" t="s">
        <v>1135</v>
      </c>
      <c r="I57" s="180" t="s">
        <v>1141</v>
      </c>
      <c r="J57" s="180" t="s">
        <v>1290</v>
      </c>
      <c r="K57" s="180"/>
      <c r="L57" s="342" t="s">
        <v>1137</v>
      </c>
      <c r="M57" s="180"/>
      <c r="N57" s="180"/>
      <c r="O57" s="1658" t="s">
        <v>1285</v>
      </c>
      <c r="P57" s="180" t="s">
        <v>39</v>
      </c>
      <c r="Q57" s="180"/>
      <c r="R57" s="180"/>
      <c r="S57" s="180" t="s">
        <v>1099</v>
      </c>
      <c r="T57" s="180"/>
      <c r="U57" s="180"/>
    </row>
    <row r="58" spans="1:21" ht="15" customHeight="1">
      <c r="A58" s="185">
        <v>49</v>
      </c>
      <c r="B58" s="1657">
        <v>44236</v>
      </c>
      <c r="C58" s="180" t="s">
        <v>1291</v>
      </c>
      <c r="D58" s="180">
        <v>76</v>
      </c>
      <c r="E58" s="180" t="s">
        <v>1554</v>
      </c>
      <c r="F58" s="180"/>
      <c r="G58" s="180" t="s">
        <v>1292</v>
      </c>
      <c r="H58" s="180" t="s">
        <v>44</v>
      </c>
      <c r="I58" s="180" t="s">
        <v>1227</v>
      </c>
      <c r="J58" s="180"/>
      <c r="K58" s="180"/>
      <c r="L58" s="342" t="s">
        <v>1137</v>
      </c>
      <c r="M58" s="180"/>
      <c r="N58" s="180"/>
      <c r="O58" s="1658" t="s">
        <v>1293</v>
      </c>
      <c r="P58" s="180" t="s">
        <v>39</v>
      </c>
      <c r="Q58" s="180"/>
      <c r="R58" s="180"/>
      <c r="S58" s="180" t="s">
        <v>40</v>
      </c>
      <c r="T58" s="180"/>
      <c r="U58" s="180"/>
    </row>
    <row r="59" spans="1:21" ht="15" customHeight="1">
      <c r="A59" s="185">
        <v>50</v>
      </c>
      <c r="B59" s="1657">
        <v>44229</v>
      </c>
      <c r="C59" s="180" t="s">
        <v>1294</v>
      </c>
      <c r="D59" s="180">
        <v>44</v>
      </c>
      <c r="E59" s="180" t="s">
        <v>1554</v>
      </c>
      <c r="F59" s="180"/>
      <c r="G59" s="180" t="s">
        <v>1295</v>
      </c>
      <c r="H59" s="180" t="s">
        <v>1135</v>
      </c>
      <c r="I59" s="180" t="s">
        <v>1141</v>
      </c>
      <c r="J59" s="180"/>
      <c r="K59" s="180"/>
      <c r="L59" s="342" t="s">
        <v>1137</v>
      </c>
      <c r="M59" s="180"/>
      <c r="N59" s="180"/>
      <c r="O59" s="1658" t="s">
        <v>1296</v>
      </c>
      <c r="P59" s="180" t="s">
        <v>30</v>
      </c>
      <c r="Q59" s="180"/>
      <c r="R59" s="180"/>
      <c r="S59" s="180" t="s">
        <v>1085</v>
      </c>
      <c r="T59" s="180"/>
      <c r="U59" s="180"/>
    </row>
    <row r="60" spans="1:21" ht="15" customHeight="1">
      <c r="A60" s="185">
        <v>51</v>
      </c>
      <c r="B60" s="1657">
        <v>44229</v>
      </c>
      <c r="C60" s="180" t="s">
        <v>1297</v>
      </c>
      <c r="D60" s="180">
        <v>10</v>
      </c>
      <c r="E60" s="180" t="s">
        <v>1554</v>
      </c>
      <c r="F60" s="180"/>
      <c r="G60" s="180" t="s">
        <v>1295</v>
      </c>
      <c r="H60" s="180" t="s">
        <v>1135</v>
      </c>
      <c r="I60" s="180" t="s">
        <v>1141</v>
      </c>
      <c r="J60" s="180"/>
      <c r="K60" s="180"/>
      <c r="L60" s="342" t="s">
        <v>1137</v>
      </c>
      <c r="M60" s="180"/>
      <c r="N60" s="180"/>
      <c r="O60" s="1658" t="s">
        <v>1296</v>
      </c>
      <c r="P60" s="180" t="s">
        <v>30</v>
      </c>
      <c r="Q60" s="180"/>
      <c r="R60" s="180"/>
      <c r="S60" s="180" t="s">
        <v>1085</v>
      </c>
      <c r="T60" s="180"/>
      <c r="U60" s="180"/>
    </row>
    <row r="61" spans="1:21" ht="15" customHeight="1">
      <c r="A61" s="185">
        <v>52</v>
      </c>
      <c r="B61" s="1657">
        <v>44229</v>
      </c>
      <c r="C61" s="180" t="s">
        <v>1298</v>
      </c>
      <c r="D61" s="180">
        <v>6</v>
      </c>
      <c r="E61" s="180" t="s">
        <v>1554</v>
      </c>
      <c r="F61" s="180"/>
      <c r="G61" s="180" t="s">
        <v>1295</v>
      </c>
      <c r="H61" s="180" t="s">
        <v>1135</v>
      </c>
      <c r="I61" s="180" t="s">
        <v>1141</v>
      </c>
      <c r="J61" s="180"/>
      <c r="K61" s="180"/>
      <c r="L61" s="342" t="s">
        <v>1137</v>
      </c>
      <c r="M61" s="180"/>
      <c r="N61" s="180"/>
      <c r="O61" s="1658" t="s">
        <v>1296</v>
      </c>
      <c r="P61" s="180" t="s">
        <v>30</v>
      </c>
      <c r="Q61" s="180"/>
      <c r="R61" s="180"/>
      <c r="S61" s="180" t="s">
        <v>1085</v>
      </c>
      <c r="T61" s="180"/>
      <c r="U61" s="180"/>
    </row>
    <row r="62" spans="1:21" ht="15" customHeight="1">
      <c r="A62" s="185">
        <v>53</v>
      </c>
      <c r="B62" s="1657">
        <v>44229</v>
      </c>
      <c r="C62" s="180" t="s">
        <v>1299</v>
      </c>
      <c r="D62" s="180">
        <v>54</v>
      </c>
      <c r="E62" s="180" t="s">
        <v>1554</v>
      </c>
      <c r="F62" s="180"/>
      <c r="G62" s="180" t="s">
        <v>1300</v>
      </c>
      <c r="H62" s="180" t="s">
        <v>1135</v>
      </c>
      <c r="I62" s="180" t="s">
        <v>1145</v>
      </c>
      <c r="J62" s="180" t="s">
        <v>1301</v>
      </c>
      <c r="K62" s="180"/>
      <c r="L62" s="342" t="s">
        <v>1137</v>
      </c>
      <c r="M62" s="180"/>
      <c r="N62" s="180"/>
      <c r="O62" s="1658" t="s">
        <v>1302</v>
      </c>
      <c r="P62" s="180" t="s">
        <v>30</v>
      </c>
      <c r="Q62" s="180"/>
      <c r="R62" s="180"/>
      <c r="S62" s="180" t="s">
        <v>1085</v>
      </c>
      <c r="T62" s="180"/>
      <c r="U62" s="180"/>
    </row>
    <row r="63" spans="1:21" ht="15" customHeight="1">
      <c r="A63" s="185">
        <v>54</v>
      </c>
      <c r="B63" s="1657">
        <v>44229</v>
      </c>
      <c r="C63" s="180" t="s">
        <v>1303</v>
      </c>
      <c r="D63" s="180">
        <v>76</v>
      </c>
      <c r="E63" s="180" t="s">
        <v>1554</v>
      </c>
      <c r="F63" s="180"/>
      <c r="G63" s="180" t="s">
        <v>1300</v>
      </c>
      <c r="H63" s="180" t="s">
        <v>1135</v>
      </c>
      <c r="I63" s="180" t="s">
        <v>1145</v>
      </c>
      <c r="J63" s="180" t="s">
        <v>1301</v>
      </c>
      <c r="K63" s="180"/>
      <c r="L63" s="342" t="s">
        <v>1137</v>
      </c>
      <c r="M63" s="180"/>
      <c r="N63" s="180"/>
      <c r="O63" s="1658" t="s">
        <v>1302</v>
      </c>
      <c r="P63" s="180" t="s">
        <v>30</v>
      </c>
      <c r="Q63" s="180"/>
      <c r="R63" s="180"/>
      <c r="S63" s="180" t="s">
        <v>1085</v>
      </c>
      <c r="T63" s="180"/>
      <c r="U63" s="180"/>
    </row>
    <row r="64" spans="1:21" ht="15" customHeight="1">
      <c r="A64" s="185">
        <v>55</v>
      </c>
      <c r="B64" s="1657">
        <v>44229</v>
      </c>
      <c r="C64" s="180" t="s">
        <v>1304</v>
      </c>
      <c r="D64" s="180">
        <v>1</v>
      </c>
      <c r="E64" s="180" t="s">
        <v>1554</v>
      </c>
      <c r="F64" s="180"/>
      <c r="G64" s="180" t="s">
        <v>1300</v>
      </c>
      <c r="H64" s="180" t="s">
        <v>1135</v>
      </c>
      <c r="I64" s="180" t="s">
        <v>1145</v>
      </c>
      <c r="J64" s="180"/>
      <c r="K64" s="180"/>
      <c r="L64" s="342" t="s">
        <v>1137</v>
      </c>
      <c r="M64" s="180"/>
      <c r="N64" s="180"/>
      <c r="O64" s="1658" t="s">
        <v>1302</v>
      </c>
      <c r="P64" s="180" t="s">
        <v>30</v>
      </c>
      <c r="Q64" s="180"/>
      <c r="R64" s="180"/>
      <c r="S64" s="180" t="s">
        <v>1085</v>
      </c>
      <c r="T64" s="180"/>
      <c r="U64" s="180"/>
    </row>
    <row r="65" spans="1:21" ht="15" customHeight="1">
      <c r="A65" s="185">
        <v>56</v>
      </c>
      <c r="B65" s="1657">
        <v>44229</v>
      </c>
      <c r="C65" s="180" t="s">
        <v>1305</v>
      </c>
      <c r="D65" s="180">
        <v>21</v>
      </c>
      <c r="E65" s="180" t="s">
        <v>1554</v>
      </c>
      <c r="F65" s="180"/>
      <c r="G65" s="180" t="s">
        <v>1300</v>
      </c>
      <c r="H65" s="180" t="s">
        <v>1135</v>
      </c>
      <c r="I65" s="180" t="s">
        <v>1145</v>
      </c>
      <c r="J65" s="180"/>
      <c r="K65" s="180"/>
      <c r="L65" s="342" t="s">
        <v>1137</v>
      </c>
      <c r="M65" s="180"/>
      <c r="N65" s="180"/>
      <c r="O65" s="1658" t="s">
        <v>1302</v>
      </c>
      <c r="P65" s="180" t="s">
        <v>30</v>
      </c>
      <c r="Q65" s="180"/>
      <c r="R65" s="180"/>
      <c r="S65" s="180" t="s">
        <v>1085</v>
      </c>
      <c r="T65" s="180"/>
      <c r="U65" s="180"/>
    </row>
    <row r="66" spans="1:21" ht="15" customHeight="1">
      <c r="A66" s="185">
        <v>57</v>
      </c>
      <c r="B66" s="1657">
        <v>44229</v>
      </c>
      <c r="C66" s="180" t="s">
        <v>1306</v>
      </c>
      <c r="D66" s="180">
        <v>20</v>
      </c>
      <c r="E66" s="180" t="s">
        <v>1554</v>
      </c>
      <c r="F66" s="180"/>
      <c r="G66" s="180" t="s">
        <v>1300</v>
      </c>
      <c r="H66" s="180" t="s">
        <v>1135</v>
      </c>
      <c r="I66" s="180" t="s">
        <v>1145</v>
      </c>
      <c r="J66" s="180"/>
      <c r="K66" s="180"/>
      <c r="L66" s="342" t="s">
        <v>1137</v>
      </c>
      <c r="M66" s="180"/>
      <c r="N66" s="180"/>
      <c r="O66" s="1658" t="s">
        <v>1302</v>
      </c>
      <c r="P66" s="180" t="s">
        <v>30</v>
      </c>
      <c r="Q66" s="180"/>
      <c r="R66" s="180"/>
      <c r="S66" s="180" t="s">
        <v>1085</v>
      </c>
      <c r="T66" s="180"/>
      <c r="U66" s="180"/>
    </row>
    <row r="67" spans="1:21" ht="15" customHeight="1">
      <c r="A67" s="185">
        <v>58</v>
      </c>
      <c r="B67" s="1657">
        <v>44229</v>
      </c>
      <c r="C67" s="180" t="s">
        <v>1307</v>
      </c>
      <c r="D67" s="180">
        <v>2</v>
      </c>
      <c r="E67" s="180" t="s">
        <v>1554</v>
      </c>
      <c r="F67" s="180"/>
      <c r="G67" s="180" t="s">
        <v>1300</v>
      </c>
      <c r="H67" s="180" t="s">
        <v>1135</v>
      </c>
      <c r="I67" s="180" t="s">
        <v>1145</v>
      </c>
      <c r="J67" s="180"/>
      <c r="K67" s="180"/>
      <c r="L67" s="342" t="s">
        <v>1137</v>
      </c>
      <c r="M67" s="180"/>
      <c r="N67" s="180"/>
      <c r="O67" s="1658" t="s">
        <v>1302</v>
      </c>
      <c r="P67" s="180" t="s">
        <v>30</v>
      </c>
      <c r="Q67" s="180"/>
      <c r="R67" s="180"/>
      <c r="S67" s="180" t="s">
        <v>1085</v>
      </c>
      <c r="T67" s="180"/>
      <c r="U67" s="180"/>
    </row>
    <row r="68" spans="1:21" ht="15" customHeight="1">
      <c r="A68" s="185">
        <v>59</v>
      </c>
      <c r="B68" s="1657">
        <v>44229</v>
      </c>
      <c r="C68" s="180" t="s">
        <v>1308</v>
      </c>
      <c r="D68" s="180">
        <v>20</v>
      </c>
      <c r="E68" s="180" t="s">
        <v>1554</v>
      </c>
      <c r="F68" s="180"/>
      <c r="G68" s="180" t="s">
        <v>1300</v>
      </c>
      <c r="H68" s="180" t="s">
        <v>1135</v>
      </c>
      <c r="I68" s="180" t="s">
        <v>1145</v>
      </c>
      <c r="J68" s="180"/>
      <c r="K68" s="180"/>
      <c r="L68" s="342" t="s">
        <v>1137</v>
      </c>
      <c r="M68" s="180"/>
      <c r="N68" s="180"/>
      <c r="O68" s="1658" t="s">
        <v>1302</v>
      </c>
      <c r="P68" s="180" t="s">
        <v>30</v>
      </c>
      <c r="Q68" s="180"/>
      <c r="R68" s="180"/>
      <c r="S68" s="180" t="s">
        <v>1085</v>
      </c>
      <c r="T68" s="180"/>
      <c r="U68" s="180"/>
    </row>
    <row r="69" spans="1:21" ht="15" customHeight="1">
      <c r="A69" s="185">
        <v>60</v>
      </c>
      <c r="B69" s="1657">
        <v>44229</v>
      </c>
      <c r="C69" s="180" t="s">
        <v>1309</v>
      </c>
      <c r="D69" s="180">
        <v>13</v>
      </c>
      <c r="E69" s="180" t="s">
        <v>1554</v>
      </c>
      <c r="F69" s="180"/>
      <c r="G69" s="180" t="s">
        <v>1300</v>
      </c>
      <c r="H69" s="180" t="s">
        <v>1135</v>
      </c>
      <c r="I69" s="180" t="s">
        <v>1145</v>
      </c>
      <c r="J69" s="180"/>
      <c r="K69" s="180"/>
      <c r="L69" s="342" t="s">
        <v>1137</v>
      </c>
      <c r="M69" s="180"/>
      <c r="N69" s="180"/>
      <c r="O69" s="1658" t="s">
        <v>1302</v>
      </c>
      <c r="P69" s="180" t="s">
        <v>30</v>
      </c>
      <c r="Q69" s="180"/>
      <c r="R69" s="180"/>
      <c r="S69" s="180" t="s">
        <v>1085</v>
      </c>
      <c r="T69" s="180"/>
      <c r="U69" s="180"/>
    </row>
    <row r="70" spans="1:21" ht="15" customHeight="1">
      <c r="A70" s="185">
        <v>61</v>
      </c>
      <c r="B70" s="1657">
        <v>44229</v>
      </c>
      <c r="C70" s="180" t="s">
        <v>1310</v>
      </c>
      <c r="D70" s="180">
        <v>30</v>
      </c>
      <c r="E70" s="180" t="s">
        <v>1554</v>
      </c>
      <c r="F70" s="180"/>
      <c r="G70" s="180" t="s">
        <v>1311</v>
      </c>
      <c r="H70" s="180" t="s">
        <v>44</v>
      </c>
      <c r="I70" s="180" t="s">
        <v>1227</v>
      </c>
      <c r="J70" s="180" t="s">
        <v>1312</v>
      </c>
      <c r="K70" s="180"/>
      <c r="L70" s="342" t="s">
        <v>1137</v>
      </c>
      <c r="M70" s="180"/>
      <c r="N70" s="180"/>
      <c r="O70" s="1658" t="s">
        <v>1313</v>
      </c>
      <c r="P70" s="180" t="s">
        <v>30</v>
      </c>
      <c r="Q70" s="180"/>
      <c r="R70" s="180"/>
      <c r="S70" s="180" t="s">
        <v>1085</v>
      </c>
      <c r="T70" s="180"/>
      <c r="U70" s="180"/>
    </row>
    <row r="71" spans="1:21" ht="15" customHeight="1">
      <c r="A71" s="185">
        <v>62</v>
      </c>
      <c r="B71" s="1657">
        <v>44229</v>
      </c>
      <c r="C71" s="180" t="s">
        <v>1314</v>
      </c>
      <c r="D71" s="180">
        <v>30</v>
      </c>
      <c r="E71" s="180" t="s">
        <v>1554</v>
      </c>
      <c r="F71" s="180"/>
      <c r="G71" s="180" t="s">
        <v>1311</v>
      </c>
      <c r="H71" s="180" t="s">
        <v>44</v>
      </c>
      <c r="I71" s="180" t="s">
        <v>1227</v>
      </c>
      <c r="J71" s="180" t="s">
        <v>1312</v>
      </c>
      <c r="K71" s="180"/>
      <c r="L71" s="342" t="s">
        <v>1137</v>
      </c>
      <c r="M71" s="180"/>
      <c r="N71" s="180"/>
      <c r="O71" s="1658" t="s">
        <v>1313</v>
      </c>
      <c r="P71" s="180" t="s">
        <v>30</v>
      </c>
      <c r="Q71" s="180"/>
      <c r="R71" s="180"/>
      <c r="S71" s="180" t="s">
        <v>1085</v>
      </c>
      <c r="T71" s="180"/>
      <c r="U71" s="180"/>
    </row>
    <row r="72" spans="1:21" ht="15" customHeight="1">
      <c r="A72" s="185">
        <v>63</v>
      </c>
      <c r="B72" s="1657">
        <v>44229</v>
      </c>
      <c r="C72" s="180" t="s">
        <v>1315</v>
      </c>
      <c r="D72" s="180">
        <v>66</v>
      </c>
      <c r="E72" s="180" t="s">
        <v>1554</v>
      </c>
      <c r="F72" s="180"/>
      <c r="G72" s="180" t="s">
        <v>1311</v>
      </c>
      <c r="H72" s="180" t="s">
        <v>44</v>
      </c>
      <c r="I72" s="180" t="s">
        <v>1227</v>
      </c>
      <c r="J72" s="180" t="s">
        <v>1312</v>
      </c>
      <c r="K72" s="180"/>
      <c r="L72" s="342" t="s">
        <v>1137</v>
      </c>
      <c r="M72" s="180"/>
      <c r="N72" s="180"/>
      <c r="O72" s="1658" t="s">
        <v>1313</v>
      </c>
      <c r="P72" s="180" t="s">
        <v>30</v>
      </c>
      <c r="Q72" s="180"/>
      <c r="R72" s="180"/>
      <c r="S72" s="180" t="s">
        <v>1085</v>
      </c>
      <c r="T72" s="180"/>
      <c r="U72" s="180"/>
    </row>
    <row r="73" spans="1:21" ht="15" customHeight="1">
      <c r="A73" s="185">
        <v>64</v>
      </c>
      <c r="B73" s="1657">
        <v>44229</v>
      </c>
      <c r="C73" s="180" t="s">
        <v>1316</v>
      </c>
      <c r="D73" s="180">
        <v>22</v>
      </c>
      <c r="E73" s="180" t="s">
        <v>1554</v>
      </c>
      <c r="F73" s="180"/>
      <c r="G73" s="180" t="s">
        <v>1311</v>
      </c>
      <c r="H73" s="180" t="s">
        <v>44</v>
      </c>
      <c r="I73" s="180" t="s">
        <v>1227</v>
      </c>
      <c r="J73" s="180" t="s">
        <v>1312</v>
      </c>
      <c r="K73" s="180"/>
      <c r="L73" s="342" t="s">
        <v>1137</v>
      </c>
      <c r="M73" s="180"/>
      <c r="N73" s="180"/>
      <c r="O73" s="1658" t="s">
        <v>1313</v>
      </c>
      <c r="P73" s="180" t="s">
        <v>30</v>
      </c>
      <c r="Q73" s="180"/>
      <c r="R73" s="180"/>
      <c r="S73" s="180" t="s">
        <v>1085</v>
      </c>
      <c r="T73" s="180"/>
      <c r="U73" s="180"/>
    </row>
    <row r="74" spans="1:21" ht="15" customHeight="1">
      <c r="A74" s="185">
        <v>65</v>
      </c>
      <c r="B74" s="1657">
        <v>44229</v>
      </c>
      <c r="C74" s="180" t="s">
        <v>1317</v>
      </c>
      <c r="D74" s="180">
        <v>17</v>
      </c>
      <c r="E74" s="180" t="s">
        <v>1554</v>
      </c>
      <c r="F74" s="180"/>
      <c r="G74" s="180" t="s">
        <v>1311</v>
      </c>
      <c r="H74" s="180" t="s">
        <v>44</v>
      </c>
      <c r="I74" s="180" t="s">
        <v>1227</v>
      </c>
      <c r="J74" s="180" t="s">
        <v>1312</v>
      </c>
      <c r="K74" s="180"/>
      <c r="L74" s="342" t="s">
        <v>1137</v>
      </c>
      <c r="M74" s="180"/>
      <c r="N74" s="180"/>
      <c r="O74" s="1658" t="s">
        <v>1313</v>
      </c>
      <c r="P74" s="180" t="s">
        <v>30</v>
      </c>
      <c r="Q74" s="180"/>
      <c r="R74" s="180"/>
      <c r="S74" s="180" t="s">
        <v>1085</v>
      </c>
      <c r="T74" s="180"/>
      <c r="U74" s="180"/>
    </row>
    <row r="75" spans="1:21" ht="15" customHeight="1">
      <c r="A75" s="185">
        <v>66</v>
      </c>
      <c r="B75" s="1657">
        <v>44229</v>
      </c>
      <c r="C75" s="180" t="s">
        <v>1318</v>
      </c>
      <c r="D75" s="180">
        <v>49</v>
      </c>
      <c r="E75" s="180" t="s">
        <v>1554</v>
      </c>
      <c r="F75" s="180"/>
      <c r="G75" s="180" t="s">
        <v>1319</v>
      </c>
      <c r="H75" s="180" t="s">
        <v>1135</v>
      </c>
      <c r="I75" s="180" t="s">
        <v>1141</v>
      </c>
      <c r="J75" s="180"/>
      <c r="K75" s="180"/>
      <c r="L75" s="342" t="s">
        <v>1137</v>
      </c>
      <c r="M75" s="180"/>
      <c r="N75" s="180"/>
      <c r="O75" s="1658" t="s">
        <v>1320</v>
      </c>
      <c r="P75" s="180" t="s">
        <v>30</v>
      </c>
      <c r="Q75" s="180"/>
      <c r="R75" s="180"/>
      <c r="S75" s="180" t="s">
        <v>1085</v>
      </c>
      <c r="T75" s="180"/>
      <c r="U75" s="180"/>
    </row>
    <row r="76" spans="1:21" ht="15" customHeight="1">
      <c r="A76" s="185">
        <v>67</v>
      </c>
      <c r="B76" s="1657">
        <v>44229</v>
      </c>
      <c r="C76" s="180" t="s">
        <v>1321</v>
      </c>
      <c r="D76" s="180">
        <v>76</v>
      </c>
      <c r="E76" s="180" t="s">
        <v>1554</v>
      </c>
      <c r="F76" s="180"/>
      <c r="G76" s="180" t="s">
        <v>1322</v>
      </c>
      <c r="H76" s="180" t="s">
        <v>1135</v>
      </c>
      <c r="I76" s="180" t="s">
        <v>1141</v>
      </c>
      <c r="J76" s="180" t="s">
        <v>1323</v>
      </c>
      <c r="K76" s="180"/>
      <c r="L76" s="342" t="s">
        <v>1137</v>
      </c>
      <c r="M76" s="180"/>
      <c r="N76" s="180"/>
      <c r="O76" s="1658" t="s">
        <v>1324</v>
      </c>
      <c r="P76" s="180" t="s">
        <v>30</v>
      </c>
      <c r="Q76" s="180"/>
      <c r="R76" s="180"/>
      <c r="S76" s="180" t="s">
        <v>1085</v>
      </c>
      <c r="T76" s="180"/>
      <c r="U76" s="180"/>
    </row>
    <row r="77" spans="1:21" ht="15" customHeight="1">
      <c r="A77" s="185">
        <v>68</v>
      </c>
      <c r="B77" s="1657">
        <v>44229</v>
      </c>
      <c r="C77" s="180" t="s">
        <v>1325</v>
      </c>
      <c r="D77" s="180">
        <v>9</v>
      </c>
      <c r="E77" s="180" t="s">
        <v>1554</v>
      </c>
      <c r="F77" s="180"/>
      <c r="G77" s="180" t="s">
        <v>1322</v>
      </c>
      <c r="H77" s="180" t="s">
        <v>1135</v>
      </c>
      <c r="I77" s="180" t="s">
        <v>1141</v>
      </c>
      <c r="J77" s="180" t="s">
        <v>1323</v>
      </c>
      <c r="K77" s="180"/>
      <c r="L77" s="342" t="s">
        <v>1137</v>
      </c>
      <c r="M77" s="180"/>
      <c r="N77" s="180"/>
      <c r="O77" s="1658" t="s">
        <v>1324</v>
      </c>
      <c r="P77" s="180" t="s">
        <v>30</v>
      </c>
      <c r="Q77" s="180"/>
      <c r="R77" s="180"/>
      <c r="S77" s="180" t="s">
        <v>1085</v>
      </c>
      <c r="T77" s="180"/>
      <c r="U77" s="180"/>
    </row>
    <row r="78" spans="1:21" ht="15" customHeight="1">
      <c r="A78" s="185">
        <v>69</v>
      </c>
      <c r="B78" s="1657">
        <v>44229</v>
      </c>
      <c r="C78" s="180" t="s">
        <v>1326</v>
      </c>
      <c r="D78" s="180">
        <v>22</v>
      </c>
      <c r="E78" s="180" t="s">
        <v>1557</v>
      </c>
      <c r="F78" s="180"/>
      <c r="G78" s="180" t="s">
        <v>1300</v>
      </c>
      <c r="H78" s="180" t="s">
        <v>1135</v>
      </c>
      <c r="I78" s="180" t="s">
        <v>1145</v>
      </c>
      <c r="J78" s="180" t="s">
        <v>1301</v>
      </c>
      <c r="K78" s="180"/>
      <c r="L78" s="342" t="s">
        <v>1137</v>
      </c>
      <c r="M78" s="180"/>
      <c r="N78" s="180"/>
      <c r="O78" s="1658" t="s">
        <v>1302</v>
      </c>
      <c r="P78" s="180" t="s">
        <v>30</v>
      </c>
      <c r="Q78" s="180"/>
      <c r="R78" s="180"/>
      <c r="S78" s="180" t="s">
        <v>1085</v>
      </c>
      <c r="T78" s="180"/>
      <c r="U78" s="180"/>
    </row>
    <row r="79" spans="1:21" ht="15" customHeight="1">
      <c r="A79" s="185">
        <v>70</v>
      </c>
      <c r="B79" s="1657">
        <v>44229</v>
      </c>
      <c r="C79" s="180" t="s">
        <v>1327</v>
      </c>
      <c r="D79" s="180">
        <v>11</v>
      </c>
      <c r="E79" s="180" t="s">
        <v>1557</v>
      </c>
      <c r="F79" s="180"/>
      <c r="G79" s="180" t="s">
        <v>1300</v>
      </c>
      <c r="H79" s="180" t="s">
        <v>1135</v>
      </c>
      <c r="I79" s="180" t="s">
        <v>1145</v>
      </c>
      <c r="J79" s="180"/>
      <c r="K79" s="180"/>
      <c r="L79" s="342" t="s">
        <v>1137</v>
      </c>
      <c r="M79" s="180"/>
      <c r="N79" s="180"/>
      <c r="O79" s="1658" t="s">
        <v>1302</v>
      </c>
      <c r="P79" s="180" t="s">
        <v>30</v>
      </c>
      <c r="Q79" s="180"/>
      <c r="R79" s="180"/>
      <c r="S79" s="180" t="s">
        <v>1085</v>
      </c>
      <c r="T79" s="180"/>
      <c r="U79" s="180"/>
    </row>
    <row r="80" spans="1:21" ht="15" customHeight="1">
      <c r="A80" s="185">
        <v>71</v>
      </c>
      <c r="B80" s="1657">
        <v>44229</v>
      </c>
      <c r="C80" s="180" t="s">
        <v>1328</v>
      </c>
      <c r="D80" s="180">
        <v>10</v>
      </c>
      <c r="E80" s="180" t="s">
        <v>1557</v>
      </c>
      <c r="F80" s="180"/>
      <c r="G80" s="180" t="s">
        <v>1300</v>
      </c>
      <c r="H80" s="180" t="s">
        <v>1135</v>
      </c>
      <c r="I80" s="180" t="s">
        <v>1145</v>
      </c>
      <c r="J80" s="180"/>
      <c r="K80" s="180"/>
      <c r="L80" s="342" t="s">
        <v>1137</v>
      </c>
      <c r="M80" s="180"/>
      <c r="N80" s="180"/>
      <c r="O80" s="1658" t="s">
        <v>1302</v>
      </c>
      <c r="P80" s="180" t="s">
        <v>30</v>
      </c>
      <c r="Q80" s="180"/>
      <c r="R80" s="180"/>
      <c r="S80" s="180" t="s">
        <v>1085</v>
      </c>
      <c r="T80" s="180"/>
      <c r="U80" s="180"/>
    </row>
    <row r="81" spans="1:21" ht="15" customHeight="1">
      <c r="A81" s="185">
        <v>72</v>
      </c>
      <c r="B81" s="1657">
        <v>44229</v>
      </c>
      <c r="C81" s="180" t="s">
        <v>1329</v>
      </c>
      <c r="D81" s="180">
        <v>4</v>
      </c>
      <c r="E81" s="180" t="s">
        <v>1557</v>
      </c>
      <c r="F81" s="180"/>
      <c r="G81" s="180" t="s">
        <v>1311</v>
      </c>
      <c r="H81" s="180" t="s">
        <v>44</v>
      </c>
      <c r="I81" s="180" t="s">
        <v>1227</v>
      </c>
      <c r="J81" s="180" t="s">
        <v>1312</v>
      </c>
      <c r="K81" s="180"/>
      <c r="L81" s="342" t="s">
        <v>1137</v>
      </c>
      <c r="M81" s="180"/>
      <c r="N81" s="180"/>
      <c r="O81" s="1658" t="s">
        <v>1313</v>
      </c>
      <c r="P81" s="180" t="s">
        <v>30</v>
      </c>
      <c r="Q81" s="180"/>
      <c r="R81" s="180"/>
      <c r="S81" s="180" t="s">
        <v>1085</v>
      </c>
      <c r="T81" s="180"/>
      <c r="U81" s="180"/>
    </row>
    <row r="82" spans="1:21" ht="15" customHeight="1">
      <c r="A82" s="185">
        <v>73</v>
      </c>
      <c r="B82" s="1657">
        <v>44229</v>
      </c>
      <c r="C82" s="180" t="s">
        <v>1330</v>
      </c>
      <c r="D82" s="180">
        <v>63</v>
      </c>
      <c r="E82" s="180" t="s">
        <v>1557</v>
      </c>
      <c r="F82" s="180"/>
      <c r="G82" s="180" t="s">
        <v>1311</v>
      </c>
      <c r="H82" s="180" t="s">
        <v>44</v>
      </c>
      <c r="I82" s="180" t="s">
        <v>1227</v>
      </c>
      <c r="J82" s="180" t="s">
        <v>1312</v>
      </c>
      <c r="K82" s="180"/>
      <c r="L82" s="342" t="s">
        <v>1137</v>
      </c>
      <c r="M82" s="180"/>
      <c r="N82" s="180"/>
      <c r="O82" s="1658" t="s">
        <v>1313</v>
      </c>
      <c r="P82" s="180" t="s">
        <v>30</v>
      </c>
      <c r="Q82" s="180"/>
      <c r="R82" s="180"/>
      <c r="S82" s="180" t="s">
        <v>1085</v>
      </c>
      <c r="T82" s="180"/>
      <c r="U82" s="180"/>
    </row>
    <row r="83" spans="1:21" ht="15" customHeight="1">
      <c r="A83" s="185">
        <v>74</v>
      </c>
      <c r="B83" s="1657">
        <v>44229</v>
      </c>
      <c r="C83" s="180" t="s">
        <v>1331</v>
      </c>
      <c r="D83" s="180">
        <v>16</v>
      </c>
      <c r="E83" s="180" t="s">
        <v>1557</v>
      </c>
      <c r="F83" s="180"/>
      <c r="G83" s="180" t="s">
        <v>1311</v>
      </c>
      <c r="H83" s="180" t="s">
        <v>44</v>
      </c>
      <c r="I83" s="180" t="s">
        <v>1227</v>
      </c>
      <c r="J83" s="180" t="s">
        <v>1312</v>
      </c>
      <c r="K83" s="180"/>
      <c r="L83" s="342" t="s">
        <v>1137</v>
      </c>
      <c r="M83" s="180"/>
      <c r="N83" s="180"/>
      <c r="O83" s="1658" t="s">
        <v>1313</v>
      </c>
      <c r="P83" s="180" t="s">
        <v>30</v>
      </c>
      <c r="Q83" s="180"/>
      <c r="R83" s="180"/>
      <c r="S83" s="180" t="s">
        <v>1085</v>
      </c>
      <c r="T83" s="180"/>
      <c r="U83" s="180"/>
    </row>
    <row r="84" spans="1:21" ht="15" customHeight="1">
      <c r="A84" s="185">
        <v>75</v>
      </c>
      <c r="B84" s="1657">
        <v>44229</v>
      </c>
      <c r="C84" s="180" t="s">
        <v>1332</v>
      </c>
      <c r="D84" s="180">
        <v>19</v>
      </c>
      <c r="E84" s="180" t="s">
        <v>1557</v>
      </c>
      <c r="F84" s="180"/>
      <c r="G84" s="180" t="s">
        <v>1319</v>
      </c>
      <c r="H84" s="180" t="s">
        <v>1135</v>
      </c>
      <c r="I84" s="180" t="s">
        <v>1141</v>
      </c>
      <c r="J84" s="180"/>
      <c r="K84" s="180"/>
      <c r="L84" s="342" t="s">
        <v>1137</v>
      </c>
      <c r="M84" s="180"/>
      <c r="N84" s="180"/>
      <c r="O84" s="1658" t="s">
        <v>1320</v>
      </c>
      <c r="P84" s="180" t="s">
        <v>30</v>
      </c>
      <c r="Q84" s="180"/>
      <c r="R84" s="180"/>
      <c r="S84" s="180" t="s">
        <v>1085</v>
      </c>
      <c r="T84" s="180"/>
      <c r="U84" s="180"/>
    </row>
    <row r="85" spans="1:21" ht="15" customHeight="1">
      <c r="A85" s="185">
        <v>76</v>
      </c>
      <c r="B85" s="1657">
        <v>44229</v>
      </c>
      <c r="C85" s="180" t="s">
        <v>1333</v>
      </c>
      <c r="D85" s="180">
        <v>17</v>
      </c>
      <c r="E85" s="180" t="s">
        <v>1557</v>
      </c>
      <c r="F85" s="180"/>
      <c r="G85" s="180" t="s">
        <v>1319</v>
      </c>
      <c r="H85" s="180" t="s">
        <v>1135</v>
      </c>
      <c r="I85" s="180" t="s">
        <v>1141</v>
      </c>
      <c r="J85" s="180"/>
      <c r="K85" s="180"/>
      <c r="L85" s="342" t="s">
        <v>1137</v>
      </c>
      <c r="M85" s="180"/>
      <c r="N85" s="180"/>
      <c r="O85" s="1658" t="s">
        <v>1320</v>
      </c>
      <c r="P85" s="180" t="s">
        <v>30</v>
      </c>
      <c r="Q85" s="180"/>
      <c r="R85" s="180"/>
      <c r="S85" s="180" t="s">
        <v>1085</v>
      </c>
      <c r="T85" s="180"/>
      <c r="U85" s="180"/>
    </row>
    <row r="86" spans="1:21" ht="15" customHeight="1">
      <c r="A86" s="185">
        <v>77</v>
      </c>
      <c r="B86" s="1657">
        <v>44229</v>
      </c>
      <c r="C86" s="180" t="s">
        <v>1334</v>
      </c>
      <c r="D86" s="180">
        <v>13</v>
      </c>
      <c r="E86" s="180" t="s">
        <v>1557</v>
      </c>
      <c r="F86" s="180"/>
      <c r="G86" s="180" t="s">
        <v>1319</v>
      </c>
      <c r="H86" s="180" t="s">
        <v>1135</v>
      </c>
      <c r="I86" s="180" t="s">
        <v>1141</v>
      </c>
      <c r="J86" s="180"/>
      <c r="K86" s="180"/>
      <c r="L86" s="342" t="s">
        <v>1137</v>
      </c>
      <c r="M86" s="180"/>
      <c r="N86" s="180"/>
      <c r="O86" s="1658" t="s">
        <v>1320</v>
      </c>
      <c r="P86" s="180" t="s">
        <v>30</v>
      </c>
      <c r="Q86" s="180"/>
      <c r="R86" s="180"/>
      <c r="S86" s="180" t="s">
        <v>1085</v>
      </c>
      <c r="T86" s="180"/>
      <c r="U86" s="180"/>
    </row>
    <row r="87" spans="1:21" ht="15" customHeight="1">
      <c r="A87" s="185">
        <v>78</v>
      </c>
      <c r="B87" s="1657">
        <v>44229</v>
      </c>
      <c r="C87" s="180" t="s">
        <v>1335</v>
      </c>
      <c r="D87" s="180">
        <v>10</v>
      </c>
      <c r="E87" s="180" t="s">
        <v>1557</v>
      </c>
      <c r="F87" s="180"/>
      <c r="G87" s="180" t="s">
        <v>1319</v>
      </c>
      <c r="H87" s="180" t="s">
        <v>1135</v>
      </c>
      <c r="I87" s="180" t="s">
        <v>1141</v>
      </c>
      <c r="J87" s="180"/>
      <c r="K87" s="180"/>
      <c r="L87" s="342" t="s">
        <v>1137</v>
      </c>
      <c r="M87" s="180"/>
      <c r="N87" s="180"/>
      <c r="O87" s="1658" t="s">
        <v>1320</v>
      </c>
      <c r="P87" s="180" t="s">
        <v>30</v>
      </c>
      <c r="Q87" s="180"/>
      <c r="R87" s="180"/>
      <c r="S87" s="180" t="s">
        <v>1085</v>
      </c>
      <c r="T87" s="180"/>
      <c r="U87" s="180"/>
    </row>
    <row r="88" spans="1:21" ht="15" customHeight="1">
      <c r="A88" s="185">
        <v>79</v>
      </c>
      <c r="B88" s="1657">
        <v>44229</v>
      </c>
      <c r="C88" s="180" t="s">
        <v>1336</v>
      </c>
      <c r="D88" s="180">
        <v>4</v>
      </c>
      <c r="E88" s="180" t="s">
        <v>1557</v>
      </c>
      <c r="F88" s="180"/>
      <c r="G88" s="180" t="s">
        <v>1322</v>
      </c>
      <c r="H88" s="180" t="s">
        <v>1135</v>
      </c>
      <c r="I88" s="180" t="s">
        <v>1141</v>
      </c>
      <c r="J88" s="180" t="s">
        <v>1323</v>
      </c>
      <c r="K88" s="180"/>
      <c r="L88" s="342" t="s">
        <v>1137</v>
      </c>
      <c r="M88" s="180"/>
      <c r="N88" s="180"/>
      <c r="O88" s="1658" t="s">
        <v>1324</v>
      </c>
      <c r="P88" s="180" t="s">
        <v>30</v>
      </c>
      <c r="Q88" s="180"/>
      <c r="R88" s="180"/>
      <c r="S88" s="180" t="s">
        <v>1085</v>
      </c>
      <c r="T88" s="180"/>
      <c r="U88" s="180"/>
    </row>
    <row r="89" spans="1:21" ht="15" customHeight="1">
      <c r="A89" s="185">
        <v>80</v>
      </c>
      <c r="B89" s="1657">
        <v>44222</v>
      </c>
      <c r="C89" s="180" t="s">
        <v>1337</v>
      </c>
      <c r="D89" s="180">
        <v>5</v>
      </c>
      <c r="E89" s="180" t="s">
        <v>1554</v>
      </c>
      <c r="F89" s="180"/>
      <c r="G89" s="180" t="s">
        <v>1280</v>
      </c>
      <c r="H89" s="180" t="s">
        <v>1135</v>
      </c>
      <c r="I89" s="180" t="s">
        <v>1145</v>
      </c>
      <c r="J89" s="180"/>
      <c r="K89" s="180"/>
      <c r="L89" s="342" t="s">
        <v>1137</v>
      </c>
      <c r="M89" s="180"/>
      <c r="N89" s="180"/>
      <c r="O89" s="1658" t="s">
        <v>1281</v>
      </c>
      <c r="P89" s="180" t="s">
        <v>30</v>
      </c>
      <c r="Q89" s="180"/>
      <c r="R89" s="180"/>
      <c r="S89" s="180" t="s">
        <v>1085</v>
      </c>
      <c r="T89" s="180"/>
      <c r="U89" s="180"/>
    </row>
    <row r="90" spans="1:21" ht="15" customHeight="1">
      <c r="A90" s="185">
        <v>81</v>
      </c>
      <c r="B90" s="1657">
        <v>44222</v>
      </c>
      <c r="C90" s="180" t="s">
        <v>1338</v>
      </c>
      <c r="D90" s="180">
        <v>18</v>
      </c>
      <c r="E90" s="180" t="s">
        <v>1554</v>
      </c>
      <c r="F90" s="180"/>
      <c r="G90" s="180" t="s">
        <v>1280</v>
      </c>
      <c r="H90" s="180" t="s">
        <v>1135</v>
      </c>
      <c r="I90" s="180" t="s">
        <v>1145</v>
      </c>
      <c r="J90" s="180"/>
      <c r="K90" s="180"/>
      <c r="L90" s="342" t="s">
        <v>1137</v>
      </c>
      <c r="M90" s="180"/>
      <c r="N90" s="180"/>
      <c r="O90" s="1658" t="s">
        <v>1281</v>
      </c>
      <c r="P90" s="180" t="s">
        <v>30</v>
      </c>
      <c r="Q90" s="180"/>
      <c r="R90" s="180"/>
      <c r="S90" s="180" t="s">
        <v>1085</v>
      </c>
      <c r="T90" s="180"/>
      <c r="U90" s="180"/>
    </row>
    <row r="91" spans="1:21" ht="15" customHeight="1">
      <c r="A91" s="185">
        <v>82</v>
      </c>
      <c r="B91" s="1657">
        <v>44222</v>
      </c>
      <c r="C91" s="180" t="s">
        <v>1339</v>
      </c>
      <c r="D91" s="180">
        <v>34</v>
      </c>
      <c r="E91" s="180" t="s">
        <v>1557</v>
      </c>
      <c r="F91" s="180"/>
      <c r="G91" s="180" t="s">
        <v>1340</v>
      </c>
      <c r="H91" s="180" t="s">
        <v>44</v>
      </c>
      <c r="I91" s="180" t="s">
        <v>1227</v>
      </c>
      <c r="J91" s="180" t="s">
        <v>1312</v>
      </c>
      <c r="K91" s="180"/>
      <c r="L91" s="342" t="s">
        <v>1137</v>
      </c>
      <c r="M91" s="180"/>
      <c r="N91" s="180"/>
      <c r="O91" s="1658" t="s">
        <v>1341</v>
      </c>
      <c r="P91" s="180" t="s">
        <v>39</v>
      </c>
      <c r="Q91" s="180"/>
      <c r="R91" s="180"/>
      <c r="S91" s="180" t="s">
        <v>1099</v>
      </c>
      <c r="T91" s="180"/>
      <c r="U91" s="180"/>
    </row>
    <row r="92" spans="1:21" ht="15" customHeight="1">
      <c r="A92" s="185">
        <v>83</v>
      </c>
      <c r="B92" s="1657">
        <v>44222</v>
      </c>
      <c r="C92" s="180" t="s">
        <v>1342</v>
      </c>
      <c r="D92" s="180">
        <v>48</v>
      </c>
      <c r="E92" s="180" t="s">
        <v>1557</v>
      </c>
      <c r="F92" s="180"/>
      <c r="G92" s="180" t="s">
        <v>1343</v>
      </c>
      <c r="H92" s="180" t="s">
        <v>1135</v>
      </c>
      <c r="I92" s="180" t="s">
        <v>1145</v>
      </c>
      <c r="J92" s="180" t="s">
        <v>1301</v>
      </c>
      <c r="K92" s="180"/>
      <c r="L92" s="342" t="s">
        <v>1137</v>
      </c>
      <c r="M92" s="180"/>
      <c r="N92" s="180"/>
      <c r="O92" s="1658" t="s">
        <v>37</v>
      </c>
      <c r="P92" s="180" t="s">
        <v>39</v>
      </c>
      <c r="Q92" s="180"/>
      <c r="R92" s="180"/>
      <c r="S92" s="180" t="s">
        <v>1099</v>
      </c>
      <c r="T92" s="180"/>
      <c r="U92" s="180"/>
    </row>
    <row r="93" spans="1:21" ht="15" customHeight="1">
      <c r="A93" s="185">
        <v>84</v>
      </c>
      <c r="B93" s="1657">
        <v>44222</v>
      </c>
      <c r="C93" s="180" t="s">
        <v>1344</v>
      </c>
      <c r="D93" s="180">
        <v>42</v>
      </c>
      <c r="E93" s="180" t="s">
        <v>1557</v>
      </c>
      <c r="F93" s="180"/>
      <c r="G93" s="180" t="s">
        <v>1345</v>
      </c>
      <c r="H93" s="180" t="s">
        <v>1135</v>
      </c>
      <c r="I93" s="180" t="s">
        <v>1141</v>
      </c>
      <c r="J93" s="180" t="s">
        <v>1346</v>
      </c>
      <c r="K93" s="180"/>
      <c r="L93" s="342" t="s">
        <v>1137</v>
      </c>
      <c r="M93" s="180"/>
      <c r="N93" s="180"/>
      <c r="O93" s="1658" t="s">
        <v>37</v>
      </c>
      <c r="P93" s="180" t="s">
        <v>39</v>
      </c>
      <c r="Q93" s="180"/>
      <c r="R93" s="180"/>
      <c r="S93" s="180" t="s">
        <v>1099</v>
      </c>
      <c r="T93" s="180"/>
      <c r="U93" s="180"/>
    </row>
    <row r="94" spans="1:21" ht="15" customHeight="1">
      <c r="A94" s="185">
        <v>85</v>
      </c>
      <c r="B94" s="1657">
        <v>44222</v>
      </c>
      <c r="C94" s="180" t="s">
        <v>1347</v>
      </c>
      <c r="D94" s="180">
        <v>43</v>
      </c>
      <c r="E94" s="180" t="s">
        <v>1557</v>
      </c>
      <c r="F94" s="180"/>
      <c r="G94" s="180" t="s">
        <v>1348</v>
      </c>
      <c r="H94" s="180" t="s">
        <v>1135</v>
      </c>
      <c r="I94" s="180" t="s">
        <v>1134</v>
      </c>
      <c r="J94" s="180" t="s">
        <v>1349</v>
      </c>
      <c r="K94" s="180"/>
      <c r="L94" s="342" t="s">
        <v>1137</v>
      </c>
      <c r="M94" s="180"/>
      <c r="N94" s="180"/>
      <c r="O94" s="1658" t="s">
        <v>37</v>
      </c>
      <c r="P94" s="180" t="s">
        <v>39</v>
      </c>
      <c r="Q94" s="180"/>
      <c r="R94" s="180"/>
      <c r="S94" s="180" t="s">
        <v>1099</v>
      </c>
      <c r="T94" s="180"/>
      <c r="U94" s="180"/>
    </row>
    <row r="95" spans="1:21" ht="15" customHeight="1">
      <c r="A95" s="185">
        <v>86</v>
      </c>
      <c r="B95" s="1657">
        <v>44222</v>
      </c>
      <c r="C95" s="180" t="s">
        <v>1350</v>
      </c>
      <c r="D95" s="180">
        <v>25</v>
      </c>
      <c r="E95" s="180" t="s">
        <v>1557</v>
      </c>
      <c r="F95" s="180"/>
      <c r="G95" s="180" t="s">
        <v>1351</v>
      </c>
      <c r="H95" s="180" t="s">
        <v>1135</v>
      </c>
      <c r="I95" s="180" t="s">
        <v>1170</v>
      </c>
      <c r="J95" s="180" t="s">
        <v>1352</v>
      </c>
      <c r="K95" s="180"/>
      <c r="L95" s="342" t="s">
        <v>1137</v>
      </c>
      <c r="M95" s="180"/>
      <c r="N95" s="180"/>
      <c r="O95" s="1658" t="s">
        <v>1353</v>
      </c>
      <c r="P95" s="180" t="s">
        <v>39</v>
      </c>
      <c r="Q95" s="180"/>
      <c r="R95" s="180"/>
      <c r="S95" s="180" t="s">
        <v>1099</v>
      </c>
      <c r="T95" s="180"/>
      <c r="U95" s="180"/>
    </row>
    <row r="96" spans="1:21" ht="15" customHeight="1">
      <c r="A96" s="185">
        <v>87</v>
      </c>
      <c r="B96" s="1657">
        <v>44222</v>
      </c>
      <c r="C96" s="180" t="s">
        <v>1354</v>
      </c>
      <c r="D96" s="180">
        <v>54</v>
      </c>
      <c r="E96" s="180" t="s">
        <v>1557</v>
      </c>
      <c r="F96" s="180"/>
      <c r="G96" s="180" t="s">
        <v>1355</v>
      </c>
      <c r="H96" s="180" t="s">
        <v>1135</v>
      </c>
      <c r="I96" s="180" t="s">
        <v>1145</v>
      </c>
      <c r="J96" s="180" t="s">
        <v>1356</v>
      </c>
      <c r="K96" s="180"/>
      <c r="L96" s="342" t="s">
        <v>1137</v>
      </c>
      <c r="M96" s="180"/>
      <c r="N96" s="180"/>
      <c r="O96" s="1658" t="s">
        <v>1357</v>
      </c>
      <c r="P96" s="180" t="s">
        <v>39</v>
      </c>
      <c r="Q96" s="180"/>
      <c r="R96" s="180"/>
      <c r="S96" s="180" t="s">
        <v>1099</v>
      </c>
      <c r="T96" s="180"/>
      <c r="U96" s="180"/>
    </row>
    <row r="97" spans="1:21" ht="15" customHeight="1">
      <c r="A97" s="185">
        <v>88</v>
      </c>
      <c r="B97" s="1657">
        <v>44222</v>
      </c>
      <c r="C97" s="180" t="s">
        <v>1358</v>
      </c>
      <c r="D97" s="180">
        <v>38</v>
      </c>
      <c r="E97" s="180" t="s">
        <v>1557</v>
      </c>
      <c r="F97" s="180"/>
      <c r="G97" s="180" t="s">
        <v>1359</v>
      </c>
      <c r="H97" s="180" t="s">
        <v>1135</v>
      </c>
      <c r="I97" s="180" t="s">
        <v>1170</v>
      </c>
      <c r="J97" s="180" t="s">
        <v>1360</v>
      </c>
      <c r="K97" s="180"/>
      <c r="L97" s="342" t="s">
        <v>1137</v>
      </c>
      <c r="M97" s="180"/>
      <c r="N97" s="180"/>
      <c r="O97" s="1658" t="s">
        <v>1285</v>
      </c>
      <c r="P97" s="180" t="s">
        <v>39</v>
      </c>
      <c r="Q97" s="180"/>
      <c r="R97" s="180"/>
      <c r="S97" s="180" t="s">
        <v>1099</v>
      </c>
      <c r="T97" s="180"/>
      <c r="U97" s="180"/>
    </row>
    <row r="98" spans="1:21" ht="15" customHeight="1">
      <c r="A98" s="185">
        <v>89</v>
      </c>
      <c r="B98" s="1657">
        <v>44222</v>
      </c>
      <c r="C98" s="180" t="s">
        <v>1361</v>
      </c>
      <c r="D98" s="180">
        <v>36</v>
      </c>
      <c r="E98" s="180" t="s">
        <v>1557</v>
      </c>
      <c r="F98" s="180"/>
      <c r="G98" s="180" t="s">
        <v>1362</v>
      </c>
      <c r="H98" s="180" t="s">
        <v>1135</v>
      </c>
      <c r="I98" s="180" t="s">
        <v>1141</v>
      </c>
      <c r="J98" s="180" t="s">
        <v>1323</v>
      </c>
      <c r="K98" s="180"/>
      <c r="L98" s="342" t="s">
        <v>1137</v>
      </c>
      <c r="M98" s="180"/>
      <c r="N98" s="180"/>
      <c r="O98" s="1658" t="s">
        <v>37</v>
      </c>
      <c r="P98" s="180" t="s">
        <v>39</v>
      </c>
      <c r="Q98" s="180"/>
      <c r="R98" s="180"/>
      <c r="S98" s="180" t="s">
        <v>1099</v>
      </c>
      <c r="T98" s="180"/>
      <c r="U98" s="180"/>
    </row>
    <row r="99" spans="1:21" ht="15" customHeight="1">
      <c r="A99" s="185">
        <v>90</v>
      </c>
      <c r="B99" s="1657">
        <v>44222</v>
      </c>
      <c r="C99" s="180" t="s">
        <v>1363</v>
      </c>
      <c r="D99" s="180">
        <v>32</v>
      </c>
      <c r="E99" s="180" t="s">
        <v>1557</v>
      </c>
      <c r="F99" s="180"/>
      <c r="G99" s="180" t="s">
        <v>1280</v>
      </c>
      <c r="H99" s="180" t="s">
        <v>1135</v>
      </c>
      <c r="I99" s="180" t="s">
        <v>1145</v>
      </c>
      <c r="J99" s="180"/>
      <c r="K99" s="180"/>
      <c r="L99" s="342" t="s">
        <v>1137</v>
      </c>
      <c r="M99" s="180"/>
      <c r="N99" s="180"/>
      <c r="O99" s="1658" t="s">
        <v>1281</v>
      </c>
      <c r="P99" s="180" t="s">
        <v>30</v>
      </c>
      <c r="Q99" s="180"/>
      <c r="R99" s="180"/>
      <c r="S99" s="180" t="s">
        <v>1085</v>
      </c>
      <c r="T99" s="180"/>
      <c r="U99" s="180"/>
    </row>
    <row r="100" spans="1:21" ht="15" customHeight="1">
      <c r="A100" s="185">
        <v>91</v>
      </c>
      <c r="B100" s="1657">
        <v>44222</v>
      </c>
      <c r="C100" s="180" t="s">
        <v>1364</v>
      </c>
      <c r="D100" s="180">
        <v>21</v>
      </c>
      <c r="E100" s="180" t="s">
        <v>1557</v>
      </c>
      <c r="F100" s="180"/>
      <c r="G100" s="180" t="s">
        <v>1280</v>
      </c>
      <c r="H100" s="180" t="s">
        <v>1135</v>
      </c>
      <c r="I100" s="180" t="s">
        <v>1145</v>
      </c>
      <c r="J100" s="180"/>
      <c r="K100" s="180"/>
      <c r="L100" s="342" t="s">
        <v>1137</v>
      </c>
      <c r="M100" s="180"/>
      <c r="N100" s="180"/>
      <c r="O100" s="1658" t="s">
        <v>1281</v>
      </c>
      <c r="P100" s="180" t="s">
        <v>30</v>
      </c>
      <c r="Q100" s="180"/>
      <c r="R100" s="180"/>
      <c r="S100" s="180" t="s">
        <v>1085</v>
      </c>
      <c r="T100" s="180"/>
      <c r="U100" s="180"/>
    </row>
    <row r="101" spans="1:21" ht="15" customHeight="1">
      <c r="A101" s="185">
        <v>92</v>
      </c>
      <c r="B101" s="1657">
        <v>44220</v>
      </c>
      <c r="C101" s="180" t="s">
        <v>1365</v>
      </c>
      <c r="D101" s="180">
        <v>50</v>
      </c>
      <c r="E101" s="180" t="s">
        <v>1554</v>
      </c>
      <c r="F101" s="180"/>
      <c r="G101" s="180" t="s">
        <v>1219</v>
      </c>
      <c r="H101" s="180" t="s">
        <v>1135</v>
      </c>
      <c r="I101" s="180" t="s">
        <v>1134</v>
      </c>
      <c r="J101" s="180" t="s">
        <v>1366</v>
      </c>
      <c r="K101" s="180"/>
      <c r="L101" s="342" t="s">
        <v>1137</v>
      </c>
      <c r="M101" s="180"/>
      <c r="N101" s="180"/>
      <c r="O101" s="1658" t="s">
        <v>1112</v>
      </c>
      <c r="P101" s="180" t="s">
        <v>39</v>
      </c>
      <c r="Q101" s="180"/>
      <c r="R101" s="180"/>
      <c r="S101" s="180" t="s">
        <v>1099</v>
      </c>
      <c r="T101" s="180"/>
      <c r="U101" s="180"/>
    </row>
    <row r="102" spans="1:21" ht="15" customHeight="1">
      <c r="A102" s="185">
        <v>93</v>
      </c>
      <c r="B102" s="1657">
        <v>44220</v>
      </c>
      <c r="C102" s="180" t="s">
        <v>1367</v>
      </c>
      <c r="D102" s="180">
        <v>64</v>
      </c>
      <c r="E102" s="180" t="s">
        <v>1554</v>
      </c>
      <c r="F102" s="180"/>
      <c r="G102" s="180" t="s">
        <v>1368</v>
      </c>
      <c r="H102" s="180" t="s">
        <v>1135</v>
      </c>
      <c r="I102" s="180" t="s">
        <v>1145</v>
      </c>
      <c r="J102" s="180" t="s">
        <v>1369</v>
      </c>
      <c r="K102" s="180"/>
      <c r="L102" s="342" t="s">
        <v>1137</v>
      </c>
      <c r="M102" s="180"/>
      <c r="N102" s="180"/>
      <c r="O102" s="1658" t="s">
        <v>1370</v>
      </c>
      <c r="P102" s="180" t="s">
        <v>39</v>
      </c>
      <c r="Q102" s="180"/>
      <c r="R102" s="180"/>
      <c r="S102" s="180" t="s">
        <v>1099</v>
      </c>
      <c r="T102" s="180"/>
      <c r="U102" s="180"/>
    </row>
    <row r="103" spans="1:21" ht="15" customHeight="1">
      <c r="A103" s="185">
        <v>94</v>
      </c>
      <c r="B103" s="1657">
        <v>44220</v>
      </c>
      <c r="C103" s="180" t="s">
        <v>1371</v>
      </c>
      <c r="D103" s="180">
        <v>36</v>
      </c>
      <c r="E103" s="180" t="s">
        <v>1554</v>
      </c>
      <c r="F103" s="180"/>
      <c r="G103" s="180" t="s">
        <v>1372</v>
      </c>
      <c r="H103" s="180" t="s">
        <v>1135</v>
      </c>
      <c r="I103" s="180" t="s">
        <v>1145</v>
      </c>
      <c r="J103" s="180" t="s">
        <v>1369</v>
      </c>
      <c r="K103" s="180"/>
      <c r="L103" s="342" t="s">
        <v>1137</v>
      </c>
      <c r="M103" s="180"/>
      <c r="N103" s="180"/>
      <c r="O103" s="1658" t="s">
        <v>1373</v>
      </c>
      <c r="P103" s="180" t="s">
        <v>39</v>
      </c>
      <c r="Q103" s="180"/>
      <c r="R103" s="180"/>
      <c r="S103" s="180" t="s">
        <v>1099</v>
      </c>
      <c r="T103" s="180"/>
      <c r="U103" s="180"/>
    </row>
    <row r="104" spans="1:21" ht="15" customHeight="1">
      <c r="A104" s="185">
        <v>95</v>
      </c>
      <c r="B104" s="1657">
        <v>44220</v>
      </c>
      <c r="C104" s="180" t="s">
        <v>1374</v>
      </c>
      <c r="D104" s="180">
        <v>26</v>
      </c>
      <c r="E104" s="180" t="s">
        <v>1554</v>
      </c>
      <c r="F104" s="180"/>
      <c r="G104" s="180" t="s">
        <v>1375</v>
      </c>
      <c r="H104" s="180" t="s">
        <v>1135</v>
      </c>
      <c r="I104" s="180" t="s">
        <v>1141</v>
      </c>
      <c r="J104" s="180" t="s">
        <v>1376</v>
      </c>
      <c r="K104" s="180"/>
      <c r="L104" s="342" t="s">
        <v>1137</v>
      </c>
      <c r="M104" s="180"/>
      <c r="N104" s="180"/>
      <c r="O104" s="1658" t="s">
        <v>1377</v>
      </c>
      <c r="P104" s="180" t="s">
        <v>39</v>
      </c>
      <c r="Q104" s="180"/>
      <c r="R104" s="180"/>
      <c r="S104" s="180" t="s">
        <v>1099</v>
      </c>
      <c r="T104" s="180"/>
      <c r="U104" s="180"/>
    </row>
    <row r="105" spans="1:21" ht="15" customHeight="1">
      <c r="A105" s="185">
        <v>96</v>
      </c>
      <c r="B105" s="1657">
        <v>44220</v>
      </c>
      <c r="C105" s="180" t="s">
        <v>1378</v>
      </c>
      <c r="D105" s="180">
        <v>30</v>
      </c>
      <c r="E105" s="180" t="s">
        <v>1554</v>
      </c>
      <c r="F105" s="180"/>
      <c r="G105" s="180" t="s">
        <v>1379</v>
      </c>
      <c r="H105" s="180" t="s">
        <v>1135</v>
      </c>
      <c r="I105" s="180" t="s">
        <v>1134</v>
      </c>
      <c r="J105" s="180" t="s">
        <v>1380</v>
      </c>
      <c r="K105" s="180"/>
      <c r="L105" s="342" t="s">
        <v>1137</v>
      </c>
      <c r="M105" s="180"/>
      <c r="N105" s="180"/>
      <c r="O105" s="1658" t="s">
        <v>1112</v>
      </c>
      <c r="P105" s="180" t="s">
        <v>39</v>
      </c>
      <c r="Q105" s="180"/>
      <c r="R105" s="180"/>
      <c r="S105" s="180" t="s">
        <v>1099</v>
      </c>
      <c r="T105" s="180"/>
      <c r="U105" s="180"/>
    </row>
    <row r="106" spans="1:21" ht="15" customHeight="1">
      <c r="A106" s="185">
        <v>97</v>
      </c>
      <c r="B106" s="1657">
        <v>44220</v>
      </c>
      <c r="C106" s="180" t="s">
        <v>1381</v>
      </c>
      <c r="D106" s="180">
        <v>56</v>
      </c>
      <c r="E106" s="180" t="s">
        <v>1554</v>
      </c>
      <c r="F106" s="180"/>
      <c r="G106" s="180" t="s">
        <v>1382</v>
      </c>
      <c r="H106" s="180" t="s">
        <v>1135</v>
      </c>
      <c r="I106" s="180" t="s">
        <v>1170</v>
      </c>
      <c r="J106" s="180"/>
      <c r="K106" s="180"/>
      <c r="L106" s="342" t="s">
        <v>1137</v>
      </c>
      <c r="M106" s="180"/>
      <c r="N106" s="180"/>
      <c r="O106" s="1658" t="s">
        <v>1383</v>
      </c>
      <c r="P106" s="180" t="s">
        <v>39</v>
      </c>
      <c r="Q106" s="180"/>
      <c r="R106" s="180"/>
      <c r="S106" s="180" t="s">
        <v>1099</v>
      </c>
      <c r="T106" s="180"/>
      <c r="U106" s="180"/>
    </row>
    <row r="107" spans="1:21" ht="15" customHeight="1">
      <c r="A107" s="185">
        <v>98</v>
      </c>
      <c r="B107" s="1657">
        <v>44220</v>
      </c>
      <c r="C107" s="180" t="s">
        <v>1384</v>
      </c>
      <c r="D107" s="180">
        <v>40</v>
      </c>
      <c r="E107" s="180" t="s">
        <v>1557</v>
      </c>
      <c r="F107" s="180"/>
      <c r="G107" s="180" t="s">
        <v>1375</v>
      </c>
      <c r="H107" s="180" t="s">
        <v>1135</v>
      </c>
      <c r="I107" s="180" t="s">
        <v>1141</v>
      </c>
      <c r="J107" s="180" t="s">
        <v>1385</v>
      </c>
      <c r="K107" s="180"/>
      <c r="L107" s="342" t="s">
        <v>1137</v>
      </c>
      <c r="M107" s="180"/>
      <c r="N107" s="180"/>
      <c r="O107" s="1658" t="s">
        <v>1386</v>
      </c>
      <c r="P107" s="180" t="s">
        <v>39</v>
      </c>
      <c r="Q107" s="180"/>
      <c r="R107" s="180"/>
      <c r="S107" s="180" t="s">
        <v>1099</v>
      </c>
      <c r="T107" s="180"/>
      <c r="U107" s="180"/>
    </row>
    <row r="108" spans="1:21" ht="15" customHeight="1">
      <c r="A108" s="185">
        <v>99</v>
      </c>
      <c r="B108" s="1657">
        <v>44220</v>
      </c>
      <c r="C108" s="180" t="s">
        <v>1387</v>
      </c>
      <c r="D108" s="180">
        <v>37</v>
      </c>
      <c r="E108" s="180" t="s">
        <v>1557</v>
      </c>
      <c r="F108" s="180"/>
      <c r="G108" s="180" t="s">
        <v>1388</v>
      </c>
      <c r="H108" s="180" t="s">
        <v>1135</v>
      </c>
      <c r="I108" s="180" t="s">
        <v>1141</v>
      </c>
      <c r="J108" s="180" t="s">
        <v>1389</v>
      </c>
      <c r="K108" s="180"/>
      <c r="L108" s="342" t="s">
        <v>1137</v>
      </c>
      <c r="M108" s="180"/>
      <c r="N108" s="180"/>
      <c r="O108" s="1658" t="s">
        <v>1386</v>
      </c>
      <c r="P108" s="180" t="s">
        <v>39</v>
      </c>
      <c r="Q108" s="180"/>
      <c r="R108" s="180"/>
      <c r="S108" s="180" t="s">
        <v>1099</v>
      </c>
      <c r="T108" s="180"/>
      <c r="U108" s="180"/>
    </row>
    <row r="109" spans="1:21" ht="15" customHeight="1">
      <c r="A109" s="185">
        <v>100</v>
      </c>
      <c r="B109" s="1657">
        <v>44220</v>
      </c>
      <c r="C109" s="180" t="s">
        <v>1390</v>
      </c>
      <c r="D109" s="180">
        <v>33</v>
      </c>
      <c r="E109" s="180" t="s">
        <v>1557</v>
      </c>
      <c r="F109" s="180"/>
      <c r="G109" s="180" t="s">
        <v>1155</v>
      </c>
      <c r="H109" s="180" t="s">
        <v>1135</v>
      </c>
      <c r="I109" s="180" t="s">
        <v>1141</v>
      </c>
      <c r="J109" s="180" t="s">
        <v>1391</v>
      </c>
      <c r="K109" s="180"/>
      <c r="L109" s="342" t="s">
        <v>1137</v>
      </c>
      <c r="M109" s="180"/>
      <c r="N109" s="180"/>
      <c r="O109" s="1658" t="s">
        <v>1392</v>
      </c>
      <c r="P109" s="180" t="s">
        <v>39</v>
      </c>
      <c r="Q109" s="180"/>
      <c r="R109" s="180"/>
      <c r="S109" s="180" t="s">
        <v>1099</v>
      </c>
      <c r="T109" s="180"/>
      <c r="U109" s="180"/>
    </row>
    <row r="110" spans="1:21" ht="15" customHeight="1">
      <c r="A110" s="185">
        <v>101</v>
      </c>
      <c r="B110" s="1657">
        <v>44216</v>
      </c>
      <c r="C110" s="180" t="s">
        <v>1393</v>
      </c>
      <c r="D110" s="180">
        <v>28</v>
      </c>
      <c r="E110" s="180" t="s">
        <v>1554</v>
      </c>
      <c r="F110" s="180"/>
      <c r="G110" s="180" t="s">
        <v>1181</v>
      </c>
      <c r="H110" s="180" t="s">
        <v>1135</v>
      </c>
      <c r="I110" s="180" t="s">
        <v>1145</v>
      </c>
      <c r="J110" s="180" t="s">
        <v>1394</v>
      </c>
      <c r="K110" s="180"/>
      <c r="L110" s="342" t="s">
        <v>1137</v>
      </c>
      <c r="M110" s="180"/>
      <c r="N110" s="180"/>
      <c r="O110" s="1658"/>
      <c r="P110" s="180" t="s">
        <v>39</v>
      </c>
      <c r="Q110" s="180"/>
      <c r="R110" s="180"/>
      <c r="S110" s="180" t="s">
        <v>1099</v>
      </c>
      <c r="T110" s="180"/>
      <c r="U110" s="180"/>
    </row>
    <row r="111" spans="1:21" ht="15" customHeight="1">
      <c r="A111" s="185">
        <v>102</v>
      </c>
      <c r="B111" s="1657">
        <v>44216</v>
      </c>
      <c r="C111" s="180" t="s">
        <v>1395</v>
      </c>
      <c r="D111" s="180">
        <v>31</v>
      </c>
      <c r="E111" s="180" t="s">
        <v>1554</v>
      </c>
      <c r="F111" s="180"/>
      <c r="G111" s="180" t="s">
        <v>1396</v>
      </c>
      <c r="H111" s="180" t="s">
        <v>1135</v>
      </c>
      <c r="I111" s="180" t="s">
        <v>1170</v>
      </c>
      <c r="J111" s="180" t="s">
        <v>1394</v>
      </c>
      <c r="K111" s="180"/>
      <c r="L111" s="342" t="s">
        <v>1137</v>
      </c>
      <c r="M111" s="180"/>
      <c r="N111" s="180"/>
      <c r="O111" s="1658"/>
      <c r="P111" s="180" t="s">
        <v>39</v>
      </c>
      <c r="Q111" s="180"/>
      <c r="R111" s="180"/>
      <c r="S111" s="180" t="s">
        <v>1099</v>
      </c>
      <c r="T111" s="180"/>
      <c r="U111" s="180"/>
    </row>
    <row r="112" spans="1:21" ht="15" customHeight="1">
      <c r="A112" s="185">
        <v>103</v>
      </c>
      <c r="B112" s="1657">
        <v>44216</v>
      </c>
      <c r="C112" s="180" t="s">
        <v>1397</v>
      </c>
      <c r="D112" s="180">
        <v>23</v>
      </c>
      <c r="E112" s="180" t="s">
        <v>1557</v>
      </c>
      <c r="F112" s="180"/>
      <c r="G112" s="180" t="s">
        <v>1398</v>
      </c>
      <c r="H112" s="180" t="s">
        <v>1135</v>
      </c>
      <c r="I112" s="180" t="s">
        <v>1134</v>
      </c>
      <c r="J112" s="180" t="s">
        <v>1394</v>
      </c>
      <c r="K112" s="180"/>
      <c r="L112" s="342" t="s">
        <v>1137</v>
      </c>
      <c r="M112" s="180"/>
      <c r="N112" s="180"/>
      <c r="O112" s="1658"/>
      <c r="P112" s="180" t="s">
        <v>39</v>
      </c>
      <c r="Q112" s="180"/>
      <c r="R112" s="180"/>
      <c r="S112" s="180" t="s">
        <v>1099</v>
      </c>
      <c r="T112" s="180"/>
      <c r="U112" s="180"/>
    </row>
    <row r="113" spans="1:24" ht="15" customHeight="1">
      <c r="A113" s="185">
        <v>104</v>
      </c>
      <c r="B113" s="1657">
        <v>44216</v>
      </c>
      <c r="C113" s="180" t="s">
        <v>1399</v>
      </c>
      <c r="D113" s="180">
        <v>21</v>
      </c>
      <c r="E113" s="180" t="s">
        <v>1557</v>
      </c>
      <c r="F113" s="180"/>
      <c r="G113" s="180" t="s">
        <v>1400</v>
      </c>
      <c r="H113" s="180" t="s">
        <v>1135</v>
      </c>
      <c r="I113" s="180" t="s">
        <v>1134</v>
      </c>
      <c r="J113" s="180" t="s">
        <v>1401</v>
      </c>
      <c r="K113" s="180"/>
      <c r="L113" s="342" t="s">
        <v>1137</v>
      </c>
      <c r="M113" s="180"/>
      <c r="N113" s="180"/>
      <c r="O113" s="1658"/>
      <c r="P113" s="180" t="s">
        <v>39</v>
      </c>
      <c r="Q113" s="180"/>
      <c r="R113" s="180"/>
      <c r="S113" s="180" t="s">
        <v>1099</v>
      </c>
      <c r="T113" s="180"/>
      <c r="U113" s="180"/>
      <c r="V113" s="21"/>
      <c r="W113" s="21"/>
      <c r="X113" s="21"/>
    </row>
    <row r="114" spans="1:24" ht="15" customHeight="1">
      <c r="A114" s="185">
        <v>105</v>
      </c>
      <c r="B114" s="1657">
        <v>44216</v>
      </c>
      <c r="C114" s="180" t="s">
        <v>1402</v>
      </c>
      <c r="D114" s="180">
        <v>33</v>
      </c>
      <c r="E114" s="180" t="s">
        <v>1557</v>
      </c>
      <c r="F114" s="180"/>
      <c r="G114" s="180" t="s">
        <v>1403</v>
      </c>
      <c r="H114" s="180" t="s">
        <v>1135</v>
      </c>
      <c r="I114" s="180" t="s">
        <v>1145</v>
      </c>
      <c r="J114" s="180" t="s">
        <v>1404</v>
      </c>
      <c r="K114" s="180"/>
      <c r="L114" s="342" t="s">
        <v>1137</v>
      </c>
      <c r="M114" s="180"/>
      <c r="N114" s="180"/>
      <c r="O114" s="1658"/>
      <c r="P114" s="180" t="s">
        <v>39</v>
      </c>
      <c r="Q114" s="180"/>
      <c r="R114" s="180"/>
      <c r="S114" s="180" t="s">
        <v>1099</v>
      </c>
      <c r="T114" s="180"/>
      <c r="U114" s="180"/>
      <c r="V114" s="21"/>
      <c r="W114" s="21"/>
      <c r="X114" s="21"/>
    </row>
    <row r="115" spans="1:24" ht="15" customHeight="1">
      <c r="A115" s="185">
        <v>106</v>
      </c>
      <c r="B115" s="1657">
        <v>44215</v>
      </c>
      <c r="C115" s="180" t="s">
        <v>1405</v>
      </c>
      <c r="D115" s="180">
        <v>73</v>
      </c>
      <c r="E115" s="180" t="s">
        <v>1554</v>
      </c>
      <c r="F115" s="180"/>
      <c r="G115" s="180" t="s">
        <v>1406</v>
      </c>
      <c r="H115" s="180" t="s">
        <v>1135</v>
      </c>
      <c r="I115" s="180" t="s">
        <v>1145</v>
      </c>
      <c r="J115" s="180" t="s">
        <v>1407</v>
      </c>
      <c r="K115" s="180"/>
      <c r="L115" s="342" t="s">
        <v>1137</v>
      </c>
      <c r="M115" s="180"/>
      <c r="N115" s="180"/>
      <c r="O115" s="1658" t="s">
        <v>1408</v>
      </c>
      <c r="P115" s="180" t="s">
        <v>30</v>
      </c>
      <c r="Q115" s="180"/>
      <c r="R115" s="180"/>
      <c r="S115" s="180" t="s">
        <v>1085</v>
      </c>
      <c r="T115" s="180"/>
      <c r="U115" s="180"/>
      <c r="V115" s="21"/>
      <c r="W115" s="21"/>
      <c r="X115" s="21"/>
    </row>
    <row r="116" spans="1:24" ht="15" customHeight="1">
      <c r="A116" s="185">
        <v>107</v>
      </c>
      <c r="B116" s="1657">
        <v>44215</v>
      </c>
      <c r="C116" s="180" t="s">
        <v>1409</v>
      </c>
      <c r="D116" s="180">
        <v>34</v>
      </c>
      <c r="E116" s="180" t="s">
        <v>1554</v>
      </c>
      <c r="F116" s="180"/>
      <c r="G116" s="180" t="s">
        <v>1406</v>
      </c>
      <c r="H116" s="180" t="s">
        <v>1135</v>
      </c>
      <c r="I116" s="180" t="s">
        <v>1145</v>
      </c>
      <c r="J116" s="180" t="s">
        <v>1407</v>
      </c>
      <c r="K116" s="180"/>
      <c r="L116" s="342" t="s">
        <v>1137</v>
      </c>
      <c r="M116" s="180"/>
      <c r="N116" s="180"/>
      <c r="O116" s="1658" t="s">
        <v>1408</v>
      </c>
      <c r="P116" s="180" t="s">
        <v>30</v>
      </c>
      <c r="Q116" s="180"/>
      <c r="R116" s="180"/>
      <c r="S116" s="180" t="s">
        <v>1085</v>
      </c>
      <c r="T116" s="180"/>
      <c r="U116" s="180"/>
      <c r="V116" s="21"/>
      <c r="W116" s="21"/>
      <c r="X116" s="21"/>
    </row>
    <row r="117" spans="1:24" ht="15" customHeight="1">
      <c r="A117" s="185">
        <v>108</v>
      </c>
      <c r="B117" s="1657">
        <v>44215</v>
      </c>
      <c r="C117" s="180" t="s">
        <v>1410</v>
      </c>
      <c r="D117" s="180">
        <v>8</v>
      </c>
      <c r="E117" s="180" t="s">
        <v>1554</v>
      </c>
      <c r="F117" s="180"/>
      <c r="G117" s="180" t="s">
        <v>1406</v>
      </c>
      <c r="H117" s="180" t="s">
        <v>1135</v>
      </c>
      <c r="I117" s="180" t="s">
        <v>1145</v>
      </c>
      <c r="J117" s="180" t="s">
        <v>1407</v>
      </c>
      <c r="K117" s="180"/>
      <c r="L117" s="342" t="s">
        <v>1137</v>
      </c>
      <c r="M117" s="180"/>
      <c r="N117" s="180"/>
      <c r="O117" s="1658" t="s">
        <v>1408</v>
      </c>
      <c r="P117" s="180" t="s">
        <v>30</v>
      </c>
      <c r="Q117" s="180"/>
      <c r="R117" s="180"/>
      <c r="S117" s="180" t="s">
        <v>1085</v>
      </c>
      <c r="T117" s="180"/>
      <c r="U117" s="180"/>
      <c r="V117" s="21"/>
      <c r="W117" s="21"/>
      <c r="X117" s="21"/>
    </row>
    <row r="118" spans="1:24" ht="15" customHeight="1">
      <c r="A118" s="185">
        <v>109</v>
      </c>
      <c r="B118" s="1657">
        <v>44215</v>
      </c>
      <c r="C118" s="180" t="s">
        <v>1411</v>
      </c>
      <c r="D118" s="180">
        <v>6</v>
      </c>
      <c r="E118" s="180" t="s">
        <v>1557</v>
      </c>
      <c r="F118" s="180"/>
      <c r="G118" s="180" t="s">
        <v>1406</v>
      </c>
      <c r="H118" s="180" t="s">
        <v>1135</v>
      </c>
      <c r="I118" s="180" t="s">
        <v>1145</v>
      </c>
      <c r="J118" s="180" t="s">
        <v>1407</v>
      </c>
      <c r="K118" s="180"/>
      <c r="L118" s="342" t="s">
        <v>1137</v>
      </c>
      <c r="M118" s="180"/>
      <c r="N118" s="180"/>
      <c r="O118" s="1658" t="s">
        <v>1408</v>
      </c>
      <c r="P118" s="180" t="s">
        <v>30</v>
      </c>
      <c r="Q118" s="180"/>
      <c r="R118" s="180"/>
      <c r="S118" s="180" t="s">
        <v>1085</v>
      </c>
      <c r="T118" s="180"/>
      <c r="U118" s="180"/>
      <c r="V118" s="21"/>
      <c r="W118" s="21"/>
      <c r="X118" s="21"/>
    </row>
    <row r="119" spans="1:24" ht="15" customHeight="1">
      <c r="A119" s="185">
        <v>110</v>
      </c>
      <c r="B119" s="1657">
        <v>44215</v>
      </c>
      <c r="C119" s="180" t="s">
        <v>1412</v>
      </c>
      <c r="D119" s="180">
        <v>3</v>
      </c>
      <c r="E119" s="180" t="s">
        <v>1557</v>
      </c>
      <c r="F119" s="180"/>
      <c r="G119" s="180" t="s">
        <v>1406</v>
      </c>
      <c r="H119" s="180" t="s">
        <v>1135</v>
      </c>
      <c r="I119" s="180" t="s">
        <v>1145</v>
      </c>
      <c r="J119" s="180" t="s">
        <v>1407</v>
      </c>
      <c r="K119" s="180"/>
      <c r="L119" s="342" t="s">
        <v>1137</v>
      </c>
      <c r="M119" s="180"/>
      <c r="N119" s="180"/>
      <c r="O119" s="1658" t="s">
        <v>1408</v>
      </c>
      <c r="P119" s="180" t="s">
        <v>30</v>
      </c>
      <c r="Q119" s="180"/>
      <c r="R119" s="180"/>
      <c r="S119" s="180" t="s">
        <v>1085</v>
      </c>
      <c r="T119" s="180"/>
      <c r="U119" s="180"/>
      <c r="V119" s="21"/>
      <c r="W119" s="21"/>
      <c r="X119" s="21"/>
    </row>
    <row r="120" spans="1:24" ht="15" customHeight="1">
      <c r="A120" s="185">
        <v>111</v>
      </c>
      <c r="B120" s="1657">
        <v>44215</v>
      </c>
      <c r="C120" s="180" t="s">
        <v>1413</v>
      </c>
      <c r="D120" s="180">
        <v>31</v>
      </c>
      <c r="E120" s="180" t="s">
        <v>1557</v>
      </c>
      <c r="F120" s="180"/>
      <c r="G120" s="180" t="s">
        <v>1406</v>
      </c>
      <c r="H120" s="180" t="s">
        <v>1135</v>
      </c>
      <c r="I120" s="180" t="s">
        <v>1145</v>
      </c>
      <c r="J120" s="180" t="s">
        <v>1407</v>
      </c>
      <c r="K120" s="180"/>
      <c r="L120" s="342" t="s">
        <v>1137</v>
      </c>
      <c r="M120" s="180"/>
      <c r="N120" s="180"/>
      <c r="O120" s="1658" t="s">
        <v>1408</v>
      </c>
      <c r="P120" s="180" t="s">
        <v>30</v>
      </c>
      <c r="Q120" s="180"/>
      <c r="R120" s="180"/>
      <c r="S120" s="180" t="s">
        <v>1085</v>
      </c>
      <c r="T120" s="180"/>
      <c r="U120" s="180"/>
      <c r="V120" s="21"/>
      <c r="W120" s="21"/>
      <c r="X120" s="21"/>
    </row>
    <row r="121" spans="1:24" ht="15" customHeight="1">
      <c r="A121" s="185">
        <v>112</v>
      </c>
      <c r="B121" s="1657">
        <v>44215</v>
      </c>
      <c r="C121" s="180" t="s">
        <v>1414</v>
      </c>
      <c r="D121" s="180">
        <v>4</v>
      </c>
      <c r="E121" s="180" t="s">
        <v>1557</v>
      </c>
      <c r="F121" s="180"/>
      <c r="G121" s="180" t="s">
        <v>1406</v>
      </c>
      <c r="H121" s="180" t="s">
        <v>1135</v>
      </c>
      <c r="I121" s="180" t="s">
        <v>1145</v>
      </c>
      <c r="J121" s="180" t="s">
        <v>1407</v>
      </c>
      <c r="K121" s="180"/>
      <c r="L121" s="342" t="s">
        <v>1137</v>
      </c>
      <c r="M121" s="180"/>
      <c r="N121" s="180"/>
      <c r="O121" s="1658" t="s">
        <v>1408</v>
      </c>
      <c r="P121" s="180" t="s">
        <v>30</v>
      </c>
      <c r="Q121" s="180"/>
      <c r="R121" s="180"/>
      <c r="S121" s="180" t="s">
        <v>1085</v>
      </c>
      <c r="T121" s="180"/>
      <c r="U121" s="180"/>
      <c r="V121" s="21"/>
      <c r="W121" s="21"/>
      <c r="X121" s="21"/>
    </row>
    <row r="122" spans="1:24" ht="15" customHeight="1">
      <c r="A122" s="185">
        <v>113</v>
      </c>
      <c r="B122" s="1657">
        <v>44212</v>
      </c>
      <c r="C122" s="180" t="s">
        <v>1415</v>
      </c>
      <c r="D122" s="180">
        <v>39</v>
      </c>
      <c r="E122" s="180" t="s">
        <v>1554</v>
      </c>
      <c r="F122" s="180"/>
      <c r="G122" s="180" t="s">
        <v>1416</v>
      </c>
      <c r="H122" s="180" t="s">
        <v>1135</v>
      </c>
      <c r="I122" s="180" t="s">
        <v>1145</v>
      </c>
      <c r="J122" s="180" t="s">
        <v>1417</v>
      </c>
      <c r="K122" s="180"/>
      <c r="L122" s="342" t="s">
        <v>1137</v>
      </c>
      <c r="M122" s="180"/>
      <c r="N122" s="180"/>
      <c r="O122" s="1658" t="s">
        <v>1418</v>
      </c>
      <c r="P122" s="180" t="s">
        <v>30</v>
      </c>
      <c r="Q122" s="180"/>
      <c r="R122" s="180"/>
      <c r="S122" s="180" t="s">
        <v>1085</v>
      </c>
      <c r="T122" s="180"/>
      <c r="U122" s="180"/>
      <c r="V122" s="21"/>
      <c r="W122" s="21"/>
      <c r="X122" s="21"/>
    </row>
    <row r="123" spans="1:24" ht="15" customHeight="1">
      <c r="A123" s="185">
        <v>114</v>
      </c>
      <c r="B123" s="1657">
        <v>44212</v>
      </c>
      <c r="C123" s="180" t="s">
        <v>1419</v>
      </c>
      <c r="D123" s="180">
        <v>9</v>
      </c>
      <c r="E123" s="180" t="s">
        <v>1554</v>
      </c>
      <c r="F123" s="180"/>
      <c r="G123" s="180" t="s">
        <v>1416</v>
      </c>
      <c r="H123" s="180" t="s">
        <v>1135</v>
      </c>
      <c r="I123" s="180" t="s">
        <v>1145</v>
      </c>
      <c r="J123" s="180" t="s">
        <v>1417</v>
      </c>
      <c r="K123" s="180"/>
      <c r="L123" s="342" t="s">
        <v>1137</v>
      </c>
      <c r="M123" s="180"/>
      <c r="N123" s="180"/>
      <c r="O123" s="1658" t="s">
        <v>1418</v>
      </c>
      <c r="P123" s="180" t="s">
        <v>30</v>
      </c>
      <c r="Q123" s="180"/>
      <c r="R123" s="180"/>
      <c r="S123" s="180" t="s">
        <v>1085</v>
      </c>
      <c r="T123" s="180"/>
      <c r="U123" s="180"/>
      <c r="V123" s="21"/>
      <c r="W123" s="21"/>
      <c r="X123" s="21"/>
    </row>
    <row r="124" spans="1:24" ht="15" customHeight="1">
      <c r="A124" s="185">
        <v>115</v>
      </c>
      <c r="B124" s="1657">
        <v>44212</v>
      </c>
      <c r="C124" s="180" t="s">
        <v>1420</v>
      </c>
      <c r="D124" s="180">
        <v>2</v>
      </c>
      <c r="E124" s="180" t="s">
        <v>1554</v>
      </c>
      <c r="F124" s="180"/>
      <c r="G124" s="180" t="s">
        <v>1416</v>
      </c>
      <c r="H124" s="180" t="s">
        <v>1135</v>
      </c>
      <c r="I124" s="180" t="s">
        <v>1145</v>
      </c>
      <c r="J124" s="180" t="s">
        <v>1417</v>
      </c>
      <c r="K124" s="180"/>
      <c r="L124" s="342" t="s">
        <v>1137</v>
      </c>
      <c r="M124" s="180"/>
      <c r="N124" s="180"/>
      <c r="O124" s="1658" t="s">
        <v>1418</v>
      </c>
      <c r="P124" s="180" t="s">
        <v>30</v>
      </c>
      <c r="Q124" s="180"/>
      <c r="R124" s="180"/>
      <c r="S124" s="180" t="s">
        <v>1085</v>
      </c>
      <c r="T124" s="180"/>
      <c r="U124" s="180"/>
      <c r="V124" s="21"/>
      <c r="W124" s="21"/>
      <c r="X124" s="21"/>
    </row>
    <row r="125" spans="1:24" ht="15" customHeight="1">
      <c r="A125" s="185">
        <v>116</v>
      </c>
      <c r="B125" s="1657">
        <v>44212</v>
      </c>
      <c r="C125" s="180" t="s">
        <v>1421</v>
      </c>
      <c r="D125" s="180">
        <v>40</v>
      </c>
      <c r="E125" s="180" t="s">
        <v>1554</v>
      </c>
      <c r="F125" s="180"/>
      <c r="G125" s="180" t="s">
        <v>1416</v>
      </c>
      <c r="H125" s="180" t="s">
        <v>1135</v>
      </c>
      <c r="I125" s="180" t="s">
        <v>1145</v>
      </c>
      <c r="J125" s="180" t="s">
        <v>1417</v>
      </c>
      <c r="K125" s="180"/>
      <c r="L125" s="342" t="s">
        <v>1137</v>
      </c>
      <c r="M125" s="180"/>
      <c r="N125" s="180"/>
      <c r="O125" s="1658" t="s">
        <v>1418</v>
      </c>
      <c r="P125" s="180" t="s">
        <v>30</v>
      </c>
      <c r="Q125" s="180"/>
      <c r="R125" s="180"/>
      <c r="S125" s="180" t="s">
        <v>1085</v>
      </c>
      <c r="T125" s="180"/>
      <c r="U125" s="180"/>
      <c r="V125" s="21"/>
      <c r="W125" s="21"/>
      <c r="X125" s="21"/>
    </row>
    <row r="126" spans="1:24" ht="15" customHeight="1">
      <c r="A126" s="185">
        <v>117</v>
      </c>
      <c r="B126" s="1657">
        <v>44212</v>
      </c>
      <c r="C126" s="180" t="s">
        <v>1422</v>
      </c>
      <c r="D126" s="180">
        <v>21</v>
      </c>
      <c r="E126" s="180" t="s">
        <v>1554</v>
      </c>
      <c r="F126" s="180"/>
      <c r="G126" s="180" t="s">
        <v>1416</v>
      </c>
      <c r="H126" s="180" t="s">
        <v>1135</v>
      </c>
      <c r="I126" s="180" t="s">
        <v>1145</v>
      </c>
      <c r="J126" s="180" t="s">
        <v>1417</v>
      </c>
      <c r="K126" s="180"/>
      <c r="L126" s="342" t="s">
        <v>1137</v>
      </c>
      <c r="M126" s="180"/>
      <c r="N126" s="180"/>
      <c r="O126" s="1658" t="s">
        <v>1418</v>
      </c>
      <c r="P126" s="180" t="s">
        <v>30</v>
      </c>
      <c r="Q126" s="180"/>
      <c r="R126" s="180"/>
      <c r="S126" s="180" t="s">
        <v>1085</v>
      </c>
      <c r="T126" s="180"/>
      <c r="U126" s="180"/>
      <c r="V126" s="21"/>
      <c r="W126" s="21"/>
      <c r="X126" s="21"/>
    </row>
    <row r="127" spans="1:24" ht="15" customHeight="1">
      <c r="A127" s="185">
        <v>118</v>
      </c>
      <c r="B127" s="1657">
        <v>44212</v>
      </c>
      <c r="C127" s="180" t="s">
        <v>1423</v>
      </c>
      <c r="D127" s="180">
        <v>5</v>
      </c>
      <c r="E127" s="180" t="s">
        <v>1554</v>
      </c>
      <c r="F127" s="180"/>
      <c r="G127" s="180" t="s">
        <v>1416</v>
      </c>
      <c r="H127" s="180" t="s">
        <v>1135</v>
      </c>
      <c r="I127" s="180" t="s">
        <v>1145</v>
      </c>
      <c r="J127" s="180" t="s">
        <v>1417</v>
      </c>
      <c r="K127" s="180"/>
      <c r="L127" s="342" t="s">
        <v>1137</v>
      </c>
      <c r="M127" s="180"/>
      <c r="N127" s="180"/>
      <c r="O127" s="1658" t="s">
        <v>1424</v>
      </c>
      <c r="P127" s="180" t="s">
        <v>30</v>
      </c>
      <c r="Q127" s="180"/>
      <c r="R127" s="180"/>
      <c r="S127" s="180" t="s">
        <v>1085</v>
      </c>
      <c r="T127" s="180"/>
      <c r="U127" s="180"/>
      <c r="V127" s="21"/>
      <c r="W127" s="21"/>
      <c r="X127" s="21"/>
    </row>
    <row r="128" spans="1:24" ht="15" customHeight="1">
      <c r="A128" s="185">
        <v>119</v>
      </c>
      <c r="B128" s="1657">
        <v>44212</v>
      </c>
      <c r="C128" s="180" t="s">
        <v>1425</v>
      </c>
      <c r="D128" s="180">
        <v>1</v>
      </c>
      <c r="E128" s="180" t="s">
        <v>1554</v>
      </c>
      <c r="F128" s="180"/>
      <c r="G128" s="180" t="s">
        <v>1416</v>
      </c>
      <c r="H128" s="180" t="s">
        <v>1135</v>
      </c>
      <c r="I128" s="180" t="s">
        <v>1145</v>
      </c>
      <c r="J128" s="180" t="s">
        <v>1417</v>
      </c>
      <c r="K128" s="180"/>
      <c r="L128" s="342" t="s">
        <v>1137</v>
      </c>
      <c r="M128" s="180"/>
      <c r="N128" s="180"/>
      <c r="O128" s="1658" t="s">
        <v>1424</v>
      </c>
      <c r="P128" s="180" t="s">
        <v>30</v>
      </c>
      <c r="Q128" s="180"/>
      <c r="R128" s="180"/>
      <c r="S128" s="180" t="s">
        <v>1085</v>
      </c>
      <c r="T128" s="180"/>
      <c r="U128" s="180"/>
      <c r="V128" s="21"/>
      <c r="W128" s="21"/>
      <c r="X128" s="21"/>
    </row>
    <row r="129" spans="1:24" ht="15" customHeight="1">
      <c r="A129" s="185">
        <v>120</v>
      </c>
      <c r="B129" s="1657">
        <v>44212</v>
      </c>
      <c r="C129" s="180" t="s">
        <v>1426</v>
      </c>
      <c r="D129" s="180">
        <v>70</v>
      </c>
      <c r="E129" s="180" t="s">
        <v>1557</v>
      </c>
      <c r="F129" s="180"/>
      <c r="G129" s="180" t="s">
        <v>1416</v>
      </c>
      <c r="H129" s="180" t="s">
        <v>1135</v>
      </c>
      <c r="I129" s="180" t="s">
        <v>1145</v>
      </c>
      <c r="J129" s="180" t="s">
        <v>1417</v>
      </c>
      <c r="K129" s="180"/>
      <c r="L129" s="342" t="s">
        <v>1137</v>
      </c>
      <c r="M129" s="180"/>
      <c r="N129" s="180"/>
      <c r="O129" s="1658" t="s">
        <v>1427</v>
      </c>
      <c r="P129" s="180" t="s">
        <v>30</v>
      </c>
      <c r="Q129" s="180"/>
      <c r="R129" s="180"/>
      <c r="S129" s="180" t="s">
        <v>1085</v>
      </c>
      <c r="T129" s="180"/>
      <c r="U129" s="180"/>
      <c r="V129" s="21"/>
      <c r="W129" s="21"/>
      <c r="X129" s="21"/>
    </row>
    <row r="130" spans="1:24" ht="15" customHeight="1">
      <c r="A130" s="185">
        <v>121</v>
      </c>
      <c r="B130" s="1657">
        <v>44212</v>
      </c>
      <c r="C130" s="180" t="s">
        <v>1428</v>
      </c>
      <c r="D130" s="180">
        <v>42</v>
      </c>
      <c r="E130" s="180" t="s">
        <v>1557</v>
      </c>
      <c r="F130" s="180"/>
      <c r="G130" s="180" t="s">
        <v>1416</v>
      </c>
      <c r="H130" s="180" t="s">
        <v>1135</v>
      </c>
      <c r="I130" s="180" t="s">
        <v>1145</v>
      </c>
      <c r="J130" s="180" t="s">
        <v>1417</v>
      </c>
      <c r="K130" s="180"/>
      <c r="L130" s="342" t="s">
        <v>1137</v>
      </c>
      <c r="M130" s="180"/>
      <c r="N130" s="180"/>
      <c r="O130" s="1658" t="s">
        <v>1427</v>
      </c>
      <c r="P130" s="180" t="s">
        <v>30</v>
      </c>
      <c r="Q130" s="180"/>
      <c r="R130" s="180"/>
      <c r="S130" s="180" t="s">
        <v>1085</v>
      </c>
      <c r="T130" s="180"/>
      <c r="U130" s="180"/>
      <c r="V130" s="21"/>
      <c r="W130" s="21"/>
      <c r="X130" s="21"/>
    </row>
    <row r="131" spans="1:24" ht="15" customHeight="1">
      <c r="A131" s="185">
        <v>122</v>
      </c>
      <c r="B131" s="1657">
        <v>44212</v>
      </c>
      <c r="C131" s="180" t="s">
        <v>1429</v>
      </c>
      <c r="D131" s="180">
        <v>39</v>
      </c>
      <c r="E131" s="180" t="s">
        <v>1557</v>
      </c>
      <c r="F131" s="180"/>
      <c r="G131" s="180" t="s">
        <v>1416</v>
      </c>
      <c r="H131" s="180" t="s">
        <v>1135</v>
      </c>
      <c r="I131" s="180" t="s">
        <v>1145</v>
      </c>
      <c r="J131" s="180" t="s">
        <v>1417</v>
      </c>
      <c r="K131" s="180"/>
      <c r="L131" s="342" t="s">
        <v>1137</v>
      </c>
      <c r="M131" s="180"/>
      <c r="N131" s="180"/>
      <c r="O131" s="1658" t="s">
        <v>1427</v>
      </c>
      <c r="P131" s="180" t="s">
        <v>30</v>
      </c>
      <c r="Q131" s="180"/>
      <c r="R131" s="180"/>
      <c r="S131" s="180" t="s">
        <v>1085</v>
      </c>
      <c r="T131" s="180"/>
      <c r="U131" s="180"/>
      <c r="V131" s="21"/>
      <c r="W131" s="21"/>
      <c r="X131" s="21"/>
    </row>
    <row r="132" spans="1:24" ht="15" customHeight="1">
      <c r="A132" s="185">
        <v>123</v>
      </c>
      <c r="B132" s="1657">
        <v>44212</v>
      </c>
      <c r="C132" s="180" t="s">
        <v>1430</v>
      </c>
      <c r="D132" s="180">
        <v>36</v>
      </c>
      <c r="E132" s="180" t="s">
        <v>1557</v>
      </c>
      <c r="F132" s="180"/>
      <c r="G132" s="180" t="s">
        <v>1416</v>
      </c>
      <c r="H132" s="180" t="s">
        <v>1135</v>
      </c>
      <c r="I132" s="180" t="s">
        <v>1145</v>
      </c>
      <c r="J132" s="180" t="s">
        <v>1417</v>
      </c>
      <c r="K132" s="180"/>
      <c r="L132" s="342" t="s">
        <v>1137</v>
      </c>
      <c r="M132" s="180"/>
      <c r="N132" s="180"/>
      <c r="O132" s="1658" t="s">
        <v>1418</v>
      </c>
      <c r="P132" s="180" t="s">
        <v>30</v>
      </c>
      <c r="Q132" s="180"/>
      <c r="R132" s="180"/>
      <c r="S132" s="180" t="s">
        <v>1085</v>
      </c>
      <c r="T132" s="180"/>
      <c r="U132" s="180"/>
      <c r="V132" s="21"/>
      <c r="W132" s="21"/>
      <c r="X132" s="21"/>
    </row>
    <row r="133" spans="1:24" ht="15" customHeight="1">
      <c r="A133" s="185">
        <v>124</v>
      </c>
      <c r="B133" s="1657">
        <v>44212</v>
      </c>
      <c r="C133" s="180" t="s">
        <v>1431</v>
      </c>
      <c r="D133" s="180">
        <v>7</v>
      </c>
      <c r="E133" s="180" t="s">
        <v>1557</v>
      </c>
      <c r="F133" s="180"/>
      <c r="G133" s="180" t="s">
        <v>1416</v>
      </c>
      <c r="H133" s="180" t="s">
        <v>1135</v>
      </c>
      <c r="I133" s="180" t="s">
        <v>1145</v>
      </c>
      <c r="J133" s="180" t="s">
        <v>1417</v>
      </c>
      <c r="K133" s="180"/>
      <c r="L133" s="342" t="s">
        <v>1137</v>
      </c>
      <c r="M133" s="180"/>
      <c r="N133" s="180"/>
      <c r="O133" s="1658"/>
      <c r="P133" s="180" t="s">
        <v>30</v>
      </c>
      <c r="Q133" s="180"/>
      <c r="R133" s="180"/>
      <c r="S133" s="180" t="s">
        <v>1085</v>
      </c>
      <c r="T133" s="180"/>
      <c r="U133" s="180"/>
      <c r="V133" s="21"/>
      <c r="W133" s="21"/>
      <c r="X133" s="21"/>
    </row>
    <row r="134" spans="1:24" ht="15" customHeight="1">
      <c r="A134" s="185">
        <v>125</v>
      </c>
      <c r="B134" s="1657">
        <v>44212</v>
      </c>
      <c r="C134" s="180" t="s">
        <v>1432</v>
      </c>
      <c r="D134" s="180">
        <v>8</v>
      </c>
      <c r="E134" s="180" t="s">
        <v>1557</v>
      </c>
      <c r="F134" s="180"/>
      <c r="G134" s="180" t="s">
        <v>1416</v>
      </c>
      <c r="H134" s="180" t="s">
        <v>1135</v>
      </c>
      <c r="I134" s="180" t="s">
        <v>1145</v>
      </c>
      <c r="J134" s="180" t="s">
        <v>1417</v>
      </c>
      <c r="K134" s="180"/>
      <c r="L134" s="342" t="s">
        <v>1137</v>
      </c>
      <c r="M134" s="180"/>
      <c r="N134" s="180"/>
      <c r="O134" s="1658" t="s">
        <v>1418</v>
      </c>
      <c r="P134" s="180" t="s">
        <v>30</v>
      </c>
      <c r="Q134" s="180"/>
      <c r="R134" s="180"/>
      <c r="S134" s="180" t="s">
        <v>1085</v>
      </c>
      <c r="T134" s="180"/>
      <c r="U134" s="180"/>
      <c r="V134" s="21"/>
      <c r="W134" s="21"/>
      <c r="X134" s="21"/>
    </row>
    <row r="135" spans="1:24" ht="15" customHeight="1">
      <c r="A135" s="185">
        <v>126</v>
      </c>
      <c r="B135" s="1657">
        <v>44211</v>
      </c>
      <c r="C135" s="180" t="s">
        <v>1433</v>
      </c>
      <c r="D135" s="180">
        <v>25</v>
      </c>
      <c r="E135" s="180" t="s">
        <v>1554</v>
      </c>
      <c r="F135" s="180"/>
      <c r="G135" s="180" t="s">
        <v>1434</v>
      </c>
      <c r="H135" s="180" t="s">
        <v>1135</v>
      </c>
      <c r="I135" s="180" t="s">
        <v>1145</v>
      </c>
      <c r="J135" s="180" t="s">
        <v>1417</v>
      </c>
      <c r="K135" s="180"/>
      <c r="L135" s="342" t="s">
        <v>1137</v>
      </c>
      <c r="M135" s="180"/>
      <c r="N135" s="180"/>
      <c r="O135" s="1658" t="s">
        <v>1435</v>
      </c>
      <c r="P135" s="180" t="s">
        <v>39</v>
      </c>
      <c r="Q135" s="180"/>
      <c r="R135" s="180"/>
      <c r="S135" s="180" t="s">
        <v>1099</v>
      </c>
      <c r="T135" s="180"/>
      <c r="U135" s="180"/>
      <c r="V135" s="21"/>
      <c r="W135" s="21"/>
      <c r="X135" s="21"/>
    </row>
    <row r="136" spans="1:24" ht="15" customHeight="1">
      <c r="A136" s="185">
        <v>127</v>
      </c>
      <c r="B136" s="1657">
        <v>44211</v>
      </c>
      <c r="C136" s="180" t="s">
        <v>1436</v>
      </c>
      <c r="D136" s="180">
        <v>73</v>
      </c>
      <c r="E136" s="180" t="s">
        <v>1554</v>
      </c>
      <c r="F136" s="180"/>
      <c r="G136" s="180" t="s">
        <v>1437</v>
      </c>
      <c r="H136" s="180" t="s">
        <v>1135</v>
      </c>
      <c r="I136" s="180" t="s">
        <v>1145</v>
      </c>
      <c r="J136" s="180" t="s">
        <v>1417</v>
      </c>
      <c r="K136" s="180"/>
      <c r="L136" s="342" t="s">
        <v>1137</v>
      </c>
      <c r="M136" s="180"/>
      <c r="N136" s="180"/>
      <c r="O136" s="1658"/>
      <c r="P136" s="180" t="s">
        <v>39</v>
      </c>
      <c r="Q136" s="180"/>
      <c r="R136" s="180"/>
      <c r="S136" s="180" t="s">
        <v>1099</v>
      </c>
      <c r="T136" s="180"/>
      <c r="U136" s="180"/>
      <c r="V136" s="21"/>
      <c r="W136" s="21"/>
      <c r="X136" s="21"/>
    </row>
    <row r="137" spans="1:24" ht="15" customHeight="1">
      <c r="A137" s="185">
        <v>128</v>
      </c>
      <c r="B137" s="1657">
        <v>44211</v>
      </c>
      <c r="C137" s="180" t="s">
        <v>1438</v>
      </c>
      <c r="D137" s="180">
        <v>25</v>
      </c>
      <c r="E137" s="180" t="s">
        <v>1554</v>
      </c>
      <c r="F137" s="180"/>
      <c r="G137" s="180" t="s">
        <v>1149</v>
      </c>
      <c r="H137" s="180" t="s">
        <v>1135</v>
      </c>
      <c r="I137" s="180" t="s">
        <v>1145</v>
      </c>
      <c r="J137" s="180" t="s">
        <v>1439</v>
      </c>
      <c r="K137" s="180"/>
      <c r="L137" s="342" t="s">
        <v>1137</v>
      </c>
      <c r="M137" s="180"/>
      <c r="N137" s="180"/>
      <c r="O137" s="1658"/>
      <c r="P137" s="180" t="s">
        <v>39</v>
      </c>
      <c r="Q137" s="180"/>
      <c r="R137" s="180"/>
      <c r="S137" s="180" t="s">
        <v>1099</v>
      </c>
      <c r="T137" s="180"/>
      <c r="U137" s="180"/>
      <c r="V137" s="21"/>
      <c r="W137" s="21"/>
      <c r="X137" s="21"/>
    </row>
    <row r="138" spans="1:24" ht="15" customHeight="1">
      <c r="A138" s="185">
        <v>129</v>
      </c>
      <c r="B138" s="1657">
        <v>44211</v>
      </c>
      <c r="C138" s="180" t="s">
        <v>1440</v>
      </c>
      <c r="D138" s="180">
        <v>40</v>
      </c>
      <c r="E138" s="180" t="s">
        <v>1557</v>
      </c>
      <c r="F138" s="180"/>
      <c r="G138" s="180" t="s">
        <v>1437</v>
      </c>
      <c r="H138" s="180" t="s">
        <v>1135</v>
      </c>
      <c r="I138" s="180" t="s">
        <v>1145</v>
      </c>
      <c r="J138" s="180" t="s">
        <v>1417</v>
      </c>
      <c r="K138" s="180"/>
      <c r="L138" s="342" t="s">
        <v>1137</v>
      </c>
      <c r="M138" s="180"/>
      <c r="N138" s="180"/>
      <c r="O138" s="1658" t="s">
        <v>1435</v>
      </c>
      <c r="P138" s="180" t="s">
        <v>39</v>
      </c>
      <c r="Q138" s="180"/>
      <c r="R138" s="180"/>
      <c r="S138" s="180" t="s">
        <v>1099</v>
      </c>
      <c r="T138" s="180"/>
      <c r="U138" s="180"/>
      <c r="V138" s="21"/>
      <c r="W138" s="21"/>
      <c r="X138" s="21"/>
    </row>
    <row r="139" spans="1:24" ht="15" customHeight="1">
      <c r="A139" s="185">
        <v>130</v>
      </c>
      <c r="B139" s="1657">
        <v>44211</v>
      </c>
      <c r="C139" s="180" t="s">
        <v>1441</v>
      </c>
      <c r="D139" s="180">
        <v>34</v>
      </c>
      <c r="E139" s="180" t="s">
        <v>1557</v>
      </c>
      <c r="F139" s="180"/>
      <c r="G139" s="180" t="s">
        <v>1442</v>
      </c>
      <c r="H139" s="180" t="s">
        <v>1135</v>
      </c>
      <c r="I139" s="180" t="s">
        <v>1145</v>
      </c>
      <c r="J139" s="180" t="s">
        <v>1407</v>
      </c>
      <c r="K139" s="180"/>
      <c r="L139" s="342" t="s">
        <v>1137</v>
      </c>
      <c r="M139" s="180"/>
      <c r="N139" s="180"/>
      <c r="O139" s="1658" t="s">
        <v>38</v>
      </c>
      <c r="P139" s="180" t="s">
        <v>39</v>
      </c>
      <c r="Q139" s="180"/>
      <c r="R139" s="180"/>
      <c r="S139" s="180" t="s">
        <v>1099</v>
      </c>
      <c r="T139" s="180"/>
      <c r="U139" s="180"/>
      <c r="V139" s="21"/>
      <c r="W139" s="21"/>
      <c r="X139" s="21"/>
    </row>
    <row r="140" spans="1:24" ht="15" customHeight="1">
      <c r="A140" s="185">
        <v>131</v>
      </c>
      <c r="B140" s="1657">
        <v>44209</v>
      </c>
      <c r="C140" s="180" t="s">
        <v>1443</v>
      </c>
      <c r="D140" s="180">
        <v>38</v>
      </c>
      <c r="E140" s="180" t="s">
        <v>1557</v>
      </c>
      <c r="F140" s="180"/>
      <c r="G140" s="180" t="s">
        <v>1444</v>
      </c>
      <c r="H140" s="180" t="s">
        <v>1135</v>
      </c>
      <c r="I140" s="180" t="s">
        <v>1145</v>
      </c>
      <c r="J140" s="180"/>
      <c r="K140" s="180"/>
      <c r="L140" s="342" t="s">
        <v>1137</v>
      </c>
      <c r="M140" s="180"/>
      <c r="N140" s="180"/>
      <c r="O140" s="1658" t="s">
        <v>1445</v>
      </c>
      <c r="P140" s="180" t="s">
        <v>1446</v>
      </c>
      <c r="Q140" s="180"/>
      <c r="R140" s="180"/>
      <c r="S140" s="180" t="s">
        <v>40</v>
      </c>
      <c r="T140" s="180"/>
      <c r="U140" s="180"/>
      <c r="V140" s="21"/>
      <c r="W140" s="21"/>
      <c r="X140" s="21"/>
    </row>
    <row r="141" spans="1:24" ht="15" customHeight="1">
      <c r="A141" s="185">
        <v>132</v>
      </c>
      <c r="B141" s="1657">
        <v>44206</v>
      </c>
      <c r="C141" s="180" t="s">
        <v>1447</v>
      </c>
      <c r="D141" s="180">
        <v>50</v>
      </c>
      <c r="E141" s="180" t="s">
        <v>1557</v>
      </c>
      <c r="F141" s="180"/>
      <c r="G141" s="180" t="s">
        <v>1448</v>
      </c>
      <c r="H141" s="180" t="s">
        <v>1135</v>
      </c>
      <c r="I141" s="180" t="s">
        <v>1170</v>
      </c>
      <c r="J141" s="180"/>
      <c r="K141" s="180"/>
      <c r="L141" s="342" t="s">
        <v>1137</v>
      </c>
      <c r="M141" s="180"/>
      <c r="N141" s="180"/>
      <c r="O141" s="1658" t="s">
        <v>1449</v>
      </c>
      <c r="P141" s="180" t="s">
        <v>1446</v>
      </c>
      <c r="Q141" s="180"/>
      <c r="R141" s="180"/>
      <c r="S141" s="180" t="s">
        <v>1099</v>
      </c>
      <c r="T141" s="180"/>
      <c r="U141" s="180"/>
      <c r="V141" s="21"/>
      <c r="W141" s="21"/>
      <c r="X141" s="21"/>
    </row>
    <row r="142" spans="1:24" ht="15" customHeight="1">
      <c r="A142" s="185">
        <v>133</v>
      </c>
      <c r="B142" s="1657">
        <v>44201</v>
      </c>
      <c r="C142" s="180" t="s">
        <v>1450</v>
      </c>
      <c r="D142" s="180">
        <v>50</v>
      </c>
      <c r="E142" s="180" t="s">
        <v>1557</v>
      </c>
      <c r="F142" s="180"/>
      <c r="G142" s="180" t="s">
        <v>1451</v>
      </c>
      <c r="H142" s="180" t="s">
        <v>1135</v>
      </c>
      <c r="I142" s="180" t="s">
        <v>1170</v>
      </c>
      <c r="J142" s="180" t="s">
        <v>1452</v>
      </c>
      <c r="K142" s="180"/>
      <c r="L142" s="342" t="s">
        <v>1137</v>
      </c>
      <c r="M142" s="180"/>
      <c r="N142" s="180"/>
      <c r="O142" s="1658" t="s">
        <v>1453</v>
      </c>
      <c r="P142" s="180" t="s">
        <v>1078</v>
      </c>
      <c r="Q142" s="180"/>
      <c r="R142" s="180"/>
      <c r="S142" s="180" t="s">
        <v>1099</v>
      </c>
      <c r="T142" s="180"/>
      <c r="U142" s="180"/>
      <c r="V142" s="21"/>
      <c r="W142" s="21"/>
      <c r="X142" s="21"/>
    </row>
    <row r="143" spans="1:24" ht="15" customHeight="1">
      <c r="A143" s="185">
        <v>134</v>
      </c>
      <c r="B143" s="1657">
        <v>44172</v>
      </c>
      <c r="C143" s="1659" t="s">
        <v>1454</v>
      </c>
      <c r="D143" s="1659">
        <v>29</v>
      </c>
      <c r="E143" s="1659" t="s">
        <v>1554</v>
      </c>
      <c r="F143" s="1659"/>
      <c r="G143" s="1659" t="s">
        <v>1455</v>
      </c>
      <c r="H143" s="1659" t="s">
        <v>1135</v>
      </c>
      <c r="I143" s="1659" t="s">
        <v>1141</v>
      </c>
      <c r="J143" s="1659" t="s">
        <v>1456</v>
      </c>
      <c r="K143" s="1659"/>
      <c r="L143" s="343" t="s">
        <v>1137</v>
      </c>
      <c r="M143" s="1659"/>
      <c r="N143" s="1659"/>
      <c r="O143" s="1660"/>
      <c r="P143" s="1659" t="s">
        <v>39</v>
      </c>
      <c r="Q143" s="1659"/>
      <c r="R143" s="1659"/>
      <c r="S143" s="1659" t="s">
        <v>1099</v>
      </c>
      <c r="T143" s="1659"/>
      <c r="U143" s="1659"/>
      <c r="V143" s="344"/>
      <c r="W143" s="344"/>
      <c r="X143" s="344"/>
    </row>
    <row r="144" spans="1:24" ht="15" customHeight="1">
      <c r="A144" s="185">
        <v>135</v>
      </c>
      <c r="B144" s="1657">
        <v>44172</v>
      </c>
      <c r="C144" s="1659" t="s">
        <v>1457</v>
      </c>
      <c r="D144" s="1659">
        <v>28</v>
      </c>
      <c r="E144" s="1659" t="s">
        <v>1554</v>
      </c>
      <c r="F144" s="1659"/>
      <c r="G144" s="1659" t="s">
        <v>1145</v>
      </c>
      <c r="H144" s="1659" t="s">
        <v>1135</v>
      </c>
      <c r="I144" s="1659" t="s">
        <v>1145</v>
      </c>
      <c r="J144" s="1659" t="s">
        <v>1458</v>
      </c>
      <c r="K144" s="1659"/>
      <c r="L144" s="343" t="s">
        <v>1137</v>
      </c>
      <c r="M144" s="1659"/>
      <c r="N144" s="1659"/>
      <c r="O144" s="1660"/>
      <c r="P144" s="1659" t="s">
        <v>39</v>
      </c>
      <c r="Q144" s="1659"/>
      <c r="R144" s="1659"/>
      <c r="S144" s="1659" t="s">
        <v>1099</v>
      </c>
      <c r="T144" s="1659"/>
      <c r="U144" s="1659"/>
      <c r="V144" s="344"/>
      <c r="W144" s="344"/>
      <c r="X144" s="344"/>
    </row>
    <row r="145" spans="1:24" ht="15" customHeight="1">
      <c r="A145" s="185">
        <v>136</v>
      </c>
      <c r="B145" s="1657">
        <v>44161</v>
      </c>
      <c r="C145" s="1659" t="s">
        <v>1459</v>
      </c>
      <c r="D145" s="1659">
        <v>27</v>
      </c>
      <c r="E145" s="1659" t="s">
        <v>1554</v>
      </c>
      <c r="F145" s="1659"/>
      <c r="G145" s="1659" t="s">
        <v>1460</v>
      </c>
      <c r="H145" s="1659" t="s">
        <v>1135</v>
      </c>
      <c r="I145" s="1659" t="s">
        <v>1145</v>
      </c>
      <c r="J145" s="1659" t="s">
        <v>1461</v>
      </c>
      <c r="K145" s="1659"/>
      <c r="L145" s="343" t="s">
        <v>1137</v>
      </c>
      <c r="M145" s="1659"/>
      <c r="N145" s="1659"/>
      <c r="O145" s="1660"/>
      <c r="P145" s="1659" t="s">
        <v>30</v>
      </c>
      <c r="Q145" s="1659"/>
      <c r="R145" s="1659"/>
      <c r="S145" s="1659" t="s">
        <v>1085</v>
      </c>
      <c r="T145" s="1659"/>
      <c r="U145" s="1659"/>
      <c r="V145" s="344"/>
      <c r="W145" s="344"/>
      <c r="X145" s="344"/>
    </row>
    <row r="146" spans="1:24" ht="15" customHeight="1">
      <c r="A146" s="185">
        <v>137</v>
      </c>
      <c r="B146" s="1657">
        <v>44161</v>
      </c>
      <c r="C146" s="1659" t="s">
        <v>1462</v>
      </c>
      <c r="D146" s="1659">
        <v>26</v>
      </c>
      <c r="E146" s="1659" t="s">
        <v>1554</v>
      </c>
      <c r="F146" s="1659"/>
      <c r="G146" s="1659" t="s">
        <v>1463</v>
      </c>
      <c r="H146" s="1659" t="s">
        <v>44</v>
      </c>
      <c r="I146" s="1659" t="s">
        <v>180</v>
      </c>
      <c r="J146" s="1659" t="s">
        <v>1464</v>
      </c>
      <c r="K146" s="1659"/>
      <c r="L146" s="343" t="s">
        <v>1137</v>
      </c>
      <c r="M146" s="1659"/>
      <c r="N146" s="1659"/>
      <c r="O146" s="1660"/>
      <c r="P146" s="1659" t="s">
        <v>30</v>
      </c>
      <c r="Q146" s="1659"/>
      <c r="R146" s="1659"/>
      <c r="S146" s="1659" t="s">
        <v>1085</v>
      </c>
      <c r="T146" s="1659"/>
      <c r="U146" s="1659"/>
      <c r="V146" s="344"/>
      <c r="W146" s="344"/>
      <c r="X146" s="344"/>
    </row>
    <row r="147" spans="1:24" ht="15" customHeight="1">
      <c r="A147" s="185">
        <v>138</v>
      </c>
      <c r="B147" s="1657">
        <v>44161</v>
      </c>
      <c r="C147" s="1659" t="s">
        <v>1465</v>
      </c>
      <c r="D147" s="1659">
        <v>28</v>
      </c>
      <c r="E147" s="1659" t="s">
        <v>1554</v>
      </c>
      <c r="F147" s="1659"/>
      <c r="G147" s="1659" t="s">
        <v>1463</v>
      </c>
      <c r="H147" s="1659" t="s">
        <v>44</v>
      </c>
      <c r="I147" s="1659" t="s">
        <v>180</v>
      </c>
      <c r="J147" s="1659" t="s">
        <v>1466</v>
      </c>
      <c r="K147" s="1659"/>
      <c r="L147" s="343" t="s">
        <v>1137</v>
      </c>
      <c r="M147" s="1659"/>
      <c r="N147" s="1659"/>
      <c r="O147" s="1660"/>
      <c r="P147" s="1659" t="s">
        <v>30</v>
      </c>
      <c r="Q147" s="1659"/>
      <c r="R147" s="1659"/>
      <c r="S147" s="1659" t="s">
        <v>1085</v>
      </c>
      <c r="T147" s="1659"/>
      <c r="U147" s="1659"/>
      <c r="V147" s="344"/>
      <c r="W147" s="344"/>
      <c r="X147" s="344"/>
    </row>
    <row r="148" spans="1:24" ht="15" customHeight="1">
      <c r="A148" s="185">
        <v>139</v>
      </c>
      <c r="B148" s="1657">
        <v>44161</v>
      </c>
      <c r="C148" s="1659" t="s">
        <v>1467</v>
      </c>
      <c r="D148" s="1659">
        <v>42</v>
      </c>
      <c r="E148" s="1659" t="s">
        <v>1554</v>
      </c>
      <c r="F148" s="1659"/>
      <c r="G148" s="1659" t="s">
        <v>1468</v>
      </c>
      <c r="H148" s="1659" t="s">
        <v>44</v>
      </c>
      <c r="I148" s="1659" t="s">
        <v>180</v>
      </c>
      <c r="J148" s="1659" t="s">
        <v>1469</v>
      </c>
      <c r="K148" s="1659" t="s">
        <v>1470</v>
      </c>
      <c r="L148" s="343" t="s">
        <v>1137</v>
      </c>
      <c r="M148" s="1659"/>
      <c r="N148" s="1659" t="s">
        <v>34</v>
      </c>
      <c r="O148" s="1660"/>
      <c r="P148" s="1659" t="s">
        <v>30</v>
      </c>
      <c r="Q148" s="1659"/>
      <c r="R148" s="1659"/>
      <c r="S148" s="1659" t="s">
        <v>1085</v>
      </c>
      <c r="T148" s="1659"/>
      <c r="U148" s="1659"/>
      <c r="V148" s="344"/>
      <c r="W148" s="344"/>
      <c r="X148" s="344"/>
    </row>
    <row r="149" spans="1:24" ht="15" customHeight="1">
      <c r="A149" s="185">
        <v>140</v>
      </c>
      <c r="B149" s="1657">
        <v>44161</v>
      </c>
      <c r="C149" s="1659" t="s">
        <v>1471</v>
      </c>
      <c r="D149" s="1659">
        <v>41</v>
      </c>
      <c r="E149" s="1659" t="s">
        <v>1554</v>
      </c>
      <c r="F149" s="1659"/>
      <c r="G149" s="1659" t="s">
        <v>1472</v>
      </c>
      <c r="H149" s="1659" t="s">
        <v>44</v>
      </c>
      <c r="I149" s="1659" t="s">
        <v>1227</v>
      </c>
      <c r="J149" s="1659" t="s">
        <v>1473</v>
      </c>
      <c r="K149" s="1659"/>
      <c r="L149" s="343" t="s">
        <v>1137</v>
      </c>
      <c r="M149" s="1659"/>
      <c r="N149" s="1659"/>
      <c r="O149" s="1660" t="s">
        <v>1088</v>
      </c>
      <c r="P149" s="1659" t="s">
        <v>30</v>
      </c>
      <c r="Q149" s="1659"/>
      <c r="R149" s="1659"/>
      <c r="S149" s="1659" t="s">
        <v>1085</v>
      </c>
      <c r="T149" s="1659"/>
      <c r="U149" s="1659"/>
      <c r="V149" s="344"/>
      <c r="W149" s="344"/>
      <c r="X149" s="344"/>
    </row>
    <row r="150" spans="1:24" ht="15" customHeight="1">
      <c r="A150" s="185">
        <v>141</v>
      </c>
      <c r="B150" s="1657">
        <v>44161</v>
      </c>
      <c r="C150" s="1659" t="s">
        <v>1474</v>
      </c>
      <c r="D150" s="1659">
        <v>15</v>
      </c>
      <c r="E150" s="1659" t="s">
        <v>1554</v>
      </c>
      <c r="F150" s="1659"/>
      <c r="G150" s="1659" t="s">
        <v>1472</v>
      </c>
      <c r="H150" s="1659" t="s">
        <v>44</v>
      </c>
      <c r="I150" s="1659" t="s">
        <v>1227</v>
      </c>
      <c r="J150" s="1659" t="s">
        <v>1473</v>
      </c>
      <c r="K150" s="1659"/>
      <c r="L150" s="343" t="s">
        <v>1137</v>
      </c>
      <c r="M150" s="1659"/>
      <c r="N150" s="1659"/>
      <c r="O150" s="1660" t="s">
        <v>1088</v>
      </c>
      <c r="P150" s="1659" t="s">
        <v>30</v>
      </c>
      <c r="Q150" s="1659"/>
      <c r="R150" s="1659"/>
      <c r="S150" s="1659" t="s">
        <v>1085</v>
      </c>
      <c r="T150" s="1659"/>
      <c r="U150" s="1659"/>
      <c r="V150" s="344"/>
      <c r="W150" s="344"/>
      <c r="X150" s="344"/>
    </row>
    <row r="151" spans="1:24" ht="15" customHeight="1">
      <c r="A151" s="185">
        <v>142</v>
      </c>
      <c r="B151" s="1657">
        <v>44161</v>
      </c>
      <c r="C151" s="1659" t="s">
        <v>1475</v>
      </c>
      <c r="D151" s="1659">
        <v>20</v>
      </c>
      <c r="E151" s="1659" t="s">
        <v>1557</v>
      </c>
      <c r="F151" s="1659"/>
      <c r="G151" s="1659" t="s">
        <v>1463</v>
      </c>
      <c r="H151" s="1659" t="s">
        <v>44</v>
      </c>
      <c r="I151" s="1659" t="s">
        <v>180</v>
      </c>
      <c r="J151" s="1659" t="s">
        <v>1464</v>
      </c>
      <c r="K151" s="1659"/>
      <c r="L151" s="343" t="s">
        <v>1137</v>
      </c>
      <c r="M151" s="1659"/>
      <c r="N151" s="1659"/>
      <c r="O151" s="1660"/>
      <c r="P151" s="1659" t="s">
        <v>30</v>
      </c>
      <c r="Q151" s="1659"/>
      <c r="R151" s="1659"/>
      <c r="S151" s="1659" t="s">
        <v>1085</v>
      </c>
      <c r="T151" s="1659"/>
      <c r="U151" s="1659"/>
      <c r="V151" s="344"/>
      <c r="W151" s="344"/>
      <c r="X151" s="344"/>
    </row>
    <row r="152" spans="1:24" ht="15" customHeight="1">
      <c r="A152" s="185">
        <v>143</v>
      </c>
      <c r="B152" s="1657">
        <v>44161</v>
      </c>
      <c r="C152" s="1659" t="s">
        <v>1476</v>
      </c>
      <c r="D152" s="1659">
        <v>24</v>
      </c>
      <c r="E152" s="1659" t="s">
        <v>1557</v>
      </c>
      <c r="F152" s="1659"/>
      <c r="G152" s="1659" t="s">
        <v>1463</v>
      </c>
      <c r="H152" s="1659" t="s">
        <v>44</v>
      </c>
      <c r="I152" s="1659" t="s">
        <v>180</v>
      </c>
      <c r="J152" s="1659" t="s">
        <v>1466</v>
      </c>
      <c r="K152" s="1659"/>
      <c r="L152" s="343" t="s">
        <v>1137</v>
      </c>
      <c r="M152" s="1659"/>
      <c r="N152" s="1659"/>
      <c r="O152" s="1660"/>
      <c r="P152" s="1659" t="s">
        <v>30</v>
      </c>
      <c r="Q152" s="1659"/>
      <c r="R152" s="1659"/>
      <c r="S152" s="1659" t="s">
        <v>1085</v>
      </c>
      <c r="T152" s="1659"/>
      <c r="U152" s="1659"/>
      <c r="V152" s="344"/>
      <c r="W152" s="344"/>
      <c r="X152" s="344"/>
    </row>
    <row r="153" spans="1:24" ht="15" customHeight="1">
      <c r="A153" s="185">
        <v>144</v>
      </c>
      <c r="B153" s="1657">
        <v>44140</v>
      </c>
      <c r="C153" s="1659" t="s">
        <v>1477</v>
      </c>
      <c r="D153" s="1659">
        <v>23</v>
      </c>
      <c r="E153" s="1659" t="s">
        <v>1554</v>
      </c>
      <c r="F153" s="1659"/>
      <c r="G153" s="1659" t="s">
        <v>1149</v>
      </c>
      <c r="H153" s="1659" t="s">
        <v>1135</v>
      </c>
      <c r="I153" s="1659" t="s">
        <v>1145</v>
      </c>
      <c r="J153" s="1659" t="s">
        <v>1478</v>
      </c>
      <c r="K153" s="1659"/>
      <c r="L153" s="343" t="s">
        <v>1137</v>
      </c>
      <c r="M153" s="1659"/>
      <c r="N153" s="1659"/>
      <c r="O153" s="1660"/>
      <c r="P153" s="1659" t="s">
        <v>30</v>
      </c>
      <c r="Q153" s="1659"/>
      <c r="R153" s="1659"/>
      <c r="S153" s="1659" t="s">
        <v>1085</v>
      </c>
      <c r="T153" s="1659"/>
      <c r="U153" s="1659"/>
      <c r="V153" s="344"/>
      <c r="W153" s="344"/>
      <c r="X153" s="344"/>
    </row>
    <row r="154" spans="1:24" ht="15" customHeight="1">
      <c r="A154" s="185">
        <v>145</v>
      </c>
      <c r="B154" s="1657">
        <v>44140</v>
      </c>
      <c r="C154" s="1659" t="s">
        <v>1479</v>
      </c>
      <c r="D154" s="1659">
        <v>22</v>
      </c>
      <c r="E154" s="1659" t="s">
        <v>1554</v>
      </c>
      <c r="F154" s="1659"/>
      <c r="G154" s="1659" t="s">
        <v>1480</v>
      </c>
      <c r="H154" s="1659" t="s">
        <v>1135</v>
      </c>
      <c r="I154" s="1659" t="s">
        <v>1141</v>
      </c>
      <c r="J154" s="1659" t="s">
        <v>1481</v>
      </c>
      <c r="K154" s="1659"/>
      <c r="L154" s="343" t="s">
        <v>1137</v>
      </c>
      <c r="M154" s="1659"/>
      <c r="N154" s="1659"/>
      <c r="O154" s="1660"/>
      <c r="P154" s="1659" t="s">
        <v>30</v>
      </c>
      <c r="Q154" s="1659"/>
      <c r="R154" s="1659"/>
      <c r="S154" s="1659" t="s">
        <v>1085</v>
      </c>
      <c r="T154" s="1659"/>
      <c r="U154" s="1659"/>
      <c r="V154" s="344"/>
      <c r="W154" s="344"/>
      <c r="X154" s="344"/>
    </row>
    <row r="155" spans="1:24" ht="15" customHeight="1">
      <c r="A155" s="185">
        <v>146</v>
      </c>
      <c r="B155" s="1657">
        <v>44140</v>
      </c>
      <c r="C155" s="1659" t="s">
        <v>1482</v>
      </c>
      <c r="D155" s="1659">
        <v>44</v>
      </c>
      <c r="E155" s="1659" t="s">
        <v>1557</v>
      </c>
      <c r="F155" s="1659"/>
      <c r="G155" s="1659" t="s">
        <v>1483</v>
      </c>
      <c r="H155" s="1659" t="s">
        <v>1135</v>
      </c>
      <c r="I155" s="1659" t="s">
        <v>1145</v>
      </c>
      <c r="J155" s="1659" t="s">
        <v>1484</v>
      </c>
      <c r="K155" s="1659"/>
      <c r="L155" s="343" t="s">
        <v>1137</v>
      </c>
      <c r="M155" s="1659"/>
      <c r="N155" s="1659"/>
      <c r="O155" s="1660" t="s">
        <v>1485</v>
      </c>
      <c r="P155" s="1659" t="s">
        <v>30</v>
      </c>
      <c r="Q155" s="1659"/>
      <c r="R155" s="1659"/>
      <c r="S155" s="1659" t="s">
        <v>1085</v>
      </c>
      <c r="T155" s="1659"/>
      <c r="U155" s="1659"/>
      <c r="V155" s="344"/>
      <c r="W155" s="344"/>
      <c r="X155" s="344"/>
    </row>
    <row r="156" spans="1:24" ht="15" customHeight="1">
      <c r="A156" s="185">
        <v>147</v>
      </c>
      <c r="B156" s="1657">
        <v>44140</v>
      </c>
      <c r="C156" s="1659" t="s">
        <v>1486</v>
      </c>
      <c r="D156" s="1659">
        <v>31</v>
      </c>
      <c r="E156" s="1659" t="s">
        <v>1557</v>
      </c>
      <c r="F156" s="1659"/>
      <c r="G156" s="1659" t="s">
        <v>1134</v>
      </c>
      <c r="H156" s="1659" t="s">
        <v>1135</v>
      </c>
      <c r="I156" s="1659" t="s">
        <v>1134</v>
      </c>
      <c r="J156" s="1659"/>
      <c r="K156" s="1659"/>
      <c r="L156" s="343" t="s">
        <v>1137</v>
      </c>
      <c r="M156" s="1659"/>
      <c r="N156" s="1659"/>
      <c r="O156" s="1660"/>
      <c r="P156" s="1659" t="s">
        <v>30</v>
      </c>
      <c r="Q156" s="1659"/>
      <c r="R156" s="1659"/>
      <c r="S156" s="1659" t="s">
        <v>1085</v>
      </c>
      <c r="T156" s="1659"/>
      <c r="U156" s="1659"/>
      <c r="V156" s="344"/>
      <c r="W156" s="344"/>
      <c r="X156" s="344"/>
    </row>
    <row r="157" spans="1:24" ht="15" customHeight="1">
      <c r="A157" s="185">
        <v>148</v>
      </c>
      <c r="B157" s="1657">
        <v>44140</v>
      </c>
      <c r="C157" s="1659" t="s">
        <v>1487</v>
      </c>
      <c r="D157" s="1659">
        <v>25</v>
      </c>
      <c r="E157" s="1659" t="s">
        <v>1557</v>
      </c>
      <c r="F157" s="1659"/>
      <c r="G157" s="1659" t="s">
        <v>1488</v>
      </c>
      <c r="H157" s="1659" t="s">
        <v>1135</v>
      </c>
      <c r="I157" s="1659" t="s">
        <v>1145</v>
      </c>
      <c r="J157" s="1659"/>
      <c r="K157" s="1659"/>
      <c r="L157" s="343" t="s">
        <v>1137</v>
      </c>
      <c r="M157" s="1659"/>
      <c r="N157" s="1659"/>
      <c r="O157" s="1660"/>
      <c r="P157" s="1659" t="s">
        <v>30</v>
      </c>
      <c r="Q157" s="1659"/>
      <c r="R157" s="1659"/>
      <c r="S157" s="1659" t="s">
        <v>1085</v>
      </c>
      <c r="T157" s="1659"/>
      <c r="U157" s="1659"/>
      <c r="V157" s="344"/>
      <c r="W157" s="344"/>
      <c r="X157" s="344"/>
    </row>
    <row r="158" spans="1:24" ht="15" customHeight="1">
      <c r="A158" s="185">
        <v>149</v>
      </c>
      <c r="B158" s="1657">
        <v>44140</v>
      </c>
      <c r="C158" s="1659" t="s">
        <v>1489</v>
      </c>
      <c r="D158" s="1659">
        <v>44</v>
      </c>
      <c r="E158" s="1659" t="s">
        <v>1557</v>
      </c>
      <c r="F158" s="1659"/>
      <c r="G158" s="1659" t="s">
        <v>1490</v>
      </c>
      <c r="H158" s="1659" t="s">
        <v>1135</v>
      </c>
      <c r="I158" s="1659" t="s">
        <v>1134</v>
      </c>
      <c r="J158" s="1659" t="s">
        <v>1491</v>
      </c>
      <c r="K158" s="1659"/>
      <c r="L158" s="343" t="s">
        <v>1137</v>
      </c>
      <c r="M158" s="1659"/>
      <c r="N158" s="1659"/>
      <c r="O158" s="1660"/>
      <c r="P158" s="1659" t="s">
        <v>30</v>
      </c>
      <c r="Q158" s="1659"/>
      <c r="R158" s="1659"/>
      <c r="S158" s="1659" t="s">
        <v>1085</v>
      </c>
      <c r="T158" s="1659"/>
      <c r="U158" s="1659"/>
      <c r="V158" s="344"/>
      <c r="W158" s="344"/>
      <c r="X158" s="344"/>
    </row>
    <row r="159" spans="1:24" ht="15" customHeight="1">
      <c r="A159" s="185">
        <v>150</v>
      </c>
      <c r="B159" s="1657">
        <v>44140</v>
      </c>
      <c r="C159" s="1659" t="s">
        <v>1492</v>
      </c>
      <c r="D159" s="1659">
        <v>49</v>
      </c>
      <c r="E159" s="1659" t="s">
        <v>1557</v>
      </c>
      <c r="F159" s="1659"/>
      <c r="G159" s="1659" t="s">
        <v>1493</v>
      </c>
      <c r="H159" s="1659" t="s">
        <v>1135</v>
      </c>
      <c r="I159" s="1659" t="s">
        <v>1145</v>
      </c>
      <c r="J159" s="1659" t="s">
        <v>1494</v>
      </c>
      <c r="K159" s="1659"/>
      <c r="L159" s="343" t="s">
        <v>1137</v>
      </c>
      <c r="M159" s="1659"/>
      <c r="N159" s="1659"/>
      <c r="O159" s="1660"/>
      <c r="P159" s="1659" t="s">
        <v>30</v>
      </c>
      <c r="Q159" s="1659"/>
      <c r="R159" s="1659"/>
      <c r="S159" s="1659" t="s">
        <v>1085</v>
      </c>
      <c r="T159" s="1659"/>
      <c r="U159" s="1659"/>
      <c r="V159" s="344"/>
      <c r="W159" s="344"/>
      <c r="X159" s="344"/>
    </row>
    <row r="160" spans="1:24" ht="15" customHeight="1">
      <c r="A160" s="185">
        <v>151</v>
      </c>
      <c r="B160" s="1657">
        <v>44129</v>
      </c>
      <c r="C160" s="1659" t="s">
        <v>1495</v>
      </c>
      <c r="D160" s="1659">
        <v>20</v>
      </c>
      <c r="E160" s="1659" t="s">
        <v>1557</v>
      </c>
      <c r="F160" s="1659"/>
      <c r="G160" s="1659" t="s">
        <v>1319</v>
      </c>
      <c r="H160" s="1659" t="s">
        <v>1135</v>
      </c>
      <c r="I160" s="1659" t="s">
        <v>1141</v>
      </c>
      <c r="J160" s="1659" t="s">
        <v>1496</v>
      </c>
      <c r="K160" s="1659"/>
      <c r="L160" s="343" t="s">
        <v>1137</v>
      </c>
      <c r="M160" s="1659"/>
      <c r="N160" s="1659"/>
      <c r="O160" s="1660"/>
      <c r="P160" s="1659" t="s">
        <v>30</v>
      </c>
      <c r="Q160" s="1659"/>
      <c r="R160" s="1659"/>
      <c r="S160" s="1659" t="s">
        <v>1085</v>
      </c>
      <c r="T160" s="1659"/>
      <c r="U160" s="1659"/>
      <c r="V160" s="344"/>
      <c r="W160" s="344"/>
      <c r="X160" s="344"/>
    </row>
    <row r="161" spans="1:24" ht="15" customHeight="1">
      <c r="A161" s="185">
        <v>152</v>
      </c>
      <c r="B161" s="1657">
        <v>44129</v>
      </c>
      <c r="C161" s="1659" t="s">
        <v>1497</v>
      </c>
      <c r="D161" s="1659">
        <v>19</v>
      </c>
      <c r="E161" s="1659" t="s">
        <v>1557</v>
      </c>
      <c r="F161" s="1659"/>
      <c r="G161" s="1659" t="s">
        <v>1498</v>
      </c>
      <c r="H161" s="1659" t="s">
        <v>1135</v>
      </c>
      <c r="I161" s="1659" t="s">
        <v>1141</v>
      </c>
      <c r="J161" s="1659" t="s">
        <v>1496</v>
      </c>
      <c r="K161" s="1659"/>
      <c r="L161" s="343" t="s">
        <v>1137</v>
      </c>
      <c r="M161" s="1659"/>
      <c r="N161" s="1659"/>
      <c r="O161" s="1660"/>
      <c r="P161" s="1659" t="s">
        <v>30</v>
      </c>
      <c r="Q161" s="1659"/>
      <c r="R161" s="1659"/>
      <c r="S161" s="1659" t="s">
        <v>1085</v>
      </c>
      <c r="T161" s="1659"/>
      <c r="U161" s="1659"/>
      <c r="V161" s="344"/>
      <c r="W161" s="344"/>
      <c r="X161" s="344"/>
    </row>
    <row r="162" spans="1:24" ht="15" customHeight="1">
      <c r="A162" s="185">
        <v>153</v>
      </c>
      <c r="B162" s="1657">
        <v>44129</v>
      </c>
      <c r="C162" s="1659" t="s">
        <v>1499</v>
      </c>
      <c r="D162" s="1659">
        <v>20</v>
      </c>
      <c r="E162" s="1659" t="s">
        <v>1557</v>
      </c>
      <c r="F162" s="1659"/>
      <c r="G162" s="1659" t="s">
        <v>1498</v>
      </c>
      <c r="H162" s="1659" t="s">
        <v>1135</v>
      </c>
      <c r="I162" s="1659" t="s">
        <v>1141</v>
      </c>
      <c r="J162" s="1659" t="s">
        <v>1496</v>
      </c>
      <c r="K162" s="1659"/>
      <c r="L162" s="343" t="s">
        <v>1137</v>
      </c>
      <c r="M162" s="1659"/>
      <c r="N162" s="1659"/>
      <c r="O162" s="1660"/>
      <c r="P162" s="1659" t="s">
        <v>30</v>
      </c>
      <c r="Q162" s="1659"/>
      <c r="R162" s="1659"/>
      <c r="S162" s="1659" t="s">
        <v>1085</v>
      </c>
      <c r="T162" s="1659"/>
      <c r="U162" s="1659"/>
      <c r="V162" s="344"/>
      <c r="W162" s="344"/>
      <c r="X162" s="344"/>
    </row>
    <row r="163" spans="1:24" ht="15" customHeight="1">
      <c r="A163" s="185">
        <v>154</v>
      </c>
      <c r="B163" s="1657">
        <v>44124</v>
      </c>
      <c r="C163" s="1659" t="s">
        <v>1500</v>
      </c>
      <c r="D163" s="1659">
        <v>42</v>
      </c>
      <c r="E163" s="1659" t="s">
        <v>1557</v>
      </c>
      <c r="F163" s="1659"/>
      <c r="G163" s="1659" t="s">
        <v>1501</v>
      </c>
      <c r="H163" s="1659" t="s">
        <v>1135</v>
      </c>
      <c r="I163" s="1659" t="s">
        <v>1134</v>
      </c>
      <c r="J163" s="1659" t="s">
        <v>1502</v>
      </c>
      <c r="K163" s="1659"/>
      <c r="L163" s="343" t="s">
        <v>1137</v>
      </c>
      <c r="M163" s="1659"/>
      <c r="N163" s="1659"/>
      <c r="O163" s="1660"/>
      <c r="P163" s="1659" t="s">
        <v>30</v>
      </c>
      <c r="Q163" s="1659"/>
      <c r="R163" s="1659"/>
      <c r="S163" s="1659" t="s">
        <v>1085</v>
      </c>
      <c r="T163" s="1659"/>
      <c r="U163" s="1659"/>
      <c r="V163" s="344"/>
      <c r="W163" s="344"/>
      <c r="X163" s="344"/>
    </row>
    <row r="164" spans="1:24" ht="15" customHeight="1">
      <c r="A164" s="185">
        <v>155</v>
      </c>
      <c r="B164" s="1657">
        <v>44099</v>
      </c>
      <c r="C164" s="1659" t="s">
        <v>1503</v>
      </c>
      <c r="D164" s="1659">
        <v>36</v>
      </c>
      <c r="E164" s="1659" t="s">
        <v>1554</v>
      </c>
      <c r="F164" s="1659"/>
      <c r="G164" s="1659" t="s">
        <v>1504</v>
      </c>
      <c r="H164" s="1659" t="s">
        <v>1135</v>
      </c>
      <c r="I164" s="1659" t="s">
        <v>1141</v>
      </c>
      <c r="J164" s="1659" t="s">
        <v>1505</v>
      </c>
      <c r="K164" s="1659" t="s">
        <v>1506</v>
      </c>
      <c r="L164" s="343" t="s">
        <v>1137</v>
      </c>
      <c r="M164" s="1659"/>
      <c r="N164" s="1659" t="s">
        <v>1507</v>
      </c>
      <c r="O164" s="1660"/>
      <c r="P164" s="1659" t="s">
        <v>30</v>
      </c>
      <c r="Q164" s="1659"/>
      <c r="R164" s="1659"/>
      <c r="S164" s="1659" t="s">
        <v>1085</v>
      </c>
      <c r="T164" s="1659"/>
      <c r="U164" s="1659"/>
      <c r="V164" s="344"/>
      <c r="W164" s="344"/>
      <c r="X164" s="344"/>
    </row>
    <row r="165" spans="1:24" ht="15" customHeight="1">
      <c r="A165" s="185">
        <v>156</v>
      </c>
      <c r="B165" s="1657">
        <v>43971</v>
      </c>
      <c r="C165" s="1659" t="s">
        <v>1508</v>
      </c>
      <c r="D165" s="1659">
        <v>31</v>
      </c>
      <c r="E165" s="1659" t="s">
        <v>1554</v>
      </c>
      <c r="F165" s="1659"/>
      <c r="G165" s="1659" t="s">
        <v>1509</v>
      </c>
      <c r="H165" s="1659" t="s">
        <v>1135</v>
      </c>
      <c r="I165" s="1659" t="s">
        <v>1141</v>
      </c>
      <c r="J165" s="1659"/>
      <c r="K165" s="1659"/>
      <c r="L165" s="343" t="s">
        <v>1137</v>
      </c>
      <c r="M165" s="1659"/>
      <c r="N165" s="1659"/>
      <c r="O165" s="1660"/>
      <c r="P165" s="1659" t="s">
        <v>30</v>
      </c>
      <c r="Q165" s="1659"/>
      <c r="R165" s="1659"/>
      <c r="S165" s="1659" t="s">
        <v>1085</v>
      </c>
      <c r="T165" s="1659"/>
      <c r="U165" s="1659"/>
      <c r="V165" s="344"/>
      <c r="W165" s="344"/>
      <c r="X165" s="344"/>
    </row>
    <row r="166" spans="1:24" ht="15" customHeight="1">
      <c r="A166" s="185">
        <v>157</v>
      </c>
      <c r="B166" s="1657">
        <v>43971</v>
      </c>
      <c r="C166" s="1659" t="s">
        <v>1510</v>
      </c>
      <c r="D166" s="1659">
        <v>56</v>
      </c>
      <c r="E166" s="1659" t="s">
        <v>1554</v>
      </c>
      <c r="F166" s="1659"/>
      <c r="G166" s="1659" t="s">
        <v>1511</v>
      </c>
      <c r="H166" s="1659" t="s">
        <v>1135</v>
      </c>
      <c r="I166" s="1659" t="s">
        <v>1145</v>
      </c>
      <c r="J166" s="1659" t="s">
        <v>1512</v>
      </c>
      <c r="K166" s="1659"/>
      <c r="L166" s="343" t="s">
        <v>1137</v>
      </c>
      <c r="M166" s="1659"/>
      <c r="N166" s="1659"/>
      <c r="O166" s="1660"/>
      <c r="P166" s="1659" t="s">
        <v>30</v>
      </c>
      <c r="Q166" s="1659"/>
      <c r="R166" s="1659"/>
      <c r="S166" s="1659" t="s">
        <v>1085</v>
      </c>
      <c r="T166" s="1659"/>
      <c r="U166" s="1659"/>
      <c r="V166" s="344"/>
      <c r="W166" s="344"/>
      <c r="X166" s="344"/>
    </row>
    <row r="167" spans="1:24" ht="15" customHeight="1">
      <c r="A167" s="185">
        <v>158</v>
      </c>
      <c r="B167" s="1657">
        <v>43971</v>
      </c>
      <c r="C167" s="1659" t="s">
        <v>1513</v>
      </c>
      <c r="D167" s="1659">
        <v>34</v>
      </c>
      <c r="E167" s="1659" t="s">
        <v>1554</v>
      </c>
      <c r="F167" s="1659"/>
      <c r="G167" s="1659" t="s">
        <v>1514</v>
      </c>
      <c r="H167" s="1659" t="s">
        <v>1135</v>
      </c>
      <c r="I167" s="1659" t="s">
        <v>1145</v>
      </c>
      <c r="J167" s="1659" t="s">
        <v>1515</v>
      </c>
      <c r="K167" s="1659"/>
      <c r="L167" s="343" t="s">
        <v>1137</v>
      </c>
      <c r="M167" s="1659"/>
      <c r="N167" s="1659"/>
      <c r="O167" s="1660"/>
      <c r="P167" s="1659" t="s">
        <v>30</v>
      </c>
      <c r="Q167" s="1659"/>
      <c r="R167" s="1659"/>
      <c r="S167" s="1659" t="s">
        <v>1085</v>
      </c>
      <c r="T167" s="1659"/>
      <c r="U167" s="1659"/>
      <c r="V167" s="344"/>
      <c r="W167" s="344"/>
      <c r="X167" s="344"/>
    </row>
    <row r="168" spans="1:24" ht="15" customHeight="1">
      <c r="A168" s="185">
        <v>159</v>
      </c>
      <c r="B168" s="1657">
        <v>43971</v>
      </c>
      <c r="C168" s="1659" t="s">
        <v>1516</v>
      </c>
      <c r="D168" s="1659">
        <v>28</v>
      </c>
      <c r="E168" s="1659" t="s">
        <v>1554</v>
      </c>
      <c r="F168" s="1659"/>
      <c r="G168" s="1659" t="s">
        <v>1517</v>
      </c>
      <c r="H168" s="1659" t="s">
        <v>1135</v>
      </c>
      <c r="I168" s="1659" t="s">
        <v>1141</v>
      </c>
      <c r="J168" s="1659" t="s">
        <v>1518</v>
      </c>
      <c r="K168" s="1659"/>
      <c r="L168" s="343" t="s">
        <v>1137</v>
      </c>
      <c r="M168" s="1659"/>
      <c r="N168" s="1659"/>
      <c r="O168" s="1660"/>
      <c r="P168" s="1659" t="s">
        <v>30</v>
      </c>
      <c r="Q168" s="1659"/>
      <c r="R168" s="1659"/>
      <c r="S168" s="1659" t="s">
        <v>1085</v>
      </c>
      <c r="T168" s="1659"/>
      <c r="U168" s="1659"/>
      <c r="V168" s="344"/>
      <c r="W168" s="344"/>
      <c r="X168" s="344"/>
    </row>
    <row r="169" spans="1:24" ht="15" customHeight="1">
      <c r="A169" s="185">
        <v>160</v>
      </c>
      <c r="B169" s="1657">
        <v>43971</v>
      </c>
      <c r="C169" s="1659" t="s">
        <v>1519</v>
      </c>
      <c r="D169" s="1659">
        <v>29</v>
      </c>
      <c r="E169" s="1659" t="s">
        <v>1557</v>
      </c>
      <c r="F169" s="1659"/>
      <c r="G169" s="1659" t="s">
        <v>1520</v>
      </c>
      <c r="H169" s="1659" t="s">
        <v>1135</v>
      </c>
      <c r="I169" s="1659" t="s">
        <v>1170</v>
      </c>
      <c r="J169" s="1659"/>
      <c r="K169" s="1659"/>
      <c r="L169" s="343" t="s">
        <v>1137</v>
      </c>
      <c r="M169" s="1659"/>
      <c r="N169" s="1659"/>
      <c r="O169" s="1660"/>
      <c r="P169" s="1659" t="s">
        <v>30</v>
      </c>
      <c r="Q169" s="1659"/>
      <c r="R169" s="1659"/>
      <c r="S169" s="1659" t="s">
        <v>1085</v>
      </c>
      <c r="T169" s="1659"/>
      <c r="U169" s="1659"/>
      <c r="V169" s="344"/>
      <c r="W169" s="344"/>
      <c r="X169" s="344"/>
    </row>
    <row r="170" spans="1:24" ht="15" customHeight="1">
      <c r="A170" s="185">
        <v>161</v>
      </c>
      <c r="B170" s="1657">
        <v>43971</v>
      </c>
      <c r="C170" s="1659" t="s">
        <v>1521</v>
      </c>
      <c r="D170" s="1659">
        <v>32</v>
      </c>
      <c r="E170" s="1659" t="s">
        <v>1557</v>
      </c>
      <c r="F170" s="1659"/>
      <c r="G170" s="1659" t="s">
        <v>1522</v>
      </c>
      <c r="H170" s="1659" t="s">
        <v>1135</v>
      </c>
      <c r="I170" s="1659" t="s">
        <v>1141</v>
      </c>
      <c r="J170" s="1659"/>
      <c r="K170" s="1659"/>
      <c r="L170" s="343" t="s">
        <v>1137</v>
      </c>
      <c r="M170" s="1659"/>
      <c r="N170" s="1659"/>
      <c r="O170" s="1660"/>
      <c r="P170" s="1659" t="s">
        <v>30</v>
      </c>
      <c r="Q170" s="1659"/>
      <c r="R170" s="1659"/>
      <c r="S170" s="1659" t="s">
        <v>1085</v>
      </c>
      <c r="T170" s="1659"/>
      <c r="U170" s="1659"/>
      <c r="V170" s="344"/>
      <c r="W170" s="344"/>
      <c r="X170" s="344"/>
    </row>
    <row r="171" spans="1:24" ht="15" customHeight="1">
      <c r="A171" s="185">
        <v>162</v>
      </c>
      <c r="B171" s="1657">
        <v>43971</v>
      </c>
      <c r="C171" s="1659" t="s">
        <v>1523</v>
      </c>
      <c r="D171" s="1659">
        <v>27</v>
      </c>
      <c r="E171" s="1659" t="s">
        <v>1557</v>
      </c>
      <c r="F171" s="1659"/>
      <c r="G171" s="1659" t="s">
        <v>1524</v>
      </c>
      <c r="H171" s="1659" t="s">
        <v>1135</v>
      </c>
      <c r="I171" s="1659" t="s">
        <v>1170</v>
      </c>
      <c r="J171" s="1659"/>
      <c r="K171" s="1659"/>
      <c r="L171" s="343" t="s">
        <v>1137</v>
      </c>
      <c r="M171" s="1659"/>
      <c r="N171" s="1659"/>
      <c r="O171" s="1660"/>
      <c r="P171" s="1659" t="s">
        <v>30</v>
      </c>
      <c r="Q171" s="1659"/>
      <c r="R171" s="1659"/>
      <c r="S171" s="1659" t="s">
        <v>1085</v>
      </c>
      <c r="T171" s="1659"/>
      <c r="U171" s="1659"/>
      <c r="V171" s="344"/>
      <c r="W171" s="344"/>
      <c r="X171" s="344"/>
    </row>
    <row r="172" spans="1:24" ht="15" customHeight="1">
      <c r="A172" s="185">
        <v>163</v>
      </c>
      <c r="B172" s="1657">
        <v>43971</v>
      </c>
      <c r="C172" s="1659" t="s">
        <v>1525</v>
      </c>
      <c r="D172" s="1659">
        <v>39</v>
      </c>
      <c r="E172" s="1659" t="s">
        <v>1557</v>
      </c>
      <c r="F172" s="1659"/>
      <c r="G172" s="1659" t="s">
        <v>1526</v>
      </c>
      <c r="H172" s="1659" t="s">
        <v>1135</v>
      </c>
      <c r="I172" s="1659" t="s">
        <v>1145</v>
      </c>
      <c r="J172" s="1659" t="s">
        <v>1527</v>
      </c>
      <c r="K172" s="1659"/>
      <c r="L172" s="343" t="s">
        <v>1137</v>
      </c>
      <c r="M172" s="1659"/>
      <c r="N172" s="1659"/>
      <c r="O172" s="1660"/>
      <c r="P172" s="1659" t="s">
        <v>30</v>
      </c>
      <c r="Q172" s="1659"/>
      <c r="R172" s="1659"/>
      <c r="S172" s="1659" t="s">
        <v>1085</v>
      </c>
      <c r="T172" s="1659"/>
      <c r="U172" s="1659"/>
      <c r="V172" s="344"/>
      <c r="W172" s="344"/>
      <c r="X172" s="344"/>
    </row>
    <row r="173" spans="1:24" ht="15" customHeight="1">
      <c r="A173" s="185">
        <v>164</v>
      </c>
      <c r="B173" s="1657">
        <v>43955</v>
      </c>
      <c r="C173" s="1659" t="s">
        <v>1528</v>
      </c>
      <c r="D173" s="1659">
        <v>51</v>
      </c>
      <c r="E173" s="418" t="s">
        <v>1554</v>
      </c>
      <c r="F173" s="1659"/>
      <c r="G173" s="1659" t="s">
        <v>1529</v>
      </c>
      <c r="H173" s="1659" t="s">
        <v>1135</v>
      </c>
      <c r="I173" s="1659" t="s">
        <v>1145</v>
      </c>
      <c r="J173" s="1659" t="s">
        <v>1530</v>
      </c>
      <c r="K173" s="1659" t="s">
        <v>1531</v>
      </c>
      <c r="L173" s="343" t="s">
        <v>1137</v>
      </c>
      <c r="M173" s="1659"/>
      <c r="N173" s="1659" t="s">
        <v>1532</v>
      </c>
      <c r="O173" s="1660"/>
      <c r="P173" s="1659" t="s">
        <v>30</v>
      </c>
      <c r="Q173" s="1659"/>
      <c r="R173" s="1659"/>
      <c r="S173" s="1659" t="s">
        <v>1085</v>
      </c>
      <c r="T173" s="1659"/>
      <c r="U173" s="1659"/>
      <c r="V173" s="344"/>
      <c r="W173" s="344"/>
      <c r="X173" s="344"/>
    </row>
    <row r="174" spans="1:24" s="354" customFormat="1" ht="15" customHeight="1">
      <c r="A174" s="185">
        <v>165</v>
      </c>
      <c r="B174" s="1657">
        <v>43914</v>
      </c>
      <c r="C174" s="185" t="s">
        <v>1533</v>
      </c>
      <c r="D174" s="421">
        <v>38</v>
      </c>
      <c r="E174" s="421" t="s">
        <v>1557</v>
      </c>
      <c r="F174" s="185"/>
      <c r="G174" s="185" t="s">
        <v>1534</v>
      </c>
      <c r="H174" s="185" t="s">
        <v>1135</v>
      </c>
      <c r="I174" s="185" t="s">
        <v>1134</v>
      </c>
      <c r="J174" s="185" t="s">
        <v>1535</v>
      </c>
      <c r="K174" s="185"/>
      <c r="L174" s="352" t="s">
        <v>1137</v>
      </c>
      <c r="M174" s="185"/>
      <c r="N174" s="185" t="s">
        <v>1536</v>
      </c>
      <c r="O174" s="1661" t="s">
        <v>1537</v>
      </c>
      <c r="P174" s="185" t="s">
        <v>1078</v>
      </c>
      <c r="Q174" s="185"/>
      <c r="R174" s="185"/>
      <c r="S174" s="185" t="s">
        <v>1085</v>
      </c>
      <c r="T174" s="185"/>
      <c r="U174" s="185"/>
      <c r="V174" s="353"/>
      <c r="W174" s="353"/>
      <c r="X174" s="353"/>
    </row>
    <row r="175" spans="1:24" s="354" customFormat="1" ht="15" customHeight="1">
      <c r="A175" s="185">
        <v>166</v>
      </c>
      <c r="B175" s="1657">
        <v>43913</v>
      </c>
      <c r="C175" s="185" t="s">
        <v>1538</v>
      </c>
      <c r="D175" s="421">
        <v>20</v>
      </c>
      <c r="E175" s="421" t="s">
        <v>1554</v>
      </c>
      <c r="F175" s="185"/>
      <c r="G175" s="185" t="s">
        <v>1539</v>
      </c>
      <c r="H175" s="185" t="s">
        <v>1135</v>
      </c>
      <c r="I175" s="185" t="s">
        <v>1134</v>
      </c>
      <c r="J175" s="185" t="s">
        <v>1540</v>
      </c>
      <c r="K175" s="185" t="s">
        <v>1531</v>
      </c>
      <c r="L175" s="352" t="s">
        <v>1137</v>
      </c>
      <c r="M175" s="185"/>
      <c r="N175" s="185" t="s">
        <v>1541</v>
      </c>
      <c r="O175" s="1661" t="s">
        <v>1542</v>
      </c>
      <c r="P175" s="185" t="s">
        <v>1078</v>
      </c>
      <c r="Q175" s="185"/>
      <c r="R175" s="185"/>
      <c r="S175" s="185" t="s">
        <v>1085</v>
      </c>
      <c r="T175" s="185"/>
      <c r="U175" s="185"/>
      <c r="V175" s="353"/>
      <c r="W175" s="353"/>
      <c r="X175" s="353"/>
    </row>
    <row r="176" spans="1:24" s="354" customFormat="1" ht="15" customHeight="1">
      <c r="A176" s="185">
        <v>167</v>
      </c>
      <c r="B176" s="1657">
        <v>43913</v>
      </c>
      <c r="C176" s="185" t="s">
        <v>1543</v>
      </c>
      <c r="D176" s="421">
        <v>37</v>
      </c>
      <c r="E176" s="421" t="s">
        <v>1554</v>
      </c>
      <c r="F176" s="185"/>
      <c r="G176" s="185" t="s">
        <v>1544</v>
      </c>
      <c r="H176" s="185" t="s">
        <v>1135</v>
      </c>
      <c r="I176" s="185" t="s">
        <v>1170</v>
      </c>
      <c r="J176" s="185" t="s">
        <v>1545</v>
      </c>
      <c r="K176" s="185" t="s">
        <v>1546</v>
      </c>
      <c r="L176" s="352" t="s">
        <v>1137</v>
      </c>
      <c r="M176" s="185"/>
      <c r="N176" s="185" t="s">
        <v>183</v>
      </c>
      <c r="O176" s="1661" t="s">
        <v>1547</v>
      </c>
      <c r="P176" s="185" t="s">
        <v>1078</v>
      </c>
      <c r="Q176" s="185"/>
      <c r="R176" s="185"/>
      <c r="S176" s="185" t="s">
        <v>1085</v>
      </c>
      <c r="T176" s="185"/>
      <c r="U176" s="185"/>
      <c r="V176" s="353"/>
      <c r="W176" s="353"/>
      <c r="X176" s="353"/>
    </row>
    <row r="177" spans="1:24" s="354" customFormat="1" ht="15" customHeight="1">
      <c r="A177" s="185">
        <v>168</v>
      </c>
      <c r="B177" s="1657">
        <v>43913</v>
      </c>
      <c r="C177" s="185" t="s">
        <v>1548</v>
      </c>
      <c r="D177" s="421">
        <v>23</v>
      </c>
      <c r="E177" s="421" t="s">
        <v>1557</v>
      </c>
      <c r="F177" s="185"/>
      <c r="G177" s="185" t="s">
        <v>1549</v>
      </c>
      <c r="H177" s="185" t="s">
        <v>1135</v>
      </c>
      <c r="I177" s="185" t="s">
        <v>1145</v>
      </c>
      <c r="J177" s="185" t="s">
        <v>1550</v>
      </c>
      <c r="K177" s="185" t="s">
        <v>1551</v>
      </c>
      <c r="L177" s="352" t="s">
        <v>1137</v>
      </c>
      <c r="M177" s="185"/>
      <c r="N177" s="185" t="s">
        <v>1552</v>
      </c>
      <c r="O177" s="1661" t="s">
        <v>1553</v>
      </c>
      <c r="P177" s="185" t="s">
        <v>1078</v>
      </c>
      <c r="Q177" s="185"/>
      <c r="R177" s="185"/>
      <c r="S177" s="185" t="s">
        <v>1085</v>
      </c>
      <c r="T177" s="185"/>
      <c r="U177" s="185"/>
      <c r="V177" s="353"/>
      <c r="W177" s="353"/>
      <c r="X177" s="353"/>
    </row>
    <row r="178" spans="1:24" ht="15" customHeight="1">
      <c r="A178" s="185">
        <v>169</v>
      </c>
      <c r="B178" s="1657">
        <v>43893</v>
      </c>
      <c r="C178" s="131" t="s">
        <v>1556</v>
      </c>
      <c r="D178" s="1662">
        <v>40</v>
      </c>
      <c r="E178" s="1663" t="s">
        <v>1557</v>
      </c>
      <c r="F178" s="416"/>
      <c r="G178" s="131" t="s">
        <v>1170</v>
      </c>
      <c r="H178" s="416" t="s">
        <v>1135</v>
      </c>
      <c r="I178" s="416" t="s">
        <v>1170</v>
      </c>
      <c r="J178" s="132" t="s">
        <v>1558</v>
      </c>
      <c r="K178" s="11">
        <v>43893</v>
      </c>
      <c r="L178" s="1664" t="s">
        <v>1135</v>
      </c>
      <c r="M178" s="416"/>
      <c r="N178" s="132" t="s">
        <v>1555</v>
      </c>
      <c r="O178" s="416"/>
      <c r="P178" s="416" t="s">
        <v>276</v>
      </c>
      <c r="Q178" s="416"/>
      <c r="R178" s="416"/>
      <c r="S178" s="416" t="s">
        <v>1085</v>
      </c>
      <c r="T178" s="5"/>
      <c r="U178" s="416"/>
      <c r="V178" s="8"/>
      <c r="W178" s="8"/>
      <c r="X178" s="8"/>
    </row>
    <row r="179" spans="1:24" ht="15" customHeight="1">
      <c r="A179" s="185">
        <v>170</v>
      </c>
      <c r="B179" s="1657">
        <v>43893</v>
      </c>
      <c r="C179" s="131" t="s">
        <v>1559</v>
      </c>
      <c r="D179" s="1662">
        <v>9</v>
      </c>
      <c r="E179" s="1663" t="s">
        <v>1557</v>
      </c>
      <c r="F179" s="416"/>
      <c r="G179" s="131" t="s">
        <v>1170</v>
      </c>
      <c r="H179" s="416" t="s">
        <v>1135</v>
      </c>
      <c r="I179" s="416" t="s">
        <v>1170</v>
      </c>
      <c r="J179" s="132" t="s">
        <v>1558</v>
      </c>
      <c r="K179" s="11">
        <v>43893</v>
      </c>
      <c r="L179" s="1664" t="s">
        <v>1135</v>
      </c>
      <c r="M179" s="416"/>
      <c r="N179" s="132" t="s">
        <v>1555</v>
      </c>
      <c r="O179" s="416"/>
      <c r="P179" s="416" t="s">
        <v>276</v>
      </c>
      <c r="Q179" s="416"/>
      <c r="R179" s="416"/>
      <c r="S179" s="416" t="s">
        <v>1085</v>
      </c>
      <c r="T179" s="5"/>
      <c r="U179" s="416"/>
      <c r="V179" s="8"/>
      <c r="W179" s="8"/>
      <c r="X179" s="8"/>
    </row>
    <row r="180" spans="1:24" ht="15" customHeight="1">
      <c r="A180" s="185">
        <v>171</v>
      </c>
      <c r="B180" s="1657">
        <v>43893</v>
      </c>
      <c r="C180" s="131" t="s">
        <v>1560</v>
      </c>
      <c r="D180" s="1662">
        <v>2</v>
      </c>
      <c r="E180" s="1663" t="s">
        <v>1554</v>
      </c>
      <c r="F180" s="416"/>
      <c r="G180" s="131" t="s">
        <v>1170</v>
      </c>
      <c r="H180" s="416" t="s">
        <v>1135</v>
      </c>
      <c r="I180" s="416" t="s">
        <v>1170</v>
      </c>
      <c r="J180" s="132" t="s">
        <v>1558</v>
      </c>
      <c r="K180" s="11">
        <v>43893</v>
      </c>
      <c r="L180" s="1664" t="s">
        <v>1135</v>
      </c>
      <c r="M180" s="416"/>
      <c r="N180" s="132" t="s">
        <v>1555</v>
      </c>
      <c r="O180" s="416"/>
      <c r="P180" s="416" t="s">
        <v>276</v>
      </c>
      <c r="Q180" s="416"/>
      <c r="R180" s="416"/>
      <c r="S180" s="416" t="s">
        <v>1085</v>
      </c>
      <c r="T180" s="5"/>
      <c r="U180" s="416"/>
      <c r="V180" s="8"/>
      <c r="W180" s="8"/>
      <c r="X180" s="8"/>
    </row>
    <row r="181" spans="1:24" ht="15" customHeight="1">
      <c r="A181" s="185">
        <v>172</v>
      </c>
      <c r="B181" s="1657">
        <v>43914</v>
      </c>
      <c r="C181" s="131" t="s">
        <v>1562</v>
      </c>
      <c r="D181" s="1662">
        <v>23</v>
      </c>
      <c r="E181" s="1663" t="s">
        <v>1554</v>
      </c>
      <c r="F181" s="416"/>
      <c r="G181" s="131" t="s">
        <v>1563</v>
      </c>
      <c r="H181" s="416" t="s">
        <v>1135</v>
      </c>
      <c r="I181" s="416" t="s">
        <v>1141</v>
      </c>
      <c r="J181" s="131" t="s">
        <v>1564</v>
      </c>
      <c r="K181" s="11">
        <v>43914</v>
      </c>
      <c r="L181" s="1664" t="s">
        <v>1135</v>
      </c>
      <c r="M181" s="416"/>
      <c r="N181" s="132" t="s">
        <v>1565</v>
      </c>
      <c r="O181" s="416"/>
      <c r="P181" s="416" t="s">
        <v>276</v>
      </c>
      <c r="Q181" s="416"/>
      <c r="R181" s="416"/>
      <c r="S181" s="416" t="s">
        <v>1085</v>
      </c>
      <c r="T181" s="416"/>
      <c r="U181" s="416"/>
      <c r="V181" s="8"/>
      <c r="W181" s="8"/>
      <c r="X181" s="8"/>
    </row>
    <row r="182" spans="1:24" ht="15" customHeight="1">
      <c r="A182" s="185">
        <v>173</v>
      </c>
      <c r="B182" s="1657">
        <v>43914</v>
      </c>
      <c r="C182" s="131" t="s">
        <v>1566</v>
      </c>
      <c r="D182" s="1662">
        <v>24</v>
      </c>
      <c r="E182" s="1663" t="s">
        <v>1554</v>
      </c>
      <c r="F182" s="416"/>
      <c r="G182" s="131" t="s">
        <v>1563</v>
      </c>
      <c r="H182" s="416" t="s">
        <v>1135</v>
      </c>
      <c r="I182" s="416" t="s">
        <v>1141</v>
      </c>
      <c r="J182" s="131" t="s">
        <v>1567</v>
      </c>
      <c r="K182" s="11">
        <v>43914</v>
      </c>
      <c r="L182" s="1664" t="s">
        <v>1135</v>
      </c>
      <c r="M182" s="416"/>
      <c r="N182" s="132" t="s">
        <v>1565</v>
      </c>
      <c r="O182" s="416"/>
      <c r="P182" s="416" t="s">
        <v>276</v>
      </c>
      <c r="Q182" s="416"/>
      <c r="R182" s="416"/>
      <c r="S182" s="416" t="s">
        <v>1085</v>
      </c>
      <c r="T182" s="416"/>
      <c r="U182" s="416"/>
      <c r="V182" s="8"/>
      <c r="W182" s="8"/>
      <c r="X182" s="8"/>
    </row>
    <row r="183" spans="1:24" ht="15" customHeight="1">
      <c r="A183" s="185">
        <v>174</v>
      </c>
      <c r="B183" s="1657" t="s">
        <v>5486</v>
      </c>
      <c r="C183" s="131" t="s">
        <v>1568</v>
      </c>
      <c r="D183" s="1662">
        <v>75</v>
      </c>
      <c r="E183" s="1663" t="s">
        <v>1554</v>
      </c>
      <c r="F183" s="416"/>
      <c r="G183" s="132" t="s">
        <v>1569</v>
      </c>
      <c r="H183" s="416" t="s">
        <v>1135</v>
      </c>
      <c r="I183" s="416" t="s">
        <v>1134</v>
      </c>
      <c r="J183" s="1665" t="s">
        <v>1570</v>
      </c>
      <c r="K183" s="131" t="s">
        <v>11804</v>
      </c>
      <c r="L183" s="1664" t="s">
        <v>1135</v>
      </c>
      <c r="M183" s="416" t="s">
        <v>1571</v>
      </c>
      <c r="N183" s="132"/>
      <c r="O183" s="416"/>
      <c r="P183" s="416" t="s">
        <v>276</v>
      </c>
      <c r="Q183" s="416"/>
      <c r="R183" s="416"/>
      <c r="S183" s="416" t="s">
        <v>1085</v>
      </c>
      <c r="T183" s="416"/>
      <c r="U183" s="416"/>
      <c r="V183" s="8"/>
      <c r="W183" s="8"/>
      <c r="X183" s="8"/>
    </row>
    <row r="184" spans="1:24" ht="15" customHeight="1">
      <c r="A184" s="185">
        <v>175</v>
      </c>
      <c r="B184" s="1657">
        <v>43910</v>
      </c>
      <c r="C184" s="131" t="s">
        <v>1572</v>
      </c>
      <c r="D184" s="1662">
        <v>34</v>
      </c>
      <c r="E184" s="1663" t="s">
        <v>1557</v>
      </c>
      <c r="F184" s="416"/>
      <c r="G184" s="132" t="s">
        <v>1573</v>
      </c>
      <c r="H184" s="416" t="s">
        <v>1135</v>
      </c>
      <c r="I184" s="416" t="s">
        <v>1134</v>
      </c>
      <c r="J184" s="1665" t="s">
        <v>1574</v>
      </c>
      <c r="K184" s="419">
        <v>43910</v>
      </c>
      <c r="L184" s="1664" t="s">
        <v>1135</v>
      </c>
      <c r="M184" s="416"/>
      <c r="N184" s="132" t="s">
        <v>987</v>
      </c>
      <c r="O184" s="416"/>
      <c r="P184" s="416" t="s">
        <v>276</v>
      </c>
      <c r="Q184" s="416"/>
      <c r="R184" s="416"/>
      <c r="S184" s="416" t="s">
        <v>1085</v>
      </c>
      <c r="T184" s="416"/>
      <c r="U184" s="416"/>
      <c r="V184" s="8"/>
      <c r="W184" s="8"/>
      <c r="X184" s="8"/>
    </row>
    <row r="185" spans="1:24" ht="15" customHeight="1">
      <c r="A185" s="185">
        <v>176</v>
      </c>
      <c r="B185" s="1657" t="s">
        <v>5482</v>
      </c>
      <c r="C185" s="131" t="s">
        <v>1575</v>
      </c>
      <c r="D185" s="1662">
        <v>26</v>
      </c>
      <c r="E185" s="1663" t="s">
        <v>1557</v>
      </c>
      <c r="F185" s="416"/>
      <c r="G185" s="131" t="s">
        <v>1576</v>
      </c>
      <c r="H185" s="416" t="s">
        <v>1135</v>
      </c>
      <c r="I185" s="416" t="s">
        <v>1134</v>
      </c>
      <c r="J185" s="1665" t="s">
        <v>1577</v>
      </c>
      <c r="K185" s="131" t="s">
        <v>11805</v>
      </c>
      <c r="L185" s="1664" t="s">
        <v>1135</v>
      </c>
      <c r="M185" s="416"/>
      <c r="N185" s="132" t="s">
        <v>1578</v>
      </c>
      <c r="O185" s="416"/>
      <c r="P185" s="416" t="s">
        <v>276</v>
      </c>
      <c r="Q185" s="416"/>
      <c r="R185" s="416"/>
      <c r="S185" s="416" t="s">
        <v>1085</v>
      </c>
      <c r="T185" s="416"/>
      <c r="U185" s="416"/>
      <c r="V185" s="8"/>
      <c r="W185" s="8"/>
      <c r="X185" s="8"/>
    </row>
    <row r="186" spans="1:24" ht="15" customHeight="1">
      <c r="A186" s="185">
        <v>177</v>
      </c>
      <c r="B186" s="1657">
        <v>43910</v>
      </c>
      <c r="C186" s="131" t="s">
        <v>1579</v>
      </c>
      <c r="D186" s="1662">
        <v>26</v>
      </c>
      <c r="E186" s="1663" t="s">
        <v>1554</v>
      </c>
      <c r="F186" s="416"/>
      <c r="G186" s="131" t="s">
        <v>1580</v>
      </c>
      <c r="H186" s="416" t="s">
        <v>1135</v>
      </c>
      <c r="I186" s="416" t="s">
        <v>1141</v>
      </c>
      <c r="J186" s="131" t="s">
        <v>1581</v>
      </c>
      <c r="K186" s="11">
        <v>43910</v>
      </c>
      <c r="L186" s="1664" t="s">
        <v>1135</v>
      </c>
      <c r="M186" s="416"/>
      <c r="N186" s="132" t="s">
        <v>1582</v>
      </c>
      <c r="O186" s="416"/>
      <c r="P186" s="416" t="s">
        <v>276</v>
      </c>
      <c r="Q186" s="416"/>
      <c r="R186" s="416"/>
      <c r="S186" s="416" t="s">
        <v>1085</v>
      </c>
      <c r="T186" s="416"/>
      <c r="U186" s="416"/>
      <c r="V186" s="8"/>
      <c r="W186" s="8"/>
      <c r="X186" s="8"/>
    </row>
    <row r="187" spans="1:24" ht="15" customHeight="1">
      <c r="A187" s="185">
        <v>178</v>
      </c>
      <c r="B187" s="1657">
        <v>43910</v>
      </c>
      <c r="C187" s="131" t="s">
        <v>1583</v>
      </c>
      <c r="D187" s="1662">
        <v>23</v>
      </c>
      <c r="E187" s="1663" t="s">
        <v>1557</v>
      </c>
      <c r="F187" s="416"/>
      <c r="G187" s="131" t="s">
        <v>1580</v>
      </c>
      <c r="H187" s="416" t="s">
        <v>1135</v>
      </c>
      <c r="I187" s="416" t="s">
        <v>1141</v>
      </c>
      <c r="J187" s="131" t="s">
        <v>1581</v>
      </c>
      <c r="K187" s="11">
        <v>43910</v>
      </c>
      <c r="L187" s="1664" t="s">
        <v>1135</v>
      </c>
      <c r="M187" s="416"/>
      <c r="N187" s="132" t="s">
        <v>1582</v>
      </c>
      <c r="O187" s="416"/>
      <c r="P187" s="416" t="s">
        <v>276</v>
      </c>
      <c r="Q187" s="416"/>
      <c r="R187" s="416"/>
      <c r="S187" s="416" t="s">
        <v>1085</v>
      </c>
      <c r="T187" s="416"/>
      <c r="U187" s="416"/>
      <c r="V187" s="8"/>
      <c r="W187" s="8"/>
      <c r="X187" s="8"/>
    </row>
    <row r="188" spans="1:24" ht="15" customHeight="1">
      <c r="A188" s="185">
        <v>179</v>
      </c>
      <c r="B188" s="1657">
        <v>43910</v>
      </c>
      <c r="C188" s="131" t="s">
        <v>1584</v>
      </c>
      <c r="D188" s="1662">
        <v>2</v>
      </c>
      <c r="E188" s="1663" t="s">
        <v>1554</v>
      </c>
      <c r="F188" s="416"/>
      <c r="G188" s="131" t="s">
        <v>1580</v>
      </c>
      <c r="H188" s="416" t="s">
        <v>1135</v>
      </c>
      <c r="I188" s="416" t="s">
        <v>1141</v>
      </c>
      <c r="J188" s="131" t="s">
        <v>1581</v>
      </c>
      <c r="K188" s="11">
        <v>43910</v>
      </c>
      <c r="L188" s="1664" t="s">
        <v>1135</v>
      </c>
      <c r="M188" s="416"/>
      <c r="N188" s="132" t="s">
        <v>1582</v>
      </c>
      <c r="O188" s="416"/>
      <c r="P188" s="416" t="s">
        <v>276</v>
      </c>
      <c r="Q188" s="416"/>
      <c r="R188" s="416"/>
      <c r="S188" s="416" t="s">
        <v>1085</v>
      </c>
      <c r="T188" s="416"/>
      <c r="U188" s="416"/>
      <c r="V188" s="8"/>
      <c r="W188" s="8"/>
      <c r="X188" s="8"/>
    </row>
    <row r="189" spans="1:24" ht="15" customHeight="1">
      <c r="A189" s="185">
        <v>180</v>
      </c>
      <c r="B189" s="1657">
        <v>43915</v>
      </c>
      <c r="C189" s="131" t="s">
        <v>1585</v>
      </c>
      <c r="D189" s="1662">
        <v>22</v>
      </c>
      <c r="E189" s="1663" t="s">
        <v>1557</v>
      </c>
      <c r="F189" s="416"/>
      <c r="G189" s="131" t="s">
        <v>1580</v>
      </c>
      <c r="H189" s="416" t="s">
        <v>1135</v>
      </c>
      <c r="I189" s="416" t="s">
        <v>1141</v>
      </c>
      <c r="J189" s="131" t="s">
        <v>1586</v>
      </c>
      <c r="K189" s="11">
        <v>43915</v>
      </c>
      <c r="L189" s="1664" t="s">
        <v>1135</v>
      </c>
      <c r="M189" s="416"/>
      <c r="N189" s="132" t="s">
        <v>1565</v>
      </c>
      <c r="O189" s="416"/>
      <c r="P189" s="416" t="s">
        <v>276</v>
      </c>
      <c r="Q189" s="416"/>
      <c r="R189" s="416"/>
      <c r="S189" s="416" t="s">
        <v>1085</v>
      </c>
      <c r="T189" s="416"/>
      <c r="U189" s="416"/>
      <c r="V189" s="8"/>
      <c r="W189" s="8"/>
      <c r="X189" s="8"/>
    </row>
    <row r="190" spans="1:24" ht="15" customHeight="1">
      <c r="A190" s="185">
        <v>181</v>
      </c>
      <c r="B190" s="1657">
        <v>43916</v>
      </c>
      <c r="C190" s="131" t="s">
        <v>1587</v>
      </c>
      <c r="D190" s="1663">
        <v>19</v>
      </c>
      <c r="E190" s="1663" t="s">
        <v>1554</v>
      </c>
      <c r="F190" s="416"/>
      <c r="G190" s="131" t="s">
        <v>1141</v>
      </c>
      <c r="H190" s="416" t="s">
        <v>1135</v>
      </c>
      <c r="I190" s="416" t="s">
        <v>1141</v>
      </c>
      <c r="J190" s="131"/>
      <c r="K190" s="11">
        <v>43916</v>
      </c>
      <c r="L190" s="1664" t="s">
        <v>1135</v>
      </c>
      <c r="M190" s="416"/>
      <c r="N190" s="132" t="s">
        <v>1588</v>
      </c>
      <c r="O190" s="416"/>
      <c r="P190" s="416" t="s">
        <v>276</v>
      </c>
      <c r="Q190" s="416"/>
      <c r="R190" s="416"/>
      <c r="S190" s="416" t="s">
        <v>1085</v>
      </c>
      <c r="T190" s="416"/>
      <c r="U190" s="416"/>
    </row>
    <row r="191" spans="1:24" ht="15" customHeight="1">
      <c r="A191" s="185">
        <v>182</v>
      </c>
      <c r="B191" s="1657">
        <v>43907</v>
      </c>
      <c r="C191" s="131" t="s">
        <v>1589</v>
      </c>
      <c r="D191" s="1666">
        <v>52</v>
      </c>
      <c r="E191" s="1663" t="s">
        <v>1554</v>
      </c>
      <c r="F191" s="416"/>
      <c r="G191" s="132" t="s">
        <v>1590</v>
      </c>
      <c r="H191" s="416" t="s">
        <v>1135</v>
      </c>
      <c r="I191" s="416" t="s">
        <v>1145</v>
      </c>
      <c r="J191" s="1665" t="s">
        <v>1591</v>
      </c>
      <c r="K191" s="131" t="s">
        <v>11806</v>
      </c>
      <c r="L191" s="1664" t="s">
        <v>1135</v>
      </c>
      <c r="M191" s="416" t="s">
        <v>1571</v>
      </c>
      <c r="N191" s="132"/>
      <c r="O191" s="416"/>
      <c r="P191" s="416" t="s">
        <v>276</v>
      </c>
      <c r="Q191" s="416"/>
      <c r="R191" s="416"/>
      <c r="S191" s="416" t="s">
        <v>1085</v>
      </c>
      <c r="T191" s="416"/>
      <c r="U191" s="416"/>
    </row>
    <row r="192" spans="1:24" ht="15" customHeight="1">
      <c r="A192" s="185">
        <v>183</v>
      </c>
      <c r="B192" s="1657">
        <v>43907</v>
      </c>
      <c r="C192" s="131" t="s">
        <v>1592</v>
      </c>
      <c r="D192" s="1666">
        <v>43</v>
      </c>
      <c r="E192" s="1663" t="s">
        <v>1557</v>
      </c>
      <c r="F192" s="416"/>
      <c r="G192" s="132" t="s">
        <v>1590</v>
      </c>
      <c r="H192" s="416" t="s">
        <v>1135</v>
      </c>
      <c r="I192" s="416" t="s">
        <v>1145</v>
      </c>
      <c r="J192" s="1665" t="s">
        <v>1591</v>
      </c>
      <c r="K192" s="131" t="s">
        <v>11806</v>
      </c>
      <c r="L192" s="1664" t="s">
        <v>1135</v>
      </c>
      <c r="M192" s="416" t="s">
        <v>1593</v>
      </c>
      <c r="N192" s="132"/>
      <c r="O192" s="416"/>
      <c r="P192" s="416" t="s">
        <v>276</v>
      </c>
      <c r="Q192" s="416"/>
      <c r="R192" s="416"/>
      <c r="S192" s="416" t="s">
        <v>1085</v>
      </c>
      <c r="T192" s="416"/>
      <c r="U192" s="416"/>
    </row>
    <row r="193" spans="1:21" ht="15" customHeight="1">
      <c r="A193" s="185">
        <v>184</v>
      </c>
      <c r="B193" s="1657">
        <v>43914</v>
      </c>
      <c r="C193" s="131" t="s">
        <v>1594</v>
      </c>
      <c r="D193" s="1666">
        <v>18</v>
      </c>
      <c r="E193" s="1663" t="s">
        <v>1554</v>
      </c>
      <c r="F193" s="416"/>
      <c r="G193" s="132" t="s">
        <v>1590</v>
      </c>
      <c r="H193" s="416" t="s">
        <v>1135</v>
      </c>
      <c r="I193" s="416" t="s">
        <v>1145</v>
      </c>
      <c r="J193" s="1665" t="s">
        <v>1595</v>
      </c>
      <c r="K193" s="131" t="s">
        <v>11804</v>
      </c>
      <c r="L193" s="1664" t="s">
        <v>1135</v>
      </c>
      <c r="M193" s="416"/>
      <c r="N193" s="132" t="s">
        <v>1064</v>
      </c>
      <c r="O193" s="416"/>
      <c r="P193" s="416" t="s">
        <v>276</v>
      </c>
      <c r="Q193" s="416"/>
      <c r="R193" s="416"/>
      <c r="S193" s="416" t="s">
        <v>1085</v>
      </c>
      <c r="T193" s="416"/>
      <c r="U193" s="416"/>
    </row>
    <row r="194" spans="1:21" ht="15" customHeight="1">
      <c r="A194" s="185">
        <v>185</v>
      </c>
      <c r="B194" s="1657">
        <v>43914</v>
      </c>
      <c r="C194" s="131" t="s">
        <v>1596</v>
      </c>
      <c r="D194" s="1666">
        <v>20</v>
      </c>
      <c r="E194" s="1663" t="s">
        <v>1557</v>
      </c>
      <c r="F194" s="416"/>
      <c r="G194" s="132" t="s">
        <v>1597</v>
      </c>
      <c r="H194" s="416" t="s">
        <v>1135</v>
      </c>
      <c r="I194" s="416" t="s">
        <v>1134</v>
      </c>
      <c r="J194" s="1665" t="s">
        <v>1598</v>
      </c>
      <c r="K194" s="131" t="s">
        <v>11804</v>
      </c>
      <c r="L194" s="1664" t="s">
        <v>1135</v>
      </c>
      <c r="M194" s="416"/>
      <c r="N194" s="132" t="s">
        <v>1064</v>
      </c>
      <c r="O194" s="416"/>
      <c r="P194" s="416" t="s">
        <v>276</v>
      </c>
      <c r="Q194" s="416"/>
      <c r="R194" s="416"/>
      <c r="S194" s="416" t="s">
        <v>1085</v>
      </c>
      <c r="T194" s="416"/>
      <c r="U194" s="416"/>
    </row>
    <row r="195" spans="1:21" ht="15" customHeight="1">
      <c r="A195" s="185">
        <v>186</v>
      </c>
      <c r="B195" s="1657">
        <v>43916</v>
      </c>
      <c r="C195" s="131" t="s">
        <v>1599</v>
      </c>
      <c r="D195" s="1666">
        <v>23</v>
      </c>
      <c r="E195" s="1663" t="s">
        <v>1554</v>
      </c>
      <c r="F195" s="416"/>
      <c r="G195" s="132" t="s">
        <v>1600</v>
      </c>
      <c r="H195" s="416" t="s">
        <v>1135</v>
      </c>
      <c r="I195" s="416" t="s">
        <v>1170</v>
      </c>
      <c r="J195" s="1665" t="s">
        <v>1601</v>
      </c>
      <c r="K195" s="131" t="s">
        <v>11807</v>
      </c>
      <c r="L195" s="1664" t="s">
        <v>1135</v>
      </c>
      <c r="M195" s="416"/>
      <c r="N195" s="132" t="s">
        <v>987</v>
      </c>
      <c r="O195" s="416"/>
      <c r="P195" s="416" t="s">
        <v>276</v>
      </c>
      <c r="Q195" s="416"/>
      <c r="R195" s="416"/>
      <c r="S195" s="416" t="s">
        <v>1085</v>
      </c>
      <c r="T195" s="416"/>
      <c r="U195" s="416"/>
    </row>
    <row r="196" spans="1:21" ht="15" customHeight="1">
      <c r="A196" s="185">
        <v>187</v>
      </c>
      <c r="B196" s="1657">
        <v>43908</v>
      </c>
      <c r="C196" s="131" t="s">
        <v>1602</v>
      </c>
      <c r="D196" s="1666">
        <v>15</v>
      </c>
      <c r="E196" s="1663" t="s">
        <v>1554</v>
      </c>
      <c r="F196" s="416"/>
      <c r="G196" s="132" t="s">
        <v>1603</v>
      </c>
      <c r="H196" s="416" t="s">
        <v>1135</v>
      </c>
      <c r="I196" s="416" t="s">
        <v>1134</v>
      </c>
      <c r="J196" s="1665" t="s">
        <v>1604</v>
      </c>
      <c r="K196" s="131" t="s">
        <v>11808</v>
      </c>
      <c r="L196" s="1664" t="s">
        <v>1135</v>
      </c>
      <c r="M196" s="416"/>
      <c r="N196" s="132" t="s">
        <v>1578</v>
      </c>
      <c r="O196" s="416"/>
      <c r="P196" s="416" t="s">
        <v>276</v>
      </c>
      <c r="Q196" s="416"/>
      <c r="R196" s="416"/>
      <c r="S196" s="416" t="s">
        <v>1085</v>
      </c>
      <c r="T196" s="416"/>
      <c r="U196" s="416"/>
    </row>
    <row r="197" spans="1:21" ht="15" customHeight="1">
      <c r="A197" s="185">
        <v>188</v>
      </c>
      <c r="B197" s="1657">
        <v>43908</v>
      </c>
      <c r="C197" s="131" t="s">
        <v>1605</v>
      </c>
      <c r="D197" s="1666">
        <v>17</v>
      </c>
      <c r="E197" s="1663" t="s">
        <v>1557</v>
      </c>
      <c r="F197" s="416"/>
      <c r="G197" s="132" t="s">
        <v>1603</v>
      </c>
      <c r="H197" s="416" t="s">
        <v>1135</v>
      </c>
      <c r="I197" s="416" t="s">
        <v>1134</v>
      </c>
      <c r="J197" s="1665" t="s">
        <v>1604</v>
      </c>
      <c r="K197" s="131" t="s">
        <v>11808</v>
      </c>
      <c r="L197" s="1664" t="s">
        <v>1135</v>
      </c>
      <c r="M197" s="416"/>
      <c r="N197" s="132" t="s">
        <v>1578</v>
      </c>
      <c r="O197" s="416"/>
      <c r="P197" s="416" t="s">
        <v>276</v>
      </c>
      <c r="Q197" s="416"/>
      <c r="R197" s="416"/>
      <c r="S197" s="416" t="s">
        <v>1085</v>
      </c>
      <c r="T197" s="416"/>
      <c r="U197" s="416"/>
    </row>
    <row r="198" spans="1:21" ht="15" customHeight="1">
      <c r="A198" s="185">
        <v>189</v>
      </c>
      <c r="B198" s="1657">
        <v>43916</v>
      </c>
      <c r="C198" s="131" t="s">
        <v>1606</v>
      </c>
      <c r="D198" s="1666">
        <v>22</v>
      </c>
      <c r="E198" s="1663" t="s">
        <v>1557</v>
      </c>
      <c r="F198" s="416"/>
      <c r="G198" s="132" t="s">
        <v>1607</v>
      </c>
      <c r="H198" s="416" t="s">
        <v>1135</v>
      </c>
      <c r="I198" s="416" t="s">
        <v>1145</v>
      </c>
      <c r="J198" s="1665" t="s">
        <v>1608</v>
      </c>
      <c r="K198" s="131" t="s">
        <v>11807</v>
      </c>
      <c r="L198" s="1664" t="s">
        <v>1135</v>
      </c>
      <c r="M198" s="416"/>
      <c r="N198" s="132" t="s">
        <v>987</v>
      </c>
      <c r="O198" s="416"/>
      <c r="P198" s="416" t="s">
        <v>276</v>
      </c>
      <c r="Q198" s="416"/>
      <c r="R198" s="416"/>
      <c r="S198" s="416" t="s">
        <v>1085</v>
      </c>
      <c r="T198" s="416"/>
      <c r="U198" s="416"/>
    </row>
    <row r="199" spans="1:21" ht="15" customHeight="1">
      <c r="A199" s="185">
        <v>190</v>
      </c>
      <c r="B199" s="1657">
        <v>43905</v>
      </c>
      <c r="C199" s="131" t="s">
        <v>1609</v>
      </c>
      <c r="D199" s="1666">
        <v>37</v>
      </c>
      <c r="E199" s="1663" t="s">
        <v>1557</v>
      </c>
      <c r="F199" s="416"/>
      <c r="G199" s="132" t="s">
        <v>1610</v>
      </c>
      <c r="H199" s="416" t="s">
        <v>1135</v>
      </c>
      <c r="I199" s="416" t="s">
        <v>1170</v>
      </c>
      <c r="J199" s="1665" t="s">
        <v>1611</v>
      </c>
      <c r="K199" s="131" t="s">
        <v>11809</v>
      </c>
      <c r="L199" s="1664" t="s">
        <v>1135</v>
      </c>
      <c r="M199" s="416"/>
      <c r="N199" s="132" t="s">
        <v>183</v>
      </c>
      <c r="O199" s="416"/>
      <c r="P199" s="416" t="s">
        <v>276</v>
      </c>
      <c r="Q199" s="416"/>
      <c r="R199" s="416"/>
      <c r="S199" s="416" t="s">
        <v>1085</v>
      </c>
      <c r="T199" s="416"/>
      <c r="U199" s="416"/>
    </row>
    <row r="200" spans="1:21" ht="15" customHeight="1">
      <c r="A200" s="185">
        <v>191</v>
      </c>
      <c r="B200" s="1657">
        <v>43914</v>
      </c>
      <c r="C200" s="131" t="s">
        <v>1612</v>
      </c>
      <c r="D200" s="1666">
        <v>37</v>
      </c>
      <c r="E200" s="1663" t="s">
        <v>1557</v>
      </c>
      <c r="F200" s="416"/>
      <c r="G200" s="132" t="s">
        <v>1613</v>
      </c>
      <c r="H200" s="416" t="s">
        <v>1135</v>
      </c>
      <c r="I200" s="416" t="s">
        <v>1134</v>
      </c>
      <c r="J200" s="1665" t="s">
        <v>1535</v>
      </c>
      <c r="K200" s="131" t="s">
        <v>11804</v>
      </c>
      <c r="L200" s="1664" t="s">
        <v>1135</v>
      </c>
      <c r="M200" s="416"/>
      <c r="N200" s="132" t="s">
        <v>987</v>
      </c>
      <c r="O200" s="416"/>
      <c r="P200" s="416" t="s">
        <v>276</v>
      </c>
      <c r="Q200" s="416"/>
      <c r="R200" s="416"/>
      <c r="S200" s="416" t="s">
        <v>1085</v>
      </c>
      <c r="T200" s="416"/>
      <c r="U200" s="416"/>
    </row>
    <row r="201" spans="1:21" ht="15" customHeight="1">
      <c r="A201" s="185">
        <v>192</v>
      </c>
      <c r="B201" s="420">
        <v>43914</v>
      </c>
      <c r="C201" s="131" t="s">
        <v>1614</v>
      </c>
      <c r="D201" s="1666">
        <v>20</v>
      </c>
      <c r="E201" s="1663" t="s">
        <v>1554</v>
      </c>
      <c r="F201" s="416"/>
      <c r="G201" s="132" t="s">
        <v>1615</v>
      </c>
      <c r="H201" s="416" t="s">
        <v>1135</v>
      </c>
      <c r="I201" s="416" t="s">
        <v>1170</v>
      </c>
      <c r="J201" s="1665" t="s">
        <v>1616</v>
      </c>
      <c r="K201" s="131"/>
      <c r="L201" s="1664" t="s">
        <v>1135</v>
      </c>
      <c r="M201" s="416"/>
      <c r="N201" s="132" t="s">
        <v>1617</v>
      </c>
      <c r="O201" s="416" t="s">
        <v>1618</v>
      </c>
      <c r="P201" s="416" t="s">
        <v>276</v>
      </c>
      <c r="Q201" s="416"/>
      <c r="R201" s="416"/>
      <c r="S201" s="416" t="s">
        <v>1085</v>
      </c>
      <c r="T201" s="416"/>
      <c r="U201" s="416"/>
    </row>
    <row r="202" spans="1:21" ht="15" customHeight="1">
      <c r="A202" s="185">
        <v>193</v>
      </c>
      <c r="B202" s="1657" t="s">
        <v>5462</v>
      </c>
      <c r="C202" s="131" t="s">
        <v>1619</v>
      </c>
      <c r="D202" s="1666">
        <v>31</v>
      </c>
      <c r="E202" s="5" t="s">
        <v>1554</v>
      </c>
      <c r="F202" s="416"/>
      <c r="G202" s="131" t="s">
        <v>1620</v>
      </c>
      <c r="H202" s="416" t="s">
        <v>1135</v>
      </c>
      <c r="I202" s="416" t="s">
        <v>1134</v>
      </c>
      <c r="J202" s="1665" t="s">
        <v>1621</v>
      </c>
      <c r="K202" s="131" t="s">
        <v>11810</v>
      </c>
      <c r="L202" s="1664" t="s">
        <v>1135</v>
      </c>
      <c r="M202" s="416" t="s">
        <v>1622</v>
      </c>
      <c r="N202" s="132"/>
      <c r="O202" s="416"/>
      <c r="P202" s="416" t="s">
        <v>276</v>
      </c>
      <c r="Q202" s="416"/>
      <c r="R202" s="416"/>
      <c r="S202" s="416" t="s">
        <v>1085</v>
      </c>
      <c r="T202" s="416"/>
      <c r="U202" s="416"/>
    </row>
    <row r="203" spans="1:21" ht="15" customHeight="1">
      <c r="A203" s="185">
        <v>194</v>
      </c>
      <c r="B203" s="1657">
        <v>43917</v>
      </c>
      <c r="C203" s="131" t="s">
        <v>1623</v>
      </c>
      <c r="D203" s="5">
        <v>25</v>
      </c>
      <c r="E203" s="5" t="s">
        <v>1557</v>
      </c>
      <c r="F203" s="416"/>
      <c r="G203" s="131" t="s">
        <v>1580</v>
      </c>
      <c r="H203" s="416" t="s">
        <v>1135</v>
      </c>
      <c r="I203" s="416" t="s">
        <v>1141</v>
      </c>
      <c r="J203" s="131"/>
      <c r="K203" s="11">
        <v>43917</v>
      </c>
      <c r="L203" s="1664" t="s">
        <v>1135</v>
      </c>
      <c r="M203" s="416" t="s">
        <v>25</v>
      </c>
      <c r="N203" s="132"/>
      <c r="O203" s="416"/>
      <c r="P203" s="416" t="s">
        <v>276</v>
      </c>
      <c r="Q203" s="416"/>
      <c r="R203" s="416"/>
      <c r="S203" s="416" t="s">
        <v>1085</v>
      </c>
      <c r="T203" s="416"/>
      <c r="U203" s="416"/>
    </row>
    <row r="204" spans="1:21" ht="15" customHeight="1">
      <c r="A204" s="185">
        <v>195</v>
      </c>
      <c r="B204" s="1657">
        <v>43917</v>
      </c>
      <c r="C204" s="131" t="s">
        <v>1624</v>
      </c>
      <c r="D204" s="5">
        <v>32</v>
      </c>
      <c r="E204" s="5" t="s">
        <v>1554</v>
      </c>
      <c r="F204" s="416"/>
      <c r="G204" s="131" t="s">
        <v>1580</v>
      </c>
      <c r="H204" s="416" t="s">
        <v>1135</v>
      </c>
      <c r="I204" s="416" t="s">
        <v>1141</v>
      </c>
      <c r="J204" s="131"/>
      <c r="K204" s="11">
        <v>43917</v>
      </c>
      <c r="L204" s="1664" t="s">
        <v>1135</v>
      </c>
      <c r="M204" s="416"/>
      <c r="N204" s="132" t="s">
        <v>19</v>
      </c>
      <c r="O204" s="416"/>
      <c r="P204" s="416" t="s">
        <v>276</v>
      </c>
      <c r="Q204" s="416"/>
      <c r="R204" s="416"/>
      <c r="S204" s="416" t="s">
        <v>1085</v>
      </c>
      <c r="T204" s="416"/>
      <c r="U204" s="416"/>
    </row>
    <row r="205" spans="1:21" ht="15" customHeight="1">
      <c r="A205" s="185">
        <v>196</v>
      </c>
      <c r="B205" s="1657">
        <v>43917</v>
      </c>
      <c r="C205" s="131" t="s">
        <v>1625</v>
      </c>
      <c r="D205" s="131">
        <v>18</v>
      </c>
      <c r="E205" s="131" t="s">
        <v>1557</v>
      </c>
      <c r="F205" s="416"/>
      <c r="G205" s="131" t="s">
        <v>1145</v>
      </c>
      <c r="H205" s="416" t="s">
        <v>1135</v>
      </c>
      <c r="I205" s="416" t="s">
        <v>1145</v>
      </c>
      <c r="J205" s="131">
        <v>81236264379</v>
      </c>
      <c r="K205" s="11">
        <v>43917</v>
      </c>
      <c r="L205" s="1664" t="s">
        <v>1135</v>
      </c>
      <c r="M205" s="416"/>
      <c r="N205" s="132" t="s">
        <v>1565</v>
      </c>
      <c r="O205" s="416"/>
      <c r="P205" s="416" t="s">
        <v>276</v>
      </c>
      <c r="Q205" s="416"/>
      <c r="R205" s="416"/>
      <c r="S205" s="416" t="s">
        <v>1085</v>
      </c>
      <c r="T205" s="416"/>
      <c r="U205" s="416"/>
    </row>
    <row r="206" spans="1:21" ht="15" customHeight="1">
      <c r="A206" s="185">
        <v>197</v>
      </c>
      <c r="B206" s="1657">
        <v>43917</v>
      </c>
      <c r="C206" s="131" t="s">
        <v>1626</v>
      </c>
      <c r="D206" s="132">
        <v>60</v>
      </c>
      <c r="E206" s="131" t="s">
        <v>1554</v>
      </c>
      <c r="F206" s="416"/>
      <c r="G206" s="131" t="s">
        <v>1145</v>
      </c>
      <c r="H206" s="416" t="s">
        <v>1135</v>
      </c>
      <c r="I206" s="416" t="s">
        <v>1145</v>
      </c>
      <c r="J206" s="131">
        <v>81339419560</v>
      </c>
      <c r="K206" s="11">
        <v>43917</v>
      </c>
      <c r="L206" s="1664" t="s">
        <v>1135</v>
      </c>
      <c r="M206" s="416"/>
      <c r="N206" s="132" t="s">
        <v>1627</v>
      </c>
      <c r="O206" s="416"/>
      <c r="P206" s="416" t="s">
        <v>276</v>
      </c>
      <c r="Q206" s="416"/>
      <c r="R206" s="416"/>
      <c r="S206" s="416" t="s">
        <v>1085</v>
      </c>
      <c r="T206" s="416"/>
      <c r="U206" s="416"/>
    </row>
    <row r="207" spans="1:21" ht="15" customHeight="1">
      <c r="A207" s="185">
        <v>198</v>
      </c>
      <c r="B207" s="1657">
        <v>43917</v>
      </c>
      <c r="C207" s="131" t="s">
        <v>1628</v>
      </c>
      <c r="D207" s="132">
        <v>22</v>
      </c>
      <c r="E207" s="131" t="s">
        <v>1557</v>
      </c>
      <c r="F207" s="416"/>
      <c r="G207" s="131" t="s">
        <v>1145</v>
      </c>
      <c r="H207" s="416" t="s">
        <v>1135</v>
      </c>
      <c r="I207" s="416" t="s">
        <v>1145</v>
      </c>
      <c r="J207" s="131">
        <v>81339069079</v>
      </c>
      <c r="K207" s="11">
        <v>43917</v>
      </c>
      <c r="L207" s="1664" t="s">
        <v>1135</v>
      </c>
      <c r="M207" s="416"/>
      <c r="N207" s="132" t="s">
        <v>1629</v>
      </c>
      <c r="O207" s="416"/>
      <c r="P207" s="416" t="s">
        <v>276</v>
      </c>
      <c r="Q207" s="416"/>
      <c r="R207" s="416"/>
      <c r="S207" s="416" t="s">
        <v>1085</v>
      </c>
      <c r="T207" s="416"/>
      <c r="U207" s="416"/>
    </row>
    <row r="208" spans="1:21" ht="15" customHeight="1">
      <c r="A208" s="185">
        <v>199</v>
      </c>
      <c r="B208" s="1657">
        <v>43917</v>
      </c>
      <c r="C208" s="131" t="s">
        <v>1630</v>
      </c>
      <c r="D208" s="132">
        <v>57</v>
      </c>
      <c r="E208" s="131" t="s">
        <v>1631</v>
      </c>
      <c r="F208" s="416"/>
      <c r="G208" s="131" t="s">
        <v>1632</v>
      </c>
      <c r="H208" s="416" t="s">
        <v>1135</v>
      </c>
      <c r="I208" s="416" t="s">
        <v>1170</v>
      </c>
      <c r="J208" s="12" t="s">
        <v>1633</v>
      </c>
      <c r="K208" s="11">
        <v>43917</v>
      </c>
      <c r="L208" s="1664" t="s">
        <v>1135</v>
      </c>
      <c r="M208" s="416"/>
      <c r="N208" s="132" t="s">
        <v>1627</v>
      </c>
      <c r="O208" s="416"/>
      <c r="P208" s="416" t="s">
        <v>276</v>
      </c>
      <c r="Q208" s="416"/>
      <c r="R208" s="416"/>
      <c r="S208" s="416" t="s">
        <v>1085</v>
      </c>
      <c r="T208" s="416"/>
      <c r="U208" s="416"/>
    </row>
    <row r="209" spans="1:21" ht="15" customHeight="1">
      <c r="A209" s="185">
        <v>200</v>
      </c>
      <c r="B209" s="1657">
        <v>43917</v>
      </c>
      <c r="C209" s="131" t="s">
        <v>1634</v>
      </c>
      <c r="D209" s="132">
        <v>28</v>
      </c>
      <c r="E209" s="131" t="s">
        <v>1631</v>
      </c>
      <c r="F209" s="416"/>
      <c r="G209" s="131" t="s">
        <v>1632</v>
      </c>
      <c r="H209" s="416" t="s">
        <v>1135</v>
      </c>
      <c r="I209" s="416" t="s">
        <v>1170</v>
      </c>
      <c r="J209" s="131"/>
      <c r="K209" s="11">
        <v>43917</v>
      </c>
      <c r="L209" s="1664" t="s">
        <v>1135</v>
      </c>
      <c r="M209" s="416"/>
      <c r="N209" s="132" t="s">
        <v>1627</v>
      </c>
      <c r="O209" s="416"/>
      <c r="P209" s="416" t="s">
        <v>276</v>
      </c>
      <c r="Q209" s="416"/>
      <c r="R209" s="416"/>
      <c r="S209" s="416" t="s">
        <v>1085</v>
      </c>
      <c r="T209" s="416"/>
      <c r="U209" s="416"/>
    </row>
    <row r="210" spans="1:21" ht="15" customHeight="1">
      <c r="A210" s="185">
        <v>201</v>
      </c>
      <c r="B210" s="1657">
        <v>43917</v>
      </c>
      <c r="C210" s="131" t="s">
        <v>1635</v>
      </c>
      <c r="D210" s="132">
        <v>2</v>
      </c>
      <c r="E210" s="131" t="s">
        <v>1631</v>
      </c>
      <c r="F210" s="416"/>
      <c r="G210" s="131" t="s">
        <v>1632</v>
      </c>
      <c r="H210" s="416" t="s">
        <v>1135</v>
      </c>
      <c r="I210" s="416" t="s">
        <v>1170</v>
      </c>
      <c r="J210" s="131"/>
      <c r="K210" s="11">
        <v>43917</v>
      </c>
      <c r="L210" s="1664" t="s">
        <v>1135</v>
      </c>
      <c r="M210" s="416"/>
      <c r="N210" s="132" t="s">
        <v>1627</v>
      </c>
      <c r="O210" s="416"/>
      <c r="P210" s="416" t="s">
        <v>276</v>
      </c>
      <c r="Q210" s="416"/>
      <c r="R210" s="416"/>
      <c r="S210" s="416" t="s">
        <v>1085</v>
      </c>
      <c r="T210" s="416"/>
      <c r="U210" s="416"/>
    </row>
    <row r="211" spans="1:21" ht="15" customHeight="1">
      <c r="A211" s="185">
        <v>202</v>
      </c>
      <c r="B211" s="1657">
        <v>43913</v>
      </c>
      <c r="C211" s="1667" t="s">
        <v>8124</v>
      </c>
      <c r="D211" s="1667">
        <v>50</v>
      </c>
      <c r="E211" s="1668" t="s">
        <v>1554</v>
      </c>
      <c r="F211" s="1668"/>
      <c r="G211" s="131" t="s">
        <v>1636</v>
      </c>
      <c r="H211" s="416" t="s">
        <v>1135</v>
      </c>
      <c r="I211" s="1668" t="s">
        <v>1170</v>
      </c>
      <c r="J211" s="1669" t="s">
        <v>1637</v>
      </c>
      <c r="K211" s="12" t="s">
        <v>11811</v>
      </c>
      <c r="L211" s="1664" t="s">
        <v>1135</v>
      </c>
      <c r="M211" s="1668"/>
      <c r="N211" s="132" t="s">
        <v>1627</v>
      </c>
      <c r="O211" s="1668"/>
      <c r="P211" s="416" t="s">
        <v>276</v>
      </c>
      <c r="Q211" s="1668"/>
      <c r="R211" s="1668"/>
      <c r="S211" s="416" t="s">
        <v>1085</v>
      </c>
      <c r="T211" s="1668"/>
      <c r="U211" s="1668"/>
    </row>
    <row r="212" spans="1:21" ht="15" customHeight="1">
      <c r="A212" s="185">
        <v>203</v>
      </c>
      <c r="B212" s="1657" t="s">
        <v>5507</v>
      </c>
      <c r="C212" s="131" t="s">
        <v>1638</v>
      </c>
      <c r="D212" s="132">
        <v>23</v>
      </c>
      <c r="E212" s="131" t="s">
        <v>1554</v>
      </c>
      <c r="F212" s="416"/>
      <c r="G212" s="131" t="s">
        <v>1639</v>
      </c>
      <c r="H212" s="416" t="s">
        <v>1135</v>
      </c>
      <c r="I212" s="416" t="s">
        <v>1134</v>
      </c>
      <c r="J212" s="1665" t="s">
        <v>1640</v>
      </c>
      <c r="K212" s="131" t="s">
        <v>11812</v>
      </c>
      <c r="L212" s="1664" t="s">
        <v>1135</v>
      </c>
      <c r="M212" s="416"/>
      <c r="N212" s="1670" t="s">
        <v>1641</v>
      </c>
      <c r="O212" s="416"/>
      <c r="P212" s="416" t="s">
        <v>276</v>
      </c>
      <c r="Q212" s="416"/>
      <c r="R212" s="416"/>
      <c r="S212" s="416" t="s">
        <v>1085</v>
      </c>
      <c r="T212" s="416"/>
      <c r="U212" s="416"/>
    </row>
    <row r="213" spans="1:21" ht="15" customHeight="1">
      <c r="A213" s="185">
        <v>204</v>
      </c>
      <c r="B213" s="1657">
        <v>43918</v>
      </c>
      <c r="C213" s="132" t="s">
        <v>1642</v>
      </c>
      <c r="D213" s="132">
        <v>19</v>
      </c>
      <c r="E213" s="131" t="s">
        <v>1554</v>
      </c>
      <c r="F213" s="416"/>
      <c r="G213" s="131" t="s">
        <v>1170</v>
      </c>
      <c r="H213" s="416" t="s">
        <v>1135</v>
      </c>
      <c r="I213" s="416" t="s">
        <v>1170</v>
      </c>
      <c r="J213" s="1665" t="s">
        <v>1643</v>
      </c>
      <c r="K213" s="11">
        <v>43918</v>
      </c>
      <c r="L213" s="1664" t="s">
        <v>1135</v>
      </c>
      <c r="M213" s="416"/>
      <c r="N213" s="132" t="s">
        <v>1644</v>
      </c>
      <c r="O213" s="416"/>
      <c r="P213" s="416" t="s">
        <v>276</v>
      </c>
      <c r="Q213" s="416"/>
      <c r="R213" s="416"/>
      <c r="S213" s="416" t="s">
        <v>1085</v>
      </c>
      <c r="T213" s="416"/>
      <c r="U213" s="416"/>
    </row>
    <row r="214" spans="1:21" ht="15" customHeight="1">
      <c r="A214" s="185">
        <v>205</v>
      </c>
      <c r="B214" s="1657">
        <v>43918</v>
      </c>
      <c r="C214" s="131" t="s">
        <v>1645</v>
      </c>
      <c r="D214" s="132">
        <v>18</v>
      </c>
      <c r="E214" s="132" t="s">
        <v>1646</v>
      </c>
      <c r="F214" s="416"/>
      <c r="G214" s="131" t="s">
        <v>1170</v>
      </c>
      <c r="H214" s="416" t="s">
        <v>1135</v>
      </c>
      <c r="I214" s="416" t="s">
        <v>1170</v>
      </c>
      <c r="J214" s="12" t="s">
        <v>1647</v>
      </c>
      <c r="K214" s="11">
        <v>43918</v>
      </c>
      <c r="L214" s="1664" t="s">
        <v>1135</v>
      </c>
      <c r="M214" s="416"/>
      <c r="N214" s="132" t="s">
        <v>1565</v>
      </c>
      <c r="O214" s="416"/>
      <c r="P214" s="416" t="s">
        <v>276</v>
      </c>
      <c r="Q214" s="416"/>
      <c r="R214" s="416"/>
      <c r="S214" s="416" t="s">
        <v>1085</v>
      </c>
      <c r="T214" s="416"/>
      <c r="U214" s="416"/>
    </row>
    <row r="215" spans="1:21" ht="15" customHeight="1">
      <c r="A215" s="185">
        <v>206</v>
      </c>
      <c r="B215" s="1657">
        <v>43918</v>
      </c>
      <c r="C215" s="131" t="s">
        <v>1648</v>
      </c>
      <c r="D215" s="132">
        <v>19</v>
      </c>
      <c r="E215" s="131" t="s">
        <v>1646</v>
      </c>
      <c r="F215" s="416"/>
      <c r="G215" s="131" t="s">
        <v>1170</v>
      </c>
      <c r="H215" s="416" t="s">
        <v>1135</v>
      </c>
      <c r="I215" s="416" t="s">
        <v>1170</v>
      </c>
      <c r="J215" s="12" t="s">
        <v>1649</v>
      </c>
      <c r="K215" s="11">
        <v>43918</v>
      </c>
      <c r="L215" s="1664" t="s">
        <v>1135</v>
      </c>
      <c r="M215" s="416"/>
      <c r="N215" s="132" t="s">
        <v>1588</v>
      </c>
      <c r="O215" s="416"/>
      <c r="P215" s="416" t="s">
        <v>276</v>
      </c>
      <c r="Q215" s="416"/>
      <c r="R215" s="416"/>
      <c r="S215" s="416" t="s">
        <v>1085</v>
      </c>
      <c r="T215" s="416"/>
      <c r="U215" s="416"/>
    </row>
    <row r="216" spans="1:21" ht="15" customHeight="1">
      <c r="A216" s="185">
        <v>207</v>
      </c>
      <c r="B216" s="1657">
        <v>43918</v>
      </c>
      <c r="C216" s="131" t="s">
        <v>1650</v>
      </c>
      <c r="D216" s="132">
        <v>25</v>
      </c>
      <c r="E216" s="131" t="s">
        <v>1554</v>
      </c>
      <c r="F216" s="416"/>
      <c r="G216" s="131" t="s">
        <v>1170</v>
      </c>
      <c r="H216" s="416" t="s">
        <v>1135</v>
      </c>
      <c r="I216" s="416" t="s">
        <v>1170</v>
      </c>
      <c r="J216" s="12" t="s">
        <v>1651</v>
      </c>
      <c r="K216" s="11">
        <v>43918</v>
      </c>
      <c r="L216" s="1664" t="s">
        <v>1135</v>
      </c>
      <c r="M216" s="416"/>
      <c r="N216" s="132" t="s">
        <v>1644</v>
      </c>
      <c r="O216" s="416"/>
      <c r="P216" s="416" t="s">
        <v>276</v>
      </c>
      <c r="Q216" s="416"/>
      <c r="R216" s="416"/>
      <c r="S216" s="416" t="s">
        <v>1085</v>
      </c>
      <c r="T216" s="416"/>
      <c r="U216" s="416"/>
    </row>
    <row r="217" spans="1:21" ht="15" customHeight="1">
      <c r="A217" s="185">
        <v>208</v>
      </c>
      <c r="B217" s="1657">
        <v>43919</v>
      </c>
      <c r="C217" s="131" t="s">
        <v>1652</v>
      </c>
      <c r="D217" s="132">
        <v>28</v>
      </c>
      <c r="E217" s="131" t="s">
        <v>1554</v>
      </c>
      <c r="F217" s="416"/>
      <c r="G217" s="131" t="s">
        <v>1141</v>
      </c>
      <c r="H217" s="416" t="s">
        <v>1135</v>
      </c>
      <c r="I217" s="416" t="s">
        <v>1141</v>
      </c>
      <c r="J217" s="131">
        <v>81353638025</v>
      </c>
      <c r="K217" s="11">
        <v>43919</v>
      </c>
      <c r="L217" s="1664" t="s">
        <v>1135</v>
      </c>
      <c r="M217" s="416"/>
      <c r="N217" s="132" t="s">
        <v>1555</v>
      </c>
      <c r="O217" s="416"/>
      <c r="P217" s="416" t="s">
        <v>276</v>
      </c>
      <c r="Q217" s="416"/>
      <c r="R217" s="416"/>
      <c r="S217" s="416" t="s">
        <v>1085</v>
      </c>
      <c r="T217" s="416"/>
      <c r="U217" s="416"/>
    </row>
    <row r="218" spans="1:21" ht="15" customHeight="1">
      <c r="A218" s="185">
        <v>209</v>
      </c>
      <c r="B218" s="1657">
        <v>43919</v>
      </c>
      <c r="C218" s="131" t="s">
        <v>1653</v>
      </c>
      <c r="D218" s="132">
        <v>18</v>
      </c>
      <c r="E218" s="131" t="s">
        <v>1557</v>
      </c>
      <c r="F218" s="416"/>
      <c r="G218" s="131" t="s">
        <v>1654</v>
      </c>
      <c r="H218" s="416" t="s">
        <v>1135</v>
      </c>
      <c r="I218" s="416" t="s">
        <v>1134</v>
      </c>
      <c r="J218" s="131">
        <v>82236662084</v>
      </c>
      <c r="K218" s="11">
        <v>43919</v>
      </c>
      <c r="L218" s="1664" t="s">
        <v>1135</v>
      </c>
      <c r="M218" s="416"/>
      <c r="N218" s="132" t="s">
        <v>1565</v>
      </c>
      <c r="O218" s="416"/>
      <c r="P218" s="416" t="s">
        <v>276</v>
      </c>
      <c r="Q218" s="416"/>
      <c r="R218" s="416"/>
      <c r="S218" s="416" t="s">
        <v>1085</v>
      </c>
      <c r="T218" s="416"/>
      <c r="U218" s="416"/>
    </row>
    <row r="219" spans="1:21" ht="15" customHeight="1">
      <c r="A219" s="185">
        <v>210</v>
      </c>
      <c r="B219" s="1657">
        <v>43919</v>
      </c>
      <c r="C219" s="131" t="s">
        <v>1655</v>
      </c>
      <c r="D219" s="132">
        <v>13</v>
      </c>
      <c r="E219" s="131" t="s">
        <v>1557</v>
      </c>
      <c r="F219" s="416"/>
      <c r="G219" s="131" t="s">
        <v>1656</v>
      </c>
      <c r="H219" s="416" t="s">
        <v>1135</v>
      </c>
      <c r="I219" s="416" t="s">
        <v>1170</v>
      </c>
      <c r="J219" s="131">
        <v>82145410182</v>
      </c>
      <c r="K219" s="11">
        <v>43919</v>
      </c>
      <c r="L219" s="1664" t="s">
        <v>1135</v>
      </c>
      <c r="M219" s="416"/>
      <c r="N219" s="132" t="s">
        <v>1657</v>
      </c>
      <c r="O219" s="416"/>
      <c r="P219" s="416" t="s">
        <v>276</v>
      </c>
      <c r="Q219" s="416"/>
      <c r="R219" s="416"/>
      <c r="S219" s="416" t="s">
        <v>1085</v>
      </c>
      <c r="T219" s="416"/>
      <c r="U219" s="416"/>
    </row>
    <row r="220" spans="1:21" ht="15" customHeight="1">
      <c r="A220" s="185">
        <v>211</v>
      </c>
      <c r="B220" s="1657">
        <v>43919</v>
      </c>
      <c r="C220" s="131" t="s">
        <v>1658</v>
      </c>
      <c r="D220" s="132">
        <v>25</v>
      </c>
      <c r="E220" s="131" t="s">
        <v>1557</v>
      </c>
      <c r="F220" s="416"/>
      <c r="G220" s="131" t="s">
        <v>1659</v>
      </c>
      <c r="H220" s="416" t="s">
        <v>1135</v>
      </c>
      <c r="I220" s="416" t="s">
        <v>1145</v>
      </c>
      <c r="J220" s="12" t="s">
        <v>1660</v>
      </c>
      <c r="K220" s="11">
        <v>43919</v>
      </c>
      <c r="L220" s="1664" t="s">
        <v>1135</v>
      </c>
      <c r="M220" s="416"/>
      <c r="N220" s="132" t="s">
        <v>19</v>
      </c>
      <c r="O220" s="416"/>
      <c r="P220" s="416" t="s">
        <v>276</v>
      </c>
      <c r="Q220" s="416"/>
      <c r="R220" s="416"/>
      <c r="S220" s="416" t="s">
        <v>1085</v>
      </c>
      <c r="T220" s="416"/>
      <c r="U220" s="416"/>
    </row>
    <row r="221" spans="1:21" ht="15" customHeight="1">
      <c r="A221" s="185">
        <v>212</v>
      </c>
      <c r="B221" s="1657">
        <v>43920</v>
      </c>
      <c r="C221" s="131" t="s">
        <v>1661</v>
      </c>
      <c r="D221" s="132">
        <v>26</v>
      </c>
      <c r="E221" s="131" t="s">
        <v>1557</v>
      </c>
      <c r="F221" s="416"/>
      <c r="G221" s="132" t="s">
        <v>1662</v>
      </c>
      <c r="H221" s="416" t="s">
        <v>1135</v>
      </c>
      <c r="I221" s="416" t="s">
        <v>1141</v>
      </c>
      <c r="J221" s="12" t="s">
        <v>1663</v>
      </c>
      <c r="K221" s="11">
        <v>43920</v>
      </c>
      <c r="L221" s="1664" t="s">
        <v>1135</v>
      </c>
      <c r="M221" s="416"/>
      <c r="N221" s="132" t="s">
        <v>19</v>
      </c>
      <c r="O221" s="416"/>
      <c r="P221" s="416" t="s">
        <v>276</v>
      </c>
      <c r="Q221" s="416"/>
      <c r="R221" s="416"/>
      <c r="S221" s="416" t="s">
        <v>1085</v>
      </c>
      <c r="T221" s="416"/>
      <c r="U221" s="416"/>
    </row>
    <row r="222" spans="1:21" ht="15" customHeight="1">
      <c r="A222" s="185">
        <v>213</v>
      </c>
      <c r="B222" s="1657">
        <v>43912</v>
      </c>
      <c r="C222" s="131" t="s">
        <v>1664</v>
      </c>
      <c r="D222" s="132">
        <v>50</v>
      </c>
      <c r="E222" s="131" t="s">
        <v>1557</v>
      </c>
      <c r="F222" s="416"/>
      <c r="G222" s="132" t="s">
        <v>1665</v>
      </c>
      <c r="H222" s="416" t="s">
        <v>1135</v>
      </c>
      <c r="I222" s="416" t="s">
        <v>1141</v>
      </c>
      <c r="J222" s="1671" t="s">
        <v>1666</v>
      </c>
      <c r="K222" s="11">
        <v>43912</v>
      </c>
      <c r="L222" s="1664" t="s">
        <v>1135</v>
      </c>
      <c r="M222" s="416"/>
      <c r="N222" s="132" t="s">
        <v>1667</v>
      </c>
      <c r="O222" s="416"/>
      <c r="P222" s="416" t="s">
        <v>276</v>
      </c>
      <c r="Q222" s="416"/>
      <c r="R222" s="416"/>
      <c r="S222" s="416" t="s">
        <v>1085</v>
      </c>
      <c r="T222" s="416"/>
      <c r="U222" s="416"/>
    </row>
    <row r="223" spans="1:21" ht="15" customHeight="1">
      <c r="A223" s="185">
        <v>214</v>
      </c>
      <c r="B223" s="1657">
        <v>43912</v>
      </c>
      <c r="C223" s="131" t="s">
        <v>1668</v>
      </c>
      <c r="D223" s="132">
        <v>55</v>
      </c>
      <c r="E223" s="131" t="s">
        <v>1554</v>
      </c>
      <c r="F223" s="416"/>
      <c r="G223" s="132" t="s">
        <v>1665</v>
      </c>
      <c r="H223" s="416" t="s">
        <v>1135</v>
      </c>
      <c r="I223" s="416" t="s">
        <v>1141</v>
      </c>
      <c r="J223" s="1671"/>
      <c r="K223" s="11">
        <v>43912</v>
      </c>
      <c r="L223" s="1664" t="s">
        <v>1135</v>
      </c>
      <c r="M223" s="416"/>
      <c r="N223" s="132" t="s">
        <v>1667</v>
      </c>
      <c r="O223" s="416"/>
      <c r="P223" s="416" t="s">
        <v>276</v>
      </c>
      <c r="Q223" s="416"/>
      <c r="R223" s="416"/>
      <c r="S223" s="416" t="s">
        <v>1085</v>
      </c>
      <c r="T223" s="416"/>
      <c r="U223" s="416"/>
    </row>
    <row r="224" spans="1:21" ht="15" customHeight="1">
      <c r="A224" s="185">
        <v>215</v>
      </c>
      <c r="B224" s="1657">
        <v>43909</v>
      </c>
      <c r="C224" s="131" t="s">
        <v>1669</v>
      </c>
      <c r="D224" s="132">
        <v>32</v>
      </c>
      <c r="E224" s="131" t="s">
        <v>1557</v>
      </c>
      <c r="F224" s="416"/>
      <c r="G224" s="132" t="s">
        <v>1670</v>
      </c>
      <c r="H224" s="416" t="s">
        <v>1135</v>
      </c>
      <c r="I224" s="416" t="s">
        <v>1141</v>
      </c>
      <c r="J224" s="12" t="s">
        <v>1671</v>
      </c>
      <c r="K224" s="11">
        <v>43909</v>
      </c>
      <c r="L224" s="1664" t="s">
        <v>1135</v>
      </c>
      <c r="M224" s="416"/>
      <c r="N224" s="132" t="s">
        <v>1627</v>
      </c>
      <c r="O224" s="416"/>
      <c r="P224" s="416" t="s">
        <v>276</v>
      </c>
      <c r="Q224" s="416"/>
      <c r="R224" s="416"/>
      <c r="S224" s="416" t="s">
        <v>1085</v>
      </c>
      <c r="T224" s="416"/>
      <c r="U224" s="416"/>
    </row>
    <row r="225" spans="1:21" ht="15" customHeight="1">
      <c r="A225" s="185">
        <v>216</v>
      </c>
      <c r="B225" s="1657">
        <v>43912</v>
      </c>
      <c r="C225" s="131" t="s">
        <v>1672</v>
      </c>
      <c r="D225" s="132">
        <v>41</v>
      </c>
      <c r="E225" s="131" t="s">
        <v>1557</v>
      </c>
      <c r="F225" s="416"/>
      <c r="G225" s="131" t="s">
        <v>1673</v>
      </c>
      <c r="H225" s="416" t="s">
        <v>1135</v>
      </c>
      <c r="I225" s="416" t="s">
        <v>1141</v>
      </c>
      <c r="J225" s="12" t="s">
        <v>1674</v>
      </c>
      <c r="K225" s="11">
        <v>43912</v>
      </c>
      <c r="L225" s="1664" t="s">
        <v>1135</v>
      </c>
      <c r="M225" s="416" t="s">
        <v>1675</v>
      </c>
      <c r="N225" s="132"/>
      <c r="O225" s="416"/>
      <c r="P225" s="416" t="s">
        <v>276</v>
      </c>
      <c r="Q225" s="416"/>
      <c r="R225" s="416"/>
      <c r="S225" s="416" t="s">
        <v>1085</v>
      </c>
      <c r="T225" s="416"/>
      <c r="U225" s="416"/>
    </row>
    <row r="226" spans="1:21" ht="15" customHeight="1">
      <c r="A226" s="185">
        <v>217</v>
      </c>
      <c r="B226" s="1657">
        <v>43909</v>
      </c>
      <c r="C226" s="131" t="s">
        <v>1676</v>
      </c>
      <c r="D226" s="132">
        <v>32</v>
      </c>
      <c r="E226" s="131" t="s">
        <v>1557</v>
      </c>
      <c r="F226" s="416"/>
      <c r="G226" s="131" t="s">
        <v>1673</v>
      </c>
      <c r="H226" s="416" t="s">
        <v>1135</v>
      </c>
      <c r="I226" s="416" t="s">
        <v>1141</v>
      </c>
      <c r="J226" s="12"/>
      <c r="K226" s="11">
        <v>43909</v>
      </c>
      <c r="L226" s="1664" t="s">
        <v>1135</v>
      </c>
      <c r="M226" s="416"/>
      <c r="N226" s="132" t="s">
        <v>1677</v>
      </c>
      <c r="O226" s="416"/>
      <c r="P226" s="416" t="s">
        <v>276</v>
      </c>
      <c r="Q226" s="416"/>
      <c r="R226" s="416"/>
      <c r="S226" s="416" t="s">
        <v>1085</v>
      </c>
      <c r="T226" s="416"/>
      <c r="U226" s="416"/>
    </row>
    <row r="227" spans="1:21" ht="15" customHeight="1">
      <c r="A227" s="185">
        <v>218</v>
      </c>
      <c r="B227" s="1657">
        <v>43919</v>
      </c>
      <c r="C227" s="131" t="s">
        <v>1678</v>
      </c>
      <c r="D227" s="132">
        <v>13</v>
      </c>
      <c r="E227" s="131" t="s">
        <v>1557</v>
      </c>
      <c r="F227" s="416"/>
      <c r="G227" s="131" t="s">
        <v>1679</v>
      </c>
      <c r="H227" s="416" t="s">
        <v>1135</v>
      </c>
      <c r="I227" s="416" t="s">
        <v>1145</v>
      </c>
      <c r="J227" s="12" t="s">
        <v>1680</v>
      </c>
      <c r="K227" s="11">
        <v>43919</v>
      </c>
      <c r="L227" s="1664" t="s">
        <v>1135</v>
      </c>
      <c r="M227" s="416"/>
      <c r="N227" s="132" t="s">
        <v>1681</v>
      </c>
      <c r="O227" s="416"/>
      <c r="P227" s="416" t="s">
        <v>276</v>
      </c>
      <c r="Q227" s="416"/>
      <c r="R227" s="416"/>
      <c r="S227" s="416" t="s">
        <v>1085</v>
      </c>
      <c r="T227" s="416"/>
      <c r="U227" s="416"/>
    </row>
    <row r="228" spans="1:21" ht="15" customHeight="1">
      <c r="A228" s="185">
        <v>219</v>
      </c>
      <c r="B228" s="1657">
        <v>43919</v>
      </c>
      <c r="C228" s="131" t="s">
        <v>1682</v>
      </c>
      <c r="D228" s="132">
        <v>17</v>
      </c>
      <c r="E228" s="131" t="s">
        <v>1557</v>
      </c>
      <c r="F228" s="416"/>
      <c r="G228" s="131" t="s">
        <v>1679</v>
      </c>
      <c r="H228" s="416" t="s">
        <v>1135</v>
      </c>
      <c r="I228" s="416" t="s">
        <v>1145</v>
      </c>
      <c r="J228" s="12" t="s">
        <v>1683</v>
      </c>
      <c r="K228" s="11">
        <v>43919</v>
      </c>
      <c r="L228" s="1664" t="s">
        <v>1135</v>
      </c>
      <c r="M228" s="416"/>
      <c r="N228" s="132" t="s">
        <v>1681</v>
      </c>
      <c r="O228" s="416"/>
      <c r="P228" s="416" t="s">
        <v>276</v>
      </c>
      <c r="Q228" s="416"/>
      <c r="R228" s="416"/>
      <c r="S228" s="416" t="s">
        <v>1085</v>
      </c>
      <c r="T228" s="416"/>
      <c r="U228" s="416"/>
    </row>
    <row r="229" spans="1:21" ht="15" customHeight="1">
      <c r="A229" s="185">
        <v>220</v>
      </c>
      <c r="B229" s="1657">
        <v>43919</v>
      </c>
      <c r="C229" s="131" t="s">
        <v>1684</v>
      </c>
      <c r="D229" s="132">
        <v>20</v>
      </c>
      <c r="E229" s="131" t="s">
        <v>1557</v>
      </c>
      <c r="F229" s="416"/>
      <c r="G229" s="131" t="s">
        <v>1685</v>
      </c>
      <c r="H229" s="416" t="s">
        <v>1135</v>
      </c>
      <c r="I229" s="416" t="s">
        <v>1145</v>
      </c>
      <c r="J229" s="12" t="s">
        <v>1686</v>
      </c>
      <c r="K229" s="11">
        <v>43919</v>
      </c>
      <c r="L229" s="1664" t="s">
        <v>1135</v>
      </c>
      <c r="M229" s="416"/>
      <c r="N229" s="132" t="s">
        <v>1588</v>
      </c>
      <c r="O229" s="416"/>
      <c r="P229" s="416" t="s">
        <v>276</v>
      </c>
      <c r="Q229" s="416"/>
      <c r="R229" s="416"/>
      <c r="S229" s="416" t="s">
        <v>1085</v>
      </c>
      <c r="T229" s="416"/>
      <c r="U229" s="416"/>
    </row>
    <row r="230" spans="1:21" ht="15" customHeight="1">
      <c r="A230" s="185">
        <v>221</v>
      </c>
      <c r="B230" s="1657">
        <v>43919</v>
      </c>
      <c r="C230" s="131" t="s">
        <v>1687</v>
      </c>
      <c r="D230" s="131">
        <v>19</v>
      </c>
      <c r="E230" s="131" t="s">
        <v>1646</v>
      </c>
      <c r="F230" s="416"/>
      <c r="G230" s="131" t="s">
        <v>1688</v>
      </c>
      <c r="H230" s="416" t="s">
        <v>1135</v>
      </c>
      <c r="I230" s="416" t="s">
        <v>1141</v>
      </c>
      <c r="J230" s="12" t="s">
        <v>1689</v>
      </c>
      <c r="K230" s="11">
        <v>43919</v>
      </c>
      <c r="L230" s="1664" t="s">
        <v>1135</v>
      </c>
      <c r="M230" s="416"/>
      <c r="N230" s="132" t="s">
        <v>1588</v>
      </c>
      <c r="O230" s="416"/>
      <c r="P230" s="416" t="s">
        <v>276</v>
      </c>
      <c r="Q230" s="416"/>
      <c r="R230" s="416"/>
      <c r="S230" s="416" t="s">
        <v>1085</v>
      </c>
      <c r="T230" s="416"/>
      <c r="U230" s="416"/>
    </row>
    <row r="231" spans="1:21" ht="15" customHeight="1">
      <c r="A231" s="185">
        <v>222</v>
      </c>
      <c r="B231" s="1657">
        <v>43920</v>
      </c>
      <c r="C231" s="131" t="s">
        <v>1690</v>
      </c>
      <c r="D231" s="131">
        <v>18</v>
      </c>
      <c r="E231" s="131" t="s">
        <v>1557</v>
      </c>
      <c r="F231" s="416"/>
      <c r="G231" s="132" t="s">
        <v>1691</v>
      </c>
      <c r="H231" s="416" t="s">
        <v>1135</v>
      </c>
      <c r="I231" s="416" t="s">
        <v>1170</v>
      </c>
      <c r="J231" s="12" t="s">
        <v>1692</v>
      </c>
      <c r="K231" s="11">
        <v>43920</v>
      </c>
      <c r="L231" s="1664" t="s">
        <v>1135</v>
      </c>
      <c r="M231" s="416"/>
      <c r="N231" s="132" t="s">
        <v>1644</v>
      </c>
      <c r="O231" s="416"/>
      <c r="P231" s="416" t="s">
        <v>276</v>
      </c>
      <c r="Q231" s="416"/>
      <c r="R231" s="416"/>
      <c r="S231" s="416" t="s">
        <v>1085</v>
      </c>
      <c r="T231" s="416"/>
      <c r="U231" s="416"/>
    </row>
    <row r="232" spans="1:21" ht="15" customHeight="1">
      <c r="A232" s="185">
        <v>223</v>
      </c>
      <c r="B232" s="1657">
        <v>43921</v>
      </c>
      <c r="C232" s="131" t="s">
        <v>1693</v>
      </c>
      <c r="D232" s="131">
        <v>19</v>
      </c>
      <c r="E232" s="131" t="s">
        <v>1557</v>
      </c>
      <c r="F232" s="416"/>
      <c r="G232" s="131" t="s">
        <v>1694</v>
      </c>
      <c r="H232" s="416" t="s">
        <v>1135</v>
      </c>
      <c r="I232" s="416" t="s">
        <v>1145</v>
      </c>
      <c r="J232" s="12" t="s">
        <v>1695</v>
      </c>
      <c r="K232" s="11">
        <v>43921</v>
      </c>
      <c r="L232" s="1664" t="s">
        <v>1135</v>
      </c>
      <c r="M232" s="416"/>
      <c r="N232" s="132" t="s">
        <v>1644</v>
      </c>
      <c r="O232" s="416"/>
      <c r="P232" s="416" t="s">
        <v>276</v>
      </c>
      <c r="Q232" s="416"/>
      <c r="R232" s="416"/>
      <c r="S232" s="416" t="s">
        <v>1085</v>
      </c>
      <c r="T232" s="416"/>
      <c r="U232" s="416"/>
    </row>
    <row r="233" spans="1:21" ht="15" customHeight="1">
      <c r="A233" s="185">
        <v>224</v>
      </c>
      <c r="B233" s="1657">
        <v>43920</v>
      </c>
      <c r="C233" s="131" t="s">
        <v>1696</v>
      </c>
      <c r="D233" s="131">
        <v>18</v>
      </c>
      <c r="E233" s="131" t="s">
        <v>1557</v>
      </c>
      <c r="F233" s="416"/>
      <c r="G233" s="132" t="s">
        <v>1697</v>
      </c>
      <c r="H233" s="416" t="s">
        <v>1135</v>
      </c>
      <c r="I233" s="416" t="s">
        <v>1170</v>
      </c>
      <c r="J233" s="12" t="s">
        <v>1698</v>
      </c>
      <c r="K233" s="11">
        <v>43920</v>
      </c>
      <c r="L233" s="1664" t="s">
        <v>1135</v>
      </c>
      <c r="M233" s="416"/>
      <c r="N233" s="132" t="s">
        <v>1555</v>
      </c>
      <c r="O233" s="416" t="s">
        <v>1699</v>
      </c>
      <c r="P233" s="416" t="s">
        <v>276</v>
      </c>
      <c r="Q233" s="416"/>
      <c r="R233" s="416"/>
      <c r="S233" s="416" t="s">
        <v>1085</v>
      </c>
      <c r="T233" s="416"/>
      <c r="U233" s="416"/>
    </row>
    <row r="234" spans="1:21" ht="15" customHeight="1">
      <c r="A234" s="185">
        <v>225</v>
      </c>
      <c r="B234" s="1657">
        <v>43917</v>
      </c>
      <c r="C234" s="131" t="s">
        <v>1700</v>
      </c>
      <c r="D234" s="131">
        <v>42</v>
      </c>
      <c r="E234" s="131" t="s">
        <v>1554</v>
      </c>
      <c r="F234" s="416"/>
      <c r="G234" s="132" t="s">
        <v>1227</v>
      </c>
      <c r="H234" s="416" t="s">
        <v>1135</v>
      </c>
      <c r="I234" s="416" t="s">
        <v>1227</v>
      </c>
      <c r="J234" s="12" t="s">
        <v>1701</v>
      </c>
      <c r="K234" s="11">
        <v>43917</v>
      </c>
      <c r="L234" s="1664" t="s">
        <v>1135</v>
      </c>
      <c r="M234" s="416"/>
      <c r="N234" s="132" t="s">
        <v>1677</v>
      </c>
      <c r="O234" s="416"/>
      <c r="P234" s="416" t="s">
        <v>276</v>
      </c>
      <c r="Q234" s="416"/>
      <c r="R234" s="416"/>
      <c r="S234" s="416" t="s">
        <v>1085</v>
      </c>
      <c r="T234" s="416"/>
      <c r="U234" s="416"/>
    </row>
    <row r="235" spans="1:21" ht="15" customHeight="1">
      <c r="A235" s="185">
        <v>226</v>
      </c>
      <c r="B235" s="1657">
        <v>43918</v>
      </c>
      <c r="C235" s="131" t="s">
        <v>1702</v>
      </c>
      <c r="D235" s="131">
        <v>33</v>
      </c>
      <c r="E235" s="131" t="s">
        <v>1557</v>
      </c>
      <c r="F235" s="416"/>
      <c r="G235" s="132" t="s">
        <v>1703</v>
      </c>
      <c r="H235" s="416" t="s">
        <v>1135</v>
      </c>
      <c r="I235" s="416" t="s">
        <v>1134</v>
      </c>
      <c r="J235" s="12" t="s">
        <v>1704</v>
      </c>
      <c r="K235" s="11">
        <v>43918</v>
      </c>
      <c r="L235" s="1664" t="s">
        <v>1135</v>
      </c>
      <c r="M235" s="131" t="s">
        <v>25</v>
      </c>
      <c r="N235" s="1670"/>
      <c r="O235" s="416"/>
      <c r="P235" s="416" t="s">
        <v>276</v>
      </c>
      <c r="Q235" s="416"/>
      <c r="R235" s="416"/>
      <c r="S235" s="416" t="s">
        <v>1085</v>
      </c>
      <c r="T235" s="416"/>
      <c r="U235" s="416"/>
    </row>
    <row r="236" spans="1:21" ht="15" customHeight="1">
      <c r="A236" s="185">
        <v>227</v>
      </c>
      <c r="B236" s="1657">
        <v>43920</v>
      </c>
      <c r="C236" s="131" t="s">
        <v>1705</v>
      </c>
      <c r="D236" s="131">
        <v>18</v>
      </c>
      <c r="E236" s="131" t="s">
        <v>1554</v>
      </c>
      <c r="F236" s="416"/>
      <c r="G236" s="132" t="s">
        <v>1706</v>
      </c>
      <c r="H236" s="416" t="s">
        <v>1135</v>
      </c>
      <c r="I236" s="416" t="s">
        <v>1134</v>
      </c>
      <c r="J236" s="12" t="s">
        <v>1707</v>
      </c>
      <c r="K236" s="11">
        <v>43920</v>
      </c>
      <c r="L236" s="1664" t="s">
        <v>1135</v>
      </c>
      <c r="M236" s="416"/>
      <c r="N236" s="132" t="s">
        <v>1565</v>
      </c>
      <c r="O236" s="416" t="s">
        <v>1708</v>
      </c>
      <c r="P236" s="416" t="s">
        <v>276</v>
      </c>
      <c r="Q236" s="416"/>
      <c r="R236" s="416"/>
      <c r="S236" s="416" t="s">
        <v>1085</v>
      </c>
      <c r="T236" s="416"/>
      <c r="U236" s="416"/>
    </row>
    <row r="237" spans="1:21" ht="15" customHeight="1">
      <c r="A237" s="185">
        <v>228</v>
      </c>
      <c r="B237" s="1657">
        <v>43920</v>
      </c>
      <c r="C237" s="131" t="s">
        <v>1709</v>
      </c>
      <c r="D237" s="131">
        <v>31</v>
      </c>
      <c r="E237" s="131" t="s">
        <v>1557</v>
      </c>
      <c r="F237" s="416"/>
      <c r="G237" s="132" t="s">
        <v>1706</v>
      </c>
      <c r="H237" s="416" t="s">
        <v>1135</v>
      </c>
      <c r="I237" s="416" t="s">
        <v>1134</v>
      </c>
      <c r="J237" s="12" t="s">
        <v>1710</v>
      </c>
      <c r="K237" s="11">
        <v>43920</v>
      </c>
      <c r="L237" s="1664" t="s">
        <v>1135</v>
      </c>
      <c r="M237" s="416"/>
      <c r="N237" s="132" t="s">
        <v>1565</v>
      </c>
      <c r="O237" s="416"/>
      <c r="P237" s="416" t="s">
        <v>276</v>
      </c>
      <c r="Q237" s="416"/>
      <c r="R237" s="416"/>
      <c r="S237" s="416" t="s">
        <v>1085</v>
      </c>
      <c r="T237" s="416"/>
      <c r="U237" s="416"/>
    </row>
    <row r="238" spans="1:21" ht="15" customHeight="1">
      <c r="A238" s="185">
        <v>229</v>
      </c>
      <c r="B238" s="1657">
        <v>43914</v>
      </c>
      <c r="C238" s="131" t="s">
        <v>1711</v>
      </c>
      <c r="D238" s="131">
        <v>25</v>
      </c>
      <c r="E238" s="131" t="s">
        <v>1554</v>
      </c>
      <c r="F238" s="416"/>
      <c r="G238" s="132" t="s">
        <v>1706</v>
      </c>
      <c r="H238" s="416" t="s">
        <v>1135</v>
      </c>
      <c r="I238" s="416" t="s">
        <v>1134</v>
      </c>
      <c r="J238" s="12" t="s">
        <v>1712</v>
      </c>
      <c r="K238" s="11">
        <v>43914</v>
      </c>
      <c r="L238" s="1664" t="s">
        <v>1135</v>
      </c>
      <c r="M238" s="416"/>
      <c r="N238" s="132" t="s">
        <v>1565</v>
      </c>
      <c r="O238" s="416"/>
      <c r="P238" s="416" t="s">
        <v>276</v>
      </c>
      <c r="Q238" s="416"/>
      <c r="R238" s="416"/>
      <c r="S238" s="416" t="s">
        <v>1085</v>
      </c>
      <c r="T238" s="416"/>
      <c r="U238" s="416"/>
    </row>
    <row r="239" spans="1:21" ht="15" customHeight="1">
      <c r="A239" s="185">
        <v>230</v>
      </c>
      <c r="B239" s="1657">
        <v>43908</v>
      </c>
      <c r="C239" s="131" t="s">
        <v>1713</v>
      </c>
      <c r="D239" s="131">
        <v>21</v>
      </c>
      <c r="E239" s="131" t="s">
        <v>1557</v>
      </c>
      <c r="F239" s="416"/>
      <c r="G239" s="132" t="s">
        <v>1706</v>
      </c>
      <c r="H239" s="416" t="s">
        <v>1135</v>
      </c>
      <c r="I239" s="416" t="s">
        <v>1134</v>
      </c>
      <c r="J239" s="12" t="s">
        <v>1714</v>
      </c>
      <c r="K239" s="11">
        <v>43908</v>
      </c>
      <c r="L239" s="1664" t="s">
        <v>1135</v>
      </c>
      <c r="M239" s="416"/>
      <c r="N239" s="132" t="s">
        <v>1588</v>
      </c>
      <c r="O239" s="416"/>
      <c r="P239" s="416" t="s">
        <v>276</v>
      </c>
      <c r="Q239" s="416"/>
      <c r="R239" s="416"/>
      <c r="S239" s="416" t="s">
        <v>1085</v>
      </c>
      <c r="T239" s="416"/>
      <c r="U239" s="416"/>
    </row>
    <row r="240" spans="1:21" ht="15" customHeight="1">
      <c r="A240" s="185">
        <v>231</v>
      </c>
      <c r="B240" s="1657">
        <v>43920</v>
      </c>
      <c r="C240" s="131" t="s">
        <v>1715</v>
      </c>
      <c r="D240" s="131">
        <v>24</v>
      </c>
      <c r="E240" s="131" t="s">
        <v>1557</v>
      </c>
      <c r="F240" s="416"/>
      <c r="G240" s="132" t="s">
        <v>1706</v>
      </c>
      <c r="H240" s="416" t="s">
        <v>1135</v>
      </c>
      <c r="I240" s="416" t="s">
        <v>1134</v>
      </c>
      <c r="J240" s="12" t="s">
        <v>1716</v>
      </c>
      <c r="K240" s="11">
        <v>43920</v>
      </c>
      <c r="L240" s="1664" t="s">
        <v>1135</v>
      </c>
      <c r="M240" s="416"/>
      <c r="N240" s="132" t="s">
        <v>1555</v>
      </c>
      <c r="O240" s="416"/>
      <c r="P240" s="416" t="s">
        <v>276</v>
      </c>
      <c r="Q240" s="416"/>
      <c r="R240" s="416"/>
      <c r="S240" s="416" t="s">
        <v>1085</v>
      </c>
      <c r="T240" s="416"/>
      <c r="U240" s="416"/>
    </row>
    <row r="241" spans="1:21" ht="15" customHeight="1">
      <c r="A241" s="185">
        <v>232</v>
      </c>
      <c r="B241" s="1657">
        <v>43921</v>
      </c>
      <c r="C241" s="131" t="s">
        <v>1717</v>
      </c>
      <c r="D241" s="131">
        <v>43</v>
      </c>
      <c r="E241" s="131" t="s">
        <v>1554</v>
      </c>
      <c r="F241" s="416"/>
      <c r="G241" s="131" t="s">
        <v>1718</v>
      </c>
      <c r="H241" s="416" t="s">
        <v>1135</v>
      </c>
      <c r="I241" s="416" t="s">
        <v>1145</v>
      </c>
      <c r="J241" s="12" t="s">
        <v>1719</v>
      </c>
      <c r="K241" s="11">
        <v>43921</v>
      </c>
      <c r="L241" s="1664" t="s">
        <v>1135</v>
      </c>
      <c r="M241" s="416" t="s">
        <v>1571</v>
      </c>
      <c r="N241" s="132"/>
      <c r="O241" s="416"/>
      <c r="P241" s="416" t="s">
        <v>276</v>
      </c>
      <c r="Q241" s="416"/>
      <c r="R241" s="416"/>
      <c r="S241" s="416" t="s">
        <v>1085</v>
      </c>
      <c r="T241" s="416"/>
      <c r="U241" s="416"/>
    </row>
    <row r="242" spans="1:21" ht="15" customHeight="1">
      <c r="A242" s="185">
        <v>233</v>
      </c>
      <c r="B242" s="1657">
        <v>43914</v>
      </c>
      <c r="C242" s="131" t="s">
        <v>1720</v>
      </c>
      <c r="D242" s="131">
        <v>32</v>
      </c>
      <c r="E242" s="131" t="s">
        <v>1554</v>
      </c>
      <c r="F242" s="416"/>
      <c r="G242" s="132" t="s">
        <v>1721</v>
      </c>
      <c r="H242" s="416" t="s">
        <v>1135</v>
      </c>
      <c r="I242" s="416" t="s">
        <v>1227</v>
      </c>
      <c r="J242" s="12" t="s">
        <v>1722</v>
      </c>
      <c r="K242" s="11">
        <v>43914</v>
      </c>
      <c r="L242" s="1664" t="s">
        <v>1135</v>
      </c>
      <c r="M242" s="416"/>
      <c r="N242" s="132" t="s">
        <v>1555</v>
      </c>
      <c r="O242" s="416"/>
      <c r="P242" s="416" t="s">
        <v>276</v>
      </c>
      <c r="Q242" s="416"/>
      <c r="R242" s="416"/>
      <c r="S242" s="416" t="s">
        <v>1085</v>
      </c>
      <c r="T242" s="416"/>
      <c r="U242" s="416"/>
    </row>
    <row r="243" spans="1:21" ht="15" customHeight="1">
      <c r="A243" s="185">
        <v>234</v>
      </c>
      <c r="B243" s="1657">
        <v>43919</v>
      </c>
      <c r="C243" s="131" t="s">
        <v>1723</v>
      </c>
      <c r="D243" s="131">
        <v>42</v>
      </c>
      <c r="E243" s="131" t="s">
        <v>1554</v>
      </c>
      <c r="F243" s="416"/>
      <c r="G243" s="131" t="s">
        <v>1724</v>
      </c>
      <c r="H243" s="416" t="s">
        <v>1135</v>
      </c>
      <c r="I243" s="416" t="s">
        <v>1725</v>
      </c>
      <c r="J243" s="12" t="s">
        <v>1726</v>
      </c>
      <c r="K243" s="11">
        <v>43919</v>
      </c>
      <c r="L243" s="1664" t="s">
        <v>1135</v>
      </c>
      <c r="M243" s="416"/>
      <c r="N243" s="132" t="s">
        <v>1555</v>
      </c>
      <c r="O243" s="416"/>
      <c r="P243" s="416" t="s">
        <v>276</v>
      </c>
      <c r="Q243" s="416"/>
      <c r="R243" s="416"/>
      <c r="S243" s="416" t="s">
        <v>1085</v>
      </c>
      <c r="T243" s="416"/>
      <c r="U243" s="416"/>
    </row>
    <row r="244" spans="1:21" ht="15" customHeight="1">
      <c r="A244" s="185">
        <v>235</v>
      </c>
      <c r="B244" s="1657">
        <v>43914</v>
      </c>
      <c r="C244" s="131" t="s">
        <v>1727</v>
      </c>
      <c r="D244" s="131">
        <v>20</v>
      </c>
      <c r="E244" s="131" t="s">
        <v>1646</v>
      </c>
      <c r="F244" s="416"/>
      <c r="G244" s="132" t="s">
        <v>1728</v>
      </c>
      <c r="H244" s="416" t="s">
        <v>1135</v>
      </c>
      <c r="I244" s="416" t="s">
        <v>1145</v>
      </c>
      <c r="J244" s="12" t="s">
        <v>1729</v>
      </c>
      <c r="K244" s="11">
        <v>43914</v>
      </c>
      <c r="L244" s="1664" t="s">
        <v>1135</v>
      </c>
      <c r="M244" s="416"/>
      <c r="N244" s="132" t="s">
        <v>1561</v>
      </c>
      <c r="O244" s="416"/>
      <c r="P244" s="416" t="s">
        <v>276</v>
      </c>
      <c r="Q244" s="416"/>
      <c r="R244" s="416"/>
      <c r="S244" s="416" t="s">
        <v>1085</v>
      </c>
      <c r="T244" s="416"/>
      <c r="U244" s="416"/>
    </row>
    <row r="245" spans="1:21" ht="15" customHeight="1">
      <c r="A245" s="185">
        <v>236</v>
      </c>
      <c r="B245" s="1657">
        <v>43922</v>
      </c>
      <c r="C245" s="131" t="s">
        <v>1730</v>
      </c>
      <c r="D245" s="131">
        <v>20</v>
      </c>
      <c r="E245" s="131" t="s">
        <v>1646</v>
      </c>
      <c r="F245" s="416"/>
      <c r="G245" s="131" t="s">
        <v>1731</v>
      </c>
      <c r="H245" s="416" t="s">
        <v>1135</v>
      </c>
      <c r="I245" s="416" t="s">
        <v>1141</v>
      </c>
      <c r="J245" s="12" t="s">
        <v>1732</v>
      </c>
      <c r="K245" s="11">
        <v>43922</v>
      </c>
      <c r="L245" s="1664" t="s">
        <v>1135</v>
      </c>
      <c r="M245" s="416"/>
      <c r="N245" s="132" t="s">
        <v>1588</v>
      </c>
      <c r="O245" s="416"/>
      <c r="P245" s="416" t="s">
        <v>276</v>
      </c>
      <c r="Q245" s="416"/>
      <c r="R245" s="416"/>
      <c r="S245" s="416" t="s">
        <v>1085</v>
      </c>
      <c r="T245" s="416"/>
      <c r="U245" s="416"/>
    </row>
    <row r="246" spans="1:21" ht="15" customHeight="1">
      <c r="A246" s="185">
        <v>237</v>
      </c>
      <c r="B246" s="1657">
        <v>43922</v>
      </c>
      <c r="C246" s="131" t="s">
        <v>1733</v>
      </c>
      <c r="D246" s="131"/>
      <c r="E246" s="131" t="s">
        <v>1646</v>
      </c>
      <c r="F246" s="416"/>
      <c r="G246" s="132" t="s">
        <v>1734</v>
      </c>
      <c r="H246" s="416" t="s">
        <v>1135</v>
      </c>
      <c r="I246" s="416" t="s">
        <v>1145</v>
      </c>
      <c r="J246" s="12" t="s">
        <v>1735</v>
      </c>
      <c r="K246" s="11">
        <v>43922</v>
      </c>
      <c r="L246" s="1664" t="s">
        <v>1135</v>
      </c>
      <c r="M246" s="416"/>
      <c r="N246" s="132" t="s">
        <v>1555</v>
      </c>
      <c r="O246" s="416"/>
      <c r="P246" s="416" t="s">
        <v>276</v>
      </c>
      <c r="Q246" s="416"/>
      <c r="R246" s="416"/>
      <c r="S246" s="416" t="s">
        <v>1085</v>
      </c>
      <c r="T246" s="416"/>
      <c r="U246" s="416"/>
    </row>
    <row r="247" spans="1:21" ht="15" customHeight="1">
      <c r="A247" s="185">
        <v>238</v>
      </c>
      <c r="B247" s="1657">
        <v>43919</v>
      </c>
      <c r="C247" s="131" t="s">
        <v>1736</v>
      </c>
      <c r="D247" s="131">
        <v>15</v>
      </c>
      <c r="E247" s="131" t="s">
        <v>1554</v>
      </c>
      <c r="F247" s="416"/>
      <c r="G247" s="132" t="s">
        <v>1737</v>
      </c>
      <c r="H247" s="416" t="s">
        <v>1135</v>
      </c>
      <c r="I247" s="416" t="s">
        <v>1145</v>
      </c>
      <c r="J247" s="12" t="s">
        <v>1738</v>
      </c>
      <c r="K247" s="11">
        <v>43919</v>
      </c>
      <c r="L247" s="1664" t="s">
        <v>1135</v>
      </c>
      <c r="M247" s="416"/>
      <c r="N247" s="132" t="s">
        <v>1657</v>
      </c>
      <c r="O247" s="416"/>
      <c r="P247" s="416" t="s">
        <v>276</v>
      </c>
      <c r="Q247" s="416"/>
      <c r="R247" s="416"/>
      <c r="S247" s="416" t="s">
        <v>1085</v>
      </c>
      <c r="T247" s="416"/>
      <c r="U247" s="416"/>
    </row>
    <row r="248" spans="1:21" ht="15" customHeight="1">
      <c r="A248" s="185">
        <v>239</v>
      </c>
      <c r="B248" s="1657">
        <v>43919</v>
      </c>
      <c r="C248" s="131" t="s">
        <v>1739</v>
      </c>
      <c r="D248" s="131">
        <v>18</v>
      </c>
      <c r="E248" s="131" t="s">
        <v>1554</v>
      </c>
      <c r="F248" s="416"/>
      <c r="G248" s="132" t="s">
        <v>1740</v>
      </c>
      <c r="H248" s="416" t="s">
        <v>1135</v>
      </c>
      <c r="I248" s="416" t="s">
        <v>1145</v>
      </c>
      <c r="J248" s="12" t="s">
        <v>1741</v>
      </c>
      <c r="K248" s="11">
        <v>43919</v>
      </c>
      <c r="L248" s="1664" t="s">
        <v>1135</v>
      </c>
      <c r="M248" s="416"/>
      <c r="N248" s="132" t="s">
        <v>1742</v>
      </c>
      <c r="O248" s="416"/>
      <c r="P248" s="416" t="s">
        <v>276</v>
      </c>
      <c r="Q248" s="416"/>
      <c r="R248" s="416"/>
      <c r="S248" s="416" t="s">
        <v>1085</v>
      </c>
      <c r="T248" s="416"/>
      <c r="U248" s="416"/>
    </row>
    <row r="249" spans="1:21" ht="15" customHeight="1">
      <c r="A249" s="185">
        <v>240</v>
      </c>
      <c r="B249" s="1657">
        <v>43920</v>
      </c>
      <c r="C249" s="131" t="s">
        <v>1743</v>
      </c>
      <c r="D249" s="131"/>
      <c r="E249" s="131" t="s">
        <v>1554</v>
      </c>
      <c r="F249" s="416"/>
      <c r="G249" s="132" t="s">
        <v>1744</v>
      </c>
      <c r="H249" s="416" t="s">
        <v>1135</v>
      </c>
      <c r="I249" s="416" t="s">
        <v>1170</v>
      </c>
      <c r="J249" s="12" t="s">
        <v>1745</v>
      </c>
      <c r="K249" s="11">
        <v>43920</v>
      </c>
      <c r="L249" s="1664" t="s">
        <v>1135</v>
      </c>
      <c r="M249" s="416"/>
      <c r="N249" s="132" t="s">
        <v>19</v>
      </c>
      <c r="O249" s="416"/>
      <c r="P249" s="416" t="s">
        <v>276</v>
      </c>
      <c r="Q249" s="416"/>
      <c r="R249" s="416"/>
      <c r="S249" s="416" t="s">
        <v>1085</v>
      </c>
      <c r="T249" s="416"/>
      <c r="U249" s="416"/>
    </row>
    <row r="250" spans="1:21" ht="15" customHeight="1">
      <c r="A250" s="185">
        <v>241</v>
      </c>
      <c r="B250" s="1657">
        <v>43920</v>
      </c>
      <c r="C250" s="131" t="s">
        <v>1746</v>
      </c>
      <c r="D250" s="131">
        <v>30</v>
      </c>
      <c r="E250" s="131" t="s">
        <v>1554</v>
      </c>
      <c r="F250" s="416"/>
      <c r="G250" s="132" t="s">
        <v>1744</v>
      </c>
      <c r="H250" s="416" t="s">
        <v>1135</v>
      </c>
      <c r="I250" s="416" t="s">
        <v>1170</v>
      </c>
      <c r="J250" s="12" t="s">
        <v>1745</v>
      </c>
      <c r="K250" s="11">
        <v>43920</v>
      </c>
      <c r="L250" s="1664" t="s">
        <v>1135</v>
      </c>
      <c r="M250" s="416"/>
      <c r="N250" s="132" t="s">
        <v>19</v>
      </c>
      <c r="O250" s="416"/>
      <c r="P250" s="416" t="s">
        <v>276</v>
      </c>
      <c r="Q250" s="416"/>
      <c r="R250" s="416"/>
      <c r="S250" s="416" t="s">
        <v>1085</v>
      </c>
      <c r="T250" s="416"/>
      <c r="U250" s="416"/>
    </row>
    <row r="251" spans="1:21" ht="15" customHeight="1">
      <c r="A251" s="185">
        <v>242</v>
      </c>
      <c r="B251" s="1657">
        <v>43920</v>
      </c>
      <c r="C251" s="131" t="s">
        <v>1747</v>
      </c>
      <c r="D251" s="131">
        <v>20</v>
      </c>
      <c r="E251" s="131" t="s">
        <v>1557</v>
      </c>
      <c r="F251" s="416"/>
      <c r="G251" s="132" t="s">
        <v>1748</v>
      </c>
      <c r="H251" s="416" t="s">
        <v>1135</v>
      </c>
      <c r="I251" s="416" t="s">
        <v>1145</v>
      </c>
      <c r="J251" s="12" t="s">
        <v>1749</v>
      </c>
      <c r="K251" s="11">
        <v>43920</v>
      </c>
      <c r="L251" s="1664" t="s">
        <v>1135</v>
      </c>
      <c r="M251" s="416"/>
      <c r="N251" s="132" t="s">
        <v>1644</v>
      </c>
      <c r="O251" s="416"/>
      <c r="P251" s="416" t="s">
        <v>276</v>
      </c>
      <c r="Q251" s="416"/>
      <c r="R251" s="416"/>
      <c r="S251" s="416" t="s">
        <v>1085</v>
      </c>
      <c r="T251" s="416"/>
      <c r="U251" s="416"/>
    </row>
    <row r="252" spans="1:21" ht="15" customHeight="1">
      <c r="A252" s="185">
        <v>243</v>
      </c>
      <c r="B252" s="1657">
        <v>43922</v>
      </c>
      <c r="C252" s="131" t="s">
        <v>1750</v>
      </c>
      <c r="D252" s="131">
        <v>19</v>
      </c>
      <c r="E252" s="131" t="s">
        <v>1557</v>
      </c>
      <c r="F252" s="416"/>
      <c r="G252" s="132" t="s">
        <v>1751</v>
      </c>
      <c r="H252" s="416" t="s">
        <v>1135</v>
      </c>
      <c r="I252" s="416" t="s">
        <v>1145</v>
      </c>
      <c r="J252" s="12" t="s">
        <v>1752</v>
      </c>
      <c r="K252" s="11">
        <v>43922</v>
      </c>
      <c r="L252" s="1664" t="s">
        <v>1135</v>
      </c>
      <c r="M252" s="416"/>
      <c r="N252" s="132" t="s">
        <v>1644</v>
      </c>
      <c r="O252" s="416"/>
      <c r="P252" s="416" t="s">
        <v>276</v>
      </c>
      <c r="Q252" s="416"/>
      <c r="R252" s="416"/>
      <c r="S252" s="416" t="s">
        <v>1085</v>
      </c>
      <c r="T252" s="416"/>
      <c r="U252" s="416"/>
    </row>
    <row r="253" spans="1:21" ht="15" customHeight="1">
      <c r="A253" s="185">
        <v>244</v>
      </c>
      <c r="B253" s="1657">
        <v>43922</v>
      </c>
      <c r="C253" s="131" t="s">
        <v>1753</v>
      </c>
      <c r="D253" s="131">
        <v>19</v>
      </c>
      <c r="E253" s="131" t="s">
        <v>1557</v>
      </c>
      <c r="F253" s="416"/>
      <c r="G253" s="132" t="s">
        <v>1754</v>
      </c>
      <c r="H253" s="416" t="s">
        <v>1135</v>
      </c>
      <c r="I253" s="416" t="s">
        <v>1170</v>
      </c>
      <c r="J253" s="12" t="s">
        <v>1755</v>
      </c>
      <c r="K253" s="11">
        <v>43922</v>
      </c>
      <c r="L253" s="1664" t="s">
        <v>1135</v>
      </c>
      <c r="M253" s="416"/>
      <c r="N253" s="132" t="s">
        <v>1627</v>
      </c>
      <c r="O253" s="416"/>
      <c r="P253" s="416" t="s">
        <v>276</v>
      </c>
      <c r="Q253" s="416"/>
      <c r="R253" s="416"/>
      <c r="S253" s="416" t="s">
        <v>1085</v>
      </c>
      <c r="T253" s="416"/>
      <c r="U253" s="416"/>
    </row>
    <row r="254" spans="1:21" ht="15" customHeight="1">
      <c r="A254" s="185">
        <v>245</v>
      </c>
      <c r="B254" s="1657">
        <v>43922</v>
      </c>
      <c r="C254" s="131" t="s">
        <v>1756</v>
      </c>
      <c r="D254" s="131">
        <v>20</v>
      </c>
      <c r="E254" s="131" t="s">
        <v>1557</v>
      </c>
      <c r="F254" s="416"/>
      <c r="G254" s="132" t="s">
        <v>1754</v>
      </c>
      <c r="H254" s="416" t="s">
        <v>1135</v>
      </c>
      <c r="I254" s="416" t="s">
        <v>1170</v>
      </c>
      <c r="J254" s="12" t="s">
        <v>1755</v>
      </c>
      <c r="K254" s="11">
        <v>43922</v>
      </c>
      <c r="L254" s="1664" t="s">
        <v>1135</v>
      </c>
      <c r="M254" s="416"/>
      <c r="N254" s="132" t="s">
        <v>1627</v>
      </c>
      <c r="O254" s="416"/>
      <c r="P254" s="416" t="s">
        <v>276</v>
      </c>
      <c r="Q254" s="416"/>
      <c r="R254" s="416"/>
      <c r="S254" s="416" t="s">
        <v>1085</v>
      </c>
      <c r="T254" s="416"/>
      <c r="U254" s="416"/>
    </row>
    <row r="255" spans="1:21" ht="15" customHeight="1">
      <c r="A255" s="185">
        <v>246</v>
      </c>
      <c r="B255" s="1657">
        <v>43922</v>
      </c>
      <c r="C255" s="131" t="s">
        <v>1757</v>
      </c>
      <c r="D255" s="131">
        <v>21</v>
      </c>
      <c r="E255" s="131" t="s">
        <v>1557</v>
      </c>
      <c r="F255" s="416"/>
      <c r="G255" s="132" t="s">
        <v>1758</v>
      </c>
      <c r="H255" s="416" t="s">
        <v>1135</v>
      </c>
      <c r="I255" s="416" t="s">
        <v>1141</v>
      </c>
      <c r="J255" s="12" t="s">
        <v>1759</v>
      </c>
      <c r="K255" s="11">
        <v>43922</v>
      </c>
      <c r="L255" s="1664" t="s">
        <v>1135</v>
      </c>
      <c r="M255" s="416"/>
      <c r="N255" s="132" t="s">
        <v>1627</v>
      </c>
      <c r="O255" s="416"/>
      <c r="P255" s="416" t="s">
        <v>276</v>
      </c>
      <c r="Q255" s="416"/>
      <c r="R255" s="416"/>
      <c r="S255" s="416" t="s">
        <v>1085</v>
      </c>
      <c r="T255" s="416"/>
      <c r="U255" s="416"/>
    </row>
    <row r="256" spans="1:21" ht="15" customHeight="1">
      <c r="A256" s="185">
        <v>247</v>
      </c>
      <c r="B256" s="1657">
        <v>43922</v>
      </c>
      <c r="C256" s="131" t="s">
        <v>1760</v>
      </c>
      <c r="D256" s="131">
        <v>23</v>
      </c>
      <c r="E256" s="131" t="s">
        <v>1554</v>
      </c>
      <c r="F256" s="416"/>
      <c r="G256" s="132" t="s">
        <v>1761</v>
      </c>
      <c r="H256" s="416" t="s">
        <v>1135</v>
      </c>
      <c r="I256" s="416" t="s">
        <v>1134</v>
      </c>
      <c r="J256" s="12" t="s">
        <v>1762</v>
      </c>
      <c r="K256" s="11">
        <v>43922</v>
      </c>
      <c r="L256" s="1664" t="s">
        <v>1135</v>
      </c>
      <c r="M256" s="416"/>
      <c r="N256" s="132" t="s">
        <v>1763</v>
      </c>
      <c r="O256" s="416"/>
      <c r="P256" s="416" t="s">
        <v>276</v>
      </c>
      <c r="Q256" s="416"/>
      <c r="R256" s="416"/>
      <c r="S256" s="416" t="s">
        <v>1085</v>
      </c>
      <c r="T256" s="416"/>
      <c r="U256" s="416"/>
    </row>
    <row r="257" spans="1:21" ht="15" customHeight="1">
      <c r="A257" s="185">
        <v>248</v>
      </c>
      <c r="B257" s="1657">
        <v>43922</v>
      </c>
      <c r="C257" s="131" t="s">
        <v>1764</v>
      </c>
      <c r="D257" s="131">
        <v>19</v>
      </c>
      <c r="E257" s="131" t="s">
        <v>1557</v>
      </c>
      <c r="F257" s="416"/>
      <c r="G257" s="132" t="s">
        <v>1765</v>
      </c>
      <c r="H257" s="416" t="s">
        <v>1135</v>
      </c>
      <c r="I257" s="416" t="s">
        <v>1141</v>
      </c>
      <c r="J257" s="12" t="s">
        <v>1766</v>
      </c>
      <c r="K257" s="11">
        <v>43922</v>
      </c>
      <c r="L257" s="1664" t="s">
        <v>1135</v>
      </c>
      <c r="M257" s="416"/>
      <c r="N257" s="132" t="s">
        <v>1565</v>
      </c>
      <c r="O257" s="416"/>
      <c r="P257" s="416" t="s">
        <v>276</v>
      </c>
      <c r="Q257" s="416"/>
      <c r="R257" s="416"/>
      <c r="S257" s="416" t="s">
        <v>1085</v>
      </c>
      <c r="T257" s="416"/>
      <c r="U257" s="416"/>
    </row>
    <row r="258" spans="1:21" ht="15" customHeight="1">
      <c r="A258" s="185">
        <v>249</v>
      </c>
      <c r="B258" s="1657">
        <v>43922</v>
      </c>
      <c r="C258" s="131" t="s">
        <v>1767</v>
      </c>
      <c r="D258" s="131">
        <v>20</v>
      </c>
      <c r="E258" s="131" t="s">
        <v>1554</v>
      </c>
      <c r="F258" s="416"/>
      <c r="G258" s="132" t="s">
        <v>1768</v>
      </c>
      <c r="H258" s="416" t="s">
        <v>1135</v>
      </c>
      <c r="I258" s="416" t="s">
        <v>1170</v>
      </c>
      <c r="J258" s="12" t="s">
        <v>1769</v>
      </c>
      <c r="K258" s="11">
        <v>43922</v>
      </c>
      <c r="L258" s="1664" t="s">
        <v>1135</v>
      </c>
      <c r="M258" s="416"/>
      <c r="N258" s="132" t="s">
        <v>1565</v>
      </c>
      <c r="O258" s="416"/>
      <c r="P258" s="416" t="s">
        <v>276</v>
      </c>
      <c r="Q258" s="416"/>
      <c r="R258" s="416"/>
      <c r="S258" s="416" t="s">
        <v>1085</v>
      </c>
      <c r="T258" s="416"/>
      <c r="U258" s="416"/>
    </row>
    <row r="259" spans="1:21" ht="15" customHeight="1">
      <c r="A259" s="185">
        <v>250</v>
      </c>
      <c r="B259" s="1657">
        <v>43921</v>
      </c>
      <c r="C259" s="131" t="s">
        <v>1770</v>
      </c>
      <c r="D259" s="131">
        <v>18</v>
      </c>
      <c r="E259" s="131" t="s">
        <v>1557</v>
      </c>
      <c r="F259" s="416"/>
      <c r="G259" s="132" t="s">
        <v>1768</v>
      </c>
      <c r="H259" s="416" t="s">
        <v>1135</v>
      </c>
      <c r="I259" s="416" t="s">
        <v>1170</v>
      </c>
      <c r="J259" s="12" t="s">
        <v>1771</v>
      </c>
      <c r="K259" s="11">
        <v>43921</v>
      </c>
      <c r="L259" s="1664" t="s">
        <v>1135</v>
      </c>
      <c r="M259" s="416"/>
      <c r="N259" s="132" t="s">
        <v>1565</v>
      </c>
      <c r="O259" s="416"/>
      <c r="P259" s="416" t="s">
        <v>276</v>
      </c>
      <c r="Q259" s="416"/>
      <c r="R259" s="416"/>
      <c r="S259" s="416" t="s">
        <v>1085</v>
      </c>
      <c r="T259" s="416"/>
      <c r="U259" s="416"/>
    </row>
    <row r="260" spans="1:21" ht="15" customHeight="1">
      <c r="A260" s="185">
        <v>251</v>
      </c>
      <c r="B260" s="1657">
        <v>43921</v>
      </c>
      <c r="C260" s="131" t="s">
        <v>1772</v>
      </c>
      <c r="D260" s="131">
        <v>15</v>
      </c>
      <c r="E260" s="131" t="s">
        <v>1554</v>
      </c>
      <c r="F260" s="416"/>
      <c r="G260" s="132" t="s">
        <v>1768</v>
      </c>
      <c r="H260" s="416" t="s">
        <v>1135</v>
      </c>
      <c r="I260" s="416" t="s">
        <v>1170</v>
      </c>
      <c r="J260" s="12" t="s">
        <v>1773</v>
      </c>
      <c r="K260" s="11">
        <v>43921</v>
      </c>
      <c r="L260" s="1664" t="s">
        <v>1135</v>
      </c>
      <c r="M260" s="416"/>
      <c r="N260" s="132" t="s">
        <v>1657</v>
      </c>
      <c r="O260" s="416"/>
      <c r="P260" s="416" t="s">
        <v>276</v>
      </c>
      <c r="Q260" s="416"/>
      <c r="R260" s="416"/>
      <c r="S260" s="416" t="s">
        <v>1085</v>
      </c>
      <c r="T260" s="416"/>
      <c r="U260" s="416"/>
    </row>
    <row r="261" spans="1:21" ht="15" customHeight="1">
      <c r="A261" s="185">
        <v>252</v>
      </c>
      <c r="B261" s="1657">
        <v>43921</v>
      </c>
      <c r="C261" s="131" t="s">
        <v>1774</v>
      </c>
      <c r="D261" s="131">
        <v>13</v>
      </c>
      <c r="E261" s="131" t="s">
        <v>1557</v>
      </c>
      <c r="F261" s="416"/>
      <c r="G261" s="132" t="s">
        <v>1768</v>
      </c>
      <c r="H261" s="416" t="s">
        <v>1135</v>
      </c>
      <c r="I261" s="416" t="s">
        <v>1170</v>
      </c>
      <c r="J261" s="12" t="s">
        <v>1773</v>
      </c>
      <c r="K261" s="11">
        <v>43921</v>
      </c>
      <c r="L261" s="1664" t="s">
        <v>1135</v>
      </c>
      <c r="M261" s="416"/>
      <c r="N261" s="132" t="s">
        <v>1657</v>
      </c>
      <c r="O261" s="416"/>
      <c r="P261" s="416" t="s">
        <v>276</v>
      </c>
      <c r="Q261" s="416"/>
      <c r="R261" s="416"/>
      <c r="S261" s="416" t="s">
        <v>1085</v>
      </c>
      <c r="T261" s="416"/>
      <c r="U261" s="416"/>
    </row>
    <row r="262" spans="1:21" ht="15" customHeight="1">
      <c r="A262" s="185">
        <v>253</v>
      </c>
      <c r="B262" s="1657">
        <v>43920</v>
      </c>
      <c r="C262" s="131" t="s">
        <v>1775</v>
      </c>
      <c r="D262" s="131">
        <v>20</v>
      </c>
      <c r="E262" s="131" t="s">
        <v>1554</v>
      </c>
      <c r="F262" s="416"/>
      <c r="G262" s="132" t="s">
        <v>1776</v>
      </c>
      <c r="H262" s="416" t="s">
        <v>1135</v>
      </c>
      <c r="I262" s="416" t="s">
        <v>1145</v>
      </c>
      <c r="J262" s="12" t="s">
        <v>1777</v>
      </c>
      <c r="K262" s="11">
        <v>43920</v>
      </c>
      <c r="L262" s="1664" t="s">
        <v>1135</v>
      </c>
      <c r="M262" s="416"/>
      <c r="N262" s="132" t="s">
        <v>1565</v>
      </c>
      <c r="O262" s="416"/>
      <c r="P262" s="416" t="s">
        <v>276</v>
      </c>
      <c r="Q262" s="416"/>
      <c r="R262" s="416"/>
      <c r="S262" s="416" t="s">
        <v>1085</v>
      </c>
      <c r="T262" s="416"/>
      <c r="U262" s="416"/>
    </row>
    <row r="263" spans="1:21" ht="15" customHeight="1">
      <c r="A263" s="185">
        <v>254</v>
      </c>
      <c r="B263" s="1657">
        <v>43917</v>
      </c>
      <c r="C263" s="131" t="s">
        <v>1778</v>
      </c>
      <c r="D263" s="131">
        <v>13</v>
      </c>
      <c r="E263" s="131" t="s">
        <v>1557</v>
      </c>
      <c r="F263" s="416"/>
      <c r="G263" s="132" t="s">
        <v>1776</v>
      </c>
      <c r="H263" s="416" t="s">
        <v>1135</v>
      </c>
      <c r="I263" s="416" t="s">
        <v>1145</v>
      </c>
      <c r="J263" s="12" t="s">
        <v>1779</v>
      </c>
      <c r="K263" s="11">
        <v>43917</v>
      </c>
      <c r="L263" s="1664" t="s">
        <v>1135</v>
      </c>
      <c r="M263" s="416"/>
      <c r="N263" s="132" t="s">
        <v>1742</v>
      </c>
      <c r="O263" s="416"/>
      <c r="P263" s="416" t="s">
        <v>276</v>
      </c>
      <c r="Q263" s="416"/>
      <c r="R263" s="416"/>
      <c r="S263" s="416" t="s">
        <v>1085</v>
      </c>
      <c r="T263" s="416"/>
      <c r="U263" s="416"/>
    </row>
    <row r="264" spans="1:21" ht="15" customHeight="1">
      <c r="A264" s="185">
        <v>255</v>
      </c>
      <c r="B264" s="1657">
        <v>43922</v>
      </c>
      <c r="C264" s="131" t="s">
        <v>1780</v>
      </c>
      <c r="D264" s="131">
        <v>16</v>
      </c>
      <c r="E264" s="131" t="s">
        <v>1557</v>
      </c>
      <c r="F264" s="416"/>
      <c r="G264" s="132" t="s">
        <v>1781</v>
      </c>
      <c r="H264" s="416" t="s">
        <v>1135</v>
      </c>
      <c r="I264" s="416" t="s">
        <v>1134</v>
      </c>
      <c r="J264" s="12" t="s">
        <v>1782</v>
      </c>
      <c r="K264" s="11">
        <v>43922</v>
      </c>
      <c r="L264" s="1664" t="s">
        <v>1135</v>
      </c>
      <c r="M264" s="416"/>
      <c r="N264" s="132" t="s">
        <v>1657</v>
      </c>
      <c r="O264" s="416"/>
      <c r="P264" s="416" t="s">
        <v>276</v>
      </c>
      <c r="Q264" s="416"/>
      <c r="R264" s="416"/>
      <c r="S264" s="416" t="s">
        <v>1085</v>
      </c>
      <c r="T264" s="416"/>
      <c r="U264" s="416"/>
    </row>
    <row r="265" spans="1:21" ht="15" customHeight="1">
      <c r="A265" s="185">
        <v>256</v>
      </c>
      <c r="B265" s="1657">
        <v>43922</v>
      </c>
      <c r="C265" s="131" t="s">
        <v>1783</v>
      </c>
      <c r="D265" s="131">
        <v>14</v>
      </c>
      <c r="E265" s="131" t="s">
        <v>1554</v>
      </c>
      <c r="F265" s="416"/>
      <c r="G265" s="132" t="s">
        <v>1781</v>
      </c>
      <c r="H265" s="416" t="s">
        <v>1135</v>
      </c>
      <c r="I265" s="416" t="s">
        <v>1134</v>
      </c>
      <c r="J265" s="12" t="s">
        <v>1782</v>
      </c>
      <c r="K265" s="11">
        <v>43922</v>
      </c>
      <c r="L265" s="1664" t="s">
        <v>1135</v>
      </c>
      <c r="M265" s="416"/>
      <c r="N265" s="132" t="s">
        <v>1657</v>
      </c>
      <c r="O265" s="416"/>
      <c r="P265" s="416" t="s">
        <v>276</v>
      </c>
      <c r="Q265" s="416"/>
      <c r="R265" s="416"/>
      <c r="S265" s="416" t="s">
        <v>1085</v>
      </c>
      <c r="T265" s="416"/>
      <c r="U265" s="416"/>
    </row>
    <row r="266" spans="1:21" ht="15" customHeight="1">
      <c r="A266" s="185">
        <v>257</v>
      </c>
      <c r="B266" s="1657">
        <v>43917</v>
      </c>
      <c r="C266" s="131" t="s">
        <v>1784</v>
      </c>
      <c r="D266" s="132">
        <v>18</v>
      </c>
      <c r="E266" s="131" t="s">
        <v>1554</v>
      </c>
      <c r="F266" s="416"/>
      <c r="G266" s="131" t="s">
        <v>1785</v>
      </c>
      <c r="H266" s="416" t="s">
        <v>1135</v>
      </c>
      <c r="I266" s="416" t="s">
        <v>1170</v>
      </c>
      <c r="J266" s="12" t="s">
        <v>1786</v>
      </c>
      <c r="K266" s="11">
        <v>43917</v>
      </c>
      <c r="L266" s="1664" t="s">
        <v>1135</v>
      </c>
      <c r="M266" s="416"/>
      <c r="N266" s="132" t="s">
        <v>19</v>
      </c>
      <c r="O266" s="416"/>
      <c r="P266" s="416" t="s">
        <v>276</v>
      </c>
      <c r="Q266" s="416"/>
      <c r="R266" s="416"/>
      <c r="S266" s="416" t="s">
        <v>1085</v>
      </c>
      <c r="T266" s="416"/>
      <c r="U266" s="416"/>
    </row>
    <row r="267" spans="1:21" ht="15" customHeight="1">
      <c r="A267" s="185">
        <v>258</v>
      </c>
      <c r="B267" s="1657">
        <v>43917</v>
      </c>
      <c r="C267" s="131" t="s">
        <v>1787</v>
      </c>
      <c r="D267" s="132">
        <v>17</v>
      </c>
      <c r="E267" s="131" t="s">
        <v>1554</v>
      </c>
      <c r="F267" s="416"/>
      <c r="G267" s="131" t="s">
        <v>1785</v>
      </c>
      <c r="H267" s="416" t="s">
        <v>1135</v>
      </c>
      <c r="I267" s="416" t="s">
        <v>1170</v>
      </c>
      <c r="J267" s="12" t="s">
        <v>1786</v>
      </c>
      <c r="K267" s="11">
        <v>43917</v>
      </c>
      <c r="L267" s="1664" t="s">
        <v>1135</v>
      </c>
      <c r="M267" s="416"/>
      <c r="N267" s="132" t="s">
        <v>19</v>
      </c>
      <c r="O267" s="416"/>
      <c r="P267" s="416" t="s">
        <v>276</v>
      </c>
      <c r="Q267" s="416"/>
      <c r="R267" s="416"/>
      <c r="S267" s="416" t="s">
        <v>1085</v>
      </c>
      <c r="T267" s="416"/>
      <c r="U267" s="416"/>
    </row>
    <row r="268" spans="1:21" ht="15" customHeight="1">
      <c r="A268" s="185">
        <v>259</v>
      </c>
      <c r="B268" s="1657">
        <v>43917</v>
      </c>
      <c r="C268" s="131" t="s">
        <v>1788</v>
      </c>
      <c r="D268" s="132">
        <v>13</v>
      </c>
      <c r="E268" s="131" t="s">
        <v>1554</v>
      </c>
      <c r="F268" s="416"/>
      <c r="G268" s="131" t="s">
        <v>1785</v>
      </c>
      <c r="H268" s="416" t="s">
        <v>1135</v>
      </c>
      <c r="I268" s="416" t="s">
        <v>1170</v>
      </c>
      <c r="J268" s="12" t="s">
        <v>1786</v>
      </c>
      <c r="K268" s="11">
        <v>43917</v>
      </c>
      <c r="L268" s="1664" t="s">
        <v>1135</v>
      </c>
      <c r="M268" s="416"/>
      <c r="N268" s="132" t="s">
        <v>19</v>
      </c>
      <c r="O268" s="416"/>
      <c r="P268" s="416" t="s">
        <v>276</v>
      </c>
      <c r="Q268" s="416"/>
      <c r="R268" s="416"/>
      <c r="S268" s="416" t="s">
        <v>1085</v>
      </c>
      <c r="T268" s="416"/>
      <c r="U268" s="416"/>
    </row>
    <row r="269" spans="1:21" ht="15" customHeight="1">
      <c r="A269" s="185">
        <v>260</v>
      </c>
      <c r="B269" s="1657">
        <v>43924</v>
      </c>
      <c r="C269" s="131" t="s">
        <v>1789</v>
      </c>
      <c r="D269" s="132">
        <v>37</v>
      </c>
      <c r="E269" s="131" t="s">
        <v>1646</v>
      </c>
      <c r="F269" s="416"/>
      <c r="G269" s="132" t="s">
        <v>1790</v>
      </c>
      <c r="H269" s="416" t="s">
        <v>1135</v>
      </c>
      <c r="I269" s="416" t="s">
        <v>1134</v>
      </c>
      <c r="J269" s="12" t="s">
        <v>1791</v>
      </c>
      <c r="K269" s="11">
        <v>43924</v>
      </c>
      <c r="L269" s="1664" t="s">
        <v>1135</v>
      </c>
      <c r="M269" s="416"/>
      <c r="N269" s="132" t="s">
        <v>1555</v>
      </c>
      <c r="O269" s="416"/>
      <c r="P269" s="416" t="s">
        <v>276</v>
      </c>
      <c r="Q269" s="416"/>
      <c r="R269" s="416"/>
      <c r="S269" s="416" t="s">
        <v>1085</v>
      </c>
      <c r="T269" s="416"/>
      <c r="U269" s="416"/>
    </row>
    <row r="270" spans="1:21" ht="15" customHeight="1">
      <c r="A270" s="185">
        <v>261</v>
      </c>
      <c r="B270" s="1657">
        <v>43924</v>
      </c>
      <c r="C270" s="131" t="s">
        <v>1792</v>
      </c>
      <c r="D270" s="132">
        <v>20</v>
      </c>
      <c r="E270" s="131" t="s">
        <v>1554</v>
      </c>
      <c r="F270" s="416"/>
      <c r="G270" s="132" t="s">
        <v>1793</v>
      </c>
      <c r="H270" s="416" t="s">
        <v>1135</v>
      </c>
      <c r="I270" s="416" t="s">
        <v>1227</v>
      </c>
      <c r="J270" s="12" t="s">
        <v>1794</v>
      </c>
      <c r="K270" s="11">
        <v>43924</v>
      </c>
      <c r="L270" s="1664" t="s">
        <v>1135</v>
      </c>
      <c r="M270" s="416"/>
      <c r="N270" s="132" t="s">
        <v>19</v>
      </c>
      <c r="O270" s="416"/>
      <c r="P270" s="416" t="s">
        <v>276</v>
      </c>
      <c r="Q270" s="416"/>
      <c r="R270" s="416"/>
      <c r="S270" s="416" t="s">
        <v>1085</v>
      </c>
      <c r="T270" s="416"/>
      <c r="U270" s="416"/>
    </row>
    <row r="271" spans="1:21" ht="15" customHeight="1">
      <c r="A271" s="185">
        <v>262</v>
      </c>
      <c r="B271" s="1657">
        <v>43924</v>
      </c>
      <c r="C271" s="131" t="s">
        <v>1795</v>
      </c>
      <c r="D271" s="132">
        <v>20</v>
      </c>
      <c r="E271" s="131" t="s">
        <v>1557</v>
      </c>
      <c r="F271" s="416"/>
      <c r="G271" s="132" t="s">
        <v>1796</v>
      </c>
      <c r="H271" s="416" t="s">
        <v>1135</v>
      </c>
      <c r="I271" s="416" t="s">
        <v>1134</v>
      </c>
      <c r="J271" s="12" t="s">
        <v>1797</v>
      </c>
      <c r="K271" s="11">
        <v>43924</v>
      </c>
      <c r="L271" s="1664" t="s">
        <v>1135</v>
      </c>
      <c r="M271" s="416"/>
      <c r="N271" s="132" t="s">
        <v>1798</v>
      </c>
      <c r="O271" s="416"/>
      <c r="P271" s="416" t="s">
        <v>276</v>
      </c>
      <c r="Q271" s="416"/>
      <c r="R271" s="416"/>
      <c r="S271" s="416" t="s">
        <v>1085</v>
      </c>
      <c r="T271" s="416"/>
      <c r="U271" s="416"/>
    </row>
    <row r="272" spans="1:21" ht="15" customHeight="1">
      <c r="A272" s="185">
        <v>263</v>
      </c>
      <c r="B272" s="1657">
        <v>43924</v>
      </c>
      <c r="C272" s="131" t="s">
        <v>1799</v>
      </c>
      <c r="D272" s="132">
        <v>30</v>
      </c>
      <c r="E272" s="131" t="s">
        <v>1557</v>
      </c>
      <c r="F272" s="416"/>
      <c r="G272" s="132" t="s">
        <v>1800</v>
      </c>
      <c r="H272" s="416" t="s">
        <v>1135</v>
      </c>
      <c r="I272" s="416" t="s">
        <v>1145</v>
      </c>
      <c r="J272" s="12" t="s">
        <v>1801</v>
      </c>
      <c r="K272" s="11">
        <v>43924</v>
      </c>
      <c r="L272" s="1664" t="s">
        <v>1135</v>
      </c>
      <c r="M272" s="416"/>
      <c r="N272" s="132" t="s">
        <v>1798</v>
      </c>
      <c r="O272" s="416"/>
      <c r="P272" s="416" t="s">
        <v>276</v>
      </c>
      <c r="Q272" s="416"/>
      <c r="R272" s="416"/>
      <c r="S272" s="416" t="s">
        <v>1085</v>
      </c>
      <c r="T272" s="416"/>
      <c r="U272" s="416"/>
    </row>
    <row r="273" spans="1:21" ht="15" customHeight="1">
      <c r="A273" s="185">
        <v>264</v>
      </c>
      <c r="B273" s="1657">
        <v>43924</v>
      </c>
      <c r="C273" s="131" t="s">
        <v>1802</v>
      </c>
      <c r="D273" s="132">
        <v>21</v>
      </c>
      <c r="E273" s="131" t="s">
        <v>1554</v>
      </c>
      <c r="F273" s="416"/>
      <c r="G273" s="132" t="s">
        <v>1803</v>
      </c>
      <c r="H273" s="416" t="s">
        <v>1135</v>
      </c>
      <c r="I273" s="416" t="s">
        <v>1141</v>
      </c>
      <c r="J273" s="12" t="s">
        <v>1804</v>
      </c>
      <c r="K273" s="11">
        <v>43924</v>
      </c>
      <c r="L273" s="1664" t="s">
        <v>1135</v>
      </c>
      <c r="M273" s="416"/>
      <c r="N273" s="132" t="s">
        <v>1555</v>
      </c>
      <c r="O273" s="416"/>
      <c r="P273" s="416" t="s">
        <v>276</v>
      </c>
      <c r="Q273" s="416"/>
      <c r="R273" s="416"/>
      <c r="S273" s="416" t="s">
        <v>1085</v>
      </c>
      <c r="T273" s="416"/>
      <c r="U273" s="416"/>
    </row>
    <row r="274" spans="1:21" ht="15" customHeight="1">
      <c r="A274" s="185">
        <v>265</v>
      </c>
      <c r="B274" s="1657">
        <v>43923</v>
      </c>
      <c r="C274" s="131" t="s">
        <v>1805</v>
      </c>
      <c r="D274" s="132">
        <v>23</v>
      </c>
      <c r="E274" s="131" t="s">
        <v>1557</v>
      </c>
      <c r="F274" s="416"/>
      <c r="G274" s="132" t="s">
        <v>1806</v>
      </c>
      <c r="H274" s="416" t="s">
        <v>1135</v>
      </c>
      <c r="I274" s="416" t="s">
        <v>1145</v>
      </c>
      <c r="J274" s="12" t="s">
        <v>1807</v>
      </c>
      <c r="K274" s="11">
        <v>43923</v>
      </c>
      <c r="L274" s="1664" t="s">
        <v>1135</v>
      </c>
      <c r="M274" s="416"/>
      <c r="N274" s="132" t="s">
        <v>1627</v>
      </c>
      <c r="O274" s="416" t="s">
        <v>1808</v>
      </c>
      <c r="P274" s="416" t="s">
        <v>276</v>
      </c>
      <c r="Q274" s="416"/>
      <c r="R274" s="416"/>
      <c r="S274" s="416" t="s">
        <v>1085</v>
      </c>
      <c r="T274" s="416"/>
      <c r="U274" s="416"/>
    </row>
    <row r="275" spans="1:21" ht="15" customHeight="1">
      <c r="A275" s="185">
        <v>266</v>
      </c>
      <c r="B275" s="1657">
        <v>43924</v>
      </c>
      <c r="C275" s="131" t="s">
        <v>1809</v>
      </c>
      <c r="D275" s="132">
        <v>20</v>
      </c>
      <c r="E275" s="131" t="s">
        <v>1557</v>
      </c>
      <c r="F275" s="416"/>
      <c r="G275" s="132" t="s">
        <v>1810</v>
      </c>
      <c r="H275" s="416" t="s">
        <v>1135</v>
      </c>
      <c r="I275" s="416" t="s">
        <v>1134</v>
      </c>
      <c r="J275" s="12" t="s">
        <v>1811</v>
      </c>
      <c r="K275" s="11">
        <v>43924</v>
      </c>
      <c r="L275" s="1664" t="s">
        <v>1135</v>
      </c>
      <c r="M275" s="416"/>
      <c r="N275" s="132" t="s">
        <v>1565</v>
      </c>
      <c r="O275" s="416"/>
      <c r="P275" s="416" t="s">
        <v>276</v>
      </c>
      <c r="Q275" s="416"/>
      <c r="R275" s="416"/>
      <c r="S275" s="416" t="s">
        <v>1085</v>
      </c>
      <c r="T275" s="416"/>
      <c r="U275" s="416"/>
    </row>
    <row r="276" spans="1:21" ht="15" customHeight="1">
      <c r="A276" s="185">
        <v>267</v>
      </c>
      <c r="B276" s="1657">
        <v>43924</v>
      </c>
      <c r="C276" s="131" t="s">
        <v>1812</v>
      </c>
      <c r="D276" s="132">
        <v>20</v>
      </c>
      <c r="E276" s="131" t="s">
        <v>1557</v>
      </c>
      <c r="F276" s="416"/>
      <c r="G276" s="132" t="s">
        <v>1813</v>
      </c>
      <c r="H276" s="416" t="s">
        <v>1135</v>
      </c>
      <c r="I276" s="416" t="s">
        <v>1134</v>
      </c>
      <c r="J276" s="12" t="s">
        <v>1811</v>
      </c>
      <c r="K276" s="11">
        <v>43924</v>
      </c>
      <c r="L276" s="1664" t="s">
        <v>1135</v>
      </c>
      <c r="M276" s="416"/>
      <c r="N276" s="132" t="s">
        <v>1565</v>
      </c>
      <c r="O276" s="416"/>
      <c r="P276" s="416" t="s">
        <v>276</v>
      </c>
      <c r="Q276" s="416"/>
      <c r="R276" s="416"/>
      <c r="S276" s="416" t="s">
        <v>1085</v>
      </c>
      <c r="T276" s="416"/>
      <c r="U276" s="416"/>
    </row>
    <row r="277" spans="1:21" ht="15" customHeight="1">
      <c r="A277" s="185">
        <v>268</v>
      </c>
      <c r="B277" s="1657">
        <v>43924</v>
      </c>
      <c r="C277" s="131" t="s">
        <v>1814</v>
      </c>
      <c r="D277" s="132">
        <v>21</v>
      </c>
      <c r="E277" s="131" t="s">
        <v>1554</v>
      </c>
      <c r="F277" s="416"/>
      <c r="G277" s="132" t="s">
        <v>1134</v>
      </c>
      <c r="H277" s="416" t="s">
        <v>1135</v>
      </c>
      <c r="I277" s="416" t="s">
        <v>1134</v>
      </c>
      <c r="J277" s="12" t="s">
        <v>1811</v>
      </c>
      <c r="K277" s="11">
        <v>43924</v>
      </c>
      <c r="L277" s="1664" t="s">
        <v>1135</v>
      </c>
      <c r="M277" s="416"/>
      <c r="N277" s="132" t="s">
        <v>1565</v>
      </c>
      <c r="O277" s="416"/>
      <c r="P277" s="416" t="s">
        <v>276</v>
      </c>
      <c r="Q277" s="416"/>
      <c r="R277" s="416"/>
      <c r="S277" s="416" t="s">
        <v>1085</v>
      </c>
      <c r="T277" s="416"/>
      <c r="U277" s="416"/>
    </row>
    <row r="278" spans="1:21" ht="15" customHeight="1">
      <c r="A278" s="185">
        <v>269</v>
      </c>
      <c r="B278" s="1657">
        <v>43923</v>
      </c>
      <c r="C278" s="131" t="s">
        <v>1815</v>
      </c>
      <c r="D278" s="132">
        <v>18</v>
      </c>
      <c r="E278" s="131" t="s">
        <v>1557</v>
      </c>
      <c r="F278" s="416"/>
      <c r="G278" s="132" t="s">
        <v>1816</v>
      </c>
      <c r="H278" s="416" t="s">
        <v>1135</v>
      </c>
      <c r="I278" s="416" t="s">
        <v>1145</v>
      </c>
      <c r="J278" s="12" t="s">
        <v>1817</v>
      </c>
      <c r="K278" s="11">
        <v>43923</v>
      </c>
      <c r="L278" s="1664" t="s">
        <v>1135</v>
      </c>
      <c r="M278" s="416"/>
      <c r="N278" s="132" t="s">
        <v>1588</v>
      </c>
      <c r="O278" s="416"/>
      <c r="P278" s="416" t="s">
        <v>276</v>
      </c>
      <c r="Q278" s="416"/>
      <c r="R278" s="416"/>
      <c r="S278" s="416" t="s">
        <v>1085</v>
      </c>
      <c r="T278" s="416"/>
      <c r="U278" s="416"/>
    </row>
    <row r="279" spans="1:21" ht="15" customHeight="1">
      <c r="A279" s="185">
        <v>270</v>
      </c>
      <c r="B279" s="1657">
        <v>43924</v>
      </c>
      <c r="C279" s="131" t="s">
        <v>1818</v>
      </c>
      <c r="D279" s="132">
        <v>20</v>
      </c>
      <c r="E279" s="131" t="s">
        <v>1554</v>
      </c>
      <c r="F279" s="416"/>
      <c r="G279" s="132" t="s">
        <v>1819</v>
      </c>
      <c r="H279" s="416" t="s">
        <v>1135</v>
      </c>
      <c r="I279" s="416" t="s">
        <v>1141</v>
      </c>
      <c r="J279" s="12"/>
      <c r="K279" s="11">
        <v>43924</v>
      </c>
      <c r="L279" s="1664" t="s">
        <v>1135</v>
      </c>
      <c r="M279" s="416"/>
      <c r="N279" s="132" t="s">
        <v>1588</v>
      </c>
      <c r="O279" s="416"/>
      <c r="P279" s="416" t="s">
        <v>276</v>
      </c>
      <c r="Q279" s="416"/>
      <c r="R279" s="416"/>
      <c r="S279" s="416" t="s">
        <v>1085</v>
      </c>
      <c r="T279" s="416"/>
      <c r="U279" s="416"/>
    </row>
    <row r="280" spans="1:21" ht="15" customHeight="1">
      <c r="A280" s="185">
        <v>271</v>
      </c>
      <c r="B280" s="1657">
        <v>43921</v>
      </c>
      <c r="C280" s="131" t="s">
        <v>1820</v>
      </c>
      <c r="D280" s="132">
        <v>21</v>
      </c>
      <c r="E280" s="131" t="s">
        <v>1554</v>
      </c>
      <c r="F280" s="416"/>
      <c r="G280" s="132" t="s">
        <v>1821</v>
      </c>
      <c r="H280" s="416" t="s">
        <v>1135</v>
      </c>
      <c r="I280" s="416" t="s">
        <v>1141</v>
      </c>
      <c r="J280" s="12" t="s">
        <v>1822</v>
      </c>
      <c r="K280" s="11">
        <v>43921</v>
      </c>
      <c r="L280" s="1664" t="s">
        <v>1135</v>
      </c>
      <c r="M280" s="416"/>
      <c r="N280" s="132" t="s">
        <v>1588</v>
      </c>
      <c r="O280" s="416"/>
      <c r="P280" s="416" t="s">
        <v>276</v>
      </c>
      <c r="Q280" s="416"/>
      <c r="R280" s="416"/>
      <c r="S280" s="416" t="s">
        <v>1085</v>
      </c>
      <c r="T280" s="416"/>
      <c r="U280" s="416"/>
    </row>
    <row r="281" spans="1:21" ht="15" customHeight="1">
      <c r="A281" s="185">
        <v>272</v>
      </c>
      <c r="B281" s="1657">
        <v>43924</v>
      </c>
      <c r="C281" s="131" t="s">
        <v>1823</v>
      </c>
      <c r="D281" s="132">
        <v>22</v>
      </c>
      <c r="E281" s="131" t="s">
        <v>1554</v>
      </c>
      <c r="F281" s="416"/>
      <c r="G281" s="132" t="s">
        <v>1824</v>
      </c>
      <c r="H281" s="416" t="s">
        <v>1135</v>
      </c>
      <c r="I281" s="416" t="s">
        <v>1141</v>
      </c>
      <c r="J281" s="12" t="s">
        <v>1825</v>
      </c>
      <c r="K281" s="11">
        <v>43924</v>
      </c>
      <c r="L281" s="1664" t="s">
        <v>1135</v>
      </c>
      <c r="M281" s="416"/>
      <c r="N281" s="132" t="s">
        <v>1565</v>
      </c>
      <c r="O281" s="416"/>
      <c r="P281" s="416" t="s">
        <v>276</v>
      </c>
      <c r="Q281" s="416"/>
      <c r="R281" s="416"/>
      <c r="S281" s="416" t="s">
        <v>1085</v>
      </c>
      <c r="T281" s="416"/>
      <c r="U281" s="416"/>
    </row>
    <row r="282" spans="1:21" ht="15" customHeight="1">
      <c r="A282" s="185">
        <v>273</v>
      </c>
      <c r="B282" s="1657">
        <v>43919</v>
      </c>
      <c r="C282" s="131" t="s">
        <v>1826</v>
      </c>
      <c r="D282" s="132">
        <v>19</v>
      </c>
      <c r="E282" s="131" t="s">
        <v>1557</v>
      </c>
      <c r="F282" s="416"/>
      <c r="G282" s="132" t="s">
        <v>1827</v>
      </c>
      <c r="H282" s="416" t="s">
        <v>1135</v>
      </c>
      <c r="I282" s="416" t="s">
        <v>1141</v>
      </c>
      <c r="J282" s="12">
        <v>81383710437</v>
      </c>
      <c r="K282" s="11">
        <v>43919</v>
      </c>
      <c r="L282" s="1664" t="s">
        <v>1135</v>
      </c>
      <c r="M282" s="416"/>
      <c r="N282" s="132" t="s">
        <v>1588</v>
      </c>
      <c r="O282" s="416"/>
      <c r="P282" s="416" t="s">
        <v>276</v>
      </c>
      <c r="Q282" s="416"/>
      <c r="R282" s="416"/>
      <c r="S282" s="416" t="s">
        <v>1085</v>
      </c>
      <c r="T282" s="416"/>
      <c r="U282" s="416"/>
    </row>
    <row r="283" spans="1:21" ht="15" customHeight="1">
      <c r="A283" s="185">
        <v>274</v>
      </c>
      <c r="B283" s="1657">
        <v>43924</v>
      </c>
      <c r="C283" s="131" t="s">
        <v>1828</v>
      </c>
      <c r="D283" s="132">
        <v>27</v>
      </c>
      <c r="E283" s="131" t="s">
        <v>1554</v>
      </c>
      <c r="F283" s="416"/>
      <c r="G283" s="132" t="s">
        <v>1829</v>
      </c>
      <c r="H283" s="416" t="s">
        <v>1135</v>
      </c>
      <c r="I283" s="416" t="s">
        <v>1141</v>
      </c>
      <c r="J283" s="12" t="s">
        <v>1830</v>
      </c>
      <c r="K283" s="11">
        <v>43924</v>
      </c>
      <c r="L283" s="1664" t="s">
        <v>1135</v>
      </c>
      <c r="M283" s="416"/>
      <c r="N283" s="132" t="s">
        <v>1555</v>
      </c>
      <c r="O283" s="416"/>
      <c r="P283" s="416" t="s">
        <v>276</v>
      </c>
      <c r="Q283" s="416"/>
      <c r="R283" s="416"/>
      <c r="S283" s="416" t="s">
        <v>1085</v>
      </c>
      <c r="T283" s="416"/>
      <c r="U283" s="416"/>
    </row>
    <row r="284" spans="1:21" ht="15" customHeight="1">
      <c r="A284" s="185">
        <v>275</v>
      </c>
      <c r="B284" s="1657">
        <v>43924</v>
      </c>
      <c r="C284" s="131" t="s">
        <v>1831</v>
      </c>
      <c r="D284" s="132">
        <v>21</v>
      </c>
      <c r="E284" s="131" t="s">
        <v>1554</v>
      </c>
      <c r="F284" s="416"/>
      <c r="G284" s="132" t="s">
        <v>1832</v>
      </c>
      <c r="H284" s="416" t="s">
        <v>1135</v>
      </c>
      <c r="I284" s="416" t="s">
        <v>1145</v>
      </c>
      <c r="J284" s="12" t="s">
        <v>1833</v>
      </c>
      <c r="K284" s="11">
        <v>43924</v>
      </c>
      <c r="L284" s="1664" t="s">
        <v>1135</v>
      </c>
      <c r="M284" s="416"/>
      <c r="N284" s="132" t="s">
        <v>1834</v>
      </c>
      <c r="O284" s="416"/>
      <c r="P284" s="416" t="s">
        <v>276</v>
      </c>
      <c r="Q284" s="416"/>
      <c r="R284" s="416"/>
      <c r="S284" s="416" t="s">
        <v>1085</v>
      </c>
      <c r="T284" s="416"/>
      <c r="U284" s="416"/>
    </row>
    <row r="285" spans="1:21" ht="15" customHeight="1">
      <c r="A285" s="185">
        <v>276</v>
      </c>
      <c r="B285" s="1657">
        <v>43925</v>
      </c>
      <c r="C285" s="131" t="s">
        <v>1835</v>
      </c>
      <c r="D285" s="131">
        <v>20</v>
      </c>
      <c r="E285" s="131" t="s">
        <v>1646</v>
      </c>
      <c r="F285" s="416"/>
      <c r="G285" s="131" t="s">
        <v>1836</v>
      </c>
      <c r="H285" s="416" t="s">
        <v>1135</v>
      </c>
      <c r="I285" s="416" t="s">
        <v>1141</v>
      </c>
      <c r="J285" s="12" t="s">
        <v>1837</v>
      </c>
      <c r="K285" s="11">
        <v>43925</v>
      </c>
      <c r="L285" s="1664" t="s">
        <v>1135</v>
      </c>
      <c r="M285" s="416"/>
      <c r="N285" s="132" t="s">
        <v>1588</v>
      </c>
      <c r="O285" s="416"/>
      <c r="P285" s="416" t="s">
        <v>276</v>
      </c>
      <c r="Q285" s="416"/>
      <c r="R285" s="416"/>
      <c r="S285" s="416" t="s">
        <v>1085</v>
      </c>
      <c r="T285" s="416"/>
      <c r="U285" s="416"/>
    </row>
    <row r="286" spans="1:21" ht="15" customHeight="1">
      <c r="A286" s="185">
        <v>277</v>
      </c>
      <c r="B286" s="1657">
        <v>43925</v>
      </c>
      <c r="C286" s="131" t="s">
        <v>1838</v>
      </c>
      <c r="D286" s="131">
        <v>22</v>
      </c>
      <c r="E286" s="131" t="s">
        <v>1554</v>
      </c>
      <c r="F286" s="416"/>
      <c r="G286" s="131" t="s">
        <v>1836</v>
      </c>
      <c r="H286" s="416" t="s">
        <v>1135</v>
      </c>
      <c r="I286" s="416" t="s">
        <v>1141</v>
      </c>
      <c r="J286" s="12" t="s">
        <v>1839</v>
      </c>
      <c r="K286" s="11">
        <v>43925</v>
      </c>
      <c r="L286" s="1664" t="s">
        <v>1135</v>
      </c>
      <c r="M286" s="416"/>
      <c r="N286" s="132" t="s">
        <v>1588</v>
      </c>
      <c r="O286" s="416"/>
      <c r="P286" s="416" t="s">
        <v>276</v>
      </c>
      <c r="Q286" s="416"/>
      <c r="R286" s="416"/>
      <c r="S286" s="416" t="s">
        <v>1085</v>
      </c>
      <c r="T286" s="416"/>
      <c r="U286" s="416"/>
    </row>
    <row r="287" spans="1:21" ht="15" customHeight="1">
      <c r="A287" s="185">
        <v>278</v>
      </c>
      <c r="B287" s="1657">
        <v>43925</v>
      </c>
      <c r="C287" s="131" t="s">
        <v>1840</v>
      </c>
      <c r="D287" s="131">
        <v>26</v>
      </c>
      <c r="E287" s="131" t="s">
        <v>1554</v>
      </c>
      <c r="F287" s="416"/>
      <c r="G287" s="131" t="s">
        <v>1841</v>
      </c>
      <c r="H287" s="416" t="s">
        <v>1135</v>
      </c>
      <c r="I287" s="416" t="s">
        <v>1134</v>
      </c>
      <c r="J287" s="12"/>
      <c r="K287" s="11">
        <v>43925</v>
      </c>
      <c r="L287" s="1664" t="s">
        <v>1135</v>
      </c>
      <c r="M287" s="416"/>
      <c r="N287" s="132" t="s">
        <v>1555</v>
      </c>
      <c r="O287" s="416"/>
      <c r="P287" s="416" t="s">
        <v>276</v>
      </c>
      <c r="Q287" s="416"/>
      <c r="R287" s="416"/>
      <c r="S287" s="416" t="s">
        <v>1085</v>
      </c>
      <c r="T287" s="416"/>
      <c r="U287" s="416"/>
    </row>
    <row r="288" spans="1:21" ht="15" customHeight="1">
      <c r="A288" s="185">
        <v>279</v>
      </c>
      <c r="B288" s="1657">
        <v>43926</v>
      </c>
      <c r="C288" s="131" t="s">
        <v>1842</v>
      </c>
      <c r="D288" s="131">
        <v>22</v>
      </c>
      <c r="E288" s="131" t="s">
        <v>1554</v>
      </c>
      <c r="F288" s="416"/>
      <c r="G288" s="132" t="s">
        <v>1145</v>
      </c>
      <c r="H288" s="416" t="s">
        <v>1135</v>
      </c>
      <c r="I288" s="416" t="s">
        <v>1145</v>
      </c>
      <c r="J288" s="12" t="s">
        <v>1843</v>
      </c>
      <c r="K288" s="11">
        <v>43926</v>
      </c>
      <c r="L288" s="1664" t="s">
        <v>1135</v>
      </c>
      <c r="M288" s="416"/>
      <c r="N288" s="132" t="s">
        <v>1555</v>
      </c>
      <c r="O288" s="416"/>
      <c r="P288" s="416" t="s">
        <v>276</v>
      </c>
      <c r="Q288" s="416"/>
      <c r="R288" s="416"/>
      <c r="S288" s="416" t="s">
        <v>1085</v>
      </c>
      <c r="T288" s="416"/>
      <c r="U288" s="416"/>
    </row>
    <row r="289" spans="1:21" ht="15" customHeight="1">
      <c r="A289" s="185">
        <v>280</v>
      </c>
      <c r="B289" s="1657">
        <v>43927</v>
      </c>
      <c r="C289" s="131" t="s">
        <v>1844</v>
      </c>
      <c r="D289" s="131">
        <v>23</v>
      </c>
      <c r="E289" s="131" t="s">
        <v>1554</v>
      </c>
      <c r="F289" s="416"/>
      <c r="G289" s="132" t="s">
        <v>1319</v>
      </c>
      <c r="H289" s="416" t="s">
        <v>1135</v>
      </c>
      <c r="I289" s="416" t="s">
        <v>1141</v>
      </c>
      <c r="J289" s="12" t="s">
        <v>1845</v>
      </c>
      <c r="K289" s="11">
        <v>43927</v>
      </c>
      <c r="L289" s="1664" t="s">
        <v>1135</v>
      </c>
      <c r="M289" s="416"/>
      <c r="N289" s="132" t="s">
        <v>1565</v>
      </c>
      <c r="O289" s="416"/>
      <c r="P289" s="416" t="s">
        <v>276</v>
      </c>
      <c r="Q289" s="416"/>
      <c r="R289" s="416"/>
      <c r="S289" s="416" t="s">
        <v>1085</v>
      </c>
      <c r="T289" s="416"/>
      <c r="U289" s="416"/>
    </row>
    <row r="290" spans="1:21" ht="15" customHeight="1">
      <c r="A290" s="185">
        <v>281</v>
      </c>
      <c r="B290" s="1657">
        <v>43927</v>
      </c>
      <c r="C290" s="131" t="s">
        <v>1846</v>
      </c>
      <c r="D290" s="131">
        <v>22</v>
      </c>
      <c r="E290" s="131" t="s">
        <v>1554</v>
      </c>
      <c r="F290" s="416"/>
      <c r="G290" s="132" t="s">
        <v>1319</v>
      </c>
      <c r="H290" s="416" t="s">
        <v>1135</v>
      </c>
      <c r="I290" s="416" t="s">
        <v>1134</v>
      </c>
      <c r="J290" s="12" t="s">
        <v>1845</v>
      </c>
      <c r="K290" s="11">
        <v>43927</v>
      </c>
      <c r="L290" s="1664" t="s">
        <v>1135</v>
      </c>
      <c r="M290" s="416"/>
      <c r="N290" s="132" t="s">
        <v>1565</v>
      </c>
      <c r="O290" s="416"/>
      <c r="P290" s="416" t="s">
        <v>276</v>
      </c>
      <c r="Q290" s="416"/>
      <c r="R290" s="416"/>
      <c r="S290" s="416" t="s">
        <v>1085</v>
      </c>
      <c r="T290" s="416"/>
      <c r="U290" s="416"/>
    </row>
    <row r="291" spans="1:21" ht="15" customHeight="1">
      <c r="A291" s="185">
        <v>282</v>
      </c>
      <c r="B291" s="1657">
        <v>43924</v>
      </c>
      <c r="C291" s="131" t="s">
        <v>1847</v>
      </c>
      <c r="D291" s="131">
        <v>21</v>
      </c>
      <c r="E291" s="131" t="s">
        <v>1557</v>
      </c>
      <c r="F291" s="416"/>
      <c r="G291" s="132" t="s">
        <v>1848</v>
      </c>
      <c r="H291" s="416" t="s">
        <v>1135</v>
      </c>
      <c r="I291" s="416" t="s">
        <v>1134</v>
      </c>
      <c r="J291" s="12" t="s">
        <v>1849</v>
      </c>
      <c r="K291" s="11">
        <v>43924</v>
      </c>
      <c r="L291" s="1664" t="s">
        <v>1135</v>
      </c>
      <c r="M291" s="416"/>
      <c r="N291" s="132" t="s">
        <v>1627</v>
      </c>
      <c r="O291" s="416"/>
      <c r="P291" s="416" t="s">
        <v>276</v>
      </c>
      <c r="Q291" s="416"/>
      <c r="R291" s="416"/>
      <c r="S291" s="416" t="s">
        <v>1085</v>
      </c>
      <c r="T291" s="416"/>
      <c r="U291" s="416"/>
    </row>
    <row r="292" spans="1:21" ht="15" customHeight="1">
      <c r="A292" s="185">
        <v>283</v>
      </c>
      <c r="B292" s="1657">
        <v>43924</v>
      </c>
      <c r="C292" s="131" t="s">
        <v>1850</v>
      </c>
      <c r="D292" s="131">
        <v>18</v>
      </c>
      <c r="E292" s="131" t="s">
        <v>1557</v>
      </c>
      <c r="F292" s="416"/>
      <c r="G292" s="132" t="s">
        <v>1580</v>
      </c>
      <c r="H292" s="416" t="s">
        <v>1135</v>
      </c>
      <c r="I292" s="416" t="s">
        <v>1141</v>
      </c>
      <c r="J292" s="12" t="s">
        <v>1851</v>
      </c>
      <c r="K292" s="11">
        <v>43924</v>
      </c>
      <c r="L292" s="1664" t="s">
        <v>1135</v>
      </c>
      <c r="M292" s="416"/>
      <c r="N292" s="132" t="s">
        <v>1834</v>
      </c>
      <c r="O292" s="416"/>
      <c r="P292" s="416" t="s">
        <v>276</v>
      </c>
      <c r="Q292" s="416"/>
      <c r="R292" s="416"/>
      <c r="S292" s="416" t="s">
        <v>1085</v>
      </c>
      <c r="T292" s="416"/>
      <c r="U292" s="416"/>
    </row>
    <row r="293" spans="1:21" ht="15" customHeight="1">
      <c r="A293" s="185">
        <v>284</v>
      </c>
      <c r="B293" s="1657">
        <v>43925</v>
      </c>
      <c r="C293" s="131" t="s">
        <v>1852</v>
      </c>
      <c r="D293" s="131">
        <v>21</v>
      </c>
      <c r="E293" s="131" t="s">
        <v>1554</v>
      </c>
      <c r="F293" s="416"/>
      <c r="G293" s="132" t="s">
        <v>1853</v>
      </c>
      <c r="H293" s="416" t="s">
        <v>1135</v>
      </c>
      <c r="I293" s="416" t="s">
        <v>1134</v>
      </c>
      <c r="J293" s="12" t="s">
        <v>1854</v>
      </c>
      <c r="K293" s="11">
        <v>43925</v>
      </c>
      <c r="L293" s="1664" t="s">
        <v>1135</v>
      </c>
      <c r="M293" s="416"/>
      <c r="N293" s="132" t="s">
        <v>1627</v>
      </c>
      <c r="O293" s="416"/>
      <c r="P293" s="416" t="s">
        <v>276</v>
      </c>
      <c r="Q293" s="416"/>
      <c r="R293" s="416"/>
      <c r="S293" s="416" t="s">
        <v>1085</v>
      </c>
      <c r="T293" s="416"/>
      <c r="U293" s="416"/>
    </row>
    <row r="294" spans="1:21" ht="15" customHeight="1">
      <c r="A294" s="185">
        <v>285</v>
      </c>
      <c r="B294" s="1657">
        <v>43925</v>
      </c>
      <c r="C294" s="131" t="s">
        <v>1855</v>
      </c>
      <c r="D294" s="131">
        <v>36</v>
      </c>
      <c r="E294" s="131" t="s">
        <v>1646</v>
      </c>
      <c r="F294" s="416"/>
      <c r="G294" s="131" t="s">
        <v>1856</v>
      </c>
      <c r="H294" s="416" t="s">
        <v>1135</v>
      </c>
      <c r="I294" s="416" t="s">
        <v>1141</v>
      </c>
      <c r="J294" s="12" t="s">
        <v>1857</v>
      </c>
      <c r="K294" s="11">
        <v>43925</v>
      </c>
      <c r="L294" s="1664" t="s">
        <v>1135</v>
      </c>
      <c r="M294" s="416"/>
      <c r="N294" s="132" t="s">
        <v>19</v>
      </c>
      <c r="O294" s="416"/>
      <c r="P294" s="416" t="s">
        <v>276</v>
      </c>
      <c r="Q294" s="416"/>
      <c r="R294" s="416"/>
      <c r="S294" s="416" t="s">
        <v>1085</v>
      </c>
      <c r="T294" s="416"/>
      <c r="U294" s="416"/>
    </row>
    <row r="295" spans="1:21" ht="15" customHeight="1">
      <c r="A295" s="185">
        <v>286</v>
      </c>
      <c r="B295" s="1657">
        <v>43927</v>
      </c>
      <c r="C295" s="131" t="s">
        <v>1858</v>
      </c>
      <c r="D295" s="131">
        <v>24</v>
      </c>
      <c r="E295" s="131" t="s">
        <v>1554</v>
      </c>
      <c r="F295" s="416"/>
      <c r="G295" s="131" t="s">
        <v>1859</v>
      </c>
      <c r="H295" s="416" t="s">
        <v>1135</v>
      </c>
      <c r="I295" s="416" t="s">
        <v>1145</v>
      </c>
      <c r="J295" s="12" t="s">
        <v>1860</v>
      </c>
      <c r="K295" s="11">
        <v>43927</v>
      </c>
      <c r="L295" s="1664" t="s">
        <v>1135</v>
      </c>
      <c r="M295" s="416"/>
      <c r="N295" s="132" t="s">
        <v>1565</v>
      </c>
      <c r="O295" s="416"/>
      <c r="P295" s="416" t="s">
        <v>276</v>
      </c>
      <c r="Q295" s="416"/>
      <c r="R295" s="416"/>
      <c r="S295" s="416" t="s">
        <v>1085</v>
      </c>
      <c r="T295" s="416"/>
      <c r="U295" s="416"/>
    </row>
    <row r="296" spans="1:21" ht="15" customHeight="1">
      <c r="A296" s="185">
        <v>287</v>
      </c>
      <c r="B296" s="1657">
        <v>43927</v>
      </c>
      <c r="C296" s="131" t="s">
        <v>1861</v>
      </c>
      <c r="D296" s="131">
        <v>23</v>
      </c>
      <c r="E296" s="131" t="s">
        <v>1554</v>
      </c>
      <c r="F296" s="416"/>
      <c r="G296" s="131" t="s">
        <v>1862</v>
      </c>
      <c r="H296" s="416" t="s">
        <v>1135</v>
      </c>
      <c r="I296" s="416" t="s">
        <v>1134</v>
      </c>
      <c r="J296" s="12" t="s">
        <v>1863</v>
      </c>
      <c r="K296" s="11">
        <v>43927</v>
      </c>
      <c r="L296" s="1664" t="s">
        <v>1135</v>
      </c>
      <c r="M296" s="416"/>
      <c r="N296" s="132" t="s">
        <v>1644</v>
      </c>
      <c r="O296" s="416"/>
      <c r="P296" s="416" t="s">
        <v>276</v>
      </c>
      <c r="Q296" s="416"/>
      <c r="R296" s="416"/>
      <c r="S296" s="416" t="s">
        <v>1085</v>
      </c>
      <c r="T296" s="416"/>
      <c r="U296" s="416"/>
    </row>
    <row r="297" spans="1:21" ht="15" customHeight="1">
      <c r="A297" s="185">
        <v>288</v>
      </c>
      <c r="B297" s="1657">
        <v>43926</v>
      </c>
      <c r="C297" s="131" t="s">
        <v>1864</v>
      </c>
      <c r="D297" s="131">
        <v>24</v>
      </c>
      <c r="E297" s="131" t="s">
        <v>1557</v>
      </c>
      <c r="F297" s="416"/>
      <c r="G297" s="132" t="s">
        <v>1865</v>
      </c>
      <c r="H297" s="416" t="s">
        <v>1135</v>
      </c>
      <c r="I297" s="416" t="s">
        <v>1227</v>
      </c>
      <c r="J297" s="12" t="s">
        <v>1866</v>
      </c>
      <c r="K297" s="11">
        <v>43926</v>
      </c>
      <c r="L297" s="1664" t="s">
        <v>1135</v>
      </c>
      <c r="M297" s="416"/>
      <c r="N297" s="132" t="s">
        <v>1627</v>
      </c>
      <c r="O297" s="416"/>
      <c r="P297" s="416" t="s">
        <v>276</v>
      </c>
      <c r="Q297" s="416"/>
      <c r="R297" s="416"/>
      <c r="S297" s="416" t="s">
        <v>1085</v>
      </c>
      <c r="T297" s="416"/>
      <c r="U297" s="416"/>
    </row>
    <row r="298" spans="1:21" ht="15" customHeight="1">
      <c r="A298" s="185">
        <v>289</v>
      </c>
      <c r="B298" s="1657">
        <v>43926</v>
      </c>
      <c r="C298" s="131" t="s">
        <v>1867</v>
      </c>
      <c r="D298" s="131">
        <v>22</v>
      </c>
      <c r="E298" s="131" t="s">
        <v>1554</v>
      </c>
      <c r="F298" s="416"/>
      <c r="G298" s="132" t="s">
        <v>1865</v>
      </c>
      <c r="H298" s="416" t="s">
        <v>1135</v>
      </c>
      <c r="I298" s="416" t="s">
        <v>1227</v>
      </c>
      <c r="J298" s="12"/>
      <c r="K298" s="11">
        <v>43926</v>
      </c>
      <c r="L298" s="1664" t="s">
        <v>1135</v>
      </c>
      <c r="M298" s="416"/>
      <c r="N298" s="132" t="s">
        <v>19</v>
      </c>
      <c r="O298" s="416"/>
      <c r="P298" s="416" t="s">
        <v>276</v>
      </c>
      <c r="Q298" s="416"/>
      <c r="R298" s="416"/>
      <c r="S298" s="416" t="s">
        <v>1085</v>
      </c>
      <c r="T298" s="416"/>
      <c r="U298" s="416"/>
    </row>
    <row r="299" spans="1:21" ht="15" customHeight="1">
      <c r="A299" s="185">
        <v>290</v>
      </c>
      <c r="B299" s="1657">
        <v>43926</v>
      </c>
      <c r="C299" s="131" t="s">
        <v>1868</v>
      </c>
      <c r="D299" s="131">
        <v>26</v>
      </c>
      <c r="E299" s="131" t="s">
        <v>1557</v>
      </c>
      <c r="F299" s="416"/>
      <c r="G299" s="132" t="s">
        <v>1869</v>
      </c>
      <c r="H299" s="416" t="s">
        <v>1135</v>
      </c>
      <c r="I299" s="416" t="s">
        <v>1145</v>
      </c>
      <c r="J299" s="12" t="s">
        <v>1870</v>
      </c>
      <c r="K299" s="11">
        <v>43926</v>
      </c>
      <c r="L299" s="1664" t="s">
        <v>1135</v>
      </c>
      <c r="M299" s="416"/>
      <c r="N299" s="132" t="s">
        <v>1588</v>
      </c>
      <c r="O299" s="416"/>
      <c r="P299" s="416" t="s">
        <v>276</v>
      </c>
      <c r="Q299" s="416"/>
      <c r="R299" s="416"/>
      <c r="S299" s="416" t="s">
        <v>1085</v>
      </c>
      <c r="T299" s="416"/>
      <c r="U299" s="416"/>
    </row>
    <row r="300" spans="1:21" ht="15" customHeight="1">
      <c r="A300" s="185">
        <v>291</v>
      </c>
      <c r="B300" s="1657">
        <v>43926</v>
      </c>
      <c r="C300" s="131" t="s">
        <v>1871</v>
      </c>
      <c r="D300" s="131">
        <v>24</v>
      </c>
      <c r="E300" s="131" t="s">
        <v>1557</v>
      </c>
      <c r="F300" s="416"/>
      <c r="G300" s="132" t="s">
        <v>1869</v>
      </c>
      <c r="H300" s="416" t="s">
        <v>1135</v>
      </c>
      <c r="I300" s="416" t="s">
        <v>1145</v>
      </c>
      <c r="J300" s="12" t="s">
        <v>1872</v>
      </c>
      <c r="K300" s="11">
        <v>43926</v>
      </c>
      <c r="L300" s="1664" t="s">
        <v>1135</v>
      </c>
      <c r="M300" s="416"/>
      <c r="N300" s="132" t="s">
        <v>1588</v>
      </c>
      <c r="O300" s="416"/>
      <c r="P300" s="416" t="s">
        <v>276</v>
      </c>
      <c r="Q300" s="416"/>
      <c r="R300" s="416"/>
      <c r="S300" s="416" t="s">
        <v>1085</v>
      </c>
      <c r="T300" s="416"/>
      <c r="U300" s="416"/>
    </row>
    <row r="301" spans="1:21" ht="15" customHeight="1">
      <c r="A301" s="185">
        <v>292</v>
      </c>
      <c r="B301" s="1657">
        <v>43926</v>
      </c>
      <c r="C301" s="131" t="s">
        <v>1873</v>
      </c>
      <c r="D301" s="131">
        <v>19</v>
      </c>
      <c r="E301" s="131" t="s">
        <v>1557</v>
      </c>
      <c r="F301" s="416"/>
      <c r="G301" s="132" t="s">
        <v>1869</v>
      </c>
      <c r="H301" s="416" t="s">
        <v>1135</v>
      </c>
      <c r="I301" s="416" t="s">
        <v>1145</v>
      </c>
      <c r="J301" s="12" t="s">
        <v>1874</v>
      </c>
      <c r="K301" s="11">
        <v>43926</v>
      </c>
      <c r="L301" s="1664" t="s">
        <v>1135</v>
      </c>
      <c r="M301" s="416"/>
      <c r="N301" s="132" t="s">
        <v>1588</v>
      </c>
      <c r="O301" s="416"/>
      <c r="P301" s="416" t="s">
        <v>276</v>
      </c>
      <c r="Q301" s="416"/>
      <c r="R301" s="416"/>
      <c r="S301" s="416" t="s">
        <v>1085</v>
      </c>
      <c r="T301" s="416"/>
      <c r="U301" s="416"/>
    </row>
    <row r="302" spans="1:21" ht="15" customHeight="1">
      <c r="A302" s="185">
        <v>293</v>
      </c>
      <c r="B302" s="1657">
        <v>43926</v>
      </c>
      <c r="C302" s="131" t="s">
        <v>1875</v>
      </c>
      <c r="D302" s="131">
        <v>21</v>
      </c>
      <c r="E302" s="131" t="s">
        <v>1554</v>
      </c>
      <c r="F302" s="416"/>
      <c r="G302" s="132" t="s">
        <v>1869</v>
      </c>
      <c r="H302" s="416" t="s">
        <v>1135</v>
      </c>
      <c r="I302" s="416" t="s">
        <v>1145</v>
      </c>
      <c r="J302" s="12" t="s">
        <v>1876</v>
      </c>
      <c r="K302" s="11">
        <v>43926</v>
      </c>
      <c r="L302" s="1664" t="s">
        <v>1135</v>
      </c>
      <c r="M302" s="416"/>
      <c r="N302" s="132" t="s">
        <v>1588</v>
      </c>
      <c r="O302" s="416"/>
      <c r="P302" s="416" t="s">
        <v>276</v>
      </c>
      <c r="Q302" s="416"/>
      <c r="R302" s="416"/>
      <c r="S302" s="416" t="s">
        <v>1085</v>
      </c>
      <c r="T302" s="416"/>
      <c r="U302" s="416"/>
    </row>
    <row r="303" spans="1:21" ht="15" customHeight="1">
      <c r="A303" s="185">
        <v>294</v>
      </c>
      <c r="B303" s="1657">
        <v>43926</v>
      </c>
      <c r="C303" s="131" t="s">
        <v>1877</v>
      </c>
      <c r="D303" s="131">
        <v>24</v>
      </c>
      <c r="E303" s="131" t="s">
        <v>1554</v>
      </c>
      <c r="F303" s="416"/>
      <c r="G303" s="132" t="s">
        <v>1878</v>
      </c>
      <c r="H303" s="416" t="s">
        <v>1135</v>
      </c>
      <c r="I303" s="416" t="s">
        <v>1134</v>
      </c>
      <c r="J303" s="12" t="s">
        <v>1879</v>
      </c>
      <c r="K303" s="11">
        <v>43926</v>
      </c>
      <c r="L303" s="1664" t="s">
        <v>1135</v>
      </c>
      <c r="M303" s="416"/>
      <c r="N303" s="132" t="s">
        <v>1565</v>
      </c>
      <c r="O303" s="416"/>
      <c r="P303" s="416" t="s">
        <v>276</v>
      </c>
      <c r="Q303" s="416"/>
      <c r="R303" s="416"/>
      <c r="S303" s="416" t="s">
        <v>1085</v>
      </c>
      <c r="T303" s="416"/>
      <c r="U303" s="416"/>
    </row>
    <row r="304" spans="1:21" ht="15" customHeight="1">
      <c r="A304" s="185">
        <v>295</v>
      </c>
      <c r="B304" s="1657">
        <v>43927</v>
      </c>
      <c r="C304" s="131" t="s">
        <v>1880</v>
      </c>
      <c r="D304" s="131">
        <v>23</v>
      </c>
      <c r="E304" s="131" t="s">
        <v>1557</v>
      </c>
      <c r="F304" s="416"/>
      <c r="G304" s="132" t="s">
        <v>1881</v>
      </c>
      <c r="H304" s="416" t="s">
        <v>1135</v>
      </c>
      <c r="I304" s="416" t="s">
        <v>1141</v>
      </c>
      <c r="J304" s="12" t="s">
        <v>1882</v>
      </c>
      <c r="K304" s="11">
        <v>43927</v>
      </c>
      <c r="L304" s="1664" t="s">
        <v>1135</v>
      </c>
      <c r="M304" s="416"/>
      <c r="N304" s="132" t="s">
        <v>1644</v>
      </c>
      <c r="O304" s="416"/>
      <c r="P304" s="416" t="s">
        <v>276</v>
      </c>
      <c r="Q304" s="416"/>
      <c r="R304" s="416"/>
      <c r="S304" s="416" t="s">
        <v>1085</v>
      </c>
      <c r="T304" s="416"/>
      <c r="U304" s="416"/>
    </row>
    <row r="305" spans="1:21" ht="15" customHeight="1">
      <c r="A305" s="185">
        <v>296</v>
      </c>
      <c r="B305" s="1657">
        <v>43927</v>
      </c>
      <c r="C305" s="131" t="s">
        <v>1883</v>
      </c>
      <c r="D305" s="131">
        <v>40</v>
      </c>
      <c r="E305" s="131" t="s">
        <v>1554</v>
      </c>
      <c r="F305" s="416"/>
      <c r="G305" s="132" t="s">
        <v>1884</v>
      </c>
      <c r="H305" s="416" t="s">
        <v>1135</v>
      </c>
      <c r="I305" s="416" t="s">
        <v>1170</v>
      </c>
      <c r="J305" s="12" t="s">
        <v>1885</v>
      </c>
      <c r="K305" s="11">
        <v>43927</v>
      </c>
      <c r="L305" s="1664" t="s">
        <v>1135</v>
      </c>
      <c r="M305" s="416"/>
      <c r="N305" s="132" t="s">
        <v>1555</v>
      </c>
      <c r="O305" s="416"/>
      <c r="P305" s="416" t="s">
        <v>276</v>
      </c>
      <c r="Q305" s="416"/>
      <c r="R305" s="416"/>
      <c r="S305" s="416" t="s">
        <v>1085</v>
      </c>
      <c r="T305" s="416"/>
      <c r="U305" s="416"/>
    </row>
    <row r="306" spans="1:21" ht="15" customHeight="1">
      <c r="A306" s="185">
        <v>297</v>
      </c>
      <c r="B306" s="1657">
        <v>43927</v>
      </c>
      <c r="C306" s="131" t="s">
        <v>1886</v>
      </c>
      <c r="D306" s="131">
        <v>20</v>
      </c>
      <c r="E306" s="131" t="s">
        <v>1646</v>
      </c>
      <c r="F306" s="416"/>
      <c r="G306" s="131" t="s">
        <v>1887</v>
      </c>
      <c r="H306" s="416" t="s">
        <v>1135</v>
      </c>
      <c r="I306" s="416" t="s">
        <v>1134</v>
      </c>
      <c r="J306" s="12" t="s">
        <v>1888</v>
      </c>
      <c r="K306" s="11">
        <v>43927</v>
      </c>
      <c r="L306" s="1664" t="s">
        <v>1135</v>
      </c>
      <c r="M306" s="416"/>
      <c r="N306" s="132" t="s">
        <v>1565</v>
      </c>
      <c r="O306" s="416"/>
      <c r="P306" s="416" t="s">
        <v>276</v>
      </c>
      <c r="Q306" s="416"/>
      <c r="R306" s="416"/>
      <c r="S306" s="416" t="s">
        <v>1085</v>
      </c>
      <c r="T306" s="416"/>
      <c r="U306" s="416"/>
    </row>
    <row r="307" spans="1:21" ht="15" customHeight="1">
      <c r="A307" s="185">
        <v>298</v>
      </c>
      <c r="B307" s="1657">
        <v>43926</v>
      </c>
      <c r="C307" s="131" t="s">
        <v>1889</v>
      </c>
      <c r="D307" s="131">
        <v>22</v>
      </c>
      <c r="E307" s="131" t="s">
        <v>1554</v>
      </c>
      <c r="F307" s="416"/>
      <c r="G307" s="132" t="s">
        <v>1890</v>
      </c>
      <c r="H307" s="416" t="s">
        <v>1135</v>
      </c>
      <c r="I307" s="416" t="s">
        <v>1170</v>
      </c>
      <c r="J307" s="12" t="s">
        <v>1891</v>
      </c>
      <c r="K307" s="11">
        <v>43926</v>
      </c>
      <c r="L307" s="1664" t="s">
        <v>1135</v>
      </c>
      <c r="M307" s="416"/>
      <c r="N307" s="132" t="s">
        <v>1627</v>
      </c>
      <c r="O307" s="416"/>
      <c r="P307" s="416" t="s">
        <v>276</v>
      </c>
      <c r="Q307" s="416"/>
      <c r="R307" s="416"/>
      <c r="S307" s="416" t="s">
        <v>1085</v>
      </c>
      <c r="T307" s="416"/>
      <c r="U307" s="416"/>
    </row>
    <row r="308" spans="1:21" ht="15" customHeight="1">
      <c r="A308" s="185">
        <v>299</v>
      </c>
      <c r="B308" s="1657">
        <v>43927</v>
      </c>
      <c r="C308" s="131" t="s">
        <v>1892</v>
      </c>
      <c r="D308" s="131">
        <v>41</v>
      </c>
      <c r="E308" s="131" t="s">
        <v>1557</v>
      </c>
      <c r="F308" s="416"/>
      <c r="G308" s="132" t="s">
        <v>1893</v>
      </c>
      <c r="H308" s="416" t="s">
        <v>1135</v>
      </c>
      <c r="I308" s="416" t="s">
        <v>1170</v>
      </c>
      <c r="J308" s="12" t="s">
        <v>1885</v>
      </c>
      <c r="K308" s="11">
        <v>43927</v>
      </c>
      <c r="L308" s="1664" t="s">
        <v>1135</v>
      </c>
      <c r="M308" s="416"/>
      <c r="N308" s="132" t="s">
        <v>1555</v>
      </c>
      <c r="O308" s="416"/>
      <c r="P308" s="416" t="s">
        <v>276</v>
      </c>
      <c r="Q308" s="416"/>
      <c r="R308" s="416"/>
      <c r="S308" s="416" t="s">
        <v>1085</v>
      </c>
      <c r="T308" s="416"/>
      <c r="U308" s="416"/>
    </row>
    <row r="309" spans="1:21" ht="15" customHeight="1">
      <c r="A309" s="185">
        <v>300</v>
      </c>
      <c r="B309" s="1657">
        <v>43928</v>
      </c>
      <c r="C309" s="131" t="s">
        <v>1894</v>
      </c>
      <c r="D309" s="131">
        <v>22</v>
      </c>
      <c r="E309" s="131" t="s">
        <v>1554</v>
      </c>
      <c r="F309" s="416"/>
      <c r="G309" s="132" t="s">
        <v>1776</v>
      </c>
      <c r="H309" s="416" t="s">
        <v>1135</v>
      </c>
      <c r="I309" s="416" t="s">
        <v>1145</v>
      </c>
      <c r="J309" s="12" t="s">
        <v>1895</v>
      </c>
      <c r="K309" s="11">
        <v>43928</v>
      </c>
      <c r="L309" s="1664" t="s">
        <v>1135</v>
      </c>
      <c r="M309" s="416"/>
      <c r="N309" s="132" t="s">
        <v>1588</v>
      </c>
      <c r="O309" s="416"/>
      <c r="P309" s="416" t="s">
        <v>276</v>
      </c>
      <c r="Q309" s="416"/>
      <c r="R309" s="416"/>
      <c r="S309" s="416" t="s">
        <v>1085</v>
      </c>
      <c r="T309" s="416"/>
      <c r="U309" s="416"/>
    </row>
    <row r="310" spans="1:21" ht="15" customHeight="1">
      <c r="A310" s="185">
        <v>301</v>
      </c>
      <c r="B310" s="1657">
        <v>43928</v>
      </c>
      <c r="C310" s="131" t="s">
        <v>1896</v>
      </c>
      <c r="D310" s="131">
        <v>23</v>
      </c>
      <c r="E310" s="131" t="s">
        <v>1557</v>
      </c>
      <c r="F310" s="416"/>
      <c r="G310" s="132" t="s">
        <v>1897</v>
      </c>
      <c r="H310" s="416" t="s">
        <v>1135</v>
      </c>
      <c r="I310" s="416" t="s">
        <v>1170</v>
      </c>
      <c r="J310" s="12" t="s">
        <v>1898</v>
      </c>
      <c r="K310" s="11">
        <v>43928</v>
      </c>
      <c r="L310" s="1664" t="s">
        <v>1135</v>
      </c>
      <c r="M310" s="416"/>
      <c r="N310" s="132" t="s">
        <v>1588</v>
      </c>
      <c r="O310" s="416"/>
      <c r="P310" s="416" t="s">
        <v>276</v>
      </c>
      <c r="Q310" s="416"/>
      <c r="R310" s="416"/>
      <c r="S310" s="416" t="s">
        <v>1085</v>
      </c>
      <c r="T310" s="416"/>
      <c r="U310" s="416"/>
    </row>
    <row r="311" spans="1:21" ht="15" customHeight="1">
      <c r="A311" s="185">
        <v>302</v>
      </c>
      <c r="B311" s="1657">
        <v>43929</v>
      </c>
      <c r="C311" s="131" t="s">
        <v>1899</v>
      </c>
      <c r="D311" s="131">
        <v>23</v>
      </c>
      <c r="E311" s="131" t="s">
        <v>1554</v>
      </c>
      <c r="F311" s="416"/>
      <c r="G311" s="132" t="s">
        <v>1900</v>
      </c>
      <c r="H311" s="416" t="s">
        <v>1135</v>
      </c>
      <c r="I311" s="416" t="s">
        <v>1145</v>
      </c>
      <c r="J311" s="12"/>
      <c r="K311" s="11">
        <v>43929</v>
      </c>
      <c r="L311" s="1664" t="s">
        <v>1135</v>
      </c>
      <c r="M311" s="416"/>
      <c r="N311" s="132" t="s">
        <v>1555</v>
      </c>
      <c r="O311" s="416"/>
      <c r="P311" s="416" t="s">
        <v>276</v>
      </c>
      <c r="Q311" s="416"/>
      <c r="R311" s="416"/>
      <c r="S311" s="416" t="s">
        <v>1085</v>
      </c>
      <c r="T311" s="416"/>
      <c r="U311" s="416"/>
    </row>
    <row r="312" spans="1:21" ht="15" customHeight="1">
      <c r="A312" s="185">
        <v>303</v>
      </c>
      <c r="B312" s="1657">
        <v>43929</v>
      </c>
      <c r="C312" s="131" t="s">
        <v>1901</v>
      </c>
      <c r="D312" s="131">
        <v>21</v>
      </c>
      <c r="E312" s="131" t="s">
        <v>1557</v>
      </c>
      <c r="F312" s="416"/>
      <c r="G312" s="132" t="s">
        <v>1881</v>
      </c>
      <c r="H312" s="416" t="s">
        <v>1135</v>
      </c>
      <c r="I312" s="416" t="s">
        <v>1141</v>
      </c>
      <c r="J312" s="12" t="s">
        <v>1902</v>
      </c>
      <c r="K312" s="11">
        <v>43929</v>
      </c>
      <c r="L312" s="1664" t="s">
        <v>1135</v>
      </c>
      <c r="M312" s="416"/>
      <c r="N312" s="132" t="s">
        <v>1588</v>
      </c>
      <c r="O312" s="416"/>
      <c r="P312" s="416" t="s">
        <v>276</v>
      </c>
      <c r="Q312" s="416"/>
      <c r="R312" s="416"/>
      <c r="S312" s="416" t="s">
        <v>1085</v>
      </c>
      <c r="T312" s="416"/>
      <c r="U312" s="416"/>
    </row>
    <row r="313" spans="1:21" ht="15" customHeight="1">
      <c r="A313" s="185">
        <v>304</v>
      </c>
      <c r="B313" s="1657">
        <v>43929</v>
      </c>
      <c r="C313" s="131" t="s">
        <v>1903</v>
      </c>
      <c r="D313" s="131">
        <v>24</v>
      </c>
      <c r="E313" s="131" t="s">
        <v>1554</v>
      </c>
      <c r="F313" s="416"/>
      <c r="G313" s="132" t="s">
        <v>1881</v>
      </c>
      <c r="H313" s="416" t="s">
        <v>1135</v>
      </c>
      <c r="I313" s="416" t="s">
        <v>1141</v>
      </c>
      <c r="J313" s="12" t="s">
        <v>1904</v>
      </c>
      <c r="K313" s="11">
        <v>43929</v>
      </c>
      <c r="L313" s="1664" t="s">
        <v>1135</v>
      </c>
      <c r="M313" s="416"/>
      <c r="N313" s="132" t="s">
        <v>1588</v>
      </c>
      <c r="O313" s="416"/>
      <c r="P313" s="416" t="s">
        <v>276</v>
      </c>
      <c r="Q313" s="416"/>
      <c r="R313" s="416"/>
      <c r="S313" s="416" t="s">
        <v>1085</v>
      </c>
      <c r="T313" s="416"/>
      <c r="U313" s="416"/>
    </row>
    <row r="314" spans="1:21" ht="15" customHeight="1">
      <c r="A314" s="185">
        <v>305</v>
      </c>
      <c r="B314" s="1657">
        <v>43915</v>
      </c>
      <c r="C314" s="131" t="s">
        <v>1905</v>
      </c>
      <c r="D314" s="132">
        <v>19</v>
      </c>
      <c r="E314" s="131" t="s">
        <v>1554</v>
      </c>
      <c r="F314" s="416"/>
      <c r="G314" s="131" t="s">
        <v>1906</v>
      </c>
      <c r="H314" s="416" t="s">
        <v>1135</v>
      </c>
      <c r="I314" s="416" t="s">
        <v>1145</v>
      </c>
      <c r="J314" s="12" t="s">
        <v>1595</v>
      </c>
      <c r="K314" s="11">
        <v>43915</v>
      </c>
      <c r="L314" s="1664" t="s">
        <v>1135</v>
      </c>
      <c r="M314" s="416"/>
      <c r="N314" s="132" t="s">
        <v>1565</v>
      </c>
      <c r="O314" s="416"/>
      <c r="P314" s="416" t="s">
        <v>276</v>
      </c>
      <c r="Q314" s="416"/>
      <c r="R314" s="416"/>
      <c r="S314" s="416" t="s">
        <v>1085</v>
      </c>
      <c r="T314" s="416"/>
      <c r="U314" s="416"/>
    </row>
    <row r="315" spans="1:21" ht="15" customHeight="1">
      <c r="A315" s="185">
        <v>306</v>
      </c>
      <c r="B315" s="1657">
        <v>43928</v>
      </c>
      <c r="C315" s="131" t="s">
        <v>1907</v>
      </c>
      <c r="D315" s="132">
        <v>21</v>
      </c>
      <c r="E315" s="131" t="s">
        <v>1557</v>
      </c>
      <c r="F315" s="416"/>
      <c r="G315" s="132" t="s">
        <v>1908</v>
      </c>
      <c r="H315" s="416" t="s">
        <v>1135</v>
      </c>
      <c r="I315" s="416" t="s">
        <v>1145</v>
      </c>
      <c r="J315" s="12"/>
      <c r="K315" s="11">
        <v>43928</v>
      </c>
      <c r="L315" s="1664" t="s">
        <v>1135</v>
      </c>
      <c r="M315" s="416"/>
      <c r="N315" s="132" t="s">
        <v>1644</v>
      </c>
      <c r="O315" s="416"/>
      <c r="P315" s="416" t="s">
        <v>276</v>
      </c>
      <c r="Q315" s="416"/>
      <c r="R315" s="416"/>
      <c r="S315" s="416" t="s">
        <v>1085</v>
      </c>
      <c r="T315" s="416"/>
      <c r="U315" s="416"/>
    </row>
    <row r="316" spans="1:21" ht="15" customHeight="1">
      <c r="A316" s="185">
        <v>307</v>
      </c>
      <c r="B316" s="1657">
        <v>43928</v>
      </c>
      <c r="C316" s="131" t="s">
        <v>1909</v>
      </c>
      <c r="D316" s="132">
        <v>22</v>
      </c>
      <c r="E316" s="131" t="s">
        <v>1557</v>
      </c>
      <c r="F316" s="416"/>
      <c r="G316" s="132" t="s">
        <v>1908</v>
      </c>
      <c r="H316" s="416" t="s">
        <v>1135</v>
      </c>
      <c r="I316" s="416" t="s">
        <v>1145</v>
      </c>
      <c r="J316" s="12"/>
      <c r="K316" s="11">
        <v>43928</v>
      </c>
      <c r="L316" s="1664" t="s">
        <v>1135</v>
      </c>
      <c r="M316" s="416"/>
      <c r="N316" s="132" t="s">
        <v>1644</v>
      </c>
      <c r="O316" s="416"/>
      <c r="P316" s="416" t="s">
        <v>276</v>
      </c>
      <c r="Q316" s="416"/>
      <c r="R316" s="416"/>
      <c r="S316" s="416" t="s">
        <v>1085</v>
      </c>
      <c r="T316" s="416"/>
      <c r="U316" s="416"/>
    </row>
    <row r="317" spans="1:21" ht="15" customHeight="1">
      <c r="A317" s="185">
        <v>308</v>
      </c>
      <c r="B317" s="1657">
        <v>43929</v>
      </c>
      <c r="C317" s="131" t="s">
        <v>1910</v>
      </c>
      <c r="D317" s="132">
        <v>28</v>
      </c>
      <c r="E317" s="131" t="s">
        <v>1554</v>
      </c>
      <c r="F317" s="416"/>
      <c r="G317" s="132" t="s">
        <v>1911</v>
      </c>
      <c r="H317" s="416" t="s">
        <v>1135</v>
      </c>
      <c r="I317" s="416" t="s">
        <v>1141</v>
      </c>
      <c r="J317" s="12" t="s">
        <v>1912</v>
      </c>
      <c r="K317" s="11">
        <v>43929</v>
      </c>
      <c r="L317" s="1664" t="s">
        <v>1135</v>
      </c>
      <c r="M317" s="416"/>
      <c r="N317" s="132" t="s">
        <v>1555</v>
      </c>
      <c r="O317" s="416"/>
      <c r="P317" s="416" t="s">
        <v>276</v>
      </c>
      <c r="Q317" s="416"/>
      <c r="R317" s="416"/>
      <c r="S317" s="416" t="s">
        <v>1085</v>
      </c>
      <c r="T317" s="416"/>
      <c r="U317" s="416"/>
    </row>
    <row r="318" spans="1:21" ht="15" customHeight="1">
      <c r="A318" s="185">
        <v>309</v>
      </c>
      <c r="B318" s="1657">
        <v>43929</v>
      </c>
      <c r="C318" s="131" t="s">
        <v>1913</v>
      </c>
      <c r="D318" s="132">
        <v>26</v>
      </c>
      <c r="E318" s="131" t="s">
        <v>1914</v>
      </c>
      <c r="F318" s="416"/>
      <c r="G318" s="132" t="s">
        <v>1911</v>
      </c>
      <c r="H318" s="416" t="s">
        <v>1135</v>
      </c>
      <c r="I318" s="416" t="s">
        <v>1141</v>
      </c>
      <c r="J318" s="12" t="s">
        <v>1915</v>
      </c>
      <c r="K318" s="11">
        <v>43929</v>
      </c>
      <c r="L318" s="1664" t="s">
        <v>1135</v>
      </c>
      <c r="M318" s="416"/>
      <c r="N318" s="132" t="s">
        <v>1555</v>
      </c>
      <c r="O318" s="416"/>
      <c r="P318" s="416" t="s">
        <v>276</v>
      </c>
      <c r="Q318" s="416"/>
      <c r="R318" s="416"/>
      <c r="S318" s="416" t="s">
        <v>1085</v>
      </c>
      <c r="T318" s="416"/>
      <c r="U318" s="416"/>
    </row>
    <row r="319" spans="1:21" ht="15" customHeight="1">
      <c r="A319" s="185">
        <v>310</v>
      </c>
      <c r="B319" s="1657">
        <v>43929</v>
      </c>
      <c r="C319" s="131" t="s">
        <v>1916</v>
      </c>
      <c r="D319" s="132">
        <v>2</v>
      </c>
      <c r="E319" s="131" t="s">
        <v>1554</v>
      </c>
      <c r="F319" s="416"/>
      <c r="G319" s="131" t="s">
        <v>1911</v>
      </c>
      <c r="H319" s="416" t="s">
        <v>1135</v>
      </c>
      <c r="I319" s="416" t="s">
        <v>1141</v>
      </c>
      <c r="J319" s="12"/>
      <c r="K319" s="11">
        <v>43929</v>
      </c>
      <c r="L319" s="1664" t="s">
        <v>1135</v>
      </c>
      <c r="M319" s="416"/>
      <c r="N319" s="132" t="s">
        <v>1555</v>
      </c>
      <c r="O319" s="416"/>
      <c r="P319" s="416" t="s">
        <v>276</v>
      </c>
      <c r="Q319" s="416"/>
      <c r="R319" s="416"/>
      <c r="S319" s="416" t="s">
        <v>1085</v>
      </c>
      <c r="T319" s="416"/>
      <c r="U319" s="416"/>
    </row>
    <row r="320" spans="1:21" ht="15" customHeight="1">
      <c r="A320" s="185">
        <v>311</v>
      </c>
      <c r="B320" s="1657">
        <v>43922</v>
      </c>
      <c r="C320" s="131" t="s">
        <v>1917</v>
      </c>
      <c r="D320" s="132">
        <v>20</v>
      </c>
      <c r="E320" s="131" t="s">
        <v>1557</v>
      </c>
      <c r="F320" s="416"/>
      <c r="G320" s="131" t="s">
        <v>1918</v>
      </c>
      <c r="H320" s="416" t="s">
        <v>1135</v>
      </c>
      <c r="I320" s="416" t="s">
        <v>1134</v>
      </c>
      <c r="J320" s="12" t="s">
        <v>1919</v>
      </c>
      <c r="K320" s="11">
        <v>43922</v>
      </c>
      <c r="L320" s="1664" t="s">
        <v>1135</v>
      </c>
      <c r="M320" s="416"/>
      <c r="N320" s="132" t="s">
        <v>1644</v>
      </c>
      <c r="O320" s="416"/>
      <c r="P320" s="416" t="s">
        <v>276</v>
      </c>
      <c r="Q320" s="416"/>
      <c r="R320" s="416"/>
      <c r="S320" s="416" t="s">
        <v>1085</v>
      </c>
      <c r="T320" s="416"/>
      <c r="U320" s="416"/>
    </row>
    <row r="321" spans="1:21" ht="15" customHeight="1">
      <c r="A321" s="185">
        <v>312</v>
      </c>
      <c r="B321" s="1657">
        <v>43922</v>
      </c>
      <c r="C321" s="131" t="s">
        <v>1920</v>
      </c>
      <c r="D321" s="132">
        <v>19</v>
      </c>
      <c r="E321" s="131" t="s">
        <v>1557</v>
      </c>
      <c r="F321" s="416"/>
      <c r="G321" s="131" t="s">
        <v>1887</v>
      </c>
      <c r="H321" s="416" t="s">
        <v>1135</v>
      </c>
      <c r="I321" s="416" t="s">
        <v>1134</v>
      </c>
      <c r="J321" s="12" t="s">
        <v>1919</v>
      </c>
      <c r="K321" s="11">
        <v>43922</v>
      </c>
      <c r="L321" s="1664" t="s">
        <v>1135</v>
      </c>
      <c r="M321" s="416"/>
      <c r="N321" s="132" t="s">
        <v>1644</v>
      </c>
      <c r="O321" s="416"/>
      <c r="P321" s="416" t="s">
        <v>276</v>
      </c>
      <c r="Q321" s="416"/>
      <c r="R321" s="416"/>
      <c r="S321" s="416" t="s">
        <v>1085</v>
      </c>
      <c r="T321" s="416"/>
      <c r="U321" s="416"/>
    </row>
    <row r="322" spans="1:21" ht="15" customHeight="1">
      <c r="A322" s="185">
        <v>313</v>
      </c>
      <c r="B322" s="1657">
        <v>43929</v>
      </c>
      <c r="C322" s="131" t="s">
        <v>1921</v>
      </c>
      <c r="D322" s="131">
        <v>19</v>
      </c>
      <c r="E322" s="131" t="s">
        <v>1646</v>
      </c>
      <c r="F322" s="416"/>
      <c r="G322" s="132" t="s">
        <v>1922</v>
      </c>
      <c r="H322" s="416" t="s">
        <v>1135</v>
      </c>
      <c r="I322" s="416" t="s">
        <v>1134</v>
      </c>
      <c r="J322" s="12" t="s">
        <v>1923</v>
      </c>
      <c r="K322" s="11">
        <v>43929</v>
      </c>
      <c r="L322" s="1664" t="s">
        <v>1135</v>
      </c>
      <c r="M322" s="416"/>
      <c r="N322" s="132" t="s">
        <v>1565</v>
      </c>
      <c r="O322" s="416"/>
      <c r="P322" s="416" t="s">
        <v>276</v>
      </c>
      <c r="Q322" s="416"/>
      <c r="R322" s="416"/>
      <c r="S322" s="416" t="s">
        <v>1085</v>
      </c>
      <c r="T322" s="416"/>
      <c r="U322" s="416"/>
    </row>
    <row r="323" spans="1:21" ht="15" customHeight="1">
      <c r="A323" s="185">
        <v>314</v>
      </c>
      <c r="B323" s="1657">
        <v>43929</v>
      </c>
      <c r="C323" s="131" t="s">
        <v>1924</v>
      </c>
      <c r="D323" s="131">
        <v>16</v>
      </c>
      <c r="E323" s="131" t="s">
        <v>1557</v>
      </c>
      <c r="F323" s="416"/>
      <c r="G323" s="132" t="s">
        <v>1922</v>
      </c>
      <c r="H323" s="416" t="s">
        <v>1135</v>
      </c>
      <c r="I323" s="416" t="s">
        <v>1134</v>
      </c>
      <c r="J323" s="12" t="s">
        <v>1925</v>
      </c>
      <c r="K323" s="11">
        <v>43929</v>
      </c>
      <c r="L323" s="1664" t="s">
        <v>1135</v>
      </c>
      <c r="M323" s="416"/>
      <c r="N323" s="132" t="s">
        <v>1588</v>
      </c>
      <c r="O323" s="416"/>
      <c r="P323" s="416" t="s">
        <v>276</v>
      </c>
      <c r="Q323" s="416"/>
      <c r="R323" s="416"/>
      <c r="S323" s="416" t="s">
        <v>1085</v>
      </c>
      <c r="T323" s="416"/>
      <c r="U323" s="416"/>
    </row>
    <row r="324" spans="1:21" ht="15" customHeight="1">
      <c r="A324" s="185">
        <v>315</v>
      </c>
      <c r="B324" s="1657">
        <v>43930</v>
      </c>
      <c r="C324" s="131" t="s">
        <v>1926</v>
      </c>
      <c r="D324" s="131">
        <v>21</v>
      </c>
      <c r="E324" s="131" t="s">
        <v>1557</v>
      </c>
      <c r="F324" s="416"/>
      <c r="G324" s="132" t="s">
        <v>1927</v>
      </c>
      <c r="H324" s="416" t="s">
        <v>1135</v>
      </c>
      <c r="I324" s="416" t="s">
        <v>1227</v>
      </c>
      <c r="J324" s="12" t="s">
        <v>1928</v>
      </c>
      <c r="K324" s="11">
        <v>43930</v>
      </c>
      <c r="L324" s="1664" t="s">
        <v>1135</v>
      </c>
      <c r="M324" s="416"/>
      <c r="N324" s="132" t="s">
        <v>1565</v>
      </c>
      <c r="O324" s="416"/>
      <c r="P324" s="416" t="s">
        <v>276</v>
      </c>
      <c r="Q324" s="416"/>
      <c r="R324" s="416"/>
      <c r="S324" s="416" t="s">
        <v>1085</v>
      </c>
      <c r="T324" s="416"/>
      <c r="U324" s="416"/>
    </row>
    <row r="325" spans="1:21" ht="15" customHeight="1">
      <c r="A325" s="185">
        <v>316</v>
      </c>
      <c r="B325" s="1657">
        <v>43931</v>
      </c>
      <c r="C325" s="131" t="s">
        <v>1929</v>
      </c>
      <c r="D325" s="131">
        <v>29</v>
      </c>
      <c r="E325" s="131" t="s">
        <v>1557</v>
      </c>
      <c r="F325" s="416"/>
      <c r="G325" s="132" t="s">
        <v>1930</v>
      </c>
      <c r="H325" s="416" t="s">
        <v>1135</v>
      </c>
      <c r="I325" s="416" t="s">
        <v>1141</v>
      </c>
      <c r="J325" s="12" t="s">
        <v>1931</v>
      </c>
      <c r="K325" s="11">
        <v>43931</v>
      </c>
      <c r="L325" s="1664" t="s">
        <v>1135</v>
      </c>
      <c r="M325" s="416"/>
      <c r="N325" s="132" t="s">
        <v>19</v>
      </c>
      <c r="O325" s="416"/>
      <c r="P325" s="416" t="s">
        <v>276</v>
      </c>
      <c r="Q325" s="416"/>
      <c r="R325" s="416"/>
      <c r="S325" s="416" t="s">
        <v>1085</v>
      </c>
      <c r="T325" s="416"/>
      <c r="U325" s="416"/>
    </row>
    <row r="326" spans="1:21" ht="15" customHeight="1">
      <c r="A326" s="185">
        <v>317</v>
      </c>
      <c r="B326" s="1657">
        <v>43930</v>
      </c>
      <c r="C326" s="131" t="s">
        <v>1932</v>
      </c>
      <c r="D326" s="131">
        <v>20</v>
      </c>
      <c r="E326" s="131" t="s">
        <v>1646</v>
      </c>
      <c r="F326" s="416"/>
      <c r="G326" s="132" t="s">
        <v>1933</v>
      </c>
      <c r="H326" s="416" t="s">
        <v>1135</v>
      </c>
      <c r="I326" s="416" t="s">
        <v>1145</v>
      </c>
      <c r="J326" s="12" t="s">
        <v>1934</v>
      </c>
      <c r="K326" s="11">
        <v>43930</v>
      </c>
      <c r="L326" s="1664" t="s">
        <v>1135</v>
      </c>
      <c r="M326" s="416"/>
      <c r="N326" s="132" t="s">
        <v>19</v>
      </c>
      <c r="O326" s="416"/>
      <c r="P326" s="416" t="s">
        <v>276</v>
      </c>
      <c r="Q326" s="416"/>
      <c r="R326" s="416"/>
      <c r="S326" s="416" t="s">
        <v>1085</v>
      </c>
      <c r="T326" s="416"/>
      <c r="U326" s="416"/>
    </row>
    <row r="327" spans="1:21" ht="15" customHeight="1">
      <c r="A327" s="185">
        <v>318</v>
      </c>
      <c r="B327" s="1657">
        <v>43930</v>
      </c>
      <c r="C327" s="131" t="s">
        <v>1935</v>
      </c>
      <c r="D327" s="131">
        <v>25</v>
      </c>
      <c r="E327" s="131" t="s">
        <v>1646</v>
      </c>
      <c r="F327" s="416"/>
      <c r="G327" s="132" t="s">
        <v>1936</v>
      </c>
      <c r="H327" s="416" t="s">
        <v>1135</v>
      </c>
      <c r="I327" s="416" t="s">
        <v>1141</v>
      </c>
      <c r="J327" s="12" t="s">
        <v>1937</v>
      </c>
      <c r="K327" s="11">
        <v>43930</v>
      </c>
      <c r="L327" s="1664" t="s">
        <v>1135</v>
      </c>
      <c r="M327" s="416"/>
      <c r="N327" s="132" t="s">
        <v>19</v>
      </c>
      <c r="O327" s="416"/>
      <c r="P327" s="416" t="s">
        <v>276</v>
      </c>
      <c r="Q327" s="416"/>
      <c r="R327" s="416"/>
      <c r="S327" s="416" t="s">
        <v>1085</v>
      </c>
      <c r="T327" s="416"/>
      <c r="U327" s="416"/>
    </row>
    <row r="328" spans="1:21" ht="15" customHeight="1">
      <c r="A328" s="185">
        <v>319</v>
      </c>
      <c r="B328" s="1657">
        <v>43926</v>
      </c>
      <c r="C328" s="131" t="s">
        <v>1938</v>
      </c>
      <c r="D328" s="131">
        <v>21</v>
      </c>
      <c r="E328" s="131" t="s">
        <v>1646</v>
      </c>
      <c r="F328" s="416"/>
      <c r="G328" s="131" t="s">
        <v>1939</v>
      </c>
      <c r="H328" s="416" t="s">
        <v>1135</v>
      </c>
      <c r="I328" s="416" t="s">
        <v>1145</v>
      </c>
      <c r="J328" s="12" t="s">
        <v>1940</v>
      </c>
      <c r="K328" s="11">
        <v>43926</v>
      </c>
      <c r="L328" s="1664" t="s">
        <v>1135</v>
      </c>
      <c r="M328" s="416"/>
      <c r="N328" s="132" t="s">
        <v>1798</v>
      </c>
      <c r="O328" s="416"/>
      <c r="P328" s="416" t="s">
        <v>276</v>
      </c>
      <c r="Q328" s="416"/>
      <c r="R328" s="416"/>
      <c r="S328" s="416" t="s">
        <v>1085</v>
      </c>
      <c r="T328" s="416"/>
      <c r="U328" s="416"/>
    </row>
    <row r="329" spans="1:21" ht="15" customHeight="1">
      <c r="A329" s="185">
        <v>320</v>
      </c>
      <c r="B329" s="1657">
        <v>43931</v>
      </c>
      <c r="C329" s="131" t="s">
        <v>1941</v>
      </c>
      <c r="D329" s="132">
        <v>29</v>
      </c>
      <c r="E329" s="131" t="s">
        <v>1554</v>
      </c>
      <c r="F329" s="416"/>
      <c r="G329" s="132" t="s">
        <v>1942</v>
      </c>
      <c r="H329" s="416" t="s">
        <v>1135</v>
      </c>
      <c r="I329" s="416" t="s">
        <v>1145</v>
      </c>
      <c r="J329" s="12" t="s">
        <v>1943</v>
      </c>
      <c r="K329" s="11">
        <v>43931</v>
      </c>
      <c r="L329" s="1664" t="s">
        <v>1135</v>
      </c>
      <c r="M329" s="416"/>
      <c r="N329" s="132" t="s">
        <v>1555</v>
      </c>
      <c r="O329" s="416"/>
      <c r="P329" s="416" t="s">
        <v>276</v>
      </c>
      <c r="Q329" s="416"/>
      <c r="R329" s="416"/>
      <c r="S329" s="416" t="s">
        <v>1085</v>
      </c>
      <c r="T329" s="416"/>
      <c r="U329" s="416"/>
    </row>
    <row r="330" spans="1:21" ht="15" customHeight="1">
      <c r="A330" s="185">
        <v>321</v>
      </c>
      <c r="B330" s="1657">
        <v>43931</v>
      </c>
      <c r="C330" s="131" t="s">
        <v>1944</v>
      </c>
      <c r="D330" s="132">
        <v>3</v>
      </c>
      <c r="E330" s="131" t="s">
        <v>1646</v>
      </c>
      <c r="F330" s="416"/>
      <c r="G330" s="132" t="s">
        <v>1942</v>
      </c>
      <c r="H330" s="416" t="s">
        <v>1135</v>
      </c>
      <c r="I330" s="416" t="s">
        <v>1145</v>
      </c>
      <c r="J330" s="12" t="s">
        <v>1943</v>
      </c>
      <c r="K330" s="11">
        <v>43931</v>
      </c>
      <c r="L330" s="1664" t="s">
        <v>1135</v>
      </c>
      <c r="M330" s="416"/>
      <c r="N330" s="132" t="s">
        <v>1555</v>
      </c>
      <c r="O330" s="416"/>
      <c r="P330" s="416" t="s">
        <v>276</v>
      </c>
      <c r="Q330" s="416"/>
      <c r="R330" s="416"/>
      <c r="S330" s="416" t="s">
        <v>1085</v>
      </c>
      <c r="T330" s="416"/>
      <c r="U330" s="416"/>
    </row>
    <row r="331" spans="1:21" ht="15" customHeight="1">
      <c r="A331" s="185">
        <v>322</v>
      </c>
      <c r="B331" s="1657">
        <v>43931</v>
      </c>
      <c r="C331" s="131" t="s">
        <v>1945</v>
      </c>
      <c r="D331" s="132">
        <v>39</v>
      </c>
      <c r="E331" s="131" t="s">
        <v>1554</v>
      </c>
      <c r="F331" s="416"/>
      <c r="G331" s="132" t="s">
        <v>1946</v>
      </c>
      <c r="H331" s="416" t="s">
        <v>1135</v>
      </c>
      <c r="I331" s="416" t="s">
        <v>1145</v>
      </c>
      <c r="J331" s="12" t="s">
        <v>1947</v>
      </c>
      <c r="K331" s="11">
        <v>43931</v>
      </c>
      <c r="L331" s="1664" t="s">
        <v>1135</v>
      </c>
      <c r="M331" s="416"/>
      <c r="N331" s="132" t="s">
        <v>1555</v>
      </c>
      <c r="O331" s="416"/>
      <c r="P331" s="416" t="s">
        <v>276</v>
      </c>
      <c r="Q331" s="416"/>
      <c r="R331" s="416"/>
      <c r="S331" s="416" t="s">
        <v>1085</v>
      </c>
      <c r="T331" s="416"/>
      <c r="U331" s="416"/>
    </row>
    <row r="332" spans="1:21" ht="15" customHeight="1">
      <c r="A332" s="185">
        <v>323</v>
      </c>
      <c r="B332" s="1657">
        <v>43931</v>
      </c>
      <c r="C332" s="131" t="s">
        <v>1948</v>
      </c>
      <c r="D332" s="132">
        <v>26</v>
      </c>
      <c r="E332" s="131" t="s">
        <v>1554</v>
      </c>
      <c r="F332" s="416"/>
      <c r="G332" s="132" t="s">
        <v>1949</v>
      </c>
      <c r="H332" s="416" t="s">
        <v>1135</v>
      </c>
      <c r="I332" s="416" t="s">
        <v>1145</v>
      </c>
      <c r="J332" s="12" t="s">
        <v>1950</v>
      </c>
      <c r="K332" s="11">
        <v>43931</v>
      </c>
      <c r="L332" s="1664" t="s">
        <v>1135</v>
      </c>
      <c r="M332" s="416"/>
      <c r="N332" s="132" t="s">
        <v>1555</v>
      </c>
      <c r="O332" s="416"/>
      <c r="P332" s="416" t="s">
        <v>276</v>
      </c>
      <c r="Q332" s="416"/>
      <c r="R332" s="416"/>
      <c r="S332" s="416" t="s">
        <v>1085</v>
      </c>
      <c r="T332" s="416"/>
      <c r="U332" s="416"/>
    </row>
    <row r="333" spans="1:21" ht="15" customHeight="1">
      <c r="A333" s="185">
        <v>324</v>
      </c>
      <c r="B333" s="1657">
        <v>43922</v>
      </c>
      <c r="C333" s="131" t="s">
        <v>1951</v>
      </c>
      <c r="D333" s="132">
        <v>23</v>
      </c>
      <c r="E333" s="131" t="s">
        <v>1554</v>
      </c>
      <c r="F333" s="416"/>
      <c r="G333" s="132" t="s">
        <v>1946</v>
      </c>
      <c r="H333" s="416" t="s">
        <v>1135</v>
      </c>
      <c r="I333" s="416" t="s">
        <v>1145</v>
      </c>
      <c r="J333" s="12" t="s">
        <v>1950</v>
      </c>
      <c r="K333" s="11">
        <v>43922</v>
      </c>
      <c r="L333" s="1664" t="s">
        <v>1135</v>
      </c>
      <c r="M333" s="416"/>
      <c r="N333" s="132" t="s">
        <v>1555</v>
      </c>
      <c r="O333" s="416"/>
      <c r="P333" s="416" t="s">
        <v>276</v>
      </c>
      <c r="Q333" s="416"/>
      <c r="R333" s="416"/>
      <c r="S333" s="416" t="s">
        <v>1085</v>
      </c>
      <c r="T333" s="416"/>
      <c r="U333" s="416"/>
    </row>
    <row r="334" spans="1:21" ht="15" customHeight="1">
      <c r="A334" s="185">
        <v>325</v>
      </c>
      <c r="B334" s="1657">
        <v>43931</v>
      </c>
      <c r="C334" s="131" t="s">
        <v>1952</v>
      </c>
      <c r="D334" s="132">
        <v>21</v>
      </c>
      <c r="E334" s="131" t="s">
        <v>1554</v>
      </c>
      <c r="F334" s="416"/>
      <c r="G334" s="132" t="s">
        <v>1946</v>
      </c>
      <c r="H334" s="416" t="s">
        <v>1135</v>
      </c>
      <c r="I334" s="416" t="s">
        <v>1145</v>
      </c>
      <c r="J334" s="12" t="s">
        <v>1953</v>
      </c>
      <c r="K334" s="11">
        <v>43931</v>
      </c>
      <c r="L334" s="1664" t="s">
        <v>1135</v>
      </c>
      <c r="M334" s="416"/>
      <c r="N334" s="132" t="s">
        <v>1555</v>
      </c>
      <c r="O334" s="416"/>
      <c r="P334" s="416" t="s">
        <v>276</v>
      </c>
      <c r="Q334" s="416"/>
      <c r="R334" s="416"/>
      <c r="S334" s="416" t="s">
        <v>1085</v>
      </c>
      <c r="T334" s="416"/>
      <c r="U334" s="416"/>
    </row>
    <row r="335" spans="1:21" ht="15" customHeight="1">
      <c r="A335" s="185">
        <v>326</v>
      </c>
      <c r="B335" s="1657">
        <v>43931</v>
      </c>
      <c r="C335" s="131" t="s">
        <v>1954</v>
      </c>
      <c r="D335" s="132">
        <v>28</v>
      </c>
      <c r="E335" s="131" t="s">
        <v>1554</v>
      </c>
      <c r="F335" s="416"/>
      <c r="G335" s="132" t="s">
        <v>1946</v>
      </c>
      <c r="H335" s="416" t="s">
        <v>1135</v>
      </c>
      <c r="I335" s="416" t="s">
        <v>1145</v>
      </c>
      <c r="J335" s="12" t="s">
        <v>1955</v>
      </c>
      <c r="K335" s="11">
        <v>43931</v>
      </c>
      <c r="L335" s="1664" t="s">
        <v>1135</v>
      </c>
      <c r="M335" s="416"/>
      <c r="N335" s="132" t="s">
        <v>1555</v>
      </c>
      <c r="O335" s="416"/>
      <c r="P335" s="416" t="s">
        <v>276</v>
      </c>
      <c r="Q335" s="416"/>
      <c r="R335" s="416"/>
      <c r="S335" s="416" t="s">
        <v>1085</v>
      </c>
      <c r="T335" s="416"/>
      <c r="U335" s="416"/>
    </row>
    <row r="336" spans="1:21" ht="15" customHeight="1">
      <c r="A336" s="185">
        <v>327</v>
      </c>
      <c r="B336" s="1657">
        <v>43931</v>
      </c>
      <c r="C336" s="131" t="s">
        <v>1956</v>
      </c>
      <c r="D336" s="132">
        <v>20</v>
      </c>
      <c r="E336" s="131" t="s">
        <v>1554</v>
      </c>
      <c r="F336" s="416"/>
      <c r="G336" s="132" t="s">
        <v>1946</v>
      </c>
      <c r="H336" s="416" t="s">
        <v>1135</v>
      </c>
      <c r="I336" s="416" t="s">
        <v>1145</v>
      </c>
      <c r="J336" s="12" t="s">
        <v>1957</v>
      </c>
      <c r="K336" s="11">
        <v>43931</v>
      </c>
      <c r="L336" s="1664" t="s">
        <v>1135</v>
      </c>
      <c r="M336" s="416"/>
      <c r="N336" s="132" t="s">
        <v>1555</v>
      </c>
      <c r="O336" s="416"/>
      <c r="P336" s="416" t="s">
        <v>276</v>
      </c>
      <c r="Q336" s="416"/>
      <c r="R336" s="416"/>
      <c r="S336" s="416" t="s">
        <v>1085</v>
      </c>
      <c r="T336" s="416"/>
      <c r="U336" s="416"/>
    </row>
    <row r="337" spans="1:21" ht="15" customHeight="1">
      <c r="A337" s="185">
        <v>328</v>
      </c>
      <c r="B337" s="1657">
        <v>43932</v>
      </c>
      <c r="C337" s="131" t="s">
        <v>1958</v>
      </c>
      <c r="D337" s="131">
        <v>23</v>
      </c>
      <c r="E337" s="131" t="s">
        <v>1557</v>
      </c>
      <c r="F337" s="416"/>
      <c r="G337" s="131" t="s">
        <v>1959</v>
      </c>
      <c r="H337" s="416" t="s">
        <v>1135</v>
      </c>
      <c r="I337" s="416" t="s">
        <v>1170</v>
      </c>
      <c r="J337" s="12" t="s">
        <v>1960</v>
      </c>
      <c r="K337" s="11">
        <v>43932</v>
      </c>
      <c r="L337" s="1664" t="s">
        <v>1135</v>
      </c>
      <c r="M337" s="416"/>
      <c r="N337" s="132" t="s">
        <v>1555</v>
      </c>
      <c r="O337" s="416"/>
      <c r="P337" s="416" t="s">
        <v>276</v>
      </c>
      <c r="Q337" s="416"/>
      <c r="R337" s="416"/>
      <c r="S337" s="416" t="s">
        <v>1085</v>
      </c>
      <c r="T337" s="416"/>
      <c r="U337" s="416"/>
    </row>
    <row r="338" spans="1:21" ht="15" customHeight="1">
      <c r="A338" s="185">
        <v>329</v>
      </c>
      <c r="B338" s="1657">
        <v>43932</v>
      </c>
      <c r="C338" s="131" t="s">
        <v>1961</v>
      </c>
      <c r="D338" s="132">
        <v>21</v>
      </c>
      <c r="E338" s="131" t="s">
        <v>1646</v>
      </c>
      <c r="F338" s="416"/>
      <c r="G338" s="132" t="s">
        <v>1962</v>
      </c>
      <c r="H338" s="416" t="s">
        <v>1135</v>
      </c>
      <c r="I338" s="416" t="s">
        <v>1145</v>
      </c>
      <c r="J338" s="12" t="s">
        <v>1963</v>
      </c>
      <c r="K338" s="11">
        <v>43932</v>
      </c>
      <c r="L338" s="1664" t="s">
        <v>1135</v>
      </c>
      <c r="M338" s="416"/>
      <c r="N338" s="132" t="s">
        <v>1644</v>
      </c>
      <c r="O338" s="416"/>
      <c r="P338" s="416" t="s">
        <v>276</v>
      </c>
      <c r="Q338" s="416"/>
      <c r="R338" s="416"/>
      <c r="S338" s="416" t="s">
        <v>1085</v>
      </c>
      <c r="T338" s="416"/>
      <c r="U338" s="416"/>
    </row>
    <row r="339" spans="1:21" ht="15" customHeight="1">
      <c r="A339" s="185">
        <v>330</v>
      </c>
      <c r="B339" s="1657">
        <v>43933</v>
      </c>
      <c r="C339" s="131" t="s">
        <v>1964</v>
      </c>
      <c r="D339" s="132">
        <v>30</v>
      </c>
      <c r="E339" s="131" t="s">
        <v>1554</v>
      </c>
      <c r="F339" s="416"/>
      <c r="G339" s="132" t="s">
        <v>1965</v>
      </c>
      <c r="H339" s="416" t="s">
        <v>1135</v>
      </c>
      <c r="I339" s="416" t="s">
        <v>1145</v>
      </c>
      <c r="J339" s="12" t="s">
        <v>1966</v>
      </c>
      <c r="K339" s="11">
        <v>43933</v>
      </c>
      <c r="L339" s="1664" t="s">
        <v>1135</v>
      </c>
      <c r="M339" s="416"/>
      <c r="N339" s="132" t="s">
        <v>1555</v>
      </c>
      <c r="O339" s="416"/>
      <c r="P339" s="416" t="s">
        <v>276</v>
      </c>
      <c r="Q339" s="416"/>
      <c r="R339" s="416"/>
      <c r="S339" s="416" t="s">
        <v>1085</v>
      </c>
      <c r="T339" s="416"/>
      <c r="U339" s="416"/>
    </row>
    <row r="340" spans="1:21" ht="15" customHeight="1">
      <c r="A340" s="185">
        <v>331</v>
      </c>
      <c r="B340" s="1657">
        <v>43932</v>
      </c>
      <c r="C340" s="131" t="s">
        <v>1967</v>
      </c>
      <c r="D340" s="132">
        <v>31</v>
      </c>
      <c r="E340" s="131" t="s">
        <v>1554</v>
      </c>
      <c r="F340" s="416"/>
      <c r="G340" s="132" t="s">
        <v>1968</v>
      </c>
      <c r="H340" s="416" t="s">
        <v>1135</v>
      </c>
      <c r="I340" s="416" t="s">
        <v>1145</v>
      </c>
      <c r="J340" s="12" t="s">
        <v>1969</v>
      </c>
      <c r="K340" s="11">
        <v>43932</v>
      </c>
      <c r="L340" s="1664" t="s">
        <v>1135</v>
      </c>
      <c r="M340" s="416"/>
      <c r="N340" s="132" t="s">
        <v>1555</v>
      </c>
      <c r="O340" s="416"/>
      <c r="P340" s="416" t="s">
        <v>276</v>
      </c>
      <c r="Q340" s="416"/>
      <c r="R340" s="416"/>
      <c r="S340" s="416" t="s">
        <v>1085</v>
      </c>
      <c r="T340" s="416"/>
      <c r="U340" s="416"/>
    </row>
    <row r="341" spans="1:21" ht="15" customHeight="1">
      <c r="A341" s="185">
        <v>332</v>
      </c>
      <c r="B341" s="1657">
        <v>43932</v>
      </c>
      <c r="C341" s="131" t="s">
        <v>1970</v>
      </c>
      <c r="D341" s="132">
        <v>28</v>
      </c>
      <c r="E341" s="131" t="s">
        <v>1557</v>
      </c>
      <c r="F341" s="416"/>
      <c r="G341" s="132" t="s">
        <v>1968</v>
      </c>
      <c r="H341" s="416" t="s">
        <v>1135</v>
      </c>
      <c r="I341" s="416" t="s">
        <v>1145</v>
      </c>
      <c r="J341" s="12" t="s">
        <v>1969</v>
      </c>
      <c r="K341" s="11">
        <v>43932</v>
      </c>
      <c r="L341" s="1664" t="s">
        <v>1135</v>
      </c>
      <c r="M341" s="416"/>
      <c r="N341" s="132" t="s">
        <v>1555</v>
      </c>
      <c r="O341" s="416"/>
      <c r="P341" s="416" t="s">
        <v>276</v>
      </c>
      <c r="Q341" s="416"/>
      <c r="R341" s="416"/>
      <c r="S341" s="416" t="s">
        <v>1085</v>
      </c>
      <c r="T341" s="416"/>
      <c r="U341" s="416"/>
    </row>
    <row r="342" spans="1:21" ht="15" customHeight="1">
      <c r="A342" s="185">
        <v>333</v>
      </c>
      <c r="B342" s="1657">
        <v>43933</v>
      </c>
      <c r="C342" s="131" t="s">
        <v>1971</v>
      </c>
      <c r="D342" s="132">
        <v>19</v>
      </c>
      <c r="E342" s="131" t="s">
        <v>1557</v>
      </c>
      <c r="F342" s="416"/>
      <c r="G342" s="132" t="s">
        <v>1972</v>
      </c>
      <c r="H342" s="416" t="s">
        <v>1135</v>
      </c>
      <c r="I342" s="416" t="s">
        <v>1145</v>
      </c>
      <c r="J342" s="12" t="s">
        <v>1973</v>
      </c>
      <c r="K342" s="11">
        <v>43933</v>
      </c>
      <c r="L342" s="1664" t="s">
        <v>1135</v>
      </c>
      <c r="M342" s="416"/>
      <c r="N342" s="132" t="s">
        <v>1565</v>
      </c>
      <c r="O342" s="416"/>
      <c r="P342" s="416" t="s">
        <v>276</v>
      </c>
      <c r="Q342" s="416"/>
      <c r="R342" s="416"/>
      <c r="S342" s="416" t="s">
        <v>1085</v>
      </c>
      <c r="T342" s="416"/>
      <c r="U342" s="416"/>
    </row>
    <row r="343" spans="1:21" ht="15" customHeight="1">
      <c r="A343" s="185">
        <v>334</v>
      </c>
      <c r="B343" s="1657">
        <v>43934</v>
      </c>
      <c r="C343" s="131" t="s">
        <v>1974</v>
      </c>
      <c r="D343" s="132">
        <v>26</v>
      </c>
      <c r="E343" s="131" t="s">
        <v>1646</v>
      </c>
      <c r="F343" s="416"/>
      <c r="G343" s="132" t="s">
        <v>1975</v>
      </c>
      <c r="H343" s="416" t="s">
        <v>1135</v>
      </c>
      <c r="I343" s="416" t="s">
        <v>1145</v>
      </c>
      <c r="J343" s="12" t="s">
        <v>1976</v>
      </c>
      <c r="K343" s="11">
        <v>43934</v>
      </c>
      <c r="L343" s="1664" t="s">
        <v>1135</v>
      </c>
      <c r="M343" s="416"/>
      <c r="N343" s="132" t="s">
        <v>1588</v>
      </c>
      <c r="O343" s="416"/>
      <c r="P343" s="416" t="s">
        <v>276</v>
      </c>
      <c r="Q343" s="416"/>
      <c r="R343" s="416"/>
      <c r="S343" s="416" t="s">
        <v>1085</v>
      </c>
      <c r="T343" s="416"/>
      <c r="U343" s="416"/>
    </row>
    <row r="344" spans="1:21" ht="15" customHeight="1">
      <c r="A344" s="185">
        <v>335</v>
      </c>
      <c r="B344" s="1657">
        <v>43934</v>
      </c>
      <c r="C344" s="131" t="s">
        <v>1977</v>
      </c>
      <c r="D344" s="132">
        <v>20</v>
      </c>
      <c r="E344" s="131" t="s">
        <v>1557</v>
      </c>
      <c r="F344" s="416"/>
      <c r="G344" s="132" t="s">
        <v>1978</v>
      </c>
      <c r="H344" s="416" t="s">
        <v>1135</v>
      </c>
      <c r="I344" s="416" t="s">
        <v>1145</v>
      </c>
      <c r="J344" s="12" t="s">
        <v>1979</v>
      </c>
      <c r="K344" s="11">
        <v>43934</v>
      </c>
      <c r="L344" s="1664" t="s">
        <v>1135</v>
      </c>
      <c r="M344" s="416"/>
      <c r="N344" s="132" t="s">
        <v>1555</v>
      </c>
      <c r="O344" s="416"/>
      <c r="P344" s="416" t="s">
        <v>276</v>
      </c>
      <c r="Q344" s="416"/>
      <c r="R344" s="416"/>
      <c r="S344" s="416" t="s">
        <v>1085</v>
      </c>
      <c r="T344" s="416"/>
      <c r="U344" s="416"/>
    </row>
    <row r="345" spans="1:21" ht="15" customHeight="1">
      <c r="A345" s="185">
        <v>336</v>
      </c>
      <c r="B345" s="1657">
        <v>43932</v>
      </c>
      <c r="C345" s="132" t="s">
        <v>1980</v>
      </c>
      <c r="D345" s="132">
        <v>20</v>
      </c>
      <c r="E345" s="131" t="s">
        <v>1646</v>
      </c>
      <c r="F345" s="416"/>
      <c r="G345" s="132" t="s">
        <v>1981</v>
      </c>
      <c r="H345" s="416" t="s">
        <v>1135</v>
      </c>
      <c r="I345" s="416" t="s">
        <v>1141</v>
      </c>
      <c r="J345" s="1671" t="s">
        <v>1982</v>
      </c>
      <c r="K345" s="11">
        <v>43932</v>
      </c>
      <c r="L345" s="1664" t="s">
        <v>1135</v>
      </c>
      <c r="M345" s="416"/>
      <c r="N345" s="132" t="s">
        <v>1565</v>
      </c>
      <c r="O345" s="416"/>
      <c r="P345" s="416" t="s">
        <v>276</v>
      </c>
      <c r="Q345" s="416"/>
      <c r="R345" s="416"/>
      <c r="S345" s="416" t="s">
        <v>1085</v>
      </c>
      <c r="T345" s="416"/>
      <c r="U345" s="416"/>
    </row>
    <row r="346" spans="1:21" ht="15" customHeight="1">
      <c r="A346" s="185">
        <v>337</v>
      </c>
      <c r="B346" s="1657">
        <v>43932</v>
      </c>
      <c r="C346" s="132" t="s">
        <v>1983</v>
      </c>
      <c r="D346" s="132">
        <v>29</v>
      </c>
      <c r="E346" s="131" t="s">
        <v>1554</v>
      </c>
      <c r="F346" s="416"/>
      <c r="G346" s="132" t="s">
        <v>1981</v>
      </c>
      <c r="H346" s="416" t="s">
        <v>1135</v>
      </c>
      <c r="I346" s="416" t="s">
        <v>1141</v>
      </c>
      <c r="J346" s="1671" t="s">
        <v>1984</v>
      </c>
      <c r="K346" s="11">
        <v>43932</v>
      </c>
      <c r="L346" s="1664" t="s">
        <v>1135</v>
      </c>
      <c r="M346" s="416"/>
      <c r="N346" s="132" t="s">
        <v>1565</v>
      </c>
      <c r="O346" s="416"/>
      <c r="P346" s="416" t="s">
        <v>276</v>
      </c>
      <c r="Q346" s="416"/>
      <c r="R346" s="416"/>
      <c r="S346" s="416" t="s">
        <v>1085</v>
      </c>
      <c r="T346" s="416"/>
      <c r="U346" s="416"/>
    </row>
    <row r="347" spans="1:21" ht="15" customHeight="1">
      <c r="A347" s="185">
        <v>338</v>
      </c>
      <c r="B347" s="1657">
        <v>43930</v>
      </c>
      <c r="C347" s="132" t="s">
        <v>1985</v>
      </c>
      <c r="D347" s="132">
        <v>26</v>
      </c>
      <c r="E347" s="131" t="s">
        <v>1554</v>
      </c>
      <c r="F347" s="416"/>
      <c r="G347" s="132" t="s">
        <v>1949</v>
      </c>
      <c r="H347" s="416" t="s">
        <v>1135</v>
      </c>
      <c r="I347" s="416" t="s">
        <v>1145</v>
      </c>
      <c r="J347" s="1671" t="s">
        <v>1950</v>
      </c>
      <c r="K347" s="11">
        <v>43930</v>
      </c>
      <c r="L347" s="1664" t="s">
        <v>1135</v>
      </c>
      <c r="M347" s="416"/>
      <c r="N347" s="132" t="s">
        <v>1555</v>
      </c>
      <c r="O347" s="416"/>
      <c r="P347" s="416" t="s">
        <v>276</v>
      </c>
      <c r="Q347" s="416"/>
      <c r="R347" s="416"/>
      <c r="S347" s="416" t="s">
        <v>1085</v>
      </c>
      <c r="T347" s="416"/>
      <c r="U347" s="416"/>
    </row>
    <row r="348" spans="1:21" ht="15" customHeight="1">
      <c r="A348" s="185">
        <v>339</v>
      </c>
      <c r="B348" s="1657">
        <v>43934</v>
      </c>
      <c r="C348" s="132" t="s">
        <v>1986</v>
      </c>
      <c r="D348" s="132">
        <v>20</v>
      </c>
      <c r="E348" s="131" t="s">
        <v>1646</v>
      </c>
      <c r="F348" s="416"/>
      <c r="G348" s="131" t="s">
        <v>1987</v>
      </c>
      <c r="H348" s="416" t="s">
        <v>1135</v>
      </c>
      <c r="I348" s="416" t="s">
        <v>1145</v>
      </c>
      <c r="J348" s="12" t="s">
        <v>1988</v>
      </c>
      <c r="K348" s="11">
        <v>43934</v>
      </c>
      <c r="L348" s="1664" t="s">
        <v>1135</v>
      </c>
      <c r="M348" s="416"/>
      <c r="N348" s="132" t="s">
        <v>19</v>
      </c>
      <c r="O348" s="416"/>
      <c r="P348" s="416" t="s">
        <v>276</v>
      </c>
      <c r="Q348" s="416"/>
      <c r="R348" s="416"/>
      <c r="S348" s="416" t="s">
        <v>1085</v>
      </c>
      <c r="T348" s="416"/>
      <c r="U348" s="416"/>
    </row>
    <row r="349" spans="1:21" ht="15" customHeight="1">
      <c r="A349" s="185">
        <v>340</v>
      </c>
      <c r="B349" s="1657">
        <v>43936</v>
      </c>
      <c r="C349" s="132" t="s">
        <v>1989</v>
      </c>
      <c r="D349" s="132">
        <v>21</v>
      </c>
      <c r="E349" s="131" t="s">
        <v>1557</v>
      </c>
      <c r="F349" s="416"/>
      <c r="G349" s="132" t="s">
        <v>1990</v>
      </c>
      <c r="H349" s="416" t="s">
        <v>1135</v>
      </c>
      <c r="I349" s="416" t="s">
        <v>1134</v>
      </c>
      <c r="J349" s="12" t="s">
        <v>1991</v>
      </c>
      <c r="K349" s="11">
        <v>43936</v>
      </c>
      <c r="L349" s="1664" t="s">
        <v>1135</v>
      </c>
      <c r="M349" s="416"/>
      <c r="N349" s="132" t="s">
        <v>1565</v>
      </c>
      <c r="O349" s="416"/>
      <c r="P349" s="416" t="s">
        <v>276</v>
      </c>
      <c r="Q349" s="416"/>
      <c r="R349" s="416"/>
      <c r="S349" s="416" t="s">
        <v>1085</v>
      </c>
      <c r="T349" s="416"/>
      <c r="U349" s="416"/>
    </row>
    <row r="350" spans="1:21" ht="15" customHeight="1">
      <c r="A350" s="185">
        <v>341</v>
      </c>
      <c r="B350" s="1657">
        <v>43936</v>
      </c>
      <c r="C350" s="132" t="s">
        <v>1992</v>
      </c>
      <c r="D350" s="132">
        <v>23</v>
      </c>
      <c r="E350" s="131" t="s">
        <v>1993</v>
      </c>
      <c r="F350" s="416"/>
      <c r="G350" s="132" t="s">
        <v>1994</v>
      </c>
      <c r="H350" s="416" t="s">
        <v>1135</v>
      </c>
      <c r="I350" s="416" t="s">
        <v>1134</v>
      </c>
      <c r="J350" s="12" t="s">
        <v>1995</v>
      </c>
      <c r="K350" s="11">
        <v>43936</v>
      </c>
      <c r="L350" s="1664" t="s">
        <v>1135</v>
      </c>
      <c r="M350" s="416"/>
      <c r="N350" s="132" t="s">
        <v>1565</v>
      </c>
      <c r="O350" s="416"/>
      <c r="P350" s="416" t="s">
        <v>276</v>
      </c>
      <c r="Q350" s="416"/>
      <c r="R350" s="416"/>
      <c r="S350" s="416" t="s">
        <v>1085</v>
      </c>
      <c r="T350" s="416"/>
      <c r="U350" s="416"/>
    </row>
    <row r="351" spans="1:21" ht="15" customHeight="1">
      <c r="A351" s="185">
        <v>342</v>
      </c>
      <c r="B351" s="1657">
        <v>43936</v>
      </c>
      <c r="C351" s="132" t="s">
        <v>1996</v>
      </c>
      <c r="D351" s="132">
        <v>24</v>
      </c>
      <c r="E351" s="131" t="s">
        <v>1993</v>
      </c>
      <c r="F351" s="416"/>
      <c r="G351" s="132" t="s">
        <v>1990</v>
      </c>
      <c r="H351" s="416" t="s">
        <v>1135</v>
      </c>
      <c r="I351" s="416" t="s">
        <v>1134</v>
      </c>
      <c r="J351" s="12" t="s">
        <v>1997</v>
      </c>
      <c r="K351" s="11">
        <v>43936</v>
      </c>
      <c r="L351" s="1664" t="s">
        <v>1135</v>
      </c>
      <c r="M351" s="416"/>
      <c r="N351" s="132" t="s">
        <v>1565</v>
      </c>
      <c r="O351" s="416"/>
      <c r="P351" s="416" t="s">
        <v>276</v>
      </c>
      <c r="Q351" s="416"/>
      <c r="R351" s="416"/>
      <c r="S351" s="416" t="s">
        <v>1085</v>
      </c>
      <c r="T351" s="416"/>
      <c r="U351" s="416"/>
    </row>
    <row r="352" spans="1:21" ht="15" customHeight="1">
      <c r="A352" s="185">
        <v>343</v>
      </c>
      <c r="B352" s="1657">
        <v>43937</v>
      </c>
      <c r="C352" s="132" t="s">
        <v>1998</v>
      </c>
      <c r="D352" s="132">
        <v>21</v>
      </c>
      <c r="E352" s="131" t="s">
        <v>1999</v>
      </c>
      <c r="F352" s="416"/>
      <c r="G352" s="131" t="s">
        <v>2000</v>
      </c>
      <c r="H352" s="416" t="s">
        <v>1135</v>
      </c>
      <c r="I352" s="416" t="s">
        <v>1134</v>
      </c>
      <c r="J352" s="12" t="s">
        <v>2001</v>
      </c>
      <c r="K352" s="11">
        <v>43937</v>
      </c>
      <c r="L352" s="1664" t="s">
        <v>1135</v>
      </c>
      <c r="M352" s="416"/>
      <c r="N352" s="132" t="s">
        <v>1555</v>
      </c>
      <c r="O352" s="416"/>
      <c r="P352" s="416" t="s">
        <v>276</v>
      </c>
      <c r="Q352" s="416"/>
      <c r="R352" s="416"/>
      <c r="S352" s="416" t="s">
        <v>1085</v>
      </c>
      <c r="T352" s="416"/>
      <c r="U352" s="416"/>
    </row>
    <row r="353" spans="1:21" ht="15" customHeight="1">
      <c r="A353" s="185">
        <v>344</v>
      </c>
      <c r="B353" s="1657">
        <v>43937</v>
      </c>
      <c r="C353" s="132" t="s">
        <v>2002</v>
      </c>
      <c r="D353" s="132">
        <v>30</v>
      </c>
      <c r="E353" s="131" t="s">
        <v>1999</v>
      </c>
      <c r="F353" s="416"/>
      <c r="G353" s="131" t="s">
        <v>2000</v>
      </c>
      <c r="H353" s="416" t="s">
        <v>1135</v>
      </c>
      <c r="I353" s="416" t="s">
        <v>1134</v>
      </c>
      <c r="J353" s="12" t="s">
        <v>2001</v>
      </c>
      <c r="K353" s="11">
        <v>43937</v>
      </c>
      <c r="L353" s="1664" t="s">
        <v>1135</v>
      </c>
      <c r="M353" s="416"/>
      <c r="N353" s="132" t="s">
        <v>1555</v>
      </c>
      <c r="O353" s="416"/>
      <c r="P353" s="416" t="s">
        <v>276</v>
      </c>
      <c r="Q353" s="416"/>
      <c r="R353" s="416"/>
      <c r="S353" s="416" t="s">
        <v>1085</v>
      </c>
      <c r="T353" s="416"/>
      <c r="U353" s="416"/>
    </row>
    <row r="354" spans="1:21" ht="15" customHeight="1">
      <c r="A354" s="185">
        <v>345</v>
      </c>
      <c r="B354" s="1657">
        <v>43937</v>
      </c>
      <c r="C354" s="132" t="s">
        <v>2003</v>
      </c>
      <c r="D354" s="132">
        <v>27</v>
      </c>
      <c r="E354" s="131" t="s">
        <v>1999</v>
      </c>
      <c r="F354" s="416"/>
      <c r="G354" s="131" t="s">
        <v>2000</v>
      </c>
      <c r="H354" s="416" t="s">
        <v>1135</v>
      </c>
      <c r="I354" s="416" t="s">
        <v>1134</v>
      </c>
      <c r="J354" s="12" t="s">
        <v>2001</v>
      </c>
      <c r="K354" s="11">
        <v>43937</v>
      </c>
      <c r="L354" s="1664" t="s">
        <v>1135</v>
      </c>
      <c r="M354" s="416"/>
      <c r="N354" s="132" t="s">
        <v>1555</v>
      </c>
      <c r="O354" s="416"/>
      <c r="P354" s="416" t="s">
        <v>276</v>
      </c>
      <c r="Q354" s="416"/>
      <c r="R354" s="416"/>
      <c r="S354" s="416" t="s">
        <v>1085</v>
      </c>
      <c r="T354" s="416"/>
      <c r="U354" s="416"/>
    </row>
    <row r="355" spans="1:21" ht="15" customHeight="1">
      <c r="A355" s="185">
        <v>346</v>
      </c>
      <c r="B355" s="1657">
        <v>43938</v>
      </c>
      <c r="C355" s="132" t="s">
        <v>2004</v>
      </c>
      <c r="D355" s="132">
        <v>25</v>
      </c>
      <c r="E355" s="131" t="s">
        <v>1554</v>
      </c>
      <c r="F355" s="416"/>
      <c r="G355" s="132" t="s">
        <v>2005</v>
      </c>
      <c r="H355" s="416" t="s">
        <v>1135</v>
      </c>
      <c r="I355" s="416" t="s">
        <v>1227</v>
      </c>
      <c r="J355" s="12" t="s">
        <v>2006</v>
      </c>
      <c r="K355" s="11">
        <v>43938</v>
      </c>
      <c r="L355" s="1664" t="s">
        <v>1135</v>
      </c>
      <c r="M355" s="416"/>
      <c r="N355" s="132" t="s">
        <v>1555</v>
      </c>
      <c r="O355" s="416"/>
      <c r="P355" s="416" t="s">
        <v>276</v>
      </c>
      <c r="Q355" s="416"/>
      <c r="R355" s="416"/>
      <c r="S355" s="416" t="s">
        <v>1085</v>
      </c>
      <c r="T355" s="416"/>
      <c r="U355" s="416"/>
    </row>
    <row r="356" spans="1:21" ht="15" customHeight="1">
      <c r="A356" s="185">
        <v>347</v>
      </c>
      <c r="B356" s="1657">
        <v>43938</v>
      </c>
      <c r="C356" s="132" t="s">
        <v>2007</v>
      </c>
      <c r="D356" s="132">
        <v>22</v>
      </c>
      <c r="E356" s="131" t="s">
        <v>1554</v>
      </c>
      <c r="F356" s="416"/>
      <c r="G356" s="131" t="s">
        <v>2008</v>
      </c>
      <c r="H356" s="416" t="s">
        <v>1135</v>
      </c>
      <c r="I356" s="416" t="s">
        <v>1170</v>
      </c>
      <c r="J356" s="12" t="s">
        <v>2009</v>
      </c>
      <c r="K356" s="11">
        <v>43938</v>
      </c>
      <c r="L356" s="1664" t="s">
        <v>1135</v>
      </c>
      <c r="M356" s="416"/>
      <c r="N356" s="132" t="s">
        <v>1555</v>
      </c>
      <c r="O356" s="416"/>
      <c r="P356" s="416" t="s">
        <v>276</v>
      </c>
      <c r="Q356" s="416"/>
      <c r="R356" s="416"/>
      <c r="S356" s="416" t="s">
        <v>1085</v>
      </c>
      <c r="T356" s="416"/>
      <c r="U356" s="416"/>
    </row>
    <row r="357" spans="1:21" ht="15" customHeight="1">
      <c r="A357" s="185">
        <v>348</v>
      </c>
      <c r="B357" s="1657">
        <v>43939</v>
      </c>
      <c r="C357" s="132" t="s">
        <v>2010</v>
      </c>
      <c r="D357" s="132">
        <v>27</v>
      </c>
      <c r="E357" s="131" t="s">
        <v>1646</v>
      </c>
      <c r="F357" s="416"/>
      <c r="G357" s="131" t="s">
        <v>2011</v>
      </c>
      <c r="H357" s="416" t="s">
        <v>1135</v>
      </c>
      <c r="I357" s="416" t="s">
        <v>1141</v>
      </c>
      <c r="J357" s="12" t="s">
        <v>2012</v>
      </c>
      <c r="K357" s="11">
        <v>43939</v>
      </c>
      <c r="L357" s="1664" t="s">
        <v>1135</v>
      </c>
      <c r="M357" s="416"/>
      <c r="N357" s="132" t="s">
        <v>1588</v>
      </c>
      <c r="O357" s="416"/>
      <c r="P357" s="416" t="s">
        <v>276</v>
      </c>
      <c r="Q357" s="416"/>
      <c r="R357" s="416"/>
      <c r="S357" s="416" t="s">
        <v>1085</v>
      </c>
      <c r="T357" s="416"/>
      <c r="U357" s="416"/>
    </row>
    <row r="358" spans="1:21" ht="15" customHeight="1">
      <c r="A358" s="185">
        <v>349</v>
      </c>
      <c r="B358" s="1657">
        <v>43937</v>
      </c>
      <c r="C358" s="132" t="s">
        <v>2013</v>
      </c>
      <c r="D358" s="132">
        <v>32</v>
      </c>
      <c r="E358" s="131" t="s">
        <v>1554</v>
      </c>
      <c r="F358" s="416"/>
      <c r="G358" s="131" t="s">
        <v>2014</v>
      </c>
      <c r="H358" s="416" t="s">
        <v>1135</v>
      </c>
      <c r="I358" s="416" t="s">
        <v>1141</v>
      </c>
      <c r="J358" s="12" t="s">
        <v>2015</v>
      </c>
      <c r="K358" s="11">
        <v>43937</v>
      </c>
      <c r="L358" s="1664" t="s">
        <v>1135</v>
      </c>
      <c r="M358" s="416"/>
      <c r="N358" s="132" t="s">
        <v>1555</v>
      </c>
      <c r="O358" s="416"/>
      <c r="P358" s="416" t="s">
        <v>276</v>
      </c>
      <c r="Q358" s="416"/>
      <c r="R358" s="416"/>
      <c r="S358" s="416" t="s">
        <v>1085</v>
      </c>
      <c r="T358" s="416"/>
      <c r="U358" s="416"/>
    </row>
    <row r="359" spans="1:21" ht="15" customHeight="1">
      <c r="A359" s="185">
        <v>350</v>
      </c>
      <c r="B359" s="1657">
        <v>43940</v>
      </c>
      <c r="C359" s="132" t="s">
        <v>2016</v>
      </c>
      <c r="D359" s="132">
        <v>27</v>
      </c>
      <c r="E359" s="131" t="s">
        <v>1554</v>
      </c>
      <c r="F359" s="416"/>
      <c r="G359" s="132" t="s">
        <v>2017</v>
      </c>
      <c r="H359" s="416" t="s">
        <v>1135</v>
      </c>
      <c r="I359" s="416" t="s">
        <v>1141</v>
      </c>
      <c r="J359" s="12"/>
      <c r="K359" s="11">
        <v>43940</v>
      </c>
      <c r="L359" s="1664" t="s">
        <v>1135</v>
      </c>
      <c r="M359" s="416"/>
      <c r="N359" s="132" t="s">
        <v>1627</v>
      </c>
      <c r="O359" s="416"/>
      <c r="P359" s="416" t="s">
        <v>276</v>
      </c>
      <c r="Q359" s="416"/>
      <c r="R359" s="416"/>
      <c r="S359" s="416" t="s">
        <v>1085</v>
      </c>
      <c r="T359" s="416"/>
      <c r="U359" s="416"/>
    </row>
    <row r="360" spans="1:21" ht="15" customHeight="1">
      <c r="A360" s="185">
        <v>351</v>
      </c>
      <c r="B360" s="1657">
        <v>43939</v>
      </c>
      <c r="C360" s="132" t="s">
        <v>2018</v>
      </c>
      <c r="D360" s="132">
        <v>20</v>
      </c>
      <c r="E360" s="131" t="s">
        <v>1557</v>
      </c>
      <c r="F360" s="416"/>
      <c r="G360" s="131" t="s">
        <v>2019</v>
      </c>
      <c r="H360" s="416" t="s">
        <v>1135</v>
      </c>
      <c r="I360" s="416" t="s">
        <v>1145</v>
      </c>
      <c r="J360" s="12" t="s">
        <v>2020</v>
      </c>
      <c r="K360" s="11">
        <v>43939</v>
      </c>
      <c r="L360" s="1664" t="s">
        <v>1135</v>
      </c>
      <c r="M360" s="416"/>
      <c r="N360" s="132" t="s">
        <v>1588</v>
      </c>
      <c r="O360" s="416"/>
      <c r="P360" s="416" t="s">
        <v>276</v>
      </c>
      <c r="Q360" s="416"/>
      <c r="R360" s="416"/>
      <c r="S360" s="416" t="s">
        <v>1085</v>
      </c>
      <c r="T360" s="416"/>
      <c r="U360" s="416"/>
    </row>
    <row r="361" spans="1:21" ht="15" customHeight="1">
      <c r="A361" s="185">
        <v>352</v>
      </c>
      <c r="B361" s="1657">
        <v>43941</v>
      </c>
      <c r="C361" s="132" t="s">
        <v>2021</v>
      </c>
      <c r="D361" s="132">
        <v>34</v>
      </c>
      <c r="E361" s="131" t="s">
        <v>1557</v>
      </c>
      <c r="F361" s="416"/>
      <c r="G361" s="131" t="s">
        <v>2022</v>
      </c>
      <c r="H361" s="416" t="s">
        <v>1135</v>
      </c>
      <c r="I361" s="416" t="s">
        <v>1170</v>
      </c>
      <c r="J361" s="12" t="s">
        <v>2023</v>
      </c>
      <c r="K361" s="11">
        <v>43941</v>
      </c>
      <c r="L361" s="1664" t="s">
        <v>1135</v>
      </c>
      <c r="M361" s="416"/>
      <c r="N361" s="132" t="s">
        <v>19</v>
      </c>
      <c r="O361" s="416"/>
      <c r="P361" s="416" t="s">
        <v>276</v>
      </c>
      <c r="Q361" s="416"/>
      <c r="R361" s="416"/>
      <c r="S361" s="416" t="s">
        <v>1085</v>
      </c>
      <c r="T361" s="416"/>
      <c r="U361" s="416"/>
    </row>
    <row r="362" spans="1:21" ht="15" customHeight="1">
      <c r="A362" s="185">
        <v>353</v>
      </c>
      <c r="B362" s="1657">
        <v>43942</v>
      </c>
      <c r="C362" s="132" t="s">
        <v>2024</v>
      </c>
      <c r="D362" s="132">
        <v>19</v>
      </c>
      <c r="E362" s="131" t="s">
        <v>1557</v>
      </c>
      <c r="F362" s="416"/>
      <c r="G362" s="131" t="s">
        <v>2008</v>
      </c>
      <c r="H362" s="416" t="s">
        <v>1135</v>
      </c>
      <c r="I362" s="416" t="s">
        <v>1170</v>
      </c>
      <c r="J362" s="12" t="s">
        <v>2025</v>
      </c>
      <c r="K362" s="11">
        <v>43942</v>
      </c>
      <c r="L362" s="1664" t="s">
        <v>1135</v>
      </c>
      <c r="M362" s="416"/>
      <c r="N362" s="132" t="s">
        <v>1588</v>
      </c>
      <c r="O362" s="416"/>
      <c r="P362" s="416" t="s">
        <v>276</v>
      </c>
      <c r="Q362" s="416"/>
      <c r="R362" s="416"/>
      <c r="S362" s="416" t="s">
        <v>1085</v>
      </c>
      <c r="T362" s="416"/>
      <c r="U362" s="416"/>
    </row>
    <row r="363" spans="1:21" ht="15" customHeight="1">
      <c r="A363" s="185">
        <v>354</v>
      </c>
      <c r="B363" s="1657">
        <v>43942</v>
      </c>
      <c r="C363" s="132" t="s">
        <v>2026</v>
      </c>
      <c r="D363" s="132">
        <v>21</v>
      </c>
      <c r="E363" s="131" t="s">
        <v>1557</v>
      </c>
      <c r="F363" s="416"/>
      <c r="G363" s="131" t="s">
        <v>2027</v>
      </c>
      <c r="H363" s="416" t="s">
        <v>1135</v>
      </c>
      <c r="I363" s="416" t="s">
        <v>1134</v>
      </c>
      <c r="J363" s="12" t="s">
        <v>2028</v>
      </c>
      <c r="K363" s="11">
        <v>43942</v>
      </c>
      <c r="L363" s="1664" t="s">
        <v>1135</v>
      </c>
      <c r="M363" s="416"/>
      <c r="N363" s="132" t="s">
        <v>1555</v>
      </c>
      <c r="O363" s="416"/>
      <c r="P363" s="416" t="s">
        <v>276</v>
      </c>
      <c r="Q363" s="416"/>
      <c r="R363" s="416"/>
      <c r="S363" s="416" t="s">
        <v>1085</v>
      </c>
      <c r="T363" s="416"/>
      <c r="U363" s="416"/>
    </row>
    <row r="364" spans="1:21" ht="15" customHeight="1">
      <c r="A364" s="185">
        <v>355</v>
      </c>
      <c r="B364" s="1657">
        <v>43942</v>
      </c>
      <c r="C364" s="132" t="s">
        <v>2029</v>
      </c>
      <c r="D364" s="132">
        <v>24</v>
      </c>
      <c r="E364" s="131" t="s">
        <v>1554</v>
      </c>
      <c r="F364" s="416"/>
      <c r="G364" s="131" t="s">
        <v>2030</v>
      </c>
      <c r="H364" s="416" t="s">
        <v>1135</v>
      </c>
      <c r="I364" s="416" t="s">
        <v>1134</v>
      </c>
      <c r="J364" s="12" t="s">
        <v>2031</v>
      </c>
      <c r="K364" s="11">
        <v>43942</v>
      </c>
      <c r="L364" s="1664" t="s">
        <v>1135</v>
      </c>
      <c r="M364" s="416"/>
      <c r="N364" s="132" t="s">
        <v>1555</v>
      </c>
      <c r="O364" s="416"/>
      <c r="P364" s="416" t="s">
        <v>276</v>
      </c>
      <c r="Q364" s="416"/>
      <c r="R364" s="416"/>
      <c r="S364" s="416" t="s">
        <v>1085</v>
      </c>
      <c r="T364" s="416"/>
      <c r="U364" s="416"/>
    </row>
    <row r="365" spans="1:21" ht="15" customHeight="1">
      <c r="A365" s="185">
        <v>356</v>
      </c>
      <c r="B365" s="1657">
        <v>43941</v>
      </c>
      <c r="C365" s="132" t="s">
        <v>2032</v>
      </c>
      <c r="D365" s="132">
        <v>29</v>
      </c>
      <c r="E365" s="131" t="s">
        <v>1554</v>
      </c>
      <c r="F365" s="416"/>
      <c r="G365" s="131" t="s">
        <v>2033</v>
      </c>
      <c r="H365" s="416" t="s">
        <v>1135</v>
      </c>
      <c r="I365" s="416" t="s">
        <v>1145</v>
      </c>
      <c r="J365" s="12" t="s">
        <v>2034</v>
      </c>
      <c r="K365" s="11">
        <v>43941</v>
      </c>
      <c r="L365" s="1664" t="s">
        <v>1135</v>
      </c>
      <c r="M365" s="416"/>
      <c r="N365" s="132" t="s">
        <v>1555</v>
      </c>
      <c r="O365" s="416"/>
      <c r="P365" s="416" t="s">
        <v>276</v>
      </c>
      <c r="Q365" s="416"/>
      <c r="R365" s="416"/>
      <c r="S365" s="416" t="s">
        <v>1085</v>
      </c>
      <c r="T365" s="416"/>
      <c r="U365" s="416"/>
    </row>
    <row r="366" spans="1:21" ht="15" customHeight="1">
      <c r="A366" s="185">
        <v>357</v>
      </c>
      <c r="B366" s="1657">
        <v>43942</v>
      </c>
      <c r="C366" s="132" t="s">
        <v>2035</v>
      </c>
      <c r="D366" s="132">
        <v>16</v>
      </c>
      <c r="E366" s="131" t="s">
        <v>1557</v>
      </c>
      <c r="F366" s="416"/>
      <c r="G366" s="131" t="s">
        <v>2036</v>
      </c>
      <c r="H366" s="416" t="s">
        <v>1135</v>
      </c>
      <c r="I366" s="416" t="s">
        <v>1145</v>
      </c>
      <c r="J366" s="12" t="s">
        <v>2037</v>
      </c>
      <c r="K366" s="11">
        <v>43942</v>
      </c>
      <c r="L366" s="1664" t="s">
        <v>1135</v>
      </c>
      <c r="M366" s="416"/>
      <c r="N366" s="132" t="s">
        <v>1627</v>
      </c>
      <c r="O366" s="416"/>
      <c r="P366" s="416" t="s">
        <v>276</v>
      </c>
      <c r="Q366" s="416"/>
      <c r="R366" s="416"/>
      <c r="S366" s="416" t="s">
        <v>1085</v>
      </c>
      <c r="T366" s="416"/>
      <c r="U366" s="416"/>
    </row>
    <row r="367" spans="1:21" ht="15" customHeight="1">
      <c r="A367" s="185">
        <v>358</v>
      </c>
      <c r="B367" s="1657">
        <v>43942</v>
      </c>
      <c r="C367" s="132" t="s">
        <v>2038</v>
      </c>
      <c r="D367" s="132">
        <v>14</v>
      </c>
      <c r="E367" s="131" t="s">
        <v>1557</v>
      </c>
      <c r="F367" s="416"/>
      <c r="G367" s="131" t="s">
        <v>2036</v>
      </c>
      <c r="H367" s="416" t="s">
        <v>1135</v>
      </c>
      <c r="I367" s="416" t="s">
        <v>1145</v>
      </c>
      <c r="J367" s="12" t="s">
        <v>2037</v>
      </c>
      <c r="K367" s="11">
        <v>43942</v>
      </c>
      <c r="L367" s="1664" t="s">
        <v>1135</v>
      </c>
      <c r="M367" s="416"/>
      <c r="N367" s="132" t="s">
        <v>1627</v>
      </c>
      <c r="O367" s="416"/>
      <c r="P367" s="416" t="s">
        <v>276</v>
      </c>
      <c r="Q367" s="416"/>
      <c r="R367" s="416"/>
      <c r="S367" s="416" t="s">
        <v>1085</v>
      </c>
      <c r="T367" s="416"/>
      <c r="U367" s="416"/>
    </row>
    <row r="368" spans="1:21" ht="15" customHeight="1">
      <c r="A368" s="185">
        <v>359</v>
      </c>
      <c r="B368" s="1657">
        <v>43943</v>
      </c>
      <c r="C368" s="1667" t="s">
        <v>2039</v>
      </c>
      <c r="D368" s="16">
        <v>21</v>
      </c>
      <c r="E368" s="1667" t="s">
        <v>1646</v>
      </c>
      <c r="F368" s="416"/>
      <c r="G368" s="132" t="s">
        <v>1990</v>
      </c>
      <c r="H368" s="416" t="s">
        <v>1135</v>
      </c>
      <c r="I368" s="416" t="s">
        <v>1134</v>
      </c>
      <c r="J368" s="1669" t="s">
        <v>2040</v>
      </c>
      <c r="K368" s="11">
        <v>43943</v>
      </c>
      <c r="L368" s="1664" t="s">
        <v>1135</v>
      </c>
      <c r="M368" s="416"/>
      <c r="N368" s="132" t="s">
        <v>1657</v>
      </c>
      <c r="O368" s="416"/>
      <c r="P368" s="416" t="s">
        <v>276</v>
      </c>
      <c r="Q368" s="416"/>
      <c r="R368" s="416"/>
      <c r="S368" s="416" t="s">
        <v>1085</v>
      </c>
      <c r="T368" s="416"/>
      <c r="U368" s="416"/>
    </row>
    <row r="369" spans="1:21" ht="15" customHeight="1">
      <c r="A369" s="185">
        <v>360</v>
      </c>
      <c r="B369" s="1657">
        <v>43943</v>
      </c>
      <c r="C369" s="1672" t="s">
        <v>2041</v>
      </c>
      <c r="D369" s="1673">
        <v>19</v>
      </c>
      <c r="E369" s="1672" t="s">
        <v>1557</v>
      </c>
      <c r="F369" s="416"/>
      <c r="G369" s="132" t="s">
        <v>1990</v>
      </c>
      <c r="H369" s="416" t="s">
        <v>1135</v>
      </c>
      <c r="I369" s="416" t="s">
        <v>1134</v>
      </c>
      <c r="J369" s="1669" t="s">
        <v>2040</v>
      </c>
      <c r="K369" s="11">
        <v>43943</v>
      </c>
      <c r="L369" s="1664" t="s">
        <v>1135</v>
      </c>
      <c r="M369" s="416"/>
      <c r="N369" s="132" t="s">
        <v>1657</v>
      </c>
      <c r="O369" s="416"/>
      <c r="P369" s="416" t="s">
        <v>276</v>
      </c>
      <c r="Q369" s="416"/>
      <c r="R369" s="416"/>
      <c r="S369" s="416" t="s">
        <v>1085</v>
      </c>
      <c r="T369" s="416"/>
      <c r="U369" s="416"/>
    </row>
    <row r="370" spans="1:21" ht="15" customHeight="1">
      <c r="A370" s="185">
        <v>361</v>
      </c>
      <c r="B370" s="1657">
        <v>43943</v>
      </c>
      <c r="C370" s="1672" t="s">
        <v>2042</v>
      </c>
      <c r="D370" s="1673">
        <v>36</v>
      </c>
      <c r="E370" s="1672" t="s">
        <v>1557</v>
      </c>
      <c r="F370" s="416"/>
      <c r="G370" s="132" t="s">
        <v>1990</v>
      </c>
      <c r="H370" s="416" t="s">
        <v>1135</v>
      </c>
      <c r="I370" s="416" t="s">
        <v>1134</v>
      </c>
      <c r="J370" s="1669" t="s">
        <v>2040</v>
      </c>
      <c r="K370" s="11">
        <v>43943</v>
      </c>
      <c r="L370" s="1664" t="s">
        <v>1135</v>
      </c>
      <c r="M370" s="416"/>
      <c r="N370" s="132" t="s">
        <v>1657</v>
      </c>
      <c r="O370" s="416"/>
      <c r="P370" s="416" t="s">
        <v>276</v>
      </c>
      <c r="Q370" s="416"/>
      <c r="R370" s="416"/>
      <c r="S370" s="416" t="s">
        <v>1085</v>
      </c>
      <c r="T370" s="416"/>
      <c r="U370" s="416"/>
    </row>
    <row r="371" spans="1:21" ht="15" customHeight="1">
      <c r="A371" s="185">
        <v>362</v>
      </c>
      <c r="B371" s="1657">
        <v>43943</v>
      </c>
      <c r="C371" s="1672" t="s">
        <v>2043</v>
      </c>
      <c r="D371" s="1673">
        <v>47</v>
      </c>
      <c r="E371" s="1672" t="s">
        <v>1554</v>
      </c>
      <c r="F371" s="416"/>
      <c r="G371" s="132" t="s">
        <v>1990</v>
      </c>
      <c r="H371" s="416" t="s">
        <v>1135</v>
      </c>
      <c r="I371" s="416" t="s">
        <v>1145</v>
      </c>
      <c r="J371" s="1669" t="s">
        <v>2040</v>
      </c>
      <c r="K371" s="11">
        <v>43943</v>
      </c>
      <c r="L371" s="1664" t="s">
        <v>1135</v>
      </c>
      <c r="M371" s="416"/>
      <c r="N371" s="132" t="s">
        <v>1657</v>
      </c>
      <c r="O371" s="416"/>
      <c r="P371" s="416" t="s">
        <v>276</v>
      </c>
      <c r="Q371" s="416"/>
      <c r="R371" s="416"/>
      <c r="S371" s="416" t="s">
        <v>1085</v>
      </c>
      <c r="T371" s="416"/>
      <c r="U371" s="416"/>
    </row>
    <row r="372" spans="1:21" ht="15" customHeight="1">
      <c r="A372" s="185">
        <v>363</v>
      </c>
      <c r="B372" s="1657">
        <v>43943</v>
      </c>
      <c r="C372" s="1672" t="s">
        <v>2044</v>
      </c>
      <c r="D372" s="1673">
        <v>21</v>
      </c>
      <c r="E372" s="1672" t="s">
        <v>1554</v>
      </c>
      <c r="F372" s="416"/>
      <c r="G372" s="131" t="s">
        <v>2045</v>
      </c>
      <c r="H372" s="416" t="s">
        <v>1135</v>
      </c>
      <c r="I372" s="416" t="s">
        <v>1134</v>
      </c>
      <c r="J372" s="1669" t="s">
        <v>2046</v>
      </c>
      <c r="K372" s="11">
        <v>43943</v>
      </c>
      <c r="L372" s="1664" t="s">
        <v>1135</v>
      </c>
      <c r="M372" s="416"/>
      <c r="N372" s="132" t="s">
        <v>1627</v>
      </c>
      <c r="O372" s="416"/>
      <c r="P372" s="416" t="s">
        <v>276</v>
      </c>
      <c r="Q372" s="416"/>
      <c r="R372" s="416"/>
      <c r="S372" s="416" t="s">
        <v>1085</v>
      </c>
      <c r="T372" s="416"/>
      <c r="U372" s="416"/>
    </row>
    <row r="373" spans="1:21" ht="15" customHeight="1">
      <c r="A373" s="185">
        <v>364</v>
      </c>
      <c r="B373" s="1657">
        <v>43941</v>
      </c>
      <c r="C373" s="1672" t="s">
        <v>2047</v>
      </c>
      <c r="D373" s="1673">
        <v>21</v>
      </c>
      <c r="E373" s="1672" t="s">
        <v>1557</v>
      </c>
      <c r="F373" s="416"/>
      <c r="G373" s="131" t="s">
        <v>2027</v>
      </c>
      <c r="H373" s="416" t="s">
        <v>1135</v>
      </c>
      <c r="I373" s="416" t="s">
        <v>1145</v>
      </c>
      <c r="J373" s="1669" t="s">
        <v>2048</v>
      </c>
      <c r="K373" s="11">
        <v>43941</v>
      </c>
      <c r="L373" s="1664" t="s">
        <v>1135</v>
      </c>
      <c r="M373" s="416"/>
      <c r="N373" s="132" t="s">
        <v>1555</v>
      </c>
      <c r="O373" s="416"/>
      <c r="P373" s="416" t="s">
        <v>276</v>
      </c>
      <c r="Q373" s="416"/>
      <c r="R373" s="416"/>
      <c r="S373" s="416" t="s">
        <v>1085</v>
      </c>
      <c r="T373" s="416"/>
      <c r="U373" s="416"/>
    </row>
    <row r="374" spans="1:21" ht="15" customHeight="1">
      <c r="A374" s="185">
        <v>365</v>
      </c>
      <c r="B374" s="1657">
        <v>43943</v>
      </c>
      <c r="C374" s="1672" t="s">
        <v>2049</v>
      </c>
      <c r="D374" s="1673">
        <v>49</v>
      </c>
      <c r="E374" s="1672" t="s">
        <v>1557</v>
      </c>
      <c r="F374" s="416"/>
      <c r="G374" s="131" t="s">
        <v>2050</v>
      </c>
      <c r="H374" s="416" t="s">
        <v>1135</v>
      </c>
      <c r="I374" s="416" t="s">
        <v>1145</v>
      </c>
      <c r="J374" s="1669" t="s">
        <v>2051</v>
      </c>
      <c r="K374" s="11">
        <v>43943</v>
      </c>
      <c r="L374" s="1664" t="s">
        <v>1135</v>
      </c>
      <c r="M374" s="416"/>
      <c r="N374" s="132" t="s">
        <v>1627</v>
      </c>
      <c r="O374" s="416"/>
      <c r="P374" s="416" t="s">
        <v>276</v>
      </c>
      <c r="Q374" s="416"/>
      <c r="R374" s="416"/>
      <c r="S374" s="416" t="s">
        <v>1085</v>
      </c>
      <c r="T374" s="416"/>
      <c r="U374" s="416"/>
    </row>
    <row r="375" spans="1:21" ht="15" customHeight="1">
      <c r="A375" s="185">
        <v>366</v>
      </c>
      <c r="B375" s="1657">
        <v>43943</v>
      </c>
      <c r="C375" s="1672" t="s">
        <v>2052</v>
      </c>
      <c r="D375" s="1673">
        <v>20</v>
      </c>
      <c r="E375" s="1672" t="s">
        <v>1554</v>
      </c>
      <c r="F375" s="416"/>
      <c r="G375" s="131" t="s">
        <v>2050</v>
      </c>
      <c r="H375" s="416" t="s">
        <v>1135</v>
      </c>
      <c r="I375" s="416" t="s">
        <v>1145</v>
      </c>
      <c r="J375" s="1669" t="s">
        <v>2051</v>
      </c>
      <c r="K375" s="11">
        <v>43943</v>
      </c>
      <c r="L375" s="1664" t="s">
        <v>1135</v>
      </c>
      <c r="M375" s="416"/>
      <c r="N375" s="132" t="s">
        <v>1627</v>
      </c>
      <c r="O375" s="416"/>
      <c r="P375" s="416" t="s">
        <v>276</v>
      </c>
      <c r="Q375" s="416"/>
      <c r="R375" s="416"/>
      <c r="S375" s="416" t="s">
        <v>1085</v>
      </c>
      <c r="T375" s="416"/>
      <c r="U375" s="416"/>
    </row>
    <row r="376" spans="1:21" ht="15" customHeight="1">
      <c r="A376" s="185">
        <v>367</v>
      </c>
      <c r="B376" s="1657">
        <v>43943</v>
      </c>
      <c r="C376" s="1672" t="s">
        <v>2053</v>
      </c>
      <c r="D376" s="1673">
        <v>27</v>
      </c>
      <c r="E376" s="1672" t="s">
        <v>1557</v>
      </c>
      <c r="F376" s="416"/>
      <c r="G376" s="131" t="s">
        <v>2050</v>
      </c>
      <c r="H376" s="416" t="s">
        <v>1135</v>
      </c>
      <c r="I376" s="416" t="s">
        <v>1145</v>
      </c>
      <c r="J376" s="1669" t="s">
        <v>2051</v>
      </c>
      <c r="K376" s="11">
        <v>43943</v>
      </c>
      <c r="L376" s="1664" t="s">
        <v>1135</v>
      </c>
      <c r="M376" s="416"/>
      <c r="N376" s="132" t="s">
        <v>1627</v>
      </c>
      <c r="O376" s="416"/>
      <c r="P376" s="416" t="s">
        <v>276</v>
      </c>
      <c r="Q376" s="416"/>
      <c r="R376" s="416"/>
      <c r="S376" s="416" t="s">
        <v>1085</v>
      </c>
      <c r="T376" s="416"/>
      <c r="U376" s="416"/>
    </row>
    <row r="377" spans="1:21" ht="15" customHeight="1">
      <c r="A377" s="185">
        <v>368</v>
      </c>
      <c r="B377" s="1657">
        <v>43943</v>
      </c>
      <c r="C377" s="1672" t="s">
        <v>2054</v>
      </c>
      <c r="D377" s="1673">
        <v>4</v>
      </c>
      <c r="E377" s="1672" t="s">
        <v>1554</v>
      </c>
      <c r="F377" s="416"/>
      <c r="G377" s="131" t="s">
        <v>2050</v>
      </c>
      <c r="H377" s="416" t="s">
        <v>1135</v>
      </c>
      <c r="I377" s="416" t="s">
        <v>1145</v>
      </c>
      <c r="J377" s="1669" t="s">
        <v>2051</v>
      </c>
      <c r="K377" s="11">
        <v>43943</v>
      </c>
      <c r="L377" s="1664" t="s">
        <v>1135</v>
      </c>
      <c r="M377" s="416"/>
      <c r="N377" s="132" t="s">
        <v>1627</v>
      </c>
      <c r="O377" s="416"/>
      <c r="P377" s="416" t="s">
        <v>276</v>
      </c>
      <c r="Q377" s="416"/>
      <c r="R377" s="416"/>
      <c r="S377" s="416" t="s">
        <v>1085</v>
      </c>
      <c r="T377" s="416"/>
      <c r="U377" s="416"/>
    </row>
    <row r="378" spans="1:21" ht="15" customHeight="1">
      <c r="A378" s="185">
        <v>369</v>
      </c>
      <c r="B378" s="1657">
        <v>43943</v>
      </c>
      <c r="C378" s="1672" t="s">
        <v>2055</v>
      </c>
      <c r="D378" s="1673">
        <v>1.8</v>
      </c>
      <c r="E378" s="1672" t="s">
        <v>1554</v>
      </c>
      <c r="F378" s="416"/>
      <c r="G378" s="131" t="s">
        <v>2050</v>
      </c>
      <c r="H378" s="416" t="s">
        <v>1135</v>
      </c>
      <c r="I378" s="416" t="s">
        <v>1145</v>
      </c>
      <c r="J378" s="1669" t="s">
        <v>2051</v>
      </c>
      <c r="K378" s="11">
        <v>43943</v>
      </c>
      <c r="L378" s="1664" t="s">
        <v>1135</v>
      </c>
      <c r="M378" s="416"/>
      <c r="N378" s="132" t="s">
        <v>1627</v>
      </c>
      <c r="O378" s="416"/>
      <c r="P378" s="416" t="s">
        <v>276</v>
      </c>
      <c r="Q378" s="416"/>
      <c r="R378" s="416"/>
      <c r="S378" s="416" t="s">
        <v>1085</v>
      </c>
      <c r="T378" s="416"/>
      <c r="U378" s="416"/>
    </row>
    <row r="379" spans="1:21" ht="15" customHeight="1">
      <c r="A379" s="185">
        <v>370</v>
      </c>
      <c r="B379" s="1657">
        <v>43944</v>
      </c>
      <c r="C379" s="1673" t="s">
        <v>2056</v>
      </c>
      <c r="D379" s="1673">
        <v>16</v>
      </c>
      <c r="E379" s="1672" t="s">
        <v>1646</v>
      </c>
      <c r="F379" s="416"/>
      <c r="G379" s="132" t="s">
        <v>2017</v>
      </c>
      <c r="H379" s="416" t="s">
        <v>1135</v>
      </c>
      <c r="I379" s="416" t="s">
        <v>1141</v>
      </c>
      <c r="J379" s="12" t="s">
        <v>2057</v>
      </c>
      <c r="K379" s="11">
        <v>43944</v>
      </c>
      <c r="L379" s="1664" t="s">
        <v>1135</v>
      </c>
      <c r="M379" s="416"/>
      <c r="N379" s="132" t="s">
        <v>19</v>
      </c>
      <c r="O379" s="416"/>
      <c r="P379" s="416" t="s">
        <v>276</v>
      </c>
      <c r="Q379" s="416"/>
      <c r="R379" s="416"/>
      <c r="S379" s="416" t="s">
        <v>1085</v>
      </c>
      <c r="T379" s="416"/>
      <c r="U379" s="416"/>
    </row>
    <row r="380" spans="1:21" ht="15" customHeight="1">
      <c r="A380" s="185">
        <v>371</v>
      </c>
      <c r="B380" s="1657">
        <v>43942</v>
      </c>
      <c r="C380" s="1673" t="s">
        <v>2058</v>
      </c>
      <c r="D380" s="1673">
        <v>21</v>
      </c>
      <c r="E380" s="1672" t="s">
        <v>1646</v>
      </c>
      <c r="F380" s="416"/>
      <c r="G380" s="132" t="s">
        <v>2019</v>
      </c>
      <c r="H380" s="416" t="s">
        <v>1135</v>
      </c>
      <c r="I380" s="416" t="s">
        <v>1145</v>
      </c>
      <c r="J380" s="12" t="s">
        <v>2059</v>
      </c>
      <c r="K380" s="11">
        <v>43942</v>
      </c>
      <c r="L380" s="1664" t="s">
        <v>1135</v>
      </c>
      <c r="M380" s="416"/>
      <c r="N380" s="132" t="s">
        <v>2060</v>
      </c>
      <c r="O380" s="416"/>
      <c r="P380" s="416" t="s">
        <v>276</v>
      </c>
      <c r="Q380" s="416"/>
      <c r="R380" s="416"/>
      <c r="S380" s="416" t="s">
        <v>1085</v>
      </c>
      <c r="T380" s="416"/>
      <c r="U380" s="416"/>
    </row>
    <row r="381" spans="1:21" ht="15" customHeight="1">
      <c r="A381" s="185">
        <v>372</v>
      </c>
      <c r="B381" s="1657">
        <v>43945</v>
      </c>
      <c r="C381" s="1673" t="s">
        <v>2061</v>
      </c>
      <c r="D381" s="1673">
        <v>23</v>
      </c>
      <c r="E381" s="1672" t="s">
        <v>1646</v>
      </c>
      <c r="F381" s="416"/>
      <c r="G381" s="132" t="s">
        <v>2011</v>
      </c>
      <c r="H381" s="416" t="s">
        <v>1135</v>
      </c>
      <c r="I381" s="416" t="s">
        <v>1141</v>
      </c>
      <c r="J381" s="12" t="s">
        <v>2062</v>
      </c>
      <c r="K381" s="11">
        <v>43945</v>
      </c>
      <c r="L381" s="1664" t="s">
        <v>1135</v>
      </c>
      <c r="M381" s="416"/>
      <c r="N381" s="132" t="s">
        <v>1627</v>
      </c>
      <c r="O381" s="416"/>
      <c r="P381" s="416" t="s">
        <v>276</v>
      </c>
      <c r="Q381" s="416"/>
      <c r="R381" s="416"/>
      <c r="S381" s="416" t="s">
        <v>1085</v>
      </c>
      <c r="T381" s="416"/>
      <c r="U381" s="416"/>
    </row>
    <row r="382" spans="1:21" ht="15" customHeight="1">
      <c r="A382" s="185">
        <v>373</v>
      </c>
      <c r="B382" s="1657">
        <v>43946</v>
      </c>
      <c r="C382" s="1673" t="s">
        <v>2063</v>
      </c>
      <c r="D382" s="1673">
        <v>55</v>
      </c>
      <c r="E382" s="1672" t="s">
        <v>1554</v>
      </c>
      <c r="F382" s="416"/>
      <c r="G382" s="132" t="s">
        <v>2064</v>
      </c>
      <c r="H382" s="416" t="s">
        <v>1135</v>
      </c>
      <c r="I382" s="416" t="s">
        <v>1227</v>
      </c>
      <c r="J382" s="12" t="s">
        <v>2065</v>
      </c>
      <c r="K382" s="11">
        <v>43946</v>
      </c>
      <c r="L382" s="1664" t="s">
        <v>1135</v>
      </c>
      <c r="M382" s="416"/>
      <c r="N382" s="132" t="s">
        <v>1555</v>
      </c>
      <c r="O382" s="416"/>
      <c r="P382" s="416" t="s">
        <v>276</v>
      </c>
      <c r="Q382" s="416"/>
      <c r="R382" s="416"/>
      <c r="S382" s="416" t="s">
        <v>1085</v>
      </c>
      <c r="T382" s="416"/>
      <c r="U382" s="416"/>
    </row>
    <row r="383" spans="1:21" ht="15" customHeight="1">
      <c r="A383" s="185">
        <v>374</v>
      </c>
      <c r="B383" s="1657">
        <v>43946</v>
      </c>
      <c r="C383" s="1673" t="s">
        <v>2066</v>
      </c>
      <c r="D383" s="1673">
        <v>51</v>
      </c>
      <c r="E383" s="1672" t="s">
        <v>1646</v>
      </c>
      <c r="F383" s="416"/>
      <c r="G383" s="132" t="s">
        <v>2064</v>
      </c>
      <c r="H383" s="416" t="s">
        <v>1135</v>
      </c>
      <c r="I383" s="416" t="s">
        <v>1227</v>
      </c>
      <c r="J383" s="12" t="s">
        <v>2065</v>
      </c>
      <c r="K383" s="11">
        <v>43946</v>
      </c>
      <c r="L383" s="1664" t="s">
        <v>1135</v>
      </c>
      <c r="M383" s="416"/>
      <c r="N383" s="132" t="s">
        <v>1555</v>
      </c>
      <c r="O383" s="416"/>
      <c r="P383" s="416" t="s">
        <v>276</v>
      </c>
      <c r="Q383" s="416"/>
      <c r="R383" s="416"/>
      <c r="S383" s="416" t="s">
        <v>1085</v>
      </c>
      <c r="T383" s="416"/>
      <c r="U383" s="416"/>
    </row>
    <row r="384" spans="1:21" ht="15" customHeight="1">
      <c r="A384" s="185">
        <v>375</v>
      </c>
      <c r="B384" s="1657">
        <v>43945</v>
      </c>
      <c r="C384" s="1673" t="s">
        <v>2067</v>
      </c>
      <c r="D384" s="1673">
        <v>22</v>
      </c>
      <c r="E384" s="1672" t="s">
        <v>1646</v>
      </c>
      <c r="F384" s="416"/>
      <c r="G384" s="132" t="s">
        <v>2068</v>
      </c>
      <c r="H384" s="416" t="s">
        <v>1135</v>
      </c>
      <c r="I384" s="416" t="s">
        <v>1134</v>
      </c>
      <c r="J384" s="12" t="s">
        <v>2069</v>
      </c>
      <c r="K384" s="11">
        <v>43945</v>
      </c>
      <c r="L384" s="1664" t="s">
        <v>1135</v>
      </c>
      <c r="M384" s="416"/>
      <c r="N384" s="132" t="s">
        <v>1588</v>
      </c>
      <c r="O384" s="416"/>
      <c r="P384" s="416" t="s">
        <v>276</v>
      </c>
      <c r="Q384" s="416"/>
      <c r="R384" s="416"/>
      <c r="S384" s="416" t="s">
        <v>1085</v>
      </c>
      <c r="T384" s="416"/>
      <c r="U384" s="416"/>
    </row>
    <row r="385" spans="1:21" ht="15" customHeight="1">
      <c r="A385" s="185">
        <v>376</v>
      </c>
      <c r="B385" s="1657">
        <v>43944</v>
      </c>
      <c r="C385" s="1673" t="s">
        <v>2070</v>
      </c>
      <c r="D385" s="1673">
        <v>23</v>
      </c>
      <c r="E385" s="1672" t="s">
        <v>1554</v>
      </c>
      <c r="F385" s="416"/>
      <c r="G385" s="132" t="s">
        <v>2068</v>
      </c>
      <c r="H385" s="416" t="s">
        <v>1135</v>
      </c>
      <c r="I385" s="416" t="s">
        <v>1134</v>
      </c>
      <c r="J385" s="12" t="s">
        <v>2069</v>
      </c>
      <c r="K385" s="11">
        <v>43944</v>
      </c>
      <c r="L385" s="1664" t="s">
        <v>1135</v>
      </c>
      <c r="M385" s="416"/>
      <c r="N385" s="132" t="s">
        <v>2071</v>
      </c>
      <c r="O385" s="416"/>
      <c r="P385" s="416" t="s">
        <v>276</v>
      </c>
      <c r="Q385" s="416"/>
      <c r="R385" s="416"/>
      <c r="S385" s="416" t="s">
        <v>1085</v>
      </c>
      <c r="T385" s="416"/>
      <c r="U385" s="416"/>
    </row>
    <row r="386" spans="1:21" ht="15" customHeight="1">
      <c r="A386" s="185">
        <v>377</v>
      </c>
      <c r="B386" s="1657">
        <v>43935</v>
      </c>
      <c r="C386" s="1673" t="s">
        <v>2072</v>
      </c>
      <c r="D386" s="1673">
        <v>56</v>
      </c>
      <c r="E386" s="1672" t="s">
        <v>1554</v>
      </c>
      <c r="F386" s="416"/>
      <c r="G386" s="13" t="s">
        <v>2073</v>
      </c>
      <c r="H386" s="416" t="s">
        <v>1135</v>
      </c>
      <c r="I386" s="416" t="s">
        <v>1141</v>
      </c>
      <c r="J386" s="12" t="s">
        <v>2074</v>
      </c>
      <c r="K386" s="11">
        <v>43935</v>
      </c>
      <c r="L386" s="1664" t="s">
        <v>1135</v>
      </c>
      <c r="M386" s="416"/>
      <c r="N386" s="14" t="s">
        <v>1657</v>
      </c>
      <c r="O386" s="416"/>
      <c r="P386" s="416" t="s">
        <v>276</v>
      </c>
      <c r="Q386" s="416"/>
      <c r="R386" s="416"/>
      <c r="S386" s="416" t="s">
        <v>1085</v>
      </c>
      <c r="T386" s="416"/>
      <c r="U386" s="416"/>
    </row>
    <row r="387" spans="1:21" ht="15" customHeight="1">
      <c r="A387" s="185">
        <v>378</v>
      </c>
      <c r="B387" s="1657">
        <v>43939</v>
      </c>
      <c r="C387" s="1672" t="s">
        <v>2075</v>
      </c>
      <c r="D387" s="1673">
        <v>45</v>
      </c>
      <c r="E387" s="1672" t="s">
        <v>1554</v>
      </c>
      <c r="F387" s="416"/>
      <c r="G387" s="13" t="s">
        <v>2076</v>
      </c>
      <c r="H387" s="416" t="s">
        <v>1135</v>
      </c>
      <c r="I387" s="416" t="s">
        <v>1145</v>
      </c>
      <c r="J387" s="12" t="s">
        <v>2074</v>
      </c>
      <c r="K387" s="11">
        <v>43939</v>
      </c>
      <c r="L387" s="1664" t="s">
        <v>1135</v>
      </c>
      <c r="M387" s="416"/>
      <c r="N387" s="14" t="s">
        <v>1657</v>
      </c>
      <c r="O387" s="416"/>
      <c r="P387" s="416" t="s">
        <v>276</v>
      </c>
      <c r="Q387" s="416"/>
      <c r="R387" s="416"/>
      <c r="S387" s="416" t="s">
        <v>1085</v>
      </c>
      <c r="T387" s="416"/>
      <c r="U387" s="416"/>
    </row>
    <row r="388" spans="1:21" ht="15" customHeight="1">
      <c r="A388" s="185">
        <v>379</v>
      </c>
      <c r="B388" s="1657">
        <v>43968</v>
      </c>
      <c r="C388" s="1673" t="s">
        <v>2077</v>
      </c>
      <c r="D388" s="1673">
        <v>26</v>
      </c>
      <c r="E388" s="1672" t="s">
        <v>1646</v>
      </c>
      <c r="F388" s="416"/>
      <c r="G388" s="132" t="s">
        <v>2078</v>
      </c>
      <c r="H388" s="416" t="s">
        <v>1135</v>
      </c>
      <c r="I388" s="416" t="s">
        <v>1134</v>
      </c>
      <c r="J388" s="12" t="s">
        <v>2079</v>
      </c>
      <c r="K388" s="11">
        <v>43968</v>
      </c>
      <c r="L388" s="1664" t="s">
        <v>1135</v>
      </c>
      <c r="M388" s="416"/>
      <c r="N388" s="1670" t="s">
        <v>35</v>
      </c>
      <c r="O388" s="416"/>
      <c r="P388" s="416" t="s">
        <v>276</v>
      </c>
      <c r="Q388" s="416"/>
      <c r="R388" s="416"/>
      <c r="S388" s="416" t="s">
        <v>1085</v>
      </c>
      <c r="T388" s="416"/>
      <c r="U388" s="416"/>
    </row>
    <row r="389" spans="1:21" ht="15" customHeight="1">
      <c r="A389" s="185">
        <v>380</v>
      </c>
      <c r="B389" s="1657">
        <v>43974</v>
      </c>
      <c r="C389" s="1673" t="s">
        <v>2080</v>
      </c>
      <c r="D389" s="1673">
        <v>49</v>
      </c>
      <c r="E389" s="1672" t="s">
        <v>1554</v>
      </c>
      <c r="F389" s="416"/>
      <c r="G389" s="132" t="s">
        <v>2081</v>
      </c>
      <c r="H389" s="416" t="s">
        <v>1135</v>
      </c>
      <c r="I389" s="416" t="s">
        <v>1141</v>
      </c>
      <c r="J389" s="131" t="s">
        <v>2082</v>
      </c>
      <c r="K389" s="15">
        <v>43974</v>
      </c>
      <c r="L389" s="1664" t="s">
        <v>1135</v>
      </c>
      <c r="M389" s="416"/>
      <c r="N389" s="132" t="s">
        <v>34</v>
      </c>
      <c r="O389" s="416"/>
      <c r="P389" s="416" t="s">
        <v>276</v>
      </c>
      <c r="Q389" s="416"/>
      <c r="R389" s="416"/>
      <c r="S389" s="416" t="s">
        <v>1085</v>
      </c>
      <c r="T389" s="416"/>
      <c r="U389" s="416"/>
    </row>
    <row r="390" spans="1:21" ht="15" customHeight="1">
      <c r="A390" s="185">
        <v>381</v>
      </c>
      <c r="B390" s="1657">
        <v>43974</v>
      </c>
      <c r="C390" s="1673" t="s">
        <v>2083</v>
      </c>
      <c r="D390" s="1673">
        <v>25</v>
      </c>
      <c r="E390" s="1672" t="s">
        <v>1557</v>
      </c>
      <c r="F390" s="416"/>
      <c r="G390" s="132" t="s">
        <v>2084</v>
      </c>
      <c r="H390" s="416" t="s">
        <v>1135</v>
      </c>
      <c r="I390" s="416" t="s">
        <v>1134</v>
      </c>
      <c r="J390" s="1674" t="s">
        <v>2085</v>
      </c>
      <c r="K390" s="15">
        <v>43974</v>
      </c>
      <c r="L390" s="1664" t="s">
        <v>1135</v>
      </c>
      <c r="M390" s="416"/>
      <c r="N390" s="132" t="s">
        <v>34</v>
      </c>
      <c r="O390" s="416"/>
      <c r="P390" s="416" t="s">
        <v>276</v>
      </c>
      <c r="Q390" s="416"/>
      <c r="R390" s="416"/>
      <c r="S390" s="416" t="s">
        <v>1085</v>
      </c>
      <c r="T390" s="416"/>
      <c r="U390" s="416"/>
    </row>
    <row r="391" spans="1:21" ht="15" customHeight="1">
      <c r="A391" s="185">
        <v>382</v>
      </c>
      <c r="B391" s="1657">
        <v>43974</v>
      </c>
      <c r="C391" s="1672" t="s">
        <v>2086</v>
      </c>
      <c r="D391" s="1672">
        <v>22</v>
      </c>
      <c r="E391" s="1672" t="s">
        <v>1554</v>
      </c>
      <c r="F391" s="416"/>
      <c r="G391" s="132" t="s">
        <v>2087</v>
      </c>
      <c r="H391" s="416" t="s">
        <v>1135</v>
      </c>
      <c r="I391" s="416" t="s">
        <v>1141</v>
      </c>
      <c r="J391" s="12" t="s">
        <v>2088</v>
      </c>
      <c r="K391" s="11">
        <v>43974</v>
      </c>
      <c r="L391" s="1664" t="s">
        <v>1135</v>
      </c>
      <c r="M391" s="416"/>
      <c r="N391" s="132" t="s">
        <v>1561</v>
      </c>
      <c r="O391" s="416"/>
      <c r="P391" s="416" t="s">
        <v>276</v>
      </c>
      <c r="Q391" s="416"/>
      <c r="R391" s="416"/>
      <c r="S391" s="416" t="s">
        <v>1085</v>
      </c>
      <c r="T391" s="416"/>
      <c r="U391" s="416"/>
    </row>
    <row r="392" spans="1:21" ht="15" customHeight="1">
      <c r="A392" s="185">
        <v>383</v>
      </c>
      <c r="B392" s="1657">
        <v>43992</v>
      </c>
      <c r="C392" s="1673" t="s">
        <v>2089</v>
      </c>
      <c r="D392" s="1673">
        <v>32</v>
      </c>
      <c r="E392" s="1672" t="s">
        <v>1646</v>
      </c>
      <c r="F392" s="416"/>
      <c r="G392" s="1675" t="s">
        <v>2090</v>
      </c>
      <c r="H392" s="416" t="s">
        <v>1135</v>
      </c>
      <c r="I392" s="416" t="s">
        <v>2091</v>
      </c>
      <c r="J392" s="131">
        <v>82339059122</v>
      </c>
      <c r="K392" s="1364">
        <v>43992</v>
      </c>
      <c r="L392" s="1664" t="s">
        <v>1135</v>
      </c>
      <c r="M392" s="416"/>
      <c r="N392" s="1670" t="s">
        <v>2092</v>
      </c>
      <c r="O392" s="416"/>
      <c r="P392" s="416" t="s">
        <v>276</v>
      </c>
      <c r="Q392" s="416"/>
      <c r="R392" s="416"/>
      <c r="S392" s="416" t="s">
        <v>1085</v>
      </c>
      <c r="T392" s="416"/>
      <c r="U392" s="416"/>
    </row>
    <row r="393" spans="1:21" ht="15" customHeight="1">
      <c r="A393" s="185">
        <v>384</v>
      </c>
      <c r="B393" s="1657">
        <v>43993</v>
      </c>
      <c r="C393" s="1673" t="s">
        <v>2093</v>
      </c>
      <c r="D393" s="1673">
        <v>32</v>
      </c>
      <c r="E393" s="1672" t="s">
        <v>1554</v>
      </c>
      <c r="F393" s="416"/>
      <c r="G393" s="132" t="s">
        <v>2094</v>
      </c>
      <c r="H393" s="416" t="s">
        <v>1135</v>
      </c>
      <c r="I393" s="416" t="s">
        <v>1145</v>
      </c>
      <c r="J393" s="12" t="s">
        <v>2095</v>
      </c>
      <c r="K393" s="15">
        <v>43993</v>
      </c>
      <c r="L393" s="1664" t="s">
        <v>1135</v>
      </c>
      <c r="M393" s="416"/>
      <c r="N393" s="1670" t="s">
        <v>1629</v>
      </c>
      <c r="O393" s="416"/>
      <c r="P393" s="416" t="s">
        <v>276</v>
      </c>
      <c r="Q393" s="416"/>
      <c r="R393" s="416"/>
      <c r="S393" s="416" t="s">
        <v>1085</v>
      </c>
      <c r="T393" s="416"/>
      <c r="U393" s="416"/>
    </row>
    <row r="394" spans="1:21" ht="15" customHeight="1">
      <c r="A394" s="185">
        <v>385</v>
      </c>
      <c r="B394" s="1657">
        <v>43993</v>
      </c>
      <c r="C394" s="1673" t="s">
        <v>2096</v>
      </c>
      <c r="D394" s="1673">
        <v>27</v>
      </c>
      <c r="E394" s="1672" t="s">
        <v>1557</v>
      </c>
      <c r="F394" s="416"/>
      <c r="G394" s="132" t="s">
        <v>2094</v>
      </c>
      <c r="H394" s="416" t="s">
        <v>1135</v>
      </c>
      <c r="I394" s="416" t="s">
        <v>1145</v>
      </c>
      <c r="J394" s="12" t="s">
        <v>2095</v>
      </c>
      <c r="K394" s="15">
        <v>43993</v>
      </c>
      <c r="L394" s="1664" t="s">
        <v>1135</v>
      </c>
      <c r="M394" s="416"/>
      <c r="N394" s="1670" t="s">
        <v>1629</v>
      </c>
      <c r="O394" s="416"/>
      <c r="P394" s="416" t="s">
        <v>276</v>
      </c>
      <c r="Q394" s="416"/>
      <c r="R394" s="416"/>
      <c r="S394" s="416" t="s">
        <v>1085</v>
      </c>
      <c r="T394" s="416"/>
      <c r="U394" s="416"/>
    </row>
    <row r="395" spans="1:21" ht="15" customHeight="1">
      <c r="A395" s="185">
        <v>386</v>
      </c>
      <c r="B395" s="1657">
        <v>43999</v>
      </c>
      <c r="C395" s="1673" t="s">
        <v>2097</v>
      </c>
      <c r="D395" s="1673">
        <v>27</v>
      </c>
      <c r="E395" s="1672" t="s">
        <v>1554</v>
      </c>
      <c r="F395" s="416"/>
      <c r="G395" s="132" t="s">
        <v>2098</v>
      </c>
      <c r="H395" s="416" t="s">
        <v>1135</v>
      </c>
      <c r="I395" s="416" t="s">
        <v>1134</v>
      </c>
      <c r="J395" s="12" t="s">
        <v>2099</v>
      </c>
      <c r="K395" s="15">
        <v>43999</v>
      </c>
      <c r="L395" s="1664" t="s">
        <v>1135</v>
      </c>
      <c r="M395" s="416"/>
      <c r="N395" s="132" t="s">
        <v>2100</v>
      </c>
      <c r="O395" s="416"/>
      <c r="P395" s="416" t="s">
        <v>276</v>
      </c>
      <c r="Q395" s="416"/>
      <c r="R395" s="416"/>
      <c r="S395" s="416" t="s">
        <v>1085</v>
      </c>
      <c r="T395" s="416"/>
      <c r="U395" s="416"/>
    </row>
    <row r="396" spans="1:21" ht="15" customHeight="1">
      <c r="A396" s="185">
        <v>387</v>
      </c>
      <c r="B396" s="1657">
        <v>43999</v>
      </c>
      <c r="C396" s="132" t="s">
        <v>2101</v>
      </c>
      <c r="D396" s="132">
        <v>39</v>
      </c>
      <c r="E396" s="131" t="s">
        <v>1554</v>
      </c>
      <c r="F396" s="416"/>
      <c r="G396" s="132" t="s">
        <v>2102</v>
      </c>
      <c r="H396" s="416" t="s">
        <v>1135</v>
      </c>
      <c r="I396" s="416" t="s">
        <v>1145</v>
      </c>
      <c r="J396" s="12" t="s">
        <v>2103</v>
      </c>
      <c r="K396" s="15">
        <v>43999</v>
      </c>
      <c r="L396" s="1664" t="s">
        <v>1135</v>
      </c>
      <c r="M396" s="416"/>
      <c r="N396" s="132" t="s">
        <v>1657</v>
      </c>
      <c r="O396" s="416"/>
      <c r="P396" s="416" t="s">
        <v>276</v>
      </c>
      <c r="Q396" s="416"/>
      <c r="R396" s="416"/>
      <c r="S396" s="416" t="s">
        <v>1085</v>
      </c>
      <c r="T396" s="416"/>
      <c r="U396" s="416"/>
    </row>
    <row r="397" spans="1:21" ht="15" customHeight="1">
      <c r="A397" s="185">
        <v>388</v>
      </c>
      <c r="B397" s="1657">
        <v>43999</v>
      </c>
      <c r="C397" s="132" t="s">
        <v>2104</v>
      </c>
      <c r="D397" s="132">
        <v>30</v>
      </c>
      <c r="E397" s="131" t="s">
        <v>1557</v>
      </c>
      <c r="F397" s="416"/>
      <c r="G397" s="132" t="s">
        <v>2105</v>
      </c>
      <c r="H397" s="416" t="s">
        <v>1135</v>
      </c>
      <c r="I397" s="416" t="s">
        <v>1145</v>
      </c>
      <c r="J397" s="12" t="s">
        <v>2106</v>
      </c>
      <c r="K397" s="15">
        <v>43999</v>
      </c>
      <c r="L397" s="1664" t="s">
        <v>1135</v>
      </c>
      <c r="M397" s="416"/>
      <c r="N397" s="132" t="s">
        <v>19</v>
      </c>
      <c r="O397" s="416"/>
      <c r="P397" s="416" t="s">
        <v>276</v>
      </c>
      <c r="Q397" s="416"/>
      <c r="R397" s="416"/>
      <c r="S397" s="416" t="s">
        <v>1085</v>
      </c>
      <c r="T397" s="416"/>
      <c r="U397" s="416"/>
    </row>
    <row r="398" spans="1:21" ht="15" customHeight="1">
      <c r="A398" s="185">
        <v>389</v>
      </c>
      <c r="B398" s="1657">
        <v>43994</v>
      </c>
      <c r="C398" s="132" t="s">
        <v>2107</v>
      </c>
      <c r="D398" s="132">
        <v>31</v>
      </c>
      <c r="E398" s="131" t="s">
        <v>1554</v>
      </c>
      <c r="F398" s="416"/>
      <c r="G398" s="132" t="s">
        <v>2105</v>
      </c>
      <c r="H398" s="416" t="s">
        <v>1135</v>
      </c>
      <c r="I398" s="416" t="s">
        <v>1145</v>
      </c>
      <c r="J398" s="1676" t="s">
        <v>2108</v>
      </c>
      <c r="K398" s="15">
        <v>43994</v>
      </c>
      <c r="L398" s="1664" t="s">
        <v>1135</v>
      </c>
      <c r="M398" s="416"/>
      <c r="N398" s="132" t="s">
        <v>1627</v>
      </c>
      <c r="O398" s="416"/>
      <c r="P398" s="416" t="s">
        <v>276</v>
      </c>
      <c r="Q398" s="416"/>
      <c r="R398" s="416"/>
      <c r="S398" s="416" t="s">
        <v>1085</v>
      </c>
      <c r="T398" s="416"/>
      <c r="U398" s="416"/>
    </row>
    <row r="399" spans="1:21" ht="15" customHeight="1">
      <c r="A399" s="185">
        <v>390</v>
      </c>
      <c r="B399" s="1657">
        <v>43994</v>
      </c>
      <c r="C399" s="131" t="s">
        <v>2109</v>
      </c>
      <c r="D399" s="131">
        <v>46</v>
      </c>
      <c r="E399" s="131" t="s">
        <v>1554</v>
      </c>
      <c r="F399" s="416"/>
      <c r="G399" s="132" t="s">
        <v>2105</v>
      </c>
      <c r="H399" s="416" t="s">
        <v>1135</v>
      </c>
      <c r="I399" s="416" t="s">
        <v>1145</v>
      </c>
      <c r="J399" s="12" t="s">
        <v>2110</v>
      </c>
      <c r="K399" s="11">
        <v>43994</v>
      </c>
      <c r="L399" s="1664" t="s">
        <v>1135</v>
      </c>
      <c r="M399" s="416"/>
      <c r="N399" s="132" t="s">
        <v>19</v>
      </c>
      <c r="O399" s="416"/>
      <c r="P399" s="416" t="s">
        <v>276</v>
      </c>
      <c r="Q399" s="416"/>
      <c r="R399" s="416"/>
      <c r="S399" s="416" t="s">
        <v>1085</v>
      </c>
      <c r="T399" s="416"/>
      <c r="U399" s="416"/>
    </row>
    <row r="400" spans="1:21" ht="15" customHeight="1">
      <c r="A400" s="185">
        <v>391</v>
      </c>
      <c r="B400" s="1657">
        <v>44013</v>
      </c>
      <c r="C400" s="132" t="s">
        <v>2111</v>
      </c>
      <c r="D400" s="132">
        <v>62</v>
      </c>
      <c r="E400" s="131" t="s">
        <v>1557</v>
      </c>
      <c r="F400" s="416"/>
      <c r="G400" s="1677" t="s">
        <v>2112</v>
      </c>
      <c r="H400" s="416" t="s">
        <v>1135</v>
      </c>
      <c r="I400" s="416" t="s">
        <v>1141</v>
      </c>
      <c r="J400" s="12" t="s">
        <v>2113</v>
      </c>
      <c r="K400" s="11">
        <v>44013</v>
      </c>
      <c r="L400" s="1664" t="s">
        <v>1135</v>
      </c>
      <c r="M400" s="416" t="s">
        <v>268</v>
      </c>
      <c r="N400" s="1670"/>
      <c r="O400" s="416"/>
      <c r="P400" s="416" t="s">
        <v>276</v>
      </c>
      <c r="Q400" s="416"/>
      <c r="R400" s="416"/>
      <c r="S400" s="416" t="s">
        <v>1085</v>
      </c>
      <c r="T400" s="416"/>
      <c r="U400" s="416"/>
    </row>
    <row r="401" spans="1:21" ht="15" customHeight="1">
      <c r="A401" s="185">
        <v>392</v>
      </c>
      <c r="B401" s="1657">
        <v>44012</v>
      </c>
      <c r="C401" s="132" t="s">
        <v>2114</v>
      </c>
      <c r="D401" s="132">
        <v>21</v>
      </c>
      <c r="E401" s="131" t="s">
        <v>1557</v>
      </c>
      <c r="F401" s="416"/>
      <c r="G401" s="132" t="s">
        <v>2115</v>
      </c>
      <c r="H401" s="416" t="s">
        <v>1135</v>
      </c>
      <c r="I401" s="416" t="s">
        <v>1170</v>
      </c>
      <c r="J401" s="12" t="s">
        <v>2116</v>
      </c>
      <c r="K401" s="15">
        <v>44012</v>
      </c>
      <c r="L401" s="1664" t="s">
        <v>1135</v>
      </c>
      <c r="M401" s="416"/>
      <c r="N401" s="132" t="s">
        <v>1588</v>
      </c>
      <c r="O401" s="416"/>
      <c r="P401" s="416" t="s">
        <v>276</v>
      </c>
      <c r="Q401" s="416"/>
      <c r="R401" s="416"/>
      <c r="S401" s="416" t="s">
        <v>1085</v>
      </c>
      <c r="T401" s="416"/>
      <c r="U401" s="416"/>
    </row>
    <row r="402" spans="1:21" ht="15" customHeight="1">
      <c r="A402" s="185">
        <v>393</v>
      </c>
      <c r="B402" s="1657">
        <v>44012</v>
      </c>
      <c r="C402" s="132" t="s">
        <v>2117</v>
      </c>
      <c r="D402" s="132">
        <v>36</v>
      </c>
      <c r="E402" s="131" t="s">
        <v>1557</v>
      </c>
      <c r="F402" s="416"/>
      <c r="G402" s="132" t="s">
        <v>2118</v>
      </c>
      <c r="H402" s="416" t="s">
        <v>1135</v>
      </c>
      <c r="I402" s="416" t="s">
        <v>1170</v>
      </c>
      <c r="J402" s="12" t="s">
        <v>2119</v>
      </c>
      <c r="K402" s="15">
        <v>44012</v>
      </c>
      <c r="L402" s="1664" t="s">
        <v>1135</v>
      </c>
      <c r="M402" s="416"/>
      <c r="N402" s="132" t="s">
        <v>2120</v>
      </c>
      <c r="O402" s="416"/>
      <c r="P402" s="416" t="s">
        <v>276</v>
      </c>
      <c r="Q402" s="416"/>
      <c r="R402" s="416"/>
      <c r="S402" s="416" t="s">
        <v>1085</v>
      </c>
      <c r="T402" s="416"/>
      <c r="U402" s="416"/>
    </row>
    <row r="403" spans="1:21" ht="15" customHeight="1">
      <c r="A403" s="185">
        <v>394</v>
      </c>
      <c r="B403" s="1657">
        <v>44017</v>
      </c>
      <c r="C403" s="131" t="s">
        <v>2121</v>
      </c>
      <c r="D403" s="132">
        <v>24</v>
      </c>
      <c r="E403" s="131" t="s">
        <v>1557</v>
      </c>
      <c r="F403" s="416"/>
      <c r="G403" s="131" t="s">
        <v>2122</v>
      </c>
      <c r="H403" s="416" t="s">
        <v>1135</v>
      </c>
      <c r="I403" s="416" t="s">
        <v>1145</v>
      </c>
      <c r="J403" s="12" t="s">
        <v>2123</v>
      </c>
      <c r="K403" s="11">
        <v>44017</v>
      </c>
      <c r="L403" s="1664" t="s">
        <v>1135</v>
      </c>
      <c r="M403" s="416"/>
      <c r="N403" s="132" t="s">
        <v>1588</v>
      </c>
      <c r="O403" s="416"/>
      <c r="P403" s="416" t="s">
        <v>276</v>
      </c>
      <c r="Q403" s="416"/>
      <c r="R403" s="416"/>
      <c r="S403" s="416" t="s">
        <v>1085</v>
      </c>
      <c r="T403" s="416"/>
      <c r="U403" s="416"/>
    </row>
    <row r="404" spans="1:21" ht="15" customHeight="1">
      <c r="A404" s="185">
        <v>395</v>
      </c>
      <c r="B404" s="1657">
        <v>44016</v>
      </c>
      <c r="C404" s="132" t="s">
        <v>2124</v>
      </c>
      <c r="D404" s="132">
        <v>36</v>
      </c>
      <c r="E404" s="131" t="s">
        <v>1554</v>
      </c>
      <c r="F404" s="416"/>
      <c r="G404" s="132" t="s">
        <v>2125</v>
      </c>
      <c r="H404" s="416" t="s">
        <v>1135</v>
      </c>
      <c r="I404" s="416" t="s">
        <v>1227</v>
      </c>
      <c r="J404" s="12" t="s">
        <v>2126</v>
      </c>
      <c r="K404" s="15">
        <v>44016</v>
      </c>
      <c r="L404" s="1664" t="s">
        <v>1135</v>
      </c>
      <c r="M404" s="416"/>
      <c r="N404" s="1670" t="s">
        <v>987</v>
      </c>
      <c r="O404" s="416"/>
      <c r="P404" s="416" t="s">
        <v>276</v>
      </c>
      <c r="Q404" s="416"/>
      <c r="R404" s="416"/>
      <c r="S404" s="416" t="s">
        <v>1085</v>
      </c>
      <c r="T404" s="416"/>
      <c r="U404" s="416"/>
    </row>
    <row r="405" spans="1:21" ht="15" customHeight="1">
      <c r="A405" s="185">
        <v>396</v>
      </c>
      <c r="B405" s="1657">
        <v>44016</v>
      </c>
      <c r="C405" s="132" t="s">
        <v>2127</v>
      </c>
      <c r="D405" s="132">
        <v>34</v>
      </c>
      <c r="E405" s="131" t="s">
        <v>1557</v>
      </c>
      <c r="F405" s="416"/>
      <c r="G405" s="132" t="s">
        <v>2125</v>
      </c>
      <c r="H405" s="416" t="s">
        <v>1135</v>
      </c>
      <c r="I405" s="416" t="s">
        <v>1227</v>
      </c>
      <c r="J405" s="12" t="s">
        <v>2126</v>
      </c>
      <c r="K405" s="15">
        <v>44016</v>
      </c>
      <c r="L405" s="1664" t="s">
        <v>1135</v>
      </c>
      <c r="M405" s="416"/>
      <c r="N405" s="1670" t="s">
        <v>987</v>
      </c>
      <c r="O405" s="416"/>
      <c r="P405" s="416" t="s">
        <v>276</v>
      </c>
      <c r="Q405" s="416"/>
      <c r="R405" s="416"/>
      <c r="S405" s="416" t="s">
        <v>1085</v>
      </c>
      <c r="T405" s="416"/>
      <c r="U405" s="416"/>
    </row>
    <row r="406" spans="1:21" ht="15" customHeight="1">
      <c r="A406" s="185">
        <v>397</v>
      </c>
      <c r="B406" s="1657">
        <v>44016</v>
      </c>
      <c r="C406" s="131" t="s">
        <v>2128</v>
      </c>
      <c r="D406" s="132">
        <v>3</v>
      </c>
      <c r="E406" s="131" t="s">
        <v>1554</v>
      </c>
      <c r="F406" s="416"/>
      <c r="G406" s="132" t="s">
        <v>2125</v>
      </c>
      <c r="H406" s="416" t="s">
        <v>1135</v>
      </c>
      <c r="I406" s="416" t="s">
        <v>1227</v>
      </c>
      <c r="J406" s="12" t="s">
        <v>2126</v>
      </c>
      <c r="K406" s="15">
        <v>44016</v>
      </c>
      <c r="L406" s="1664" t="s">
        <v>1135</v>
      </c>
      <c r="M406" s="416"/>
      <c r="N406" s="1670" t="s">
        <v>987</v>
      </c>
      <c r="O406" s="416"/>
      <c r="P406" s="416" t="s">
        <v>276</v>
      </c>
      <c r="Q406" s="416"/>
      <c r="R406" s="416"/>
      <c r="S406" s="416" t="s">
        <v>1085</v>
      </c>
      <c r="T406" s="416"/>
      <c r="U406" s="416"/>
    </row>
    <row r="407" spans="1:21" ht="15" customHeight="1">
      <c r="A407" s="185">
        <v>398</v>
      </c>
      <c r="B407" s="1657">
        <v>44023</v>
      </c>
      <c r="C407" s="132" t="s">
        <v>2129</v>
      </c>
      <c r="D407" s="132"/>
      <c r="E407" s="131" t="s">
        <v>1554</v>
      </c>
      <c r="F407" s="416"/>
      <c r="G407" s="1677" t="s">
        <v>2130</v>
      </c>
      <c r="H407" s="416" t="s">
        <v>1135</v>
      </c>
      <c r="I407" s="416" t="s">
        <v>1141</v>
      </c>
      <c r="J407" s="12" t="s">
        <v>1376</v>
      </c>
      <c r="K407" s="1678">
        <v>44023</v>
      </c>
      <c r="L407" s="1664" t="s">
        <v>1135</v>
      </c>
      <c r="M407" s="416"/>
      <c r="N407" s="1670" t="s">
        <v>2131</v>
      </c>
      <c r="O407" s="416"/>
      <c r="P407" s="416" t="s">
        <v>276</v>
      </c>
      <c r="Q407" s="416"/>
      <c r="R407" s="416"/>
      <c r="S407" s="416" t="s">
        <v>1085</v>
      </c>
      <c r="T407" s="416"/>
      <c r="U407" s="416"/>
    </row>
    <row r="408" spans="1:21" ht="15" customHeight="1">
      <c r="A408" s="185">
        <v>399</v>
      </c>
      <c r="B408" s="1657">
        <v>44024</v>
      </c>
      <c r="C408" s="132" t="s">
        <v>2132</v>
      </c>
      <c r="D408" s="132">
        <v>20</v>
      </c>
      <c r="E408" s="131" t="s">
        <v>1557</v>
      </c>
      <c r="F408" s="416"/>
      <c r="G408" s="1677" t="s">
        <v>2133</v>
      </c>
      <c r="H408" s="416" t="s">
        <v>1135</v>
      </c>
      <c r="I408" s="416" t="s">
        <v>1539</v>
      </c>
      <c r="J408" s="12" t="s">
        <v>2134</v>
      </c>
      <c r="K408" s="1678">
        <v>44024</v>
      </c>
      <c r="L408" s="1664" t="s">
        <v>1135</v>
      </c>
      <c r="M408" s="416"/>
      <c r="N408" s="1670" t="s">
        <v>1565</v>
      </c>
      <c r="O408" s="416"/>
      <c r="P408" s="416" t="s">
        <v>276</v>
      </c>
      <c r="Q408" s="416"/>
      <c r="R408" s="416"/>
      <c r="S408" s="416" t="s">
        <v>1085</v>
      </c>
      <c r="T408" s="416"/>
      <c r="U408" s="416"/>
    </row>
    <row r="409" spans="1:21" ht="15" customHeight="1">
      <c r="A409" s="185">
        <v>400</v>
      </c>
      <c r="B409" s="1657">
        <v>44025</v>
      </c>
      <c r="C409" s="132" t="s">
        <v>2135</v>
      </c>
      <c r="D409" s="132">
        <v>26</v>
      </c>
      <c r="E409" s="131" t="s">
        <v>1554</v>
      </c>
      <c r="F409" s="416"/>
      <c r="G409" s="1677" t="s">
        <v>2136</v>
      </c>
      <c r="H409" s="416" t="s">
        <v>1135</v>
      </c>
      <c r="I409" s="416" t="s">
        <v>1227</v>
      </c>
      <c r="J409" s="12" t="s">
        <v>2137</v>
      </c>
      <c r="K409" s="1678">
        <v>44025</v>
      </c>
      <c r="L409" s="1664" t="s">
        <v>1135</v>
      </c>
      <c r="M409" s="416"/>
      <c r="N409" s="1678" t="s">
        <v>183</v>
      </c>
      <c r="O409" s="416"/>
      <c r="P409" s="416" t="s">
        <v>276</v>
      </c>
      <c r="Q409" s="416"/>
      <c r="R409" s="416"/>
      <c r="S409" s="416" t="s">
        <v>1085</v>
      </c>
      <c r="T409" s="416"/>
      <c r="U409" s="416"/>
    </row>
    <row r="410" spans="1:21" ht="15" customHeight="1">
      <c r="A410" s="185">
        <v>401</v>
      </c>
      <c r="B410" s="1657">
        <v>44025</v>
      </c>
      <c r="C410" s="132" t="s">
        <v>2138</v>
      </c>
      <c r="D410" s="132">
        <v>24</v>
      </c>
      <c r="E410" s="131" t="s">
        <v>1557</v>
      </c>
      <c r="F410" s="416"/>
      <c r="G410" s="1677" t="s">
        <v>2136</v>
      </c>
      <c r="H410" s="416" t="s">
        <v>1135</v>
      </c>
      <c r="I410" s="416" t="s">
        <v>1227</v>
      </c>
      <c r="J410" s="12" t="s">
        <v>2137</v>
      </c>
      <c r="K410" s="1678">
        <v>44025</v>
      </c>
      <c r="L410" s="1664" t="s">
        <v>1135</v>
      </c>
      <c r="M410" s="416"/>
      <c r="N410" s="1678" t="s">
        <v>183</v>
      </c>
      <c r="O410" s="416"/>
      <c r="P410" s="416" t="s">
        <v>276</v>
      </c>
      <c r="Q410" s="416"/>
      <c r="R410" s="416"/>
      <c r="S410" s="416" t="s">
        <v>1085</v>
      </c>
      <c r="T410" s="416"/>
      <c r="U410" s="416"/>
    </row>
    <row r="411" spans="1:21" ht="15" customHeight="1">
      <c r="A411" s="185">
        <v>402</v>
      </c>
      <c r="B411" s="1657">
        <v>44025</v>
      </c>
      <c r="C411" s="131" t="s">
        <v>2139</v>
      </c>
      <c r="D411" s="132">
        <v>1</v>
      </c>
      <c r="E411" s="131" t="s">
        <v>1557</v>
      </c>
      <c r="F411" s="416"/>
      <c r="G411" s="1677" t="s">
        <v>2136</v>
      </c>
      <c r="H411" s="416" t="s">
        <v>1135</v>
      </c>
      <c r="I411" s="416" t="s">
        <v>1227</v>
      </c>
      <c r="J411" s="12" t="s">
        <v>2137</v>
      </c>
      <c r="K411" s="1678">
        <v>44025</v>
      </c>
      <c r="L411" s="1664" t="s">
        <v>1135</v>
      </c>
      <c r="M411" s="416"/>
      <c r="N411" s="1678" t="s">
        <v>183</v>
      </c>
      <c r="O411" s="416"/>
      <c r="P411" s="416" t="s">
        <v>276</v>
      </c>
      <c r="Q411" s="416"/>
      <c r="R411" s="416"/>
      <c r="S411" s="416" t="s">
        <v>1085</v>
      </c>
      <c r="T411" s="416"/>
      <c r="U411" s="416"/>
    </row>
    <row r="412" spans="1:21" ht="15" customHeight="1">
      <c r="A412" s="185">
        <v>403</v>
      </c>
      <c r="B412" s="1657">
        <v>44031</v>
      </c>
      <c r="C412" s="132" t="s">
        <v>2140</v>
      </c>
      <c r="D412" s="132">
        <v>33</v>
      </c>
      <c r="E412" s="131" t="s">
        <v>1554</v>
      </c>
      <c r="F412" s="416"/>
      <c r="G412" s="16" t="s">
        <v>2141</v>
      </c>
      <c r="H412" s="416" t="s">
        <v>1135</v>
      </c>
      <c r="I412" s="416" t="s">
        <v>1145</v>
      </c>
      <c r="J412" s="12" t="s">
        <v>2142</v>
      </c>
      <c r="K412" s="15">
        <v>44031</v>
      </c>
      <c r="L412" s="1664" t="s">
        <v>1135</v>
      </c>
      <c r="M412" s="416"/>
      <c r="N412" s="132" t="s">
        <v>2143</v>
      </c>
      <c r="O412" s="416"/>
      <c r="P412" s="416" t="s">
        <v>276</v>
      </c>
      <c r="Q412" s="416"/>
      <c r="R412" s="416"/>
      <c r="S412" s="416" t="s">
        <v>1085</v>
      </c>
      <c r="T412" s="416"/>
      <c r="U412" s="416"/>
    </row>
    <row r="413" spans="1:21" ht="15" customHeight="1">
      <c r="A413" s="185">
        <v>404</v>
      </c>
      <c r="B413" s="1657">
        <v>44031</v>
      </c>
      <c r="C413" s="132" t="s">
        <v>2144</v>
      </c>
      <c r="D413" s="132">
        <v>32</v>
      </c>
      <c r="E413" s="131" t="s">
        <v>1557</v>
      </c>
      <c r="F413" s="416"/>
      <c r="G413" s="16" t="s">
        <v>2141</v>
      </c>
      <c r="H413" s="416" t="s">
        <v>1135</v>
      </c>
      <c r="I413" s="416" t="s">
        <v>1145</v>
      </c>
      <c r="J413" s="12" t="s">
        <v>2142</v>
      </c>
      <c r="K413" s="15">
        <v>44031</v>
      </c>
      <c r="L413" s="1664" t="s">
        <v>1135</v>
      </c>
      <c r="M413" s="416"/>
      <c r="N413" s="132" t="s">
        <v>2143</v>
      </c>
      <c r="O413" s="416"/>
      <c r="P413" s="416" t="s">
        <v>276</v>
      </c>
      <c r="Q413" s="416"/>
      <c r="R413" s="416"/>
      <c r="S413" s="416" t="s">
        <v>1085</v>
      </c>
      <c r="T413" s="416"/>
      <c r="U413" s="416"/>
    </row>
    <row r="414" spans="1:21" ht="15" customHeight="1">
      <c r="A414" s="185">
        <v>405</v>
      </c>
      <c r="B414" s="1657">
        <v>44031</v>
      </c>
      <c r="C414" s="132" t="s">
        <v>2145</v>
      </c>
      <c r="D414" s="132">
        <v>5</v>
      </c>
      <c r="E414" s="131" t="s">
        <v>1557</v>
      </c>
      <c r="F414" s="416"/>
      <c r="G414" s="16" t="s">
        <v>2141</v>
      </c>
      <c r="H414" s="416" t="s">
        <v>1135</v>
      </c>
      <c r="I414" s="416" t="s">
        <v>1145</v>
      </c>
      <c r="J414" s="12" t="s">
        <v>2142</v>
      </c>
      <c r="K414" s="15">
        <v>44031</v>
      </c>
      <c r="L414" s="1664" t="s">
        <v>1135</v>
      </c>
      <c r="M414" s="416"/>
      <c r="N414" s="132" t="s">
        <v>2143</v>
      </c>
      <c r="O414" s="416"/>
      <c r="P414" s="416" t="s">
        <v>276</v>
      </c>
      <c r="Q414" s="416"/>
      <c r="R414" s="416"/>
      <c r="S414" s="416" t="s">
        <v>1085</v>
      </c>
      <c r="T414" s="416"/>
      <c r="U414" s="416"/>
    </row>
    <row r="415" spans="1:21" ht="15" customHeight="1">
      <c r="A415" s="185">
        <v>406</v>
      </c>
      <c r="B415" s="1657">
        <v>44030</v>
      </c>
      <c r="C415" s="131" t="s">
        <v>2146</v>
      </c>
      <c r="D415" s="132">
        <v>20</v>
      </c>
      <c r="E415" s="131" t="s">
        <v>1557</v>
      </c>
      <c r="F415" s="416"/>
      <c r="G415" s="132" t="s">
        <v>2147</v>
      </c>
      <c r="H415" s="416" t="s">
        <v>1135</v>
      </c>
      <c r="I415" s="416" t="s">
        <v>1134</v>
      </c>
      <c r="J415" s="12" t="s">
        <v>2148</v>
      </c>
      <c r="K415" s="15">
        <v>44030</v>
      </c>
      <c r="L415" s="1664" t="s">
        <v>1135</v>
      </c>
      <c r="M415" s="416"/>
      <c r="N415" s="132" t="s">
        <v>1627</v>
      </c>
      <c r="O415" s="416"/>
      <c r="P415" s="416" t="s">
        <v>276</v>
      </c>
      <c r="Q415" s="416"/>
      <c r="R415" s="416"/>
      <c r="S415" s="416" t="s">
        <v>1085</v>
      </c>
      <c r="T415" s="416"/>
      <c r="U415" s="416"/>
    </row>
    <row r="416" spans="1:21" ht="15" customHeight="1">
      <c r="A416" s="185">
        <v>407</v>
      </c>
      <c r="B416" s="1657">
        <v>44035</v>
      </c>
      <c r="C416" s="132" t="s">
        <v>2149</v>
      </c>
      <c r="D416" s="132">
        <v>34</v>
      </c>
      <c r="E416" s="131" t="s">
        <v>1554</v>
      </c>
      <c r="F416" s="416"/>
      <c r="G416" s="132" t="s">
        <v>2150</v>
      </c>
      <c r="H416" s="416" t="s">
        <v>1135</v>
      </c>
      <c r="I416" s="416" t="s">
        <v>1227</v>
      </c>
      <c r="J416" s="12" t="s">
        <v>2151</v>
      </c>
      <c r="K416" s="15">
        <v>44035</v>
      </c>
      <c r="L416" s="1664" t="s">
        <v>1135</v>
      </c>
      <c r="M416" s="416"/>
      <c r="N416" s="1670" t="s">
        <v>1064</v>
      </c>
      <c r="O416" s="416"/>
      <c r="P416" s="416" t="s">
        <v>276</v>
      </c>
      <c r="Q416" s="416"/>
      <c r="R416" s="416"/>
      <c r="S416" s="416" t="s">
        <v>1085</v>
      </c>
      <c r="T416" s="416"/>
      <c r="U416" s="416"/>
    </row>
    <row r="417" spans="1:21" ht="15" customHeight="1">
      <c r="A417" s="185">
        <v>408</v>
      </c>
      <c r="B417" s="1657">
        <v>44036</v>
      </c>
      <c r="C417" s="132" t="s">
        <v>2152</v>
      </c>
      <c r="D417" s="132">
        <v>30</v>
      </c>
      <c r="E417" s="131" t="s">
        <v>1554</v>
      </c>
      <c r="F417" s="416"/>
      <c r="G417" s="132" t="s">
        <v>2153</v>
      </c>
      <c r="H417" s="416" t="s">
        <v>1135</v>
      </c>
      <c r="I417" s="416" t="s">
        <v>1227</v>
      </c>
      <c r="J417" s="12" t="s">
        <v>2154</v>
      </c>
      <c r="K417" s="15">
        <v>44036</v>
      </c>
      <c r="L417" s="1664" t="s">
        <v>1135</v>
      </c>
      <c r="M417" s="416"/>
      <c r="N417" s="1670" t="s">
        <v>1582</v>
      </c>
      <c r="O417" s="416"/>
      <c r="P417" s="416" t="s">
        <v>276</v>
      </c>
      <c r="Q417" s="416"/>
      <c r="R417" s="416"/>
      <c r="S417" s="416" t="s">
        <v>1085</v>
      </c>
      <c r="T417" s="416"/>
      <c r="U417" s="416"/>
    </row>
    <row r="418" spans="1:21" ht="15" customHeight="1">
      <c r="A418" s="185">
        <v>409</v>
      </c>
      <c r="B418" s="1657">
        <v>44036</v>
      </c>
      <c r="C418" s="132" t="s">
        <v>2155</v>
      </c>
      <c r="D418" s="132">
        <v>25</v>
      </c>
      <c r="E418" s="131" t="s">
        <v>1557</v>
      </c>
      <c r="F418" s="416"/>
      <c r="G418" s="132" t="s">
        <v>2153</v>
      </c>
      <c r="H418" s="416" t="s">
        <v>1135</v>
      </c>
      <c r="I418" s="416" t="s">
        <v>1227</v>
      </c>
      <c r="J418" s="12" t="s">
        <v>2154</v>
      </c>
      <c r="K418" s="15">
        <v>44036</v>
      </c>
      <c r="L418" s="1664" t="s">
        <v>1135</v>
      </c>
      <c r="M418" s="416"/>
      <c r="N418" s="1670" t="s">
        <v>1582</v>
      </c>
      <c r="O418" s="416"/>
      <c r="P418" s="416" t="s">
        <v>276</v>
      </c>
      <c r="Q418" s="416"/>
      <c r="R418" s="416"/>
      <c r="S418" s="416" t="s">
        <v>1085</v>
      </c>
      <c r="T418" s="416"/>
      <c r="U418" s="416"/>
    </row>
    <row r="419" spans="1:21" ht="15" customHeight="1">
      <c r="A419" s="185">
        <v>410</v>
      </c>
      <c r="B419" s="1657">
        <v>44036</v>
      </c>
      <c r="C419" s="131" t="s">
        <v>2156</v>
      </c>
      <c r="D419" s="132">
        <v>1</v>
      </c>
      <c r="E419" s="131" t="s">
        <v>1554</v>
      </c>
      <c r="F419" s="416"/>
      <c r="G419" s="132" t="s">
        <v>2153</v>
      </c>
      <c r="H419" s="416" t="s">
        <v>1135</v>
      </c>
      <c r="I419" s="416" t="s">
        <v>1227</v>
      </c>
      <c r="J419" s="12" t="s">
        <v>2154</v>
      </c>
      <c r="K419" s="15">
        <v>44036</v>
      </c>
      <c r="L419" s="1664" t="s">
        <v>1135</v>
      </c>
      <c r="M419" s="416"/>
      <c r="N419" s="1670" t="s">
        <v>1582</v>
      </c>
      <c r="O419" s="416"/>
      <c r="P419" s="416" t="s">
        <v>276</v>
      </c>
      <c r="Q419" s="416"/>
      <c r="R419" s="416"/>
      <c r="S419" s="416" t="s">
        <v>1085</v>
      </c>
      <c r="T419" s="416"/>
      <c r="U419" s="416"/>
    </row>
    <row r="420" spans="1:21" ht="15" customHeight="1">
      <c r="A420" s="185">
        <v>411</v>
      </c>
      <c r="B420" s="1657">
        <v>44039</v>
      </c>
      <c r="C420" s="132" t="s">
        <v>2157</v>
      </c>
      <c r="D420" s="132">
        <v>27</v>
      </c>
      <c r="E420" s="131" t="s">
        <v>1557</v>
      </c>
      <c r="F420" s="416"/>
      <c r="G420" s="132" t="s">
        <v>2158</v>
      </c>
      <c r="H420" s="416" t="s">
        <v>1135</v>
      </c>
      <c r="I420" s="416" t="s">
        <v>1141</v>
      </c>
      <c r="J420" s="12" t="s">
        <v>2159</v>
      </c>
      <c r="K420" s="15">
        <v>44039</v>
      </c>
      <c r="L420" s="1664" t="s">
        <v>1135</v>
      </c>
      <c r="M420" s="416"/>
      <c r="N420" s="1670" t="s">
        <v>987</v>
      </c>
      <c r="O420" s="416"/>
      <c r="P420" s="416" t="s">
        <v>276</v>
      </c>
      <c r="Q420" s="416"/>
      <c r="R420" s="416"/>
      <c r="S420" s="416" t="s">
        <v>1085</v>
      </c>
      <c r="T420" s="416"/>
      <c r="U420" s="416"/>
    </row>
    <row r="421" spans="1:21" ht="15" customHeight="1">
      <c r="A421" s="185">
        <v>412</v>
      </c>
      <c r="B421" s="1657">
        <v>44051</v>
      </c>
      <c r="C421" s="132" t="s">
        <v>2160</v>
      </c>
      <c r="D421" s="132">
        <v>20</v>
      </c>
      <c r="E421" s="131" t="s">
        <v>1554</v>
      </c>
      <c r="F421" s="416"/>
      <c r="G421" s="132" t="s">
        <v>2161</v>
      </c>
      <c r="H421" s="416" t="s">
        <v>1135</v>
      </c>
      <c r="I421" s="416" t="s">
        <v>1141</v>
      </c>
      <c r="J421" s="12" t="s">
        <v>2162</v>
      </c>
      <c r="K421" s="15">
        <v>44051</v>
      </c>
      <c r="L421" s="1664" t="s">
        <v>1135</v>
      </c>
      <c r="M421" s="416"/>
      <c r="N421" s="1670" t="s">
        <v>1588</v>
      </c>
      <c r="O421" s="416"/>
      <c r="P421" s="416" t="s">
        <v>276</v>
      </c>
      <c r="Q421" s="416"/>
      <c r="R421" s="416"/>
      <c r="S421" s="416" t="s">
        <v>1085</v>
      </c>
      <c r="T421" s="416"/>
      <c r="U421" s="416"/>
    </row>
    <row r="422" spans="1:21" ht="15" customHeight="1">
      <c r="A422" s="185">
        <v>413</v>
      </c>
      <c r="B422" s="1657">
        <v>44052</v>
      </c>
      <c r="C422" s="132" t="s">
        <v>2163</v>
      </c>
      <c r="D422" s="132">
        <v>24</v>
      </c>
      <c r="E422" s="131" t="s">
        <v>1557</v>
      </c>
      <c r="F422" s="416"/>
      <c r="G422" s="132" t="s">
        <v>2164</v>
      </c>
      <c r="H422" s="416" t="s">
        <v>1135</v>
      </c>
      <c r="I422" s="416" t="s">
        <v>1227</v>
      </c>
      <c r="J422" s="12" t="s">
        <v>2165</v>
      </c>
      <c r="K422" s="15">
        <v>44052</v>
      </c>
      <c r="L422" s="1664" t="s">
        <v>1135</v>
      </c>
      <c r="M422" s="416"/>
      <c r="N422" s="1670" t="s">
        <v>2166</v>
      </c>
      <c r="O422" s="416"/>
      <c r="P422" s="416" t="s">
        <v>276</v>
      </c>
      <c r="Q422" s="416"/>
      <c r="R422" s="416"/>
      <c r="S422" s="416" t="s">
        <v>1085</v>
      </c>
      <c r="T422" s="416"/>
      <c r="U422" s="416"/>
    </row>
    <row r="423" spans="1:21" ht="15" customHeight="1">
      <c r="A423" s="185">
        <v>414</v>
      </c>
      <c r="B423" s="1657">
        <v>44059</v>
      </c>
      <c r="C423" s="132" t="s">
        <v>2167</v>
      </c>
      <c r="D423" s="132">
        <v>39</v>
      </c>
      <c r="E423" s="131" t="s">
        <v>1554</v>
      </c>
      <c r="F423" s="416"/>
      <c r="G423" s="1679" t="s">
        <v>2168</v>
      </c>
      <c r="H423" s="416" t="s">
        <v>1135</v>
      </c>
      <c r="I423" s="416" t="s">
        <v>1134</v>
      </c>
      <c r="J423" s="12" t="s">
        <v>2169</v>
      </c>
      <c r="K423" s="15">
        <v>44059</v>
      </c>
      <c r="L423" s="1664" t="s">
        <v>1135</v>
      </c>
      <c r="M423" s="416"/>
      <c r="N423" s="1670" t="s">
        <v>1561</v>
      </c>
      <c r="O423" s="416"/>
      <c r="P423" s="416" t="s">
        <v>276</v>
      </c>
      <c r="Q423" s="416"/>
      <c r="R423" s="416"/>
      <c r="S423" s="416" t="s">
        <v>1085</v>
      </c>
      <c r="T423" s="416"/>
      <c r="U423" s="416"/>
    </row>
    <row r="424" spans="1:21" ht="15" customHeight="1">
      <c r="A424" s="185">
        <v>415</v>
      </c>
      <c r="B424" s="1657">
        <v>44059</v>
      </c>
      <c r="C424" s="132" t="s">
        <v>2170</v>
      </c>
      <c r="D424" s="132">
        <v>15</v>
      </c>
      <c r="E424" s="131" t="s">
        <v>1557</v>
      </c>
      <c r="F424" s="416"/>
      <c r="G424" s="1679" t="s">
        <v>2168</v>
      </c>
      <c r="H424" s="416" t="s">
        <v>1135</v>
      </c>
      <c r="I424" s="416" t="s">
        <v>1134</v>
      </c>
      <c r="J424" s="12" t="s">
        <v>2169</v>
      </c>
      <c r="K424" s="15">
        <v>44059</v>
      </c>
      <c r="L424" s="1664" t="s">
        <v>1135</v>
      </c>
      <c r="M424" s="416"/>
      <c r="N424" s="1670" t="s">
        <v>1561</v>
      </c>
      <c r="O424" s="416"/>
      <c r="P424" s="416" t="s">
        <v>276</v>
      </c>
      <c r="Q424" s="416"/>
      <c r="R424" s="416"/>
      <c r="S424" s="416" t="s">
        <v>1085</v>
      </c>
      <c r="T424" s="416"/>
      <c r="U424" s="416"/>
    </row>
    <row r="425" spans="1:21" ht="15" customHeight="1">
      <c r="A425" s="185">
        <v>416</v>
      </c>
      <c r="B425" s="1657">
        <v>44061</v>
      </c>
      <c r="C425" s="132" t="s">
        <v>2171</v>
      </c>
      <c r="D425" s="132">
        <v>35</v>
      </c>
      <c r="E425" s="131" t="s">
        <v>1554</v>
      </c>
      <c r="F425" s="416"/>
      <c r="G425" s="132" t="s">
        <v>2172</v>
      </c>
      <c r="H425" s="416" t="s">
        <v>1135</v>
      </c>
      <c r="I425" s="416" t="s">
        <v>1141</v>
      </c>
      <c r="J425" s="12" t="s">
        <v>2173</v>
      </c>
      <c r="K425" s="15">
        <v>44061</v>
      </c>
      <c r="L425" s="1664" t="s">
        <v>1135</v>
      </c>
      <c r="M425" s="416"/>
      <c r="N425" s="1670" t="s">
        <v>987</v>
      </c>
      <c r="O425" s="416"/>
      <c r="P425" s="416" t="s">
        <v>276</v>
      </c>
      <c r="Q425" s="416"/>
      <c r="R425" s="416"/>
      <c r="S425" s="416" t="s">
        <v>1085</v>
      </c>
      <c r="T425" s="416"/>
      <c r="U425" s="416"/>
    </row>
    <row r="426" spans="1:21" ht="15" customHeight="1">
      <c r="A426" s="185">
        <v>417</v>
      </c>
      <c r="B426" s="1657">
        <v>44065</v>
      </c>
      <c r="C426" s="132" t="s">
        <v>2174</v>
      </c>
      <c r="D426" s="132">
        <v>37</v>
      </c>
      <c r="E426" s="131" t="s">
        <v>1554</v>
      </c>
      <c r="F426" s="416"/>
      <c r="G426" s="1679" t="s">
        <v>2175</v>
      </c>
      <c r="H426" s="416" t="s">
        <v>1135</v>
      </c>
      <c r="I426" s="416" t="s">
        <v>1141</v>
      </c>
      <c r="J426" s="12" t="s">
        <v>2176</v>
      </c>
      <c r="K426" s="15">
        <v>44065</v>
      </c>
      <c r="L426" s="1664" t="s">
        <v>1135</v>
      </c>
      <c r="M426" s="416" t="s">
        <v>2177</v>
      </c>
      <c r="N426" s="1670"/>
      <c r="O426" s="416"/>
      <c r="P426" s="416" t="s">
        <v>276</v>
      </c>
      <c r="Q426" s="416"/>
      <c r="R426" s="416"/>
      <c r="S426" s="416" t="s">
        <v>1085</v>
      </c>
      <c r="T426" s="416"/>
      <c r="U426" s="416"/>
    </row>
    <row r="427" spans="1:21" ht="15" customHeight="1">
      <c r="A427" s="185">
        <v>418</v>
      </c>
      <c r="B427" s="1657">
        <v>44069</v>
      </c>
      <c r="C427" s="132" t="s">
        <v>2178</v>
      </c>
      <c r="D427" s="132">
        <v>36</v>
      </c>
      <c r="E427" s="131" t="s">
        <v>1554</v>
      </c>
      <c r="F427" s="416"/>
      <c r="G427" s="132" t="s">
        <v>2179</v>
      </c>
      <c r="H427" s="416" t="s">
        <v>1135</v>
      </c>
      <c r="I427" s="416" t="s">
        <v>1141</v>
      </c>
      <c r="J427" s="12" t="s">
        <v>2180</v>
      </c>
      <c r="K427" s="15">
        <v>44069</v>
      </c>
      <c r="L427" s="1664" t="s">
        <v>1135</v>
      </c>
      <c r="M427" s="416"/>
      <c r="N427" s="1670" t="s">
        <v>1565</v>
      </c>
      <c r="O427" s="416"/>
      <c r="P427" s="416" t="s">
        <v>276</v>
      </c>
      <c r="Q427" s="416"/>
      <c r="R427" s="416"/>
      <c r="S427" s="416" t="s">
        <v>1085</v>
      </c>
      <c r="T427" s="416"/>
      <c r="U427" s="416"/>
    </row>
    <row r="428" spans="1:21" ht="15" customHeight="1">
      <c r="A428" s="185">
        <v>419</v>
      </c>
      <c r="B428" s="1657">
        <v>44069</v>
      </c>
      <c r="C428" s="132" t="s">
        <v>2181</v>
      </c>
      <c r="D428" s="132">
        <v>37</v>
      </c>
      <c r="E428" s="131" t="s">
        <v>1557</v>
      </c>
      <c r="F428" s="416"/>
      <c r="G428" s="132" t="s">
        <v>2179</v>
      </c>
      <c r="H428" s="416" t="s">
        <v>1135</v>
      </c>
      <c r="I428" s="416" t="s">
        <v>1141</v>
      </c>
      <c r="J428" s="12" t="s">
        <v>2180</v>
      </c>
      <c r="K428" s="15">
        <v>44069</v>
      </c>
      <c r="L428" s="1664" t="s">
        <v>1135</v>
      </c>
      <c r="M428" s="416"/>
      <c r="N428" s="1670" t="s">
        <v>1565</v>
      </c>
      <c r="O428" s="416"/>
      <c r="P428" s="416" t="s">
        <v>276</v>
      </c>
      <c r="Q428" s="416"/>
      <c r="R428" s="416"/>
      <c r="S428" s="416" t="s">
        <v>1085</v>
      </c>
      <c r="T428" s="416"/>
      <c r="U428" s="416"/>
    </row>
    <row r="429" spans="1:21" ht="15" customHeight="1">
      <c r="A429" s="185">
        <v>420</v>
      </c>
      <c r="B429" s="1657">
        <v>44069</v>
      </c>
      <c r="C429" s="132" t="s">
        <v>2182</v>
      </c>
      <c r="D429" s="132">
        <v>14</v>
      </c>
      <c r="E429" s="131" t="s">
        <v>1557</v>
      </c>
      <c r="F429" s="416"/>
      <c r="G429" s="132" t="s">
        <v>2179</v>
      </c>
      <c r="H429" s="416" t="s">
        <v>1135</v>
      </c>
      <c r="I429" s="416" t="s">
        <v>1141</v>
      </c>
      <c r="J429" s="12" t="s">
        <v>2180</v>
      </c>
      <c r="K429" s="15">
        <v>44069</v>
      </c>
      <c r="L429" s="1664" t="s">
        <v>1135</v>
      </c>
      <c r="M429" s="416"/>
      <c r="N429" s="1670" t="s">
        <v>1565</v>
      </c>
      <c r="O429" s="416"/>
      <c r="P429" s="416" t="s">
        <v>276</v>
      </c>
      <c r="Q429" s="416"/>
      <c r="R429" s="416"/>
      <c r="S429" s="416" t="s">
        <v>1085</v>
      </c>
      <c r="T429" s="416"/>
      <c r="U429" s="416"/>
    </row>
    <row r="430" spans="1:21" ht="15" customHeight="1">
      <c r="A430" s="185">
        <v>421</v>
      </c>
      <c r="B430" s="1657">
        <v>44069</v>
      </c>
      <c r="C430" s="131" t="s">
        <v>2183</v>
      </c>
      <c r="D430" s="132">
        <v>9</v>
      </c>
      <c r="E430" s="131" t="s">
        <v>1557</v>
      </c>
      <c r="F430" s="416"/>
      <c r="G430" s="132" t="s">
        <v>2179</v>
      </c>
      <c r="H430" s="416" t="s">
        <v>1135</v>
      </c>
      <c r="I430" s="416" t="s">
        <v>1141</v>
      </c>
      <c r="J430" s="12" t="s">
        <v>2180</v>
      </c>
      <c r="K430" s="17">
        <v>44069</v>
      </c>
      <c r="L430" s="1664" t="s">
        <v>1135</v>
      </c>
      <c r="M430" s="416"/>
      <c r="N430" s="1670" t="s">
        <v>1565</v>
      </c>
      <c r="O430" s="416"/>
      <c r="P430" s="416" t="s">
        <v>276</v>
      </c>
      <c r="Q430" s="416"/>
      <c r="R430" s="416"/>
      <c r="S430" s="416" t="s">
        <v>1085</v>
      </c>
      <c r="T430" s="416"/>
      <c r="U430" s="416"/>
    </row>
    <row r="431" spans="1:21" ht="15" customHeight="1">
      <c r="A431" s="185">
        <v>422</v>
      </c>
      <c r="B431" s="1657">
        <v>44067</v>
      </c>
      <c r="C431" s="132" t="s">
        <v>2184</v>
      </c>
      <c r="D431" s="132">
        <v>26</v>
      </c>
      <c r="E431" s="131" t="s">
        <v>1554</v>
      </c>
      <c r="F431" s="416"/>
      <c r="G431" s="1680" t="s">
        <v>2185</v>
      </c>
      <c r="H431" s="416" t="s">
        <v>1135</v>
      </c>
      <c r="I431" s="416" t="s">
        <v>1145</v>
      </c>
      <c r="J431" s="12" t="s">
        <v>2186</v>
      </c>
      <c r="K431" s="17">
        <v>44067</v>
      </c>
      <c r="L431" s="1664" t="s">
        <v>1135</v>
      </c>
      <c r="M431" s="416"/>
      <c r="N431" s="1670" t="s">
        <v>1588</v>
      </c>
      <c r="O431" s="416"/>
      <c r="P431" s="416" t="s">
        <v>276</v>
      </c>
      <c r="Q431" s="416"/>
      <c r="R431" s="416"/>
      <c r="S431" s="416" t="s">
        <v>1085</v>
      </c>
      <c r="T431" s="416"/>
      <c r="U431" s="416"/>
    </row>
    <row r="432" spans="1:21" ht="15" customHeight="1">
      <c r="A432" s="185">
        <v>423</v>
      </c>
      <c r="B432" s="1657">
        <v>44073</v>
      </c>
      <c r="C432" s="132" t="s">
        <v>2187</v>
      </c>
      <c r="D432" s="132">
        <v>25</v>
      </c>
      <c r="E432" s="131" t="s">
        <v>1554</v>
      </c>
      <c r="F432" s="416"/>
      <c r="G432" s="1680" t="s">
        <v>2112</v>
      </c>
      <c r="H432" s="416" t="s">
        <v>1135</v>
      </c>
      <c r="I432" s="416" t="s">
        <v>1141</v>
      </c>
      <c r="J432" s="12" t="s">
        <v>2188</v>
      </c>
      <c r="K432" s="17">
        <v>44073</v>
      </c>
      <c r="L432" s="1664" t="s">
        <v>1135</v>
      </c>
      <c r="M432" s="416"/>
      <c r="N432" s="1670" t="s">
        <v>1677</v>
      </c>
      <c r="O432" s="416"/>
      <c r="P432" s="416" t="s">
        <v>276</v>
      </c>
      <c r="Q432" s="416"/>
      <c r="R432" s="416"/>
      <c r="S432" s="416" t="s">
        <v>1085</v>
      </c>
      <c r="T432" s="416"/>
      <c r="U432" s="416"/>
    </row>
    <row r="433" spans="1:21" ht="15" customHeight="1">
      <c r="A433" s="185">
        <v>424</v>
      </c>
      <c r="B433" s="1657">
        <v>44076</v>
      </c>
      <c r="C433" s="132" t="s">
        <v>2189</v>
      </c>
      <c r="D433" s="132">
        <v>24</v>
      </c>
      <c r="E433" s="131" t="s">
        <v>1557</v>
      </c>
      <c r="F433" s="416"/>
      <c r="G433" s="1680" t="s">
        <v>2190</v>
      </c>
      <c r="H433" s="416" t="s">
        <v>1135</v>
      </c>
      <c r="I433" s="416" t="s">
        <v>1141</v>
      </c>
      <c r="J433" s="12" t="s">
        <v>2191</v>
      </c>
      <c r="K433" s="17">
        <v>44076</v>
      </c>
      <c r="L433" s="1664" t="s">
        <v>1135</v>
      </c>
      <c r="M433" s="416"/>
      <c r="N433" s="1670" t="s">
        <v>1565</v>
      </c>
      <c r="O433" s="416"/>
      <c r="P433" s="416" t="s">
        <v>276</v>
      </c>
      <c r="Q433" s="416"/>
      <c r="R433" s="416"/>
      <c r="S433" s="416" t="s">
        <v>1085</v>
      </c>
      <c r="T433" s="416"/>
      <c r="U433" s="416"/>
    </row>
    <row r="434" spans="1:21" ht="15" customHeight="1">
      <c r="A434" s="185">
        <v>425</v>
      </c>
      <c r="B434" s="1657">
        <v>44079</v>
      </c>
      <c r="C434" s="132" t="s">
        <v>2192</v>
      </c>
      <c r="D434" s="132">
        <v>31</v>
      </c>
      <c r="E434" s="131" t="s">
        <v>1554</v>
      </c>
      <c r="F434" s="416"/>
      <c r="G434" s="132" t="s">
        <v>2193</v>
      </c>
      <c r="H434" s="416" t="s">
        <v>1135</v>
      </c>
      <c r="I434" s="416" t="s">
        <v>1227</v>
      </c>
      <c r="J434" s="12" t="s">
        <v>2194</v>
      </c>
      <c r="K434" s="17">
        <v>44079</v>
      </c>
      <c r="L434" s="1664" t="s">
        <v>1135</v>
      </c>
      <c r="M434" s="416"/>
      <c r="N434" s="1670" t="s">
        <v>2195</v>
      </c>
      <c r="O434" s="416"/>
      <c r="P434" s="416" t="s">
        <v>276</v>
      </c>
      <c r="Q434" s="416"/>
      <c r="R434" s="416"/>
      <c r="S434" s="416" t="s">
        <v>1085</v>
      </c>
      <c r="T434" s="416"/>
      <c r="U434" s="416"/>
    </row>
    <row r="435" spans="1:21" ht="15" customHeight="1">
      <c r="A435" s="185">
        <v>426</v>
      </c>
      <c r="B435" s="1657">
        <v>44079</v>
      </c>
      <c r="C435" s="132" t="s">
        <v>2196</v>
      </c>
      <c r="D435" s="132">
        <v>32</v>
      </c>
      <c r="E435" s="131" t="s">
        <v>1557</v>
      </c>
      <c r="F435" s="416"/>
      <c r="G435" s="132" t="s">
        <v>2193</v>
      </c>
      <c r="H435" s="416" t="s">
        <v>1135</v>
      </c>
      <c r="I435" s="416" t="s">
        <v>1227</v>
      </c>
      <c r="J435" s="12" t="s">
        <v>2194</v>
      </c>
      <c r="K435" s="17">
        <v>44079</v>
      </c>
      <c r="L435" s="1664" t="s">
        <v>1135</v>
      </c>
      <c r="M435" s="416"/>
      <c r="N435" s="1670" t="s">
        <v>2197</v>
      </c>
      <c r="O435" s="416"/>
      <c r="P435" s="416" t="s">
        <v>276</v>
      </c>
      <c r="Q435" s="416"/>
      <c r="R435" s="416"/>
      <c r="S435" s="416" t="s">
        <v>1085</v>
      </c>
      <c r="T435" s="416"/>
      <c r="U435" s="416"/>
    </row>
    <row r="436" spans="1:21" ht="15" customHeight="1">
      <c r="A436" s="185">
        <v>427</v>
      </c>
      <c r="B436" s="1657">
        <v>44079</v>
      </c>
      <c r="C436" s="132" t="s">
        <v>2198</v>
      </c>
      <c r="D436" s="132">
        <v>5</v>
      </c>
      <c r="E436" s="131" t="s">
        <v>1557</v>
      </c>
      <c r="F436" s="416"/>
      <c r="G436" s="132" t="s">
        <v>2193</v>
      </c>
      <c r="H436" s="416" t="s">
        <v>1135</v>
      </c>
      <c r="I436" s="416" t="s">
        <v>1227</v>
      </c>
      <c r="J436" s="12" t="s">
        <v>2194</v>
      </c>
      <c r="K436" s="17">
        <v>44079</v>
      </c>
      <c r="L436" s="1664" t="s">
        <v>1135</v>
      </c>
      <c r="M436" s="416"/>
      <c r="N436" s="1670" t="s">
        <v>2195</v>
      </c>
      <c r="O436" s="416"/>
      <c r="P436" s="416" t="s">
        <v>276</v>
      </c>
      <c r="Q436" s="416"/>
      <c r="R436" s="416"/>
      <c r="S436" s="416" t="s">
        <v>1085</v>
      </c>
      <c r="T436" s="416"/>
      <c r="U436" s="416"/>
    </row>
    <row r="437" spans="1:21" ht="15" customHeight="1">
      <c r="A437" s="185">
        <v>428</v>
      </c>
      <c r="B437" s="1657">
        <v>44082</v>
      </c>
      <c r="C437" s="132" t="s">
        <v>2199</v>
      </c>
      <c r="D437" s="132">
        <v>31</v>
      </c>
      <c r="E437" s="131" t="s">
        <v>1557</v>
      </c>
      <c r="F437" s="416"/>
      <c r="G437" s="1680" t="s">
        <v>2200</v>
      </c>
      <c r="H437" s="416" t="s">
        <v>1135</v>
      </c>
      <c r="I437" s="416" t="s">
        <v>1227</v>
      </c>
      <c r="J437" s="12" t="s">
        <v>2201</v>
      </c>
      <c r="K437" s="17">
        <v>44082</v>
      </c>
      <c r="L437" s="1664" t="s">
        <v>1135</v>
      </c>
      <c r="M437" s="416"/>
      <c r="N437" s="1670" t="s">
        <v>19</v>
      </c>
      <c r="O437" s="416"/>
      <c r="P437" s="416" t="s">
        <v>276</v>
      </c>
      <c r="Q437" s="416"/>
      <c r="R437" s="416"/>
      <c r="S437" s="416" t="s">
        <v>1085</v>
      </c>
      <c r="T437" s="416"/>
      <c r="U437" s="416"/>
    </row>
    <row r="438" spans="1:21" ht="15" customHeight="1">
      <c r="A438" s="185">
        <v>429</v>
      </c>
      <c r="B438" s="1657">
        <v>44087</v>
      </c>
      <c r="C438" s="132" t="s">
        <v>2202</v>
      </c>
      <c r="D438" s="132">
        <v>33</v>
      </c>
      <c r="E438" s="131" t="s">
        <v>1554</v>
      </c>
      <c r="F438" s="416"/>
      <c r="G438" s="1680" t="s">
        <v>2203</v>
      </c>
      <c r="H438" s="416" t="s">
        <v>1135</v>
      </c>
      <c r="I438" s="416" t="s">
        <v>1227</v>
      </c>
      <c r="J438" s="12" t="s">
        <v>2204</v>
      </c>
      <c r="K438" s="17">
        <v>44087</v>
      </c>
      <c r="L438" s="1664" t="s">
        <v>1135</v>
      </c>
      <c r="M438" s="416"/>
      <c r="N438" s="1670" t="s">
        <v>2205</v>
      </c>
      <c r="O438" s="416"/>
      <c r="P438" s="416" t="s">
        <v>276</v>
      </c>
      <c r="Q438" s="416"/>
      <c r="R438" s="416"/>
      <c r="S438" s="416" t="s">
        <v>1085</v>
      </c>
      <c r="T438" s="416"/>
      <c r="U438" s="416"/>
    </row>
    <row r="439" spans="1:21" ht="15" customHeight="1">
      <c r="A439" s="185">
        <v>430</v>
      </c>
      <c r="B439" s="1657">
        <v>44087</v>
      </c>
      <c r="C439" s="132" t="s">
        <v>2206</v>
      </c>
      <c r="D439" s="132">
        <v>20</v>
      </c>
      <c r="E439" s="131" t="s">
        <v>1557</v>
      </c>
      <c r="F439" s="416"/>
      <c r="G439" s="1680" t="s">
        <v>2203</v>
      </c>
      <c r="H439" s="416" t="s">
        <v>1135</v>
      </c>
      <c r="I439" s="416" t="s">
        <v>1227</v>
      </c>
      <c r="J439" s="12" t="s">
        <v>2204</v>
      </c>
      <c r="K439" s="17">
        <v>44087</v>
      </c>
      <c r="L439" s="1664" t="s">
        <v>1135</v>
      </c>
      <c r="M439" s="416"/>
      <c r="N439" s="1670" t="s">
        <v>2207</v>
      </c>
      <c r="O439" s="416"/>
      <c r="P439" s="416" t="s">
        <v>276</v>
      </c>
      <c r="Q439" s="416"/>
      <c r="R439" s="416"/>
      <c r="S439" s="416" t="s">
        <v>1085</v>
      </c>
      <c r="T439" s="416"/>
      <c r="U439" s="416"/>
    </row>
    <row r="440" spans="1:21" ht="15" customHeight="1">
      <c r="A440" s="185">
        <v>431</v>
      </c>
      <c r="B440" s="1657">
        <v>44087</v>
      </c>
      <c r="C440" s="132" t="s">
        <v>2208</v>
      </c>
      <c r="D440" s="132">
        <v>33</v>
      </c>
      <c r="E440" s="131" t="s">
        <v>1554</v>
      </c>
      <c r="F440" s="416"/>
      <c r="G440" s="1680" t="s">
        <v>2203</v>
      </c>
      <c r="H440" s="416" t="s">
        <v>1135</v>
      </c>
      <c r="I440" s="416" t="s">
        <v>1227</v>
      </c>
      <c r="J440" s="12" t="s">
        <v>2204</v>
      </c>
      <c r="K440" s="17">
        <v>44087</v>
      </c>
      <c r="L440" s="1664" t="s">
        <v>1135</v>
      </c>
      <c r="M440" s="416"/>
      <c r="N440" s="1670" t="s">
        <v>2209</v>
      </c>
      <c r="O440" s="416"/>
      <c r="P440" s="416" t="s">
        <v>276</v>
      </c>
      <c r="Q440" s="416"/>
      <c r="R440" s="416"/>
      <c r="S440" s="416" t="s">
        <v>1085</v>
      </c>
      <c r="T440" s="416"/>
      <c r="U440" s="416"/>
    </row>
    <row r="441" spans="1:21" ht="15" customHeight="1">
      <c r="A441" s="185">
        <v>432</v>
      </c>
      <c r="B441" s="1657">
        <v>44101</v>
      </c>
      <c r="C441" s="132" t="s">
        <v>2210</v>
      </c>
      <c r="D441" s="132">
        <v>23</v>
      </c>
      <c r="E441" s="131" t="s">
        <v>1554</v>
      </c>
      <c r="F441" s="416"/>
      <c r="G441" s="1680" t="s">
        <v>2211</v>
      </c>
      <c r="H441" s="416" t="s">
        <v>1135</v>
      </c>
      <c r="I441" s="416" t="s">
        <v>1141</v>
      </c>
      <c r="J441" s="12" t="s">
        <v>2212</v>
      </c>
      <c r="K441" s="17">
        <v>44101</v>
      </c>
      <c r="L441" s="1664" t="s">
        <v>1135</v>
      </c>
      <c r="M441" s="416"/>
      <c r="N441" s="1670" t="s">
        <v>19</v>
      </c>
      <c r="O441" s="416"/>
      <c r="P441" s="416" t="s">
        <v>276</v>
      </c>
      <c r="Q441" s="416"/>
      <c r="R441" s="416"/>
      <c r="S441" s="416" t="s">
        <v>1085</v>
      </c>
      <c r="T441" s="416"/>
      <c r="U441" s="416"/>
    </row>
    <row r="442" spans="1:21" ht="15" customHeight="1">
      <c r="A442" s="185">
        <v>433</v>
      </c>
      <c r="B442" s="1657">
        <v>44102</v>
      </c>
      <c r="C442" s="132" t="s">
        <v>2213</v>
      </c>
      <c r="D442" s="132">
        <v>32</v>
      </c>
      <c r="E442" s="131" t="s">
        <v>1554</v>
      </c>
      <c r="F442" s="416"/>
      <c r="G442" s="1680" t="s">
        <v>2214</v>
      </c>
      <c r="H442" s="416" t="s">
        <v>1135</v>
      </c>
      <c r="I442" s="416" t="s">
        <v>1227</v>
      </c>
      <c r="J442" s="12" t="s">
        <v>2215</v>
      </c>
      <c r="K442" s="17">
        <v>44102</v>
      </c>
      <c r="L442" s="1664" t="s">
        <v>1135</v>
      </c>
      <c r="M442" s="416"/>
      <c r="N442" s="1670" t="s">
        <v>1555</v>
      </c>
      <c r="O442" s="416"/>
      <c r="P442" s="416" t="s">
        <v>276</v>
      </c>
      <c r="Q442" s="416"/>
      <c r="R442" s="416"/>
      <c r="S442" s="416" t="s">
        <v>1085</v>
      </c>
      <c r="T442" s="416"/>
      <c r="U442" s="416"/>
    </row>
    <row r="443" spans="1:21" ht="15" customHeight="1">
      <c r="A443" s="185">
        <v>434</v>
      </c>
      <c r="B443" s="1657">
        <v>44106</v>
      </c>
      <c r="C443" s="132" t="s">
        <v>2216</v>
      </c>
      <c r="D443" s="132">
        <v>31</v>
      </c>
      <c r="E443" s="131" t="s">
        <v>1557</v>
      </c>
      <c r="F443" s="416"/>
      <c r="G443" s="1680" t="s">
        <v>2217</v>
      </c>
      <c r="H443" s="416" t="s">
        <v>1135</v>
      </c>
      <c r="I443" s="416" t="s">
        <v>1141</v>
      </c>
      <c r="J443" s="12" t="s">
        <v>2218</v>
      </c>
      <c r="K443" s="17">
        <v>44106</v>
      </c>
      <c r="L443" s="1664" t="s">
        <v>1135</v>
      </c>
      <c r="M443" s="416" t="s">
        <v>2177</v>
      </c>
      <c r="N443" s="1670"/>
      <c r="O443" s="416"/>
      <c r="P443" s="416" t="s">
        <v>276</v>
      </c>
      <c r="Q443" s="416"/>
      <c r="R443" s="416"/>
      <c r="S443" s="416" t="s">
        <v>1085</v>
      </c>
      <c r="T443" s="416"/>
      <c r="U443" s="416"/>
    </row>
    <row r="444" spans="1:21" ht="15" customHeight="1">
      <c r="A444" s="185">
        <v>435</v>
      </c>
      <c r="B444" s="1657">
        <v>44106</v>
      </c>
      <c r="C444" s="132" t="s">
        <v>2219</v>
      </c>
      <c r="D444" s="132">
        <v>26</v>
      </c>
      <c r="E444" s="131" t="s">
        <v>1554</v>
      </c>
      <c r="F444" s="416"/>
      <c r="G444" s="1680" t="s">
        <v>2220</v>
      </c>
      <c r="H444" s="416" t="s">
        <v>1135</v>
      </c>
      <c r="I444" s="416" t="s">
        <v>1227</v>
      </c>
      <c r="J444" s="12"/>
      <c r="K444" s="17">
        <v>44106</v>
      </c>
      <c r="L444" s="1664" t="s">
        <v>1135</v>
      </c>
      <c r="M444" s="416"/>
      <c r="N444" s="1670" t="s">
        <v>2221</v>
      </c>
      <c r="O444" s="416"/>
      <c r="P444" s="416" t="s">
        <v>276</v>
      </c>
      <c r="Q444" s="416"/>
      <c r="R444" s="416"/>
      <c r="S444" s="416" t="s">
        <v>1085</v>
      </c>
      <c r="T444" s="416"/>
      <c r="U444" s="416"/>
    </row>
    <row r="445" spans="1:21" ht="15" customHeight="1">
      <c r="A445" s="185">
        <v>436</v>
      </c>
      <c r="B445" s="1657">
        <v>44111</v>
      </c>
      <c r="C445" s="132" t="s">
        <v>2222</v>
      </c>
      <c r="D445" s="132">
        <v>42</v>
      </c>
      <c r="E445" s="131" t="s">
        <v>1554</v>
      </c>
      <c r="F445" s="416"/>
      <c r="G445" s="1680" t="s">
        <v>2223</v>
      </c>
      <c r="H445" s="416" t="s">
        <v>1135</v>
      </c>
      <c r="I445" s="416" t="s">
        <v>1141</v>
      </c>
      <c r="J445" s="12" t="s">
        <v>2224</v>
      </c>
      <c r="K445" s="17">
        <v>44111</v>
      </c>
      <c r="L445" s="1664" t="s">
        <v>1135</v>
      </c>
      <c r="M445" s="416"/>
      <c r="N445" s="1670" t="s">
        <v>2225</v>
      </c>
      <c r="O445" s="416"/>
      <c r="P445" s="416" t="s">
        <v>276</v>
      </c>
      <c r="Q445" s="416"/>
      <c r="R445" s="416"/>
      <c r="S445" s="416" t="s">
        <v>1085</v>
      </c>
      <c r="T445" s="416"/>
      <c r="U445" s="416"/>
    </row>
    <row r="446" spans="1:21" ht="15" customHeight="1">
      <c r="A446" s="185">
        <v>437</v>
      </c>
      <c r="B446" s="1657">
        <v>44111</v>
      </c>
      <c r="C446" s="132" t="s">
        <v>2226</v>
      </c>
      <c r="D446" s="132">
        <v>32</v>
      </c>
      <c r="E446" s="131" t="s">
        <v>1557</v>
      </c>
      <c r="F446" s="416"/>
      <c r="G446" s="1680" t="s">
        <v>2227</v>
      </c>
      <c r="H446" s="416" t="s">
        <v>1135</v>
      </c>
      <c r="I446" s="416" t="s">
        <v>1141</v>
      </c>
      <c r="J446" s="12" t="s">
        <v>2224</v>
      </c>
      <c r="K446" s="17">
        <v>44111</v>
      </c>
      <c r="L446" s="1664" t="s">
        <v>1135</v>
      </c>
      <c r="M446" s="416"/>
      <c r="N446" s="1670" t="s">
        <v>2228</v>
      </c>
      <c r="O446" s="416"/>
      <c r="P446" s="416" t="s">
        <v>276</v>
      </c>
      <c r="Q446" s="416"/>
      <c r="R446" s="416"/>
      <c r="S446" s="416" t="s">
        <v>1085</v>
      </c>
      <c r="T446" s="416"/>
      <c r="U446" s="416"/>
    </row>
    <row r="447" spans="1:21" ht="15" customHeight="1">
      <c r="A447" s="185">
        <v>438</v>
      </c>
      <c r="B447" s="1657">
        <v>44111</v>
      </c>
      <c r="C447" s="132" t="s">
        <v>2229</v>
      </c>
      <c r="D447" s="132">
        <v>26</v>
      </c>
      <c r="E447" s="131" t="s">
        <v>1554</v>
      </c>
      <c r="F447" s="416"/>
      <c r="G447" s="1680" t="s">
        <v>2230</v>
      </c>
      <c r="H447" s="416" t="s">
        <v>1135</v>
      </c>
      <c r="I447" s="416" t="s">
        <v>1145</v>
      </c>
      <c r="J447" s="12" t="s">
        <v>2231</v>
      </c>
      <c r="K447" s="17">
        <v>281</v>
      </c>
      <c r="L447" s="1664" t="s">
        <v>1135</v>
      </c>
      <c r="M447" s="416"/>
      <c r="N447" s="1670" t="s">
        <v>1677</v>
      </c>
      <c r="O447" s="416"/>
      <c r="P447" s="416" t="s">
        <v>276</v>
      </c>
      <c r="Q447" s="416"/>
      <c r="R447" s="416"/>
      <c r="S447" s="416" t="s">
        <v>1085</v>
      </c>
      <c r="T447" s="416"/>
      <c r="U447" s="416"/>
    </row>
    <row r="448" spans="1:21" ht="15" customHeight="1">
      <c r="A448" s="185">
        <v>439</v>
      </c>
      <c r="B448" s="1657">
        <v>44111</v>
      </c>
      <c r="C448" s="132" t="s">
        <v>2232</v>
      </c>
      <c r="D448" s="132">
        <v>57</v>
      </c>
      <c r="E448" s="131" t="s">
        <v>1557</v>
      </c>
      <c r="F448" s="416"/>
      <c r="G448" s="1680" t="s">
        <v>2233</v>
      </c>
      <c r="H448" s="416" t="s">
        <v>1135</v>
      </c>
      <c r="I448" s="416" t="s">
        <v>1145</v>
      </c>
      <c r="J448" s="12" t="s">
        <v>2234</v>
      </c>
      <c r="K448" s="17">
        <v>281</v>
      </c>
      <c r="L448" s="1664" t="s">
        <v>1135</v>
      </c>
      <c r="M448" s="416"/>
      <c r="N448" s="1670" t="s">
        <v>1677</v>
      </c>
      <c r="O448" s="416"/>
      <c r="P448" s="416" t="s">
        <v>276</v>
      </c>
      <c r="Q448" s="416"/>
      <c r="R448" s="416"/>
      <c r="S448" s="416" t="s">
        <v>1085</v>
      </c>
      <c r="T448" s="416"/>
      <c r="U448" s="416"/>
    </row>
    <row r="449" spans="1:21" ht="15" customHeight="1">
      <c r="A449" s="185">
        <v>440</v>
      </c>
      <c r="B449" s="1657">
        <v>44111</v>
      </c>
      <c r="C449" s="132" t="s">
        <v>2235</v>
      </c>
      <c r="D449" s="132">
        <v>38</v>
      </c>
      <c r="E449" s="131" t="s">
        <v>1557</v>
      </c>
      <c r="F449" s="416"/>
      <c r="G449" s="1680" t="s">
        <v>2233</v>
      </c>
      <c r="H449" s="416" t="s">
        <v>1135</v>
      </c>
      <c r="I449" s="416" t="s">
        <v>1145</v>
      </c>
      <c r="J449" s="12" t="s">
        <v>2234</v>
      </c>
      <c r="K449" s="17">
        <v>281</v>
      </c>
      <c r="L449" s="1664" t="s">
        <v>1135</v>
      </c>
      <c r="M449" s="416"/>
      <c r="N449" s="1670" t="s">
        <v>1677</v>
      </c>
      <c r="O449" s="416"/>
      <c r="P449" s="416" t="s">
        <v>276</v>
      </c>
      <c r="Q449" s="416"/>
      <c r="R449" s="416"/>
      <c r="S449" s="416" t="s">
        <v>1085</v>
      </c>
      <c r="T449" s="416"/>
      <c r="U449" s="416"/>
    </row>
    <row r="450" spans="1:21" ht="15" customHeight="1">
      <c r="A450" s="185">
        <v>441</v>
      </c>
      <c r="B450" s="1657">
        <v>44111</v>
      </c>
      <c r="C450" s="132" t="s">
        <v>2236</v>
      </c>
      <c r="D450" s="132">
        <v>3</v>
      </c>
      <c r="E450" s="131" t="s">
        <v>1557</v>
      </c>
      <c r="F450" s="416"/>
      <c r="G450" s="1680" t="s">
        <v>2233</v>
      </c>
      <c r="H450" s="416" t="s">
        <v>1135</v>
      </c>
      <c r="I450" s="416" t="s">
        <v>1145</v>
      </c>
      <c r="J450" s="12" t="s">
        <v>2234</v>
      </c>
      <c r="K450" s="17">
        <v>281</v>
      </c>
      <c r="L450" s="1664" t="s">
        <v>1135</v>
      </c>
      <c r="M450" s="416"/>
      <c r="N450" s="1670" t="s">
        <v>1677</v>
      </c>
      <c r="O450" s="416"/>
      <c r="P450" s="416" t="s">
        <v>276</v>
      </c>
      <c r="Q450" s="416"/>
      <c r="R450" s="416"/>
      <c r="S450" s="416" t="s">
        <v>1085</v>
      </c>
      <c r="T450" s="416"/>
      <c r="U450" s="416"/>
    </row>
    <row r="451" spans="1:21" ht="15" customHeight="1">
      <c r="A451" s="185">
        <v>442</v>
      </c>
      <c r="B451" s="1657">
        <v>44113</v>
      </c>
      <c r="C451" s="132" t="s">
        <v>2237</v>
      </c>
      <c r="D451" s="132">
        <v>34</v>
      </c>
      <c r="E451" s="131" t="s">
        <v>1554</v>
      </c>
      <c r="F451" s="416"/>
      <c r="G451" s="1680" t="s">
        <v>2238</v>
      </c>
      <c r="H451" s="416" t="s">
        <v>1135</v>
      </c>
      <c r="I451" s="416" t="s">
        <v>1145</v>
      </c>
      <c r="J451" s="12" t="s">
        <v>2239</v>
      </c>
      <c r="K451" s="17">
        <v>283</v>
      </c>
      <c r="L451" s="1664" t="s">
        <v>1135</v>
      </c>
      <c r="M451" s="416"/>
      <c r="N451" s="1670" t="s">
        <v>183</v>
      </c>
      <c r="O451" s="416"/>
      <c r="P451" s="416" t="s">
        <v>276</v>
      </c>
      <c r="Q451" s="416"/>
      <c r="R451" s="416"/>
      <c r="S451" s="416" t="s">
        <v>1085</v>
      </c>
      <c r="T451" s="416"/>
      <c r="U451" s="416"/>
    </row>
    <row r="452" spans="1:21" ht="15" customHeight="1">
      <c r="A452" s="185">
        <v>443</v>
      </c>
      <c r="B452" s="1657">
        <v>44113</v>
      </c>
      <c r="C452" s="132" t="s">
        <v>2240</v>
      </c>
      <c r="D452" s="132">
        <v>11</v>
      </c>
      <c r="E452" s="131" t="s">
        <v>1554</v>
      </c>
      <c r="F452" s="416"/>
      <c r="G452" s="1680" t="s">
        <v>2238</v>
      </c>
      <c r="H452" s="416" t="s">
        <v>1135</v>
      </c>
      <c r="I452" s="416" t="s">
        <v>1145</v>
      </c>
      <c r="J452" s="12" t="s">
        <v>2239</v>
      </c>
      <c r="K452" s="17">
        <v>283</v>
      </c>
      <c r="L452" s="1664" t="s">
        <v>1135</v>
      </c>
      <c r="M452" s="416"/>
      <c r="N452" s="1670" t="s">
        <v>183</v>
      </c>
      <c r="O452" s="416"/>
      <c r="P452" s="416" t="s">
        <v>276</v>
      </c>
      <c r="Q452" s="416"/>
      <c r="R452" s="416"/>
      <c r="S452" s="416" t="s">
        <v>1085</v>
      </c>
      <c r="T452" s="416"/>
      <c r="U452" s="416"/>
    </row>
    <row r="453" spans="1:21" ht="15" customHeight="1">
      <c r="A453" s="185">
        <v>444</v>
      </c>
      <c r="B453" s="1657">
        <v>44113</v>
      </c>
      <c r="C453" s="132" t="s">
        <v>2241</v>
      </c>
      <c r="D453" s="132">
        <v>9</v>
      </c>
      <c r="E453" s="131" t="s">
        <v>1554</v>
      </c>
      <c r="F453" s="416"/>
      <c r="G453" s="1680" t="s">
        <v>2238</v>
      </c>
      <c r="H453" s="416" t="s">
        <v>1135</v>
      </c>
      <c r="I453" s="416" t="s">
        <v>1145</v>
      </c>
      <c r="J453" s="12" t="s">
        <v>2239</v>
      </c>
      <c r="K453" s="17">
        <v>283</v>
      </c>
      <c r="L453" s="1664" t="s">
        <v>1135</v>
      </c>
      <c r="M453" s="416"/>
      <c r="N453" s="1670" t="s">
        <v>183</v>
      </c>
      <c r="O453" s="416"/>
      <c r="P453" s="416" t="s">
        <v>276</v>
      </c>
      <c r="Q453" s="416"/>
      <c r="R453" s="416"/>
      <c r="S453" s="416" t="s">
        <v>1085</v>
      </c>
      <c r="T453" s="416"/>
      <c r="U453" s="416"/>
    </row>
    <row r="454" spans="1:21" ht="15" customHeight="1">
      <c r="A454" s="185">
        <v>445</v>
      </c>
      <c r="B454" s="1657">
        <v>44117</v>
      </c>
      <c r="C454" s="132" t="s">
        <v>2242</v>
      </c>
      <c r="D454" s="132">
        <v>24</v>
      </c>
      <c r="E454" s="131" t="s">
        <v>1554</v>
      </c>
      <c r="F454" s="416"/>
      <c r="G454" s="1675" t="s">
        <v>2243</v>
      </c>
      <c r="H454" s="416" t="s">
        <v>1135</v>
      </c>
      <c r="I454" s="416" t="s">
        <v>1141</v>
      </c>
      <c r="J454" s="12" t="s">
        <v>2244</v>
      </c>
      <c r="K454" s="17">
        <v>287</v>
      </c>
      <c r="L454" s="1664" t="s">
        <v>1135</v>
      </c>
      <c r="M454" s="416"/>
      <c r="N454" s="1680" t="s">
        <v>2245</v>
      </c>
      <c r="O454" s="416"/>
      <c r="P454" s="416" t="s">
        <v>276</v>
      </c>
      <c r="Q454" s="416"/>
      <c r="R454" s="416"/>
      <c r="S454" s="416" t="s">
        <v>1085</v>
      </c>
      <c r="T454" s="416"/>
      <c r="U454" s="416"/>
    </row>
    <row r="455" spans="1:21" ht="15" customHeight="1">
      <c r="A455" s="185">
        <v>446</v>
      </c>
      <c r="B455" s="1657">
        <v>44117</v>
      </c>
      <c r="C455" s="132" t="s">
        <v>2246</v>
      </c>
      <c r="D455" s="132">
        <v>22</v>
      </c>
      <c r="E455" s="131" t="s">
        <v>1554</v>
      </c>
      <c r="F455" s="416"/>
      <c r="G455" s="1675" t="s">
        <v>2247</v>
      </c>
      <c r="H455" s="416" t="s">
        <v>1135</v>
      </c>
      <c r="I455" s="416" t="s">
        <v>1141</v>
      </c>
      <c r="J455" s="12" t="s">
        <v>2248</v>
      </c>
      <c r="K455" s="17">
        <v>287</v>
      </c>
      <c r="L455" s="1664" t="s">
        <v>1135</v>
      </c>
      <c r="M455" s="416"/>
      <c r="N455" s="1680" t="s">
        <v>2245</v>
      </c>
      <c r="O455" s="416"/>
      <c r="P455" s="416" t="s">
        <v>276</v>
      </c>
      <c r="Q455" s="416"/>
      <c r="R455" s="416"/>
      <c r="S455" s="416" t="s">
        <v>1085</v>
      </c>
      <c r="T455" s="416"/>
      <c r="U455" s="416"/>
    </row>
    <row r="456" spans="1:21" ht="15" customHeight="1">
      <c r="A456" s="185">
        <v>447</v>
      </c>
      <c r="B456" s="1657">
        <v>44118</v>
      </c>
      <c r="C456" s="132" t="s">
        <v>2249</v>
      </c>
      <c r="D456" s="132">
        <v>60</v>
      </c>
      <c r="E456" s="131" t="s">
        <v>1554</v>
      </c>
      <c r="F456" s="416"/>
      <c r="G456" s="1680" t="s">
        <v>2250</v>
      </c>
      <c r="H456" s="416" t="s">
        <v>1135</v>
      </c>
      <c r="I456" s="416" t="s">
        <v>1170</v>
      </c>
      <c r="J456" s="12" t="s">
        <v>2251</v>
      </c>
      <c r="K456" s="17">
        <v>288</v>
      </c>
      <c r="L456" s="1664" t="s">
        <v>1135</v>
      </c>
      <c r="M456" s="416"/>
      <c r="N456" s="1670" t="s">
        <v>19</v>
      </c>
      <c r="O456" s="416"/>
      <c r="P456" s="416" t="s">
        <v>276</v>
      </c>
      <c r="Q456" s="416"/>
      <c r="R456" s="416"/>
      <c r="S456" s="416" t="s">
        <v>1085</v>
      </c>
      <c r="T456" s="416"/>
      <c r="U456" s="416"/>
    </row>
    <row r="457" spans="1:21" ht="15" customHeight="1">
      <c r="A457" s="185">
        <v>448</v>
      </c>
      <c r="B457" s="1657">
        <v>44118</v>
      </c>
      <c r="C457" s="132" t="s">
        <v>2252</v>
      </c>
      <c r="D457" s="132">
        <v>41</v>
      </c>
      <c r="E457" s="131" t="s">
        <v>1554</v>
      </c>
      <c r="F457" s="416"/>
      <c r="G457" s="1680" t="s">
        <v>2250</v>
      </c>
      <c r="H457" s="416" t="s">
        <v>1135</v>
      </c>
      <c r="I457" s="416" t="s">
        <v>1170</v>
      </c>
      <c r="J457" s="12" t="s">
        <v>2253</v>
      </c>
      <c r="K457" s="17">
        <v>288</v>
      </c>
      <c r="L457" s="1664" t="s">
        <v>1135</v>
      </c>
      <c r="M457" s="416"/>
      <c r="N457" s="1670" t="s">
        <v>19</v>
      </c>
      <c r="O457" s="416"/>
      <c r="P457" s="416" t="s">
        <v>276</v>
      </c>
      <c r="Q457" s="416"/>
      <c r="R457" s="416"/>
      <c r="S457" s="416" t="s">
        <v>1085</v>
      </c>
      <c r="T457" s="416"/>
      <c r="U457" s="416"/>
    </row>
    <row r="458" spans="1:21" ht="15" customHeight="1">
      <c r="A458" s="185">
        <v>449</v>
      </c>
      <c r="B458" s="1657">
        <v>44118</v>
      </c>
      <c r="C458" s="132" t="s">
        <v>2254</v>
      </c>
      <c r="D458" s="132">
        <v>50</v>
      </c>
      <c r="E458" s="131" t="s">
        <v>1554</v>
      </c>
      <c r="F458" s="416"/>
      <c r="G458" s="1680" t="s">
        <v>2255</v>
      </c>
      <c r="H458" s="416" t="s">
        <v>1135</v>
      </c>
      <c r="I458" s="416" t="s">
        <v>1141</v>
      </c>
      <c r="J458" s="12" t="s">
        <v>2256</v>
      </c>
      <c r="K458" s="17">
        <v>288</v>
      </c>
      <c r="L458" s="1664" t="s">
        <v>1135</v>
      </c>
      <c r="M458" s="416"/>
      <c r="N458" s="1670" t="s">
        <v>1629</v>
      </c>
      <c r="O458" s="416"/>
      <c r="P458" s="416" t="s">
        <v>276</v>
      </c>
      <c r="Q458" s="416"/>
      <c r="R458" s="416"/>
      <c r="S458" s="416" t="s">
        <v>1085</v>
      </c>
      <c r="T458" s="416"/>
      <c r="U458" s="416"/>
    </row>
    <row r="459" spans="1:21" ht="15" customHeight="1">
      <c r="A459" s="185">
        <v>450</v>
      </c>
      <c r="B459" s="1657">
        <v>44126</v>
      </c>
      <c r="C459" s="132" t="s">
        <v>2257</v>
      </c>
      <c r="D459" s="132">
        <v>25</v>
      </c>
      <c r="E459" s="131" t="s">
        <v>1557</v>
      </c>
      <c r="F459" s="416"/>
      <c r="G459" s="1680" t="s">
        <v>2258</v>
      </c>
      <c r="H459" s="416" t="s">
        <v>1135</v>
      </c>
      <c r="I459" s="416" t="s">
        <v>1141</v>
      </c>
      <c r="J459" s="12" t="s">
        <v>2259</v>
      </c>
      <c r="K459" s="17">
        <v>296</v>
      </c>
      <c r="L459" s="1664" t="s">
        <v>1135</v>
      </c>
      <c r="M459" s="416"/>
      <c r="N459" s="1670" t="s">
        <v>183</v>
      </c>
      <c r="O459" s="416"/>
      <c r="P459" s="416" t="s">
        <v>276</v>
      </c>
      <c r="Q459" s="416"/>
      <c r="R459" s="416"/>
      <c r="S459" s="416" t="s">
        <v>1085</v>
      </c>
      <c r="T459" s="416"/>
      <c r="U459" s="416"/>
    </row>
    <row r="460" spans="1:21" ht="15" customHeight="1">
      <c r="A460" s="185">
        <v>451</v>
      </c>
      <c r="B460" s="1657">
        <v>44126</v>
      </c>
      <c r="C460" s="132" t="s">
        <v>2260</v>
      </c>
      <c r="D460" s="132">
        <v>36</v>
      </c>
      <c r="E460" s="131" t="s">
        <v>1554</v>
      </c>
      <c r="F460" s="416"/>
      <c r="G460" s="1680" t="s">
        <v>1911</v>
      </c>
      <c r="H460" s="416" t="s">
        <v>1135</v>
      </c>
      <c r="I460" s="416" t="s">
        <v>1141</v>
      </c>
      <c r="J460" s="12"/>
      <c r="K460" s="17">
        <v>296</v>
      </c>
      <c r="L460" s="1664" t="s">
        <v>1135</v>
      </c>
      <c r="M460" s="416"/>
      <c r="N460" s="1670" t="s">
        <v>183</v>
      </c>
      <c r="O460" s="416"/>
      <c r="P460" s="416" t="s">
        <v>276</v>
      </c>
      <c r="Q460" s="416"/>
      <c r="R460" s="416"/>
      <c r="S460" s="416" t="s">
        <v>1085</v>
      </c>
      <c r="T460" s="416"/>
      <c r="U460" s="416"/>
    </row>
    <row r="461" spans="1:21" ht="15" customHeight="1">
      <c r="A461" s="185">
        <v>452</v>
      </c>
      <c r="B461" s="1657">
        <v>44142</v>
      </c>
      <c r="C461" s="132" t="s">
        <v>2261</v>
      </c>
      <c r="D461" s="132">
        <v>21</v>
      </c>
      <c r="E461" s="131" t="s">
        <v>1554</v>
      </c>
      <c r="F461" s="416"/>
      <c r="G461" s="132" t="s">
        <v>2262</v>
      </c>
      <c r="H461" s="416" t="s">
        <v>1135</v>
      </c>
      <c r="I461" s="416" t="s">
        <v>1227</v>
      </c>
      <c r="J461" s="12" t="s">
        <v>2263</v>
      </c>
      <c r="K461" s="15">
        <v>44142</v>
      </c>
      <c r="L461" s="1664" t="s">
        <v>1135</v>
      </c>
      <c r="M461" s="416"/>
      <c r="N461" s="416" t="s">
        <v>2264</v>
      </c>
      <c r="O461" s="416"/>
      <c r="P461" s="416" t="s">
        <v>276</v>
      </c>
      <c r="Q461" s="416"/>
      <c r="R461" s="416"/>
      <c r="S461" s="416" t="s">
        <v>1085</v>
      </c>
      <c r="T461" s="416"/>
      <c r="U461" s="416"/>
    </row>
    <row r="462" spans="1:21" ht="15" customHeight="1">
      <c r="A462" s="185">
        <v>453</v>
      </c>
      <c r="B462" s="1657">
        <v>44142</v>
      </c>
      <c r="C462" s="132" t="s">
        <v>2265</v>
      </c>
      <c r="D462" s="132">
        <v>58</v>
      </c>
      <c r="E462" s="131" t="s">
        <v>1557</v>
      </c>
      <c r="F462" s="416"/>
      <c r="G462" s="132" t="s">
        <v>2266</v>
      </c>
      <c r="H462" s="416" t="s">
        <v>1135</v>
      </c>
      <c r="I462" s="416" t="s">
        <v>1227</v>
      </c>
      <c r="J462" s="12" t="s">
        <v>2267</v>
      </c>
      <c r="K462" s="15">
        <v>44142</v>
      </c>
      <c r="L462" s="1664" t="s">
        <v>1135</v>
      </c>
      <c r="M462" s="416"/>
      <c r="N462" s="416" t="s">
        <v>2264</v>
      </c>
      <c r="O462" s="416"/>
      <c r="P462" s="416" t="s">
        <v>276</v>
      </c>
      <c r="Q462" s="416"/>
      <c r="R462" s="416"/>
      <c r="S462" s="416" t="s">
        <v>1085</v>
      </c>
      <c r="T462" s="416"/>
      <c r="U462" s="416"/>
    </row>
    <row r="463" spans="1:21" ht="15" customHeight="1">
      <c r="A463" s="185">
        <v>454</v>
      </c>
      <c r="B463" s="1657">
        <v>44142</v>
      </c>
      <c r="C463" s="132" t="s">
        <v>2268</v>
      </c>
      <c r="D463" s="132">
        <v>29</v>
      </c>
      <c r="E463" s="131" t="s">
        <v>1554</v>
      </c>
      <c r="F463" s="416"/>
      <c r="G463" s="132" t="s">
        <v>2266</v>
      </c>
      <c r="H463" s="416" t="s">
        <v>1135</v>
      </c>
      <c r="I463" s="416" t="s">
        <v>1227</v>
      </c>
      <c r="J463" s="12" t="s">
        <v>2269</v>
      </c>
      <c r="K463" s="15">
        <v>44142</v>
      </c>
      <c r="L463" s="1664" t="s">
        <v>1135</v>
      </c>
      <c r="M463" s="416"/>
      <c r="N463" s="416" t="s">
        <v>2264</v>
      </c>
      <c r="O463" s="416"/>
      <c r="P463" s="416" t="s">
        <v>276</v>
      </c>
      <c r="Q463" s="416"/>
      <c r="R463" s="416"/>
      <c r="S463" s="416" t="s">
        <v>1085</v>
      </c>
      <c r="T463" s="416"/>
      <c r="U463" s="416"/>
    </row>
    <row r="464" spans="1:21" ht="15" customHeight="1">
      <c r="A464" s="185">
        <v>455</v>
      </c>
      <c r="B464" s="1657">
        <v>44151</v>
      </c>
      <c r="C464" s="132" t="s">
        <v>2270</v>
      </c>
      <c r="D464" s="132">
        <v>21</v>
      </c>
      <c r="E464" s="1681" t="s">
        <v>1554</v>
      </c>
      <c r="F464" s="416"/>
      <c r="G464" s="1680" t="s">
        <v>2271</v>
      </c>
      <c r="H464" s="416" t="s">
        <v>1135</v>
      </c>
      <c r="I464" s="416" t="s">
        <v>1145</v>
      </c>
      <c r="J464" s="1682" t="s">
        <v>2272</v>
      </c>
      <c r="K464" s="15">
        <v>44151</v>
      </c>
      <c r="L464" s="1664" t="s">
        <v>1135</v>
      </c>
      <c r="M464" s="416"/>
      <c r="N464" s="1670" t="s">
        <v>987</v>
      </c>
      <c r="O464" s="416"/>
      <c r="P464" s="416" t="s">
        <v>276</v>
      </c>
      <c r="Q464" s="416"/>
      <c r="R464" s="416"/>
      <c r="S464" s="416" t="s">
        <v>1085</v>
      </c>
      <c r="T464" s="416"/>
      <c r="U464" s="416"/>
    </row>
    <row r="465" spans="1:21" ht="15" customHeight="1">
      <c r="A465" s="185">
        <v>456</v>
      </c>
      <c r="B465" s="1657">
        <v>44162</v>
      </c>
      <c r="C465" s="131" t="s">
        <v>2273</v>
      </c>
      <c r="D465" s="131">
        <v>58</v>
      </c>
      <c r="E465" s="131" t="s">
        <v>1557</v>
      </c>
      <c r="F465" s="416"/>
      <c r="G465" s="1683" t="s">
        <v>2274</v>
      </c>
      <c r="H465" s="416" t="s">
        <v>1135</v>
      </c>
      <c r="I465" s="416" t="s">
        <v>1141</v>
      </c>
      <c r="J465" s="1671" t="s">
        <v>1142</v>
      </c>
      <c r="K465" s="1684">
        <v>44162</v>
      </c>
      <c r="L465" s="1664" t="s">
        <v>1135</v>
      </c>
      <c r="M465" s="416"/>
      <c r="N465" s="1670" t="s">
        <v>19</v>
      </c>
      <c r="O465" s="416"/>
      <c r="P465" s="416" t="s">
        <v>276</v>
      </c>
      <c r="Q465" s="416"/>
      <c r="R465" s="416"/>
      <c r="S465" s="416" t="s">
        <v>1085</v>
      </c>
      <c r="T465" s="416"/>
      <c r="U465" s="416"/>
    </row>
    <row r="466" spans="1:21" ht="15" customHeight="1">
      <c r="A466" s="185">
        <v>457</v>
      </c>
      <c r="B466" s="1657">
        <v>44162</v>
      </c>
      <c r="C466" s="131" t="s">
        <v>2275</v>
      </c>
      <c r="D466" s="131">
        <v>30</v>
      </c>
      <c r="E466" s="131" t="s">
        <v>1557</v>
      </c>
      <c r="F466" s="416"/>
      <c r="G466" s="1683" t="s">
        <v>2274</v>
      </c>
      <c r="H466" s="416" t="s">
        <v>1135</v>
      </c>
      <c r="I466" s="416" t="s">
        <v>1141</v>
      </c>
      <c r="J466" s="1671" t="s">
        <v>1142</v>
      </c>
      <c r="K466" s="1684">
        <v>44162</v>
      </c>
      <c r="L466" s="1664" t="s">
        <v>1135</v>
      </c>
      <c r="M466" s="416"/>
      <c r="N466" s="1670" t="s">
        <v>19</v>
      </c>
      <c r="O466" s="416"/>
      <c r="P466" s="416" t="s">
        <v>276</v>
      </c>
      <c r="Q466" s="416"/>
      <c r="R466" s="416"/>
      <c r="S466" s="416" t="s">
        <v>1085</v>
      </c>
      <c r="T466" s="416"/>
      <c r="U466" s="416"/>
    </row>
    <row r="467" spans="1:21" ht="15" customHeight="1">
      <c r="A467" s="185">
        <v>458</v>
      </c>
      <c r="B467" s="1657">
        <v>44162</v>
      </c>
      <c r="C467" s="131" t="s">
        <v>2276</v>
      </c>
      <c r="D467" s="131">
        <v>4</v>
      </c>
      <c r="E467" s="131" t="s">
        <v>1557</v>
      </c>
      <c r="F467" s="416"/>
      <c r="G467" s="1683" t="s">
        <v>2274</v>
      </c>
      <c r="H467" s="416" t="s">
        <v>1135</v>
      </c>
      <c r="I467" s="416" t="s">
        <v>1141</v>
      </c>
      <c r="J467" s="1671" t="s">
        <v>1142</v>
      </c>
      <c r="K467" s="1684">
        <v>44162</v>
      </c>
      <c r="L467" s="1664" t="s">
        <v>1135</v>
      </c>
      <c r="M467" s="416"/>
      <c r="N467" s="1670" t="s">
        <v>19</v>
      </c>
      <c r="O467" s="416"/>
      <c r="P467" s="416" t="s">
        <v>276</v>
      </c>
      <c r="Q467" s="416"/>
      <c r="R467" s="416"/>
      <c r="S467" s="416" t="s">
        <v>1085</v>
      </c>
      <c r="T467" s="416"/>
      <c r="U467" s="416"/>
    </row>
    <row r="468" spans="1:21" ht="15" customHeight="1">
      <c r="A468" s="185">
        <v>459</v>
      </c>
      <c r="B468" s="1657">
        <v>44162</v>
      </c>
      <c r="C468" s="131" t="s">
        <v>2277</v>
      </c>
      <c r="D468" s="131">
        <v>6</v>
      </c>
      <c r="E468" s="131" t="s">
        <v>1557</v>
      </c>
      <c r="F468" s="416"/>
      <c r="G468" s="1683" t="s">
        <v>2274</v>
      </c>
      <c r="H468" s="416" t="s">
        <v>1135</v>
      </c>
      <c r="I468" s="416" t="s">
        <v>1141</v>
      </c>
      <c r="J468" s="1671" t="s">
        <v>1142</v>
      </c>
      <c r="K468" s="1684">
        <v>44162</v>
      </c>
      <c r="L468" s="1664" t="s">
        <v>1135</v>
      </c>
      <c r="M468" s="416"/>
      <c r="N468" s="1670" t="s">
        <v>19</v>
      </c>
      <c r="O468" s="416"/>
      <c r="P468" s="416" t="s">
        <v>276</v>
      </c>
      <c r="Q468" s="416"/>
      <c r="R468" s="416"/>
      <c r="S468" s="416" t="s">
        <v>1085</v>
      </c>
      <c r="T468" s="416"/>
      <c r="U468" s="416"/>
    </row>
    <row r="469" spans="1:21" ht="15" customHeight="1">
      <c r="A469" s="185">
        <v>460</v>
      </c>
      <c r="B469" s="1657">
        <v>44162</v>
      </c>
      <c r="C469" s="131" t="s">
        <v>2278</v>
      </c>
      <c r="D469" s="131">
        <v>59</v>
      </c>
      <c r="E469" s="131" t="s">
        <v>1554</v>
      </c>
      <c r="F469" s="416"/>
      <c r="G469" s="1683" t="s">
        <v>2274</v>
      </c>
      <c r="H469" s="416" t="s">
        <v>1135</v>
      </c>
      <c r="I469" s="416" t="s">
        <v>1141</v>
      </c>
      <c r="J469" s="1671" t="s">
        <v>1142</v>
      </c>
      <c r="K469" s="1684">
        <v>44162</v>
      </c>
      <c r="L469" s="1664" t="s">
        <v>1135</v>
      </c>
      <c r="M469" s="416"/>
      <c r="N469" s="1670" t="s">
        <v>19</v>
      </c>
      <c r="O469" s="416"/>
      <c r="P469" s="416" t="s">
        <v>276</v>
      </c>
      <c r="Q469" s="416"/>
      <c r="R469" s="416"/>
      <c r="S469" s="416" t="s">
        <v>1085</v>
      </c>
      <c r="T469" s="416"/>
      <c r="U469" s="416"/>
    </row>
    <row r="470" spans="1:21" ht="15" customHeight="1">
      <c r="A470" s="185">
        <v>461</v>
      </c>
      <c r="B470" s="1657">
        <v>44162</v>
      </c>
      <c r="C470" s="131" t="s">
        <v>2279</v>
      </c>
      <c r="D470" s="131">
        <v>12</v>
      </c>
      <c r="E470" s="131" t="s">
        <v>1557</v>
      </c>
      <c r="F470" s="416"/>
      <c r="G470" s="1683" t="s">
        <v>2274</v>
      </c>
      <c r="H470" s="416" t="s">
        <v>1135</v>
      </c>
      <c r="I470" s="416" t="s">
        <v>1141</v>
      </c>
      <c r="J470" s="1671" t="s">
        <v>1142</v>
      </c>
      <c r="K470" s="1684">
        <v>44162</v>
      </c>
      <c r="L470" s="1664" t="s">
        <v>1135</v>
      </c>
      <c r="M470" s="416"/>
      <c r="N470" s="1670" t="s">
        <v>19</v>
      </c>
      <c r="O470" s="416"/>
      <c r="P470" s="416" t="s">
        <v>276</v>
      </c>
      <c r="Q470" s="416"/>
      <c r="R470" s="416"/>
      <c r="S470" s="416" t="s">
        <v>1085</v>
      </c>
      <c r="T470" s="416"/>
      <c r="U470" s="416"/>
    </row>
    <row r="471" spans="1:21" ht="15" customHeight="1">
      <c r="A471" s="185">
        <v>462</v>
      </c>
      <c r="B471" s="1657">
        <v>44162</v>
      </c>
      <c r="C471" s="131" t="s">
        <v>2280</v>
      </c>
      <c r="D471" s="131">
        <v>27</v>
      </c>
      <c r="E471" s="131" t="s">
        <v>1554</v>
      </c>
      <c r="F471" s="416"/>
      <c r="G471" s="1683" t="s">
        <v>2274</v>
      </c>
      <c r="H471" s="416" t="s">
        <v>1135</v>
      </c>
      <c r="I471" s="416" t="s">
        <v>1141</v>
      </c>
      <c r="J471" s="1671" t="s">
        <v>1142</v>
      </c>
      <c r="K471" s="1684">
        <v>44162</v>
      </c>
      <c r="L471" s="1664" t="s">
        <v>1135</v>
      </c>
      <c r="M471" s="416"/>
      <c r="N471" s="1670" t="s">
        <v>19</v>
      </c>
      <c r="O471" s="416"/>
      <c r="P471" s="416" t="s">
        <v>276</v>
      </c>
      <c r="Q471" s="416"/>
      <c r="R471" s="416"/>
      <c r="S471" s="416" t="s">
        <v>1085</v>
      </c>
      <c r="T471" s="416"/>
      <c r="U471" s="416"/>
    </row>
    <row r="472" spans="1:21" ht="15" customHeight="1">
      <c r="A472" s="185">
        <v>463</v>
      </c>
      <c r="B472" s="1657">
        <v>44162</v>
      </c>
      <c r="C472" s="131" t="s">
        <v>2281</v>
      </c>
      <c r="D472" s="131">
        <v>17</v>
      </c>
      <c r="E472" s="131" t="s">
        <v>1554</v>
      </c>
      <c r="F472" s="416"/>
      <c r="G472" s="1683" t="s">
        <v>2274</v>
      </c>
      <c r="H472" s="416" t="s">
        <v>1135</v>
      </c>
      <c r="I472" s="416" t="s">
        <v>1141</v>
      </c>
      <c r="J472" s="1671" t="s">
        <v>1142</v>
      </c>
      <c r="K472" s="1684">
        <v>44162</v>
      </c>
      <c r="L472" s="1664" t="s">
        <v>1135</v>
      </c>
      <c r="M472" s="416"/>
      <c r="N472" s="1670" t="s">
        <v>19</v>
      </c>
      <c r="O472" s="416"/>
      <c r="P472" s="416" t="s">
        <v>276</v>
      </c>
      <c r="Q472" s="416"/>
      <c r="R472" s="416"/>
      <c r="S472" s="416" t="s">
        <v>1085</v>
      </c>
      <c r="T472" s="416"/>
      <c r="U472" s="416"/>
    </row>
    <row r="473" spans="1:21" ht="15" customHeight="1">
      <c r="A473" s="185">
        <v>464</v>
      </c>
      <c r="B473" s="1657">
        <v>44162</v>
      </c>
      <c r="C473" s="131" t="s">
        <v>2282</v>
      </c>
      <c r="D473" s="131">
        <v>19</v>
      </c>
      <c r="E473" s="131" t="s">
        <v>1557</v>
      </c>
      <c r="F473" s="416"/>
      <c r="G473" s="1683" t="s">
        <v>2274</v>
      </c>
      <c r="H473" s="416" t="s">
        <v>1135</v>
      </c>
      <c r="I473" s="416" t="s">
        <v>1141</v>
      </c>
      <c r="J473" s="1671" t="s">
        <v>1142</v>
      </c>
      <c r="K473" s="1684">
        <v>44162</v>
      </c>
      <c r="L473" s="1664" t="s">
        <v>1135</v>
      </c>
      <c r="M473" s="416"/>
      <c r="N473" s="1670" t="s">
        <v>19</v>
      </c>
      <c r="O473" s="416"/>
      <c r="P473" s="416" t="s">
        <v>276</v>
      </c>
      <c r="Q473" s="416"/>
      <c r="R473" s="416"/>
      <c r="S473" s="416" t="s">
        <v>1085</v>
      </c>
      <c r="T473" s="416"/>
      <c r="U473" s="416"/>
    </row>
    <row r="474" spans="1:21" ht="15" customHeight="1">
      <c r="A474" s="185">
        <v>465</v>
      </c>
      <c r="B474" s="1657">
        <v>44162</v>
      </c>
      <c r="C474" s="131" t="s">
        <v>2283</v>
      </c>
      <c r="D474" s="131">
        <v>23</v>
      </c>
      <c r="E474" s="131" t="s">
        <v>1554</v>
      </c>
      <c r="F474" s="416"/>
      <c r="G474" s="1683" t="s">
        <v>2284</v>
      </c>
      <c r="H474" s="416" t="s">
        <v>1135</v>
      </c>
      <c r="I474" s="416" t="s">
        <v>1141</v>
      </c>
      <c r="J474" s="1685" t="s">
        <v>2285</v>
      </c>
      <c r="K474" s="1684">
        <v>44162</v>
      </c>
      <c r="L474" s="1664" t="s">
        <v>1135</v>
      </c>
      <c r="M474" s="416"/>
      <c r="N474" s="1670" t="s">
        <v>19</v>
      </c>
      <c r="O474" s="416"/>
      <c r="P474" s="416" t="s">
        <v>276</v>
      </c>
      <c r="Q474" s="416"/>
      <c r="R474" s="416"/>
      <c r="S474" s="416" t="s">
        <v>1085</v>
      </c>
      <c r="T474" s="416"/>
      <c r="U474" s="416"/>
    </row>
    <row r="475" spans="1:21" ht="15" customHeight="1">
      <c r="A475" s="185">
        <v>466</v>
      </c>
      <c r="B475" s="1657">
        <v>44166</v>
      </c>
      <c r="C475" s="132" t="s">
        <v>2286</v>
      </c>
      <c r="D475" s="131">
        <v>36</v>
      </c>
      <c r="E475" s="131" t="s">
        <v>1557</v>
      </c>
      <c r="F475" s="416"/>
      <c r="G475" s="1686" t="s">
        <v>2287</v>
      </c>
      <c r="H475" s="416" t="s">
        <v>1135</v>
      </c>
      <c r="I475" s="416" t="s">
        <v>1141</v>
      </c>
      <c r="J475" s="1687">
        <v>82147356023</v>
      </c>
      <c r="K475" s="1684">
        <v>44166</v>
      </c>
      <c r="L475" s="1664" t="s">
        <v>1135</v>
      </c>
      <c r="M475" s="416"/>
      <c r="N475" s="1670" t="s">
        <v>1588</v>
      </c>
      <c r="O475" s="416"/>
      <c r="P475" s="416" t="s">
        <v>276</v>
      </c>
      <c r="Q475" s="416"/>
      <c r="R475" s="416"/>
      <c r="S475" s="416" t="s">
        <v>1085</v>
      </c>
      <c r="T475" s="416"/>
      <c r="U475" s="416"/>
    </row>
    <row r="476" spans="1:21" ht="15" customHeight="1">
      <c r="A476" s="185">
        <v>467</v>
      </c>
      <c r="B476" s="1657">
        <v>44166</v>
      </c>
      <c r="C476" s="132" t="s">
        <v>2288</v>
      </c>
      <c r="D476" s="131">
        <v>38</v>
      </c>
      <c r="E476" s="131" t="s">
        <v>1557</v>
      </c>
      <c r="F476" s="416"/>
      <c r="G476" s="1686" t="s">
        <v>2289</v>
      </c>
      <c r="H476" s="416" t="s">
        <v>1135</v>
      </c>
      <c r="I476" s="416" t="s">
        <v>1145</v>
      </c>
      <c r="J476" s="1687">
        <v>81246178493</v>
      </c>
      <c r="K476" s="1684">
        <v>44166</v>
      </c>
      <c r="L476" s="1664" t="s">
        <v>1135</v>
      </c>
      <c r="M476" s="416"/>
      <c r="N476" s="1670" t="s">
        <v>1588</v>
      </c>
      <c r="O476" s="416"/>
      <c r="P476" s="416" t="s">
        <v>276</v>
      </c>
      <c r="Q476" s="416"/>
      <c r="R476" s="416"/>
      <c r="S476" s="416" t="s">
        <v>1085</v>
      </c>
      <c r="T476" s="416"/>
      <c r="U476" s="416"/>
    </row>
    <row r="477" spans="1:21" ht="15" customHeight="1">
      <c r="A477" s="185">
        <v>468</v>
      </c>
      <c r="B477" s="1657">
        <v>44166</v>
      </c>
      <c r="C477" s="132" t="s">
        <v>2290</v>
      </c>
      <c r="D477" s="131">
        <v>33</v>
      </c>
      <c r="E477" s="131" t="s">
        <v>1557</v>
      </c>
      <c r="F477" s="416"/>
      <c r="G477" s="1686" t="s">
        <v>2291</v>
      </c>
      <c r="H477" s="416" t="s">
        <v>1135</v>
      </c>
      <c r="I477" s="416" t="s">
        <v>1170</v>
      </c>
      <c r="J477" s="1687">
        <v>81338620601</v>
      </c>
      <c r="K477" s="1684">
        <v>44166</v>
      </c>
      <c r="L477" s="1664" t="s">
        <v>1135</v>
      </c>
      <c r="M477" s="416"/>
      <c r="N477" s="1670" t="s">
        <v>1588</v>
      </c>
      <c r="O477" s="416"/>
      <c r="P477" s="416" t="s">
        <v>276</v>
      </c>
      <c r="Q477" s="416"/>
      <c r="R477" s="416"/>
      <c r="S477" s="416" t="s">
        <v>1085</v>
      </c>
      <c r="T477" s="416"/>
      <c r="U477" s="416"/>
    </row>
    <row r="478" spans="1:21" ht="15" customHeight="1">
      <c r="A478" s="185">
        <v>469</v>
      </c>
      <c r="B478" s="1657">
        <v>44166</v>
      </c>
      <c r="C478" s="132" t="s">
        <v>2292</v>
      </c>
      <c r="D478" s="131">
        <v>43</v>
      </c>
      <c r="E478" s="131" t="s">
        <v>1557</v>
      </c>
      <c r="F478" s="416"/>
      <c r="G478" s="1686" t="s">
        <v>2293</v>
      </c>
      <c r="H478" s="416" t="s">
        <v>1135</v>
      </c>
      <c r="I478" s="416" t="s">
        <v>1145</v>
      </c>
      <c r="J478" s="1687">
        <v>81246539171</v>
      </c>
      <c r="K478" s="1684">
        <v>44166</v>
      </c>
      <c r="L478" s="1664" t="s">
        <v>1135</v>
      </c>
      <c r="M478" s="416"/>
      <c r="N478" s="1670" t="s">
        <v>1588</v>
      </c>
      <c r="O478" s="416"/>
      <c r="P478" s="416" t="s">
        <v>276</v>
      </c>
      <c r="Q478" s="416"/>
      <c r="R478" s="416"/>
      <c r="S478" s="416" t="s">
        <v>1085</v>
      </c>
      <c r="T478" s="416"/>
      <c r="U478" s="416"/>
    </row>
    <row r="479" spans="1:21" ht="15" customHeight="1">
      <c r="A479" s="185">
        <v>470</v>
      </c>
      <c r="B479" s="1657">
        <v>44166</v>
      </c>
      <c r="C479" s="132" t="s">
        <v>2294</v>
      </c>
      <c r="D479" s="131">
        <v>54</v>
      </c>
      <c r="E479" s="131" t="s">
        <v>1557</v>
      </c>
      <c r="F479" s="416"/>
      <c r="G479" s="1686" t="s">
        <v>2295</v>
      </c>
      <c r="H479" s="416" t="s">
        <v>1135</v>
      </c>
      <c r="I479" s="416" t="s">
        <v>1170</v>
      </c>
      <c r="J479" s="1687">
        <v>81356771277</v>
      </c>
      <c r="K479" s="1684">
        <v>44166</v>
      </c>
      <c r="L479" s="1664" t="s">
        <v>1135</v>
      </c>
      <c r="M479" s="416"/>
      <c r="N479" s="1670" t="s">
        <v>1588</v>
      </c>
      <c r="O479" s="416"/>
      <c r="P479" s="416" t="s">
        <v>276</v>
      </c>
      <c r="Q479" s="416"/>
      <c r="R479" s="416"/>
      <c r="S479" s="416" t="s">
        <v>1085</v>
      </c>
      <c r="T479" s="416"/>
      <c r="U479" s="416"/>
    </row>
    <row r="480" spans="1:21" ht="15" customHeight="1">
      <c r="A480" s="185">
        <v>471</v>
      </c>
      <c r="B480" s="1657">
        <v>44166</v>
      </c>
      <c r="C480" s="132" t="s">
        <v>2296</v>
      </c>
      <c r="D480" s="131">
        <v>56</v>
      </c>
      <c r="E480" s="131" t="s">
        <v>1557</v>
      </c>
      <c r="F480" s="416"/>
      <c r="G480" s="1686" t="s">
        <v>2297</v>
      </c>
      <c r="H480" s="416" t="s">
        <v>1135</v>
      </c>
      <c r="I480" s="416" t="s">
        <v>1170</v>
      </c>
      <c r="J480" s="1687">
        <v>82141561502</v>
      </c>
      <c r="K480" s="1684">
        <v>44166</v>
      </c>
      <c r="L480" s="1664" t="s">
        <v>1135</v>
      </c>
      <c r="M480" s="416"/>
      <c r="N480" s="1670" t="s">
        <v>1588</v>
      </c>
      <c r="O480" s="416"/>
      <c r="P480" s="416" t="s">
        <v>276</v>
      </c>
      <c r="Q480" s="416"/>
      <c r="R480" s="416"/>
      <c r="S480" s="416" t="s">
        <v>1085</v>
      </c>
      <c r="T480" s="416"/>
      <c r="U480" s="416"/>
    </row>
    <row r="481" spans="1:24" ht="15" customHeight="1">
      <c r="A481" s="185">
        <v>472</v>
      </c>
      <c r="B481" s="1657">
        <v>44166</v>
      </c>
      <c r="C481" s="132" t="s">
        <v>2298</v>
      </c>
      <c r="D481" s="131">
        <v>45</v>
      </c>
      <c r="E481" s="131" t="s">
        <v>1557</v>
      </c>
      <c r="F481" s="416"/>
      <c r="G481" s="1686" t="s">
        <v>2299</v>
      </c>
      <c r="H481" s="416" t="s">
        <v>1135</v>
      </c>
      <c r="I481" s="416" t="s">
        <v>1141</v>
      </c>
      <c r="J481" s="1687">
        <v>81333583879</v>
      </c>
      <c r="K481" s="1684">
        <v>44166</v>
      </c>
      <c r="L481" s="1664" t="s">
        <v>1135</v>
      </c>
      <c r="M481" s="416"/>
      <c r="N481" s="1670" t="s">
        <v>1588</v>
      </c>
      <c r="O481" s="416"/>
      <c r="P481" s="416" t="s">
        <v>276</v>
      </c>
      <c r="Q481" s="416"/>
      <c r="R481" s="416"/>
      <c r="S481" s="416" t="s">
        <v>1085</v>
      </c>
      <c r="T481" s="416"/>
      <c r="U481" s="416"/>
    </row>
    <row r="482" spans="1:24" ht="15" customHeight="1">
      <c r="A482" s="185">
        <v>473</v>
      </c>
      <c r="B482" s="1657">
        <v>44166</v>
      </c>
      <c r="C482" s="132" t="s">
        <v>2300</v>
      </c>
      <c r="D482" s="131">
        <v>30</v>
      </c>
      <c r="E482" s="131" t="s">
        <v>1557</v>
      </c>
      <c r="F482" s="416"/>
      <c r="G482" s="1686" t="s">
        <v>2301</v>
      </c>
      <c r="H482" s="416" t="s">
        <v>1135</v>
      </c>
      <c r="I482" s="416" t="s">
        <v>1539</v>
      </c>
      <c r="J482" s="1687">
        <v>85228829204</v>
      </c>
      <c r="K482" s="1684">
        <v>44166</v>
      </c>
      <c r="L482" s="1664" t="s">
        <v>1135</v>
      </c>
      <c r="M482" s="416"/>
      <c r="N482" s="1670" t="s">
        <v>19</v>
      </c>
      <c r="O482" s="416"/>
      <c r="P482" s="416" t="s">
        <v>276</v>
      </c>
      <c r="Q482" s="416"/>
      <c r="R482" s="416"/>
      <c r="S482" s="416" t="s">
        <v>1085</v>
      </c>
      <c r="T482" s="416"/>
      <c r="U482" s="416"/>
    </row>
    <row r="483" spans="1:24" ht="15" customHeight="1">
      <c r="A483" s="185">
        <v>474</v>
      </c>
      <c r="B483" s="1657">
        <v>44168</v>
      </c>
      <c r="C483" s="132" t="s">
        <v>2302</v>
      </c>
      <c r="D483" s="131">
        <v>37</v>
      </c>
      <c r="E483" s="131" t="s">
        <v>1554</v>
      </c>
      <c r="F483" s="416"/>
      <c r="G483" s="1686" t="s">
        <v>2303</v>
      </c>
      <c r="H483" s="416" t="s">
        <v>1135</v>
      </c>
      <c r="I483" s="416" t="s">
        <v>1539</v>
      </c>
      <c r="J483" s="1687">
        <v>81239135148</v>
      </c>
      <c r="K483" s="1684">
        <v>44168</v>
      </c>
      <c r="L483" s="1664" t="s">
        <v>1135</v>
      </c>
      <c r="M483" s="416"/>
      <c r="N483" s="1670" t="s">
        <v>19</v>
      </c>
      <c r="O483" s="416"/>
      <c r="P483" s="416" t="s">
        <v>276</v>
      </c>
      <c r="Q483" s="416"/>
      <c r="R483" s="416"/>
      <c r="S483" s="416" t="s">
        <v>1085</v>
      </c>
      <c r="T483" s="416"/>
      <c r="U483" s="416"/>
    </row>
    <row r="484" spans="1:24" ht="15" customHeight="1">
      <c r="A484" s="185">
        <v>475</v>
      </c>
      <c r="B484" s="1657">
        <v>44168</v>
      </c>
      <c r="C484" s="132" t="s">
        <v>2304</v>
      </c>
      <c r="D484" s="131">
        <v>35</v>
      </c>
      <c r="E484" s="131" t="s">
        <v>1557</v>
      </c>
      <c r="F484" s="416"/>
      <c r="G484" s="1686" t="s">
        <v>2305</v>
      </c>
      <c r="H484" s="416" t="s">
        <v>1135</v>
      </c>
      <c r="I484" s="416" t="s">
        <v>1141</v>
      </c>
      <c r="J484" s="1687">
        <v>81236770426</v>
      </c>
      <c r="K484" s="1684">
        <v>44168</v>
      </c>
      <c r="L484" s="1664" t="s">
        <v>1135</v>
      </c>
      <c r="M484" s="416"/>
      <c r="N484" s="1670" t="s">
        <v>19</v>
      </c>
      <c r="O484" s="416"/>
      <c r="P484" s="416" t="s">
        <v>276</v>
      </c>
      <c r="Q484" s="416"/>
      <c r="R484" s="416"/>
      <c r="S484" s="416" t="s">
        <v>1085</v>
      </c>
      <c r="T484" s="416"/>
      <c r="U484" s="416"/>
    </row>
    <row r="485" spans="1:24" ht="15" customHeight="1">
      <c r="A485" s="185">
        <v>476</v>
      </c>
      <c r="B485" s="1657">
        <v>44168</v>
      </c>
      <c r="C485" s="132" t="s">
        <v>2306</v>
      </c>
      <c r="D485" s="131">
        <v>37</v>
      </c>
      <c r="E485" s="131" t="s">
        <v>1557</v>
      </c>
      <c r="F485" s="416"/>
      <c r="G485" s="1686" t="s">
        <v>2307</v>
      </c>
      <c r="H485" s="416" t="s">
        <v>1135</v>
      </c>
      <c r="I485" s="416" t="s">
        <v>1141</v>
      </c>
      <c r="J485" s="1687">
        <v>82236767925</v>
      </c>
      <c r="K485" s="1684">
        <v>44168</v>
      </c>
      <c r="L485" s="1664" t="s">
        <v>1135</v>
      </c>
      <c r="M485" s="416"/>
      <c r="N485" s="1670" t="s">
        <v>19</v>
      </c>
      <c r="O485" s="416"/>
      <c r="P485" s="416" t="s">
        <v>276</v>
      </c>
      <c r="Q485" s="416"/>
      <c r="R485" s="416"/>
      <c r="S485" s="416" t="s">
        <v>1085</v>
      </c>
      <c r="T485" s="416"/>
      <c r="U485" s="416"/>
    </row>
    <row r="486" spans="1:24" ht="15" customHeight="1">
      <c r="A486" s="185">
        <v>477</v>
      </c>
      <c r="B486" s="1657">
        <v>44168</v>
      </c>
      <c r="C486" s="132" t="s">
        <v>2308</v>
      </c>
      <c r="D486" s="131">
        <v>36</v>
      </c>
      <c r="E486" s="131" t="s">
        <v>1557</v>
      </c>
      <c r="F486" s="416"/>
      <c r="G486" s="1686" t="s">
        <v>2309</v>
      </c>
      <c r="H486" s="416" t="s">
        <v>1135</v>
      </c>
      <c r="I486" s="416" t="s">
        <v>1145</v>
      </c>
      <c r="J486" s="1687">
        <v>81238529428</v>
      </c>
      <c r="K486" s="1684">
        <v>44168</v>
      </c>
      <c r="L486" s="1664" t="s">
        <v>1135</v>
      </c>
      <c r="M486" s="416"/>
      <c r="N486" s="1670" t="s">
        <v>19</v>
      </c>
      <c r="O486" s="416"/>
      <c r="P486" s="416" t="s">
        <v>276</v>
      </c>
      <c r="Q486" s="416"/>
      <c r="R486" s="416"/>
      <c r="S486" s="416" t="s">
        <v>1085</v>
      </c>
      <c r="T486" s="416"/>
      <c r="U486" s="416"/>
    </row>
    <row r="487" spans="1:24" ht="15" customHeight="1">
      <c r="A487" s="185">
        <v>478</v>
      </c>
      <c r="B487" s="1657">
        <v>44168</v>
      </c>
      <c r="C487" s="132" t="s">
        <v>2310</v>
      </c>
      <c r="D487" s="131">
        <v>37</v>
      </c>
      <c r="E487" s="131" t="s">
        <v>1557</v>
      </c>
      <c r="F487" s="416"/>
      <c r="G487" s="1686" t="s">
        <v>2311</v>
      </c>
      <c r="H487" s="416" t="s">
        <v>1135</v>
      </c>
      <c r="I487" s="416" t="s">
        <v>1145</v>
      </c>
      <c r="J487" s="1687">
        <v>81339200970</v>
      </c>
      <c r="K487" s="1684">
        <v>44168</v>
      </c>
      <c r="L487" s="1664" t="s">
        <v>1135</v>
      </c>
      <c r="M487" s="416"/>
      <c r="N487" s="1670" t="s">
        <v>19</v>
      </c>
      <c r="O487" s="416"/>
      <c r="P487" s="416" t="s">
        <v>276</v>
      </c>
      <c r="Q487" s="416"/>
      <c r="R487" s="416"/>
      <c r="S487" s="416" t="s">
        <v>1085</v>
      </c>
      <c r="T487" s="416"/>
      <c r="U487" s="416"/>
    </row>
    <row r="488" spans="1:24" ht="15" customHeight="1">
      <c r="A488" s="185">
        <v>479</v>
      </c>
      <c r="B488" s="1657">
        <v>44168</v>
      </c>
      <c r="C488" s="132" t="s">
        <v>2312</v>
      </c>
      <c r="D488" s="131">
        <v>34</v>
      </c>
      <c r="E488" s="131" t="s">
        <v>1557</v>
      </c>
      <c r="F488" s="416"/>
      <c r="G488" s="1686" t="s">
        <v>2313</v>
      </c>
      <c r="H488" s="416" t="s">
        <v>1135</v>
      </c>
      <c r="I488" s="416" t="s">
        <v>1145</v>
      </c>
      <c r="J488" s="1687">
        <v>81239168027</v>
      </c>
      <c r="K488" s="1684">
        <v>44168</v>
      </c>
      <c r="L488" s="1664" t="s">
        <v>1135</v>
      </c>
      <c r="M488" s="416"/>
      <c r="N488" s="1670" t="s">
        <v>19</v>
      </c>
      <c r="O488" s="416"/>
      <c r="P488" s="416" t="s">
        <v>276</v>
      </c>
      <c r="Q488" s="416"/>
      <c r="R488" s="416"/>
      <c r="S488" s="416" t="s">
        <v>1085</v>
      </c>
      <c r="T488" s="416"/>
      <c r="U488" s="416"/>
    </row>
    <row r="489" spans="1:24" ht="15" customHeight="1">
      <c r="A489" s="185">
        <v>480</v>
      </c>
      <c r="B489" s="1657">
        <v>44168</v>
      </c>
      <c r="C489" s="132" t="s">
        <v>2314</v>
      </c>
      <c r="D489" s="131">
        <v>30</v>
      </c>
      <c r="E489" s="131" t="s">
        <v>1557</v>
      </c>
      <c r="F489" s="416"/>
      <c r="G489" s="1686" t="s">
        <v>2315</v>
      </c>
      <c r="H489" s="416" t="s">
        <v>1135</v>
      </c>
      <c r="I489" s="416" t="s">
        <v>1141</v>
      </c>
      <c r="J489" s="12" t="s">
        <v>1142</v>
      </c>
      <c r="K489" s="1684">
        <v>44168</v>
      </c>
      <c r="L489" s="1664" t="s">
        <v>1135</v>
      </c>
      <c r="M489" s="416"/>
      <c r="N489" s="1670" t="s">
        <v>19</v>
      </c>
      <c r="O489" s="416"/>
      <c r="P489" s="416" t="s">
        <v>276</v>
      </c>
      <c r="Q489" s="416"/>
      <c r="R489" s="416"/>
      <c r="S489" s="416" t="s">
        <v>1085</v>
      </c>
      <c r="T489" s="416"/>
      <c r="U489" s="416"/>
    </row>
    <row r="490" spans="1:24" ht="15" customHeight="1">
      <c r="A490" s="185">
        <v>481</v>
      </c>
      <c r="B490" s="1657">
        <v>44168</v>
      </c>
      <c r="C490" s="132" t="s">
        <v>2316</v>
      </c>
      <c r="D490" s="131">
        <v>4</v>
      </c>
      <c r="E490" s="131" t="s">
        <v>1557</v>
      </c>
      <c r="F490" s="416"/>
      <c r="G490" s="1686" t="s">
        <v>2317</v>
      </c>
      <c r="H490" s="416" t="s">
        <v>1135</v>
      </c>
      <c r="I490" s="416" t="s">
        <v>1141</v>
      </c>
      <c r="J490" s="131"/>
      <c r="K490" s="1684">
        <v>44168</v>
      </c>
      <c r="L490" s="1664" t="s">
        <v>1135</v>
      </c>
      <c r="M490" s="416"/>
      <c r="N490" s="1670" t="s">
        <v>19</v>
      </c>
      <c r="O490" s="416"/>
      <c r="P490" s="416" t="s">
        <v>276</v>
      </c>
      <c r="Q490" s="416"/>
      <c r="R490" s="416"/>
      <c r="S490" s="416" t="s">
        <v>1085</v>
      </c>
      <c r="T490" s="416"/>
      <c r="U490" s="416"/>
    </row>
    <row r="491" spans="1:24" ht="15" customHeight="1">
      <c r="A491" s="185">
        <v>482</v>
      </c>
      <c r="B491" s="1657">
        <v>44166</v>
      </c>
      <c r="C491" s="132" t="s">
        <v>2318</v>
      </c>
      <c r="D491" s="131">
        <v>22</v>
      </c>
      <c r="E491" s="131" t="s">
        <v>1557</v>
      </c>
      <c r="F491" s="416"/>
      <c r="G491" s="1688" t="s">
        <v>2319</v>
      </c>
      <c r="H491" s="416" t="s">
        <v>1135</v>
      </c>
      <c r="I491" s="416" t="s">
        <v>1145</v>
      </c>
      <c r="J491" s="1671" t="s">
        <v>2320</v>
      </c>
      <c r="K491" s="1684">
        <v>44166</v>
      </c>
      <c r="L491" s="1664" t="s">
        <v>1135</v>
      </c>
      <c r="M491" s="416"/>
      <c r="N491" s="1670" t="s">
        <v>1588</v>
      </c>
      <c r="O491" s="416"/>
      <c r="P491" s="416" t="s">
        <v>276</v>
      </c>
      <c r="Q491" s="416"/>
      <c r="R491" s="416"/>
      <c r="S491" s="416" t="s">
        <v>1085</v>
      </c>
      <c r="T491" s="416"/>
      <c r="U491" s="416"/>
    </row>
    <row r="492" spans="1:24" ht="15" customHeight="1">
      <c r="A492" s="185">
        <v>483</v>
      </c>
      <c r="B492" s="1657">
        <v>44177</v>
      </c>
      <c r="C492" s="132" t="s">
        <v>2257</v>
      </c>
      <c r="D492" s="132">
        <v>25</v>
      </c>
      <c r="E492" s="131" t="s">
        <v>1557</v>
      </c>
      <c r="F492" s="416"/>
      <c r="G492" s="132" t="s">
        <v>2258</v>
      </c>
      <c r="H492" s="416" t="s">
        <v>1135</v>
      </c>
      <c r="I492" s="416" t="s">
        <v>1141</v>
      </c>
      <c r="J492" s="12" t="s">
        <v>292</v>
      </c>
      <c r="K492" s="15">
        <v>44177</v>
      </c>
      <c r="L492" s="1664" t="s">
        <v>1135</v>
      </c>
      <c r="M492" s="416"/>
      <c r="N492" s="132" t="s">
        <v>1555</v>
      </c>
      <c r="O492" s="416"/>
      <c r="P492" s="416" t="s">
        <v>276</v>
      </c>
      <c r="Q492" s="416"/>
      <c r="R492" s="416"/>
      <c r="S492" s="416" t="s">
        <v>1085</v>
      </c>
      <c r="T492" s="416"/>
      <c r="U492" s="416"/>
    </row>
    <row r="493" spans="1:24" ht="15" customHeight="1">
      <c r="A493" s="185">
        <v>484</v>
      </c>
      <c r="B493" s="1657">
        <v>44177</v>
      </c>
      <c r="C493" s="132" t="s">
        <v>2321</v>
      </c>
      <c r="D493" s="132">
        <v>51</v>
      </c>
      <c r="E493" s="131" t="s">
        <v>1554</v>
      </c>
      <c r="F493" s="416"/>
      <c r="G493" s="131" t="s">
        <v>2158</v>
      </c>
      <c r="H493" s="416" t="s">
        <v>1135</v>
      </c>
      <c r="I493" s="416" t="s">
        <v>1141</v>
      </c>
      <c r="J493" s="12" t="s">
        <v>2322</v>
      </c>
      <c r="K493" s="15">
        <v>44177</v>
      </c>
      <c r="L493" s="1664" t="s">
        <v>1135</v>
      </c>
      <c r="M493" s="416"/>
      <c r="N493" s="132" t="s">
        <v>1627</v>
      </c>
      <c r="O493" s="416"/>
      <c r="P493" s="416" t="s">
        <v>276</v>
      </c>
      <c r="Q493" s="416"/>
      <c r="R493" s="416"/>
      <c r="S493" s="416" t="s">
        <v>1085</v>
      </c>
      <c r="T493" s="416"/>
      <c r="U493" s="416"/>
    </row>
    <row r="494" spans="1:24" ht="15" customHeight="1">
      <c r="A494" s="185">
        <v>485</v>
      </c>
      <c r="B494" s="1657">
        <v>44178</v>
      </c>
      <c r="C494" s="132" t="s">
        <v>2260</v>
      </c>
      <c r="D494" s="132">
        <v>36</v>
      </c>
      <c r="E494" s="131" t="s">
        <v>1554</v>
      </c>
      <c r="F494" s="416"/>
      <c r="G494" s="132" t="s">
        <v>1911</v>
      </c>
      <c r="H494" s="416" t="s">
        <v>1135</v>
      </c>
      <c r="I494" s="416" t="s">
        <v>1141</v>
      </c>
      <c r="J494" s="12"/>
      <c r="K494" s="15">
        <v>44178</v>
      </c>
      <c r="L494" s="1664" t="s">
        <v>1135</v>
      </c>
      <c r="M494" s="416"/>
      <c r="N494" s="132" t="s">
        <v>1555</v>
      </c>
      <c r="O494" s="416"/>
      <c r="P494" s="416" t="s">
        <v>276</v>
      </c>
      <c r="Q494" s="416"/>
      <c r="R494" s="416"/>
      <c r="S494" s="416" t="s">
        <v>1085</v>
      </c>
      <c r="T494" s="416"/>
      <c r="U494" s="416"/>
      <c r="V494" s="8"/>
      <c r="W494" s="8"/>
      <c r="X494" s="8"/>
    </row>
    <row r="495" spans="1:24" ht="15" customHeight="1">
      <c r="A495" s="185">
        <v>486</v>
      </c>
      <c r="B495" s="1657">
        <v>44182</v>
      </c>
      <c r="C495" s="132" t="s">
        <v>2323</v>
      </c>
      <c r="D495" s="132">
        <v>26</v>
      </c>
      <c r="E495" s="131" t="s">
        <v>1557</v>
      </c>
      <c r="F495" s="416"/>
      <c r="G495" s="132" t="s">
        <v>2324</v>
      </c>
      <c r="H495" s="416" t="s">
        <v>1135</v>
      </c>
      <c r="I495" s="416" t="s">
        <v>1145</v>
      </c>
      <c r="J495" s="1689"/>
      <c r="K495" s="15">
        <v>44182</v>
      </c>
      <c r="L495" s="1664" t="s">
        <v>1135</v>
      </c>
      <c r="M495" s="416"/>
      <c r="N495" s="1670" t="s">
        <v>183</v>
      </c>
      <c r="O495" s="416"/>
      <c r="P495" s="416" t="s">
        <v>276</v>
      </c>
      <c r="Q495" s="416"/>
      <c r="R495" s="416"/>
      <c r="S495" s="416" t="s">
        <v>1085</v>
      </c>
      <c r="T495" s="416"/>
      <c r="U495" s="416"/>
      <c r="V495" s="8"/>
      <c r="W495" s="8"/>
      <c r="X495" s="8"/>
    </row>
    <row r="496" spans="1:24" ht="15" customHeight="1">
      <c r="A496" s="185">
        <v>487</v>
      </c>
      <c r="B496" s="1657">
        <v>44182</v>
      </c>
      <c r="C496" s="132" t="s">
        <v>2325</v>
      </c>
      <c r="D496" s="132">
        <v>1</v>
      </c>
      <c r="E496" s="131" t="s">
        <v>1557</v>
      </c>
      <c r="F496" s="416"/>
      <c r="G496" s="131" t="s">
        <v>2324</v>
      </c>
      <c r="H496" s="416" t="s">
        <v>1135</v>
      </c>
      <c r="I496" s="416" t="s">
        <v>1145</v>
      </c>
      <c r="J496" s="12" t="s">
        <v>2326</v>
      </c>
      <c r="K496" s="15">
        <v>44182</v>
      </c>
      <c r="L496" s="1664" t="s">
        <v>1135</v>
      </c>
      <c r="M496" s="416"/>
      <c r="N496" s="1670" t="s">
        <v>183</v>
      </c>
      <c r="O496" s="416"/>
      <c r="P496" s="416" t="s">
        <v>276</v>
      </c>
      <c r="Q496" s="416"/>
      <c r="R496" s="416"/>
      <c r="S496" s="416" t="s">
        <v>1085</v>
      </c>
      <c r="T496" s="416"/>
      <c r="U496" s="416"/>
      <c r="V496" s="8"/>
      <c r="W496" s="8"/>
      <c r="X496" s="8"/>
    </row>
    <row r="497" spans="1:24" ht="15" customHeight="1">
      <c r="A497" s="185">
        <v>488</v>
      </c>
      <c r="B497" s="1657">
        <v>44182</v>
      </c>
      <c r="C497" s="132" t="s">
        <v>2187</v>
      </c>
      <c r="D497" s="132">
        <v>25</v>
      </c>
      <c r="E497" s="131" t="s">
        <v>1554</v>
      </c>
      <c r="F497" s="416"/>
      <c r="G497" s="132" t="s">
        <v>2112</v>
      </c>
      <c r="H497" s="416" t="s">
        <v>1135</v>
      </c>
      <c r="I497" s="416" t="s">
        <v>1141</v>
      </c>
      <c r="J497" s="12"/>
      <c r="K497" s="15">
        <v>44182</v>
      </c>
      <c r="L497" s="1690"/>
      <c r="M497" s="416"/>
      <c r="N497" s="1670" t="s">
        <v>1677</v>
      </c>
      <c r="O497" s="416"/>
      <c r="P497" s="416" t="s">
        <v>276</v>
      </c>
      <c r="Q497" s="416"/>
      <c r="R497" s="416"/>
      <c r="S497" s="416" t="s">
        <v>1085</v>
      </c>
      <c r="T497" s="416"/>
      <c r="U497" s="416"/>
      <c r="V497" s="8"/>
      <c r="W497" s="8"/>
      <c r="X497" s="8"/>
    </row>
    <row r="498" spans="1:24" ht="15" customHeight="1">
      <c r="A498" s="185">
        <v>489</v>
      </c>
      <c r="B498" s="1657">
        <v>44200</v>
      </c>
      <c r="C498" s="132" t="s">
        <v>2327</v>
      </c>
      <c r="D498" s="132">
        <v>21</v>
      </c>
      <c r="E498" s="1691" t="s">
        <v>1554</v>
      </c>
      <c r="F498" s="180"/>
      <c r="G498" s="132" t="s">
        <v>2328</v>
      </c>
      <c r="H498" s="180" t="s">
        <v>1135</v>
      </c>
      <c r="I498" s="180" t="s">
        <v>1145</v>
      </c>
      <c r="J498" s="12" t="s">
        <v>2329</v>
      </c>
      <c r="K498" s="180"/>
      <c r="L498" s="342" t="s">
        <v>1137</v>
      </c>
      <c r="M498" s="180"/>
      <c r="N498" s="180" t="s">
        <v>1555</v>
      </c>
      <c r="O498" s="180"/>
      <c r="P498" s="180" t="s">
        <v>276</v>
      </c>
      <c r="Q498" s="180"/>
      <c r="R498" s="180"/>
      <c r="S498" s="180" t="s">
        <v>1085</v>
      </c>
      <c r="T498" s="180"/>
      <c r="U498" s="180"/>
      <c r="V498" s="9"/>
      <c r="W498" s="9"/>
      <c r="X498" s="9"/>
    </row>
    <row r="499" spans="1:24" ht="15" customHeight="1">
      <c r="A499" s="185">
        <v>490</v>
      </c>
      <c r="B499" s="1657">
        <v>44200</v>
      </c>
      <c r="C499" s="132" t="s">
        <v>2330</v>
      </c>
      <c r="D499" s="132">
        <v>45</v>
      </c>
      <c r="E499" s="1691" t="s">
        <v>1557</v>
      </c>
      <c r="F499" s="180"/>
      <c r="G499" s="131" t="s">
        <v>2331</v>
      </c>
      <c r="H499" s="180" t="s">
        <v>1135</v>
      </c>
      <c r="I499" s="180" t="s">
        <v>1145</v>
      </c>
      <c r="J499" s="12" t="s">
        <v>2332</v>
      </c>
      <c r="K499" s="180"/>
      <c r="L499" s="342" t="s">
        <v>1137</v>
      </c>
      <c r="M499" s="180"/>
      <c r="N499" s="180" t="s">
        <v>1555</v>
      </c>
      <c r="O499" s="180"/>
      <c r="P499" s="180" t="s">
        <v>276</v>
      </c>
      <c r="Q499" s="180"/>
      <c r="R499" s="180"/>
      <c r="S499" s="180" t="s">
        <v>1085</v>
      </c>
      <c r="T499" s="180"/>
      <c r="U499" s="180"/>
      <c r="V499" s="9"/>
      <c r="W499" s="9"/>
      <c r="X499" s="9"/>
    </row>
    <row r="500" spans="1:24" ht="15" customHeight="1">
      <c r="A500" s="185">
        <v>491</v>
      </c>
      <c r="B500" s="1657">
        <v>44200</v>
      </c>
      <c r="C500" s="132" t="s">
        <v>2333</v>
      </c>
      <c r="D500" s="132">
        <v>59</v>
      </c>
      <c r="E500" s="1692" t="s">
        <v>1554</v>
      </c>
      <c r="F500" s="180"/>
      <c r="G500" s="131" t="s">
        <v>2331</v>
      </c>
      <c r="H500" s="180" t="s">
        <v>1135</v>
      </c>
      <c r="I500" s="180" t="s">
        <v>1145</v>
      </c>
      <c r="J500" s="12" t="s">
        <v>2334</v>
      </c>
      <c r="K500" s="180"/>
      <c r="L500" s="342" t="s">
        <v>1137</v>
      </c>
      <c r="M500" s="180"/>
      <c r="N500" s="180" t="s">
        <v>1555</v>
      </c>
      <c r="O500" s="180"/>
      <c r="P500" s="180" t="s">
        <v>276</v>
      </c>
      <c r="Q500" s="180"/>
      <c r="R500" s="180"/>
      <c r="S500" s="180" t="s">
        <v>1085</v>
      </c>
      <c r="T500" s="180"/>
      <c r="U500" s="180"/>
      <c r="V500" s="9"/>
      <c r="W500" s="9"/>
      <c r="X500" s="9"/>
    </row>
    <row r="501" spans="1:24" ht="15" customHeight="1">
      <c r="A501" s="185">
        <v>492</v>
      </c>
      <c r="B501" s="1657">
        <v>44201</v>
      </c>
      <c r="C501" s="132" t="s">
        <v>2335</v>
      </c>
      <c r="D501" s="132">
        <v>28</v>
      </c>
      <c r="E501" s="1692" t="s">
        <v>1554</v>
      </c>
      <c r="F501" s="180"/>
      <c r="G501" s="132" t="s">
        <v>2336</v>
      </c>
      <c r="H501" s="180" t="s">
        <v>1135</v>
      </c>
      <c r="I501" s="180" t="s">
        <v>1170</v>
      </c>
      <c r="J501" s="12" t="s">
        <v>2337</v>
      </c>
      <c r="K501" s="180"/>
      <c r="L501" s="342" t="s">
        <v>1137</v>
      </c>
      <c r="M501" s="180"/>
      <c r="N501" s="180" t="s">
        <v>1555</v>
      </c>
      <c r="O501" s="180"/>
      <c r="P501" s="180" t="s">
        <v>276</v>
      </c>
      <c r="Q501" s="180"/>
      <c r="R501" s="180"/>
      <c r="S501" s="180" t="s">
        <v>1085</v>
      </c>
      <c r="T501" s="180"/>
      <c r="U501" s="180"/>
      <c r="V501" s="9"/>
      <c r="W501" s="9"/>
      <c r="X501" s="9"/>
    </row>
    <row r="502" spans="1:24" ht="15" customHeight="1">
      <c r="A502" s="185">
        <v>493</v>
      </c>
      <c r="B502" s="1657">
        <v>44201</v>
      </c>
      <c r="C502" s="132" t="s">
        <v>2338</v>
      </c>
      <c r="D502" s="1693">
        <v>26</v>
      </c>
      <c r="E502" s="1691" t="s">
        <v>1554</v>
      </c>
      <c r="F502" s="180"/>
      <c r="G502" s="132" t="s">
        <v>2339</v>
      </c>
      <c r="H502" s="1675" t="s">
        <v>1135</v>
      </c>
      <c r="I502" s="180" t="s">
        <v>1141</v>
      </c>
      <c r="J502" s="12" t="s">
        <v>2340</v>
      </c>
      <c r="K502" s="180"/>
      <c r="L502" s="342" t="s">
        <v>1137</v>
      </c>
      <c r="M502" s="180"/>
      <c r="N502" s="180" t="s">
        <v>1588</v>
      </c>
      <c r="O502" s="180"/>
      <c r="P502" s="180" t="s">
        <v>276</v>
      </c>
      <c r="Q502" s="180"/>
      <c r="R502" s="180"/>
      <c r="S502" s="180" t="s">
        <v>1085</v>
      </c>
      <c r="T502" s="180"/>
      <c r="U502" s="180"/>
      <c r="V502" s="9"/>
      <c r="W502" s="9"/>
      <c r="X502" s="9"/>
    </row>
    <row r="503" spans="1:24" ht="15" customHeight="1">
      <c r="A503" s="185">
        <v>494</v>
      </c>
      <c r="B503" s="1657">
        <v>44315</v>
      </c>
      <c r="C503" s="132" t="s">
        <v>2341</v>
      </c>
      <c r="D503" s="180">
        <v>31</v>
      </c>
      <c r="E503" s="180" t="s">
        <v>1557</v>
      </c>
      <c r="F503" s="180"/>
      <c r="G503" s="1694" t="s">
        <v>2342</v>
      </c>
      <c r="H503" s="180" t="s">
        <v>1135</v>
      </c>
      <c r="I503" s="180" t="s">
        <v>1170</v>
      </c>
      <c r="J503" s="1695" t="s">
        <v>2343</v>
      </c>
      <c r="K503" s="180"/>
      <c r="L503" s="342" t="s">
        <v>1137</v>
      </c>
      <c r="M503" s="180" t="s">
        <v>268</v>
      </c>
      <c r="N503" s="180"/>
      <c r="O503" s="180"/>
      <c r="P503" s="180" t="s">
        <v>276</v>
      </c>
      <c r="Q503" s="180"/>
      <c r="R503" s="180"/>
      <c r="S503" s="180" t="s">
        <v>1085</v>
      </c>
      <c r="T503" s="180"/>
      <c r="U503" s="180"/>
      <c r="V503" s="9"/>
      <c r="W503" s="9"/>
      <c r="X503" s="9"/>
    </row>
    <row r="504" spans="1:24" ht="15" customHeight="1">
      <c r="A504" s="185">
        <v>495</v>
      </c>
      <c r="B504" s="1657">
        <v>44315</v>
      </c>
      <c r="C504" s="132" t="s">
        <v>2344</v>
      </c>
      <c r="D504" s="132">
        <v>4</v>
      </c>
      <c r="E504" s="1696" t="s">
        <v>1554</v>
      </c>
      <c r="F504" s="180"/>
      <c r="G504" s="1694" t="s">
        <v>2345</v>
      </c>
      <c r="H504" s="180" t="s">
        <v>1135</v>
      </c>
      <c r="I504" s="180" t="s">
        <v>1170</v>
      </c>
      <c r="J504" s="1695" t="s">
        <v>2343</v>
      </c>
      <c r="K504" s="180"/>
      <c r="L504" s="342" t="s">
        <v>1137</v>
      </c>
      <c r="M504" s="180" t="s">
        <v>268</v>
      </c>
      <c r="N504" s="180"/>
      <c r="O504" s="180"/>
      <c r="P504" s="180" t="s">
        <v>276</v>
      </c>
      <c r="Q504" s="180"/>
      <c r="R504" s="180"/>
      <c r="S504" s="180" t="s">
        <v>1085</v>
      </c>
      <c r="T504" s="180"/>
      <c r="U504" s="180"/>
      <c r="V504" s="9"/>
      <c r="W504" s="9"/>
      <c r="X504" s="9"/>
    </row>
    <row r="505" spans="1:24" ht="15" customHeight="1">
      <c r="A505" s="185">
        <v>496</v>
      </c>
      <c r="B505" s="1657">
        <v>44289</v>
      </c>
      <c r="C505" s="132" t="s">
        <v>2346</v>
      </c>
      <c r="D505" s="132">
        <v>62</v>
      </c>
      <c r="E505" s="1691" t="s">
        <v>1554</v>
      </c>
      <c r="F505" s="180"/>
      <c r="G505" s="1694" t="s">
        <v>2345</v>
      </c>
      <c r="H505" s="180" t="s">
        <v>1135</v>
      </c>
      <c r="I505" s="180" t="s">
        <v>1170</v>
      </c>
      <c r="J505" s="1671" t="s">
        <v>2347</v>
      </c>
      <c r="K505" s="180"/>
      <c r="L505" s="342" t="s">
        <v>1137</v>
      </c>
      <c r="M505" s="180" t="s">
        <v>268</v>
      </c>
      <c r="N505" s="180"/>
      <c r="O505" s="180"/>
      <c r="P505" s="180" t="s">
        <v>276</v>
      </c>
      <c r="Q505" s="180"/>
      <c r="R505" s="180"/>
      <c r="S505" s="180" t="s">
        <v>1085</v>
      </c>
      <c r="T505" s="180"/>
      <c r="U505" s="180"/>
      <c r="V505" s="9"/>
      <c r="W505" s="9"/>
      <c r="X505" s="9"/>
    </row>
    <row r="506" spans="1:24" ht="15" customHeight="1">
      <c r="A506" s="185">
        <v>497</v>
      </c>
      <c r="B506" s="1657">
        <v>44289</v>
      </c>
      <c r="C506" s="132" t="s">
        <v>2348</v>
      </c>
      <c r="D506" s="132">
        <v>19</v>
      </c>
      <c r="E506" s="1697" t="s">
        <v>1557</v>
      </c>
      <c r="F506" s="180"/>
      <c r="G506" s="1694" t="s">
        <v>2345</v>
      </c>
      <c r="H506" s="180" t="s">
        <v>1135</v>
      </c>
      <c r="I506" s="180" t="s">
        <v>1170</v>
      </c>
      <c r="J506" s="1671" t="s">
        <v>2347</v>
      </c>
      <c r="K506" s="180"/>
      <c r="L506" s="342" t="s">
        <v>1137</v>
      </c>
      <c r="M506" s="180" t="s">
        <v>268</v>
      </c>
      <c r="N506" s="180"/>
      <c r="O506" s="180"/>
      <c r="P506" s="180" t="s">
        <v>276</v>
      </c>
      <c r="Q506" s="180"/>
      <c r="R506" s="180"/>
      <c r="S506" s="416" t="s">
        <v>12282</v>
      </c>
      <c r="T506" s="180"/>
      <c r="U506" s="180"/>
      <c r="V506" s="9"/>
      <c r="W506" s="9"/>
      <c r="X506" s="9"/>
    </row>
    <row r="507" spans="1:24" ht="15" customHeight="1">
      <c r="A507" s="185">
        <v>498</v>
      </c>
      <c r="B507" s="1657">
        <v>44289</v>
      </c>
      <c r="C507" s="132" t="s">
        <v>2349</v>
      </c>
      <c r="D507" s="132">
        <v>16</v>
      </c>
      <c r="E507" s="1697" t="s">
        <v>1557</v>
      </c>
      <c r="F507" s="180"/>
      <c r="G507" s="1694" t="s">
        <v>2345</v>
      </c>
      <c r="H507" s="180" t="s">
        <v>1135</v>
      </c>
      <c r="I507" s="180" t="s">
        <v>1170</v>
      </c>
      <c r="J507" s="1671" t="s">
        <v>2347</v>
      </c>
      <c r="K507" s="180"/>
      <c r="L507" s="342" t="s">
        <v>1137</v>
      </c>
      <c r="M507" s="180" t="s">
        <v>268</v>
      </c>
      <c r="N507" s="180"/>
      <c r="O507" s="180"/>
      <c r="P507" s="180" t="s">
        <v>276</v>
      </c>
      <c r="Q507" s="180"/>
      <c r="R507" s="180"/>
      <c r="S507" s="416" t="s">
        <v>1085</v>
      </c>
      <c r="T507" s="180"/>
      <c r="U507" s="180"/>
      <c r="V507" s="9"/>
      <c r="W507" s="9"/>
      <c r="X507" s="9"/>
    </row>
    <row r="508" spans="1:24" ht="15" customHeight="1">
      <c r="A508" s="185">
        <v>499</v>
      </c>
      <c r="B508" s="1657">
        <v>44320</v>
      </c>
      <c r="C508" s="132" t="s">
        <v>2350</v>
      </c>
      <c r="D508" s="132">
        <v>44</v>
      </c>
      <c r="E508" s="1696" t="s">
        <v>1554</v>
      </c>
      <c r="F508" s="180"/>
      <c r="G508" s="1698" t="s">
        <v>2351</v>
      </c>
      <c r="H508" s="180" t="s">
        <v>1135</v>
      </c>
      <c r="I508" s="180" t="s">
        <v>1170</v>
      </c>
      <c r="J508" s="1699" t="s">
        <v>2352</v>
      </c>
      <c r="K508" s="180"/>
      <c r="L508" s="342" t="s">
        <v>1137</v>
      </c>
      <c r="M508" s="180" t="s">
        <v>268</v>
      </c>
      <c r="N508" s="180"/>
      <c r="O508" s="180"/>
      <c r="P508" s="180" t="s">
        <v>276</v>
      </c>
      <c r="Q508" s="180"/>
      <c r="R508" s="180"/>
      <c r="S508" s="416" t="s">
        <v>1085</v>
      </c>
      <c r="T508" s="180"/>
      <c r="U508" s="180"/>
      <c r="V508" s="9"/>
      <c r="W508" s="9"/>
      <c r="X508" s="9"/>
    </row>
    <row r="509" spans="1:24" ht="15" customHeight="1">
      <c r="A509" s="185">
        <v>500</v>
      </c>
      <c r="B509" s="1657">
        <v>44320</v>
      </c>
      <c r="C509" s="132" t="s">
        <v>2353</v>
      </c>
      <c r="D509" s="132">
        <v>30</v>
      </c>
      <c r="E509" s="1692" t="s">
        <v>1554</v>
      </c>
      <c r="F509" s="180"/>
      <c r="G509" s="1698" t="s">
        <v>2351</v>
      </c>
      <c r="H509" s="180" t="s">
        <v>1135</v>
      </c>
      <c r="I509" s="180" t="s">
        <v>1170</v>
      </c>
      <c r="J509" s="1699" t="s">
        <v>2352</v>
      </c>
      <c r="K509" s="180"/>
      <c r="L509" s="342" t="s">
        <v>1137</v>
      </c>
      <c r="M509" s="180" t="s">
        <v>268</v>
      </c>
      <c r="N509" s="180"/>
      <c r="O509" s="180"/>
      <c r="P509" s="180" t="s">
        <v>276</v>
      </c>
      <c r="Q509" s="180"/>
      <c r="R509" s="180"/>
      <c r="S509" s="416" t="s">
        <v>1085</v>
      </c>
      <c r="T509" s="180"/>
      <c r="U509" s="180"/>
      <c r="V509" s="9"/>
      <c r="W509" s="9"/>
      <c r="X509" s="9"/>
    </row>
    <row r="510" spans="1:24" ht="15" customHeight="1">
      <c r="A510" s="185">
        <v>501</v>
      </c>
      <c r="B510" s="1657">
        <v>44320</v>
      </c>
      <c r="C510" s="132" t="s">
        <v>2354</v>
      </c>
      <c r="D510" s="132">
        <v>42</v>
      </c>
      <c r="E510" s="1692" t="s">
        <v>1554</v>
      </c>
      <c r="F510" s="180"/>
      <c r="G510" s="1698" t="s">
        <v>2351</v>
      </c>
      <c r="H510" s="180" t="s">
        <v>1135</v>
      </c>
      <c r="I510" s="180" t="s">
        <v>1170</v>
      </c>
      <c r="J510" s="1699" t="s">
        <v>2352</v>
      </c>
      <c r="K510" s="180"/>
      <c r="L510" s="342" t="s">
        <v>1137</v>
      </c>
      <c r="M510" s="180" t="s">
        <v>268</v>
      </c>
      <c r="N510" s="180"/>
      <c r="O510" s="180"/>
      <c r="P510" s="180" t="s">
        <v>276</v>
      </c>
      <c r="Q510" s="180"/>
      <c r="R510" s="180"/>
      <c r="S510" s="416" t="s">
        <v>1085</v>
      </c>
      <c r="T510" s="180"/>
      <c r="U510" s="180"/>
      <c r="V510" s="9"/>
      <c r="W510" s="9"/>
      <c r="X510" s="9"/>
    </row>
    <row r="511" spans="1:24" ht="15" customHeight="1">
      <c r="A511" s="185">
        <v>502</v>
      </c>
      <c r="B511" s="1657">
        <v>44320</v>
      </c>
      <c r="C511" s="132" t="s">
        <v>2355</v>
      </c>
      <c r="D511" s="132">
        <v>58</v>
      </c>
      <c r="E511" s="1696" t="s">
        <v>1557</v>
      </c>
      <c r="F511" s="180"/>
      <c r="G511" s="1698" t="s">
        <v>2351</v>
      </c>
      <c r="H511" s="180" t="s">
        <v>1135</v>
      </c>
      <c r="I511" s="180" t="s">
        <v>1170</v>
      </c>
      <c r="J511" s="1699" t="s">
        <v>2352</v>
      </c>
      <c r="K511" s="180"/>
      <c r="L511" s="342" t="s">
        <v>1137</v>
      </c>
      <c r="M511" s="180" t="s">
        <v>268</v>
      </c>
      <c r="N511" s="180"/>
      <c r="O511" s="180"/>
      <c r="P511" s="180" t="s">
        <v>276</v>
      </c>
      <c r="Q511" s="180"/>
      <c r="R511" s="180"/>
      <c r="S511" s="416" t="s">
        <v>1085</v>
      </c>
      <c r="T511" s="180"/>
      <c r="U511" s="180"/>
      <c r="V511" s="9"/>
      <c r="W511" s="9"/>
      <c r="X511" s="9"/>
    </row>
    <row r="512" spans="1:24" ht="15" customHeight="1">
      <c r="A512" s="185">
        <v>503</v>
      </c>
      <c r="B512" s="1657">
        <v>44320</v>
      </c>
      <c r="C512" s="132" t="s">
        <v>2356</v>
      </c>
      <c r="D512" s="132">
        <v>53</v>
      </c>
      <c r="E512" s="1696" t="s">
        <v>1554</v>
      </c>
      <c r="F512" s="180"/>
      <c r="G512" s="1698" t="s">
        <v>2351</v>
      </c>
      <c r="H512" s="180" t="s">
        <v>1135</v>
      </c>
      <c r="I512" s="180" t="s">
        <v>1170</v>
      </c>
      <c r="J512" s="1699" t="s">
        <v>2352</v>
      </c>
      <c r="K512" s="180"/>
      <c r="L512" s="342" t="s">
        <v>1137</v>
      </c>
      <c r="M512" s="180" t="s">
        <v>268</v>
      </c>
      <c r="N512" s="180"/>
      <c r="O512" s="180"/>
      <c r="P512" s="180" t="s">
        <v>276</v>
      </c>
      <c r="Q512" s="180"/>
      <c r="R512" s="180"/>
      <c r="S512" s="416" t="s">
        <v>1085</v>
      </c>
      <c r="T512" s="180"/>
      <c r="U512" s="180"/>
      <c r="V512" s="9"/>
      <c r="W512" s="9"/>
      <c r="X512" s="9"/>
    </row>
    <row r="513" spans="1:24" ht="15" customHeight="1">
      <c r="A513" s="185">
        <v>504</v>
      </c>
      <c r="B513" s="1657">
        <v>44327</v>
      </c>
      <c r="C513" s="1700" t="s">
        <v>2357</v>
      </c>
      <c r="D513" s="132">
        <v>27</v>
      </c>
      <c r="E513" s="1691" t="s">
        <v>1554</v>
      </c>
      <c r="F513" s="180"/>
      <c r="G513" s="1700" t="s">
        <v>2358</v>
      </c>
      <c r="H513" s="1701" t="s">
        <v>1135</v>
      </c>
      <c r="I513" s="180" t="s">
        <v>1170</v>
      </c>
      <c r="J513" s="180">
        <v>81381854339</v>
      </c>
      <c r="K513" s="180"/>
      <c r="L513" s="1701" t="s">
        <v>1137</v>
      </c>
      <c r="M513" s="180" t="s">
        <v>268</v>
      </c>
      <c r="N513" s="180"/>
      <c r="O513" s="180"/>
      <c r="P513" s="180" t="s">
        <v>276</v>
      </c>
      <c r="Q513" s="180"/>
      <c r="R513" s="180"/>
      <c r="S513" s="416" t="s">
        <v>1085</v>
      </c>
      <c r="T513" s="180"/>
      <c r="U513" s="180"/>
      <c r="V513" s="21"/>
      <c r="W513" s="21"/>
      <c r="X513" s="21"/>
    </row>
    <row r="514" spans="1:24" ht="15" customHeight="1">
      <c r="A514" s="185">
        <v>505</v>
      </c>
      <c r="B514" s="1657">
        <v>44328</v>
      </c>
      <c r="C514" s="180" t="s">
        <v>2359</v>
      </c>
      <c r="D514" s="132">
        <v>56</v>
      </c>
      <c r="E514" s="180" t="s">
        <v>1554</v>
      </c>
      <c r="F514" s="180"/>
      <c r="G514" s="180" t="s">
        <v>2360</v>
      </c>
      <c r="H514" s="180" t="s">
        <v>1135</v>
      </c>
      <c r="I514" s="180" t="s">
        <v>1170</v>
      </c>
      <c r="J514" s="1702" t="s">
        <v>2361</v>
      </c>
      <c r="K514" s="180"/>
      <c r="L514" s="180" t="s">
        <v>1135</v>
      </c>
      <c r="M514" s="180" t="s">
        <v>268</v>
      </c>
      <c r="N514" s="1658"/>
      <c r="O514" s="180"/>
      <c r="P514" s="180" t="s">
        <v>276</v>
      </c>
      <c r="Q514" s="180"/>
      <c r="R514" s="180"/>
      <c r="S514" s="416" t="s">
        <v>12283</v>
      </c>
      <c r="T514" s="180"/>
      <c r="U514" s="180"/>
      <c r="V514" s="9"/>
      <c r="W514" s="9"/>
      <c r="X514" s="9"/>
    </row>
    <row r="515" spans="1:24" ht="15" customHeight="1">
      <c r="A515" s="19"/>
      <c r="B515" s="18"/>
      <c r="C515" s="19"/>
      <c r="D515" s="19"/>
      <c r="E515" s="19"/>
      <c r="F515" s="19"/>
      <c r="G515" s="19"/>
      <c r="H515" s="19"/>
      <c r="I515" s="19"/>
      <c r="J515" s="19"/>
      <c r="K515" s="19"/>
      <c r="L515" s="19"/>
      <c r="M515" s="19"/>
      <c r="N515" s="345"/>
      <c r="O515" s="19"/>
      <c r="P515" s="19"/>
      <c r="Q515" s="19"/>
      <c r="R515" s="19"/>
      <c r="S515" s="339"/>
      <c r="T515" s="19"/>
      <c r="U515" s="19"/>
      <c r="V515" s="9"/>
      <c r="W515" s="9"/>
      <c r="X515" s="9"/>
    </row>
    <row r="516" spans="1:24" ht="15" customHeight="1">
      <c r="A516" s="9"/>
      <c r="B516" s="346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347"/>
      <c r="O516" s="9"/>
      <c r="P516" s="9"/>
      <c r="Q516" s="9"/>
      <c r="R516" s="9"/>
      <c r="S516" s="8"/>
      <c r="T516" s="9"/>
      <c r="U516" s="9"/>
      <c r="V516" s="9"/>
      <c r="W516" s="9"/>
      <c r="X516" s="9"/>
    </row>
    <row r="517" spans="1:24" ht="15" customHeight="1">
      <c r="A517" s="9"/>
      <c r="B517" s="346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347"/>
      <c r="O517" s="9"/>
      <c r="P517" s="9"/>
      <c r="Q517" s="9"/>
      <c r="R517" s="9"/>
      <c r="S517" s="8"/>
      <c r="T517" s="9"/>
      <c r="U517" s="9"/>
      <c r="V517" s="9"/>
      <c r="W517" s="9"/>
      <c r="X517" s="9"/>
    </row>
    <row r="518" spans="1:24" ht="15" customHeight="1">
      <c r="A518" s="9"/>
      <c r="B518" s="346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347"/>
      <c r="O518" s="9"/>
      <c r="P518" s="9"/>
      <c r="Q518" s="9"/>
      <c r="R518" s="9"/>
      <c r="S518" s="8"/>
      <c r="T518" s="9"/>
      <c r="U518" s="9"/>
      <c r="V518" s="9"/>
      <c r="W518" s="9"/>
      <c r="X518" s="9"/>
    </row>
    <row r="519" spans="1:24" ht="15" customHeight="1">
      <c r="A519" s="9"/>
      <c r="B519" s="346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347"/>
      <c r="O519" s="9"/>
      <c r="P519" s="9"/>
      <c r="Q519" s="9"/>
      <c r="R519" s="9"/>
      <c r="S519" s="8"/>
      <c r="T519" s="9"/>
      <c r="U519" s="9"/>
      <c r="V519" s="9"/>
      <c r="W519" s="9"/>
      <c r="X519" s="9"/>
    </row>
    <row r="520" spans="1:24" ht="15" customHeight="1">
      <c r="A520" s="9"/>
      <c r="B520" s="346"/>
      <c r="D520" s="9"/>
      <c r="E520" s="9"/>
      <c r="F520" s="9"/>
      <c r="G520" s="9"/>
      <c r="H520" s="348"/>
      <c r="I520" s="9"/>
      <c r="J520" s="9"/>
      <c r="K520" s="9"/>
      <c r="L520" s="9"/>
      <c r="M520" s="9"/>
      <c r="N520" s="347"/>
      <c r="O520" s="9"/>
      <c r="P520" s="9"/>
      <c r="Q520" s="9"/>
      <c r="R520" s="9"/>
      <c r="S520" s="8"/>
      <c r="T520" s="9"/>
      <c r="U520" s="9"/>
      <c r="V520" s="9"/>
      <c r="W520" s="9"/>
      <c r="X520" s="9"/>
    </row>
    <row r="521" spans="1:24" ht="15" customHeight="1">
      <c r="A521" s="9"/>
      <c r="B521" s="346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347"/>
      <c r="O521" s="9"/>
      <c r="P521" s="9"/>
      <c r="Q521" s="9"/>
      <c r="R521" s="9"/>
      <c r="S521" s="8"/>
      <c r="T521" s="9"/>
      <c r="U521" s="9"/>
      <c r="V521" s="9"/>
      <c r="W521" s="9"/>
      <c r="X521" s="9"/>
    </row>
    <row r="522" spans="1:24" ht="15" customHeight="1">
      <c r="A522" s="9"/>
      <c r="B522" s="346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347"/>
      <c r="O522" s="9"/>
      <c r="P522" s="9"/>
      <c r="Q522" s="9"/>
      <c r="R522" s="9"/>
      <c r="S522" s="8"/>
      <c r="T522" s="9"/>
      <c r="U522" s="9"/>
      <c r="V522" s="9"/>
      <c r="W522" s="9"/>
      <c r="X522" s="9"/>
    </row>
    <row r="523" spans="1:24" ht="15" customHeight="1">
      <c r="A523" s="9"/>
      <c r="B523" s="346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347"/>
      <c r="O523" s="9"/>
      <c r="P523" s="9"/>
      <c r="Q523" s="9"/>
      <c r="R523" s="9"/>
      <c r="S523" s="8"/>
      <c r="T523" s="9"/>
      <c r="U523" s="9"/>
      <c r="V523" s="9"/>
      <c r="W523" s="9"/>
      <c r="X523" s="9"/>
    </row>
    <row r="524" spans="1:24" ht="15" customHeight="1">
      <c r="A524" s="9"/>
      <c r="B524" s="346"/>
      <c r="C524" s="9"/>
      <c r="D524" s="9"/>
      <c r="E524" s="9"/>
      <c r="F524" s="9"/>
      <c r="G524" s="9"/>
      <c r="H524" s="349"/>
      <c r="I524" s="9"/>
      <c r="J524" s="9"/>
      <c r="K524" s="9"/>
      <c r="L524" s="9"/>
      <c r="M524" s="9"/>
      <c r="N524" s="347"/>
      <c r="O524" s="9"/>
      <c r="P524" s="9"/>
      <c r="Q524" s="9"/>
      <c r="R524" s="9"/>
      <c r="S524" s="8"/>
      <c r="T524" s="9"/>
      <c r="U524" s="9"/>
      <c r="V524" s="9"/>
      <c r="W524" s="9"/>
      <c r="X524" s="9"/>
    </row>
    <row r="525" spans="1:24" ht="15" customHeight="1">
      <c r="A525" s="9"/>
      <c r="B525" s="346"/>
      <c r="C525" s="9"/>
      <c r="D525" s="9"/>
      <c r="E525" s="9"/>
      <c r="F525" s="9"/>
      <c r="G525" s="9"/>
      <c r="H525" s="350"/>
      <c r="I525" s="9"/>
      <c r="J525" s="9"/>
      <c r="K525" s="9"/>
      <c r="L525" s="9"/>
      <c r="M525" s="9"/>
      <c r="N525" s="347"/>
      <c r="O525" s="9"/>
      <c r="P525" s="9"/>
      <c r="Q525" s="9"/>
      <c r="R525" s="9"/>
      <c r="S525" s="8"/>
      <c r="T525" s="9"/>
      <c r="U525" s="9"/>
      <c r="V525" s="9"/>
      <c r="W525" s="9"/>
      <c r="X525" s="9"/>
    </row>
    <row r="526" spans="1:24" ht="15" customHeight="1">
      <c r="A526" s="9"/>
      <c r="B526" s="346"/>
      <c r="C526" s="9"/>
      <c r="D526" s="9"/>
      <c r="E526" s="9"/>
      <c r="F526" s="9"/>
      <c r="G526" s="9"/>
      <c r="H526" s="349"/>
      <c r="I526" s="9"/>
      <c r="J526" s="9"/>
      <c r="K526" s="9"/>
      <c r="L526" s="9"/>
      <c r="M526" s="9"/>
      <c r="N526" s="347"/>
      <c r="O526" s="9"/>
      <c r="P526" s="9"/>
      <c r="Q526" s="9"/>
      <c r="R526" s="9"/>
      <c r="S526" s="8"/>
      <c r="T526" s="9"/>
      <c r="U526" s="9"/>
      <c r="V526" s="9"/>
      <c r="W526" s="9"/>
      <c r="X526" s="9"/>
    </row>
    <row r="527" spans="1:24" ht="15" customHeight="1">
      <c r="A527" s="9"/>
      <c r="B527" s="346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347"/>
      <c r="O527" s="9"/>
      <c r="P527" s="9"/>
      <c r="Q527" s="9"/>
      <c r="R527" s="9"/>
      <c r="S527" s="8"/>
      <c r="T527" s="9"/>
      <c r="U527" s="9"/>
      <c r="V527" s="9"/>
      <c r="W527" s="9"/>
      <c r="X527" s="9"/>
    </row>
    <row r="528" spans="1:24" ht="15" customHeight="1">
      <c r="A528" s="9"/>
      <c r="B528" s="346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347"/>
      <c r="O528" s="9"/>
      <c r="P528" s="9"/>
      <c r="Q528" s="9"/>
      <c r="R528" s="9"/>
      <c r="S528" s="8"/>
      <c r="T528" s="9"/>
      <c r="U528" s="9"/>
      <c r="V528" s="9"/>
      <c r="W528" s="9"/>
      <c r="X528" s="9"/>
    </row>
    <row r="529" spans="1:24" ht="15" customHeight="1">
      <c r="A529" s="9"/>
      <c r="B529" s="346"/>
      <c r="C529" s="9"/>
      <c r="D529" s="9"/>
      <c r="E529" s="9"/>
      <c r="F529" s="9"/>
      <c r="G529" s="9"/>
      <c r="H529" s="351"/>
      <c r="I529" s="9"/>
      <c r="J529" s="9"/>
      <c r="K529" s="9"/>
      <c r="L529" s="9"/>
      <c r="M529" s="9"/>
      <c r="N529" s="347"/>
      <c r="O529" s="9"/>
      <c r="P529" s="9"/>
      <c r="Q529" s="9"/>
      <c r="R529" s="9"/>
      <c r="S529" s="8"/>
      <c r="T529" s="9"/>
      <c r="U529" s="9"/>
      <c r="V529" s="9"/>
      <c r="W529" s="9"/>
      <c r="X529" s="9"/>
    </row>
    <row r="530" spans="1:24" ht="15" customHeight="1">
      <c r="A530" s="9"/>
      <c r="B530" s="346"/>
      <c r="C530" s="9"/>
      <c r="D530" s="9"/>
      <c r="E530" s="9"/>
      <c r="F530" s="9"/>
      <c r="G530" s="9"/>
      <c r="H530" s="349"/>
      <c r="I530" s="9"/>
      <c r="J530" s="9"/>
      <c r="K530" s="9"/>
      <c r="L530" s="9"/>
      <c r="M530" s="9"/>
      <c r="N530" s="347"/>
      <c r="O530" s="9"/>
      <c r="P530" s="9"/>
      <c r="Q530" s="9"/>
      <c r="R530" s="9"/>
      <c r="S530" s="8"/>
      <c r="T530" s="9"/>
      <c r="U530" s="9"/>
      <c r="V530" s="9"/>
      <c r="W530" s="9"/>
      <c r="X530" s="9"/>
    </row>
    <row r="531" spans="1:24" ht="15" customHeight="1">
      <c r="A531" s="9"/>
      <c r="B531" s="346"/>
      <c r="C531" s="9"/>
      <c r="D531" s="9"/>
      <c r="E531" s="9"/>
      <c r="F531" s="9"/>
      <c r="G531" s="9"/>
      <c r="H531" s="349"/>
      <c r="I531" s="9"/>
      <c r="J531" s="9"/>
      <c r="K531" s="9"/>
      <c r="L531" s="9"/>
      <c r="M531" s="9"/>
      <c r="N531" s="347"/>
      <c r="O531" s="9"/>
      <c r="P531" s="9"/>
      <c r="Q531" s="9"/>
      <c r="R531" s="9"/>
      <c r="S531" s="8"/>
      <c r="T531" s="9"/>
      <c r="U531" s="9"/>
      <c r="V531" s="9"/>
      <c r="W531" s="9"/>
      <c r="X531" s="9"/>
    </row>
    <row r="532" spans="1:24" ht="15" customHeight="1">
      <c r="A532" s="9"/>
      <c r="B532" s="346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347"/>
      <c r="O532" s="9"/>
      <c r="P532" s="9"/>
      <c r="Q532" s="9"/>
      <c r="R532" s="9"/>
      <c r="S532" s="8"/>
      <c r="T532" s="9"/>
      <c r="U532" s="9"/>
      <c r="V532" s="9"/>
      <c r="W532" s="9"/>
      <c r="X532" s="9"/>
    </row>
    <row r="533" spans="1:24" ht="15" customHeight="1">
      <c r="A533" s="9"/>
      <c r="B533" s="346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347"/>
      <c r="O533" s="9"/>
      <c r="P533" s="9"/>
      <c r="Q533" s="9"/>
      <c r="R533" s="9"/>
      <c r="S533" s="8"/>
      <c r="T533" s="9"/>
      <c r="U533" s="9"/>
      <c r="V533" s="9"/>
      <c r="W533" s="9"/>
      <c r="X533" s="9"/>
    </row>
    <row r="534" spans="1:24" ht="15" customHeight="1">
      <c r="A534" s="9"/>
      <c r="B534" s="346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347"/>
      <c r="O534" s="9"/>
      <c r="P534" s="9"/>
      <c r="Q534" s="9"/>
      <c r="R534" s="9"/>
      <c r="S534" s="8"/>
      <c r="T534" s="9"/>
      <c r="U534" s="9"/>
      <c r="V534" s="9"/>
      <c r="W534" s="9"/>
      <c r="X534" s="9"/>
    </row>
    <row r="535" spans="1:24" ht="15" customHeight="1">
      <c r="A535" s="9"/>
      <c r="B535" s="346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347"/>
      <c r="O535" s="9"/>
      <c r="P535" s="9"/>
      <c r="Q535" s="9"/>
      <c r="R535" s="9"/>
      <c r="S535" s="8"/>
      <c r="T535" s="9"/>
      <c r="U535" s="9"/>
      <c r="V535" s="9"/>
      <c r="W535" s="9"/>
      <c r="X535" s="9"/>
    </row>
    <row r="536" spans="1:24" ht="15" customHeight="1">
      <c r="A536" s="9"/>
      <c r="B536" s="346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347"/>
      <c r="O536" s="9"/>
      <c r="P536" s="9"/>
      <c r="Q536" s="9"/>
      <c r="R536" s="9"/>
      <c r="S536" s="8"/>
      <c r="T536" s="9"/>
      <c r="U536" s="9"/>
      <c r="V536" s="9"/>
      <c r="W536" s="9"/>
      <c r="X536" s="9"/>
    </row>
    <row r="537" spans="1:24">
      <c r="A537" s="9"/>
      <c r="B537" s="346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347"/>
      <c r="O537" s="9"/>
      <c r="P537" s="9"/>
      <c r="Q537" s="9"/>
      <c r="R537" s="9"/>
      <c r="S537" s="8"/>
      <c r="T537" s="9"/>
      <c r="U537" s="9"/>
      <c r="V537" s="9"/>
      <c r="W537" s="9"/>
      <c r="X537" s="9"/>
    </row>
    <row r="538" spans="1:24">
      <c r="A538" s="9"/>
      <c r="B538" s="346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347"/>
      <c r="O538" s="9"/>
      <c r="P538" s="9"/>
      <c r="Q538" s="9"/>
      <c r="R538" s="9"/>
      <c r="S538" s="8"/>
      <c r="T538" s="9"/>
      <c r="U538" s="9"/>
      <c r="V538" s="9"/>
      <c r="W538" s="9"/>
      <c r="X538" s="9"/>
    </row>
    <row r="539" spans="1:24">
      <c r="A539" s="9"/>
      <c r="B539" s="346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347"/>
      <c r="O539" s="9"/>
      <c r="P539" s="9"/>
      <c r="Q539" s="9"/>
      <c r="R539" s="9"/>
      <c r="S539" s="8"/>
      <c r="T539" s="9"/>
      <c r="U539" s="9"/>
      <c r="V539" s="9"/>
      <c r="W539" s="9"/>
      <c r="X539" s="9"/>
    </row>
    <row r="540" spans="1:24">
      <c r="A540" s="9"/>
      <c r="B540" s="346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347"/>
      <c r="O540" s="9"/>
      <c r="P540" s="9"/>
      <c r="Q540" s="9"/>
      <c r="R540" s="9"/>
      <c r="S540" s="8"/>
      <c r="T540" s="9"/>
      <c r="U540" s="9"/>
      <c r="V540" s="9"/>
      <c r="W540" s="9"/>
      <c r="X540" s="9"/>
    </row>
    <row r="541" spans="1:24">
      <c r="A541" s="9"/>
      <c r="B541" s="346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347"/>
      <c r="O541" s="9"/>
      <c r="P541" s="9"/>
      <c r="Q541" s="9"/>
      <c r="R541" s="9"/>
      <c r="S541" s="8"/>
      <c r="T541" s="9"/>
      <c r="U541" s="9"/>
      <c r="V541" s="9"/>
      <c r="W541" s="9"/>
      <c r="X541" s="9"/>
    </row>
    <row r="542" spans="1:24">
      <c r="A542" s="9"/>
      <c r="B542" s="346"/>
      <c r="C542" s="9"/>
      <c r="D542" s="9"/>
      <c r="E542" s="9"/>
      <c r="F542" s="9"/>
      <c r="G542" s="9"/>
      <c r="H542" s="349"/>
      <c r="I542" s="9"/>
      <c r="J542" s="9"/>
      <c r="K542" s="9"/>
      <c r="L542" s="9"/>
      <c r="M542" s="9"/>
      <c r="N542" s="347"/>
      <c r="O542" s="9"/>
      <c r="P542" s="9"/>
      <c r="Q542" s="9"/>
      <c r="R542" s="9"/>
      <c r="S542" s="8"/>
      <c r="T542" s="9"/>
      <c r="U542" s="9"/>
      <c r="V542" s="9"/>
      <c r="W542" s="9"/>
      <c r="X542" s="9"/>
    </row>
    <row r="543" spans="1:24">
      <c r="A543" s="9"/>
      <c r="B543" s="346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347"/>
      <c r="O543" s="9"/>
      <c r="P543" s="9"/>
      <c r="Q543" s="9"/>
      <c r="R543" s="9"/>
      <c r="S543" s="8"/>
      <c r="T543" s="9"/>
      <c r="U543" s="9"/>
      <c r="V543" s="9"/>
      <c r="W543" s="9"/>
      <c r="X543" s="9"/>
    </row>
    <row r="544" spans="1:24">
      <c r="A544" s="9"/>
      <c r="B544" s="346"/>
      <c r="C544" s="9"/>
      <c r="D544" s="9"/>
      <c r="E544" s="9"/>
      <c r="F544" s="9"/>
      <c r="G544" s="9"/>
      <c r="H544" s="349"/>
      <c r="I544" s="9"/>
      <c r="J544" s="9"/>
      <c r="K544" s="9"/>
      <c r="L544" s="9"/>
      <c r="M544" s="9"/>
      <c r="N544" s="347"/>
      <c r="O544" s="9"/>
      <c r="P544" s="9"/>
      <c r="Q544" s="9"/>
      <c r="R544" s="9"/>
      <c r="S544" s="8"/>
      <c r="T544" s="9"/>
      <c r="U544" s="9"/>
      <c r="V544" s="9"/>
      <c r="W544" s="9"/>
      <c r="X544" s="9"/>
    </row>
    <row r="545" spans="1:24">
      <c r="A545" s="9"/>
      <c r="B545" s="346"/>
      <c r="C545" s="9"/>
      <c r="D545" s="9"/>
      <c r="E545" s="9"/>
      <c r="F545" s="9"/>
      <c r="G545" s="9"/>
      <c r="H545" s="348"/>
      <c r="I545" s="9"/>
      <c r="J545" s="9"/>
      <c r="K545" s="9"/>
      <c r="L545" s="9"/>
      <c r="M545" s="9"/>
      <c r="N545" s="347"/>
      <c r="O545" s="9"/>
      <c r="P545" s="9"/>
      <c r="Q545" s="9"/>
      <c r="R545" s="9"/>
      <c r="S545" s="8"/>
      <c r="T545" s="9"/>
      <c r="U545" s="9"/>
      <c r="V545" s="9"/>
      <c r="W545" s="9"/>
      <c r="X545" s="9"/>
    </row>
    <row r="546" spans="1:24">
      <c r="A546" s="9"/>
      <c r="B546" s="346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347"/>
      <c r="O546" s="9"/>
      <c r="P546" s="9"/>
      <c r="Q546" s="9"/>
      <c r="R546" s="9"/>
      <c r="S546" s="8"/>
      <c r="T546" s="9"/>
      <c r="U546" s="9"/>
      <c r="V546" s="9"/>
      <c r="W546" s="9"/>
      <c r="X546" s="9"/>
    </row>
    <row r="547" spans="1:24">
      <c r="A547" s="9"/>
      <c r="B547" s="346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347"/>
      <c r="O547" s="9"/>
      <c r="P547" s="9"/>
      <c r="Q547" s="9"/>
      <c r="R547" s="9"/>
      <c r="S547" s="8"/>
      <c r="T547" s="9"/>
      <c r="U547" s="9"/>
      <c r="V547" s="9"/>
      <c r="W547" s="9"/>
      <c r="X547" s="9"/>
    </row>
    <row r="548" spans="1:24">
      <c r="A548" s="9"/>
      <c r="B548" s="346"/>
      <c r="C548" s="9"/>
      <c r="D548" s="9"/>
      <c r="E548" s="9"/>
      <c r="F548" s="9"/>
      <c r="G548" s="9"/>
      <c r="H548" s="348"/>
      <c r="I548" s="9"/>
      <c r="J548" s="9"/>
      <c r="K548" s="9"/>
      <c r="L548" s="9"/>
      <c r="M548" s="9"/>
      <c r="N548" s="347"/>
      <c r="O548" s="9"/>
      <c r="P548" s="9"/>
      <c r="Q548" s="9"/>
      <c r="R548" s="9"/>
      <c r="S548" s="8"/>
      <c r="T548" s="9"/>
      <c r="U548" s="9"/>
      <c r="V548" s="9"/>
      <c r="W548" s="9"/>
      <c r="X548" s="9"/>
    </row>
    <row r="549" spans="1:24">
      <c r="A549" s="9"/>
      <c r="B549" s="346"/>
      <c r="C549" s="9"/>
      <c r="D549" s="9"/>
      <c r="E549" s="9"/>
      <c r="F549" s="9"/>
      <c r="G549" s="9"/>
      <c r="H549" s="348"/>
      <c r="I549" s="9"/>
      <c r="J549" s="9"/>
      <c r="K549" s="9"/>
      <c r="L549" s="9"/>
      <c r="M549" s="9"/>
      <c r="N549" s="347"/>
      <c r="O549" s="9"/>
      <c r="P549" s="9"/>
      <c r="Q549" s="9"/>
      <c r="R549" s="9"/>
      <c r="S549" s="8"/>
      <c r="T549" s="9"/>
      <c r="U549" s="9"/>
      <c r="V549" s="9"/>
      <c r="W549" s="9"/>
      <c r="X549" s="9"/>
    </row>
    <row r="550" spans="1:24">
      <c r="A550" s="9"/>
      <c r="B550" s="346"/>
      <c r="C550" s="9"/>
      <c r="D550" s="9"/>
      <c r="E550" s="9"/>
      <c r="F550" s="9"/>
      <c r="G550" s="9"/>
      <c r="H550" s="348"/>
      <c r="I550" s="9"/>
      <c r="J550" s="9"/>
      <c r="K550" s="9"/>
      <c r="L550" s="9"/>
      <c r="M550" s="9"/>
      <c r="N550" s="347"/>
      <c r="O550" s="9"/>
      <c r="P550" s="9"/>
      <c r="Q550" s="9"/>
      <c r="R550" s="9"/>
      <c r="S550" s="8"/>
      <c r="T550" s="9"/>
      <c r="U550" s="9"/>
      <c r="V550" s="9"/>
      <c r="W550" s="9"/>
      <c r="X550" s="9"/>
    </row>
    <row r="551" spans="1:24">
      <c r="A551" s="9"/>
      <c r="B551" s="346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347"/>
      <c r="O551" s="9"/>
      <c r="P551" s="9"/>
      <c r="Q551" s="9"/>
      <c r="R551" s="9"/>
      <c r="S551" s="8"/>
      <c r="T551" s="9"/>
      <c r="U551" s="9"/>
      <c r="V551" s="9"/>
      <c r="W551" s="9"/>
      <c r="X551" s="9"/>
    </row>
    <row r="552" spans="1:24">
      <c r="A552" s="9"/>
      <c r="B552" s="346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347"/>
      <c r="O552" s="9"/>
      <c r="P552" s="9"/>
      <c r="Q552" s="9"/>
      <c r="R552" s="9"/>
      <c r="S552" s="8"/>
      <c r="T552" s="9"/>
      <c r="U552" s="9"/>
      <c r="V552" s="9"/>
      <c r="W552" s="9"/>
      <c r="X552" s="9"/>
    </row>
    <row r="553" spans="1:24">
      <c r="A553" s="9"/>
      <c r="B553" s="346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347"/>
      <c r="O553" s="9"/>
      <c r="P553" s="9"/>
      <c r="Q553" s="9"/>
      <c r="R553" s="9"/>
      <c r="S553" s="8"/>
      <c r="T553" s="9"/>
      <c r="U553" s="9"/>
      <c r="V553" s="9"/>
      <c r="W553" s="9"/>
      <c r="X553" s="9"/>
    </row>
  </sheetData>
  <autoFilter ref="A8:U514" xr:uid="{00000000-0009-0000-0000-000000000000}">
    <filterColumn colId="12" showButton="0"/>
  </autoFilter>
  <mergeCells count="21">
    <mergeCell ref="Q8:Q9"/>
    <mergeCell ref="R8:R9"/>
    <mergeCell ref="S8:S9"/>
    <mergeCell ref="T8:T9"/>
    <mergeCell ref="U8:U9"/>
    <mergeCell ref="O8:O9"/>
    <mergeCell ref="A3:P3"/>
    <mergeCell ref="A4:P4"/>
    <mergeCell ref="A8:A9"/>
    <mergeCell ref="B8:B9"/>
    <mergeCell ref="C8:C9"/>
    <mergeCell ref="D8:D9"/>
    <mergeCell ref="E8:E9"/>
    <mergeCell ref="F8:F9"/>
    <mergeCell ref="G8:G9"/>
    <mergeCell ref="H8:H9"/>
    <mergeCell ref="I8:I9"/>
    <mergeCell ref="J8:J9"/>
    <mergeCell ref="K8:K9"/>
    <mergeCell ref="L8:L9"/>
    <mergeCell ref="M8:N8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50"/>
  </sheetPr>
  <dimension ref="A1:Y1016"/>
  <sheetViews>
    <sheetView topLeftCell="Q1" zoomScale="92" zoomScaleNormal="92" workbookViewId="0">
      <selection activeCell="V1" sqref="V1:W5"/>
    </sheetView>
  </sheetViews>
  <sheetFormatPr defaultColWidth="9.33203125" defaultRowHeight="15.6"/>
  <cols>
    <col min="1" max="1" width="6.6640625" style="453" customWidth="1"/>
    <col min="2" max="2" width="23.6640625" style="892" customWidth="1"/>
    <col min="3" max="3" width="42.33203125" style="522" customWidth="1"/>
    <col min="4" max="4" width="19" style="445" customWidth="1"/>
    <col min="5" max="5" width="15.109375" style="445" customWidth="1"/>
    <col min="6" max="6" width="25.6640625" style="522" customWidth="1"/>
    <col min="7" max="7" width="45.33203125" style="662" bestFit="1" customWidth="1"/>
    <col min="8" max="8" width="45.33203125" style="522" customWidth="1"/>
    <col min="9" max="9" width="45.33203125" style="522" bestFit="1" customWidth="1"/>
    <col min="10" max="10" width="32" style="662" customWidth="1"/>
    <col min="11" max="11" width="21.33203125" style="522" customWidth="1"/>
    <col min="12" max="12" width="20.33203125" style="522" bestFit="1" customWidth="1"/>
    <col min="13" max="13" width="15.33203125" style="522" customWidth="1"/>
    <col min="14" max="14" width="41.109375" style="522" customWidth="1"/>
    <col min="15" max="15" width="83.6640625" style="522" bestFit="1" customWidth="1"/>
    <col min="16" max="16" width="69.109375" style="522" customWidth="1"/>
    <col min="17" max="17" width="22.6640625" style="522" customWidth="1"/>
    <col min="18" max="18" width="18" style="522" customWidth="1"/>
    <col min="19" max="19" width="26.6640625" style="445" customWidth="1"/>
    <col min="20" max="20" width="18.109375" style="522" customWidth="1"/>
    <col min="21" max="21" width="18.6640625" style="522" customWidth="1"/>
    <col min="22" max="22" width="24.33203125" style="522" bestFit="1" customWidth="1"/>
    <col min="23" max="23" width="11.44140625" style="522" customWidth="1"/>
    <col min="24" max="16384" width="9.33203125" style="522"/>
  </cols>
  <sheetData>
    <row r="1" spans="1:24">
      <c r="A1" s="1542" t="s">
        <v>0</v>
      </c>
      <c r="B1" s="1542"/>
      <c r="C1" s="1542"/>
      <c r="D1" s="1542"/>
      <c r="E1" s="1542"/>
      <c r="F1" s="1542"/>
      <c r="G1" s="1542"/>
      <c r="H1" s="1542"/>
      <c r="I1" s="1542"/>
      <c r="J1" s="1542"/>
      <c r="K1" s="1542"/>
      <c r="L1" s="1542"/>
      <c r="M1" s="1542"/>
      <c r="N1" s="1542"/>
      <c r="O1" s="1542"/>
      <c r="P1" s="1542"/>
      <c r="V1" s="585" t="s">
        <v>30</v>
      </c>
      <c r="W1" s="522">
        <f>COUNTIF($P$7:$P$1116,V1)</f>
        <v>131</v>
      </c>
    </row>
    <row r="2" spans="1:24">
      <c r="A2" s="644" t="s">
        <v>8120</v>
      </c>
      <c r="C2" s="645" t="s">
        <v>8125</v>
      </c>
      <c r="V2" s="585" t="s">
        <v>2929</v>
      </c>
      <c r="W2" s="522">
        <f t="shared" ref="W2:W5" si="0">COUNTIF($P$7:$P$1116,V2)</f>
        <v>781</v>
      </c>
    </row>
    <row r="3" spans="1:24">
      <c r="A3" s="644" t="s">
        <v>11814</v>
      </c>
      <c r="C3" s="645" t="s">
        <v>8126</v>
      </c>
      <c r="V3" s="585" t="s">
        <v>1446</v>
      </c>
      <c r="W3" s="522">
        <f t="shared" si="0"/>
        <v>6</v>
      </c>
    </row>
    <row r="4" spans="1:24">
      <c r="A4" s="644"/>
      <c r="C4" s="645"/>
      <c r="V4" s="590" t="s">
        <v>1078</v>
      </c>
      <c r="W4" s="522">
        <f t="shared" si="0"/>
        <v>19</v>
      </c>
      <c r="X4" s="657"/>
    </row>
    <row r="5" spans="1:24" ht="15.75" customHeight="1">
      <c r="A5" s="1538" t="s">
        <v>1</v>
      </c>
      <c r="B5" s="1539" t="s">
        <v>12255</v>
      </c>
      <c r="C5" s="1538" t="s">
        <v>2</v>
      </c>
      <c r="D5" s="1538" t="s">
        <v>31</v>
      </c>
      <c r="E5" s="1538" t="s">
        <v>3</v>
      </c>
      <c r="F5" s="1538" t="s">
        <v>6</v>
      </c>
      <c r="G5" s="1540" t="s">
        <v>11</v>
      </c>
      <c r="H5" s="1539" t="s">
        <v>17</v>
      </c>
      <c r="I5" s="1539" t="s">
        <v>24</v>
      </c>
      <c r="J5" s="1540" t="s">
        <v>12</v>
      </c>
      <c r="K5" s="1539" t="s">
        <v>7</v>
      </c>
      <c r="L5" s="1539" t="s">
        <v>18</v>
      </c>
      <c r="M5" s="1541" t="s">
        <v>10</v>
      </c>
      <c r="N5" s="1541"/>
      <c r="O5" s="1538" t="s">
        <v>4</v>
      </c>
      <c r="P5" s="424" t="s">
        <v>5</v>
      </c>
      <c r="Q5" s="1539" t="s">
        <v>20</v>
      </c>
      <c r="R5" s="1538" t="s">
        <v>21</v>
      </c>
      <c r="S5" s="1539" t="s">
        <v>14</v>
      </c>
      <c r="T5" s="1538" t="s">
        <v>13</v>
      </c>
      <c r="U5" s="1539" t="s">
        <v>15</v>
      </c>
      <c r="V5" s="454" t="s">
        <v>39</v>
      </c>
      <c r="W5" s="522">
        <f t="shared" si="0"/>
        <v>73</v>
      </c>
    </row>
    <row r="6" spans="1:24" ht="31.2" customHeight="1">
      <c r="A6" s="1538"/>
      <c r="B6" s="1539"/>
      <c r="C6" s="1538"/>
      <c r="D6" s="1538"/>
      <c r="E6" s="1538"/>
      <c r="F6" s="1538"/>
      <c r="G6" s="1540"/>
      <c r="H6" s="1539"/>
      <c r="I6" s="1539"/>
      <c r="J6" s="1540"/>
      <c r="K6" s="1539"/>
      <c r="L6" s="1539"/>
      <c r="M6" s="424" t="s">
        <v>8</v>
      </c>
      <c r="N6" s="425" t="s">
        <v>9</v>
      </c>
      <c r="O6" s="1538"/>
      <c r="P6" s="426" t="s">
        <v>22</v>
      </c>
      <c r="Q6" s="1539"/>
      <c r="R6" s="1538"/>
      <c r="S6" s="1539"/>
      <c r="T6" s="1538"/>
      <c r="U6" s="1539"/>
      <c r="V6" s="1732" t="s">
        <v>12305</v>
      </c>
      <c r="W6" s="1733"/>
    </row>
    <row r="7" spans="1:24">
      <c r="A7" s="422">
        <v>1</v>
      </c>
      <c r="B7" s="949">
        <v>44328</v>
      </c>
      <c r="C7" s="422" t="s">
        <v>2362</v>
      </c>
      <c r="D7" s="434">
        <v>27</v>
      </c>
      <c r="E7" s="434" t="s">
        <v>1554</v>
      </c>
      <c r="F7" s="435"/>
      <c r="G7" s="941" t="s">
        <v>2363</v>
      </c>
      <c r="H7" s="422" t="s">
        <v>2364</v>
      </c>
      <c r="I7" s="422" t="s">
        <v>2365</v>
      </c>
      <c r="J7" s="941" t="s">
        <v>2366</v>
      </c>
      <c r="K7" s="422"/>
      <c r="L7" s="950" t="s">
        <v>2367</v>
      </c>
      <c r="M7" s="422"/>
      <c r="N7" s="422"/>
      <c r="O7" s="422" t="s">
        <v>2368</v>
      </c>
      <c r="P7" s="422" t="s">
        <v>30</v>
      </c>
      <c r="Q7" s="422"/>
      <c r="R7" s="422"/>
      <c r="S7" s="422" t="s">
        <v>1085</v>
      </c>
      <c r="T7" s="435"/>
      <c r="U7" s="422"/>
    </row>
    <row r="8" spans="1:24">
      <c r="A8" s="422">
        <v>2</v>
      </c>
      <c r="B8" s="949">
        <v>44328</v>
      </c>
      <c r="C8" s="422" t="s">
        <v>2369</v>
      </c>
      <c r="D8" s="434">
        <v>44</v>
      </c>
      <c r="E8" s="434" t="s">
        <v>1554</v>
      </c>
      <c r="F8" s="435"/>
      <c r="G8" s="941" t="s">
        <v>2365</v>
      </c>
      <c r="H8" s="422" t="s">
        <v>2364</v>
      </c>
      <c r="I8" s="422" t="s">
        <v>2365</v>
      </c>
      <c r="J8" s="941" t="s">
        <v>2366</v>
      </c>
      <c r="K8" s="422"/>
      <c r="L8" s="950" t="s">
        <v>2367</v>
      </c>
      <c r="M8" s="422"/>
      <c r="N8" s="422"/>
      <c r="O8" s="422" t="s">
        <v>1147</v>
      </c>
      <c r="P8" s="422" t="s">
        <v>30</v>
      </c>
      <c r="Q8" s="422"/>
      <c r="R8" s="422"/>
      <c r="S8" s="422" t="s">
        <v>1085</v>
      </c>
      <c r="T8" s="435"/>
      <c r="U8" s="422"/>
    </row>
    <row r="9" spans="1:24">
      <c r="A9" s="422">
        <v>3</v>
      </c>
      <c r="B9" s="949">
        <v>44328</v>
      </c>
      <c r="C9" s="422" t="s">
        <v>2370</v>
      </c>
      <c r="D9" s="434">
        <v>58</v>
      </c>
      <c r="E9" s="434" t="s">
        <v>1554</v>
      </c>
      <c r="F9" s="435"/>
      <c r="G9" s="941" t="s">
        <v>2371</v>
      </c>
      <c r="H9" s="422" t="s">
        <v>2364</v>
      </c>
      <c r="I9" s="422" t="s">
        <v>2372</v>
      </c>
      <c r="J9" s="941" t="s">
        <v>2373</v>
      </c>
      <c r="K9" s="422"/>
      <c r="L9" s="950" t="s">
        <v>2367</v>
      </c>
      <c r="M9" s="422"/>
      <c r="N9" s="422"/>
      <c r="O9" s="422" t="s">
        <v>1138</v>
      </c>
      <c r="P9" s="422" t="s">
        <v>30</v>
      </c>
      <c r="Q9" s="422"/>
      <c r="R9" s="422"/>
      <c r="S9" s="422" t="s">
        <v>1085</v>
      </c>
      <c r="T9" s="435"/>
      <c r="U9" s="422"/>
    </row>
    <row r="10" spans="1:24">
      <c r="A10" s="422">
        <v>4</v>
      </c>
      <c r="B10" s="949">
        <v>44328</v>
      </c>
      <c r="C10" s="422" t="s">
        <v>2374</v>
      </c>
      <c r="D10" s="434">
        <v>60</v>
      </c>
      <c r="E10" s="434" t="s">
        <v>1554</v>
      </c>
      <c r="F10" s="435"/>
      <c r="G10" s="941" t="s">
        <v>2371</v>
      </c>
      <c r="H10" s="422" t="s">
        <v>2364</v>
      </c>
      <c r="I10" s="422" t="s">
        <v>2365</v>
      </c>
      <c r="J10" s="941" t="s">
        <v>2373</v>
      </c>
      <c r="K10" s="422"/>
      <c r="L10" s="950" t="s">
        <v>2367</v>
      </c>
      <c r="M10" s="422"/>
      <c r="N10" s="422"/>
      <c r="O10" s="422" t="s">
        <v>1138</v>
      </c>
      <c r="P10" s="422" t="s">
        <v>30</v>
      </c>
      <c r="Q10" s="422"/>
      <c r="R10" s="422"/>
      <c r="S10" s="422" t="s">
        <v>1085</v>
      </c>
      <c r="T10" s="435"/>
      <c r="U10" s="422"/>
    </row>
    <row r="11" spans="1:24">
      <c r="A11" s="422">
        <v>5</v>
      </c>
      <c r="B11" s="949">
        <v>44328</v>
      </c>
      <c r="C11" s="422" t="s">
        <v>2375</v>
      </c>
      <c r="D11" s="434">
        <v>65</v>
      </c>
      <c r="E11" s="434" t="s">
        <v>1554</v>
      </c>
      <c r="F11" s="435"/>
      <c r="G11" s="941" t="s">
        <v>2376</v>
      </c>
      <c r="H11" s="422" t="s">
        <v>2364</v>
      </c>
      <c r="I11" s="422" t="s">
        <v>2365</v>
      </c>
      <c r="J11" s="941" t="s">
        <v>2377</v>
      </c>
      <c r="K11" s="422"/>
      <c r="L11" s="950" t="s">
        <v>2367</v>
      </c>
      <c r="M11" s="422"/>
      <c r="N11" s="422"/>
      <c r="O11" s="422" t="s">
        <v>1172</v>
      </c>
      <c r="P11" s="422" t="s">
        <v>30</v>
      </c>
      <c r="Q11" s="422"/>
      <c r="R11" s="422"/>
      <c r="S11" s="422" t="s">
        <v>1085</v>
      </c>
      <c r="T11" s="435"/>
      <c r="U11" s="422"/>
    </row>
    <row r="12" spans="1:24">
      <c r="A12" s="422">
        <v>6</v>
      </c>
      <c r="B12" s="949">
        <v>44328</v>
      </c>
      <c r="C12" s="422" t="s">
        <v>2378</v>
      </c>
      <c r="D12" s="434">
        <v>31</v>
      </c>
      <c r="E12" s="434" t="s">
        <v>1554</v>
      </c>
      <c r="F12" s="435"/>
      <c r="G12" s="941" t="s">
        <v>2379</v>
      </c>
      <c r="H12" s="422" t="s">
        <v>2364</v>
      </c>
      <c r="I12" s="422" t="s">
        <v>2365</v>
      </c>
      <c r="J12" s="941" t="s">
        <v>2380</v>
      </c>
      <c r="K12" s="422"/>
      <c r="L12" s="950" t="s">
        <v>2367</v>
      </c>
      <c r="M12" s="422"/>
      <c r="N12" s="422"/>
      <c r="O12" s="422" t="s">
        <v>1172</v>
      </c>
      <c r="P12" s="422" t="s">
        <v>30</v>
      </c>
      <c r="Q12" s="422"/>
      <c r="R12" s="422"/>
      <c r="S12" s="422" t="s">
        <v>1085</v>
      </c>
      <c r="T12" s="435"/>
      <c r="U12" s="422"/>
    </row>
    <row r="13" spans="1:24">
      <c r="A13" s="422">
        <v>7</v>
      </c>
      <c r="B13" s="949">
        <v>44328</v>
      </c>
      <c r="C13" s="422" t="s">
        <v>2381</v>
      </c>
      <c r="D13" s="434">
        <v>42</v>
      </c>
      <c r="E13" s="434" t="s">
        <v>1554</v>
      </c>
      <c r="F13" s="435"/>
      <c r="G13" s="941" t="s">
        <v>2382</v>
      </c>
      <c r="H13" s="422" t="s">
        <v>2364</v>
      </c>
      <c r="I13" s="422" t="s">
        <v>2365</v>
      </c>
      <c r="J13" s="941" t="s">
        <v>123</v>
      </c>
      <c r="K13" s="422"/>
      <c r="L13" s="950" t="s">
        <v>2367</v>
      </c>
      <c r="M13" s="422"/>
      <c r="N13" s="422"/>
      <c r="O13" s="422" t="s">
        <v>1172</v>
      </c>
      <c r="P13" s="422" t="s">
        <v>30</v>
      </c>
      <c r="Q13" s="422"/>
      <c r="R13" s="422"/>
      <c r="S13" s="422" t="s">
        <v>1085</v>
      </c>
      <c r="T13" s="422"/>
      <c r="U13" s="422"/>
    </row>
    <row r="14" spans="1:24">
      <c r="A14" s="422">
        <v>8</v>
      </c>
      <c r="B14" s="949">
        <v>44328</v>
      </c>
      <c r="C14" s="422" t="s">
        <v>2383</v>
      </c>
      <c r="D14" s="434">
        <v>29</v>
      </c>
      <c r="E14" s="434" t="s">
        <v>1554</v>
      </c>
      <c r="F14" s="435"/>
      <c r="G14" s="941" t="s">
        <v>2379</v>
      </c>
      <c r="H14" s="422" t="s">
        <v>2364</v>
      </c>
      <c r="I14" s="422" t="s">
        <v>2365</v>
      </c>
      <c r="J14" s="941" t="s">
        <v>123</v>
      </c>
      <c r="K14" s="422"/>
      <c r="L14" s="950" t="s">
        <v>2367</v>
      </c>
      <c r="M14" s="422"/>
      <c r="N14" s="422"/>
      <c r="O14" s="422" t="s">
        <v>1172</v>
      </c>
      <c r="P14" s="422" t="s">
        <v>30</v>
      </c>
      <c r="Q14" s="422"/>
      <c r="R14" s="422"/>
      <c r="S14" s="422" t="s">
        <v>1085</v>
      </c>
      <c r="T14" s="422"/>
      <c r="U14" s="422"/>
    </row>
    <row r="15" spans="1:24">
      <c r="A15" s="422">
        <v>9</v>
      </c>
      <c r="B15" s="949">
        <v>44328</v>
      </c>
      <c r="C15" s="422" t="s">
        <v>2384</v>
      </c>
      <c r="D15" s="434">
        <v>36</v>
      </c>
      <c r="E15" s="434" t="s">
        <v>1557</v>
      </c>
      <c r="F15" s="435"/>
      <c r="G15" s="941" t="s">
        <v>2365</v>
      </c>
      <c r="H15" s="422" t="s">
        <v>2364</v>
      </c>
      <c r="I15" s="422" t="s">
        <v>2365</v>
      </c>
      <c r="J15" s="941" t="s">
        <v>2366</v>
      </c>
      <c r="K15" s="422"/>
      <c r="L15" s="950" t="s">
        <v>2367</v>
      </c>
      <c r="M15" s="422"/>
      <c r="N15" s="422"/>
      <c r="O15" s="422" t="s">
        <v>1164</v>
      </c>
      <c r="P15" s="422" t="s">
        <v>30</v>
      </c>
      <c r="Q15" s="422"/>
      <c r="R15" s="422"/>
      <c r="S15" s="422" t="s">
        <v>1085</v>
      </c>
      <c r="T15" s="422"/>
      <c r="U15" s="422"/>
    </row>
    <row r="16" spans="1:24">
      <c r="A16" s="422">
        <v>10</v>
      </c>
      <c r="B16" s="949">
        <v>44328</v>
      </c>
      <c r="C16" s="422" t="s">
        <v>2385</v>
      </c>
      <c r="D16" s="434">
        <v>49</v>
      </c>
      <c r="E16" s="434" t="s">
        <v>1557</v>
      </c>
      <c r="F16" s="435"/>
      <c r="G16" s="941" t="s">
        <v>2386</v>
      </c>
      <c r="H16" s="422" t="s">
        <v>2364</v>
      </c>
      <c r="I16" s="422" t="s">
        <v>2387</v>
      </c>
      <c r="J16" s="941" t="s">
        <v>2388</v>
      </c>
      <c r="K16" s="422"/>
      <c r="L16" s="950" t="s">
        <v>2367</v>
      </c>
      <c r="M16" s="422"/>
      <c r="N16" s="422"/>
      <c r="O16" s="422" t="s">
        <v>1147</v>
      </c>
      <c r="P16" s="422" t="s">
        <v>30</v>
      </c>
      <c r="Q16" s="422"/>
      <c r="R16" s="422"/>
      <c r="S16" s="422" t="s">
        <v>1085</v>
      </c>
      <c r="T16" s="422"/>
      <c r="U16" s="422"/>
    </row>
    <row r="17" spans="1:21">
      <c r="A17" s="422">
        <v>11</v>
      </c>
      <c r="B17" s="949">
        <v>44328</v>
      </c>
      <c r="C17" s="422" t="s">
        <v>2389</v>
      </c>
      <c r="D17" s="434">
        <v>53</v>
      </c>
      <c r="E17" s="434" t="s">
        <v>1557</v>
      </c>
      <c r="F17" s="435"/>
      <c r="G17" s="941" t="s">
        <v>2376</v>
      </c>
      <c r="H17" s="422" t="s">
        <v>2364</v>
      </c>
      <c r="I17" s="422" t="s">
        <v>2365</v>
      </c>
      <c r="J17" s="941" t="s">
        <v>2377</v>
      </c>
      <c r="K17" s="422"/>
      <c r="L17" s="950" t="s">
        <v>2367</v>
      </c>
      <c r="M17" s="422"/>
      <c r="N17" s="422"/>
      <c r="O17" s="422" t="s">
        <v>1172</v>
      </c>
      <c r="P17" s="422" t="s">
        <v>30</v>
      </c>
      <c r="Q17" s="422"/>
      <c r="R17" s="422"/>
      <c r="S17" s="422" t="s">
        <v>1085</v>
      </c>
      <c r="T17" s="422"/>
      <c r="U17" s="422"/>
    </row>
    <row r="18" spans="1:21">
      <c r="A18" s="422">
        <v>12</v>
      </c>
      <c r="B18" s="949">
        <v>44328</v>
      </c>
      <c r="C18" s="422" t="s">
        <v>2390</v>
      </c>
      <c r="D18" s="434">
        <v>16</v>
      </c>
      <c r="E18" s="434" t="s">
        <v>1557</v>
      </c>
      <c r="F18" s="435"/>
      <c r="G18" s="941" t="s">
        <v>2391</v>
      </c>
      <c r="H18" s="422" t="s">
        <v>2364</v>
      </c>
      <c r="I18" s="422" t="s">
        <v>2365</v>
      </c>
      <c r="J18" s="941" t="s">
        <v>2377</v>
      </c>
      <c r="K18" s="422"/>
      <c r="L18" s="950" t="s">
        <v>2367</v>
      </c>
      <c r="M18" s="422"/>
      <c r="N18" s="422"/>
      <c r="O18" s="422" t="s">
        <v>1172</v>
      </c>
      <c r="P18" s="422" t="s">
        <v>30</v>
      </c>
      <c r="Q18" s="422"/>
      <c r="R18" s="422"/>
      <c r="S18" s="422" t="s">
        <v>1085</v>
      </c>
      <c r="T18" s="422"/>
      <c r="U18" s="422"/>
    </row>
    <row r="19" spans="1:21">
      <c r="A19" s="422">
        <v>13</v>
      </c>
      <c r="B19" s="949">
        <v>44328</v>
      </c>
      <c r="C19" s="422" t="s">
        <v>2392</v>
      </c>
      <c r="D19" s="434">
        <v>16</v>
      </c>
      <c r="E19" s="434" t="s">
        <v>1557</v>
      </c>
      <c r="F19" s="435"/>
      <c r="G19" s="941" t="s">
        <v>2393</v>
      </c>
      <c r="H19" s="422" t="s">
        <v>2364</v>
      </c>
      <c r="I19" s="422" t="s">
        <v>2365</v>
      </c>
      <c r="J19" s="941" t="s">
        <v>2377</v>
      </c>
      <c r="K19" s="422"/>
      <c r="L19" s="950" t="s">
        <v>2367</v>
      </c>
      <c r="M19" s="422"/>
      <c r="N19" s="422"/>
      <c r="O19" s="422" t="s">
        <v>1172</v>
      </c>
      <c r="P19" s="422" t="s">
        <v>30</v>
      </c>
      <c r="Q19" s="422"/>
      <c r="R19" s="422"/>
      <c r="S19" s="422" t="s">
        <v>1085</v>
      </c>
      <c r="T19" s="422"/>
      <c r="U19" s="422"/>
    </row>
    <row r="20" spans="1:21">
      <c r="A20" s="422">
        <v>14</v>
      </c>
      <c r="B20" s="949">
        <v>44328</v>
      </c>
      <c r="C20" s="422" t="s">
        <v>2394</v>
      </c>
      <c r="D20" s="434">
        <v>35</v>
      </c>
      <c r="E20" s="434" t="s">
        <v>1557</v>
      </c>
      <c r="F20" s="435"/>
      <c r="G20" s="941" t="s">
        <v>2395</v>
      </c>
      <c r="H20" s="422" t="s">
        <v>2364</v>
      </c>
      <c r="I20" s="422" t="s">
        <v>2365</v>
      </c>
      <c r="J20" s="941" t="s">
        <v>2396</v>
      </c>
      <c r="K20" s="422"/>
      <c r="L20" s="950" t="s">
        <v>2367</v>
      </c>
      <c r="M20" s="422"/>
      <c r="N20" s="422"/>
      <c r="O20" s="422" t="s">
        <v>1138</v>
      </c>
      <c r="P20" s="422" t="s">
        <v>30</v>
      </c>
      <c r="Q20" s="422"/>
      <c r="R20" s="422"/>
      <c r="S20" s="422" t="s">
        <v>1085</v>
      </c>
      <c r="T20" s="422"/>
      <c r="U20" s="422"/>
    </row>
    <row r="21" spans="1:21">
      <c r="A21" s="422">
        <v>15</v>
      </c>
      <c r="B21" s="949">
        <v>44328</v>
      </c>
      <c r="C21" s="422" t="s">
        <v>2397</v>
      </c>
      <c r="D21" s="434">
        <v>33</v>
      </c>
      <c r="E21" s="434" t="s">
        <v>1557</v>
      </c>
      <c r="F21" s="435"/>
      <c r="G21" s="941" t="s">
        <v>2365</v>
      </c>
      <c r="H21" s="422" t="s">
        <v>2364</v>
      </c>
      <c r="I21" s="422" t="s">
        <v>2365</v>
      </c>
      <c r="J21" s="941" t="s">
        <v>2398</v>
      </c>
      <c r="K21" s="422"/>
      <c r="L21" s="950" t="s">
        <v>2367</v>
      </c>
      <c r="M21" s="422"/>
      <c r="N21" s="422"/>
      <c r="O21" s="422" t="s">
        <v>1138</v>
      </c>
      <c r="P21" s="422" t="s">
        <v>30</v>
      </c>
      <c r="Q21" s="422"/>
      <c r="R21" s="422"/>
      <c r="S21" s="422" t="s">
        <v>1085</v>
      </c>
      <c r="T21" s="422"/>
      <c r="U21" s="422"/>
    </row>
    <row r="22" spans="1:21">
      <c r="A22" s="422">
        <v>16</v>
      </c>
      <c r="B22" s="949">
        <v>44328</v>
      </c>
      <c r="C22" s="422" t="s">
        <v>2399</v>
      </c>
      <c r="D22" s="434">
        <v>37</v>
      </c>
      <c r="E22" s="434" t="s">
        <v>1557</v>
      </c>
      <c r="F22" s="435"/>
      <c r="G22" s="941" t="s">
        <v>2400</v>
      </c>
      <c r="H22" s="422" t="s">
        <v>2364</v>
      </c>
      <c r="I22" s="422" t="s">
        <v>2401</v>
      </c>
      <c r="J22" s="941"/>
      <c r="K22" s="422"/>
      <c r="L22" s="950" t="s">
        <v>2367</v>
      </c>
      <c r="M22" s="422"/>
      <c r="N22" s="422"/>
      <c r="O22" s="422" t="s">
        <v>1172</v>
      </c>
      <c r="P22" s="422" t="s">
        <v>30</v>
      </c>
      <c r="Q22" s="422"/>
      <c r="R22" s="422"/>
      <c r="S22" s="422" t="s">
        <v>1085</v>
      </c>
      <c r="T22" s="422"/>
      <c r="U22" s="422"/>
    </row>
    <row r="23" spans="1:21">
      <c r="A23" s="422">
        <v>17</v>
      </c>
      <c r="B23" s="949">
        <v>44328</v>
      </c>
      <c r="C23" s="422" t="s">
        <v>2402</v>
      </c>
      <c r="D23" s="434">
        <v>37</v>
      </c>
      <c r="E23" s="434" t="s">
        <v>1557</v>
      </c>
      <c r="F23" s="435"/>
      <c r="G23" s="941" t="s">
        <v>2403</v>
      </c>
      <c r="H23" s="422" t="s">
        <v>2364</v>
      </c>
      <c r="I23" s="422" t="s">
        <v>2365</v>
      </c>
      <c r="J23" s="941" t="s">
        <v>2404</v>
      </c>
      <c r="K23" s="422"/>
      <c r="L23" s="950" t="s">
        <v>2367</v>
      </c>
      <c r="M23" s="422"/>
      <c r="N23" s="422"/>
      <c r="O23" s="422" t="s">
        <v>1147</v>
      </c>
      <c r="P23" s="422" t="s">
        <v>30</v>
      </c>
      <c r="Q23" s="422"/>
      <c r="R23" s="422"/>
      <c r="S23" s="422" t="s">
        <v>1085</v>
      </c>
      <c r="T23" s="422"/>
      <c r="U23" s="422"/>
    </row>
    <row r="24" spans="1:21">
      <c r="A24" s="422">
        <v>18</v>
      </c>
      <c r="B24" s="949">
        <v>44328</v>
      </c>
      <c r="C24" s="422" t="s">
        <v>2405</v>
      </c>
      <c r="D24" s="434">
        <v>35</v>
      </c>
      <c r="E24" s="434" t="s">
        <v>1557</v>
      </c>
      <c r="F24" s="435"/>
      <c r="G24" s="941" t="s">
        <v>2406</v>
      </c>
      <c r="H24" s="422" t="s">
        <v>2364</v>
      </c>
      <c r="I24" s="422" t="s">
        <v>2365</v>
      </c>
      <c r="J24" s="941" t="s">
        <v>2407</v>
      </c>
      <c r="K24" s="422"/>
      <c r="L24" s="950" t="s">
        <v>2367</v>
      </c>
      <c r="M24" s="422"/>
      <c r="N24" s="422"/>
      <c r="O24" s="422" t="s">
        <v>1164</v>
      </c>
      <c r="P24" s="422" t="s">
        <v>30</v>
      </c>
      <c r="Q24" s="422"/>
      <c r="R24" s="422"/>
      <c r="S24" s="422" t="s">
        <v>1085</v>
      </c>
      <c r="T24" s="422"/>
      <c r="U24" s="422"/>
    </row>
    <row r="25" spans="1:21">
      <c r="A25" s="422">
        <v>19</v>
      </c>
      <c r="B25" s="949">
        <v>44328</v>
      </c>
      <c r="C25" s="422" t="s">
        <v>2408</v>
      </c>
      <c r="D25" s="434">
        <v>32</v>
      </c>
      <c r="E25" s="434" t="s">
        <v>1557</v>
      </c>
      <c r="F25" s="435"/>
      <c r="G25" s="941" t="s">
        <v>2409</v>
      </c>
      <c r="H25" s="422" t="s">
        <v>2364</v>
      </c>
      <c r="I25" s="422" t="s">
        <v>2372</v>
      </c>
      <c r="J25" s="941" t="s">
        <v>2410</v>
      </c>
      <c r="K25" s="422"/>
      <c r="L25" s="950" t="s">
        <v>2367</v>
      </c>
      <c r="M25" s="422"/>
      <c r="N25" s="422"/>
      <c r="O25" s="422" t="s">
        <v>1147</v>
      </c>
      <c r="P25" s="422" t="s">
        <v>30</v>
      </c>
      <c r="Q25" s="422"/>
      <c r="R25" s="422"/>
      <c r="S25" s="422" t="s">
        <v>1085</v>
      </c>
      <c r="T25" s="422"/>
      <c r="U25" s="422"/>
    </row>
    <row r="26" spans="1:21">
      <c r="A26" s="422">
        <v>20</v>
      </c>
      <c r="B26" s="949">
        <v>44328</v>
      </c>
      <c r="C26" s="422" t="s">
        <v>2411</v>
      </c>
      <c r="D26" s="434">
        <v>42</v>
      </c>
      <c r="E26" s="434" t="s">
        <v>1557</v>
      </c>
      <c r="F26" s="435"/>
      <c r="G26" s="941" t="s">
        <v>2412</v>
      </c>
      <c r="H26" s="422" t="s">
        <v>2364</v>
      </c>
      <c r="I26" s="422" t="s">
        <v>2372</v>
      </c>
      <c r="J26" s="941" t="s">
        <v>2413</v>
      </c>
      <c r="K26" s="422"/>
      <c r="L26" s="950" t="s">
        <v>2367</v>
      </c>
      <c r="M26" s="422"/>
      <c r="N26" s="422"/>
      <c r="O26" s="422" t="s">
        <v>1138</v>
      </c>
      <c r="P26" s="422" t="s">
        <v>30</v>
      </c>
      <c r="Q26" s="422"/>
      <c r="R26" s="422"/>
      <c r="S26" s="422" t="s">
        <v>1085</v>
      </c>
      <c r="T26" s="422"/>
      <c r="U26" s="422"/>
    </row>
    <row r="27" spans="1:21">
      <c r="A27" s="422">
        <v>21</v>
      </c>
      <c r="B27" s="949">
        <v>44328</v>
      </c>
      <c r="C27" s="422" t="s">
        <v>2414</v>
      </c>
      <c r="D27" s="434">
        <v>44</v>
      </c>
      <c r="E27" s="434" t="s">
        <v>1557</v>
      </c>
      <c r="F27" s="435"/>
      <c r="G27" s="941" t="s">
        <v>2415</v>
      </c>
      <c r="H27" s="422" t="s">
        <v>2364</v>
      </c>
      <c r="I27" s="422" t="s">
        <v>2365</v>
      </c>
      <c r="J27" s="941" t="s">
        <v>2416</v>
      </c>
      <c r="K27" s="422"/>
      <c r="L27" s="950" t="s">
        <v>2367</v>
      </c>
      <c r="M27" s="422"/>
      <c r="N27" s="422"/>
      <c r="O27" s="422" t="s">
        <v>1172</v>
      </c>
      <c r="P27" s="422" t="s">
        <v>30</v>
      </c>
      <c r="Q27" s="422"/>
      <c r="R27" s="422"/>
      <c r="S27" s="422" t="s">
        <v>1085</v>
      </c>
      <c r="T27" s="422"/>
      <c r="U27" s="422"/>
    </row>
    <row r="28" spans="1:21">
      <c r="A28" s="422">
        <v>22</v>
      </c>
      <c r="B28" s="949">
        <v>44328</v>
      </c>
      <c r="C28" s="422" t="s">
        <v>2417</v>
      </c>
      <c r="D28" s="434">
        <v>31</v>
      </c>
      <c r="E28" s="434" t="s">
        <v>1557</v>
      </c>
      <c r="F28" s="435"/>
      <c r="G28" s="941" t="s">
        <v>2418</v>
      </c>
      <c r="H28" s="422" t="s">
        <v>2364</v>
      </c>
      <c r="I28" s="422" t="s">
        <v>2365</v>
      </c>
      <c r="J28" s="941" t="s">
        <v>2380</v>
      </c>
      <c r="K28" s="422"/>
      <c r="L28" s="950" t="s">
        <v>2367</v>
      </c>
      <c r="M28" s="422"/>
      <c r="N28" s="422"/>
      <c r="O28" s="422" t="s">
        <v>2368</v>
      </c>
      <c r="P28" s="422" t="s">
        <v>30</v>
      </c>
      <c r="Q28" s="422"/>
      <c r="R28" s="422"/>
      <c r="S28" s="422" t="s">
        <v>1085</v>
      </c>
      <c r="T28" s="422"/>
      <c r="U28" s="422"/>
    </row>
    <row r="29" spans="1:21">
      <c r="A29" s="422">
        <v>23</v>
      </c>
      <c r="B29" s="949">
        <v>44328</v>
      </c>
      <c r="C29" s="422" t="s">
        <v>2419</v>
      </c>
      <c r="D29" s="434">
        <v>53</v>
      </c>
      <c r="E29" s="434" t="s">
        <v>1557</v>
      </c>
      <c r="F29" s="435"/>
      <c r="G29" s="941" t="s">
        <v>2420</v>
      </c>
      <c r="H29" s="422" t="s">
        <v>2364</v>
      </c>
      <c r="I29" s="422" t="s">
        <v>2365</v>
      </c>
      <c r="J29" s="941" t="s">
        <v>2421</v>
      </c>
      <c r="K29" s="422"/>
      <c r="L29" s="950" t="s">
        <v>2367</v>
      </c>
      <c r="M29" s="422"/>
      <c r="N29" s="422"/>
      <c r="O29" s="422" t="s">
        <v>2422</v>
      </c>
      <c r="P29" s="422" t="s">
        <v>30</v>
      </c>
      <c r="Q29" s="422"/>
      <c r="R29" s="422"/>
      <c r="S29" s="422" t="s">
        <v>1085</v>
      </c>
      <c r="T29" s="422"/>
      <c r="U29" s="422"/>
    </row>
    <row r="30" spans="1:21">
      <c r="A30" s="422">
        <v>24</v>
      </c>
      <c r="B30" s="949">
        <v>44328</v>
      </c>
      <c r="C30" s="422" t="s">
        <v>2423</v>
      </c>
      <c r="D30" s="434">
        <v>49</v>
      </c>
      <c r="E30" s="434" t="s">
        <v>1557</v>
      </c>
      <c r="F30" s="435"/>
      <c r="G30" s="941" t="s">
        <v>2424</v>
      </c>
      <c r="H30" s="422" t="s">
        <v>2364</v>
      </c>
      <c r="I30" s="422" t="s">
        <v>2387</v>
      </c>
      <c r="J30" s="941" t="s">
        <v>2425</v>
      </c>
      <c r="K30" s="422"/>
      <c r="L30" s="950" t="s">
        <v>2367</v>
      </c>
      <c r="M30" s="422"/>
      <c r="N30" s="422"/>
      <c r="O30" s="422" t="s">
        <v>1164</v>
      </c>
      <c r="P30" s="422" t="s">
        <v>30</v>
      </c>
      <c r="Q30" s="422"/>
      <c r="R30" s="422"/>
      <c r="S30" s="422" t="s">
        <v>1085</v>
      </c>
      <c r="T30" s="422"/>
      <c r="U30" s="422"/>
    </row>
    <row r="31" spans="1:21">
      <c r="A31" s="422">
        <v>25</v>
      </c>
      <c r="B31" s="949">
        <v>44328</v>
      </c>
      <c r="C31" s="422" t="s">
        <v>2426</v>
      </c>
      <c r="D31" s="434">
        <v>39</v>
      </c>
      <c r="E31" s="434" t="s">
        <v>1557</v>
      </c>
      <c r="F31" s="435"/>
      <c r="G31" s="941" t="s">
        <v>2427</v>
      </c>
      <c r="H31" s="422" t="s">
        <v>2364</v>
      </c>
      <c r="I31" s="422" t="s">
        <v>2401</v>
      </c>
      <c r="J31" s="941" t="s">
        <v>2428</v>
      </c>
      <c r="K31" s="422"/>
      <c r="L31" s="950" t="s">
        <v>2367</v>
      </c>
      <c r="M31" s="422"/>
      <c r="N31" s="422"/>
      <c r="O31" s="422" t="s">
        <v>1164</v>
      </c>
      <c r="P31" s="422" t="s">
        <v>30</v>
      </c>
      <c r="Q31" s="422"/>
      <c r="R31" s="422"/>
      <c r="S31" s="422" t="s">
        <v>1085</v>
      </c>
      <c r="T31" s="422"/>
      <c r="U31" s="422"/>
    </row>
    <row r="32" spans="1:21">
      <c r="A32" s="422">
        <v>26</v>
      </c>
      <c r="B32" s="949">
        <v>44321</v>
      </c>
      <c r="C32" s="422" t="s">
        <v>2429</v>
      </c>
      <c r="D32" s="434">
        <v>46</v>
      </c>
      <c r="E32" s="434" t="s">
        <v>1554</v>
      </c>
      <c r="F32" s="435"/>
      <c r="G32" s="941" t="s">
        <v>2430</v>
      </c>
      <c r="H32" s="422" t="s">
        <v>2364</v>
      </c>
      <c r="I32" s="422" t="s">
        <v>2387</v>
      </c>
      <c r="J32" s="941"/>
      <c r="K32" s="422"/>
      <c r="L32" s="950" t="s">
        <v>2367</v>
      </c>
      <c r="M32" s="422"/>
      <c r="N32" s="422"/>
      <c r="O32" s="422" t="s">
        <v>2431</v>
      </c>
      <c r="P32" s="422" t="s">
        <v>1446</v>
      </c>
      <c r="Q32" s="422"/>
      <c r="R32" s="422"/>
      <c r="S32" s="422" t="s">
        <v>40</v>
      </c>
      <c r="T32" s="422"/>
      <c r="U32" s="422"/>
    </row>
    <row r="33" spans="1:21">
      <c r="A33" s="422">
        <v>27</v>
      </c>
      <c r="B33" s="949">
        <v>44321</v>
      </c>
      <c r="C33" s="422" t="s">
        <v>2432</v>
      </c>
      <c r="D33" s="434">
        <v>48</v>
      </c>
      <c r="E33" s="434" t="s">
        <v>1557</v>
      </c>
      <c r="F33" s="435"/>
      <c r="G33" s="941" t="s">
        <v>2430</v>
      </c>
      <c r="H33" s="422" t="s">
        <v>2364</v>
      </c>
      <c r="I33" s="422" t="s">
        <v>2387</v>
      </c>
      <c r="J33" s="941"/>
      <c r="K33" s="422"/>
      <c r="L33" s="950" t="s">
        <v>2367</v>
      </c>
      <c r="M33" s="422"/>
      <c r="N33" s="422"/>
      <c r="O33" s="422" t="s">
        <v>2431</v>
      </c>
      <c r="P33" s="422" t="s">
        <v>1446</v>
      </c>
      <c r="Q33" s="422"/>
      <c r="R33" s="422"/>
      <c r="S33" s="422" t="s">
        <v>40</v>
      </c>
      <c r="T33" s="422"/>
      <c r="U33" s="422"/>
    </row>
    <row r="34" spans="1:21">
      <c r="A34" s="422">
        <v>28</v>
      </c>
      <c r="B34" s="949">
        <v>44319</v>
      </c>
      <c r="C34" s="422" t="s">
        <v>2433</v>
      </c>
      <c r="D34" s="434">
        <v>25</v>
      </c>
      <c r="E34" s="434" t="s">
        <v>1554</v>
      </c>
      <c r="F34" s="435"/>
      <c r="G34" s="941" t="s">
        <v>2434</v>
      </c>
      <c r="H34" s="422" t="s">
        <v>2364</v>
      </c>
      <c r="I34" s="422" t="s">
        <v>2365</v>
      </c>
      <c r="J34" s="941" t="s">
        <v>2435</v>
      </c>
      <c r="K34" s="422"/>
      <c r="L34" s="950" t="s">
        <v>2367</v>
      </c>
      <c r="M34" s="422"/>
      <c r="N34" s="422"/>
      <c r="O34" s="422" t="s">
        <v>1192</v>
      </c>
      <c r="P34" s="422" t="s">
        <v>30</v>
      </c>
      <c r="Q34" s="422"/>
      <c r="R34" s="422"/>
      <c r="S34" s="422" t="s">
        <v>1085</v>
      </c>
      <c r="T34" s="422"/>
      <c r="U34" s="422"/>
    </row>
    <row r="35" spans="1:21">
      <c r="A35" s="422">
        <v>29</v>
      </c>
      <c r="B35" s="949">
        <v>44319</v>
      </c>
      <c r="C35" s="422" t="s">
        <v>2436</v>
      </c>
      <c r="D35" s="434">
        <v>35</v>
      </c>
      <c r="E35" s="434" t="s">
        <v>1554</v>
      </c>
      <c r="F35" s="435"/>
      <c r="G35" s="941" t="s">
        <v>2434</v>
      </c>
      <c r="H35" s="422" t="s">
        <v>2364</v>
      </c>
      <c r="I35" s="422" t="s">
        <v>2365</v>
      </c>
      <c r="J35" s="941" t="s">
        <v>2437</v>
      </c>
      <c r="K35" s="422"/>
      <c r="L35" s="950" t="s">
        <v>2367</v>
      </c>
      <c r="M35" s="422"/>
      <c r="N35" s="422"/>
      <c r="O35" s="422" t="s">
        <v>1192</v>
      </c>
      <c r="P35" s="422" t="s">
        <v>30</v>
      </c>
      <c r="Q35" s="422"/>
      <c r="R35" s="422"/>
      <c r="S35" s="422" t="s">
        <v>1085</v>
      </c>
      <c r="T35" s="422"/>
      <c r="U35" s="422"/>
    </row>
    <row r="36" spans="1:21">
      <c r="A36" s="422">
        <v>30</v>
      </c>
      <c r="B36" s="949">
        <v>44319</v>
      </c>
      <c r="C36" s="422" t="s">
        <v>2438</v>
      </c>
      <c r="D36" s="434">
        <v>46</v>
      </c>
      <c r="E36" s="434" t="s">
        <v>1554</v>
      </c>
      <c r="F36" s="435"/>
      <c r="G36" s="941" t="s">
        <v>2439</v>
      </c>
      <c r="H36" s="422" t="s">
        <v>2364</v>
      </c>
      <c r="I36" s="422" t="s">
        <v>2401</v>
      </c>
      <c r="J36" s="941" t="s">
        <v>2440</v>
      </c>
      <c r="K36" s="422"/>
      <c r="L36" s="950" t="s">
        <v>2367</v>
      </c>
      <c r="M36" s="422"/>
      <c r="N36" s="422"/>
      <c r="O36" s="422" t="s">
        <v>1192</v>
      </c>
      <c r="P36" s="422" t="s">
        <v>30</v>
      </c>
      <c r="Q36" s="422"/>
      <c r="R36" s="422"/>
      <c r="S36" s="422" t="s">
        <v>1085</v>
      </c>
      <c r="T36" s="422"/>
      <c r="U36" s="422"/>
    </row>
    <row r="37" spans="1:21">
      <c r="A37" s="422">
        <v>31</v>
      </c>
      <c r="B37" s="949">
        <v>44319</v>
      </c>
      <c r="C37" s="422" t="s">
        <v>2441</v>
      </c>
      <c r="D37" s="434">
        <v>25</v>
      </c>
      <c r="E37" s="434" t="s">
        <v>1554</v>
      </c>
      <c r="F37" s="435"/>
      <c r="G37" s="941" t="s">
        <v>2372</v>
      </c>
      <c r="H37" s="422" t="s">
        <v>2364</v>
      </c>
      <c r="I37" s="422" t="s">
        <v>2372</v>
      </c>
      <c r="J37" s="941" t="s">
        <v>2442</v>
      </c>
      <c r="K37" s="422"/>
      <c r="L37" s="950" t="s">
        <v>2367</v>
      </c>
      <c r="M37" s="422"/>
      <c r="N37" s="422"/>
      <c r="O37" s="422" t="s">
        <v>1192</v>
      </c>
      <c r="P37" s="422" t="s">
        <v>30</v>
      </c>
      <c r="Q37" s="422"/>
      <c r="R37" s="422"/>
      <c r="S37" s="422" t="s">
        <v>1085</v>
      </c>
      <c r="T37" s="422"/>
      <c r="U37" s="422"/>
    </row>
    <row r="38" spans="1:21">
      <c r="A38" s="422">
        <v>32</v>
      </c>
      <c r="B38" s="949">
        <v>44319</v>
      </c>
      <c r="C38" s="422" t="s">
        <v>2443</v>
      </c>
      <c r="D38" s="434">
        <v>21</v>
      </c>
      <c r="E38" s="434" t="s">
        <v>1557</v>
      </c>
      <c r="F38" s="435"/>
      <c r="G38" s="941" t="s">
        <v>2444</v>
      </c>
      <c r="H38" s="422" t="s">
        <v>2364</v>
      </c>
      <c r="I38" s="422" t="s">
        <v>2372</v>
      </c>
      <c r="J38" s="941" t="s">
        <v>2445</v>
      </c>
      <c r="K38" s="422"/>
      <c r="L38" s="950" t="s">
        <v>2367</v>
      </c>
      <c r="M38" s="422"/>
      <c r="N38" s="422"/>
      <c r="O38" s="422" t="s">
        <v>1192</v>
      </c>
      <c r="P38" s="422" t="s">
        <v>30</v>
      </c>
      <c r="Q38" s="422"/>
      <c r="R38" s="422"/>
      <c r="S38" s="422" t="s">
        <v>1085</v>
      </c>
      <c r="T38" s="422"/>
      <c r="U38" s="422"/>
    </row>
    <row r="39" spans="1:21">
      <c r="A39" s="422">
        <v>33</v>
      </c>
      <c r="B39" s="949">
        <v>44319</v>
      </c>
      <c r="C39" s="422" t="s">
        <v>2446</v>
      </c>
      <c r="D39" s="434">
        <v>50</v>
      </c>
      <c r="E39" s="434" t="s">
        <v>1557</v>
      </c>
      <c r="F39" s="435"/>
      <c r="G39" s="941" t="s">
        <v>2447</v>
      </c>
      <c r="H39" s="422" t="s">
        <v>2364</v>
      </c>
      <c r="I39" s="422" t="s">
        <v>2365</v>
      </c>
      <c r="J39" s="941" t="s">
        <v>2448</v>
      </c>
      <c r="K39" s="422"/>
      <c r="L39" s="950" t="s">
        <v>2367</v>
      </c>
      <c r="M39" s="422"/>
      <c r="N39" s="422"/>
      <c r="O39" s="422" t="s">
        <v>1192</v>
      </c>
      <c r="P39" s="422" t="s">
        <v>30</v>
      </c>
      <c r="Q39" s="422"/>
      <c r="R39" s="422"/>
      <c r="S39" s="422" t="s">
        <v>1085</v>
      </c>
      <c r="T39" s="422"/>
      <c r="U39" s="422"/>
    </row>
    <row r="40" spans="1:21">
      <c r="A40" s="422">
        <v>34</v>
      </c>
      <c r="B40" s="949">
        <v>44319</v>
      </c>
      <c r="C40" s="422" t="s">
        <v>2449</v>
      </c>
      <c r="D40" s="434">
        <v>48</v>
      </c>
      <c r="E40" s="434" t="s">
        <v>1557</v>
      </c>
      <c r="F40" s="435"/>
      <c r="G40" s="941" t="s">
        <v>2450</v>
      </c>
      <c r="H40" s="422" t="s">
        <v>2364</v>
      </c>
      <c r="I40" s="422" t="s">
        <v>2365</v>
      </c>
      <c r="J40" s="941" t="s">
        <v>2451</v>
      </c>
      <c r="K40" s="422"/>
      <c r="L40" s="950" t="s">
        <v>2367</v>
      </c>
      <c r="M40" s="422"/>
      <c r="N40" s="422"/>
      <c r="O40" s="422" t="s">
        <v>1192</v>
      </c>
      <c r="P40" s="422" t="s">
        <v>30</v>
      </c>
      <c r="Q40" s="422"/>
      <c r="R40" s="422"/>
      <c r="S40" s="422" t="s">
        <v>1085</v>
      </c>
      <c r="T40" s="422"/>
      <c r="U40" s="422"/>
    </row>
    <row r="41" spans="1:21">
      <c r="A41" s="422">
        <v>35</v>
      </c>
      <c r="B41" s="949">
        <v>44319</v>
      </c>
      <c r="C41" s="422" t="s">
        <v>2452</v>
      </c>
      <c r="D41" s="434">
        <v>30</v>
      </c>
      <c r="E41" s="434" t="s">
        <v>1557</v>
      </c>
      <c r="F41" s="435"/>
      <c r="G41" s="941" t="s">
        <v>2450</v>
      </c>
      <c r="H41" s="422" t="s">
        <v>2364</v>
      </c>
      <c r="I41" s="422" t="s">
        <v>2365</v>
      </c>
      <c r="J41" s="941" t="s">
        <v>2453</v>
      </c>
      <c r="K41" s="422"/>
      <c r="L41" s="950" t="s">
        <v>2367</v>
      </c>
      <c r="M41" s="422"/>
      <c r="N41" s="422"/>
      <c r="O41" s="422" t="s">
        <v>1192</v>
      </c>
      <c r="P41" s="422" t="s">
        <v>30</v>
      </c>
      <c r="Q41" s="422"/>
      <c r="R41" s="422"/>
      <c r="S41" s="422" t="s">
        <v>1085</v>
      </c>
      <c r="T41" s="422"/>
      <c r="U41" s="422"/>
    </row>
    <row r="42" spans="1:21">
      <c r="A42" s="422">
        <v>36</v>
      </c>
      <c r="B42" s="949">
        <v>44319</v>
      </c>
      <c r="C42" s="422" t="s">
        <v>2454</v>
      </c>
      <c r="D42" s="434">
        <v>49</v>
      </c>
      <c r="E42" s="434" t="s">
        <v>1557</v>
      </c>
      <c r="F42" s="435"/>
      <c r="G42" s="941" t="s">
        <v>2439</v>
      </c>
      <c r="H42" s="422" t="s">
        <v>2364</v>
      </c>
      <c r="I42" s="422" t="s">
        <v>2401</v>
      </c>
      <c r="J42" s="941" t="s">
        <v>2455</v>
      </c>
      <c r="K42" s="422"/>
      <c r="L42" s="950" t="s">
        <v>2367</v>
      </c>
      <c r="M42" s="422"/>
      <c r="N42" s="422"/>
      <c r="O42" s="422" t="s">
        <v>1192</v>
      </c>
      <c r="P42" s="422" t="s">
        <v>30</v>
      </c>
      <c r="Q42" s="422"/>
      <c r="R42" s="422"/>
      <c r="S42" s="422" t="s">
        <v>1085</v>
      </c>
      <c r="T42" s="422"/>
      <c r="U42" s="422"/>
    </row>
    <row r="43" spans="1:21">
      <c r="A43" s="422">
        <v>37</v>
      </c>
      <c r="B43" s="949">
        <v>44319</v>
      </c>
      <c r="C43" s="422" t="s">
        <v>2456</v>
      </c>
      <c r="D43" s="434">
        <v>26</v>
      </c>
      <c r="E43" s="434" t="s">
        <v>1557</v>
      </c>
      <c r="F43" s="435"/>
      <c r="G43" s="941" t="s">
        <v>2457</v>
      </c>
      <c r="H43" s="422" t="s">
        <v>2364</v>
      </c>
      <c r="I43" s="422" t="s">
        <v>2401</v>
      </c>
      <c r="J43" s="941" t="s">
        <v>2458</v>
      </c>
      <c r="K43" s="422"/>
      <c r="L43" s="950" t="s">
        <v>2367</v>
      </c>
      <c r="M43" s="422"/>
      <c r="N43" s="422"/>
      <c r="O43" s="422" t="s">
        <v>1192</v>
      </c>
      <c r="P43" s="422" t="s">
        <v>30</v>
      </c>
      <c r="Q43" s="422"/>
      <c r="R43" s="422"/>
      <c r="S43" s="422" t="s">
        <v>1085</v>
      </c>
      <c r="T43" s="422"/>
      <c r="U43" s="422"/>
    </row>
    <row r="44" spans="1:21">
      <c r="A44" s="422">
        <v>38</v>
      </c>
      <c r="B44" s="949">
        <v>44319</v>
      </c>
      <c r="C44" s="422" t="s">
        <v>2459</v>
      </c>
      <c r="D44" s="434">
        <v>23</v>
      </c>
      <c r="E44" s="434" t="s">
        <v>1557</v>
      </c>
      <c r="F44" s="435"/>
      <c r="G44" s="941" t="s">
        <v>2460</v>
      </c>
      <c r="H44" s="422" t="s">
        <v>2364</v>
      </c>
      <c r="I44" s="422" t="s">
        <v>2401</v>
      </c>
      <c r="J44" s="941" t="s">
        <v>2461</v>
      </c>
      <c r="K44" s="422" t="s">
        <v>2462</v>
      </c>
      <c r="L44" s="950" t="s">
        <v>2367</v>
      </c>
      <c r="M44" s="422" t="s">
        <v>1571</v>
      </c>
      <c r="N44" s="422"/>
      <c r="O44" s="422" t="s">
        <v>2463</v>
      </c>
      <c r="P44" s="422" t="s">
        <v>39</v>
      </c>
      <c r="Q44" s="422"/>
      <c r="R44" s="422"/>
      <c r="S44" s="422" t="s">
        <v>1099</v>
      </c>
      <c r="T44" s="422"/>
      <c r="U44" s="422"/>
    </row>
    <row r="45" spans="1:21">
      <c r="A45" s="422">
        <v>39</v>
      </c>
      <c r="B45" s="949">
        <v>44313</v>
      </c>
      <c r="C45" s="422" t="s">
        <v>2464</v>
      </c>
      <c r="D45" s="434">
        <v>49</v>
      </c>
      <c r="E45" s="434" t="s">
        <v>1557</v>
      </c>
      <c r="F45" s="435"/>
      <c r="G45" s="941" t="s">
        <v>2465</v>
      </c>
      <c r="H45" s="422" t="s">
        <v>2364</v>
      </c>
      <c r="I45" s="422" t="s">
        <v>2401</v>
      </c>
      <c r="J45" s="941" t="s">
        <v>2466</v>
      </c>
      <c r="K45" s="422"/>
      <c r="L45" s="950" t="s">
        <v>2367</v>
      </c>
      <c r="M45" s="422"/>
      <c r="N45" s="422"/>
      <c r="O45" s="422" t="s">
        <v>36</v>
      </c>
      <c r="P45" s="422" t="s">
        <v>30</v>
      </c>
      <c r="Q45" s="422"/>
      <c r="R45" s="422"/>
      <c r="S45" s="422" t="s">
        <v>1085</v>
      </c>
      <c r="T45" s="422"/>
      <c r="U45" s="422"/>
    </row>
    <row r="46" spans="1:21">
      <c r="A46" s="422">
        <v>40</v>
      </c>
      <c r="B46" s="949">
        <v>44313</v>
      </c>
      <c r="C46" s="422" t="s">
        <v>2467</v>
      </c>
      <c r="D46" s="434">
        <v>44</v>
      </c>
      <c r="E46" s="434" t="s">
        <v>1557</v>
      </c>
      <c r="F46" s="435"/>
      <c r="G46" s="941" t="s">
        <v>2468</v>
      </c>
      <c r="H46" s="422" t="s">
        <v>2364</v>
      </c>
      <c r="I46" s="422" t="s">
        <v>2372</v>
      </c>
      <c r="J46" s="941" t="s">
        <v>2469</v>
      </c>
      <c r="K46" s="422"/>
      <c r="L46" s="950" t="s">
        <v>2367</v>
      </c>
      <c r="M46" s="422"/>
      <c r="N46" s="422"/>
      <c r="O46" s="422" t="s">
        <v>36</v>
      </c>
      <c r="P46" s="422" t="s">
        <v>30</v>
      </c>
      <c r="Q46" s="422"/>
      <c r="R46" s="422"/>
      <c r="S46" s="422" t="s">
        <v>1085</v>
      </c>
      <c r="T46" s="422"/>
      <c r="U46" s="422"/>
    </row>
    <row r="47" spans="1:21">
      <c r="A47" s="422">
        <v>41</v>
      </c>
      <c r="B47" s="949">
        <v>44313</v>
      </c>
      <c r="C47" s="422" t="s">
        <v>2470</v>
      </c>
      <c r="D47" s="434">
        <v>37</v>
      </c>
      <c r="E47" s="434" t="s">
        <v>1557</v>
      </c>
      <c r="F47" s="435"/>
      <c r="G47" s="941" t="s">
        <v>2471</v>
      </c>
      <c r="H47" s="422" t="s">
        <v>2364</v>
      </c>
      <c r="I47" s="422" t="s">
        <v>2387</v>
      </c>
      <c r="J47" s="941" t="s">
        <v>2472</v>
      </c>
      <c r="K47" s="422"/>
      <c r="L47" s="950" t="s">
        <v>2367</v>
      </c>
      <c r="M47" s="422"/>
      <c r="N47" s="422"/>
      <c r="O47" s="422" t="s">
        <v>36</v>
      </c>
      <c r="P47" s="422" t="s">
        <v>30</v>
      </c>
      <c r="Q47" s="422"/>
      <c r="R47" s="422"/>
      <c r="S47" s="422" t="s">
        <v>1085</v>
      </c>
      <c r="T47" s="422"/>
      <c r="U47" s="422"/>
    </row>
    <row r="48" spans="1:21">
      <c r="A48" s="422">
        <v>42</v>
      </c>
      <c r="B48" s="949">
        <v>44312</v>
      </c>
      <c r="C48" s="422" t="s">
        <v>2473</v>
      </c>
      <c r="D48" s="434">
        <v>47</v>
      </c>
      <c r="E48" s="434" t="s">
        <v>1554</v>
      </c>
      <c r="F48" s="435"/>
      <c r="G48" s="941" t="s">
        <v>2474</v>
      </c>
      <c r="H48" s="422" t="s">
        <v>2364</v>
      </c>
      <c r="I48" s="422" t="s">
        <v>2401</v>
      </c>
      <c r="J48" s="941" t="s">
        <v>2475</v>
      </c>
      <c r="K48" s="422"/>
      <c r="L48" s="950" t="s">
        <v>2367</v>
      </c>
      <c r="M48" s="422"/>
      <c r="N48" s="422"/>
      <c r="O48" s="422" t="s">
        <v>36</v>
      </c>
      <c r="P48" s="422" t="s">
        <v>30</v>
      </c>
      <c r="Q48" s="422"/>
      <c r="R48" s="422"/>
      <c r="S48" s="422" t="s">
        <v>1085</v>
      </c>
      <c r="T48" s="422"/>
      <c r="U48" s="422"/>
    </row>
    <row r="49" spans="1:21">
      <c r="A49" s="422">
        <v>43</v>
      </c>
      <c r="B49" s="949">
        <v>44312</v>
      </c>
      <c r="C49" s="422" t="s">
        <v>2476</v>
      </c>
      <c r="D49" s="434">
        <v>44</v>
      </c>
      <c r="E49" s="434" t="s">
        <v>1554</v>
      </c>
      <c r="F49" s="435"/>
      <c r="G49" s="941" t="s">
        <v>2477</v>
      </c>
      <c r="H49" s="422" t="s">
        <v>2364</v>
      </c>
      <c r="I49" s="422" t="s">
        <v>2365</v>
      </c>
      <c r="J49" s="941" t="s">
        <v>2478</v>
      </c>
      <c r="K49" s="422"/>
      <c r="L49" s="950" t="s">
        <v>2367</v>
      </c>
      <c r="M49" s="422"/>
      <c r="N49" s="422"/>
      <c r="O49" s="422" t="s">
        <v>36</v>
      </c>
      <c r="P49" s="422" t="s">
        <v>30</v>
      </c>
      <c r="Q49" s="422"/>
      <c r="R49" s="422"/>
      <c r="S49" s="422" t="s">
        <v>1085</v>
      </c>
      <c r="T49" s="422"/>
      <c r="U49" s="422"/>
    </row>
    <row r="50" spans="1:21">
      <c r="A50" s="422">
        <v>44</v>
      </c>
      <c r="B50" s="949">
        <v>44312</v>
      </c>
      <c r="C50" s="422" t="s">
        <v>2479</v>
      </c>
      <c r="D50" s="434">
        <v>37</v>
      </c>
      <c r="E50" s="434" t="s">
        <v>1557</v>
      </c>
      <c r="F50" s="435"/>
      <c r="G50" s="941" t="s">
        <v>2480</v>
      </c>
      <c r="H50" s="422" t="s">
        <v>2364</v>
      </c>
      <c r="I50" s="422" t="s">
        <v>2401</v>
      </c>
      <c r="J50" s="941" t="s">
        <v>2481</v>
      </c>
      <c r="K50" s="422"/>
      <c r="L50" s="950" t="s">
        <v>2367</v>
      </c>
      <c r="M50" s="422"/>
      <c r="N50" s="422"/>
      <c r="O50" s="422" t="s">
        <v>36</v>
      </c>
      <c r="P50" s="422" t="s">
        <v>30</v>
      </c>
      <c r="Q50" s="422"/>
      <c r="R50" s="422"/>
      <c r="S50" s="422" t="s">
        <v>1085</v>
      </c>
      <c r="T50" s="422"/>
      <c r="U50" s="422"/>
    </row>
    <row r="51" spans="1:21">
      <c r="A51" s="422">
        <v>45</v>
      </c>
      <c r="B51" s="949">
        <v>44311</v>
      </c>
      <c r="C51" s="422" t="s">
        <v>2482</v>
      </c>
      <c r="D51" s="434">
        <v>41</v>
      </c>
      <c r="E51" s="434" t="s">
        <v>1554</v>
      </c>
      <c r="F51" s="435"/>
      <c r="G51" s="941" t="s">
        <v>2483</v>
      </c>
      <c r="H51" s="422" t="s">
        <v>2364</v>
      </c>
      <c r="I51" s="422" t="s">
        <v>2372</v>
      </c>
      <c r="J51" s="941" t="s">
        <v>2484</v>
      </c>
      <c r="K51" s="422"/>
      <c r="L51" s="950" t="s">
        <v>2367</v>
      </c>
      <c r="M51" s="422"/>
      <c r="N51" s="422"/>
      <c r="O51" s="422" t="s">
        <v>2485</v>
      </c>
      <c r="P51" s="422" t="s">
        <v>30</v>
      </c>
      <c r="Q51" s="422"/>
      <c r="R51" s="422"/>
      <c r="S51" s="422" t="s">
        <v>1085</v>
      </c>
      <c r="T51" s="422"/>
      <c r="U51" s="422"/>
    </row>
    <row r="52" spans="1:21">
      <c r="A52" s="422">
        <v>46</v>
      </c>
      <c r="B52" s="949">
        <v>44311</v>
      </c>
      <c r="C52" s="422" t="s">
        <v>2486</v>
      </c>
      <c r="D52" s="434">
        <v>5</v>
      </c>
      <c r="E52" s="434" t="s">
        <v>1554</v>
      </c>
      <c r="F52" s="435"/>
      <c r="G52" s="941" t="s">
        <v>2487</v>
      </c>
      <c r="H52" s="422" t="s">
        <v>2364</v>
      </c>
      <c r="I52" s="422" t="s">
        <v>2372</v>
      </c>
      <c r="J52" s="941" t="s">
        <v>2484</v>
      </c>
      <c r="K52" s="422"/>
      <c r="L52" s="950" t="s">
        <v>2367</v>
      </c>
      <c r="M52" s="422"/>
      <c r="N52" s="422"/>
      <c r="O52" s="422" t="s">
        <v>2488</v>
      </c>
      <c r="P52" s="422" t="s">
        <v>30</v>
      </c>
      <c r="Q52" s="422"/>
      <c r="R52" s="422"/>
      <c r="S52" s="422" t="s">
        <v>1085</v>
      </c>
      <c r="T52" s="422"/>
      <c r="U52" s="422"/>
    </row>
    <row r="53" spans="1:21">
      <c r="A53" s="422">
        <v>47</v>
      </c>
      <c r="B53" s="949">
        <v>44311</v>
      </c>
      <c r="C53" s="422" t="s">
        <v>2489</v>
      </c>
      <c r="D53" s="434">
        <v>68</v>
      </c>
      <c r="E53" s="434" t="s">
        <v>1554</v>
      </c>
      <c r="F53" s="435"/>
      <c r="G53" s="941" t="s">
        <v>2490</v>
      </c>
      <c r="H53" s="422" t="s">
        <v>2364</v>
      </c>
      <c r="I53" s="422" t="s">
        <v>2365</v>
      </c>
      <c r="J53" s="941" t="s">
        <v>2491</v>
      </c>
      <c r="K53" s="422"/>
      <c r="L53" s="950" t="s">
        <v>2367</v>
      </c>
      <c r="M53" s="422"/>
      <c r="N53" s="422"/>
      <c r="O53" s="422" t="s">
        <v>1244</v>
      </c>
      <c r="P53" s="422" t="s">
        <v>30</v>
      </c>
      <c r="Q53" s="422"/>
      <c r="R53" s="422"/>
      <c r="S53" s="422" t="s">
        <v>1085</v>
      </c>
      <c r="T53" s="422"/>
      <c r="U53" s="422"/>
    </row>
    <row r="54" spans="1:21">
      <c r="A54" s="422">
        <v>48</v>
      </c>
      <c r="B54" s="949">
        <v>44311</v>
      </c>
      <c r="C54" s="422" t="s">
        <v>2492</v>
      </c>
      <c r="D54" s="434">
        <v>26</v>
      </c>
      <c r="E54" s="434" t="s">
        <v>1554</v>
      </c>
      <c r="F54" s="435"/>
      <c r="G54" s="941" t="s">
        <v>2493</v>
      </c>
      <c r="H54" s="422" t="s">
        <v>2364</v>
      </c>
      <c r="I54" s="422" t="s">
        <v>2372</v>
      </c>
      <c r="J54" s="941" t="s">
        <v>2494</v>
      </c>
      <c r="K54" s="422"/>
      <c r="L54" s="950" t="s">
        <v>2367</v>
      </c>
      <c r="M54" s="422"/>
      <c r="N54" s="422"/>
      <c r="O54" s="422" t="s">
        <v>2495</v>
      </c>
      <c r="P54" s="422" t="s">
        <v>30</v>
      </c>
      <c r="Q54" s="422"/>
      <c r="R54" s="422"/>
      <c r="S54" s="422" t="s">
        <v>1085</v>
      </c>
      <c r="T54" s="422"/>
      <c r="U54" s="422"/>
    </row>
    <row r="55" spans="1:21">
      <c r="A55" s="422">
        <v>49</v>
      </c>
      <c r="B55" s="949">
        <v>44311</v>
      </c>
      <c r="C55" s="422" t="s">
        <v>2496</v>
      </c>
      <c r="D55" s="434">
        <v>54</v>
      </c>
      <c r="E55" s="434" t="s">
        <v>1554</v>
      </c>
      <c r="F55" s="435"/>
      <c r="G55" s="941" t="s">
        <v>2493</v>
      </c>
      <c r="H55" s="422" t="s">
        <v>2364</v>
      </c>
      <c r="I55" s="422" t="s">
        <v>2372</v>
      </c>
      <c r="J55" s="941" t="s">
        <v>2494</v>
      </c>
      <c r="K55" s="422"/>
      <c r="L55" s="950" t="s">
        <v>2367</v>
      </c>
      <c r="M55" s="422"/>
      <c r="N55" s="422"/>
      <c r="O55" s="422" t="s">
        <v>2495</v>
      </c>
      <c r="P55" s="422" t="s">
        <v>30</v>
      </c>
      <c r="Q55" s="422"/>
      <c r="R55" s="422"/>
      <c r="S55" s="422" t="s">
        <v>1085</v>
      </c>
      <c r="T55" s="422"/>
      <c r="U55" s="422"/>
    </row>
    <row r="56" spans="1:21">
      <c r="A56" s="422">
        <v>50</v>
      </c>
      <c r="B56" s="949">
        <v>44311</v>
      </c>
      <c r="C56" s="422" t="s">
        <v>2497</v>
      </c>
      <c r="D56" s="434">
        <v>59</v>
      </c>
      <c r="E56" s="434" t="s">
        <v>1554</v>
      </c>
      <c r="F56" s="435"/>
      <c r="G56" s="941" t="s">
        <v>2498</v>
      </c>
      <c r="H56" s="422" t="s">
        <v>2364</v>
      </c>
      <c r="I56" s="422" t="s">
        <v>2365</v>
      </c>
      <c r="J56" s="941" t="s">
        <v>2499</v>
      </c>
      <c r="K56" s="422"/>
      <c r="L56" s="950" t="s">
        <v>2367</v>
      </c>
      <c r="M56" s="422"/>
      <c r="N56" s="422"/>
      <c r="O56" s="422" t="s">
        <v>2500</v>
      </c>
      <c r="P56" s="422" t="s">
        <v>30</v>
      </c>
      <c r="Q56" s="422"/>
      <c r="R56" s="422"/>
      <c r="S56" s="422" t="s">
        <v>1085</v>
      </c>
      <c r="T56" s="422"/>
      <c r="U56" s="422"/>
    </row>
    <row r="57" spans="1:21">
      <c r="A57" s="422">
        <v>51</v>
      </c>
      <c r="B57" s="949">
        <v>44311</v>
      </c>
      <c r="C57" s="422" t="s">
        <v>2501</v>
      </c>
      <c r="D57" s="434">
        <v>57</v>
      </c>
      <c r="E57" s="434" t="s">
        <v>1554</v>
      </c>
      <c r="F57" s="435"/>
      <c r="G57" s="941" t="s">
        <v>2498</v>
      </c>
      <c r="H57" s="422" t="s">
        <v>2364</v>
      </c>
      <c r="I57" s="422" t="s">
        <v>2365</v>
      </c>
      <c r="J57" s="941" t="s">
        <v>2499</v>
      </c>
      <c r="K57" s="422"/>
      <c r="L57" s="950" t="s">
        <v>2367</v>
      </c>
      <c r="M57" s="422"/>
      <c r="N57" s="422"/>
      <c r="O57" s="422" t="s">
        <v>2500</v>
      </c>
      <c r="P57" s="422" t="s">
        <v>30</v>
      </c>
      <c r="Q57" s="422"/>
      <c r="R57" s="422"/>
      <c r="S57" s="422" t="s">
        <v>1085</v>
      </c>
      <c r="T57" s="422"/>
      <c r="U57" s="422"/>
    </row>
    <row r="58" spans="1:21">
      <c r="A58" s="422">
        <v>52</v>
      </c>
      <c r="B58" s="949">
        <v>44311</v>
      </c>
      <c r="C58" s="422" t="s">
        <v>2502</v>
      </c>
      <c r="D58" s="434">
        <v>45</v>
      </c>
      <c r="E58" s="434" t="s">
        <v>1554</v>
      </c>
      <c r="F58" s="435"/>
      <c r="G58" s="941" t="s">
        <v>2498</v>
      </c>
      <c r="H58" s="422" t="s">
        <v>2364</v>
      </c>
      <c r="I58" s="422" t="s">
        <v>2365</v>
      </c>
      <c r="J58" s="941" t="s">
        <v>2499</v>
      </c>
      <c r="K58" s="422"/>
      <c r="L58" s="950" t="s">
        <v>2367</v>
      </c>
      <c r="M58" s="422"/>
      <c r="N58" s="422"/>
      <c r="O58" s="422" t="s">
        <v>2500</v>
      </c>
      <c r="P58" s="422" t="s">
        <v>30</v>
      </c>
      <c r="Q58" s="422"/>
      <c r="R58" s="422"/>
      <c r="S58" s="422" t="s">
        <v>1085</v>
      </c>
      <c r="T58" s="422"/>
      <c r="U58" s="422"/>
    </row>
    <row r="59" spans="1:21">
      <c r="A59" s="422">
        <v>53</v>
      </c>
      <c r="B59" s="949">
        <v>44311</v>
      </c>
      <c r="C59" s="422" t="s">
        <v>2503</v>
      </c>
      <c r="D59" s="434">
        <v>55</v>
      </c>
      <c r="E59" s="434" t="s">
        <v>1554</v>
      </c>
      <c r="F59" s="435"/>
      <c r="G59" s="941" t="s">
        <v>2498</v>
      </c>
      <c r="H59" s="422" t="s">
        <v>2364</v>
      </c>
      <c r="I59" s="422" t="s">
        <v>2365</v>
      </c>
      <c r="J59" s="941" t="s">
        <v>2499</v>
      </c>
      <c r="K59" s="422"/>
      <c r="L59" s="950" t="s">
        <v>2367</v>
      </c>
      <c r="M59" s="422"/>
      <c r="N59" s="422"/>
      <c r="O59" s="422" t="s">
        <v>2500</v>
      </c>
      <c r="P59" s="422" t="s">
        <v>30</v>
      </c>
      <c r="Q59" s="422"/>
      <c r="R59" s="422"/>
      <c r="S59" s="422" t="s">
        <v>1085</v>
      </c>
      <c r="T59" s="422"/>
      <c r="U59" s="422"/>
    </row>
    <row r="60" spans="1:21">
      <c r="A60" s="422">
        <v>54</v>
      </c>
      <c r="B60" s="949">
        <v>44311</v>
      </c>
      <c r="C60" s="422" t="s">
        <v>2504</v>
      </c>
      <c r="D60" s="434">
        <v>26</v>
      </c>
      <c r="E60" s="434" t="s">
        <v>1554</v>
      </c>
      <c r="F60" s="435"/>
      <c r="G60" s="941" t="s">
        <v>2498</v>
      </c>
      <c r="H60" s="422" t="s">
        <v>2364</v>
      </c>
      <c r="I60" s="422" t="s">
        <v>2365</v>
      </c>
      <c r="J60" s="941" t="s">
        <v>2499</v>
      </c>
      <c r="K60" s="422"/>
      <c r="L60" s="950" t="s">
        <v>2367</v>
      </c>
      <c r="M60" s="422"/>
      <c r="N60" s="422"/>
      <c r="O60" s="422" t="s">
        <v>2500</v>
      </c>
      <c r="P60" s="422" t="s">
        <v>30</v>
      </c>
      <c r="Q60" s="422"/>
      <c r="R60" s="422"/>
      <c r="S60" s="422" t="s">
        <v>1085</v>
      </c>
      <c r="T60" s="422"/>
      <c r="U60" s="422"/>
    </row>
    <row r="61" spans="1:21">
      <c r="A61" s="422">
        <v>55</v>
      </c>
      <c r="B61" s="949">
        <v>44311</v>
      </c>
      <c r="C61" s="422" t="s">
        <v>2505</v>
      </c>
      <c r="D61" s="434">
        <v>21</v>
      </c>
      <c r="E61" s="434" t="s">
        <v>1554</v>
      </c>
      <c r="F61" s="435"/>
      <c r="G61" s="941" t="s">
        <v>2498</v>
      </c>
      <c r="H61" s="422" t="s">
        <v>2364</v>
      </c>
      <c r="I61" s="422" t="s">
        <v>2365</v>
      </c>
      <c r="J61" s="941" t="s">
        <v>2499</v>
      </c>
      <c r="K61" s="422"/>
      <c r="L61" s="950" t="s">
        <v>2367</v>
      </c>
      <c r="M61" s="422"/>
      <c r="N61" s="422"/>
      <c r="O61" s="422" t="s">
        <v>2500</v>
      </c>
      <c r="P61" s="422" t="s">
        <v>30</v>
      </c>
      <c r="Q61" s="422"/>
      <c r="R61" s="422"/>
      <c r="S61" s="422" t="s">
        <v>1085</v>
      </c>
      <c r="T61" s="422"/>
      <c r="U61" s="422"/>
    </row>
    <row r="62" spans="1:21">
      <c r="A62" s="422">
        <v>56</v>
      </c>
      <c r="B62" s="949">
        <v>44311</v>
      </c>
      <c r="C62" s="422" t="s">
        <v>2506</v>
      </c>
      <c r="D62" s="434">
        <v>2</v>
      </c>
      <c r="E62" s="434" t="s">
        <v>1557</v>
      </c>
      <c r="F62" s="435"/>
      <c r="G62" s="941" t="s">
        <v>2487</v>
      </c>
      <c r="H62" s="422" t="s">
        <v>2364</v>
      </c>
      <c r="I62" s="422" t="s">
        <v>2372</v>
      </c>
      <c r="J62" s="941" t="s">
        <v>2484</v>
      </c>
      <c r="K62" s="422"/>
      <c r="L62" s="950" t="s">
        <v>2367</v>
      </c>
      <c r="M62" s="422"/>
      <c r="N62" s="422"/>
      <c r="O62" s="422" t="s">
        <v>2488</v>
      </c>
      <c r="P62" s="422" t="s">
        <v>30</v>
      </c>
      <c r="Q62" s="422"/>
      <c r="R62" s="422"/>
      <c r="S62" s="422" t="s">
        <v>1085</v>
      </c>
      <c r="T62" s="422"/>
      <c r="U62" s="422"/>
    </row>
    <row r="63" spans="1:21">
      <c r="A63" s="422">
        <v>57</v>
      </c>
      <c r="B63" s="949">
        <v>44311</v>
      </c>
      <c r="C63" s="422" t="s">
        <v>2507</v>
      </c>
      <c r="D63" s="434">
        <v>71</v>
      </c>
      <c r="E63" s="434" t="s">
        <v>1557</v>
      </c>
      <c r="F63" s="435"/>
      <c r="G63" s="941" t="s">
        <v>2487</v>
      </c>
      <c r="H63" s="422" t="s">
        <v>2364</v>
      </c>
      <c r="I63" s="422" t="s">
        <v>2372</v>
      </c>
      <c r="J63" s="941" t="s">
        <v>2484</v>
      </c>
      <c r="K63" s="422"/>
      <c r="L63" s="950" t="s">
        <v>2367</v>
      </c>
      <c r="M63" s="422"/>
      <c r="N63" s="422"/>
      <c r="O63" s="422" t="s">
        <v>2488</v>
      </c>
      <c r="P63" s="422" t="s">
        <v>30</v>
      </c>
      <c r="Q63" s="422"/>
      <c r="R63" s="422"/>
      <c r="S63" s="422" t="s">
        <v>1085</v>
      </c>
      <c r="T63" s="422"/>
      <c r="U63" s="422"/>
    </row>
    <row r="64" spans="1:21">
      <c r="A64" s="422">
        <v>58</v>
      </c>
      <c r="B64" s="949">
        <v>44311</v>
      </c>
      <c r="C64" s="422" t="s">
        <v>2508</v>
      </c>
      <c r="D64" s="434">
        <v>64</v>
      </c>
      <c r="E64" s="434" t="s">
        <v>1557</v>
      </c>
      <c r="F64" s="435"/>
      <c r="G64" s="941" t="s">
        <v>2490</v>
      </c>
      <c r="H64" s="422" t="s">
        <v>2364</v>
      </c>
      <c r="I64" s="422" t="s">
        <v>2365</v>
      </c>
      <c r="J64" s="941" t="s">
        <v>2491</v>
      </c>
      <c r="K64" s="422"/>
      <c r="L64" s="950" t="s">
        <v>2367</v>
      </c>
      <c r="M64" s="422"/>
      <c r="N64" s="422"/>
      <c r="O64" s="422" t="s">
        <v>1244</v>
      </c>
      <c r="P64" s="422" t="s">
        <v>30</v>
      </c>
      <c r="Q64" s="422"/>
      <c r="R64" s="422"/>
      <c r="S64" s="422" t="s">
        <v>1085</v>
      </c>
      <c r="T64" s="422"/>
      <c r="U64" s="422"/>
    </row>
    <row r="65" spans="1:21">
      <c r="A65" s="422">
        <v>59</v>
      </c>
      <c r="B65" s="949">
        <v>44311</v>
      </c>
      <c r="C65" s="422" t="s">
        <v>2509</v>
      </c>
      <c r="D65" s="434">
        <v>1</v>
      </c>
      <c r="E65" s="434" t="s">
        <v>1557</v>
      </c>
      <c r="F65" s="435"/>
      <c r="G65" s="941" t="s">
        <v>2493</v>
      </c>
      <c r="H65" s="422" t="s">
        <v>2364</v>
      </c>
      <c r="I65" s="422" t="s">
        <v>2372</v>
      </c>
      <c r="J65" s="941" t="s">
        <v>2494</v>
      </c>
      <c r="K65" s="422"/>
      <c r="L65" s="950" t="s">
        <v>2367</v>
      </c>
      <c r="M65" s="422"/>
      <c r="N65" s="422"/>
      <c r="O65" s="422" t="s">
        <v>2495</v>
      </c>
      <c r="P65" s="422" t="s">
        <v>30</v>
      </c>
      <c r="Q65" s="422"/>
      <c r="R65" s="422"/>
      <c r="S65" s="422" t="s">
        <v>1085</v>
      </c>
      <c r="T65" s="422"/>
      <c r="U65" s="422"/>
    </row>
    <row r="66" spans="1:21">
      <c r="A66" s="422">
        <v>60</v>
      </c>
      <c r="B66" s="949">
        <v>44311</v>
      </c>
      <c r="C66" s="422" t="s">
        <v>2510</v>
      </c>
      <c r="D66" s="434">
        <v>52</v>
      </c>
      <c r="E66" s="434" t="s">
        <v>1557</v>
      </c>
      <c r="F66" s="435"/>
      <c r="G66" s="941" t="s">
        <v>2493</v>
      </c>
      <c r="H66" s="422" t="s">
        <v>2364</v>
      </c>
      <c r="I66" s="422" t="s">
        <v>2372</v>
      </c>
      <c r="J66" s="941" t="s">
        <v>2494</v>
      </c>
      <c r="K66" s="422"/>
      <c r="L66" s="950" t="s">
        <v>2367</v>
      </c>
      <c r="M66" s="422"/>
      <c r="N66" s="422"/>
      <c r="O66" s="422" t="s">
        <v>2495</v>
      </c>
      <c r="P66" s="422" t="s">
        <v>30</v>
      </c>
      <c r="Q66" s="422"/>
      <c r="R66" s="422"/>
      <c r="S66" s="422" t="s">
        <v>1085</v>
      </c>
      <c r="T66" s="422"/>
      <c r="U66" s="422"/>
    </row>
    <row r="67" spans="1:21">
      <c r="A67" s="422">
        <v>61</v>
      </c>
      <c r="B67" s="949">
        <v>44311</v>
      </c>
      <c r="C67" s="422" t="s">
        <v>2511</v>
      </c>
      <c r="D67" s="434">
        <v>52</v>
      </c>
      <c r="E67" s="434" t="s">
        <v>1557</v>
      </c>
      <c r="F67" s="435"/>
      <c r="G67" s="941" t="s">
        <v>2498</v>
      </c>
      <c r="H67" s="422" t="s">
        <v>2364</v>
      </c>
      <c r="I67" s="422" t="s">
        <v>2365</v>
      </c>
      <c r="J67" s="941" t="s">
        <v>2499</v>
      </c>
      <c r="K67" s="422"/>
      <c r="L67" s="950" t="s">
        <v>2367</v>
      </c>
      <c r="M67" s="422"/>
      <c r="N67" s="422"/>
      <c r="O67" s="422" t="s">
        <v>2500</v>
      </c>
      <c r="P67" s="422" t="s">
        <v>30</v>
      </c>
      <c r="Q67" s="422"/>
      <c r="R67" s="422"/>
      <c r="S67" s="422" t="s">
        <v>1085</v>
      </c>
      <c r="T67" s="422"/>
      <c r="U67" s="422"/>
    </row>
    <row r="68" spans="1:21">
      <c r="A68" s="422">
        <v>62</v>
      </c>
      <c r="B68" s="949">
        <v>44311</v>
      </c>
      <c r="C68" s="422" t="s">
        <v>2512</v>
      </c>
      <c r="D68" s="434">
        <v>18</v>
      </c>
      <c r="E68" s="434" t="s">
        <v>1557</v>
      </c>
      <c r="F68" s="435"/>
      <c r="G68" s="941" t="s">
        <v>2498</v>
      </c>
      <c r="H68" s="422" t="s">
        <v>2364</v>
      </c>
      <c r="I68" s="422" t="s">
        <v>2365</v>
      </c>
      <c r="J68" s="941" t="s">
        <v>2499</v>
      </c>
      <c r="K68" s="422"/>
      <c r="L68" s="950" t="s">
        <v>2367</v>
      </c>
      <c r="M68" s="422"/>
      <c r="N68" s="422"/>
      <c r="O68" s="422" t="s">
        <v>2500</v>
      </c>
      <c r="P68" s="422" t="s">
        <v>30</v>
      </c>
      <c r="Q68" s="422"/>
      <c r="R68" s="422"/>
      <c r="S68" s="422" t="s">
        <v>1085</v>
      </c>
      <c r="T68" s="422"/>
      <c r="U68" s="422"/>
    </row>
    <row r="69" spans="1:21">
      <c r="A69" s="422">
        <v>63</v>
      </c>
      <c r="B69" s="949">
        <v>44311</v>
      </c>
      <c r="C69" s="422" t="s">
        <v>2513</v>
      </c>
      <c r="D69" s="434">
        <v>47</v>
      </c>
      <c r="E69" s="434" t="s">
        <v>1557</v>
      </c>
      <c r="F69" s="435"/>
      <c r="G69" s="941" t="s">
        <v>2498</v>
      </c>
      <c r="H69" s="422" t="s">
        <v>2364</v>
      </c>
      <c r="I69" s="422" t="s">
        <v>2365</v>
      </c>
      <c r="J69" s="941" t="s">
        <v>2499</v>
      </c>
      <c r="K69" s="422"/>
      <c r="L69" s="950" t="s">
        <v>2367</v>
      </c>
      <c r="M69" s="422"/>
      <c r="N69" s="422"/>
      <c r="O69" s="422" t="s">
        <v>2500</v>
      </c>
      <c r="P69" s="422" t="s">
        <v>30</v>
      </c>
      <c r="Q69" s="422"/>
      <c r="R69" s="422"/>
      <c r="S69" s="422" t="s">
        <v>1085</v>
      </c>
      <c r="T69" s="422"/>
      <c r="U69" s="422"/>
    </row>
    <row r="70" spans="1:21">
      <c r="A70" s="422">
        <v>64</v>
      </c>
      <c r="B70" s="949">
        <v>44311</v>
      </c>
      <c r="C70" s="422" t="s">
        <v>2514</v>
      </c>
      <c r="D70" s="434">
        <v>28</v>
      </c>
      <c r="E70" s="434" t="s">
        <v>1557</v>
      </c>
      <c r="F70" s="435"/>
      <c r="G70" s="941" t="s">
        <v>2498</v>
      </c>
      <c r="H70" s="422" t="s">
        <v>2364</v>
      </c>
      <c r="I70" s="422" t="s">
        <v>2365</v>
      </c>
      <c r="J70" s="941" t="s">
        <v>2499</v>
      </c>
      <c r="K70" s="422"/>
      <c r="L70" s="950" t="s">
        <v>2367</v>
      </c>
      <c r="M70" s="422"/>
      <c r="N70" s="422"/>
      <c r="O70" s="422" t="s">
        <v>2500</v>
      </c>
      <c r="P70" s="422" t="s">
        <v>30</v>
      </c>
      <c r="Q70" s="422"/>
      <c r="R70" s="422"/>
      <c r="S70" s="422" t="s">
        <v>1085</v>
      </c>
      <c r="T70" s="422"/>
      <c r="U70" s="422"/>
    </row>
    <row r="71" spans="1:21">
      <c r="A71" s="422">
        <v>65</v>
      </c>
      <c r="B71" s="949">
        <v>44311</v>
      </c>
      <c r="C71" s="422" t="s">
        <v>2515</v>
      </c>
      <c r="D71" s="434">
        <v>15</v>
      </c>
      <c r="E71" s="434" t="s">
        <v>1557</v>
      </c>
      <c r="F71" s="435"/>
      <c r="G71" s="941" t="s">
        <v>2498</v>
      </c>
      <c r="H71" s="422" t="s">
        <v>2364</v>
      </c>
      <c r="I71" s="422" t="s">
        <v>2365</v>
      </c>
      <c r="J71" s="941" t="s">
        <v>2499</v>
      </c>
      <c r="K71" s="422"/>
      <c r="L71" s="950" t="s">
        <v>2367</v>
      </c>
      <c r="M71" s="422"/>
      <c r="N71" s="422"/>
      <c r="O71" s="422" t="s">
        <v>2500</v>
      </c>
      <c r="P71" s="422" t="s">
        <v>30</v>
      </c>
      <c r="Q71" s="422"/>
      <c r="R71" s="422"/>
      <c r="S71" s="422" t="s">
        <v>1085</v>
      </c>
      <c r="T71" s="422"/>
      <c r="U71" s="422"/>
    </row>
    <row r="72" spans="1:21">
      <c r="A72" s="422">
        <v>66</v>
      </c>
      <c r="B72" s="949">
        <v>44307</v>
      </c>
      <c r="C72" s="422" t="s">
        <v>2516</v>
      </c>
      <c r="D72" s="434">
        <v>19</v>
      </c>
      <c r="E72" s="434" t="s">
        <v>1554</v>
      </c>
      <c r="F72" s="435"/>
      <c r="G72" s="941" t="s">
        <v>2379</v>
      </c>
      <c r="H72" s="422" t="s">
        <v>2517</v>
      </c>
      <c r="I72" s="422" t="s">
        <v>2365</v>
      </c>
      <c r="J72" s="941" t="s">
        <v>2499</v>
      </c>
      <c r="K72" s="422"/>
      <c r="L72" s="950" t="s">
        <v>2367</v>
      </c>
      <c r="M72" s="422"/>
      <c r="N72" s="422"/>
      <c r="O72" s="422" t="s">
        <v>1285</v>
      </c>
      <c r="P72" s="422" t="s">
        <v>39</v>
      </c>
      <c r="Q72" s="422"/>
      <c r="R72" s="422"/>
      <c r="S72" s="422" t="s">
        <v>1099</v>
      </c>
      <c r="T72" s="422"/>
      <c r="U72" s="422"/>
    </row>
    <row r="73" spans="1:21">
      <c r="A73" s="422">
        <v>67</v>
      </c>
      <c r="B73" s="949">
        <v>44307</v>
      </c>
      <c r="C73" s="422" t="s">
        <v>2518</v>
      </c>
      <c r="D73" s="434">
        <v>26</v>
      </c>
      <c r="E73" s="434" t="s">
        <v>1557</v>
      </c>
      <c r="F73" s="435"/>
      <c r="G73" s="941" t="s">
        <v>2519</v>
      </c>
      <c r="H73" s="422" t="s">
        <v>2364</v>
      </c>
      <c r="I73" s="422" t="s">
        <v>2372</v>
      </c>
      <c r="J73" s="941" t="s">
        <v>2484</v>
      </c>
      <c r="K73" s="422"/>
      <c r="L73" s="950" t="s">
        <v>2367</v>
      </c>
      <c r="M73" s="422"/>
      <c r="N73" s="422"/>
      <c r="O73" s="422" t="s">
        <v>1285</v>
      </c>
      <c r="P73" s="422" t="s">
        <v>39</v>
      </c>
      <c r="Q73" s="422"/>
      <c r="R73" s="422"/>
      <c r="S73" s="422" t="s">
        <v>1099</v>
      </c>
      <c r="T73" s="422"/>
      <c r="U73" s="422"/>
    </row>
    <row r="74" spans="1:21">
      <c r="A74" s="422">
        <v>68</v>
      </c>
      <c r="B74" s="949">
        <v>44307</v>
      </c>
      <c r="C74" s="422" t="s">
        <v>2520</v>
      </c>
      <c r="D74" s="434">
        <v>23</v>
      </c>
      <c r="E74" s="434" t="s">
        <v>1557</v>
      </c>
      <c r="F74" s="435"/>
      <c r="G74" s="941" t="s">
        <v>2521</v>
      </c>
      <c r="H74" s="422" t="s">
        <v>2364</v>
      </c>
      <c r="I74" s="422" t="s">
        <v>2372</v>
      </c>
      <c r="J74" s="941" t="s">
        <v>2494</v>
      </c>
      <c r="K74" s="422" t="s">
        <v>2522</v>
      </c>
      <c r="L74" s="950" t="s">
        <v>2367</v>
      </c>
      <c r="M74" s="422"/>
      <c r="N74" s="422" t="s">
        <v>34</v>
      </c>
      <c r="O74" s="422" t="s">
        <v>2523</v>
      </c>
      <c r="P74" s="422" t="s">
        <v>39</v>
      </c>
      <c r="Q74" s="422"/>
      <c r="R74" s="422"/>
      <c r="S74" s="422" t="s">
        <v>1099</v>
      </c>
      <c r="T74" s="422"/>
      <c r="U74" s="422"/>
    </row>
    <row r="75" spans="1:21">
      <c r="A75" s="422">
        <v>69</v>
      </c>
      <c r="B75" s="949">
        <v>44305</v>
      </c>
      <c r="C75" s="422" t="s">
        <v>2524</v>
      </c>
      <c r="D75" s="434">
        <v>66</v>
      </c>
      <c r="E75" s="434" t="s">
        <v>1554</v>
      </c>
      <c r="F75" s="435"/>
      <c r="G75" s="941" t="s">
        <v>2525</v>
      </c>
      <c r="H75" s="422" t="s">
        <v>2364</v>
      </c>
      <c r="I75" s="422" t="s">
        <v>2387</v>
      </c>
      <c r="J75" s="941" t="s">
        <v>2526</v>
      </c>
      <c r="K75" s="422"/>
      <c r="L75" s="950" t="s">
        <v>2367</v>
      </c>
      <c r="M75" s="422"/>
      <c r="N75" s="422"/>
      <c r="O75" s="422" t="s">
        <v>2527</v>
      </c>
      <c r="P75" s="422" t="s">
        <v>30</v>
      </c>
      <c r="Q75" s="422"/>
      <c r="R75" s="422"/>
      <c r="S75" s="422" t="s">
        <v>1085</v>
      </c>
      <c r="T75" s="422"/>
      <c r="U75" s="422"/>
    </row>
    <row r="76" spans="1:21">
      <c r="A76" s="422">
        <v>70</v>
      </c>
      <c r="B76" s="949">
        <v>44305</v>
      </c>
      <c r="C76" s="422" t="s">
        <v>2528</v>
      </c>
      <c r="D76" s="434">
        <v>35</v>
      </c>
      <c r="E76" s="434" t="s">
        <v>1554</v>
      </c>
      <c r="F76" s="435"/>
      <c r="G76" s="941" t="s">
        <v>2525</v>
      </c>
      <c r="H76" s="422" t="s">
        <v>2364</v>
      </c>
      <c r="I76" s="422" t="s">
        <v>2387</v>
      </c>
      <c r="J76" s="941" t="s">
        <v>2526</v>
      </c>
      <c r="K76" s="422"/>
      <c r="L76" s="950" t="s">
        <v>2367</v>
      </c>
      <c r="M76" s="422"/>
      <c r="N76" s="422"/>
      <c r="O76" s="422" t="s">
        <v>2527</v>
      </c>
      <c r="P76" s="422" t="s">
        <v>30</v>
      </c>
      <c r="Q76" s="422"/>
      <c r="R76" s="422"/>
      <c r="S76" s="422" t="s">
        <v>1085</v>
      </c>
      <c r="T76" s="422"/>
      <c r="U76" s="422"/>
    </row>
    <row r="77" spans="1:21">
      <c r="A77" s="422">
        <v>71</v>
      </c>
      <c r="B77" s="949">
        <v>44305</v>
      </c>
      <c r="C77" s="422" t="s">
        <v>2529</v>
      </c>
      <c r="D77" s="434">
        <v>36</v>
      </c>
      <c r="E77" s="434" t="s">
        <v>1557</v>
      </c>
      <c r="F77" s="435"/>
      <c r="G77" s="941" t="s">
        <v>2477</v>
      </c>
      <c r="H77" s="422" t="s">
        <v>2364</v>
      </c>
      <c r="I77" s="422" t="s">
        <v>2365</v>
      </c>
      <c r="J77" s="941" t="s">
        <v>2530</v>
      </c>
      <c r="K77" s="422"/>
      <c r="L77" s="950" t="s">
        <v>2367</v>
      </c>
      <c r="M77" s="422"/>
      <c r="N77" s="422"/>
      <c r="O77" s="422" t="s">
        <v>1353</v>
      </c>
      <c r="P77" s="422" t="s">
        <v>39</v>
      </c>
      <c r="Q77" s="422"/>
      <c r="R77" s="422"/>
      <c r="S77" s="422" t="s">
        <v>1099</v>
      </c>
      <c r="T77" s="422"/>
      <c r="U77" s="422"/>
    </row>
    <row r="78" spans="1:21">
      <c r="A78" s="422">
        <v>72</v>
      </c>
      <c r="B78" s="949">
        <v>44305</v>
      </c>
      <c r="C78" s="422" t="s">
        <v>2531</v>
      </c>
      <c r="D78" s="434">
        <v>61</v>
      </c>
      <c r="E78" s="434" t="s">
        <v>1557</v>
      </c>
      <c r="F78" s="435"/>
      <c r="G78" s="941" t="s">
        <v>2525</v>
      </c>
      <c r="H78" s="422" t="s">
        <v>2364</v>
      </c>
      <c r="I78" s="422" t="s">
        <v>2387</v>
      </c>
      <c r="J78" s="941" t="s">
        <v>2526</v>
      </c>
      <c r="K78" s="422"/>
      <c r="L78" s="950" t="s">
        <v>2367</v>
      </c>
      <c r="M78" s="422"/>
      <c r="N78" s="422"/>
      <c r="O78" s="422" t="s">
        <v>1270</v>
      </c>
      <c r="P78" s="422" t="s">
        <v>39</v>
      </c>
      <c r="Q78" s="422"/>
      <c r="R78" s="422"/>
      <c r="S78" s="422" t="s">
        <v>1099</v>
      </c>
      <c r="T78" s="422"/>
      <c r="U78" s="422"/>
    </row>
    <row r="79" spans="1:21">
      <c r="A79" s="422">
        <v>73</v>
      </c>
      <c r="B79" s="949">
        <v>44305</v>
      </c>
      <c r="C79" s="422" t="s">
        <v>2532</v>
      </c>
      <c r="D79" s="434">
        <v>19</v>
      </c>
      <c r="E79" s="434" t="s">
        <v>1557</v>
      </c>
      <c r="F79" s="435"/>
      <c r="G79" s="941" t="s">
        <v>2525</v>
      </c>
      <c r="H79" s="422" t="s">
        <v>2364</v>
      </c>
      <c r="I79" s="422" t="s">
        <v>2387</v>
      </c>
      <c r="J79" s="941" t="s">
        <v>2526</v>
      </c>
      <c r="K79" s="422"/>
      <c r="L79" s="950" t="s">
        <v>2367</v>
      </c>
      <c r="M79" s="422"/>
      <c r="N79" s="422"/>
      <c r="O79" s="422" t="s">
        <v>2527</v>
      </c>
      <c r="P79" s="422" t="s">
        <v>30</v>
      </c>
      <c r="Q79" s="422"/>
      <c r="R79" s="422"/>
      <c r="S79" s="422" t="s">
        <v>1085</v>
      </c>
      <c r="T79" s="422"/>
      <c r="U79" s="422"/>
    </row>
    <row r="80" spans="1:21">
      <c r="A80" s="422">
        <v>74</v>
      </c>
      <c r="B80" s="949">
        <v>44305</v>
      </c>
      <c r="C80" s="422" t="s">
        <v>2533</v>
      </c>
      <c r="D80" s="434">
        <v>26</v>
      </c>
      <c r="E80" s="434" t="s">
        <v>1557</v>
      </c>
      <c r="F80" s="435"/>
      <c r="G80" s="941" t="s">
        <v>2525</v>
      </c>
      <c r="H80" s="422" t="s">
        <v>2364</v>
      </c>
      <c r="I80" s="422" t="s">
        <v>2387</v>
      </c>
      <c r="J80" s="941" t="s">
        <v>2526</v>
      </c>
      <c r="K80" s="422"/>
      <c r="L80" s="950" t="s">
        <v>2367</v>
      </c>
      <c r="M80" s="422"/>
      <c r="N80" s="422"/>
      <c r="O80" s="422" t="s">
        <v>2527</v>
      </c>
      <c r="P80" s="422" t="s">
        <v>30</v>
      </c>
      <c r="Q80" s="422"/>
      <c r="R80" s="422"/>
      <c r="S80" s="422" t="s">
        <v>1085</v>
      </c>
      <c r="T80" s="422"/>
      <c r="U80" s="422"/>
    </row>
    <row r="81" spans="1:21">
      <c r="A81" s="422">
        <v>75</v>
      </c>
      <c r="B81" s="949">
        <v>44286</v>
      </c>
      <c r="C81" s="422" t="s">
        <v>2534</v>
      </c>
      <c r="D81" s="434">
        <v>20</v>
      </c>
      <c r="E81" s="434" t="s">
        <v>1554</v>
      </c>
      <c r="F81" s="435"/>
      <c r="G81" s="941" t="s">
        <v>2535</v>
      </c>
      <c r="H81" s="422" t="s">
        <v>2364</v>
      </c>
      <c r="I81" s="422" t="s">
        <v>2401</v>
      </c>
      <c r="J81" s="941" t="s">
        <v>2536</v>
      </c>
      <c r="K81" s="422"/>
      <c r="L81" s="950" t="s">
        <v>2367</v>
      </c>
      <c r="M81" s="422"/>
      <c r="N81" s="422"/>
      <c r="O81" s="422" t="s">
        <v>2537</v>
      </c>
      <c r="P81" s="422" t="s">
        <v>30</v>
      </c>
      <c r="Q81" s="422"/>
      <c r="R81" s="422"/>
      <c r="S81" s="422" t="s">
        <v>1085</v>
      </c>
      <c r="T81" s="422"/>
      <c r="U81" s="422"/>
    </row>
    <row r="82" spans="1:21">
      <c r="A82" s="422">
        <v>76</v>
      </c>
      <c r="B82" s="949">
        <v>44286</v>
      </c>
      <c r="C82" s="422" t="s">
        <v>2538</v>
      </c>
      <c r="D82" s="434">
        <v>32</v>
      </c>
      <c r="E82" s="434" t="s">
        <v>1554</v>
      </c>
      <c r="F82" s="435"/>
      <c r="G82" s="941" t="s">
        <v>2539</v>
      </c>
      <c r="H82" s="422" t="s">
        <v>2364</v>
      </c>
      <c r="I82" s="422" t="s">
        <v>2401</v>
      </c>
      <c r="J82" s="941" t="s">
        <v>2536</v>
      </c>
      <c r="K82" s="422"/>
      <c r="L82" s="950" t="s">
        <v>2367</v>
      </c>
      <c r="M82" s="422"/>
      <c r="N82" s="422"/>
      <c r="O82" s="422" t="s">
        <v>2537</v>
      </c>
      <c r="P82" s="422" t="s">
        <v>30</v>
      </c>
      <c r="Q82" s="422"/>
      <c r="R82" s="422"/>
      <c r="S82" s="422" t="s">
        <v>1085</v>
      </c>
      <c r="T82" s="422"/>
      <c r="U82" s="422"/>
    </row>
    <row r="83" spans="1:21">
      <c r="A83" s="422">
        <v>77</v>
      </c>
      <c r="B83" s="949">
        <v>44286</v>
      </c>
      <c r="C83" s="422" t="s">
        <v>2540</v>
      </c>
      <c r="D83" s="434">
        <v>14</v>
      </c>
      <c r="E83" s="434" t="s">
        <v>1554</v>
      </c>
      <c r="F83" s="435"/>
      <c r="G83" s="941" t="s">
        <v>2541</v>
      </c>
      <c r="H83" s="422" t="s">
        <v>2364</v>
      </c>
      <c r="I83" s="422" t="s">
        <v>2401</v>
      </c>
      <c r="J83" s="941" t="s">
        <v>2536</v>
      </c>
      <c r="K83" s="422"/>
      <c r="L83" s="950" t="s">
        <v>2367</v>
      </c>
      <c r="M83" s="422"/>
      <c r="N83" s="422"/>
      <c r="O83" s="422" t="s">
        <v>2537</v>
      </c>
      <c r="P83" s="422" t="s">
        <v>30</v>
      </c>
      <c r="Q83" s="422"/>
      <c r="R83" s="422"/>
      <c r="S83" s="422" t="s">
        <v>1085</v>
      </c>
      <c r="T83" s="422"/>
      <c r="U83" s="422"/>
    </row>
    <row r="84" spans="1:21">
      <c r="A84" s="422">
        <v>78</v>
      </c>
      <c r="B84" s="949">
        <v>44286</v>
      </c>
      <c r="C84" s="422" t="s">
        <v>2542</v>
      </c>
      <c r="D84" s="434">
        <v>12</v>
      </c>
      <c r="E84" s="434" t="s">
        <v>1554</v>
      </c>
      <c r="F84" s="435"/>
      <c r="G84" s="941" t="s">
        <v>2541</v>
      </c>
      <c r="H84" s="422" t="s">
        <v>2364</v>
      </c>
      <c r="I84" s="422" t="s">
        <v>2401</v>
      </c>
      <c r="J84" s="941" t="s">
        <v>2536</v>
      </c>
      <c r="K84" s="422"/>
      <c r="L84" s="950" t="s">
        <v>2367</v>
      </c>
      <c r="M84" s="422"/>
      <c r="N84" s="422"/>
      <c r="O84" s="422" t="s">
        <v>2537</v>
      </c>
      <c r="P84" s="422" t="s">
        <v>30</v>
      </c>
      <c r="Q84" s="422"/>
      <c r="R84" s="422"/>
      <c r="S84" s="422" t="s">
        <v>1085</v>
      </c>
      <c r="T84" s="422"/>
      <c r="U84" s="422"/>
    </row>
    <row r="85" spans="1:21">
      <c r="A85" s="422">
        <v>79</v>
      </c>
      <c r="B85" s="949">
        <v>44286</v>
      </c>
      <c r="C85" s="422" t="s">
        <v>2543</v>
      </c>
      <c r="D85" s="434">
        <v>8</v>
      </c>
      <c r="E85" s="434" t="s">
        <v>1554</v>
      </c>
      <c r="F85" s="435"/>
      <c r="G85" s="941" t="s">
        <v>2544</v>
      </c>
      <c r="H85" s="422" t="s">
        <v>2364</v>
      </c>
      <c r="I85" s="422" t="s">
        <v>2372</v>
      </c>
      <c r="J85" s="941" t="s">
        <v>2536</v>
      </c>
      <c r="K85" s="422"/>
      <c r="L85" s="950" t="s">
        <v>2367</v>
      </c>
      <c r="M85" s="422"/>
      <c r="N85" s="422"/>
      <c r="O85" s="422" t="s">
        <v>2537</v>
      </c>
      <c r="P85" s="422" t="s">
        <v>30</v>
      </c>
      <c r="Q85" s="422"/>
      <c r="R85" s="422"/>
      <c r="S85" s="422" t="s">
        <v>1085</v>
      </c>
      <c r="T85" s="422"/>
      <c r="U85" s="422"/>
    </row>
    <row r="86" spans="1:21">
      <c r="A86" s="422">
        <v>80</v>
      </c>
      <c r="B86" s="949">
        <v>44286</v>
      </c>
      <c r="C86" s="422" t="s">
        <v>2545</v>
      </c>
      <c r="D86" s="434">
        <v>4</v>
      </c>
      <c r="E86" s="434" t="s">
        <v>1554</v>
      </c>
      <c r="F86" s="435"/>
      <c r="G86" s="941" t="s">
        <v>2544</v>
      </c>
      <c r="H86" s="422" t="s">
        <v>2364</v>
      </c>
      <c r="I86" s="422" t="s">
        <v>2372</v>
      </c>
      <c r="J86" s="941" t="s">
        <v>2536</v>
      </c>
      <c r="K86" s="422"/>
      <c r="L86" s="950" t="s">
        <v>2367</v>
      </c>
      <c r="M86" s="422"/>
      <c r="N86" s="422"/>
      <c r="O86" s="422" t="s">
        <v>2537</v>
      </c>
      <c r="P86" s="422" t="s">
        <v>30</v>
      </c>
      <c r="Q86" s="422"/>
      <c r="R86" s="422"/>
      <c r="S86" s="422" t="s">
        <v>1085</v>
      </c>
      <c r="T86" s="422"/>
      <c r="U86" s="422"/>
    </row>
    <row r="87" spans="1:21">
      <c r="A87" s="422">
        <v>81</v>
      </c>
      <c r="B87" s="949">
        <v>44286</v>
      </c>
      <c r="C87" s="422" t="s">
        <v>2546</v>
      </c>
      <c r="D87" s="434">
        <v>22</v>
      </c>
      <c r="E87" s="434" t="s">
        <v>1554</v>
      </c>
      <c r="F87" s="435"/>
      <c r="G87" s="941" t="s">
        <v>2547</v>
      </c>
      <c r="H87" s="422" t="s">
        <v>2364</v>
      </c>
      <c r="I87" s="422" t="s">
        <v>2401</v>
      </c>
      <c r="J87" s="941" t="s">
        <v>2548</v>
      </c>
      <c r="K87" s="422"/>
      <c r="L87" s="950" t="s">
        <v>2367</v>
      </c>
      <c r="M87" s="422"/>
      <c r="N87" s="422"/>
      <c r="O87" s="422" t="s">
        <v>1260</v>
      </c>
      <c r="P87" s="422" t="s">
        <v>30</v>
      </c>
      <c r="Q87" s="422"/>
      <c r="R87" s="422"/>
      <c r="S87" s="422" t="s">
        <v>1085</v>
      </c>
      <c r="T87" s="422"/>
      <c r="U87" s="422"/>
    </row>
    <row r="88" spans="1:21">
      <c r="A88" s="422">
        <v>82</v>
      </c>
      <c r="B88" s="949">
        <v>44286</v>
      </c>
      <c r="C88" s="422" t="s">
        <v>2549</v>
      </c>
      <c r="D88" s="434">
        <v>21</v>
      </c>
      <c r="E88" s="434" t="s">
        <v>1554</v>
      </c>
      <c r="F88" s="435"/>
      <c r="G88" s="941" t="s">
        <v>2547</v>
      </c>
      <c r="H88" s="422" t="s">
        <v>2364</v>
      </c>
      <c r="I88" s="422" t="s">
        <v>2401</v>
      </c>
      <c r="J88" s="941" t="s">
        <v>2550</v>
      </c>
      <c r="K88" s="422"/>
      <c r="L88" s="950" t="s">
        <v>2367</v>
      </c>
      <c r="M88" s="422"/>
      <c r="N88" s="422"/>
      <c r="O88" s="422" t="s">
        <v>1260</v>
      </c>
      <c r="P88" s="422" t="s">
        <v>30</v>
      </c>
      <c r="Q88" s="422"/>
      <c r="R88" s="422"/>
      <c r="S88" s="422" t="s">
        <v>1085</v>
      </c>
      <c r="T88" s="422"/>
      <c r="U88" s="422"/>
    </row>
    <row r="89" spans="1:21">
      <c r="A89" s="422">
        <v>83</v>
      </c>
      <c r="B89" s="949">
        <v>44286</v>
      </c>
      <c r="C89" s="422" t="s">
        <v>2551</v>
      </c>
      <c r="D89" s="434">
        <v>59</v>
      </c>
      <c r="E89" s="434" t="s">
        <v>1557</v>
      </c>
      <c r="F89" s="435"/>
      <c r="G89" s="941" t="s">
        <v>2541</v>
      </c>
      <c r="H89" s="422" t="s">
        <v>2364</v>
      </c>
      <c r="I89" s="422" t="s">
        <v>2401</v>
      </c>
      <c r="J89" s="941" t="s">
        <v>2536</v>
      </c>
      <c r="K89" s="422"/>
      <c r="L89" s="950" t="s">
        <v>2367</v>
      </c>
      <c r="M89" s="422"/>
      <c r="N89" s="422"/>
      <c r="O89" s="422" t="s">
        <v>2552</v>
      </c>
      <c r="P89" s="422" t="s">
        <v>30</v>
      </c>
      <c r="Q89" s="422"/>
      <c r="R89" s="422"/>
      <c r="S89" s="422" t="s">
        <v>1085</v>
      </c>
      <c r="T89" s="422"/>
      <c r="U89" s="422"/>
    </row>
    <row r="90" spans="1:21">
      <c r="A90" s="422">
        <v>84</v>
      </c>
      <c r="B90" s="949">
        <v>44286</v>
      </c>
      <c r="C90" s="422" t="s">
        <v>2553</v>
      </c>
      <c r="D90" s="434">
        <v>21</v>
      </c>
      <c r="E90" s="434" t="s">
        <v>1557</v>
      </c>
      <c r="F90" s="435"/>
      <c r="G90" s="941" t="s">
        <v>2541</v>
      </c>
      <c r="H90" s="422" t="s">
        <v>2364</v>
      </c>
      <c r="I90" s="422" t="s">
        <v>2401</v>
      </c>
      <c r="J90" s="941" t="s">
        <v>2536</v>
      </c>
      <c r="K90" s="422"/>
      <c r="L90" s="950" t="s">
        <v>2367</v>
      </c>
      <c r="M90" s="422"/>
      <c r="N90" s="422"/>
      <c r="O90" s="422" t="s">
        <v>2537</v>
      </c>
      <c r="P90" s="422" t="s">
        <v>30</v>
      </c>
      <c r="Q90" s="422"/>
      <c r="R90" s="422"/>
      <c r="S90" s="422" t="s">
        <v>1085</v>
      </c>
      <c r="T90" s="422"/>
      <c r="U90" s="422"/>
    </row>
    <row r="91" spans="1:21">
      <c r="A91" s="422">
        <v>85</v>
      </c>
      <c r="B91" s="949">
        <v>44286</v>
      </c>
      <c r="C91" s="422" t="s">
        <v>2554</v>
      </c>
      <c r="D91" s="434">
        <v>36</v>
      </c>
      <c r="E91" s="434" t="s">
        <v>1557</v>
      </c>
      <c r="F91" s="435"/>
      <c r="G91" s="941" t="s">
        <v>2539</v>
      </c>
      <c r="H91" s="422" t="s">
        <v>2364</v>
      </c>
      <c r="I91" s="422" t="s">
        <v>2401</v>
      </c>
      <c r="J91" s="941" t="s">
        <v>2536</v>
      </c>
      <c r="K91" s="422"/>
      <c r="L91" s="950" t="s">
        <v>2367</v>
      </c>
      <c r="M91" s="422"/>
      <c r="N91" s="422"/>
      <c r="O91" s="422" t="s">
        <v>2537</v>
      </c>
      <c r="P91" s="422" t="s">
        <v>30</v>
      </c>
      <c r="Q91" s="422"/>
      <c r="R91" s="422"/>
      <c r="S91" s="422" t="s">
        <v>1085</v>
      </c>
      <c r="T91" s="422"/>
      <c r="U91" s="422"/>
    </row>
    <row r="92" spans="1:21">
      <c r="A92" s="422">
        <v>86</v>
      </c>
      <c r="B92" s="949">
        <v>44286</v>
      </c>
      <c r="C92" s="422" t="s">
        <v>2555</v>
      </c>
      <c r="D92" s="434">
        <v>37</v>
      </c>
      <c r="E92" s="434" t="s">
        <v>1557</v>
      </c>
      <c r="F92" s="435"/>
      <c r="G92" s="941" t="s">
        <v>2556</v>
      </c>
      <c r="H92" s="422" t="s">
        <v>2364</v>
      </c>
      <c r="I92" s="422" t="s">
        <v>2365</v>
      </c>
      <c r="J92" s="941" t="s">
        <v>2536</v>
      </c>
      <c r="K92" s="422"/>
      <c r="L92" s="950" t="s">
        <v>2367</v>
      </c>
      <c r="M92" s="422"/>
      <c r="N92" s="422"/>
      <c r="O92" s="422" t="s">
        <v>2537</v>
      </c>
      <c r="P92" s="422" t="s">
        <v>30</v>
      </c>
      <c r="Q92" s="422"/>
      <c r="R92" s="422"/>
      <c r="S92" s="422" t="s">
        <v>1085</v>
      </c>
      <c r="T92" s="422"/>
      <c r="U92" s="422"/>
    </row>
    <row r="93" spans="1:21">
      <c r="A93" s="422">
        <v>87</v>
      </c>
      <c r="B93" s="949">
        <v>44286</v>
      </c>
      <c r="C93" s="422" t="s">
        <v>2557</v>
      </c>
      <c r="D93" s="434">
        <v>34</v>
      </c>
      <c r="E93" s="434" t="s">
        <v>1557</v>
      </c>
      <c r="F93" s="435"/>
      <c r="G93" s="941" t="s">
        <v>2544</v>
      </c>
      <c r="H93" s="422" t="s">
        <v>2364</v>
      </c>
      <c r="I93" s="422" t="s">
        <v>2372</v>
      </c>
      <c r="J93" s="941" t="s">
        <v>2536</v>
      </c>
      <c r="K93" s="422"/>
      <c r="L93" s="950" t="s">
        <v>2367</v>
      </c>
      <c r="M93" s="422"/>
      <c r="N93" s="422"/>
      <c r="O93" s="422" t="s">
        <v>2537</v>
      </c>
      <c r="P93" s="422" t="s">
        <v>30</v>
      </c>
      <c r="Q93" s="422"/>
      <c r="R93" s="422"/>
      <c r="S93" s="422" t="s">
        <v>1085</v>
      </c>
      <c r="T93" s="422"/>
      <c r="U93" s="422"/>
    </row>
    <row r="94" spans="1:21">
      <c r="A94" s="422">
        <v>88</v>
      </c>
      <c r="B94" s="949">
        <v>44286</v>
      </c>
      <c r="C94" s="422" t="s">
        <v>2558</v>
      </c>
      <c r="D94" s="434">
        <v>13</v>
      </c>
      <c r="E94" s="434" t="s">
        <v>1557</v>
      </c>
      <c r="F94" s="435"/>
      <c r="G94" s="941" t="s">
        <v>2541</v>
      </c>
      <c r="H94" s="422" t="s">
        <v>2364</v>
      </c>
      <c r="I94" s="422" t="s">
        <v>2401</v>
      </c>
      <c r="J94" s="941" t="s">
        <v>2536</v>
      </c>
      <c r="K94" s="422"/>
      <c r="L94" s="950" t="s">
        <v>2367</v>
      </c>
      <c r="M94" s="422"/>
      <c r="N94" s="422"/>
      <c r="O94" s="422" t="s">
        <v>2537</v>
      </c>
      <c r="P94" s="422" t="s">
        <v>30</v>
      </c>
      <c r="Q94" s="422"/>
      <c r="R94" s="422"/>
      <c r="S94" s="422" t="s">
        <v>1085</v>
      </c>
      <c r="T94" s="422"/>
      <c r="U94" s="422"/>
    </row>
    <row r="95" spans="1:21">
      <c r="A95" s="422">
        <v>89</v>
      </c>
      <c r="B95" s="949">
        <v>44286</v>
      </c>
      <c r="C95" s="422" t="s">
        <v>2559</v>
      </c>
      <c r="D95" s="434">
        <v>9</v>
      </c>
      <c r="E95" s="434" t="s">
        <v>1557</v>
      </c>
      <c r="F95" s="435"/>
      <c r="G95" s="941" t="s">
        <v>2541</v>
      </c>
      <c r="H95" s="422" t="s">
        <v>2364</v>
      </c>
      <c r="I95" s="422" t="s">
        <v>2401</v>
      </c>
      <c r="J95" s="941" t="s">
        <v>2536</v>
      </c>
      <c r="K95" s="422"/>
      <c r="L95" s="950" t="s">
        <v>2367</v>
      </c>
      <c r="M95" s="422"/>
      <c r="N95" s="422"/>
      <c r="O95" s="422" t="s">
        <v>2537</v>
      </c>
      <c r="P95" s="422" t="s">
        <v>30</v>
      </c>
      <c r="Q95" s="422"/>
      <c r="R95" s="422"/>
      <c r="S95" s="422" t="s">
        <v>1085</v>
      </c>
      <c r="T95" s="422"/>
      <c r="U95" s="422"/>
    </row>
    <row r="96" spans="1:21">
      <c r="A96" s="422">
        <v>90</v>
      </c>
      <c r="B96" s="949">
        <v>44286</v>
      </c>
      <c r="C96" s="422" t="s">
        <v>2560</v>
      </c>
      <c r="D96" s="434">
        <v>13</v>
      </c>
      <c r="E96" s="434" t="s">
        <v>1557</v>
      </c>
      <c r="F96" s="435"/>
      <c r="G96" s="941" t="s">
        <v>2544</v>
      </c>
      <c r="H96" s="422" t="s">
        <v>2364</v>
      </c>
      <c r="I96" s="422" t="s">
        <v>2372</v>
      </c>
      <c r="J96" s="941" t="s">
        <v>2536</v>
      </c>
      <c r="K96" s="422"/>
      <c r="L96" s="950" t="s">
        <v>2367</v>
      </c>
      <c r="M96" s="422"/>
      <c r="N96" s="422"/>
      <c r="O96" s="422" t="s">
        <v>2537</v>
      </c>
      <c r="P96" s="422" t="s">
        <v>30</v>
      </c>
      <c r="Q96" s="422"/>
      <c r="R96" s="422"/>
      <c r="S96" s="422" t="s">
        <v>1085</v>
      </c>
      <c r="T96" s="422"/>
      <c r="U96" s="422"/>
    </row>
    <row r="97" spans="1:21">
      <c r="A97" s="422">
        <v>91</v>
      </c>
      <c r="B97" s="949">
        <v>44286</v>
      </c>
      <c r="C97" s="422" t="s">
        <v>2561</v>
      </c>
      <c r="D97" s="434">
        <v>5</v>
      </c>
      <c r="E97" s="434" t="s">
        <v>1557</v>
      </c>
      <c r="F97" s="435"/>
      <c r="G97" s="941" t="s">
        <v>2544</v>
      </c>
      <c r="H97" s="422" t="s">
        <v>2364</v>
      </c>
      <c r="I97" s="422" t="s">
        <v>2372</v>
      </c>
      <c r="J97" s="941" t="s">
        <v>2536</v>
      </c>
      <c r="K97" s="422"/>
      <c r="L97" s="950" t="s">
        <v>2367</v>
      </c>
      <c r="M97" s="422"/>
      <c r="N97" s="422"/>
      <c r="O97" s="422" t="s">
        <v>2537</v>
      </c>
      <c r="P97" s="422" t="s">
        <v>30</v>
      </c>
      <c r="Q97" s="422"/>
      <c r="R97" s="422"/>
      <c r="S97" s="422" t="s">
        <v>1085</v>
      </c>
      <c r="T97" s="422"/>
      <c r="U97" s="422"/>
    </row>
    <row r="98" spans="1:21">
      <c r="A98" s="422">
        <v>92</v>
      </c>
      <c r="B98" s="949">
        <v>44286</v>
      </c>
      <c r="C98" s="422" t="s">
        <v>2562</v>
      </c>
      <c r="D98" s="434">
        <v>7</v>
      </c>
      <c r="E98" s="434" t="s">
        <v>1557</v>
      </c>
      <c r="F98" s="435"/>
      <c r="G98" s="941" t="s">
        <v>2544</v>
      </c>
      <c r="H98" s="422" t="s">
        <v>2364</v>
      </c>
      <c r="I98" s="422" t="s">
        <v>2372</v>
      </c>
      <c r="J98" s="941" t="s">
        <v>2536</v>
      </c>
      <c r="K98" s="422"/>
      <c r="L98" s="950" t="s">
        <v>2367</v>
      </c>
      <c r="M98" s="422"/>
      <c r="N98" s="422"/>
      <c r="O98" s="422" t="s">
        <v>2537</v>
      </c>
      <c r="P98" s="422" t="s">
        <v>30</v>
      </c>
      <c r="Q98" s="422"/>
      <c r="R98" s="422"/>
      <c r="S98" s="422" t="s">
        <v>1085</v>
      </c>
      <c r="T98" s="422"/>
      <c r="U98" s="422"/>
    </row>
    <row r="99" spans="1:21">
      <c r="A99" s="422">
        <v>93</v>
      </c>
      <c r="B99" s="949">
        <v>44286</v>
      </c>
      <c r="C99" s="422" t="s">
        <v>2563</v>
      </c>
      <c r="D99" s="434">
        <v>22</v>
      </c>
      <c r="E99" s="434" t="s">
        <v>1557</v>
      </c>
      <c r="F99" s="435"/>
      <c r="G99" s="941" t="s">
        <v>2564</v>
      </c>
      <c r="H99" s="422" t="s">
        <v>2364</v>
      </c>
      <c r="I99" s="422" t="s">
        <v>2565</v>
      </c>
      <c r="J99" s="941" t="s">
        <v>2566</v>
      </c>
      <c r="K99" s="422"/>
      <c r="L99" s="950" t="s">
        <v>2367</v>
      </c>
      <c r="M99" s="422"/>
      <c r="N99" s="422"/>
      <c r="O99" s="422" t="s">
        <v>1260</v>
      </c>
      <c r="P99" s="422" t="s">
        <v>30</v>
      </c>
      <c r="Q99" s="422"/>
      <c r="R99" s="422"/>
      <c r="S99" s="422" t="s">
        <v>1085</v>
      </c>
      <c r="T99" s="422"/>
      <c r="U99" s="422"/>
    </row>
    <row r="100" spans="1:21">
      <c r="A100" s="422">
        <v>94</v>
      </c>
      <c r="B100" s="949">
        <v>44285</v>
      </c>
      <c r="C100" s="422" t="s">
        <v>2567</v>
      </c>
      <c r="D100" s="434">
        <v>29</v>
      </c>
      <c r="E100" s="434" t="s">
        <v>1557</v>
      </c>
      <c r="F100" s="435"/>
      <c r="G100" s="941" t="s">
        <v>2568</v>
      </c>
      <c r="H100" s="422" t="s">
        <v>2364</v>
      </c>
      <c r="I100" s="422" t="s">
        <v>2401</v>
      </c>
      <c r="J100" s="941" t="s">
        <v>2536</v>
      </c>
      <c r="K100" s="422"/>
      <c r="L100" s="950" t="s">
        <v>2367</v>
      </c>
      <c r="M100" s="422"/>
      <c r="N100" s="422"/>
      <c r="O100" s="422" t="s">
        <v>2569</v>
      </c>
      <c r="P100" s="422" t="s">
        <v>39</v>
      </c>
      <c r="Q100" s="422"/>
      <c r="R100" s="422"/>
      <c r="S100" s="422" t="s">
        <v>1099</v>
      </c>
      <c r="T100" s="422"/>
      <c r="U100" s="422"/>
    </row>
    <row r="101" spans="1:21">
      <c r="A101" s="422">
        <v>95</v>
      </c>
      <c r="B101" s="949">
        <v>44272</v>
      </c>
      <c r="C101" s="422" t="s">
        <v>2570</v>
      </c>
      <c r="D101" s="434">
        <v>30</v>
      </c>
      <c r="E101" s="434" t="s">
        <v>1557</v>
      </c>
      <c r="F101" s="435"/>
      <c r="G101" s="941" t="s">
        <v>2365</v>
      </c>
      <c r="H101" s="422" t="s">
        <v>2364</v>
      </c>
      <c r="I101" s="422" t="s">
        <v>2365</v>
      </c>
      <c r="J101" s="941" t="s">
        <v>2571</v>
      </c>
      <c r="K101" s="422"/>
      <c r="L101" s="950" t="s">
        <v>2367</v>
      </c>
      <c r="M101" s="422"/>
      <c r="N101" s="422"/>
      <c r="O101" s="422" t="s">
        <v>1263</v>
      </c>
      <c r="P101" s="422" t="s">
        <v>39</v>
      </c>
      <c r="Q101" s="422"/>
      <c r="R101" s="422"/>
      <c r="S101" s="422" t="s">
        <v>1099</v>
      </c>
      <c r="T101" s="422"/>
      <c r="U101" s="422"/>
    </row>
    <row r="102" spans="1:21">
      <c r="A102" s="422">
        <v>96</v>
      </c>
      <c r="B102" s="949">
        <v>44253</v>
      </c>
      <c r="C102" s="422" t="s">
        <v>2572</v>
      </c>
      <c r="D102" s="434">
        <v>51</v>
      </c>
      <c r="E102" s="434" t="s">
        <v>1554</v>
      </c>
      <c r="F102" s="435"/>
      <c r="G102" s="941" t="s">
        <v>2573</v>
      </c>
      <c r="H102" s="422" t="s">
        <v>2364</v>
      </c>
      <c r="I102" s="422" t="s">
        <v>2401</v>
      </c>
      <c r="J102" s="941" t="s">
        <v>2574</v>
      </c>
      <c r="K102" s="422"/>
      <c r="L102" s="950" t="s">
        <v>2367</v>
      </c>
      <c r="M102" s="422"/>
      <c r="N102" s="422"/>
      <c r="O102" s="422" t="s">
        <v>1270</v>
      </c>
      <c r="P102" s="422" t="s">
        <v>39</v>
      </c>
      <c r="Q102" s="422"/>
      <c r="R102" s="422"/>
      <c r="S102" s="422" t="s">
        <v>1099</v>
      </c>
      <c r="T102" s="422"/>
      <c r="U102" s="422"/>
    </row>
    <row r="103" spans="1:21">
      <c r="A103" s="422">
        <v>97</v>
      </c>
      <c r="B103" s="949">
        <v>44253</v>
      </c>
      <c r="C103" s="422" t="s">
        <v>2575</v>
      </c>
      <c r="D103" s="434">
        <v>70</v>
      </c>
      <c r="E103" s="434" t="s">
        <v>1554</v>
      </c>
      <c r="F103" s="435"/>
      <c r="G103" s="941" t="s">
        <v>2576</v>
      </c>
      <c r="H103" s="422" t="s">
        <v>2364</v>
      </c>
      <c r="I103" s="422" t="s">
        <v>2387</v>
      </c>
      <c r="J103" s="941" t="s">
        <v>2577</v>
      </c>
      <c r="K103" s="422"/>
      <c r="L103" s="950" t="s">
        <v>2367</v>
      </c>
      <c r="M103" s="422"/>
      <c r="N103" s="422"/>
      <c r="O103" s="422" t="s">
        <v>2578</v>
      </c>
      <c r="P103" s="422" t="s">
        <v>1446</v>
      </c>
      <c r="Q103" s="422"/>
      <c r="R103" s="422"/>
      <c r="S103" s="422" t="s">
        <v>40</v>
      </c>
      <c r="T103" s="422"/>
      <c r="U103" s="422"/>
    </row>
    <row r="104" spans="1:21">
      <c r="A104" s="422">
        <v>98</v>
      </c>
      <c r="B104" s="949">
        <v>44243</v>
      </c>
      <c r="C104" s="422" t="s">
        <v>2579</v>
      </c>
      <c r="D104" s="434">
        <v>48</v>
      </c>
      <c r="E104" s="434" t="s">
        <v>1554</v>
      </c>
      <c r="F104" s="435"/>
      <c r="G104" s="941" t="s">
        <v>2580</v>
      </c>
      <c r="H104" s="422" t="s">
        <v>2364</v>
      </c>
      <c r="I104" s="422" t="s">
        <v>2365</v>
      </c>
      <c r="J104" s="941" t="s">
        <v>1273</v>
      </c>
      <c r="K104" s="422"/>
      <c r="L104" s="950" t="s">
        <v>2367</v>
      </c>
      <c r="M104" s="422"/>
      <c r="N104" s="422"/>
      <c r="O104" s="422" t="s">
        <v>2581</v>
      </c>
      <c r="P104" s="422" t="s">
        <v>39</v>
      </c>
      <c r="Q104" s="422"/>
      <c r="R104" s="422"/>
      <c r="S104" s="422" t="s">
        <v>1099</v>
      </c>
      <c r="T104" s="422"/>
      <c r="U104" s="422"/>
    </row>
    <row r="105" spans="1:21">
      <c r="A105" s="422">
        <v>99</v>
      </c>
      <c r="B105" s="949">
        <v>44243</v>
      </c>
      <c r="C105" s="422" t="s">
        <v>2582</v>
      </c>
      <c r="D105" s="434">
        <v>33</v>
      </c>
      <c r="E105" s="434" t="s">
        <v>1554</v>
      </c>
      <c r="F105" s="435"/>
      <c r="G105" s="941" t="s">
        <v>2583</v>
      </c>
      <c r="H105" s="422" t="s">
        <v>2364</v>
      </c>
      <c r="I105" s="422" t="s">
        <v>2365</v>
      </c>
      <c r="J105" s="941" t="s">
        <v>2584</v>
      </c>
      <c r="K105" s="422"/>
      <c r="L105" s="950" t="s">
        <v>2367</v>
      </c>
      <c r="M105" s="422"/>
      <c r="N105" s="422"/>
      <c r="O105" s="422" t="s">
        <v>37</v>
      </c>
      <c r="P105" s="422" t="s">
        <v>39</v>
      </c>
      <c r="Q105" s="422"/>
      <c r="R105" s="422"/>
      <c r="S105" s="422" t="s">
        <v>1099</v>
      </c>
      <c r="T105" s="422"/>
      <c r="U105" s="422"/>
    </row>
    <row r="106" spans="1:21">
      <c r="A106" s="422">
        <v>100</v>
      </c>
      <c r="B106" s="949">
        <v>44243</v>
      </c>
      <c r="C106" s="422" t="s">
        <v>2585</v>
      </c>
      <c r="D106" s="434">
        <v>50</v>
      </c>
      <c r="E106" s="434" t="s">
        <v>1557</v>
      </c>
      <c r="F106" s="435"/>
      <c r="G106" s="941" t="s">
        <v>2586</v>
      </c>
      <c r="H106" s="422" t="s">
        <v>2364</v>
      </c>
      <c r="I106" s="422" t="s">
        <v>2365</v>
      </c>
      <c r="J106" s="941" t="s">
        <v>2587</v>
      </c>
      <c r="K106" s="422"/>
      <c r="L106" s="950" t="s">
        <v>2367</v>
      </c>
      <c r="M106" s="422"/>
      <c r="N106" s="422"/>
      <c r="O106" s="422" t="s">
        <v>2588</v>
      </c>
      <c r="P106" s="422" t="s">
        <v>39</v>
      </c>
      <c r="Q106" s="422"/>
      <c r="R106" s="422"/>
      <c r="S106" s="422" t="s">
        <v>1099</v>
      </c>
      <c r="T106" s="422"/>
      <c r="U106" s="422"/>
    </row>
    <row r="107" spans="1:21">
      <c r="A107" s="422">
        <v>101</v>
      </c>
      <c r="B107" s="949">
        <v>44243</v>
      </c>
      <c r="C107" s="422" t="s">
        <v>2589</v>
      </c>
      <c r="D107" s="434">
        <v>49</v>
      </c>
      <c r="E107" s="434" t="s">
        <v>1557</v>
      </c>
      <c r="F107" s="435"/>
      <c r="G107" s="941" t="s">
        <v>2590</v>
      </c>
      <c r="H107" s="422" t="s">
        <v>2364</v>
      </c>
      <c r="I107" s="422" t="s">
        <v>2401</v>
      </c>
      <c r="J107" s="941" t="s">
        <v>2591</v>
      </c>
      <c r="K107" s="422"/>
      <c r="L107" s="950" t="s">
        <v>2367</v>
      </c>
      <c r="M107" s="422"/>
      <c r="N107" s="422"/>
      <c r="O107" s="422" t="s">
        <v>1285</v>
      </c>
      <c r="P107" s="422" t="s">
        <v>39</v>
      </c>
      <c r="Q107" s="422"/>
      <c r="R107" s="422"/>
      <c r="S107" s="422" t="s">
        <v>1099</v>
      </c>
      <c r="T107" s="422"/>
      <c r="U107" s="422"/>
    </row>
    <row r="108" spans="1:21">
      <c r="A108" s="422">
        <v>102</v>
      </c>
      <c r="B108" s="949">
        <v>44243</v>
      </c>
      <c r="C108" s="422" t="s">
        <v>2592</v>
      </c>
      <c r="D108" s="434">
        <v>41</v>
      </c>
      <c r="E108" s="434" t="s">
        <v>1557</v>
      </c>
      <c r="F108" s="435"/>
      <c r="G108" s="941" t="s">
        <v>2593</v>
      </c>
      <c r="H108" s="422" t="s">
        <v>2364</v>
      </c>
      <c r="I108" s="422" t="s">
        <v>2365</v>
      </c>
      <c r="J108" s="941" t="s">
        <v>1273</v>
      </c>
      <c r="K108" s="422"/>
      <c r="L108" s="950" t="s">
        <v>2367</v>
      </c>
      <c r="M108" s="422"/>
      <c r="N108" s="422"/>
      <c r="O108" s="422" t="s">
        <v>2581</v>
      </c>
      <c r="P108" s="422" t="s">
        <v>39</v>
      </c>
      <c r="Q108" s="422"/>
      <c r="R108" s="422"/>
      <c r="S108" s="422" t="s">
        <v>1099</v>
      </c>
      <c r="T108" s="422"/>
      <c r="U108" s="422"/>
    </row>
    <row r="109" spans="1:21">
      <c r="A109" s="422">
        <v>103</v>
      </c>
      <c r="B109" s="949">
        <v>44243</v>
      </c>
      <c r="C109" s="422" t="s">
        <v>2594</v>
      </c>
      <c r="D109" s="434">
        <v>48</v>
      </c>
      <c r="E109" s="434" t="s">
        <v>1557</v>
      </c>
      <c r="F109" s="435"/>
      <c r="G109" s="941" t="s">
        <v>2595</v>
      </c>
      <c r="H109" s="422" t="s">
        <v>2364</v>
      </c>
      <c r="I109" s="422" t="s">
        <v>2365</v>
      </c>
      <c r="J109" s="941" t="s">
        <v>1273</v>
      </c>
      <c r="K109" s="422"/>
      <c r="L109" s="950" t="s">
        <v>2367</v>
      </c>
      <c r="M109" s="422"/>
      <c r="N109" s="422"/>
      <c r="O109" s="422" t="s">
        <v>2581</v>
      </c>
      <c r="P109" s="422" t="s">
        <v>39</v>
      </c>
      <c r="Q109" s="422"/>
      <c r="R109" s="422"/>
      <c r="S109" s="422" t="s">
        <v>1099</v>
      </c>
      <c r="T109" s="422"/>
      <c r="U109" s="422"/>
    </row>
    <row r="110" spans="1:21">
      <c r="A110" s="422">
        <v>104</v>
      </c>
      <c r="B110" s="949">
        <v>44243</v>
      </c>
      <c r="C110" s="422" t="s">
        <v>2596</v>
      </c>
      <c r="D110" s="434">
        <v>33</v>
      </c>
      <c r="E110" s="434" t="s">
        <v>1557</v>
      </c>
      <c r="F110" s="435"/>
      <c r="G110" s="941" t="s">
        <v>2580</v>
      </c>
      <c r="H110" s="422" t="s">
        <v>2364</v>
      </c>
      <c r="I110" s="422" t="s">
        <v>2365</v>
      </c>
      <c r="J110" s="941" t="s">
        <v>2584</v>
      </c>
      <c r="K110" s="422"/>
      <c r="L110" s="950" t="s">
        <v>2367</v>
      </c>
      <c r="M110" s="422"/>
      <c r="N110" s="422"/>
      <c r="O110" s="422" t="s">
        <v>2597</v>
      </c>
      <c r="P110" s="422" t="s">
        <v>39</v>
      </c>
      <c r="Q110" s="422"/>
      <c r="R110" s="422"/>
      <c r="S110" s="422" t="s">
        <v>1099</v>
      </c>
      <c r="T110" s="422"/>
      <c r="U110" s="422"/>
    </row>
    <row r="111" spans="1:21">
      <c r="A111" s="422">
        <v>105</v>
      </c>
      <c r="B111" s="949">
        <v>44243</v>
      </c>
      <c r="C111" s="422" t="s">
        <v>2598</v>
      </c>
      <c r="D111" s="434">
        <v>27</v>
      </c>
      <c r="E111" s="434" t="s">
        <v>1557</v>
      </c>
      <c r="F111" s="435"/>
      <c r="G111" s="941" t="s">
        <v>2599</v>
      </c>
      <c r="H111" s="422" t="s">
        <v>2364</v>
      </c>
      <c r="I111" s="422" t="s">
        <v>2365</v>
      </c>
      <c r="J111" s="941" t="s">
        <v>2600</v>
      </c>
      <c r="K111" s="422"/>
      <c r="L111" s="950" t="s">
        <v>2367</v>
      </c>
      <c r="M111" s="422"/>
      <c r="N111" s="422"/>
      <c r="O111" s="422" t="s">
        <v>1285</v>
      </c>
      <c r="P111" s="422" t="s">
        <v>39</v>
      </c>
      <c r="Q111" s="422"/>
      <c r="R111" s="422"/>
      <c r="S111" s="422" t="s">
        <v>1099</v>
      </c>
      <c r="T111" s="422"/>
      <c r="U111" s="422"/>
    </row>
    <row r="112" spans="1:21">
      <c r="A112" s="422">
        <v>106</v>
      </c>
      <c r="B112" s="949">
        <v>44243</v>
      </c>
      <c r="C112" s="422" t="s">
        <v>2601</v>
      </c>
      <c r="D112" s="434">
        <v>53</v>
      </c>
      <c r="E112" s="434" t="s">
        <v>1554</v>
      </c>
      <c r="F112" s="435"/>
      <c r="G112" s="941" t="s">
        <v>2602</v>
      </c>
      <c r="H112" s="422" t="s">
        <v>2364</v>
      </c>
      <c r="I112" s="422" t="s">
        <v>2401</v>
      </c>
      <c r="J112" s="941" t="s">
        <v>2603</v>
      </c>
      <c r="K112" s="422"/>
      <c r="L112" s="950" t="s">
        <v>2367</v>
      </c>
      <c r="M112" s="422"/>
      <c r="N112" s="422"/>
      <c r="O112" s="422" t="s">
        <v>2604</v>
      </c>
      <c r="P112" s="422" t="s">
        <v>39</v>
      </c>
      <c r="Q112" s="422"/>
      <c r="R112" s="422"/>
      <c r="S112" s="422" t="s">
        <v>40</v>
      </c>
      <c r="T112" s="422"/>
      <c r="U112" s="422"/>
    </row>
    <row r="113" spans="1:21">
      <c r="A113" s="422">
        <v>107</v>
      </c>
      <c r="B113" s="949">
        <v>44236</v>
      </c>
      <c r="C113" s="422" t="s">
        <v>2605</v>
      </c>
      <c r="D113" s="434">
        <v>46</v>
      </c>
      <c r="E113" s="434" t="s">
        <v>1554</v>
      </c>
      <c r="F113" s="435"/>
      <c r="G113" s="941" t="s">
        <v>2606</v>
      </c>
      <c r="H113" s="422" t="s">
        <v>2364</v>
      </c>
      <c r="I113" s="422" t="s">
        <v>2387</v>
      </c>
      <c r="J113" s="941" t="s">
        <v>1277</v>
      </c>
      <c r="K113" s="422"/>
      <c r="L113" s="950" t="s">
        <v>2367</v>
      </c>
      <c r="M113" s="422"/>
      <c r="N113" s="422"/>
      <c r="O113" s="422" t="s">
        <v>2607</v>
      </c>
      <c r="P113" s="422" t="s">
        <v>39</v>
      </c>
      <c r="Q113" s="422"/>
      <c r="R113" s="422"/>
      <c r="S113" s="422" t="s">
        <v>1099</v>
      </c>
      <c r="T113" s="422"/>
      <c r="U113" s="422"/>
    </row>
    <row r="114" spans="1:21">
      <c r="A114" s="422">
        <v>108</v>
      </c>
      <c r="B114" s="949">
        <v>44236</v>
      </c>
      <c r="C114" s="422" t="s">
        <v>2608</v>
      </c>
      <c r="D114" s="434">
        <v>42</v>
      </c>
      <c r="E114" s="434" t="s">
        <v>1554</v>
      </c>
      <c r="F114" s="435"/>
      <c r="G114" s="941" t="s">
        <v>2609</v>
      </c>
      <c r="H114" s="422" t="s">
        <v>2364</v>
      </c>
      <c r="I114" s="422" t="s">
        <v>2365</v>
      </c>
      <c r="J114" s="941" t="s">
        <v>2610</v>
      </c>
      <c r="K114" s="422"/>
      <c r="L114" s="950" t="s">
        <v>2367</v>
      </c>
      <c r="M114" s="422"/>
      <c r="N114" s="422"/>
      <c r="O114" s="422" t="s">
        <v>1285</v>
      </c>
      <c r="P114" s="422" t="s">
        <v>39</v>
      </c>
      <c r="Q114" s="422"/>
      <c r="R114" s="422"/>
      <c r="S114" s="422" t="s">
        <v>1099</v>
      </c>
      <c r="T114" s="422"/>
      <c r="U114" s="422"/>
    </row>
    <row r="115" spans="1:21">
      <c r="A115" s="422">
        <v>109</v>
      </c>
      <c r="B115" s="949">
        <v>44236</v>
      </c>
      <c r="C115" s="422" t="s">
        <v>2611</v>
      </c>
      <c r="D115" s="434">
        <v>30</v>
      </c>
      <c r="E115" s="434" t="s">
        <v>1557</v>
      </c>
      <c r="F115" s="435"/>
      <c r="G115" s="941" t="s">
        <v>2612</v>
      </c>
      <c r="H115" s="422" t="s">
        <v>2364</v>
      </c>
      <c r="I115" s="422" t="s">
        <v>2387</v>
      </c>
      <c r="J115" s="941" t="s">
        <v>2613</v>
      </c>
      <c r="K115" s="422"/>
      <c r="L115" s="950" t="s">
        <v>2367</v>
      </c>
      <c r="M115" s="422"/>
      <c r="N115" s="422"/>
      <c r="O115" s="422" t="s">
        <v>1285</v>
      </c>
      <c r="P115" s="422" t="s">
        <v>39</v>
      </c>
      <c r="Q115" s="422"/>
      <c r="R115" s="422"/>
      <c r="S115" s="422" t="s">
        <v>1099</v>
      </c>
      <c r="T115" s="422"/>
      <c r="U115" s="422"/>
    </row>
    <row r="116" spans="1:21">
      <c r="A116" s="422">
        <v>110</v>
      </c>
      <c r="B116" s="949">
        <v>44236</v>
      </c>
      <c r="C116" s="422" t="s">
        <v>2614</v>
      </c>
      <c r="D116" s="434">
        <v>22</v>
      </c>
      <c r="E116" s="434" t="s">
        <v>1557</v>
      </c>
      <c r="F116" s="435"/>
      <c r="G116" s="941" t="s">
        <v>2615</v>
      </c>
      <c r="H116" s="422" t="s">
        <v>2364</v>
      </c>
      <c r="I116" s="422" t="s">
        <v>2387</v>
      </c>
      <c r="J116" s="941" t="s">
        <v>2613</v>
      </c>
      <c r="K116" s="422"/>
      <c r="L116" s="950" t="s">
        <v>2367</v>
      </c>
      <c r="M116" s="422"/>
      <c r="N116" s="422"/>
      <c r="O116" s="422" t="s">
        <v>1285</v>
      </c>
      <c r="P116" s="422" t="s">
        <v>39</v>
      </c>
      <c r="Q116" s="422"/>
      <c r="R116" s="422"/>
      <c r="S116" s="422" t="s">
        <v>1099</v>
      </c>
      <c r="T116" s="422"/>
      <c r="U116" s="422"/>
    </row>
    <row r="117" spans="1:21">
      <c r="A117" s="422">
        <v>111</v>
      </c>
      <c r="B117" s="949">
        <v>44236</v>
      </c>
      <c r="C117" s="422" t="s">
        <v>2616</v>
      </c>
      <c r="D117" s="434">
        <v>62</v>
      </c>
      <c r="E117" s="434" t="s">
        <v>1557</v>
      </c>
      <c r="F117" s="435"/>
      <c r="G117" s="941" t="s">
        <v>2617</v>
      </c>
      <c r="H117" s="422" t="s">
        <v>2364</v>
      </c>
      <c r="I117" s="422" t="s">
        <v>2372</v>
      </c>
      <c r="J117" s="941" t="s">
        <v>2618</v>
      </c>
      <c r="K117" s="422"/>
      <c r="L117" s="950" t="s">
        <v>2367</v>
      </c>
      <c r="M117" s="422"/>
      <c r="N117" s="422"/>
      <c r="O117" s="422" t="s">
        <v>2619</v>
      </c>
      <c r="P117" s="422" t="s">
        <v>39</v>
      </c>
      <c r="Q117" s="422"/>
      <c r="R117" s="422"/>
      <c r="S117" s="422" t="s">
        <v>1099</v>
      </c>
      <c r="T117" s="422"/>
      <c r="U117" s="422"/>
    </row>
    <row r="118" spans="1:21">
      <c r="A118" s="422">
        <v>112</v>
      </c>
      <c r="B118" s="949">
        <v>44236</v>
      </c>
      <c r="C118" s="422" t="s">
        <v>2620</v>
      </c>
      <c r="D118" s="434">
        <v>33</v>
      </c>
      <c r="E118" s="434" t="s">
        <v>1557</v>
      </c>
      <c r="F118" s="435"/>
      <c r="G118" s="941" t="s">
        <v>2621</v>
      </c>
      <c r="H118" s="422" t="s">
        <v>2364</v>
      </c>
      <c r="I118" s="422" t="s">
        <v>2365</v>
      </c>
      <c r="J118" s="941" t="s">
        <v>2622</v>
      </c>
      <c r="K118" s="422"/>
      <c r="L118" s="950" t="s">
        <v>2367</v>
      </c>
      <c r="M118" s="422"/>
      <c r="N118" s="422"/>
      <c r="O118" s="422" t="s">
        <v>37</v>
      </c>
      <c r="P118" s="422" t="s">
        <v>39</v>
      </c>
      <c r="Q118" s="422"/>
      <c r="R118" s="422"/>
      <c r="S118" s="422" t="s">
        <v>1099</v>
      </c>
      <c r="T118" s="422"/>
      <c r="U118" s="422"/>
    </row>
    <row r="119" spans="1:21">
      <c r="A119" s="422">
        <v>113</v>
      </c>
      <c r="B119" s="949">
        <v>44236</v>
      </c>
      <c r="C119" s="422" t="s">
        <v>11815</v>
      </c>
      <c r="D119" s="434">
        <v>35</v>
      </c>
      <c r="E119" s="434" t="s">
        <v>1557</v>
      </c>
      <c r="F119" s="435"/>
      <c r="G119" s="941" t="s">
        <v>2623</v>
      </c>
      <c r="H119" s="422" t="s">
        <v>2364</v>
      </c>
      <c r="I119" s="422" t="s">
        <v>2401</v>
      </c>
      <c r="J119" s="941" t="s">
        <v>32</v>
      </c>
      <c r="K119" s="422"/>
      <c r="L119" s="950" t="s">
        <v>2367</v>
      </c>
      <c r="M119" s="422"/>
      <c r="N119" s="422"/>
      <c r="O119" s="422" t="s">
        <v>1285</v>
      </c>
      <c r="P119" s="422" t="s">
        <v>39</v>
      </c>
      <c r="Q119" s="422"/>
      <c r="R119" s="422"/>
      <c r="S119" s="422" t="s">
        <v>1099</v>
      </c>
      <c r="T119" s="422"/>
      <c r="U119" s="422"/>
    </row>
    <row r="120" spans="1:21">
      <c r="A120" s="422">
        <v>114</v>
      </c>
      <c r="B120" s="949">
        <v>44236</v>
      </c>
      <c r="C120" s="422" t="s">
        <v>2624</v>
      </c>
      <c r="D120" s="434">
        <v>76</v>
      </c>
      <c r="E120" s="434" t="s">
        <v>1554</v>
      </c>
      <c r="F120" s="435"/>
      <c r="G120" s="941" t="s">
        <v>2625</v>
      </c>
      <c r="H120" s="422" t="s">
        <v>2364</v>
      </c>
      <c r="I120" s="422" t="s">
        <v>2365</v>
      </c>
      <c r="J120" s="941" t="s">
        <v>2626</v>
      </c>
      <c r="K120" s="422"/>
      <c r="L120" s="950" t="s">
        <v>2367</v>
      </c>
      <c r="M120" s="422"/>
      <c r="N120" s="422"/>
      <c r="O120" s="422" t="s">
        <v>2627</v>
      </c>
      <c r="P120" s="422" t="s">
        <v>39</v>
      </c>
      <c r="Q120" s="422"/>
      <c r="R120" s="422"/>
      <c r="S120" s="422" t="s">
        <v>40</v>
      </c>
      <c r="T120" s="422"/>
      <c r="U120" s="422"/>
    </row>
    <row r="121" spans="1:21">
      <c r="A121" s="422">
        <v>115</v>
      </c>
      <c r="B121" s="949">
        <v>44229</v>
      </c>
      <c r="C121" s="422" t="s">
        <v>2628</v>
      </c>
      <c r="D121" s="434">
        <v>17</v>
      </c>
      <c r="E121" s="434" t="s">
        <v>1554</v>
      </c>
      <c r="F121" s="435"/>
      <c r="G121" s="941" t="s">
        <v>2629</v>
      </c>
      <c r="H121" s="422" t="s">
        <v>2364</v>
      </c>
      <c r="I121" s="422" t="s">
        <v>2372</v>
      </c>
      <c r="J121" s="941" t="s">
        <v>2630</v>
      </c>
      <c r="K121" s="422"/>
      <c r="L121" s="950" t="s">
        <v>2367</v>
      </c>
      <c r="M121" s="422"/>
      <c r="N121" s="422"/>
      <c r="O121" s="422"/>
      <c r="P121" s="422" t="s">
        <v>30</v>
      </c>
      <c r="Q121" s="422"/>
      <c r="R121" s="422"/>
      <c r="S121" s="422" t="s">
        <v>1085</v>
      </c>
      <c r="T121" s="422"/>
      <c r="U121" s="422"/>
    </row>
    <row r="122" spans="1:21">
      <c r="A122" s="422">
        <v>116</v>
      </c>
      <c r="B122" s="949">
        <v>44229</v>
      </c>
      <c r="C122" s="422" t="s">
        <v>2631</v>
      </c>
      <c r="D122" s="434">
        <v>60</v>
      </c>
      <c r="E122" s="434" t="s">
        <v>1554</v>
      </c>
      <c r="F122" s="435"/>
      <c r="G122" s="941" t="s">
        <v>2632</v>
      </c>
      <c r="H122" s="422" t="s">
        <v>2364</v>
      </c>
      <c r="I122" s="422" t="s">
        <v>2372</v>
      </c>
      <c r="J122" s="941" t="s">
        <v>2633</v>
      </c>
      <c r="K122" s="422"/>
      <c r="L122" s="950" t="s">
        <v>2367</v>
      </c>
      <c r="M122" s="422"/>
      <c r="N122" s="422"/>
      <c r="O122" s="422" t="s">
        <v>2634</v>
      </c>
      <c r="P122" s="422" t="s">
        <v>30</v>
      </c>
      <c r="Q122" s="422"/>
      <c r="R122" s="422"/>
      <c r="S122" s="422" t="s">
        <v>1085</v>
      </c>
      <c r="T122" s="422"/>
      <c r="U122" s="422"/>
    </row>
    <row r="123" spans="1:21">
      <c r="A123" s="422">
        <v>117</v>
      </c>
      <c r="B123" s="949">
        <v>44229</v>
      </c>
      <c r="C123" s="422" t="s">
        <v>2635</v>
      </c>
      <c r="D123" s="434">
        <v>46</v>
      </c>
      <c r="E123" s="434" t="s">
        <v>1554</v>
      </c>
      <c r="F123" s="435"/>
      <c r="G123" s="941" t="s">
        <v>2636</v>
      </c>
      <c r="H123" s="422" t="s">
        <v>2364</v>
      </c>
      <c r="I123" s="422" t="s">
        <v>2365</v>
      </c>
      <c r="J123" s="941" t="s">
        <v>2637</v>
      </c>
      <c r="K123" s="422"/>
      <c r="L123" s="950" t="s">
        <v>2367</v>
      </c>
      <c r="M123" s="422"/>
      <c r="N123" s="422"/>
      <c r="O123" s="422" t="s">
        <v>2638</v>
      </c>
      <c r="P123" s="422" t="s">
        <v>30</v>
      </c>
      <c r="Q123" s="422"/>
      <c r="R123" s="422"/>
      <c r="S123" s="422" t="s">
        <v>1085</v>
      </c>
      <c r="T123" s="422"/>
      <c r="U123" s="422"/>
    </row>
    <row r="124" spans="1:21">
      <c r="A124" s="422">
        <v>118</v>
      </c>
      <c r="B124" s="949">
        <v>44229</v>
      </c>
      <c r="C124" s="422" t="s">
        <v>2639</v>
      </c>
      <c r="D124" s="434">
        <v>5</v>
      </c>
      <c r="E124" s="434" t="s">
        <v>1554</v>
      </c>
      <c r="F124" s="435"/>
      <c r="G124" s="941" t="s">
        <v>2636</v>
      </c>
      <c r="H124" s="422" t="s">
        <v>2364</v>
      </c>
      <c r="I124" s="422" t="s">
        <v>2365</v>
      </c>
      <c r="J124" s="941" t="s">
        <v>2637</v>
      </c>
      <c r="K124" s="422"/>
      <c r="L124" s="950" t="s">
        <v>2367</v>
      </c>
      <c r="M124" s="422"/>
      <c r="N124" s="422"/>
      <c r="O124" s="422" t="s">
        <v>2638</v>
      </c>
      <c r="P124" s="422" t="s">
        <v>30</v>
      </c>
      <c r="Q124" s="422"/>
      <c r="R124" s="422"/>
      <c r="S124" s="422" t="s">
        <v>1085</v>
      </c>
      <c r="T124" s="422"/>
      <c r="U124" s="422"/>
    </row>
    <row r="125" spans="1:21">
      <c r="A125" s="422">
        <v>119</v>
      </c>
      <c r="B125" s="949">
        <v>44229</v>
      </c>
      <c r="C125" s="422" t="s">
        <v>2640</v>
      </c>
      <c r="D125" s="434">
        <v>51</v>
      </c>
      <c r="E125" s="434" t="s">
        <v>1557</v>
      </c>
      <c r="F125" s="435"/>
      <c r="G125" s="941" t="s">
        <v>2632</v>
      </c>
      <c r="H125" s="422" t="s">
        <v>2364</v>
      </c>
      <c r="I125" s="422" t="s">
        <v>2372</v>
      </c>
      <c r="J125" s="941" t="s">
        <v>2633</v>
      </c>
      <c r="K125" s="422"/>
      <c r="L125" s="950" t="s">
        <v>2367</v>
      </c>
      <c r="M125" s="422"/>
      <c r="N125" s="422"/>
      <c r="O125" s="422" t="s">
        <v>2634</v>
      </c>
      <c r="P125" s="422" t="s">
        <v>30</v>
      </c>
      <c r="Q125" s="422"/>
      <c r="R125" s="422"/>
      <c r="S125" s="422" t="s">
        <v>1085</v>
      </c>
      <c r="T125" s="422"/>
      <c r="U125" s="422"/>
    </row>
    <row r="126" spans="1:21">
      <c r="A126" s="422">
        <v>120</v>
      </c>
      <c r="B126" s="949">
        <v>44229</v>
      </c>
      <c r="C126" s="422" t="s">
        <v>2641</v>
      </c>
      <c r="D126" s="434">
        <v>3</v>
      </c>
      <c r="E126" s="434" t="s">
        <v>1557</v>
      </c>
      <c r="F126" s="435"/>
      <c r="G126" s="941" t="s">
        <v>2636</v>
      </c>
      <c r="H126" s="422" t="s">
        <v>2364</v>
      </c>
      <c r="I126" s="422" t="s">
        <v>2365</v>
      </c>
      <c r="J126" s="941" t="s">
        <v>2637</v>
      </c>
      <c r="K126" s="422"/>
      <c r="L126" s="950" t="s">
        <v>2367</v>
      </c>
      <c r="M126" s="422"/>
      <c r="N126" s="422"/>
      <c r="O126" s="422" t="s">
        <v>2638</v>
      </c>
      <c r="P126" s="422" t="s">
        <v>30</v>
      </c>
      <c r="Q126" s="422"/>
      <c r="R126" s="422"/>
      <c r="S126" s="422" t="s">
        <v>1085</v>
      </c>
      <c r="T126" s="422"/>
      <c r="U126" s="422"/>
    </row>
    <row r="127" spans="1:21">
      <c r="A127" s="422">
        <v>121</v>
      </c>
      <c r="B127" s="949">
        <v>44229</v>
      </c>
      <c r="C127" s="422" t="s">
        <v>2642</v>
      </c>
      <c r="D127" s="434">
        <v>51</v>
      </c>
      <c r="E127" s="434" t="s">
        <v>1557</v>
      </c>
      <c r="F127" s="435"/>
      <c r="G127" s="941" t="s">
        <v>2636</v>
      </c>
      <c r="H127" s="422" t="s">
        <v>2364</v>
      </c>
      <c r="I127" s="422" t="s">
        <v>2365</v>
      </c>
      <c r="J127" s="941" t="s">
        <v>2637</v>
      </c>
      <c r="K127" s="422"/>
      <c r="L127" s="950" t="s">
        <v>2367</v>
      </c>
      <c r="M127" s="422"/>
      <c r="N127" s="422"/>
      <c r="O127" s="422" t="s">
        <v>2638</v>
      </c>
      <c r="P127" s="422" t="s">
        <v>30</v>
      </c>
      <c r="Q127" s="422"/>
      <c r="R127" s="422"/>
      <c r="S127" s="422" t="s">
        <v>1085</v>
      </c>
      <c r="T127" s="422"/>
      <c r="U127" s="422"/>
    </row>
    <row r="128" spans="1:21">
      <c r="A128" s="422">
        <v>122</v>
      </c>
      <c r="B128" s="949">
        <v>44229</v>
      </c>
      <c r="C128" s="422" t="s">
        <v>2643</v>
      </c>
      <c r="D128" s="434">
        <v>68</v>
      </c>
      <c r="E128" s="434" t="s">
        <v>1557</v>
      </c>
      <c r="F128" s="435"/>
      <c r="G128" s="941" t="s">
        <v>2644</v>
      </c>
      <c r="H128" s="422" t="s">
        <v>2364</v>
      </c>
      <c r="I128" s="422" t="s">
        <v>2365</v>
      </c>
      <c r="J128" s="941"/>
      <c r="K128" s="422"/>
      <c r="L128" s="950" t="s">
        <v>2367</v>
      </c>
      <c r="M128" s="422"/>
      <c r="N128" s="422"/>
      <c r="O128" s="422" t="s">
        <v>2645</v>
      </c>
      <c r="P128" s="422" t="s">
        <v>1446</v>
      </c>
      <c r="Q128" s="422"/>
      <c r="R128" s="422"/>
      <c r="S128" s="422" t="s">
        <v>40</v>
      </c>
      <c r="T128" s="422"/>
      <c r="U128" s="422"/>
    </row>
    <row r="129" spans="1:21">
      <c r="A129" s="422">
        <v>123</v>
      </c>
      <c r="B129" s="949">
        <v>44222</v>
      </c>
      <c r="C129" s="422" t="s">
        <v>2646</v>
      </c>
      <c r="D129" s="434">
        <v>40</v>
      </c>
      <c r="E129" s="434" t="s">
        <v>1554</v>
      </c>
      <c r="F129" s="435"/>
      <c r="G129" s="941" t="s">
        <v>2365</v>
      </c>
      <c r="H129" s="422" t="s">
        <v>2364</v>
      </c>
      <c r="I129" s="422" t="s">
        <v>2365</v>
      </c>
      <c r="J129" s="941" t="s">
        <v>2647</v>
      </c>
      <c r="K129" s="422"/>
      <c r="L129" s="950" t="s">
        <v>2367</v>
      </c>
      <c r="M129" s="422"/>
      <c r="N129" s="422"/>
      <c r="O129" s="422"/>
      <c r="P129" s="422" t="s">
        <v>39</v>
      </c>
      <c r="Q129" s="422"/>
      <c r="R129" s="422"/>
      <c r="S129" s="422" t="s">
        <v>1099</v>
      </c>
      <c r="T129" s="422"/>
      <c r="U129" s="422"/>
    </row>
    <row r="130" spans="1:21">
      <c r="A130" s="422">
        <v>124</v>
      </c>
      <c r="B130" s="949">
        <v>44222</v>
      </c>
      <c r="C130" s="422" t="s">
        <v>2648</v>
      </c>
      <c r="D130" s="434">
        <v>68</v>
      </c>
      <c r="E130" s="434" t="s">
        <v>1554</v>
      </c>
      <c r="F130" s="435"/>
      <c r="G130" s="941" t="s">
        <v>2649</v>
      </c>
      <c r="H130" s="422" t="s">
        <v>2364</v>
      </c>
      <c r="I130" s="422" t="s">
        <v>2372</v>
      </c>
      <c r="J130" s="941"/>
      <c r="K130" s="422"/>
      <c r="L130" s="950" t="s">
        <v>2367</v>
      </c>
      <c r="M130" s="422"/>
      <c r="N130" s="422"/>
      <c r="O130" s="422" t="s">
        <v>2650</v>
      </c>
      <c r="P130" s="422" t="s">
        <v>39</v>
      </c>
      <c r="Q130" s="422"/>
      <c r="R130" s="422"/>
      <c r="S130" s="422" t="s">
        <v>40</v>
      </c>
      <c r="T130" s="422"/>
      <c r="U130" s="422"/>
    </row>
    <row r="131" spans="1:21">
      <c r="A131" s="422">
        <v>125</v>
      </c>
      <c r="B131" s="949">
        <v>44222</v>
      </c>
      <c r="C131" s="422" t="s">
        <v>2651</v>
      </c>
      <c r="D131" s="434">
        <v>41</v>
      </c>
      <c r="E131" s="434" t="s">
        <v>1554</v>
      </c>
      <c r="F131" s="435"/>
      <c r="G131" s="941" t="s">
        <v>2652</v>
      </c>
      <c r="H131" s="422" t="s">
        <v>2364</v>
      </c>
      <c r="I131" s="422" t="s">
        <v>2365</v>
      </c>
      <c r="J131" s="941" t="s">
        <v>2653</v>
      </c>
      <c r="K131" s="422"/>
      <c r="L131" s="950" t="s">
        <v>2367</v>
      </c>
      <c r="M131" s="422"/>
      <c r="N131" s="422"/>
      <c r="O131" s="422" t="s">
        <v>1285</v>
      </c>
      <c r="P131" s="422" t="s">
        <v>39</v>
      </c>
      <c r="Q131" s="422"/>
      <c r="R131" s="422"/>
      <c r="S131" s="422" t="s">
        <v>1099</v>
      </c>
      <c r="T131" s="422"/>
      <c r="U131" s="422"/>
    </row>
    <row r="132" spans="1:21">
      <c r="A132" s="422">
        <v>126</v>
      </c>
      <c r="B132" s="949">
        <v>44222</v>
      </c>
      <c r="C132" s="422" t="s">
        <v>2654</v>
      </c>
      <c r="D132" s="434">
        <v>33</v>
      </c>
      <c r="E132" s="434" t="s">
        <v>1557</v>
      </c>
      <c r="F132" s="435"/>
      <c r="G132" s="941" t="s">
        <v>2365</v>
      </c>
      <c r="H132" s="422" t="s">
        <v>2364</v>
      </c>
      <c r="I132" s="422" t="s">
        <v>2365</v>
      </c>
      <c r="J132" s="941" t="s">
        <v>2655</v>
      </c>
      <c r="K132" s="422"/>
      <c r="L132" s="950" t="s">
        <v>2367</v>
      </c>
      <c r="M132" s="422"/>
      <c r="N132" s="422"/>
      <c r="O132" s="422" t="s">
        <v>1353</v>
      </c>
      <c r="P132" s="422" t="s">
        <v>39</v>
      </c>
      <c r="Q132" s="422"/>
      <c r="R132" s="422"/>
      <c r="S132" s="422" t="s">
        <v>1099</v>
      </c>
      <c r="T132" s="422"/>
      <c r="U132" s="422"/>
    </row>
    <row r="133" spans="1:21">
      <c r="A133" s="422">
        <v>127</v>
      </c>
      <c r="B133" s="949">
        <v>44222</v>
      </c>
      <c r="C133" s="422" t="s">
        <v>2656</v>
      </c>
      <c r="D133" s="434">
        <v>30</v>
      </c>
      <c r="E133" s="434" t="s">
        <v>1557</v>
      </c>
      <c r="F133" s="435"/>
      <c r="G133" s="941" t="s">
        <v>2657</v>
      </c>
      <c r="H133" s="422" t="s">
        <v>2364</v>
      </c>
      <c r="I133" s="422" t="s">
        <v>2372</v>
      </c>
      <c r="J133" s="941" t="s">
        <v>2633</v>
      </c>
      <c r="K133" s="422"/>
      <c r="L133" s="950" t="s">
        <v>2367</v>
      </c>
      <c r="M133" s="422"/>
      <c r="N133" s="422"/>
      <c r="O133" s="422" t="s">
        <v>1285</v>
      </c>
      <c r="P133" s="422" t="s">
        <v>39</v>
      </c>
      <c r="Q133" s="422"/>
      <c r="R133" s="422"/>
      <c r="S133" s="422" t="s">
        <v>1099</v>
      </c>
      <c r="T133" s="422"/>
      <c r="U133" s="422"/>
    </row>
    <row r="134" spans="1:21">
      <c r="A134" s="422">
        <v>128</v>
      </c>
      <c r="B134" s="949">
        <v>44222</v>
      </c>
      <c r="C134" s="422" t="s">
        <v>2658</v>
      </c>
      <c r="D134" s="434">
        <v>36</v>
      </c>
      <c r="E134" s="434" t="s">
        <v>1557</v>
      </c>
      <c r="F134" s="435"/>
      <c r="G134" s="941" t="s">
        <v>2659</v>
      </c>
      <c r="H134" s="422" t="s">
        <v>2364</v>
      </c>
      <c r="I134" s="422" t="s">
        <v>2365</v>
      </c>
      <c r="J134" s="941" t="s">
        <v>2637</v>
      </c>
      <c r="K134" s="422"/>
      <c r="L134" s="950" t="s">
        <v>2367</v>
      </c>
      <c r="M134" s="422"/>
      <c r="N134" s="422"/>
      <c r="O134" s="422" t="s">
        <v>1285</v>
      </c>
      <c r="P134" s="422" t="s">
        <v>39</v>
      </c>
      <c r="Q134" s="422"/>
      <c r="R134" s="422"/>
      <c r="S134" s="422" t="s">
        <v>1099</v>
      </c>
      <c r="T134" s="422"/>
      <c r="U134" s="422"/>
    </row>
    <row r="135" spans="1:21">
      <c r="A135" s="422">
        <v>129</v>
      </c>
      <c r="B135" s="949">
        <v>44222</v>
      </c>
      <c r="C135" s="422" t="s">
        <v>2660</v>
      </c>
      <c r="D135" s="434">
        <v>66</v>
      </c>
      <c r="E135" s="434" t="s">
        <v>1554</v>
      </c>
      <c r="F135" s="435"/>
      <c r="G135" s="941" t="s">
        <v>2580</v>
      </c>
      <c r="H135" s="422" t="s">
        <v>2364</v>
      </c>
      <c r="I135" s="422" t="s">
        <v>2365</v>
      </c>
      <c r="J135" s="941"/>
      <c r="K135" s="422"/>
      <c r="L135" s="950" t="s">
        <v>2367</v>
      </c>
      <c r="M135" s="422"/>
      <c r="N135" s="422"/>
      <c r="O135" s="422" t="s">
        <v>2661</v>
      </c>
      <c r="P135" s="422" t="s">
        <v>39</v>
      </c>
      <c r="Q135" s="422"/>
      <c r="R135" s="422"/>
      <c r="S135" s="422" t="s">
        <v>1099</v>
      </c>
      <c r="T135" s="422"/>
      <c r="U135" s="422"/>
    </row>
    <row r="136" spans="1:21">
      <c r="A136" s="422">
        <v>130</v>
      </c>
      <c r="B136" s="949">
        <v>44222</v>
      </c>
      <c r="C136" s="422" t="s">
        <v>2662</v>
      </c>
      <c r="D136" s="434">
        <v>65</v>
      </c>
      <c r="E136" s="434" t="s">
        <v>1557</v>
      </c>
      <c r="F136" s="435"/>
      <c r="G136" s="941" t="s">
        <v>2580</v>
      </c>
      <c r="H136" s="422" t="s">
        <v>2364</v>
      </c>
      <c r="I136" s="422" t="s">
        <v>2365</v>
      </c>
      <c r="J136" s="941"/>
      <c r="K136" s="422"/>
      <c r="L136" s="950" t="s">
        <v>2367</v>
      </c>
      <c r="M136" s="422"/>
      <c r="N136" s="422"/>
      <c r="O136" s="422" t="s">
        <v>2663</v>
      </c>
      <c r="P136" s="422" t="s">
        <v>39</v>
      </c>
      <c r="Q136" s="422"/>
      <c r="R136" s="422"/>
      <c r="S136" s="422" t="s">
        <v>1099</v>
      </c>
      <c r="T136" s="422"/>
      <c r="U136" s="422"/>
    </row>
    <row r="137" spans="1:21">
      <c r="A137" s="422">
        <v>131</v>
      </c>
      <c r="B137" s="949">
        <v>44220</v>
      </c>
      <c r="C137" s="422" t="s">
        <v>2664</v>
      </c>
      <c r="D137" s="434">
        <v>29</v>
      </c>
      <c r="E137" s="434" t="s">
        <v>1554</v>
      </c>
      <c r="F137" s="435"/>
      <c r="G137" s="941" t="s">
        <v>2665</v>
      </c>
      <c r="H137" s="422" t="s">
        <v>2364</v>
      </c>
      <c r="I137" s="422" t="s">
        <v>2387</v>
      </c>
      <c r="J137" s="941" t="s">
        <v>2666</v>
      </c>
      <c r="K137" s="422"/>
      <c r="L137" s="950" t="s">
        <v>2367</v>
      </c>
      <c r="M137" s="422"/>
      <c r="N137" s="422"/>
      <c r="O137" s="422" t="s">
        <v>2667</v>
      </c>
      <c r="P137" s="422" t="s">
        <v>39</v>
      </c>
      <c r="Q137" s="422"/>
      <c r="R137" s="422"/>
      <c r="S137" s="422" t="s">
        <v>1099</v>
      </c>
      <c r="T137" s="422"/>
      <c r="U137" s="422"/>
    </row>
    <row r="138" spans="1:21">
      <c r="A138" s="422">
        <v>132</v>
      </c>
      <c r="B138" s="949">
        <v>44220</v>
      </c>
      <c r="C138" s="422" t="s">
        <v>2668</v>
      </c>
      <c r="D138" s="434">
        <v>30</v>
      </c>
      <c r="E138" s="434" t="s">
        <v>1554</v>
      </c>
      <c r="F138" s="435"/>
      <c r="G138" s="941" t="s">
        <v>2669</v>
      </c>
      <c r="H138" s="422" t="s">
        <v>2364</v>
      </c>
      <c r="I138" s="422" t="s">
        <v>2372</v>
      </c>
      <c r="J138" s="941" t="s">
        <v>2670</v>
      </c>
      <c r="K138" s="422"/>
      <c r="L138" s="950" t="s">
        <v>2367</v>
      </c>
      <c r="M138" s="422"/>
      <c r="N138" s="422"/>
      <c r="O138" s="422" t="s">
        <v>1386</v>
      </c>
      <c r="P138" s="422" t="s">
        <v>39</v>
      </c>
      <c r="Q138" s="422"/>
      <c r="R138" s="422"/>
      <c r="S138" s="422" t="s">
        <v>1099</v>
      </c>
      <c r="T138" s="422"/>
      <c r="U138" s="422"/>
    </row>
    <row r="139" spans="1:21">
      <c r="A139" s="422">
        <v>133</v>
      </c>
      <c r="B139" s="949">
        <v>44220</v>
      </c>
      <c r="C139" s="422" t="s">
        <v>2671</v>
      </c>
      <c r="D139" s="434">
        <v>31</v>
      </c>
      <c r="E139" s="434" t="s">
        <v>1557</v>
      </c>
      <c r="F139" s="435"/>
      <c r="G139" s="941" t="s">
        <v>2480</v>
      </c>
      <c r="H139" s="422" t="s">
        <v>2364</v>
      </c>
      <c r="I139" s="422" t="s">
        <v>2401</v>
      </c>
      <c r="J139" s="941" t="s">
        <v>2672</v>
      </c>
      <c r="K139" s="422"/>
      <c r="L139" s="950" t="s">
        <v>2367</v>
      </c>
      <c r="M139" s="422"/>
      <c r="N139" s="422"/>
      <c r="O139" s="422" t="s">
        <v>2673</v>
      </c>
      <c r="P139" s="422" t="s">
        <v>39</v>
      </c>
      <c r="Q139" s="422"/>
      <c r="R139" s="422"/>
      <c r="S139" s="422" t="s">
        <v>1099</v>
      </c>
      <c r="T139" s="422"/>
      <c r="U139" s="422"/>
    </row>
    <row r="140" spans="1:21">
      <c r="A140" s="422">
        <v>134</v>
      </c>
      <c r="B140" s="949">
        <v>44220</v>
      </c>
      <c r="C140" s="422" t="s">
        <v>2674</v>
      </c>
      <c r="D140" s="434">
        <v>35</v>
      </c>
      <c r="E140" s="434" t="s">
        <v>1557</v>
      </c>
      <c r="F140" s="435"/>
      <c r="G140" s="941" t="s">
        <v>2675</v>
      </c>
      <c r="H140" s="422" t="s">
        <v>2364</v>
      </c>
      <c r="I140" s="422" t="s">
        <v>2387</v>
      </c>
      <c r="J140" s="941" t="s">
        <v>2676</v>
      </c>
      <c r="K140" s="422"/>
      <c r="L140" s="950" t="s">
        <v>2367</v>
      </c>
      <c r="M140" s="422"/>
      <c r="N140" s="422"/>
      <c r="O140" s="422" t="s">
        <v>2677</v>
      </c>
      <c r="P140" s="422" t="s">
        <v>39</v>
      </c>
      <c r="Q140" s="422"/>
      <c r="R140" s="422"/>
      <c r="S140" s="422" t="s">
        <v>1099</v>
      </c>
      <c r="T140" s="422"/>
      <c r="U140" s="422"/>
    </row>
    <row r="141" spans="1:21">
      <c r="A141" s="422">
        <v>135</v>
      </c>
      <c r="B141" s="949">
        <v>44220</v>
      </c>
      <c r="C141" s="422" t="s">
        <v>2678</v>
      </c>
      <c r="D141" s="434">
        <v>60</v>
      </c>
      <c r="E141" s="434" t="s">
        <v>1557</v>
      </c>
      <c r="F141" s="435"/>
      <c r="G141" s="941" t="s">
        <v>2679</v>
      </c>
      <c r="H141" s="422" t="s">
        <v>2364</v>
      </c>
      <c r="I141" s="422" t="s">
        <v>2401</v>
      </c>
      <c r="J141" s="941" t="s">
        <v>2680</v>
      </c>
      <c r="K141" s="422"/>
      <c r="L141" s="950" t="s">
        <v>2367</v>
      </c>
      <c r="M141" s="422"/>
      <c r="N141" s="422"/>
      <c r="O141" s="422" t="s">
        <v>2681</v>
      </c>
      <c r="P141" s="422" t="s">
        <v>39</v>
      </c>
      <c r="Q141" s="422"/>
      <c r="R141" s="422"/>
      <c r="S141" s="422" t="s">
        <v>1099</v>
      </c>
      <c r="T141" s="422"/>
      <c r="U141" s="422"/>
    </row>
    <row r="142" spans="1:21">
      <c r="A142" s="422">
        <v>136</v>
      </c>
      <c r="B142" s="949">
        <v>44220</v>
      </c>
      <c r="C142" s="422" t="s">
        <v>2682</v>
      </c>
      <c r="D142" s="434">
        <v>30</v>
      </c>
      <c r="E142" s="434" t="s">
        <v>1557</v>
      </c>
      <c r="F142" s="435"/>
      <c r="G142" s="941" t="s">
        <v>2683</v>
      </c>
      <c r="H142" s="422" t="s">
        <v>2364</v>
      </c>
      <c r="I142" s="422" t="s">
        <v>2387</v>
      </c>
      <c r="J142" s="941" t="s">
        <v>2684</v>
      </c>
      <c r="K142" s="422"/>
      <c r="L142" s="950" t="s">
        <v>2367</v>
      </c>
      <c r="M142" s="422"/>
      <c r="N142" s="422"/>
      <c r="O142" s="422" t="s">
        <v>2685</v>
      </c>
      <c r="P142" s="422" t="s">
        <v>39</v>
      </c>
      <c r="Q142" s="422"/>
      <c r="R142" s="422"/>
      <c r="S142" s="422" t="s">
        <v>1099</v>
      </c>
      <c r="T142" s="422"/>
      <c r="U142" s="422"/>
    </row>
    <row r="143" spans="1:21">
      <c r="A143" s="422">
        <v>137</v>
      </c>
      <c r="B143" s="949">
        <v>44220</v>
      </c>
      <c r="C143" s="422" t="s">
        <v>2686</v>
      </c>
      <c r="D143" s="434">
        <v>27</v>
      </c>
      <c r="E143" s="434" t="s">
        <v>1557</v>
      </c>
      <c r="F143" s="435"/>
      <c r="G143" s="941" t="s">
        <v>2687</v>
      </c>
      <c r="H143" s="422" t="s">
        <v>2364</v>
      </c>
      <c r="I143" s="422" t="s">
        <v>2365</v>
      </c>
      <c r="J143" s="941" t="s">
        <v>2688</v>
      </c>
      <c r="K143" s="422"/>
      <c r="L143" s="950" t="s">
        <v>2367</v>
      </c>
      <c r="M143" s="422"/>
      <c r="N143" s="422"/>
      <c r="O143" s="422" t="s">
        <v>1274</v>
      </c>
      <c r="P143" s="422" t="s">
        <v>39</v>
      </c>
      <c r="Q143" s="422"/>
      <c r="R143" s="422"/>
      <c r="S143" s="422" t="s">
        <v>1099</v>
      </c>
      <c r="T143" s="422"/>
      <c r="U143" s="422"/>
    </row>
    <row r="144" spans="1:21">
      <c r="A144" s="422">
        <v>138</v>
      </c>
      <c r="B144" s="949">
        <v>44220</v>
      </c>
      <c r="C144" s="422" t="s">
        <v>2689</v>
      </c>
      <c r="D144" s="434">
        <v>31</v>
      </c>
      <c r="E144" s="434" t="s">
        <v>1557</v>
      </c>
      <c r="F144" s="435"/>
      <c r="G144" s="941" t="s">
        <v>2690</v>
      </c>
      <c r="H144" s="422" t="s">
        <v>2364</v>
      </c>
      <c r="I144" s="422" t="s">
        <v>2372</v>
      </c>
      <c r="J144" s="941" t="s">
        <v>1385</v>
      </c>
      <c r="K144" s="422"/>
      <c r="L144" s="950" t="s">
        <v>2367</v>
      </c>
      <c r="M144" s="422"/>
      <c r="N144" s="422"/>
      <c r="O144" s="422" t="s">
        <v>1386</v>
      </c>
      <c r="P144" s="422" t="s">
        <v>39</v>
      </c>
      <c r="Q144" s="422"/>
      <c r="R144" s="422"/>
      <c r="S144" s="422" t="s">
        <v>1099</v>
      </c>
      <c r="T144" s="422"/>
      <c r="U144" s="422"/>
    </row>
    <row r="145" spans="1:21">
      <c r="A145" s="422">
        <v>139</v>
      </c>
      <c r="B145" s="949">
        <v>44220</v>
      </c>
      <c r="C145" s="422" t="s">
        <v>2691</v>
      </c>
      <c r="D145" s="434">
        <v>18</v>
      </c>
      <c r="E145" s="434" t="s">
        <v>1557</v>
      </c>
      <c r="F145" s="435"/>
      <c r="G145" s="941" t="s">
        <v>2365</v>
      </c>
      <c r="H145" s="422" t="s">
        <v>2364</v>
      </c>
      <c r="I145" s="422" t="s">
        <v>2365</v>
      </c>
      <c r="J145" s="941" t="s">
        <v>2692</v>
      </c>
      <c r="K145" s="422"/>
      <c r="L145" s="950" t="s">
        <v>2367</v>
      </c>
      <c r="M145" s="422"/>
      <c r="N145" s="422"/>
      <c r="O145" s="422" t="s">
        <v>1386</v>
      </c>
      <c r="P145" s="422" t="s">
        <v>39</v>
      </c>
      <c r="Q145" s="422"/>
      <c r="R145" s="422"/>
      <c r="S145" s="422" t="s">
        <v>1099</v>
      </c>
      <c r="T145" s="422"/>
      <c r="U145" s="422"/>
    </row>
    <row r="146" spans="1:21">
      <c r="A146" s="422">
        <v>140</v>
      </c>
      <c r="B146" s="949">
        <v>44220</v>
      </c>
      <c r="C146" s="422" t="s">
        <v>2693</v>
      </c>
      <c r="D146" s="434">
        <v>29</v>
      </c>
      <c r="E146" s="434" t="s">
        <v>1557</v>
      </c>
      <c r="F146" s="435"/>
      <c r="G146" s="941" t="s">
        <v>2694</v>
      </c>
      <c r="H146" s="422" t="s">
        <v>2364</v>
      </c>
      <c r="I146" s="422" t="s">
        <v>2365</v>
      </c>
      <c r="J146" s="941" t="s">
        <v>2695</v>
      </c>
      <c r="K146" s="422"/>
      <c r="L146" s="950" t="s">
        <v>2367</v>
      </c>
      <c r="M146" s="422"/>
      <c r="N146" s="422"/>
      <c r="O146" s="422" t="s">
        <v>1285</v>
      </c>
      <c r="P146" s="422" t="s">
        <v>39</v>
      </c>
      <c r="Q146" s="422"/>
      <c r="R146" s="422"/>
      <c r="S146" s="422" t="s">
        <v>1099</v>
      </c>
      <c r="T146" s="422"/>
      <c r="U146" s="422"/>
    </row>
    <row r="147" spans="1:21">
      <c r="A147" s="422">
        <v>141</v>
      </c>
      <c r="B147" s="949">
        <v>44220</v>
      </c>
      <c r="C147" s="422" t="s">
        <v>2696</v>
      </c>
      <c r="D147" s="434">
        <v>65</v>
      </c>
      <c r="E147" s="434" t="s">
        <v>1557</v>
      </c>
      <c r="F147" s="435"/>
      <c r="G147" s="941" t="s">
        <v>2697</v>
      </c>
      <c r="H147" s="422" t="s">
        <v>2364</v>
      </c>
      <c r="I147" s="422" t="s">
        <v>2372</v>
      </c>
      <c r="J147" s="941"/>
      <c r="K147" s="422"/>
      <c r="L147" s="950" t="s">
        <v>2367</v>
      </c>
      <c r="M147" s="422"/>
      <c r="N147" s="422"/>
      <c r="O147" s="422" t="s">
        <v>2698</v>
      </c>
      <c r="P147" s="422" t="s">
        <v>39</v>
      </c>
      <c r="Q147" s="422"/>
      <c r="R147" s="422"/>
      <c r="S147" s="422" t="s">
        <v>1099</v>
      </c>
      <c r="T147" s="422"/>
      <c r="U147" s="422"/>
    </row>
    <row r="148" spans="1:21">
      <c r="A148" s="422">
        <v>142</v>
      </c>
      <c r="B148" s="949">
        <v>44220</v>
      </c>
      <c r="C148" s="422" t="s">
        <v>2699</v>
      </c>
      <c r="D148" s="434">
        <v>50</v>
      </c>
      <c r="E148" s="434" t="s">
        <v>1554</v>
      </c>
      <c r="F148" s="435"/>
      <c r="G148" s="941" t="s">
        <v>2700</v>
      </c>
      <c r="H148" s="422" t="s">
        <v>2364</v>
      </c>
      <c r="I148" s="422" t="s">
        <v>2372</v>
      </c>
      <c r="J148" s="941" t="s">
        <v>2701</v>
      </c>
      <c r="K148" s="422"/>
      <c r="L148" s="950" t="s">
        <v>2367</v>
      </c>
      <c r="M148" s="422"/>
      <c r="N148" s="422"/>
      <c r="O148" s="422" t="s">
        <v>2702</v>
      </c>
      <c r="P148" s="422" t="s">
        <v>39</v>
      </c>
      <c r="Q148" s="422"/>
      <c r="R148" s="422"/>
      <c r="S148" s="422" t="s">
        <v>1099</v>
      </c>
      <c r="T148" s="422"/>
      <c r="U148" s="422"/>
    </row>
    <row r="149" spans="1:21">
      <c r="A149" s="422">
        <v>143</v>
      </c>
      <c r="B149" s="949">
        <v>44216</v>
      </c>
      <c r="C149" s="422" t="s">
        <v>2703</v>
      </c>
      <c r="D149" s="434">
        <v>33</v>
      </c>
      <c r="E149" s="434" t="s">
        <v>1554</v>
      </c>
      <c r="F149" s="435"/>
      <c r="G149" s="941" t="s">
        <v>2704</v>
      </c>
      <c r="H149" s="422" t="s">
        <v>2364</v>
      </c>
      <c r="I149" s="422" t="s">
        <v>2372</v>
      </c>
      <c r="J149" s="941" t="s">
        <v>2705</v>
      </c>
      <c r="K149" s="422"/>
      <c r="L149" s="950" t="s">
        <v>2367</v>
      </c>
      <c r="M149" s="422"/>
      <c r="N149" s="422"/>
      <c r="O149" s="422" t="s">
        <v>2706</v>
      </c>
      <c r="P149" s="422" t="s">
        <v>39</v>
      </c>
      <c r="Q149" s="422"/>
      <c r="R149" s="422"/>
      <c r="S149" s="422" t="s">
        <v>1099</v>
      </c>
      <c r="T149" s="422"/>
      <c r="U149" s="422"/>
    </row>
    <row r="150" spans="1:21">
      <c r="A150" s="422">
        <v>144</v>
      </c>
      <c r="B150" s="949">
        <v>44216</v>
      </c>
      <c r="C150" s="422" t="s">
        <v>2707</v>
      </c>
      <c r="D150" s="434">
        <v>27</v>
      </c>
      <c r="E150" s="434" t="s">
        <v>1554</v>
      </c>
      <c r="F150" s="435"/>
      <c r="G150" s="941" t="s">
        <v>2708</v>
      </c>
      <c r="H150" s="422" t="s">
        <v>2364</v>
      </c>
      <c r="I150" s="422" t="s">
        <v>2372</v>
      </c>
      <c r="J150" s="941" t="s">
        <v>2709</v>
      </c>
      <c r="K150" s="422"/>
      <c r="L150" s="950" t="s">
        <v>2367</v>
      </c>
      <c r="M150" s="422"/>
      <c r="N150" s="422"/>
      <c r="O150" s="422" t="s">
        <v>2706</v>
      </c>
      <c r="P150" s="422" t="s">
        <v>39</v>
      </c>
      <c r="Q150" s="422"/>
      <c r="R150" s="422"/>
      <c r="S150" s="422" t="s">
        <v>1099</v>
      </c>
      <c r="T150" s="422"/>
      <c r="U150" s="422"/>
    </row>
    <row r="151" spans="1:21">
      <c r="A151" s="422">
        <v>145</v>
      </c>
      <c r="B151" s="949">
        <v>44216</v>
      </c>
      <c r="C151" s="422" t="s">
        <v>2710</v>
      </c>
      <c r="D151" s="434">
        <v>50</v>
      </c>
      <c r="E151" s="434" t="s">
        <v>1554</v>
      </c>
      <c r="F151" s="435"/>
      <c r="G151" s="941" t="s">
        <v>2372</v>
      </c>
      <c r="H151" s="422" t="s">
        <v>2364</v>
      </c>
      <c r="I151" s="422" t="s">
        <v>2372</v>
      </c>
      <c r="J151" s="941" t="s">
        <v>2711</v>
      </c>
      <c r="K151" s="422"/>
      <c r="L151" s="950" t="s">
        <v>2367</v>
      </c>
      <c r="M151" s="422"/>
      <c r="N151" s="422"/>
      <c r="O151" s="422" t="s">
        <v>2706</v>
      </c>
      <c r="P151" s="422" t="s">
        <v>39</v>
      </c>
      <c r="Q151" s="422"/>
      <c r="R151" s="422"/>
      <c r="S151" s="422" t="s">
        <v>1099</v>
      </c>
      <c r="T151" s="422"/>
      <c r="U151" s="422"/>
    </row>
    <row r="152" spans="1:21">
      <c r="A152" s="422">
        <v>146</v>
      </c>
      <c r="B152" s="949">
        <v>44216</v>
      </c>
      <c r="C152" s="422" t="s">
        <v>2712</v>
      </c>
      <c r="D152" s="434">
        <v>17</v>
      </c>
      <c r="E152" s="434" t="s">
        <v>1554</v>
      </c>
      <c r="F152" s="435"/>
      <c r="G152" s="941" t="s">
        <v>2704</v>
      </c>
      <c r="H152" s="422" t="s">
        <v>2364</v>
      </c>
      <c r="I152" s="422" t="s">
        <v>2372</v>
      </c>
      <c r="J152" s="941" t="s">
        <v>2713</v>
      </c>
      <c r="K152" s="422"/>
      <c r="L152" s="950" t="s">
        <v>2367</v>
      </c>
      <c r="M152" s="422"/>
      <c r="N152" s="422"/>
      <c r="O152" s="422" t="s">
        <v>2706</v>
      </c>
      <c r="P152" s="422" t="s">
        <v>39</v>
      </c>
      <c r="Q152" s="422"/>
      <c r="R152" s="422"/>
      <c r="S152" s="422" t="s">
        <v>1099</v>
      </c>
      <c r="T152" s="422"/>
      <c r="U152" s="422"/>
    </row>
    <row r="153" spans="1:21">
      <c r="A153" s="422">
        <v>147</v>
      </c>
      <c r="B153" s="949">
        <v>44216</v>
      </c>
      <c r="C153" s="422" t="s">
        <v>2714</v>
      </c>
      <c r="D153" s="434">
        <v>9</v>
      </c>
      <c r="E153" s="434" t="s">
        <v>1554</v>
      </c>
      <c r="F153" s="435"/>
      <c r="G153" s="941" t="s">
        <v>2704</v>
      </c>
      <c r="H153" s="422" t="s">
        <v>2364</v>
      </c>
      <c r="I153" s="422" t="s">
        <v>2372</v>
      </c>
      <c r="J153" s="941" t="s">
        <v>2715</v>
      </c>
      <c r="K153" s="422"/>
      <c r="L153" s="950" t="s">
        <v>2367</v>
      </c>
      <c r="M153" s="422"/>
      <c r="N153" s="422"/>
      <c r="O153" s="422" t="s">
        <v>2706</v>
      </c>
      <c r="P153" s="422" t="s">
        <v>39</v>
      </c>
      <c r="Q153" s="422"/>
      <c r="R153" s="422"/>
      <c r="S153" s="422" t="s">
        <v>1099</v>
      </c>
      <c r="T153" s="422"/>
      <c r="U153" s="422"/>
    </row>
    <row r="154" spans="1:21">
      <c r="A154" s="422">
        <v>148</v>
      </c>
      <c r="B154" s="949">
        <v>44216</v>
      </c>
      <c r="C154" s="422" t="s">
        <v>2716</v>
      </c>
      <c r="D154" s="434">
        <v>6</v>
      </c>
      <c r="E154" s="434" t="s">
        <v>1554</v>
      </c>
      <c r="F154" s="435"/>
      <c r="G154" s="941" t="s">
        <v>2704</v>
      </c>
      <c r="H154" s="422" t="s">
        <v>2364</v>
      </c>
      <c r="I154" s="422" t="s">
        <v>2372</v>
      </c>
      <c r="J154" s="941" t="s">
        <v>2715</v>
      </c>
      <c r="K154" s="422"/>
      <c r="L154" s="950" t="s">
        <v>2367</v>
      </c>
      <c r="M154" s="422"/>
      <c r="N154" s="422"/>
      <c r="O154" s="422" t="s">
        <v>2706</v>
      </c>
      <c r="P154" s="422" t="s">
        <v>39</v>
      </c>
      <c r="Q154" s="422"/>
      <c r="R154" s="422"/>
      <c r="S154" s="422" t="s">
        <v>1099</v>
      </c>
      <c r="T154" s="422"/>
      <c r="U154" s="422"/>
    </row>
    <row r="155" spans="1:21">
      <c r="A155" s="422">
        <v>149</v>
      </c>
      <c r="B155" s="949">
        <v>44216</v>
      </c>
      <c r="C155" s="422" t="s">
        <v>2717</v>
      </c>
      <c r="D155" s="434">
        <v>16</v>
      </c>
      <c r="E155" s="434" t="s">
        <v>1554</v>
      </c>
      <c r="F155" s="435"/>
      <c r="G155" s="941" t="s">
        <v>2704</v>
      </c>
      <c r="H155" s="422" t="s">
        <v>2364</v>
      </c>
      <c r="I155" s="422" t="s">
        <v>2372</v>
      </c>
      <c r="J155" s="941" t="s">
        <v>2713</v>
      </c>
      <c r="K155" s="422"/>
      <c r="L155" s="950" t="s">
        <v>2367</v>
      </c>
      <c r="M155" s="422"/>
      <c r="N155" s="422"/>
      <c r="O155" s="422" t="s">
        <v>2706</v>
      </c>
      <c r="P155" s="422" t="s">
        <v>39</v>
      </c>
      <c r="Q155" s="422"/>
      <c r="R155" s="422"/>
      <c r="S155" s="422" t="s">
        <v>1099</v>
      </c>
      <c r="T155" s="422"/>
      <c r="U155" s="422"/>
    </row>
    <row r="156" spans="1:21">
      <c r="A156" s="422">
        <v>150</v>
      </c>
      <c r="B156" s="949">
        <v>44216</v>
      </c>
      <c r="C156" s="422" t="s">
        <v>2718</v>
      </c>
      <c r="D156" s="434">
        <v>41</v>
      </c>
      <c r="E156" s="434" t="s">
        <v>1554</v>
      </c>
      <c r="F156" s="435"/>
      <c r="G156" s="941" t="s">
        <v>2704</v>
      </c>
      <c r="H156" s="422" t="s">
        <v>2364</v>
      </c>
      <c r="I156" s="422" t="s">
        <v>2372</v>
      </c>
      <c r="J156" s="941" t="s">
        <v>2715</v>
      </c>
      <c r="K156" s="422"/>
      <c r="L156" s="950" t="s">
        <v>2367</v>
      </c>
      <c r="M156" s="422"/>
      <c r="N156" s="422"/>
      <c r="O156" s="422" t="s">
        <v>2706</v>
      </c>
      <c r="P156" s="422" t="s">
        <v>39</v>
      </c>
      <c r="Q156" s="422"/>
      <c r="R156" s="422"/>
      <c r="S156" s="422" t="s">
        <v>1099</v>
      </c>
      <c r="T156" s="422"/>
      <c r="U156" s="422"/>
    </row>
    <row r="157" spans="1:21">
      <c r="A157" s="422">
        <v>151</v>
      </c>
      <c r="B157" s="949">
        <v>44216</v>
      </c>
      <c r="C157" s="422" t="s">
        <v>2719</v>
      </c>
      <c r="D157" s="434">
        <v>23</v>
      </c>
      <c r="E157" s="434" t="s">
        <v>1557</v>
      </c>
      <c r="F157" s="435"/>
      <c r="G157" s="941" t="s">
        <v>2372</v>
      </c>
      <c r="H157" s="422" t="s">
        <v>2364</v>
      </c>
      <c r="I157" s="422" t="s">
        <v>2372</v>
      </c>
      <c r="J157" s="941" t="s">
        <v>2720</v>
      </c>
      <c r="K157" s="422"/>
      <c r="L157" s="950" t="s">
        <v>2367</v>
      </c>
      <c r="M157" s="422"/>
      <c r="N157" s="422"/>
      <c r="O157" s="422" t="s">
        <v>2706</v>
      </c>
      <c r="P157" s="422" t="s">
        <v>39</v>
      </c>
      <c r="Q157" s="422"/>
      <c r="R157" s="422"/>
      <c r="S157" s="422" t="s">
        <v>1099</v>
      </c>
      <c r="T157" s="422"/>
      <c r="U157" s="422"/>
    </row>
    <row r="158" spans="1:21">
      <c r="A158" s="422">
        <v>152</v>
      </c>
      <c r="B158" s="949">
        <v>44216</v>
      </c>
      <c r="C158" s="422" t="s">
        <v>2721</v>
      </c>
      <c r="D158" s="434">
        <v>37</v>
      </c>
      <c r="E158" s="434" t="s">
        <v>1557</v>
      </c>
      <c r="F158" s="435"/>
      <c r="G158" s="941" t="s">
        <v>2722</v>
      </c>
      <c r="H158" s="422" t="s">
        <v>2364</v>
      </c>
      <c r="I158" s="422" t="s">
        <v>2365</v>
      </c>
      <c r="J158" s="941" t="s">
        <v>2723</v>
      </c>
      <c r="K158" s="422"/>
      <c r="L158" s="950" t="s">
        <v>2367</v>
      </c>
      <c r="M158" s="422"/>
      <c r="N158" s="422"/>
      <c r="O158" s="422" t="s">
        <v>2724</v>
      </c>
      <c r="P158" s="422" t="s">
        <v>39</v>
      </c>
      <c r="Q158" s="422"/>
      <c r="R158" s="422"/>
      <c r="S158" s="422" t="s">
        <v>1099</v>
      </c>
      <c r="T158" s="422"/>
      <c r="U158" s="422"/>
    </row>
    <row r="159" spans="1:21">
      <c r="A159" s="422">
        <v>153</v>
      </c>
      <c r="B159" s="949">
        <v>44216</v>
      </c>
      <c r="C159" s="422" t="s">
        <v>2725</v>
      </c>
      <c r="D159" s="434">
        <v>20</v>
      </c>
      <c r="E159" s="434" t="s">
        <v>1557</v>
      </c>
      <c r="F159" s="435"/>
      <c r="G159" s="941" t="s">
        <v>2726</v>
      </c>
      <c r="H159" s="422" t="s">
        <v>2364</v>
      </c>
      <c r="I159" s="422" t="s">
        <v>2387</v>
      </c>
      <c r="J159" s="941" t="s">
        <v>2727</v>
      </c>
      <c r="K159" s="422"/>
      <c r="L159" s="950" t="s">
        <v>2367</v>
      </c>
      <c r="M159" s="422"/>
      <c r="N159" s="422"/>
      <c r="O159" s="422"/>
      <c r="P159" s="422" t="s">
        <v>39</v>
      </c>
      <c r="Q159" s="422"/>
      <c r="R159" s="422"/>
      <c r="S159" s="422" t="s">
        <v>1099</v>
      </c>
      <c r="T159" s="422"/>
      <c r="U159" s="422"/>
    </row>
    <row r="160" spans="1:21">
      <c r="A160" s="422">
        <v>154</v>
      </c>
      <c r="B160" s="949">
        <v>44216</v>
      </c>
      <c r="C160" s="422" t="s">
        <v>2728</v>
      </c>
      <c r="D160" s="434">
        <v>68</v>
      </c>
      <c r="E160" s="434" t="s">
        <v>1557</v>
      </c>
      <c r="F160" s="435"/>
      <c r="G160" s="941" t="s">
        <v>2704</v>
      </c>
      <c r="H160" s="422" t="s">
        <v>2364</v>
      </c>
      <c r="I160" s="422" t="s">
        <v>2372</v>
      </c>
      <c r="J160" s="941" t="s">
        <v>2715</v>
      </c>
      <c r="K160" s="422"/>
      <c r="L160" s="950" t="s">
        <v>2367</v>
      </c>
      <c r="M160" s="422"/>
      <c r="N160" s="422"/>
      <c r="O160" s="422" t="s">
        <v>2729</v>
      </c>
      <c r="P160" s="422" t="s">
        <v>39</v>
      </c>
      <c r="Q160" s="422"/>
      <c r="R160" s="422"/>
      <c r="S160" s="422" t="s">
        <v>1099</v>
      </c>
      <c r="T160" s="422"/>
      <c r="U160" s="422"/>
    </row>
    <row r="161" spans="1:21">
      <c r="A161" s="422">
        <v>155</v>
      </c>
      <c r="B161" s="949">
        <v>44216</v>
      </c>
      <c r="C161" s="422" t="s">
        <v>2730</v>
      </c>
      <c r="D161" s="434">
        <v>41</v>
      </c>
      <c r="E161" s="434" t="s">
        <v>1557</v>
      </c>
      <c r="F161" s="435"/>
      <c r="G161" s="941" t="s">
        <v>2704</v>
      </c>
      <c r="H161" s="422" t="s">
        <v>2364</v>
      </c>
      <c r="I161" s="422" t="s">
        <v>2372</v>
      </c>
      <c r="J161" s="941" t="s">
        <v>2713</v>
      </c>
      <c r="K161" s="422"/>
      <c r="L161" s="950" t="s">
        <v>2367</v>
      </c>
      <c r="M161" s="422"/>
      <c r="N161" s="422"/>
      <c r="O161" s="422" t="s">
        <v>2729</v>
      </c>
      <c r="P161" s="422" t="s">
        <v>39</v>
      </c>
      <c r="Q161" s="422"/>
      <c r="R161" s="422"/>
      <c r="S161" s="422" t="s">
        <v>1099</v>
      </c>
      <c r="T161" s="422"/>
      <c r="U161" s="422"/>
    </row>
    <row r="162" spans="1:21">
      <c r="A162" s="422">
        <v>156</v>
      </c>
      <c r="B162" s="949">
        <v>44216</v>
      </c>
      <c r="C162" s="422" t="s">
        <v>2731</v>
      </c>
      <c r="D162" s="434">
        <v>25</v>
      </c>
      <c r="E162" s="434" t="s">
        <v>1557</v>
      </c>
      <c r="F162" s="435"/>
      <c r="G162" s="941" t="s">
        <v>2732</v>
      </c>
      <c r="H162" s="422" t="s">
        <v>2364</v>
      </c>
      <c r="I162" s="422" t="s">
        <v>2387</v>
      </c>
      <c r="J162" s="941" t="s">
        <v>1394</v>
      </c>
      <c r="K162" s="422"/>
      <c r="L162" s="950" t="s">
        <v>2367</v>
      </c>
      <c r="M162" s="422"/>
      <c r="N162" s="422"/>
      <c r="O162" s="422"/>
      <c r="P162" s="422" t="s">
        <v>39</v>
      </c>
      <c r="Q162" s="422"/>
      <c r="R162" s="422"/>
      <c r="S162" s="422" t="s">
        <v>1099</v>
      </c>
      <c r="T162" s="422"/>
      <c r="U162" s="422"/>
    </row>
    <row r="163" spans="1:21">
      <c r="A163" s="422">
        <v>157</v>
      </c>
      <c r="B163" s="949">
        <v>44216</v>
      </c>
      <c r="C163" s="422" t="s">
        <v>2733</v>
      </c>
      <c r="D163" s="434">
        <v>54</v>
      </c>
      <c r="E163" s="434" t="s">
        <v>1557</v>
      </c>
      <c r="F163" s="435"/>
      <c r="G163" s="941" t="s">
        <v>2704</v>
      </c>
      <c r="H163" s="422" t="s">
        <v>2364</v>
      </c>
      <c r="I163" s="422" t="s">
        <v>2372</v>
      </c>
      <c r="J163" s="941" t="s">
        <v>2713</v>
      </c>
      <c r="K163" s="422"/>
      <c r="L163" s="950" t="s">
        <v>2367</v>
      </c>
      <c r="M163" s="422"/>
      <c r="N163" s="422"/>
      <c r="O163" s="422" t="s">
        <v>2706</v>
      </c>
      <c r="P163" s="422" t="s">
        <v>39</v>
      </c>
      <c r="Q163" s="422"/>
      <c r="R163" s="422"/>
      <c r="S163" s="422" t="s">
        <v>1099</v>
      </c>
      <c r="T163" s="422"/>
      <c r="U163" s="422"/>
    </row>
    <row r="164" spans="1:21">
      <c r="A164" s="422">
        <v>158</v>
      </c>
      <c r="B164" s="949">
        <v>44216</v>
      </c>
      <c r="C164" s="422" t="s">
        <v>2734</v>
      </c>
      <c r="D164" s="434">
        <v>60</v>
      </c>
      <c r="E164" s="434" t="s">
        <v>1557</v>
      </c>
      <c r="F164" s="435"/>
      <c r="G164" s="941" t="s">
        <v>2372</v>
      </c>
      <c r="H164" s="422" t="s">
        <v>2364</v>
      </c>
      <c r="I164" s="422" t="s">
        <v>2372</v>
      </c>
      <c r="J164" s="941" t="s">
        <v>2713</v>
      </c>
      <c r="K164" s="422"/>
      <c r="L164" s="950" t="s">
        <v>2367</v>
      </c>
      <c r="M164" s="422"/>
      <c r="N164" s="422"/>
      <c r="O164" s="422" t="s">
        <v>2706</v>
      </c>
      <c r="P164" s="422" t="s">
        <v>39</v>
      </c>
      <c r="Q164" s="422"/>
      <c r="R164" s="422"/>
      <c r="S164" s="422" t="s">
        <v>1099</v>
      </c>
      <c r="T164" s="422"/>
      <c r="U164" s="422"/>
    </row>
    <row r="165" spans="1:21">
      <c r="A165" s="422">
        <v>159</v>
      </c>
      <c r="B165" s="949">
        <v>44212</v>
      </c>
      <c r="C165" s="422" t="s">
        <v>2735</v>
      </c>
      <c r="D165" s="434">
        <v>45</v>
      </c>
      <c r="E165" s="434" t="s">
        <v>1557</v>
      </c>
      <c r="F165" s="435"/>
      <c r="G165" s="941" t="s">
        <v>2401</v>
      </c>
      <c r="H165" s="422" t="s">
        <v>2364</v>
      </c>
      <c r="I165" s="422" t="s">
        <v>2401</v>
      </c>
      <c r="J165" s="941"/>
      <c r="K165" s="422"/>
      <c r="L165" s="950" t="s">
        <v>2367</v>
      </c>
      <c r="M165" s="422"/>
      <c r="N165" s="422"/>
      <c r="O165" s="422"/>
      <c r="P165" s="422" t="s">
        <v>30</v>
      </c>
      <c r="Q165" s="422"/>
      <c r="R165" s="422"/>
      <c r="S165" s="422" t="s">
        <v>1085</v>
      </c>
      <c r="T165" s="422"/>
      <c r="U165" s="422"/>
    </row>
    <row r="166" spans="1:21">
      <c r="A166" s="422">
        <v>160</v>
      </c>
      <c r="B166" s="949">
        <v>44211</v>
      </c>
      <c r="C166" s="422" t="s">
        <v>2736</v>
      </c>
      <c r="D166" s="434">
        <v>46</v>
      </c>
      <c r="E166" s="434" t="s">
        <v>1554</v>
      </c>
      <c r="F166" s="435"/>
      <c r="G166" s="941" t="s">
        <v>2737</v>
      </c>
      <c r="H166" s="422" t="s">
        <v>2364</v>
      </c>
      <c r="I166" s="422" t="s">
        <v>2401</v>
      </c>
      <c r="J166" s="941" t="s">
        <v>2738</v>
      </c>
      <c r="K166" s="422"/>
      <c r="L166" s="950" t="s">
        <v>2367</v>
      </c>
      <c r="M166" s="422"/>
      <c r="N166" s="422"/>
      <c r="O166" s="422"/>
      <c r="P166" s="422" t="s">
        <v>39</v>
      </c>
      <c r="Q166" s="422"/>
      <c r="R166" s="422"/>
      <c r="S166" s="422" t="s">
        <v>1099</v>
      </c>
      <c r="T166" s="422"/>
      <c r="U166" s="422"/>
    </row>
    <row r="167" spans="1:21">
      <c r="A167" s="422">
        <v>161</v>
      </c>
      <c r="B167" s="949">
        <v>44211</v>
      </c>
      <c r="C167" s="422" t="s">
        <v>2739</v>
      </c>
      <c r="D167" s="434">
        <v>51</v>
      </c>
      <c r="E167" s="434" t="s">
        <v>1554</v>
      </c>
      <c r="F167" s="435"/>
      <c r="G167" s="941" t="s">
        <v>2379</v>
      </c>
      <c r="H167" s="422" t="s">
        <v>2364</v>
      </c>
      <c r="I167" s="422" t="s">
        <v>2365</v>
      </c>
      <c r="J167" s="941" t="s">
        <v>2684</v>
      </c>
      <c r="K167" s="422"/>
      <c r="L167" s="950" t="s">
        <v>2367</v>
      </c>
      <c r="M167" s="422"/>
      <c r="N167" s="422"/>
      <c r="O167" s="422"/>
      <c r="P167" s="422" t="s">
        <v>39</v>
      </c>
      <c r="Q167" s="422"/>
      <c r="R167" s="422"/>
      <c r="S167" s="422" t="s">
        <v>1099</v>
      </c>
      <c r="T167" s="422"/>
      <c r="U167" s="422"/>
    </row>
    <row r="168" spans="1:21">
      <c r="A168" s="422">
        <v>162</v>
      </c>
      <c r="B168" s="949">
        <v>44211</v>
      </c>
      <c r="C168" s="422" t="s">
        <v>2740</v>
      </c>
      <c r="D168" s="434">
        <v>58</v>
      </c>
      <c r="E168" s="434" t="s">
        <v>1557</v>
      </c>
      <c r="F168" s="435"/>
      <c r="G168" s="941" t="s">
        <v>2379</v>
      </c>
      <c r="H168" s="422" t="s">
        <v>2364</v>
      </c>
      <c r="I168" s="422" t="s">
        <v>2365</v>
      </c>
      <c r="J168" s="941" t="s">
        <v>2684</v>
      </c>
      <c r="K168" s="422"/>
      <c r="L168" s="950" t="s">
        <v>2367</v>
      </c>
      <c r="M168" s="422"/>
      <c r="N168" s="422"/>
      <c r="O168" s="422"/>
      <c r="P168" s="422" t="s">
        <v>39</v>
      </c>
      <c r="Q168" s="422"/>
      <c r="R168" s="422"/>
      <c r="S168" s="422" t="s">
        <v>1099</v>
      </c>
      <c r="T168" s="422"/>
      <c r="U168" s="422"/>
    </row>
    <row r="169" spans="1:21">
      <c r="A169" s="422">
        <v>163</v>
      </c>
      <c r="B169" s="949">
        <v>44211</v>
      </c>
      <c r="C169" s="422" t="s">
        <v>2741</v>
      </c>
      <c r="D169" s="434">
        <v>22</v>
      </c>
      <c r="E169" s="434" t="s">
        <v>1557</v>
      </c>
      <c r="F169" s="435"/>
      <c r="G169" s="941" t="s">
        <v>2742</v>
      </c>
      <c r="H169" s="422" t="s">
        <v>2364</v>
      </c>
      <c r="I169" s="422" t="s">
        <v>2372</v>
      </c>
      <c r="J169" s="941" t="s">
        <v>2743</v>
      </c>
      <c r="K169" s="422"/>
      <c r="L169" s="950" t="s">
        <v>2367</v>
      </c>
      <c r="M169" s="422"/>
      <c r="N169" s="422"/>
      <c r="O169" s="422"/>
      <c r="P169" s="422" t="s">
        <v>39</v>
      </c>
      <c r="Q169" s="422"/>
      <c r="R169" s="422"/>
      <c r="S169" s="422" t="s">
        <v>1099</v>
      </c>
      <c r="T169" s="422"/>
      <c r="U169" s="422"/>
    </row>
    <row r="170" spans="1:21">
      <c r="A170" s="422">
        <v>164</v>
      </c>
      <c r="B170" s="949">
        <v>44211</v>
      </c>
      <c r="C170" s="422" t="s">
        <v>2744</v>
      </c>
      <c r="D170" s="434">
        <v>45</v>
      </c>
      <c r="E170" s="434" t="s">
        <v>1557</v>
      </c>
      <c r="F170" s="435"/>
      <c r="G170" s="941" t="s">
        <v>2745</v>
      </c>
      <c r="H170" s="422" t="s">
        <v>2364</v>
      </c>
      <c r="I170" s="422" t="s">
        <v>2401</v>
      </c>
      <c r="J170" s="941" t="s">
        <v>2738</v>
      </c>
      <c r="K170" s="422"/>
      <c r="L170" s="950" t="s">
        <v>2367</v>
      </c>
      <c r="M170" s="422"/>
      <c r="N170" s="422"/>
      <c r="O170" s="422"/>
      <c r="P170" s="422" t="s">
        <v>39</v>
      </c>
      <c r="Q170" s="422"/>
      <c r="R170" s="422"/>
      <c r="S170" s="422" t="s">
        <v>1099</v>
      </c>
      <c r="T170" s="422"/>
      <c r="U170" s="422"/>
    </row>
    <row r="171" spans="1:21">
      <c r="A171" s="422">
        <v>165</v>
      </c>
      <c r="B171" s="949">
        <v>44211</v>
      </c>
      <c r="C171" s="422" t="s">
        <v>2746</v>
      </c>
      <c r="D171" s="434">
        <v>45</v>
      </c>
      <c r="E171" s="434" t="s">
        <v>1557</v>
      </c>
      <c r="F171" s="435"/>
      <c r="G171" s="941" t="s">
        <v>2747</v>
      </c>
      <c r="H171" s="422" t="s">
        <v>2364</v>
      </c>
      <c r="I171" s="422" t="s">
        <v>2401</v>
      </c>
      <c r="J171" s="941" t="s">
        <v>2748</v>
      </c>
      <c r="K171" s="422"/>
      <c r="L171" s="950" t="s">
        <v>2367</v>
      </c>
      <c r="M171" s="422"/>
      <c r="N171" s="422"/>
      <c r="O171" s="422"/>
      <c r="P171" s="422" t="s">
        <v>39</v>
      </c>
      <c r="Q171" s="422"/>
      <c r="R171" s="422"/>
      <c r="S171" s="422" t="s">
        <v>1099</v>
      </c>
      <c r="T171" s="422"/>
      <c r="U171" s="422"/>
    </row>
    <row r="172" spans="1:21">
      <c r="A172" s="422">
        <v>166</v>
      </c>
      <c r="B172" s="949">
        <v>44211</v>
      </c>
      <c r="C172" s="422" t="s">
        <v>2749</v>
      </c>
      <c r="D172" s="434">
        <v>32</v>
      </c>
      <c r="E172" s="434" t="s">
        <v>1557</v>
      </c>
      <c r="F172" s="435"/>
      <c r="G172" s="941" t="s">
        <v>2750</v>
      </c>
      <c r="H172" s="422" t="s">
        <v>2364</v>
      </c>
      <c r="I172" s="422" t="s">
        <v>2365</v>
      </c>
      <c r="J172" s="941" t="s">
        <v>2751</v>
      </c>
      <c r="K172" s="422"/>
      <c r="L172" s="950" t="s">
        <v>2367</v>
      </c>
      <c r="M172" s="422"/>
      <c r="N172" s="422"/>
      <c r="O172" s="422"/>
      <c r="P172" s="422" t="s">
        <v>39</v>
      </c>
      <c r="Q172" s="422"/>
      <c r="R172" s="422"/>
      <c r="S172" s="422" t="s">
        <v>1099</v>
      </c>
      <c r="T172" s="422"/>
      <c r="U172" s="422"/>
    </row>
    <row r="173" spans="1:21">
      <c r="A173" s="422">
        <v>167</v>
      </c>
      <c r="B173" s="949">
        <v>44206</v>
      </c>
      <c r="C173" s="422" t="s">
        <v>2752</v>
      </c>
      <c r="D173" s="434">
        <v>37</v>
      </c>
      <c r="E173" s="434" t="s">
        <v>1554</v>
      </c>
      <c r="F173" s="435"/>
      <c r="G173" s="941" t="s">
        <v>2753</v>
      </c>
      <c r="H173" s="422" t="s">
        <v>2364</v>
      </c>
      <c r="I173" s="422" t="s">
        <v>2372</v>
      </c>
      <c r="J173" s="941"/>
      <c r="K173" s="422"/>
      <c r="L173" s="950" t="s">
        <v>2367</v>
      </c>
      <c r="M173" s="422"/>
      <c r="N173" s="422"/>
      <c r="O173" s="422"/>
      <c r="P173" s="422" t="s">
        <v>30</v>
      </c>
      <c r="Q173" s="422"/>
      <c r="R173" s="422"/>
      <c r="S173" s="422" t="s">
        <v>1085</v>
      </c>
      <c r="T173" s="422"/>
      <c r="U173" s="422"/>
    </row>
    <row r="174" spans="1:21">
      <c r="A174" s="422">
        <v>168</v>
      </c>
      <c r="B174" s="949">
        <v>44206</v>
      </c>
      <c r="C174" s="422" t="s">
        <v>2754</v>
      </c>
      <c r="D174" s="434">
        <v>9</v>
      </c>
      <c r="E174" s="434" t="s">
        <v>1554</v>
      </c>
      <c r="F174" s="435"/>
      <c r="G174" s="941" t="s">
        <v>2629</v>
      </c>
      <c r="H174" s="422" t="s">
        <v>2364</v>
      </c>
      <c r="I174" s="422" t="s">
        <v>2372</v>
      </c>
      <c r="J174" s="941"/>
      <c r="K174" s="422"/>
      <c r="L174" s="950" t="s">
        <v>2367</v>
      </c>
      <c r="M174" s="422"/>
      <c r="N174" s="422"/>
      <c r="O174" s="422"/>
      <c r="P174" s="422" t="s">
        <v>30</v>
      </c>
      <c r="Q174" s="422"/>
      <c r="R174" s="422"/>
      <c r="S174" s="422" t="s">
        <v>1085</v>
      </c>
      <c r="T174" s="422"/>
      <c r="U174" s="422"/>
    </row>
    <row r="175" spans="1:21">
      <c r="A175" s="422">
        <v>169</v>
      </c>
      <c r="B175" s="949">
        <v>44206</v>
      </c>
      <c r="C175" s="422" t="s">
        <v>2755</v>
      </c>
      <c r="D175" s="434">
        <v>6</v>
      </c>
      <c r="E175" s="434" t="s">
        <v>1554</v>
      </c>
      <c r="F175" s="435"/>
      <c r="G175" s="941" t="s">
        <v>2753</v>
      </c>
      <c r="H175" s="422" t="s">
        <v>2364</v>
      </c>
      <c r="I175" s="422" t="s">
        <v>2372</v>
      </c>
      <c r="J175" s="941"/>
      <c r="K175" s="422"/>
      <c r="L175" s="950" t="s">
        <v>2367</v>
      </c>
      <c r="M175" s="422"/>
      <c r="N175" s="422"/>
      <c r="O175" s="422"/>
      <c r="P175" s="422" t="s">
        <v>30</v>
      </c>
      <c r="Q175" s="422"/>
      <c r="R175" s="422"/>
      <c r="S175" s="422" t="s">
        <v>1085</v>
      </c>
      <c r="T175" s="422"/>
      <c r="U175" s="422"/>
    </row>
    <row r="176" spans="1:21">
      <c r="A176" s="422">
        <v>170</v>
      </c>
      <c r="B176" s="949">
        <v>44206</v>
      </c>
      <c r="C176" s="422" t="s">
        <v>2756</v>
      </c>
      <c r="D176" s="434">
        <v>41</v>
      </c>
      <c r="E176" s="434" t="s">
        <v>1554</v>
      </c>
      <c r="F176" s="435"/>
      <c r="G176" s="941" t="s">
        <v>2629</v>
      </c>
      <c r="H176" s="422" t="s">
        <v>2364</v>
      </c>
      <c r="I176" s="422" t="s">
        <v>2372</v>
      </c>
      <c r="J176" s="941"/>
      <c r="K176" s="422"/>
      <c r="L176" s="950" t="s">
        <v>2367</v>
      </c>
      <c r="M176" s="422"/>
      <c r="N176" s="422"/>
      <c r="O176" s="422"/>
      <c r="P176" s="422" t="s">
        <v>30</v>
      </c>
      <c r="Q176" s="422"/>
      <c r="R176" s="422"/>
      <c r="S176" s="422" t="s">
        <v>1085</v>
      </c>
      <c r="T176" s="422"/>
      <c r="U176" s="422"/>
    </row>
    <row r="177" spans="1:21">
      <c r="A177" s="422">
        <v>171</v>
      </c>
      <c r="B177" s="949">
        <v>44206</v>
      </c>
      <c r="C177" s="422" t="s">
        <v>2757</v>
      </c>
      <c r="D177" s="434">
        <v>33</v>
      </c>
      <c r="E177" s="434" t="s">
        <v>1554</v>
      </c>
      <c r="F177" s="435"/>
      <c r="G177" s="941" t="s">
        <v>2629</v>
      </c>
      <c r="H177" s="422" t="s">
        <v>2364</v>
      </c>
      <c r="I177" s="422" t="s">
        <v>2372</v>
      </c>
      <c r="J177" s="941" t="s">
        <v>2758</v>
      </c>
      <c r="K177" s="422"/>
      <c r="L177" s="950" t="s">
        <v>2367</v>
      </c>
      <c r="M177" s="422"/>
      <c r="N177" s="422"/>
      <c r="O177" s="422"/>
      <c r="P177" s="422" t="s">
        <v>30</v>
      </c>
      <c r="Q177" s="422"/>
      <c r="R177" s="422"/>
      <c r="S177" s="422" t="s">
        <v>1085</v>
      </c>
      <c r="T177" s="422"/>
      <c r="U177" s="422"/>
    </row>
    <row r="178" spans="1:21">
      <c r="A178" s="422">
        <v>172</v>
      </c>
      <c r="B178" s="949">
        <v>44206</v>
      </c>
      <c r="C178" s="422" t="s">
        <v>2759</v>
      </c>
      <c r="D178" s="434">
        <v>32</v>
      </c>
      <c r="E178" s="434" t="s">
        <v>1557</v>
      </c>
      <c r="F178" s="435"/>
      <c r="G178" s="941" t="s">
        <v>2629</v>
      </c>
      <c r="H178" s="422" t="s">
        <v>2364</v>
      </c>
      <c r="I178" s="422" t="s">
        <v>2372</v>
      </c>
      <c r="J178" s="941"/>
      <c r="K178" s="422"/>
      <c r="L178" s="950" t="s">
        <v>2367</v>
      </c>
      <c r="M178" s="422"/>
      <c r="N178" s="422"/>
      <c r="O178" s="422"/>
      <c r="P178" s="422" t="s">
        <v>30</v>
      </c>
      <c r="Q178" s="422"/>
      <c r="R178" s="422"/>
      <c r="S178" s="422" t="s">
        <v>1085</v>
      </c>
      <c r="T178" s="422"/>
      <c r="U178" s="422"/>
    </row>
    <row r="179" spans="1:21">
      <c r="A179" s="422">
        <v>173</v>
      </c>
      <c r="B179" s="949">
        <v>44206</v>
      </c>
      <c r="C179" s="422" t="s">
        <v>2760</v>
      </c>
      <c r="D179" s="434">
        <v>1</v>
      </c>
      <c r="E179" s="434" t="s">
        <v>1557</v>
      </c>
      <c r="F179" s="435"/>
      <c r="G179" s="941" t="s">
        <v>2761</v>
      </c>
      <c r="H179" s="422" t="s">
        <v>2364</v>
      </c>
      <c r="I179" s="422" t="s">
        <v>2372</v>
      </c>
      <c r="J179" s="941" t="s">
        <v>2762</v>
      </c>
      <c r="K179" s="422"/>
      <c r="L179" s="950" t="s">
        <v>2367</v>
      </c>
      <c r="M179" s="422"/>
      <c r="N179" s="422"/>
      <c r="O179" s="422" t="s">
        <v>2763</v>
      </c>
      <c r="P179" s="422" t="s">
        <v>1446</v>
      </c>
      <c r="Q179" s="422"/>
      <c r="R179" s="422"/>
      <c r="S179" s="422" t="s">
        <v>1085</v>
      </c>
      <c r="T179" s="422"/>
      <c r="U179" s="422"/>
    </row>
    <row r="180" spans="1:21">
      <c r="A180" s="422">
        <v>174</v>
      </c>
      <c r="B180" s="949">
        <v>44205</v>
      </c>
      <c r="C180" s="422" t="s">
        <v>2764</v>
      </c>
      <c r="D180" s="434">
        <v>37</v>
      </c>
      <c r="E180" s="434" t="s">
        <v>1554</v>
      </c>
      <c r="F180" s="435"/>
      <c r="G180" s="941" t="s">
        <v>2765</v>
      </c>
      <c r="H180" s="422" t="s">
        <v>2364</v>
      </c>
      <c r="I180" s="422" t="s">
        <v>2372</v>
      </c>
      <c r="J180" s="941" t="s">
        <v>2766</v>
      </c>
      <c r="K180" s="422"/>
      <c r="L180" s="950" t="s">
        <v>2367</v>
      </c>
      <c r="M180" s="422"/>
      <c r="N180" s="422"/>
      <c r="O180" s="422"/>
      <c r="P180" s="422" t="s">
        <v>30</v>
      </c>
      <c r="Q180" s="422"/>
      <c r="R180" s="422"/>
      <c r="S180" s="422" t="s">
        <v>1085</v>
      </c>
      <c r="T180" s="422"/>
      <c r="U180" s="422"/>
    </row>
    <row r="181" spans="1:21">
      <c r="A181" s="422">
        <v>175</v>
      </c>
      <c r="B181" s="949">
        <v>44205</v>
      </c>
      <c r="C181" s="422" t="s">
        <v>2710</v>
      </c>
      <c r="D181" s="434">
        <v>50</v>
      </c>
      <c r="E181" s="434" t="s">
        <v>1554</v>
      </c>
      <c r="F181" s="435"/>
      <c r="G181" s="941" t="s">
        <v>2753</v>
      </c>
      <c r="H181" s="422" t="s">
        <v>2364</v>
      </c>
      <c r="I181" s="422" t="s">
        <v>2372</v>
      </c>
      <c r="J181" s="941" t="s">
        <v>2767</v>
      </c>
      <c r="K181" s="422"/>
      <c r="L181" s="950" t="s">
        <v>2367</v>
      </c>
      <c r="M181" s="422"/>
      <c r="N181" s="422"/>
      <c r="O181" s="422"/>
      <c r="P181" s="422" t="s">
        <v>30</v>
      </c>
      <c r="Q181" s="422"/>
      <c r="R181" s="422"/>
      <c r="S181" s="422" t="s">
        <v>1085</v>
      </c>
      <c r="T181" s="422"/>
      <c r="U181" s="422"/>
    </row>
    <row r="182" spans="1:21">
      <c r="A182" s="422">
        <v>176</v>
      </c>
      <c r="B182" s="949">
        <v>44205</v>
      </c>
      <c r="C182" s="422" t="s">
        <v>2768</v>
      </c>
      <c r="D182" s="434">
        <v>46</v>
      </c>
      <c r="E182" s="434" t="s">
        <v>1554</v>
      </c>
      <c r="F182" s="435"/>
      <c r="G182" s="941" t="s">
        <v>2753</v>
      </c>
      <c r="H182" s="422" t="s">
        <v>2364</v>
      </c>
      <c r="I182" s="422" t="s">
        <v>2372</v>
      </c>
      <c r="J182" s="941" t="s">
        <v>2769</v>
      </c>
      <c r="K182" s="422"/>
      <c r="L182" s="950" t="s">
        <v>2367</v>
      </c>
      <c r="M182" s="422"/>
      <c r="N182" s="422"/>
      <c r="O182" s="422"/>
      <c r="P182" s="422" t="s">
        <v>30</v>
      </c>
      <c r="Q182" s="422"/>
      <c r="R182" s="422"/>
      <c r="S182" s="422" t="s">
        <v>1085</v>
      </c>
      <c r="T182" s="422"/>
      <c r="U182" s="422"/>
    </row>
    <row r="183" spans="1:21">
      <c r="A183" s="422">
        <v>177</v>
      </c>
      <c r="B183" s="949">
        <v>44205</v>
      </c>
      <c r="C183" s="422" t="s">
        <v>2728</v>
      </c>
      <c r="D183" s="434">
        <v>68</v>
      </c>
      <c r="E183" s="434" t="s">
        <v>1554</v>
      </c>
      <c r="F183" s="435"/>
      <c r="G183" s="941" t="s">
        <v>2629</v>
      </c>
      <c r="H183" s="422" t="s">
        <v>2364</v>
      </c>
      <c r="I183" s="422" t="s">
        <v>2372</v>
      </c>
      <c r="J183" s="941" t="s">
        <v>2713</v>
      </c>
      <c r="K183" s="422"/>
      <c r="L183" s="950" t="s">
        <v>2367</v>
      </c>
      <c r="M183" s="422"/>
      <c r="N183" s="422"/>
      <c r="O183" s="422"/>
      <c r="P183" s="422" t="s">
        <v>30</v>
      </c>
      <c r="Q183" s="422"/>
      <c r="R183" s="422"/>
      <c r="S183" s="422" t="s">
        <v>1085</v>
      </c>
      <c r="T183" s="422"/>
      <c r="U183" s="422"/>
    </row>
    <row r="184" spans="1:21">
      <c r="A184" s="422">
        <v>178</v>
      </c>
      <c r="B184" s="949">
        <v>44205</v>
      </c>
      <c r="C184" s="422" t="s">
        <v>2733</v>
      </c>
      <c r="D184" s="434">
        <v>54</v>
      </c>
      <c r="E184" s="434" t="s">
        <v>1557</v>
      </c>
      <c r="F184" s="435"/>
      <c r="G184" s="941" t="s">
        <v>2629</v>
      </c>
      <c r="H184" s="422" t="s">
        <v>2364</v>
      </c>
      <c r="I184" s="422" t="s">
        <v>2372</v>
      </c>
      <c r="J184" s="941" t="s">
        <v>2713</v>
      </c>
      <c r="K184" s="422"/>
      <c r="L184" s="950" t="s">
        <v>2367</v>
      </c>
      <c r="M184" s="422"/>
      <c r="N184" s="422"/>
      <c r="O184" s="422"/>
      <c r="P184" s="422" t="s">
        <v>30</v>
      </c>
      <c r="Q184" s="422"/>
      <c r="R184" s="422"/>
      <c r="S184" s="422" t="s">
        <v>1085</v>
      </c>
      <c r="T184" s="422"/>
      <c r="U184" s="422"/>
    </row>
    <row r="185" spans="1:21">
      <c r="A185" s="422">
        <v>179</v>
      </c>
      <c r="B185" s="949">
        <v>44205</v>
      </c>
      <c r="C185" s="422" t="s">
        <v>2734</v>
      </c>
      <c r="D185" s="434">
        <v>61</v>
      </c>
      <c r="E185" s="434" t="s">
        <v>1557</v>
      </c>
      <c r="F185" s="435"/>
      <c r="G185" s="941" t="s">
        <v>2753</v>
      </c>
      <c r="H185" s="422" t="s">
        <v>2364</v>
      </c>
      <c r="I185" s="422" t="s">
        <v>2372</v>
      </c>
      <c r="J185" s="941" t="s">
        <v>2713</v>
      </c>
      <c r="K185" s="422"/>
      <c r="L185" s="950" t="s">
        <v>2367</v>
      </c>
      <c r="M185" s="422"/>
      <c r="N185" s="422"/>
      <c r="O185" s="422"/>
      <c r="P185" s="422" t="s">
        <v>30</v>
      </c>
      <c r="Q185" s="422"/>
      <c r="R185" s="422"/>
      <c r="S185" s="422" t="s">
        <v>1085</v>
      </c>
      <c r="T185" s="422"/>
      <c r="U185" s="422"/>
    </row>
    <row r="186" spans="1:21">
      <c r="A186" s="422">
        <v>180</v>
      </c>
      <c r="B186" s="949">
        <v>44205</v>
      </c>
      <c r="C186" s="422" t="s">
        <v>2770</v>
      </c>
      <c r="D186" s="434">
        <v>41</v>
      </c>
      <c r="E186" s="434" t="s">
        <v>1557</v>
      </c>
      <c r="F186" s="435"/>
      <c r="G186" s="941" t="s">
        <v>2629</v>
      </c>
      <c r="H186" s="422" t="s">
        <v>2364</v>
      </c>
      <c r="I186" s="422" t="s">
        <v>2372</v>
      </c>
      <c r="J186" s="941" t="s">
        <v>2713</v>
      </c>
      <c r="K186" s="422"/>
      <c r="L186" s="950" t="s">
        <v>2367</v>
      </c>
      <c r="M186" s="422"/>
      <c r="N186" s="422"/>
      <c r="O186" s="422"/>
      <c r="P186" s="422" t="s">
        <v>30</v>
      </c>
      <c r="Q186" s="422"/>
      <c r="R186" s="422"/>
      <c r="S186" s="422" t="s">
        <v>1085</v>
      </c>
      <c r="T186" s="422"/>
      <c r="U186" s="422"/>
    </row>
    <row r="187" spans="1:21">
      <c r="A187" s="422">
        <v>181</v>
      </c>
      <c r="B187" s="949">
        <v>44205</v>
      </c>
      <c r="C187" s="422" t="s">
        <v>2719</v>
      </c>
      <c r="D187" s="434">
        <v>23</v>
      </c>
      <c r="E187" s="434" t="s">
        <v>1557</v>
      </c>
      <c r="F187" s="435"/>
      <c r="G187" s="941" t="s">
        <v>2753</v>
      </c>
      <c r="H187" s="422" t="s">
        <v>2364</v>
      </c>
      <c r="I187" s="422" t="s">
        <v>2372</v>
      </c>
      <c r="J187" s="941" t="s">
        <v>2720</v>
      </c>
      <c r="K187" s="422"/>
      <c r="L187" s="950" t="s">
        <v>2367</v>
      </c>
      <c r="M187" s="422"/>
      <c r="N187" s="422"/>
      <c r="O187" s="422"/>
      <c r="P187" s="422" t="s">
        <v>30</v>
      </c>
      <c r="Q187" s="422"/>
      <c r="R187" s="422"/>
      <c r="S187" s="422" t="s">
        <v>1085</v>
      </c>
      <c r="T187" s="422"/>
      <c r="U187" s="422"/>
    </row>
    <row r="188" spans="1:21">
      <c r="A188" s="422">
        <v>182</v>
      </c>
      <c r="B188" s="949">
        <v>44204</v>
      </c>
      <c r="C188" s="422" t="s">
        <v>2771</v>
      </c>
      <c r="D188" s="434">
        <v>82</v>
      </c>
      <c r="E188" s="434" t="s">
        <v>1554</v>
      </c>
      <c r="F188" s="435"/>
      <c r="G188" s="941" t="s">
        <v>2772</v>
      </c>
      <c r="H188" s="422" t="s">
        <v>2364</v>
      </c>
      <c r="I188" s="422" t="s">
        <v>2372</v>
      </c>
      <c r="J188" s="941" t="s">
        <v>2713</v>
      </c>
      <c r="K188" s="422"/>
      <c r="L188" s="950" t="s">
        <v>2367</v>
      </c>
      <c r="M188" s="422"/>
      <c r="N188" s="422"/>
      <c r="O188" s="422" t="s">
        <v>1445</v>
      </c>
      <c r="P188" s="422" t="s">
        <v>1446</v>
      </c>
      <c r="Q188" s="422"/>
      <c r="R188" s="422"/>
      <c r="S188" s="422" t="s">
        <v>40</v>
      </c>
      <c r="T188" s="422"/>
      <c r="U188" s="422"/>
    </row>
    <row r="189" spans="1:21" s="1019" customFormat="1">
      <c r="A189" s="422">
        <v>183</v>
      </c>
      <c r="B189" s="949">
        <v>44194</v>
      </c>
      <c r="C189" s="422" t="s">
        <v>2773</v>
      </c>
      <c r="D189" s="434">
        <v>51</v>
      </c>
      <c r="E189" s="434" t="s">
        <v>1554</v>
      </c>
      <c r="F189" s="435"/>
      <c r="G189" s="941" t="s">
        <v>2747</v>
      </c>
      <c r="H189" s="422" t="s">
        <v>2364</v>
      </c>
      <c r="I189" s="422" t="s">
        <v>2401</v>
      </c>
      <c r="J189" s="941" t="s">
        <v>2774</v>
      </c>
      <c r="K189" s="422"/>
      <c r="L189" s="950" t="s">
        <v>2367</v>
      </c>
      <c r="M189" s="422"/>
      <c r="N189" s="422"/>
      <c r="O189" s="422" t="s">
        <v>2775</v>
      </c>
      <c r="P189" s="422" t="s">
        <v>39</v>
      </c>
      <c r="Q189" s="422"/>
      <c r="R189" s="422"/>
      <c r="S189" s="422" t="s">
        <v>1099</v>
      </c>
      <c r="T189" s="422"/>
      <c r="U189" s="422"/>
    </row>
    <row r="190" spans="1:21" s="1019" customFormat="1">
      <c r="A190" s="422">
        <v>184</v>
      </c>
      <c r="B190" s="949">
        <v>44187</v>
      </c>
      <c r="C190" s="422" t="s">
        <v>2776</v>
      </c>
      <c r="D190" s="434">
        <v>24</v>
      </c>
      <c r="E190" s="434" t="s">
        <v>1557</v>
      </c>
      <c r="F190" s="435"/>
      <c r="G190" s="941" t="s">
        <v>2777</v>
      </c>
      <c r="H190" s="422" t="s">
        <v>2364</v>
      </c>
      <c r="I190" s="422" t="s">
        <v>2365</v>
      </c>
      <c r="J190" s="941" t="s">
        <v>2778</v>
      </c>
      <c r="K190" s="422" t="s">
        <v>2779</v>
      </c>
      <c r="L190" s="950" t="s">
        <v>2367</v>
      </c>
      <c r="M190" s="422"/>
      <c r="N190" s="422" t="s">
        <v>35</v>
      </c>
      <c r="O190" s="422" t="s">
        <v>2780</v>
      </c>
      <c r="P190" s="422" t="s">
        <v>39</v>
      </c>
      <c r="Q190" s="422"/>
      <c r="R190" s="422"/>
      <c r="S190" s="422" t="s">
        <v>1099</v>
      </c>
      <c r="T190" s="422"/>
      <c r="U190" s="422"/>
    </row>
    <row r="191" spans="1:21" s="1019" customFormat="1">
      <c r="A191" s="422">
        <v>185</v>
      </c>
      <c r="B191" s="949">
        <v>44175</v>
      </c>
      <c r="C191" s="422" t="s">
        <v>2781</v>
      </c>
      <c r="D191" s="434">
        <v>42</v>
      </c>
      <c r="E191" s="434" t="s">
        <v>1557</v>
      </c>
      <c r="F191" s="435"/>
      <c r="G191" s="941" t="s">
        <v>2782</v>
      </c>
      <c r="H191" s="422" t="s">
        <v>2364</v>
      </c>
      <c r="I191" s="422" t="s">
        <v>2387</v>
      </c>
      <c r="J191" s="941" t="s">
        <v>1277</v>
      </c>
      <c r="K191" s="422"/>
      <c r="L191" s="950" t="s">
        <v>2367</v>
      </c>
      <c r="M191" s="422"/>
      <c r="N191" s="422"/>
      <c r="O191" s="422" t="s">
        <v>2607</v>
      </c>
      <c r="P191" s="422" t="s">
        <v>30</v>
      </c>
      <c r="Q191" s="422"/>
      <c r="R191" s="422"/>
      <c r="S191" s="422" t="s">
        <v>1085</v>
      </c>
      <c r="T191" s="422"/>
      <c r="U191" s="422"/>
    </row>
    <row r="192" spans="1:21" s="1019" customFormat="1">
      <c r="A192" s="422">
        <v>186</v>
      </c>
      <c r="B192" s="949">
        <v>44163</v>
      </c>
      <c r="C192" s="422" t="s">
        <v>2783</v>
      </c>
      <c r="D192" s="434">
        <v>51</v>
      </c>
      <c r="E192" s="434" t="s">
        <v>1554</v>
      </c>
      <c r="F192" s="435"/>
      <c r="G192" s="941" t="s">
        <v>2784</v>
      </c>
      <c r="H192" s="422" t="s">
        <v>2364</v>
      </c>
      <c r="I192" s="422" t="s">
        <v>2372</v>
      </c>
      <c r="J192" s="941"/>
      <c r="K192" s="422"/>
      <c r="L192" s="950" t="s">
        <v>2367</v>
      </c>
      <c r="M192" s="422"/>
      <c r="N192" s="422"/>
      <c r="O192" s="422" t="s">
        <v>2785</v>
      </c>
      <c r="P192" s="422" t="s">
        <v>39</v>
      </c>
      <c r="Q192" s="422"/>
      <c r="R192" s="422"/>
      <c r="S192" s="422" t="s">
        <v>1099</v>
      </c>
      <c r="T192" s="422"/>
      <c r="U192" s="422"/>
    </row>
    <row r="193" spans="1:21" s="1019" customFormat="1">
      <c r="A193" s="422">
        <v>187</v>
      </c>
      <c r="B193" s="949">
        <v>44161</v>
      </c>
      <c r="C193" s="422" t="s">
        <v>2786</v>
      </c>
      <c r="D193" s="434">
        <v>29</v>
      </c>
      <c r="E193" s="434" t="s">
        <v>1554</v>
      </c>
      <c r="F193" s="435"/>
      <c r="G193" s="941" t="s">
        <v>2379</v>
      </c>
      <c r="H193" s="422" t="s">
        <v>2364</v>
      </c>
      <c r="I193" s="422" t="s">
        <v>2365</v>
      </c>
      <c r="J193" s="941" t="s">
        <v>2377</v>
      </c>
      <c r="K193" s="422"/>
      <c r="L193" s="950" t="s">
        <v>2367</v>
      </c>
      <c r="M193" s="422"/>
      <c r="N193" s="422"/>
      <c r="O193" s="422" t="s">
        <v>1086</v>
      </c>
      <c r="P193" s="422" t="s">
        <v>39</v>
      </c>
      <c r="Q193" s="422"/>
      <c r="R193" s="422"/>
      <c r="S193" s="422" t="s">
        <v>1099</v>
      </c>
      <c r="T193" s="422"/>
      <c r="U193" s="422"/>
    </row>
    <row r="194" spans="1:21" s="1019" customFormat="1">
      <c r="A194" s="422">
        <v>188</v>
      </c>
      <c r="B194" s="949">
        <v>44140</v>
      </c>
      <c r="C194" s="422" t="s">
        <v>2787</v>
      </c>
      <c r="D194" s="434">
        <v>47</v>
      </c>
      <c r="E194" s="434" t="s">
        <v>1554</v>
      </c>
      <c r="F194" s="435"/>
      <c r="G194" s="941" t="s">
        <v>2788</v>
      </c>
      <c r="H194" s="422" t="s">
        <v>2364</v>
      </c>
      <c r="I194" s="422" t="s">
        <v>2365</v>
      </c>
      <c r="J194" s="941" t="s">
        <v>2789</v>
      </c>
      <c r="K194" s="422"/>
      <c r="L194" s="950" t="s">
        <v>2367</v>
      </c>
      <c r="M194" s="422"/>
      <c r="N194" s="422"/>
      <c r="O194" s="422"/>
      <c r="P194" s="422" t="s">
        <v>30</v>
      </c>
      <c r="Q194" s="422"/>
      <c r="R194" s="422"/>
      <c r="S194" s="422" t="s">
        <v>1085</v>
      </c>
      <c r="T194" s="422"/>
      <c r="U194" s="422"/>
    </row>
    <row r="195" spans="1:21" s="1019" customFormat="1">
      <c r="A195" s="422">
        <v>189</v>
      </c>
      <c r="B195" s="949">
        <v>44140</v>
      </c>
      <c r="C195" s="422" t="s">
        <v>2790</v>
      </c>
      <c r="D195" s="434">
        <v>22</v>
      </c>
      <c r="E195" s="434" t="s">
        <v>1554</v>
      </c>
      <c r="F195" s="435"/>
      <c r="G195" s="941" t="s">
        <v>2791</v>
      </c>
      <c r="H195" s="422" t="s">
        <v>2364</v>
      </c>
      <c r="I195" s="422" t="s">
        <v>2401</v>
      </c>
      <c r="J195" s="941" t="s">
        <v>2792</v>
      </c>
      <c r="K195" s="422" t="s">
        <v>2793</v>
      </c>
      <c r="L195" s="950" t="s">
        <v>2367</v>
      </c>
      <c r="M195" s="422"/>
      <c r="N195" s="422" t="s">
        <v>1657</v>
      </c>
      <c r="O195" s="422"/>
      <c r="P195" s="422" t="s">
        <v>30</v>
      </c>
      <c r="Q195" s="422"/>
      <c r="R195" s="422"/>
      <c r="S195" s="422" t="s">
        <v>1085</v>
      </c>
      <c r="T195" s="422"/>
      <c r="U195" s="422"/>
    </row>
    <row r="196" spans="1:21" s="1019" customFormat="1">
      <c r="A196" s="422">
        <v>190</v>
      </c>
      <c r="B196" s="949">
        <v>44140</v>
      </c>
      <c r="C196" s="422" t="s">
        <v>2794</v>
      </c>
      <c r="D196" s="434">
        <v>29</v>
      </c>
      <c r="E196" s="434" t="s">
        <v>1554</v>
      </c>
      <c r="F196" s="435"/>
      <c r="G196" s="941" t="s">
        <v>2687</v>
      </c>
      <c r="H196" s="422" t="s">
        <v>2364</v>
      </c>
      <c r="I196" s="422" t="s">
        <v>2365</v>
      </c>
      <c r="J196" s="941"/>
      <c r="K196" s="422"/>
      <c r="L196" s="950" t="s">
        <v>2367</v>
      </c>
      <c r="M196" s="422"/>
      <c r="N196" s="422"/>
      <c r="O196" s="422"/>
      <c r="P196" s="422" t="s">
        <v>30</v>
      </c>
      <c r="Q196" s="422"/>
      <c r="R196" s="422"/>
      <c r="S196" s="422" t="s">
        <v>1085</v>
      </c>
      <c r="T196" s="422"/>
      <c r="U196" s="422"/>
    </row>
    <row r="197" spans="1:21" s="1019" customFormat="1">
      <c r="A197" s="422">
        <v>191</v>
      </c>
      <c r="B197" s="949">
        <v>44140</v>
      </c>
      <c r="C197" s="422" t="s">
        <v>2795</v>
      </c>
      <c r="D197" s="434">
        <v>50</v>
      </c>
      <c r="E197" s="434" t="s">
        <v>1554</v>
      </c>
      <c r="F197" s="435"/>
      <c r="G197" s="941" t="s">
        <v>2796</v>
      </c>
      <c r="H197" s="422" t="s">
        <v>2364</v>
      </c>
      <c r="I197" s="422" t="s">
        <v>2365</v>
      </c>
      <c r="J197" s="941"/>
      <c r="K197" s="422"/>
      <c r="L197" s="950" t="s">
        <v>2367</v>
      </c>
      <c r="M197" s="422"/>
      <c r="N197" s="422"/>
      <c r="O197" s="422"/>
      <c r="P197" s="422" t="s">
        <v>30</v>
      </c>
      <c r="Q197" s="422"/>
      <c r="R197" s="422"/>
      <c r="S197" s="422" t="s">
        <v>1085</v>
      </c>
      <c r="T197" s="422"/>
      <c r="U197" s="422"/>
    </row>
    <row r="198" spans="1:21" s="1019" customFormat="1">
      <c r="A198" s="422">
        <v>192</v>
      </c>
      <c r="B198" s="949">
        <v>44140</v>
      </c>
      <c r="C198" s="422" t="s">
        <v>2797</v>
      </c>
      <c r="D198" s="434">
        <v>43</v>
      </c>
      <c r="E198" s="434" t="s">
        <v>1554</v>
      </c>
      <c r="F198" s="435"/>
      <c r="G198" s="941" t="s">
        <v>2798</v>
      </c>
      <c r="H198" s="422" t="s">
        <v>2364</v>
      </c>
      <c r="I198" s="422" t="s">
        <v>2401</v>
      </c>
      <c r="J198" s="941" t="s">
        <v>2799</v>
      </c>
      <c r="K198" s="422"/>
      <c r="L198" s="950" t="s">
        <v>2367</v>
      </c>
      <c r="M198" s="422"/>
      <c r="N198" s="422"/>
      <c r="O198" s="422" t="s">
        <v>2800</v>
      </c>
      <c r="P198" s="422" t="s">
        <v>30</v>
      </c>
      <c r="Q198" s="422"/>
      <c r="R198" s="422"/>
      <c r="S198" s="422" t="s">
        <v>1085</v>
      </c>
      <c r="T198" s="422"/>
      <c r="U198" s="422"/>
    </row>
    <row r="199" spans="1:21" s="1019" customFormat="1">
      <c r="A199" s="422">
        <v>193</v>
      </c>
      <c r="B199" s="949">
        <v>44140</v>
      </c>
      <c r="C199" s="422" t="s">
        <v>2801</v>
      </c>
      <c r="D199" s="434">
        <v>27</v>
      </c>
      <c r="E199" s="434" t="s">
        <v>1554</v>
      </c>
      <c r="F199" s="435"/>
      <c r="G199" s="941" t="s">
        <v>2802</v>
      </c>
      <c r="H199" s="422" t="s">
        <v>2364</v>
      </c>
      <c r="I199" s="422" t="s">
        <v>2365</v>
      </c>
      <c r="J199" s="941"/>
      <c r="K199" s="422"/>
      <c r="L199" s="950" t="s">
        <v>2367</v>
      </c>
      <c r="M199" s="422"/>
      <c r="N199" s="422"/>
      <c r="O199" s="422"/>
      <c r="P199" s="422" t="s">
        <v>30</v>
      </c>
      <c r="Q199" s="422"/>
      <c r="R199" s="422"/>
      <c r="S199" s="422" t="s">
        <v>1085</v>
      </c>
      <c r="T199" s="422"/>
      <c r="U199" s="422"/>
    </row>
    <row r="200" spans="1:21" s="1019" customFormat="1">
      <c r="A200" s="422">
        <v>194</v>
      </c>
      <c r="B200" s="949">
        <v>44140</v>
      </c>
      <c r="C200" s="422" t="s">
        <v>2538</v>
      </c>
      <c r="D200" s="434">
        <v>32</v>
      </c>
      <c r="E200" s="434" t="s">
        <v>1554</v>
      </c>
      <c r="F200" s="435"/>
      <c r="G200" s="941" t="s">
        <v>2796</v>
      </c>
      <c r="H200" s="422" t="s">
        <v>2364</v>
      </c>
      <c r="I200" s="422" t="s">
        <v>2372</v>
      </c>
      <c r="J200" s="941" t="s">
        <v>2803</v>
      </c>
      <c r="K200" s="422"/>
      <c r="L200" s="950" t="s">
        <v>2367</v>
      </c>
      <c r="M200" s="422"/>
      <c r="N200" s="422"/>
      <c r="O200" s="422"/>
      <c r="P200" s="422" t="s">
        <v>30</v>
      </c>
      <c r="Q200" s="422"/>
      <c r="R200" s="422"/>
      <c r="S200" s="422" t="s">
        <v>1085</v>
      </c>
      <c r="T200" s="422"/>
      <c r="U200" s="422"/>
    </row>
    <row r="201" spans="1:21" s="1019" customFormat="1">
      <c r="A201" s="422">
        <v>195</v>
      </c>
      <c r="B201" s="949">
        <v>44140</v>
      </c>
      <c r="C201" s="422" t="s">
        <v>2804</v>
      </c>
      <c r="D201" s="434">
        <v>55</v>
      </c>
      <c r="E201" s="434" t="s">
        <v>1557</v>
      </c>
      <c r="F201" s="435"/>
      <c r="G201" s="941" t="s">
        <v>2805</v>
      </c>
      <c r="H201" s="422" t="s">
        <v>2364</v>
      </c>
      <c r="I201" s="422" t="s">
        <v>2387</v>
      </c>
      <c r="J201" s="941" t="s">
        <v>2806</v>
      </c>
      <c r="K201" s="422"/>
      <c r="L201" s="950" t="s">
        <v>2367</v>
      </c>
      <c r="M201" s="422"/>
      <c r="N201" s="422"/>
      <c r="O201" s="422"/>
      <c r="P201" s="422" t="s">
        <v>30</v>
      </c>
      <c r="Q201" s="422"/>
      <c r="R201" s="422"/>
      <c r="S201" s="422" t="s">
        <v>1085</v>
      </c>
      <c r="T201" s="422"/>
      <c r="U201" s="422"/>
    </row>
    <row r="202" spans="1:21" s="1019" customFormat="1">
      <c r="A202" s="422">
        <v>196</v>
      </c>
      <c r="B202" s="949">
        <v>44140</v>
      </c>
      <c r="C202" s="422" t="s">
        <v>2807</v>
      </c>
      <c r="D202" s="434">
        <v>39</v>
      </c>
      <c r="E202" s="434" t="s">
        <v>1557</v>
      </c>
      <c r="F202" s="435"/>
      <c r="G202" s="941" t="s">
        <v>2365</v>
      </c>
      <c r="H202" s="422" t="s">
        <v>2364</v>
      </c>
      <c r="I202" s="422" t="s">
        <v>2365</v>
      </c>
      <c r="J202" s="941"/>
      <c r="K202" s="422"/>
      <c r="L202" s="950" t="s">
        <v>2367</v>
      </c>
      <c r="M202" s="422"/>
      <c r="N202" s="422"/>
      <c r="O202" s="422"/>
      <c r="P202" s="422" t="s">
        <v>30</v>
      </c>
      <c r="Q202" s="422"/>
      <c r="R202" s="422"/>
      <c r="S202" s="422" t="s">
        <v>1085</v>
      </c>
      <c r="T202" s="422"/>
      <c r="U202" s="422"/>
    </row>
    <row r="203" spans="1:21" s="1019" customFormat="1">
      <c r="A203" s="422">
        <v>197</v>
      </c>
      <c r="B203" s="949">
        <v>44124</v>
      </c>
      <c r="C203" s="422" t="s">
        <v>2808</v>
      </c>
      <c r="D203" s="434">
        <v>24</v>
      </c>
      <c r="E203" s="434" t="s">
        <v>1554</v>
      </c>
      <c r="F203" s="435"/>
      <c r="G203" s="941" t="s">
        <v>2809</v>
      </c>
      <c r="H203" s="422" t="s">
        <v>2364</v>
      </c>
      <c r="I203" s="422" t="s">
        <v>2401</v>
      </c>
      <c r="J203" s="941" t="s">
        <v>2810</v>
      </c>
      <c r="K203" s="422"/>
      <c r="L203" s="950" t="s">
        <v>2367</v>
      </c>
      <c r="M203" s="422"/>
      <c r="N203" s="422"/>
      <c r="O203" s="422"/>
      <c r="P203" s="422" t="s">
        <v>30</v>
      </c>
      <c r="Q203" s="422"/>
      <c r="R203" s="422"/>
      <c r="S203" s="422" t="s">
        <v>1085</v>
      </c>
      <c r="T203" s="422"/>
      <c r="U203" s="422"/>
    </row>
    <row r="204" spans="1:21" s="1019" customFormat="1">
      <c r="A204" s="422">
        <v>198</v>
      </c>
      <c r="B204" s="949">
        <v>44110</v>
      </c>
      <c r="C204" s="422" t="s">
        <v>2811</v>
      </c>
      <c r="D204" s="434">
        <v>48</v>
      </c>
      <c r="E204" s="434" t="s">
        <v>1557</v>
      </c>
      <c r="F204" s="435"/>
      <c r="G204" s="941" t="s">
        <v>2812</v>
      </c>
      <c r="H204" s="422" t="s">
        <v>2364</v>
      </c>
      <c r="I204" s="422" t="s">
        <v>2401</v>
      </c>
      <c r="J204" s="941" t="s">
        <v>2813</v>
      </c>
      <c r="K204" s="422"/>
      <c r="L204" s="950" t="s">
        <v>2367</v>
      </c>
      <c r="M204" s="422"/>
      <c r="N204" s="422"/>
      <c r="O204" s="422"/>
      <c r="P204" s="422" t="s">
        <v>30</v>
      </c>
      <c r="Q204" s="422"/>
      <c r="R204" s="422"/>
      <c r="S204" s="422" t="s">
        <v>1085</v>
      </c>
      <c r="T204" s="422"/>
      <c r="U204" s="422"/>
    </row>
    <row r="205" spans="1:21" s="1019" customFormat="1">
      <c r="A205" s="422">
        <v>199</v>
      </c>
      <c r="B205" s="949">
        <v>44099</v>
      </c>
      <c r="C205" s="422" t="s">
        <v>2814</v>
      </c>
      <c r="D205" s="434">
        <v>36</v>
      </c>
      <c r="E205" s="434" t="s">
        <v>1554</v>
      </c>
      <c r="F205" s="435"/>
      <c r="G205" s="941" t="s">
        <v>2815</v>
      </c>
      <c r="H205" s="422" t="s">
        <v>2364</v>
      </c>
      <c r="I205" s="422" t="s">
        <v>2372</v>
      </c>
      <c r="J205" s="941" t="s">
        <v>2816</v>
      </c>
      <c r="K205" s="422" t="s">
        <v>1506</v>
      </c>
      <c r="L205" s="950" t="s">
        <v>2367</v>
      </c>
      <c r="M205" s="422"/>
      <c r="N205" s="422" t="s">
        <v>1507</v>
      </c>
      <c r="O205" s="422"/>
      <c r="P205" s="422" t="s">
        <v>30</v>
      </c>
      <c r="Q205" s="422"/>
      <c r="R205" s="422"/>
      <c r="S205" s="422" t="s">
        <v>1085</v>
      </c>
      <c r="T205" s="422"/>
      <c r="U205" s="422"/>
    </row>
    <row r="206" spans="1:21" s="1019" customFormat="1">
      <c r="A206" s="422">
        <v>200</v>
      </c>
      <c r="B206" s="949">
        <v>44099</v>
      </c>
      <c r="C206" s="422" t="s">
        <v>2817</v>
      </c>
      <c r="D206" s="434">
        <v>23</v>
      </c>
      <c r="E206" s="434" t="s">
        <v>1554</v>
      </c>
      <c r="F206" s="435"/>
      <c r="G206" s="941" t="s">
        <v>2812</v>
      </c>
      <c r="H206" s="422" t="s">
        <v>2364</v>
      </c>
      <c r="I206" s="422" t="s">
        <v>2401</v>
      </c>
      <c r="J206" s="941" t="s">
        <v>2818</v>
      </c>
      <c r="K206" s="422" t="s">
        <v>1506</v>
      </c>
      <c r="L206" s="950" t="s">
        <v>2367</v>
      </c>
      <c r="M206" s="422"/>
      <c r="N206" s="422" t="s">
        <v>1507</v>
      </c>
      <c r="O206" s="422"/>
      <c r="P206" s="422" t="s">
        <v>30</v>
      </c>
      <c r="Q206" s="422"/>
      <c r="R206" s="422"/>
      <c r="S206" s="422" t="s">
        <v>1085</v>
      </c>
      <c r="T206" s="422"/>
      <c r="U206" s="422"/>
    </row>
    <row r="207" spans="1:21" s="1019" customFormat="1">
      <c r="A207" s="422">
        <v>201</v>
      </c>
      <c r="B207" s="949">
        <v>44099</v>
      </c>
      <c r="C207" s="422" t="s">
        <v>2819</v>
      </c>
      <c r="D207" s="434">
        <v>1</v>
      </c>
      <c r="E207" s="434" t="s">
        <v>1554</v>
      </c>
      <c r="F207" s="435"/>
      <c r="G207" s="941" t="s">
        <v>2820</v>
      </c>
      <c r="H207" s="422" t="s">
        <v>2364</v>
      </c>
      <c r="I207" s="422" t="s">
        <v>2401</v>
      </c>
      <c r="J207" s="941" t="s">
        <v>2821</v>
      </c>
      <c r="K207" s="422" t="s">
        <v>1506</v>
      </c>
      <c r="L207" s="950" t="s">
        <v>2367</v>
      </c>
      <c r="M207" s="422"/>
      <c r="N207" s="422" t="s">
        <v>1507</v>
      </c>
      <c r="O207" s="422"/>
      <c r="P207" s="422" t="s">
        <v>30</v>
      </c>
      <c r="Q207" s="422"/>
      <c r="R207" s="422"/>
      <c r="S207" s="422" t="s">
        <v>1085</v>
      </c>
      <c r="T207" s="422"/>
      <c r="U207" s="422"/>
    </row>
    <row r="208" spans="1:21" s="1019" customFormat="1">
      <c r="A208" s="422">
        <v>202</v>
      </c>
      <c r="B208" s="949">
        <v>44067</v>
      </c>
      <c r="C208" s="422" t="s">
        <v>2822</v>
      </c>
      <c r="D208" s="434">
        <v>64</v>
      </c>
      <c r="E208" s="434" t="s">
        <v>1554</v>
      </c>
      <c r="F208" s="435"/>
      <c r="G208" s="941" t="s">
        <v>2823</v>
      </c>
      <c r="H208" s="422" t="s">
        <v>2364</v>
      </c>
      <c r="I208" s="422" t="s">
        <v>2401</v>
      </c>
      <c r="J208" s="941" t="s">
        <v>2824</v>
      </c>
      <c r="K208" s="422" t="s">
        <v>2825</v>
      </c>
      <c r="L208" s="950" t="s">
        <v>2367</v>
      </c>
      <c r="M208" s="422"/>
      <c r="N208" s="422" t="s">
        <v>1627</v>
      </c>
      <c r="O208" s="422" t="s">
        <v>2826</v>
      </c>
      <c r="P208" s="422" t="s">
        <v>1078</v>
      </c>
      <c r="Q208" s="422"/>
      <c r="R208" s="422"/>
      <c r="S208" s="422" t="s">
        <v>1085</v>
      </c>
      <c r="T208" s="422"/>
      <c r="U208" s="422"/>
    </row>
    <row r="209" spans="1:21" s="1019" customFormat="1">
      <c r="A209" s="422">
        <v>203</v>
      </c>
      <c r="B209" s="949">
        <v>44032</v>
      </c>
      <c r="C209" s="422" t="s">
        <v>2827</v>
      </c>
      <c r="D209" s="434">
        <v>14</v>
      </c>
      <c r="E209" s="434" t="s">
        <v>1554</v>
      </c>
      <c r="F209" s="435"/>
      <c r="G209" s="941" t="s">
        <v>2828</v>
      </c>
      <c r="H209" s="422" t="s">
        <v>2364</v>
      </c>
      <c r="I209" s="422" t="s">
        <v>2401</v>
      </c>
      <c r="J209" s="941" t="s">
        <v>2829</v>
      </c>
      <c r="K209" s="422" t="s">
        <v>2830</v>
      </c>
      <c r="L209" s="950" t="s">
        <v>2367</v>
      </c>
      <c r="M209" s="422"/>
      <c r="N209" s="422" t="s">
        <v>2831</v>
      </c>
      <c r="O209" s="422" t="s">
        <v>1542</v>
      </c>
      <c r="P209" s="422" t="s">
        <v>1078</v>
      </c>
      <c r="Q209" s="422"/>
      <c r="R209" s="422"/>
      <c r="S209" s="422" t="s">
        <v>1085</v>
      </c>
      <c r="T209" s="422"/>
      <c r="U209" s="422"/>
    </row>
    <row r="210" spans="1:21" s="1019" customFormat="1">
      <c r="A210" s="422">
        <v>204</v>
      </c>
      <c r="B210" s="949">
        <v>44027</v>
      </c>
      <c r="C210" s="422" t="s">
        <v>2832</v>
      </c>
      <c r="D210" s="434">
        <v>35</v>
      </c>
      <c r="E210" s="434" t="s">
        <v>1557</v>
      </c>
      <c r="F210" s="435"/>
      <c r="G210" s="941" t="s">
        <v>2833</v>
      </c>
      <c r="H210" s="422" t="s">
        <v>2364</v>
      </c>
      <c r="I210" s="422" t="s">
        <v>2401</v>
      </c>
      <c r="J210" s="941" t="s">
        <v>2834</v>
      </c>
      <c r="K210" s="422"/>
      <c r="L210" s="950" t="s">
        <v>2367</v>
      </c>
      <c r="M210" s="422"/>
      <c r="N210" s="422"/>
      <c r="O210" s="422"/>
      <c r="P210" s="422" t="s">
        <v>30</v>
      </c>
      <c r="Q210" s="422"/>
      <c r="R210" s="422"/>
      <c r="S210" s="422" t="s">
        <v>1085</v>
      </c>
      <c r="T210" s="422"/>
      <c r="U210" s="422"/>
    </row>
    <row r="211" spans="1:21" s="1019" customFormat="1">
      <c r="A211" s="422">
        <v>205</v>
      </c>
      <c r="B211" s="949">
        <v>43987</v>
      </c>
      <c r="C211" s="422" t="s">
        <v>2835</v>
      </c>
      <c r="D211" s="434">
        <v>25</v>
      </c>
      <c r="E211" s="434" t="s">
        <v>1554</v>
      </c>
      <c r="F211" s="435"/>
      <c r="G211" s="941" t="s">
        <v>2836</v>
      </c>
      <c r="H211" s="422" t="s">
        <v>2364</v>
      </c>
      <c r="I211" s="422" t="s">
        <v>2365</v>
      </c>
      <c r="J211" s="941" t="s">
        <v>2837</v>
      </c>
      <c r="K211" s="422"/>
      <c r="L211" s="950" t="s">
        <v>2367</v>
      </c>
      <c r="M211" s="422"/>
      <c r="N211" s="422"/>
      <c r="O211" s="422" t="s">
        <v>2838</v>
      </c>
      <c r="P211" s="422" t="s">
        <v>1078</v>
      </c>
      <c r="Q211" s="422"/>
      <c r="R211" s="422"/>
      <c r="S211" s="422" t="s">
        <v>1085</v>
      </c>
      <c r="T211" s="422"/>
      <c r="U211" s="422"/>
    </row>
    <row r="212" spans="1:21" s="1019" customFormat="1">
      <c r="A212" s="422">
        <v>206</v>
      </c>
      <c r="B212" s="949">
        <v>43971</v>
      </c>
      <c r="C212" s="422" t="s">
        <v>2839</v>
      </c>
      <c r="D212" s="434">
        <v>39</v>
      </c>
      <c r="E212" s="434" t="s">
        <v>1554</v>
      </c>
      <c r="F212" s="435"/>
      <c r="G212" s="941" t="s">
        <v>2840</v>
      </c>
      <c r="H212" s="422" t="s">
        <v>2364</v>
      </c>
      <c r="I212" s="422" t="s">
        <v>2365</v>
      </c>
      <c r="J212" s="941" t="s">
        <v>2841</v>
      </c>
      <c r="K212" s="422"/>
      <c r="L212" s="950" t="s">
        <v>2367</v>
      </c>
      <c r="M212" s="422"/>
      <c r="N212" s="422"/>
      <c r="O212" s="422"/>
      <c r="P212" s="422" t="s">
        <v>30</v>
      </c>
      <c r="Q212" s="422"/>
      <c r="R212" s="422"/>
      <c r="S212" s="422" t="s">
        <v>1085</v>
      </c>
      <c r="T212" s="422"/>
      <c r="U212" s="422"/>
    </row>
    <row r="213" spans="1:21" s="1019" customFormat="1">
      <c r="A213" s="422">
        <v>207</v>
      </c>
      <c r="B213" s="949">
        <v>43971</v>
      </c>
      <c r="C213" s="422" t="s">
        <v>2842</v>
      </c>
      <c r="D213" s="434">
        <v>39</v>
      </c>
      <c r="E213" s="434" t="s">
        <v>1554</v>
      </c>
      <c r="F213" s="435"/>
      <c r="G213" s="941" t="s">
        <v>2843</v>
      </c>
      <c r="H213" s="422" t="s">
        <v>2364</v>
      </c>
      <c r="I213" s="422" t="s">
        <v>2401</v>
      </c>
      <c r="J213" s="941" t="s">
        <v>2844</v>
      </c>
      <c r="K213" s="422"/>
      <c r="L213" s="950" t="s">
        <v>2367</v>
      </c>
      <c r="M213" s="422"/>
      <c r="N213" s="422"/>
      <c r="O213" s="422"/>
      <c r="P213" s="422" t="s">
        <v>30</v>
      </c>
      <c r="Q213" s="422"/>
      <c r="R213" s="422"/>
      <c r="S213" s="422" t="s">
        <v>1085</v>
      </c>
      <c r="T213" s="422"/>
      <c r="U213" s="422"/>
    </row>
    <row r="214" spans="1:21" s="1019" customFormat="1">
      <c r="A214" s="422">
        <v>208</v>
      </c>
      <c r="B214" s="949">
        <v>43971</v>
      </c>
      <c r="C214" s="422" t="s">
        <v>2845</v>
      </c>
      <c r="D214" s="434">
        <v>39</v>
      </c>
      <c r="E214" s="434" t="s">
        <v>1554</v>
      </c>
      <c r="F214" s="435"/>
      <c r="G214" s="941" t="s">
        <v>2846</v>
      </c>
      <c r="H214" s="422" t="s">
        <v>2364</v>
      </c>
      <c r="I214" s="422" t="s">
        <v>2365</v>
      </c>
      <c r="J214" s="941" t="s">
        <v>2847</v>
      </c>
      <c r="K214" s="422"/>
      <c r="L214" s="950" t="s">
        <v>2367</v>
      </c>
      <c r="M214" s="422"/>
      <c r="N214" s="422"/>
      <c r="O214" s="422"/>
      <c r="P214" s="422" t="s">
        <v>30</v>
      </c>
      <c r="Q214" s="422"/>
      <c r="R214" s="422"/>
      <c r="S214" s="422" t="s">
        <v>1085</v>
      </c>
      <c r="T214" s="422"/>
      <c r="U214" s="422"/>
    </row>
    <row r="215" spans="1:21" s="1019" customFormat="1">
      <c r="A215" s="422">
        <v>209</v>
      </c>
      <c r="B215" s="949">
        <v>43971</v>
      </c>
      <c r="C215" s="422" t="s">
        <v>2848</v>
      </c>
      <c r="D215" s="434">
        <v>39</v>
      </c>
      <c r="E215" s="434" t="s">
        <v>1554</v>
      </c>
      <c r="F215" s="435"/>
      <c r="G215" s="941" t="s">
        <v>2849</v>
      </c>
      <c r="H215" s="422" t="s">
        <v>2364</v>
      </c>
      <c r="I215" s="422" t="s">
        <v>2401</v>
      </c>
      <c r="J215" s="941" t="s">
        <v>2850</v>
      </c>
      <c r="K215" s="422"/>
      <c r="L215" s="950" t="s">
        <v>2367</v>
      </c>
      <c r="M215" s="422"/>
      <c r="N215" s="422"/>
      <c r="O215" s="422"/>
      <c r="P215" s="422" t="s">
        <v>30</v>
      </c>
      <c r="Q215" s="422"/>
      <c r="R215" s="422"/>
      <c r="S215" s="422" t="s">
        <v>1085</v>
      </c>
      <c r="T215" s="422"/>
      <c r="U215" s="422"/>
    </row>
    <row r="216" spans="1:21" s="1019" customFormat="1">
      <c r="A216" s="422">
        <v>210</v>
      </c>
      <c r="B216" s="949">
        <v>43971</v>
      </c>
      <c r="C216" s="422" t="s">
        <v>2851</v>
      </c>
      <c r="D216" s="434">
        <v>40</v>
      </c>
      <c r="E216" s="434" t="s">
        <v>1554</v>
      </c>
      <c r="F216" s="435"/>
      <c r="G216" s="941" t="s">
        <v>2852</v>
      </c>
      <c r="H216" s="422" t="s">
        <v>2364</v>
      </c>
      <c r="I216" s="422" t="s">
        <v>2365</v>
      </c>
      <c r="J216" s="941" t="s">
        <v>2853</v>
      </c>
      <c r="K216" s="422"/>
      <c r="L216" s="950" t="s">
        <v>2367</v>
      </c>
      <c r="M216" s="422"/>
      <c r="N216" s="422"/>
      <c r="O216" s="422"/>
      <c r="P216" s="422" t="s">
        <v>30</v>
      </c>
      <c r="Q216" s="422"/>
      <c r="R216" s="422"/>
      <c r="S216" s="422" t="s">
        <v>1085</v>
      </c>
      <c r="T216" s="422"/>
      <c r="U216" s="422"/>
    </row>
    <row r="217" spans="1:21" s="1019" customFormat="1">
      <c r="A217" s="422">
        <v>211</v>
      </c>
      <c r="B217" s="949">
        <v>43971</v>
      </c>
      <c r="C217" s="422" t="s">
        <v>2854</v>
      </c>
      <c r="D217" s="434">
        <v>35</v>
      </c>
      <c r="E217" s="434" t="s">
        <v>1557</v>
      </c>
      <c r="F217" s="435"/>
      <c r="G217" s="941" t="s">
        <v>2855</v>
      </c>
      <c r="H217" s="422" t="s">
        <v>2364</v>
      </c>
      <c r="I217" s="422" t="s">
        <v>2372</v>
      </c>
      <c r="J217" s="941"/>
      <c r="K217" s="422"/>
      <c r="L217" s="950" t="s">
        <v>2367</v>
      </c>
      <c r="M217" s="422"/>
      <c r="N217" s="422"/>
      <c r="O217" s="422"/>
      <c r="P217" s="422" t="s">
        <v>30</v>
      </c>
      <c r="Q217" s="422"/>
      <c r="R217" s="422"/>
      <c r="S217" s="422" t="s">
        <v>1085</v>
      </c>
      <c r="T217" s="422"/>
      <c r="U217" s="422"/>
    </row>
    <row r="218" spans="1:21" s="1019" customFormat="1">
      <c r="A218" s="422">
        <v>212</v>
      </c>
      <c r="B218" s="949">
        <v>43971</v>
      </c>
      <c r="C218" s="422" t="s">
        <v>2856</v>
      </c>
      <c r="D218" s="434">
        <v>40</v>
      </c>
      <c r="E218" s="434" t="s">
        <v>1557</v>
      </c>
      <c r="F218" s="435"/>
      <c r="G218" s="941" t="s">
        <v>2852</v>
      </c>
      <c r="H218" s="422" t="s">
        <v>2364</v>
      </c>
      <c r="I218" s="422" t="s">
        <v>2365</v>
      </c>
      <c r="J218" s="941" t="s">
        <v>2853</v>
      </c>
      <c r="K218" s="422"/>
      <c r="L218" s="950" t="s">
        <v>2367</v>
      </c>
      <c r="M218" s="422"/>
      <c r="N218" s="422"/>
      <c r="O218" s="422"/>
      <c r="P218" s="422" t="s">
        <v>30</v>
      </c>
      <c r="Q218" s="422"/>
      <c r="R218" s="422"/>
      <c r="S218" s="422" t="s">
        <v>1085</v>
      </c>
      <c r="T218" s="422"/>
      <c r="U218" s="422"/>
    </row>
    <row r="219" spans="1:21" s="1019" customFormat="1">
      <c r="A219" s="422">
        <v>213</v>
      </c>
      <c r="B219" s="949">
        <v>43955</v>
      </c>
      <c r="C219" s="422" t="s">
        <v>2857</v>
      </c>
      <c r="D219" s="434">
        <v>30</v>
      </c>
      <c r="E219" s="434" t="s">
        <v>1554</v>
      </c>
      <c r="F219" s="435"/>
      <c r="G219" s="941" t="s">
        <v>2858</v>
      </c>
      <c r="H219" s="422" t="s">
        <v>2364</v>
      </c>
      <c r="I219" s="422" t="s">
        <v>2387</v>
      </c>
      <c r="J219" s="941" t="s">
        <v>2859</v>
      </c>
      <c r="K219" s="422" t="s">
        <v>1531</v>
      </c>
      <c r="L219" s="950" t="s">
        <v>2367</v>
      </c>
      <c r="M219" s="422"/>
      <c r="N219" s="422" t="s">
        <v>2860</v>
      </c>
      <c r="O219" s="422"/>
      <c r="P219" s="422" t="s">
        <v>30</v>
      </c>
      <c r="Q219" s="422"/>
      <c r="R219" s="422"/>
      <c r="S219" s="422" t="s">
        <v>1085</v>
      </c>
      <c r="T219" s="422"/>
      <c r="U219" s="422"/>
    </row>
    <row r="220" spans="1:21" s="1019" customFormat="1">
      <c r="A220" s="422">
        <v>214</v>
      </c>
      <c r="B220" s="949">
        <v>43943</v>
      </c>
      <c r="C220" s="422" t="s">
        <v>2861</v>
      </c>
      <c r="D220" s="434">
        <v>47</v>
      </c>
      <c r="E220" s="434" t="s">
        <v>1554</v>
      </c>
      <c r="F220" s="435"/>
      <c r="G220" s="941" t="s">
        <v>2862</v>
      </c>
      <c r="H220" s="422" t="s">
        <v>2364</v>
      </c>
      <c r="I220" s="422" t="s">
        <v>2372</v>
      </c>
      <c r="J220" s="941" t="s">
        <v>2863</v>
      </c>
      <c r="K220" s="422" t="s">
        <v>2864</v>
      </c>
      <c r="L220" s="950" t="s">
        <v>2367</v>
      </c>
      <c r="M220" s="422"/>
      <c r="N220" s="422" t="s">
        <v>1657</v>
      </c>
      <c r="O220" s="422" t="s">
        <v>258</v>
      </c>
      <c r="P220" s="422" t="s">
        <v>1078</v>
      </c>
      <c r="Q220" s="422"/>
      <c r="R220" s="422"/>
      <c r="S220" s="422" t="s">
        <v>1085</v>
      </c>
      <c r="T220" s="422"/>
      <c r="U220" s="422"/>
    </row>
    <row r="221" spans="1:21" s="1019" customFormat="1">
      <c r="A221" s="422">
        <v>215</v>
      </c>
      <c r="B221" s="949">
        <v>43943</v>
      </c>
      <c r="C221" s="422" t="s">
        <v>2865</v>
      </c>
      <c r="D221" s="434">
        <v>15</v>
      </c>
      <c r="E221" s="434" t="s">
        <v>1557</v>
      </c>
      <c r="F221" s="435"/>
      <c r="G221" s="941" t="s">
        <v>2866</v>
      </c>
      <c r="H221" s="422" t="s">
        <v>2364</v>
      </c>
      <c r="I221" s="422" t="s">
        <v>2372</v>
      </c>
      <c r="J221" s="941" t="s">
        <v>2867</v>
      </c>
      <c r="K221" s="422" t="s">
        <v>2868</v>
      </c>
      <c r="L221" s="950" t="s">
        <v>2367</v>
      </c>
      <c r="M221" s="422"/>
      <c r="N221" s="422" t="s">
        <v>1627</v>
      </c>
      <c r="O221" s="422" t="s">
        <v>1542</v>
      </c>
      <c r="P221" s="422" t="s">
        <v>1078</v>
      </c>
      <c r="Q221" s="422"/>
      <c r="R221" s="422"/>
      <c r="S221" s="422" t="s">
        <v>1085</v>
      </c>
      <c r="T221" s="422"/>
      <c r="U221" s="422"/>
    </row>
    <row r="222" spans="1:21" s="1019" customFormat="1">
      <c r="A222" s="422">
        <v>216</v>
      </c>
      <c r="B222" s="949">
        <v>43939</v>
      </c>
      <c r="C222" s="422" t="s">
        <v>2869</v>
      </c>
      <c r="D222" s="434">
        <v>5</v>
      </c>
      <c r="E222" s="434" t="s">
        <v>1554</v>
      </c>
      <c r="F222" s="435"/>
      <c r="G222" s="941" t="s">
        <v>2870</v>
      </c>
      <c r="H222" s="422" t="s">
        <v>2364</v>
      </c>
      <c r="I222" s="422" t="s">
        <v>2365</v>
      </c>
      <c r="J222" s="941" t="s">
        <v>2871</v>
      </c>
      <c r="K222" s="422" t="s">
        <v>2872</v>
      </c>
      <c r="L222" s="950" t="s">
        <v>2367</v>
      </c>
      <c r="M222" s="422"/>
      <c r="N222" s="422" t="s">
        <v>2873</v>
      </c>
      <c r="O222" s="422" t="s">
        <v>2874</v>
      </c>
      <c r="P222" s="422" t="s">
        <v>1078</v>
      </c>
      <c r="Q222" s="422"/>
      <c r="R222" s="422"/>
      <c r="S222" s="422" t="s">
        <v>1085</v>
      </c>
      <c r="T222" s="422"/>
      <c r="U222" s="422"/>
    </row>
    <row r="223" spans="1:21" s="1019" customFormat="1">
      <c r="A223" s="422">
        <v>217</v>
      </c>
      <c r="B223" s="949">
        <v>43938</v>
      </c>
      <c r="C223" s="422" t="s">
        <v>2875</v>
      </c>
      <c r="D223" s="434">
        <v>26</v>
      </c>
      <c r="E223" s="434" t="s">
        <v>1554</v>
      </c>
      <c r="F223" s="435"/>
      <c r="G223" s="941" t="s">
        <v>2372</v>
      </c>
      <c r="H223" s="422" t="s">
        <v>2364</v>
      </c>
      <c r="I223" s="422" t="s">
        <v>2372</v>
      </c>
      <c r="J223" s="941" t="s">
        <v>2876</v>
      </c>
      <c r="K223" s="422" t="s">
        <v>2877</v>
      </c>
      <c r="L223" s="950" t="s">
        <v>2367</v>
      </c>
      <c r="M223" s="422"/>
      <c r="N223" s="422" t="s">
        <v>1627</v>
      </c>
      <c r="O223" s="422" t="s">
        <v>1377</v>
      </c>
      <c r="P223" s="422" t="s">
        <v>1078</v>
      </c>
      <c r="Q223" s="422"/>
      <c r="R223" s="422"/>
      <c r="S223" s="422" t="s">
        <v>1085</v>
      </c>
      <c r="T223" s="422"/>
      <c r="U223" s="422"/>
    </row>
    <row r="224" spans="1:21" s="1019" customFormat="1">
      <c r="A224" s="422">
        <v>218</v>
      </c>
      <c r="B224" s="949">
        <v>43931</v>
      </c>
      <c r="C224" s="422" t="s">
        <v>2878</v>
      </c>
      <c r="D224" s="434">
        <v>23</v>
      </c>
      <c r="E224" s="434" t="s">
        <v>1554</v>
      </c>
      <c r="F224" s="435"/>
      <c r="G224" s="941" t="s">
        <v>2879</v>
      </c>
      <c r="H224" s="422" t="s">
        <v>2364</v>
      </c>
      <c r="I224" s="422" t="s">
        <v>2372</v>
      </c>
      <c r="J224" s="941" t="s">
        <v>2880</v>
      </c>
      <c r="K224" s="422" t="s">
        <v>2881</v>
      </c>
      <c r="L224" s="950" t="s">
        <v>2367</v>
      </c>
      <c r="M224" s="422"/>
      <c r="N224" s="422" t="s">
        <v>183</v>
      </c>
      <c r="O224" s="422" t="s">
        <v>2882</v>
      </c>
      <c r="P224" s="422" t="s">
        <v>1078</v>
      </c>
      <c r="Q224" s="422"/>
      <c r="R224" s="422"/>
      <c r="S224" s="422" t="s">
        <v>1085</v>
      </c>
      <c r="T224" s="422"/>
      <c r="U224" s="422"/>
    </row>
    <row r="225" spans="1:25" s="1019" customFormat="1">
      <c r="A225" s="422">
        <v>219</v>
      </c>
      <c r="B225" s="949">
        <v>43929</v>
      </c>
      <c r="C225" s="422" t="s">
        <v>2883</v>
      </c>
      <c r="D225" s="434">
        <v>30</v>
      </c>
      <c r="E225" s="434" t="s">
        <v>1554</v>
      </c>
      <c r="F225" s="435"/>
      <c r="G225" s="941" t="s">
        <v>2884</v>
      </c>
      <c r="H225" s="422" t="s">
        <v>2364</v>
      </c>
      <c r="I225" s="422" t="s">
        <v>2387</v>
      </c>
      <c r="J225" s="941" t="s">
        <v>2859</v>
      </c>
      <c r="K225" s="422" t="s">
        <v>2877</v>
      </c>
      <c r="L225" s="950" t="s">
        <v>2367</v>
      </c>
      <c r="M225" s="422"/>
      <c r="N225" s="422" t="s">
        <v>2885</v>
      </c>
      <c r="O225" s="422" t="s">
        <v>2886</v>
      </c>
      <c r="P225" s="422" t="s">
        <v>1078</v>
      </c>
      <c r="Q225" s="422"/>
      <c r="R225" s="422"/>
      <c r="S225" s="422" t="s">
        <v>1085</v>
      </c>
      <c r="T225" s="422"/>
      <c r="U225" s="422"/>
    </row>
    <row r="226" spans="1:25" s="1019" customFormat="1">
      <c r="A226" s="422">
        <v>220</v>
      </c>
      <c r="B226" s="949">
        <v>43927</v>
      </c>
      <c r="C226" s="422" t="s">
        <v>2887</v>
      </c>
      <c r="D226" s="434">
        <v>5</v>
      </c>
      <c r="E226" s="434" t="s">
        <v>1554</v>
      </c>
      <c r="F226" s="435"/>
      <c r="G226" s="941" t="s">
        <v>2888</v>
      </c>
      <c r="H226" s="422" t="s">
        <v>2364</v>
      </c>
      <c r="I226" s="422" t="s">
        <v>2401</v>
      </c>
      <c r="J226" s="941" t="s">
        <v>2889</v>
      </c>
      <c r="K226" s="422" t="s">
        <v>2890</v>
      </c>
      <c r="L226" s="950" t="s">
        <v>2367</v>
      </c>
      <c r="M226" s="422"/>
      <c r="N226" s="422" t="s">
        <v>2891</v>
      </c>
      <c r="O226" s="422" t="s">
        <v>258</v>
      </c>
      <c r="P226" s="422" t="s">
        <v>1078</v>
      </c>
      <c r="Q226" s="422"/>
      <c r="R226" s="422"/>
      <c r="S226" s="422" t="s">
        <v>1085</v>
      </c>
      <c r="T226" s="422"/>
      <c r="U226" s="422"/>
    </row>
    <row r="227" spans="1:25" s="1019" customFormat="1">
      <c r="A227" s="422">
        <v>221</v>
      </c>
      <c r="B227" s="949">
        <v>43926</v>
      </c>
      <c r="C227" s="422" t="s">
        <v>2892</v>
      </c>
      <c r="D227" s="434">
        <v>5</v>
      </c>
      <c r="E227" s="434" t="s">
        <v>1554</v>
      </c>
      <c r="F227" s="435"/>
      <c r="G227" s="941" t="s">
        <v>2888</v>
      </c>
      <c r="H227" s="422" t="s">
        <v>2364</v>
      </c>
      <c r="I227" s="422" t="s">
        <v>2401</v>
      </c>
      <c r="J227" s="941" t="s">
        <v>2889</v>
      </c>
      <c r="K227" s="422" t="s">
        <v>2890</v>
      </c>
      <c r="L227" s="950" t="s">
        <v>2367</v>
      </c>
      <c r="M227" s="422"/>
      <c r="N227" s="422" t="s">
        <v>2891</v>
      </c>
      <c r="O227" s="422" t="s">
        <v>258</v>
      </c>
      <c r="P227" s="422" t="s">
        <v>1078</v>
      </c>
      <c r="Q227" s="422"/>
      <c r="R227" s="422"/>
      <c r="S227" s="422" t="s">
        <v>1085</v>
      </c>
      <c r="T227" s="422"/>
      <c r="U227" s="422"/>
    </row>
    <row r="228" spans="1:25" s="1019" customFormat="1">
      <c r="A228" s="422">
        <v>222</v>
      </c>
      <c r="B228" s="949">
        <v>43919</v>
      </c>
      <c r="C228" s="422" t="s">
        <v>2893</v>
      </c>
      <c r="D228" s="434">
        <v>21</v>
      </c>
      <c r="E228" s="434" t="s">
        <v>1554</v>
      </c>
      <c r="F228" s="435"/>
      <c r="G228" s="941" t="s">
        <v>2894</v>
      </c>
      <c r="H228" s="422" t="s">
        <v>2364</v>
      </c>
      <c r="I228" s="422" t="s">
        <v>2387</v>
      </c>
      <c r="J228" s="941" t="s">
        <v>2895</v>
      </c>
      <c r="K228" s="422" t="s">
        <v>2896</v>
      </c>
      <c r="L228" s="950" t="s">
        <v>2367</v>
      </c>
      <c r="M228" s="422" t="s">
        <v>268</v>
      </c>
      <c r="N228" s="422"/>
      <c r="O228" s="422" t="s">
        <v>258</v>
      </c>
      <c r="P228" s="422" t="s">
        <v>1078</v>
      </c>
      <c r="Q228" s="422"/>
      <c r="R228" s="422"/>
      <c r="S228" s="422" t="s">
        <v>1085</v>
      </c>
      <c r="T228" s="422"/>
      <c r="U228" s="422"/>
    </row>
    <row r="229" spans="1:25" s="1019" customFormat="1">
      <c r="A229" s="422">
        <v>223</v>
      </c>
      <c r="B229" s="949">
        <v>43918</v>
      </c>
      <c r="C229" s="422" t="s">
        <v>2897</v>
      </c>
      <c r="D229" s="434">
        <v>45</v>
      </c>
      <c r="E229" s="434" t="s">
        <v>1557</v>
      </c>
      <c r="F229" s="435"/>
      <c r="G229" s="941" t="s">
        <v>2894</v>
      </c>
      <c r="H229" s="422" t="s">
        <v>2364</v>
      </c>
      <c r="I229" s="422" t="s">
        <v>2387</v>
      </c>
      <c r="J229" s="941"/>
      <c r="K229" s="422" t="s">
        <v>2898</v>
      </c>
      <c r="L229" s="950" t="s">
        <v>2367</v>
      </c>
      <c r="M229" s="422"/>
      <c r="N229" s="422" t="s">
        <v>2899</v>
      </c>
      <c r="O229" s="422" t="s">
        <v>2900</v>
      </c>
      <c r="P229" s="422" t="s">
        <v>1078</v>
      </c>
      <c r="Q229" s="422"/>
      <c r="R229" s="422"/>
      <c r="S229" s="422" t="s">
        <v>1085</v>
      </c>
      <c r="T229" s="422"/>
      <c r="U229" s="422"/>
    </row>
    <row r="230" spans="1:25" s="1019" customFormat="1">
      <c r="A230" s="422">
        <v>224</v>
      </c>
      <c r="B230" s="949">
        <v>43917</v>
      </c>
      <c r="C230" s="422" t="s">
        <v>2901</v>
      </c>
      <c r="D230" s="434">
        <v>48</v>
      </c>
      <c r="E230" s="434" t="s">
        <v>1554</v>
      </c>
      <c r="F230" s="435"/>
      <c r="G230" s="941" t="s">
        <v>2894</v>
      </c>
      <c r="H230" s="422" t="s">
        <v>2364</v>
      </c>
      <c r="I230" s="422" t="s">
        <v>2387</v>
      </c>
      <c r="J230" s="941" t="s">
        <v>2902</v>
      </c>
      <c r="K230" s="422" t="s">
        <v>2903</v>
      </c>
      <c r="L230" s="950" t="s">
        <v>2367</v>
      </c>
      <c r="M230" s="422" t="s">
        <v>268</v>
      </c>
      <c r="N230" s="422"/>
      <c r="O230" s="422" t="s">
        <v>2904</v>
      </c>
      <c r="P230" s="422" t="s">
        <v>1078</v>
      </c>
      <c r="Q230" s="422"/>
      <c r="R230" s="422"/>
      <c r="S230" s="422" t="s">
        <v>1085</v>
      </c>
      <c r="T230" s="422"/>
      <c r="U230" s="422"/>
    </row>
    <row r="231" spans="1:25" s="1019" customFormat="1">
      <c r="A231" s="422">
        <v>225</v>
      </c>
      <c r="B231" s="949">
        <v>43914</v>
      </c>
      <c r="C231" s="422" t="s">
        <v>2905</v>
      </c>
      <c r="D231" s="434">
        <v>33</v>
      </c>
      <c r="E231" s="434" t="s">
        <v>1554</v>
      </c>
      <c r="F231" s="435"/>
      <c r="G231" s="941" t="s">
        <v>2906</v>
      </c>
      <c r="H231" s="422" t="s">
        <v>2364</v>
      </c>
      <c r="I231" s="422" t="s">
        <v>2365</v>
      </c>
      <c r="J231" s="941" t="s">
        <v>2907</v>
      </c>
      <c r="K231" s="422" t="s">
        <v>1531</v>
      </c>
      <c r="L231" s="950" t="s">
        <v>2367</v>
      </c>
      <c r="M231" s="422" t="s">
        <v>268</v>
      </c>
      <c r="N231" s="422"/>
      <c r="O231" s="422" t="s">
        <v>258</v>
      </c>
      <c r="P231" s="422" t="s">
        <v>1078</v>
      </c>
      <c r="Q231" s="422"/>
      <c r="R231" s="422"/>
      <c r="S231" s="422" t="s">
        <v>1085</v>
      </c>
      <c r="T231" s="422"/>
      <c r="U231" s="422"/>
    </row>
    <row r="232" spans="1:25" s="1019" customFormat="1">
      <c r="A232" s="422">
        <v>226</v>
      </c>
      <c r="B232" s="949">
        <v>43914</v>
      </c>
      <c r="C232" s="422" t="s">
        <v>2908</v>
      </c>
      <c r="D232" s="434">
        <v>22</v>
      </c>
      <c r="E232" s="434" t="s">
        <v>1557</v>
      </c>
      <c r="F232" s="435"/>
      <c r="G232" s="941" t="s">
        <v>2909</v>
      </c>
      <c r="H232" s="422" t="s">
        <v>2364</v>
      </c>
      <c r="I232" s="422" t="s">
        <v>2365</v>
      </c>
      <c r="J232" s="941" t="s">
        <v>2910</v>
      </c>
      <c r="K232" s="422" t="s">
        <v>2911</v>
      </c>
      <c r="L232" s="950" t="s">
        <v>2367</v>
      </c>
      <c r="M232" s="422"/>
      <c r="N232" s="422" t="s">
        <v>2912</v>
      </c>
      <c r="O232" s="422" t="s">
        <v>258</v>
      </c>
      <c r="P232" s="422" t="s">
        <v>1078</v>
      </c>
      <c r="Q232" s="422"/>
      <c r="R232" s="422"/>
      <c r="S232" s="422" t="s">
        <v>1085</v>
      </c>
      <c r="T232" s="422"/>
      <c r="U232" s="422"/>
    </row>
    <row r="233" spans="1:25" s="1019" customFormat="1">
      <c r="A233" s="422">
        <v>227</v>
      </c>
      <c r="B233" s="949">
        <v>43911</v>
      </c>
      <c r="C233" s="422" t="s">
        <v>2913</v>
      </c>
      <c r="D233" s="434">
        <v>38</v>
      </c>
      <c r="E233" s="434" t="s">
        <v>1554</v>
      </c>
      <c r="F233" s="435"/>
      <c r="G233" s="941" t="s">
        <v>2914</v>
      </c>
      <c r="H233" s="422" t="s">
        <v>2364</v>
      </c>
      <c r="I233" s="422" t="s">
        <v>2365</v>
      </c>
      <c r="J233" s="941" t="s">
        <v>2915</v>
      </c>
      <c r="K233" s="422" t="s">
        <v>2903</v>
      </c>
      <c r="L233" s="950" t="s">
        <v>2367</v>
      </c>
      <c r="M233" s="422"/>
      <c r="N233" s="422" t="s">
        <v>1552</v>
      </c>
      <c r="O233" s="422" t="s">
        <v>258</v>
      </c>
      <c r="P233" s="422" t="s">
        <v>1078</v>
      </c>
      <c r="Q233" s="422"/>
      <c r="R233" s="422"/>
      <c r="S233" s="422" t="s">
        <v>1085</v>
      </c>
      <c r="T233" s="422"/>
      <c r="U233" s="422"/>
    </row>
    <row r="234" spans="1:25" s="1019" customFormat="1">
      <c r="A234" s="422">
        <v>228</v>
      </c>
      <c r="B234" s="949">
        <v>43910</v>
      </c>
      <c r="C234" s="422" t="s">
        <v>2916</v>
      </c>
      <c r="D234" s="434">
        <v>53</v>
      </c>
      <c r="E234" s="434" t="s">
        <v>1554</v>
      </c>
      <c r="F234" s="435"/>
      <c r="G234" s="941" t="s">
        <v>2917</v>
      </c>
      <c r="H234" s="422" t="s">
        <v>2364</v>
      </c>
      <c r="I234" s="422" t="s">
        <v>2387</v>
      </c>
      <c r="J234" s="941" t="s">
        <v>2859</v>
      </c>
      <c r="K234" s="422" t="s">
        <v>1531</v>
      </c>
      <c r="L234" s="950" t="s">
        <v>2367</v>
      </c>
      <c r="M234" s="422"/>
      <c r="N234" s="422" t="s">
        <v>2885</v>
      </c>
      <c r="O234" s="422" t="s">
        <v>258</v>
      </c>
      <c r="P234" s="422" t="s">
        <v>1078</v>
      </c>
      <c r="Q234" s="422"/>
      <c r="R234" s="422"/>
      <c r="S234" s="422" t="s">
        <v>1085</v>
      </c>
      <c r="T234" s="422"/>
      <c r="U234" s="422"/>
    </row>
    <row r="235" spans="1:25" s="1019" customFormat="1" ht="16.2" thickBot="1">
      <c r="A235" s="422">
        <v>229</v>
      </c>
      <c r="B235" s="949">
        <v>43910</v>
      </c>
      <c r="C235" s="422" t="s">
        <v>2918</v>
      </c>
      <c r="D235" s="434">
        <v>21</v>
      </c>
      <c r="E235" s="434" t="s">
        <v>1554</v>
      </c>
      <c r="F235" s="435"/>
      <c r="G235" s="941" t="s">
        <v>2919</v>
      </c>
      <c r="H235" s="422" t="s">
        <v>2364</v>
      </c>
      <c r="I235" s="422" t="s">
        <v>2387</v>
      </c>
      <c r="J235" s="941" t="s">
        <v>2920</v>
      </c>
      <c r="K235" s="422" t="s">
        <v>2921</v>
      </c>
      <c r="L235" s="950" t="s">
        <v>2367</v>
      </c>
      <c r="M235" s="422"/>
      <c r="N235" s="422" t="s">
        <v>183</v>
      </c>
      <c r="O235" s="422" t="s">
        <v>2922</v>
      </c>
      <c r="P235" s="422" t="s">
        <v>1078</v>
      </c>
      <c r="Q235" s="422"/>
      <c r="R235" s="422"/>
      <c r="S235" s="422" t="s">
        <v>1085</v>
      </c>
      <c r="T235" s="422"/>
      <c r="U235" s="422"/>
    </row>
    <row r="236" spans="1:25" s="1025" customFormat="1">
      <c r="A236" s="422">
        <v>230</v>
      </c>
      <c r="B236" s="949" t="s">
        <v>2923</v>
      </c>
      <c r="C236" s="1020" t="s">
        <v>2924</v>
      </c>
      <c r="D236" s="1066">
        <v>56</v>
      </c>
      <c r="E236" s="1066" t="s">
        <v>1557</v>
      </c>
      <c r="F236" s="1021"/>
      <c r="G236" s="1022" t="s">
        <v>2925</v>
      </c>
      <c r="H236" s="422" t="s">
        <v>2364</v>
      </c>
      <c r="I236" s="950" t="s">
        <v>2401</v>
      </c>
      <c r="J236" s="1023" t="s">
        <v>2926</v>
      </c>
      <c r="K236" s="422" t="s">
        <v>2927</v>
      </c>
      <c r="L236" s="950" t="s">
        <v>2367</v>
      </c>
      <c r="M236" s="422"/>
      <c r="N236" s="435" t="s">
        <v>1644</v>
      </c>
      <c r="O236" s="422" t="s">
        <v>2928</v>
      </c>
      <c r="P236" s="435" t="s">
        <v>2929</v>
      </c>
      <c r="Q236" s="422"/>
      <c r="R236" s="422"/>
      <c r="S236" s="422" t="s">
        <v>1085</v>
      </c>
      <c r="T236" s="422" t="s">
        <v>2931</v>
      </c>
      <c r="U236" s="422"/>
      <c r="V236" s="1024"/>
      <c r="W236" s="1024"/>
      <c r="X236" s="1024"/>
      <c r="Y236" s="1024"/>
    </row>
    <row r="237" spans="1:25" s="355" customFormat="1">
      <c r="A237" s="422">
        <v>231</v>
      </c>
      <c r="B237" s="949">
        <v>43913</v>
      </c>
      <c r="C237" s="1026" t="s">
        <v>2913</v>
      </c>
      <c r="D237" s="1063">
        <v>38</v>
      </c>
      <c r="E237" s="1063" t="s">
        <v>1554</v>
      </c>
      <c r="F237" s="1021"/>
      <c r="G237" s="941" t="s">
        <v>2914</v>
      </c>
      <c r="H237" s="422" t="s">
        <v>2364</v>
      </c>
      <c r="I237" s="422" t="s">
        <v>2365</v>
      </c>
      <c r="J237" s="941" t="s">
        <v>2915</v>
      </c>
      <c r="K237" s="422" t="s">
        <v>2903</v>
      </c>
      <c r="L237" s="950" t="s">
        <v>2367</v>
      </c>
      <c r="M237" s="422"/>
      <c r="N237" s="422" t="s">
        <v>1552</v>
      </c>
      <c r="O237" s="422" t="s">
        <v>258</v>
      </c>
      <c r="P237" s="435" t="s">
        <v>2929</v>
      </c>
      <c r="Q237" s="422"/>
      <c r="R237" s="422"/>
      <c r="S237" s="422" t="s">
        <v>1085</v>
      </c>
      <c r="T237" s="422"/>
      <c r="U237" s="422"/>
    </row>
    <row r="238" spans="1:25" s="1025" customFormat="1">
      <c r="A238" s="422">
        <v>232</v>
      </c>
      <c r="B238" s="949" t="s">
        <v>2932</v>
      </c>
      <c r="C238" s="1027" t="s">
        <v>2933</v>
      </c>
      <c r="D238" s="1063">
        <v>45</v>
      </c>
      <c r="E238" s="1066" t="s">
        <v>1554</v>
      </c>
      <c r="F238" s="1021"/>
      <c r="G238" s="1029" t="s">
        <v>2934</v>
      </c>
      <c r="H238" s="422" t="s">
        <v>2364</v>
      </c>
      <c r="I238" s="950" t="s">
        <v>2387</v>
      </c>
      <c r="J238" s="973" t="s">
        <v>2935</v>
      </c>
      <c r="K238" s="974">
        <v>43909</v>
      </c>
      <c r="L238" s="950" t="s">
        <v>2367</v>
      </c>
      <c r="M238" s="422"/>
      <c r="N238" s="405" t="s">
        <v>183</v>
      </c>
      <c r="O238" s="422" t="s">
        <v>2928</v>
      </c>
      <c r="P238" s="435" t="s">
        <v>2929</v>
      </c>
      <c r="Q238" s="422"/>
      <c r="R238" s="422"/>
      <c r="S238" s="422" t="s">
        <v>1085</v>
      </c>
      <c r="T238" s="422" t="s">
        <v>2931</v>
      </c>
      <c r="U238" s="422"/>
      <c r="V238" s="1024"/>
      <c r="W238" s="1024"/>
      <c r="X238" s="1024"/>
      <c r="Y238" s="1024"/>
    </row>
    <row r="239" spans="1:25" s="1025" customFormat="1">
      <c r="A239" s="422">
        <v>233</v>
      </c>
      <c r="B239" s="949" t="s">
        <v>2932</v>
      </c>
      <c r="C239" s="1027" t="s">
        <v>2936</v>
      </c>
      <c r="D239" s="1063">
        <v>39</v>
      </c>
      <c r="E239" s="1066" t="s">
        <v>1557</v>
      </c>
      <c r="F239" s="1021"/>
      <c r="G239" s="1029" t="s">
        <v>2937</v>
      </c>
      <c r="H239" s="422" t="s">
        <v>2364</v>
      </c>
      <c r="I239" s="950" t="s">
        <v>2387</v>
      </c>
      <c r="J239" s="973" t="s">
        <v>2938</v>
      </c>
      <c r="K239" s="974">
        <v>43909</v>
      </c>
      <c r="L239" s="950" t="s">
        <v>2367</v>
      </c>
      <c r="M239" s="422"/>
      <c r="N239" s="405" t="s">
        <v>183</v>
      </c>
      <c r="O239" s="422" t="s">
        <v>2928</v>
      </c>
      <c r="P239" s="435" t="s">
        <v>2929</v>
      </c>
      <c r="Q239" s="422"/>
      <c r="R239" s="422"/>
      <c r="S239" s="422" t="s">
        <v>1085</v>
      </c>
      <c r="T239" s="422" t="s">
        <v>2931</v>
      </c>
      <c r="U239" s="422"/>
      <c r="V239" s="1024"/>
      <c r="W239" s="1024"/>
      <c r="X239" s="1024"/>
      <c r="Y239" s="1024"/>
    </row>
    <row r="240" spans="1:25" s="1025" customFormat="1">
      <c r="A240" s="422">
        <v>234</v>
      </c>
      <c r="B240" s="949" t="s">
        <v>2932</v>
      </c>
      <c r="C240" s="1027" t="s">
        <v>2939</v>
      </c>
      <c r="D240" s="1063">
        <v>22</v>
      </c>
      <c r="E240" s="1066" t="s">
        <v>1554</v>
      </c>
      <c r="F240" s="1021"/>
      <c r="G240" s="1029" t="s">
        <v>2940</v>
      </c>
      <c r="H240" s="422" t="s">
        <v>2364</v>
      </c>
      <c r="I240" s="950" t="s">
        <v>2387</v>
      </c>
      <c r="J240" s="973" t="s">
        <v>2941</v>
      </c>
      <c r="K240" s="974">
        <v>43910</v>
      </c>
      <c r="L240" s="950" t="s">
        <v>2367</v>
      </c>
      <c r="M240" s="422"/>
      <c r="N240" s="405" t="s">
        <v>2942</v>
      </c>
      <c r="O240" s="422" t="s">
        <v>2928</v>
      </c>
      <c r="P240" s="435" t="s">
        <v>2929</v>
      </c>
      <c r="Q240" s="422"/>
      <c r="R240" s="422"/>
      <c r="S240" s="422" t="s">
        <v>1085</v>
      </c>
      <c r="T240" s="422" t="s">
        <v>2931</v>
      </c>
      <c r="U240" s="422"/>
      <c r="V240" s="1024"/>
      <c r="W240" s="1024"/>
      <c r="X240" s="1024"/>
      <c r="Y240" s="1024"/>
    </row>
    <row r="241" spans="1:25" s="1025" customFormat="1">
      <c r="A241" s="422">
        <v>235</v>
      </c>
      <c r="B241" s="949" t="s">
        <v>2932</v>
      </c>
      <c r="C241" s="1027" t="s">
        <v>2943</v>
      </c>
      <c r="D241" s="1063">
        <v>28</v>
      </c>
      <c r="E241" s="1066" t="s">
        <v>1557</v>
      </c>
      <c r="F241" s="1021"/>
      <c r="G241" s="1029" t="s">
        <v>2944</v>
      </c>
      <c r="H241" s="422" t="s">
        <v>2364</v>
      </c>
      <c r="I241" s="950" t="s">
        <v>2365</v>
      </c>
      <c r="J241" s="973" t="s">
        <v>2926</v>
      </c>
      <c r="K241" s="974">
        <v>43909</v>
      </c>
      <c r="L241" s="950" t="s">
        <v>2367</v>
      </c>
      <c r="M241" s="422"/>
      <c r="N241" s="405" t="s">
        <v>2945</v>
      </c>
      <c r="O241" s="422" t="s">
        <v>2928</v>
      </c>
      <c r="P241" s="435" t="s">
        <v>2929</v>
      </c>
      <c r="Q241" s="422"/>
      <c r="R241" s="422"/>
      <c r="S241" s="422" t="s">
        <v>1085</v>
      </c>
      <c r="T241" s="422" t="s">
        <v>2931</v>
      </c>
      <c r="U241" s="422"/>
      <c r="V241" s="1024"/>
      <c r="W241" s="1024"/>
      <c r="X241" s="1024"/>
      <c r="Y241" s="1024"/>
    </row>
    <row r="242" spans="1:25" s="1025" customFormat="1">
      <c r="A242" s="422">
        <v>236</v>
      </c>
      <c r="B242" s="949" t="s">
        <v>2932</v>
      </c>
      <c r="C242" s="1027" t="s">
        <v>2946</v>
      </c>
      <c r="D242" s="1063">
        <v>45</v>
      </c>
      <c r="E242" s="1066" t="s">
        <v>1554</v>
      </c>
      <c r="F242" s="1021"/>
      <c r="G242" s="1029" t="s">
        <v>2947</v>
      </c>
      <c r="H242" s="422" t="s">
        <v>2364</v>
      </c>
      <c r="I242" s="950" t="s">
        <v>2401</v>
      </c>
      <c r="J242" s="975" t="s">
        <v>2948</v>
      </c>
      <c r="K242" s="974">
        <v>43909</v>
      </c>
      <c r="L242" s="950" t="s">
        <v>2367</v>
      </c>
      <c r="M242" s="422"/>
      <c r="N242" s="405" t="s">
        <v>1578</v>
      </c>
      <c r="O242" s="422" t="s">
        <v>2928</v>
      </c>
      <c r="P242" s="435" t="s">
        <v>2929</v>
      </c>
      <c r="Q242" s="422"/>
      <c r="R242" s="422"/>
      <c r="S242" s="422" t="s">
        <v>1085</v>
      </c>
      <c r="T242" s="422" t="s">
        <v>2931</v>
      </c>
      <c r="U242" s="422"/>
      <c r="V242" s="1024"/>
      <c r="W242" s="1024"/>
      <c r="X242" s="1024"/>
      <c r="Y242" s="1024"/>
    </row>
    <row r="243" spans="1:25" s="1025" customFormat="1">
      <c r="A243" s="422">
        <v>237</v>
      </c>
      <c r="B243" s="949" t="s">
        <v>2932</v>
      </c>
      <c r="C243" s="1027" t="s">
        <v>2949</v>
      </c>
      <c r="D243" s="1063">
        <v>32</v>
      </c>
      <c r="E243" s="1066" t="s">
        <v>1557</v>
      </c>
      <c r="F243" s="1021"/>
      <c r="G243" s="1029" t="s">
        <v>2947</v>
      </c>
      <c r="H243" s="422" t="s">
        <v>2364</v>
      </c>
      <c r="I243" s="950" t="s">
        <v>2401</v>
      </c>
      <c r="J243" s="973" t="s">
        <v>2950</v>
      </c>
      <c r="K243" s="974">
        <v>43909</v>
      </c>
      <c r="L243" s="950" t="s">
        <v>2367</v>
      </c>
      <c r="M243" s="422"/>
      <c r="N243" s="405" t="s">
        <v>1578</v>
      </c>
      <c r="O243" s="422" t="s">
        <v>2928</v>
      </c>
      <c r="P243" s="435" t="s">
        <v>2929</v>
      </c>
      <c r="Q243" s="422"/>
      <c r="R243" s="422"/>
      <c r="S243" s="422" t="s">
        <v>1085</v>
      </c>
      <c r="T243" s="422" t="s">
        <v>2931</v>
      </c>
      <c r="U243" s="422"/>
      <c r="V243" s="1024"/>
      <c r="W243" s="1024"/>
      <c r="X243" s="1024"/>
      <c r="Y243" s="1024"/>
    </row>
    <row r="244" spans="1:25" s="1025" customFormat="1">
      <c r="A244" s="422">
        <v>238</v>
      </c>
      <c r="B244" s="949" t="s">
        <v>2932</v>
      </c>
      <c r="C244" s="1027" t="s">
        <v>2951</v>
      </c>
      <c r="D244" s="1063">
        <v>8</v>
      </c>
      <c r="E244" s="1066" t="s">
        <v>1557</v>
      </c>
      <c r="F244" s="1021"/>
      <c r="G244" s="1029" t="s">
        <v>2947</v>
      </c>
      <c r="H244" s="422" t="s">
        <v>2364</v>
      </c>
      <c r="I244" s="950" t="s">
        <v>2401</v>
      </c>
      <c r="J244" s="975" t="s">
        <v>2948</v>
      </c>
      <c r="K244" s="974">
        <v>43909</v>
      </c>
      <c r="L244" s="950" t="s">
        <v>2367</v>
      </c>
      <c r="M244" s="422"/>
      <c r="N244" s="405" t="s">
        <v>1578</v>
      </c>
      <c r="O244" s="422" t="s">
        <v>2928</v>
      </c>
      <c r="P244" s="435" t="s">
        <v>2929</v>
      </c>
      <c r="Q244" s="422"/>
      <c r="R244" s="422"/>
      <c r="S244" s="422" t="s">
        <v>1085</v>
      </c>
      <c r="T244" s="422" t="s">
        <v>2931</v>
      </c>
      <c r="U244" s="422"/>
      <c r="V244" s="1024"/>
      <c r="W244" s="1024"/>
      <c r="X244" s="1024"/>
      <c r="Y244" s="1024"/>
    </row>
    <row r="245" spans="1:25" s="1025" customFormat="1">
      <c r="A245" s="422">
        <v>239</v>
      </c>
      <c r="B245" s="949" t="s">
        <v>2932</v>
      </c>
      <c r="C245" s="1027" t="s">
        <v>2952</v>
      </c>
      <c r="D245" s="1063">
        <v>6.8</v>
      </c>
      <c r="E245" s="1066" t="s">
        <v>1554</v>
      </c>
      <c r="F245" s="1021"/>
      <c r="G245" s="1029" t="s">
        <v>2947</v>
      </c>
      <c r="H245" s="422" t="s">
        <v>2364</v>
      </c>
      <c r="I245" s="950" t="s">
        <v>2401</v>
      </c>
      <c r="J245" s="975" t="s">
        <v>2948</v>
      </c>
      <c r="K245" s="974">
        <v>43909</v>
      </c>
      <c r="L245" s="950" t="s">
        <v>2367</v>
      </c>
      <c r="M245" s="422"/>
      <c r="N245" s="405" t="s">
        <v>1578</v>
      </c>
      <c r="O245" s="422" t="s">
        <v>2928</v>
      </c>
      <c r="P245" s="435" t="s">
        <v>2929</v>
      </c>
      <c r="Q245" s="422"/>
      <c r="R245" s="422"/>
      <c r="S245" s="422" t="s">
        <v>1085</v>
      </c>
      <c r="T245" s="422" t="s">
        <v>2931</v>
      </c>
      <c r="U245" s="422"/>
      <c r="V245" s="1024"/>
      <c r="W245" s="1024"/>
      <c r="X245" s="1024"/>
      <c r="Y245" s="1024"/>
    </row>
    <row r="246" spans="1:25" s="1025" customFormat="1">
      <c r="A246" s="422">
        <v>240</v>
      </c>
      <c r="B246" s="949" t="s">
        <v>2932</v>
      </c>
      <c r="C246" s="1027" t="s">
        <v>2953</v>
      </c>
      <c r="D246" s="1063">
        <v>1.2</v>
      </c>
      <c r="E246" s="1066" t="s">
        <v>1557</v>
      </c>
      <c r="F246" s="1021"/>
      <c r="G246" s="1029" t="s">
        <v>2947</v>
      </c>
      <c r="H246" s="422" t="s">
        <v>2364</v>
      </c>
      <c r="I246" s="950" t="s">
        <v>2401</v>
      </c>
      <c r="J246" s="975" t="s">
        <v>2948</v>
      </c>
      <c r="K246" s="974">
        <v>43909</v>
      </c>
      <c r="L246" s="950" t="s">
        <v>2367</v>
      </c>
      <c r="M246" s="422"/>
      <c r="N246" s="405" t="s">
        <v>1578</v>
      </c>
      <c r="O246" s="422" t="s">
        <v>2928</v>
      </c>
      <c r="P246" s="435" t="s">
        <v>2929</v>
      </c>
      <c r="Q246" s="422"/>
      <c r="R246" s="422"/>
      <c r="S246" s="422" t="s">
        <v>1085</v>
      </c>
      <c r="T246" s="422" t="s">
        <v>2931</v>
      </c>
      <c r="U246" s="422"/>
      <c r="V246" s="1024"/>
      <c r="W246" s="1024"/>
      <c r="X246" s="1024"/>
      <c r="Y246" s="1024"/>
    </row>
    <row r="247" spans="1:25" s="1025" customFormat="1">
      <c r="A247" s="422">
        <v>241</v>
      </c>
      <c r="B247" s="949" t="s">
        <v>2932</v>
      </c>
      <c r="C247" s="1027" t="s">
        <v>2954</v>
      </c>
      <c r="D247" s="1063">
        <v>56</v>
      </c>
      <c r="E247" s="1066" t="s">
        <v>1557</v>
      </c>
      <c r="F247" s="1021"/>
      <c r="G247" s="1029" t="s">
        <v>2947</v>
      </c>
      <c r="H247" s="422" t="s">
        <v>2364</v>
      </c>
      <c r="I247" s="950" t="s">
        <v>2401</v>
      </c>
      <c r="J247" s="975" t="s">
        <v>2948</v>
      </c>
      <c r="K247" s="974">
        <v>43909</v>
      </c>
      <c r="L247" s="950" t="s">
        <v>2367</v>
      </c>
      <c r="M247" s="422"/>
      <c r="N247" s="405" t="s">
        <v>1578</v>
      </c>
      <c r="O247" s="422" t="s">
        <v>2928</v>
      </c>
      <c r="P247" s="435" t="s">
        <v>2929</v>
      </c>
      <c r="Q247" s="422"/>
      <c r="R247" s="422"/>
      <c r="S247" s="422" t="s">
        <v>1085</v>
      </c>
      <c r="T247" s="422" t="s">
        <v>2931</v>
      </c>
      <c r="U247" s="422"/>
      <c r="V247" s="1024"/>
      <c r="W247" s="1024"/>
      <c r="X247" s="1024"/>
      <c r="Y247" s="1024"/>
    </row>
    <row r="248" spans="1:25" s="1025" customFormat="1">
      <c r="A248" s="422">
        <v>242</v>
      </c>
      <c r="B248" s="949" t="s">
        <v>2932</v>
      </c>
      <c r="C248" s="1027" t="s">
        <v>2955</v>
      </c>
      <c r="D248" s="1063">
        <v>28</v>
      </c>
      <c r="E248" s="1066" t="s">
        <v>1554</v>
      </c>
      <c r="F248" s="1021"/>
      <c r="G248" s="1029" t="s">
        <v>2947</v>
      </c>
      <c r="H248" s="422" t="s">
        <v>2364</v>
      </c>
      <c r="I248" s="950" t="s">
        <v>2401</v>
      </c>
      <c r="J248" s="975" t="s">
        <v>2948</v>
      </c>
      <c r="K248" s="974">
        <v>43909</v>
      </c>
      <c r="L248" s="950" t="s">
        <v>2367</v>
      </c>
      <c r="M248" s="422"/>
      <c r="N248" s="405" t="s">
        <v>1578</v>
      </c>
      <c r="O248" s="422" t="s">
        <v>2928</v>
      </c>
      <c r="P248" s="435" t="s">
        <v>2929</v>
      </c>
      <c r="Q248" s="422"/>
      <c r="R248" s="422"/>
      <c r="S248" s="422" t="s">
        <v>1085</v>
      </c>
      <c r="T248" s="422" t="s">
        <v>2931</v>
      </c>
      <c r="U248" s="422"/>
      <c r="V248" s="1024"/>
      <c r="W248" s="1024"/>
      <c r="X248" s="1024"/>
      <c r="Y248" s="1024"/>
    </row>
    <row r="249" spans="1:25" s="1025" customFormat="1">
      <c r="A249" s="422">
        <v>243</v>
      </c>
      <c r="B249" s="949" t="s">
        <v>2932</v>
      </c>
      <c r="C249" s="1027" t="s">
        <v>2956</v>
      </c>
      <c r="D249" s="1063">
        <v>56</v>
      </c>
      <c r="E249" s="1066" t="s">
        <v>1557</v>
      </c>
      <c r="F249" s="1021"/>
      <c r="G249" s="1029" t="s">
        <v>2957</v>
      </c>
      <c r="H249" s="422" t="s">
        <v>2364</v>
      </c>
      <c r="I249" s="950" t="s">
        <v>2387</v>
      </c>
      <c r="J249" s="975" t="s">
        <v>2948</v>
      </c>
      <c r="K249" s="974">
        <v>43913</v>
      </c>
      <c r="L249" s="950" t="s">
        <v>2367</v>
      </c>
      <c r="M249" s="422"/>
      <c r="N249" s="405" t="s">
        <v>2958</v>
      </c>
      <c r="O249" s="422" t="s">
        <v>2928</v>
      </c>
      <c r="P249" s="435" t="s">
        <v>2929</v>
      </c>
      <c r="Q249" s="422"/>
      <c r="R249" s="422"/>
      <c r="S249" s="422" t="s">
        <v>1085</v>
      </c>
      <c r="T249" s="422" t="s">
        <v>2931</v>
      </c>
      <c r="U249" s="422"/>
      <c r="V249" s="1024"/>
      <c r="W249" s="1024"/>
      <c r="X249" s="1024"/>
      <c r="Y249" s="1024"/>
    </row>
    <row r="250" spans="1:25" s="1025" customFormat="1">
      <c r="A250" s="422">
        <v>244</v>
      </c>
      <c r="B250" s="949" t="s">
        <v>2932</v>
      </c>
      <c r="C250" s="1028" t="s">
        <v>2959</v>
      </c>
      <c r="D250" s="1063">
        <v>49</v>
      </c>
      <c r="E250" s="1066" t="s">
        <v>1554</v>
      </c>
      <c r="F250" s="1021"/>
      <c r="G250" s="1029" t="s">
        <v>2960</v>
      </c>
      <c r="H250" s="422" t="s">
        <v>2364</v>
      </c>
      <c r="I250" s="950" t="s">
        <v>2372</v>
      </c>
      <c r="J250" s="975" t="s">
        <v>2948</v>
      </c>
      <c r="K250" s="1030">
        <v>43909</v>
      </c>
      <c r="L250" s="950" t="s">
        <v>2367</v>
      </c>
      <c r="M250" s="422"/>
      <c r="N250" s="422" t="s">
        <v>2961</v>
      </c>
      <c r="O250" s="422" t="s">
        <v>2928</v>
      </c>
      <c r="P250" s="435" t="s">
        <v>2929</v>
      </c>
      <c r="Q250" s="422"/>
      <c r="R250" s="422"/>
      <c r="S250" s="422" t="s">
        <v>1085</v>
      </c>
      <c r="T250" s="422" t="s">
        <v>2931</v>
      </c>
      <c r="U250" s="422"/>
      <c r="V250" s="1024"/>
      <c r="W250" s="1024"/>
      <c r="X250" s="1024"/>
      <c r="Y250" s="1024"/>
    </row>
    <row r="251" spans="1:25" s="1025" customFormat="1">
      <c r="A251" s="422">
        <v>245</v>
      </c>
      <c r="B251" s="949" t="s">
        <v>2932</v>
      </c>
      <c r="C251" s="1027" t="s">
        <v>2962</v>
      </c>
      <c r="D251" s="1063">
        <v>25</v>
      </c>
      <c r="E251" s="1066" t="s">
        <v>1554</v>
      </c>
      <c r="F251" s="1021"/>
      <c r="G251" s="1029" t="s">
        <v>2963</v>
      </c>
      <c r="H251" s="422" t="s">
        <v>2364</v>
      </c>
      <c r="I251" s="950" t="s">
        <v>2372</v>
      </c>
      <c r="J251" s="975" t="s">
        <v>2948</v>
      </c>
      <c r="K251" s="1030">
        <v>43901</v>
      </c>
      <c r="L251" s="950" t="s">
        <v>2367</v>
      </c>
      <c r="M251" s="422"/>
      <c r="N251" s="448" t="s">
        <v>183</v>
      </c>
      <c r="O251" s="422" t="s">
        <v>2928</v>
      </c>
      <c r="P251" s="435" t="s">
        <v>2929</v>
      </c>
      <c r="Q251" s="422"/>
      <c r="R251" s="422"/>
      <c r="S251" s="422" t="s">
        <v>1085</v>
      </c>
      <c r="T251" s="422" t="s">
        <v>2931</v>
      </c>
      <c r="U251" s="422"/>
      <c r="V251" s="1024"/>
      <c r="W251" s="1024"/>
      <c r="X251" s="1024"/>
      <c r="Y251" s="1024"/>
    </row>
    <row r="252" spans="1:25" s="1025" customFormat="1">
      <c r="A252" s="422">
        <v>246</v>
      </c>
      <c r="B252" s="949" t="s">
        <v>2932</v>
      </c>
      <c r="C252" s="1027" t="s">
        <v>2964</v>
      </c>
      <c r="D252" s="1063">
        <v>20</v>
      </c>
      <c r="E252" s="1066" t="s">
        <v>1554</v>
      </c>
      <c r="F252" s="1021"/>
      <c r="G252" s="1029" t="s">
        <v>2965</v>
      </c>
      <c r="H252" s="422" t="s">
        <v>2364</v>
      </c>
      <c r="I252" s="950" t="s">
        <v>2372</v>
      </c>
      <c r="J252" s="975" t="s">
        <v>2948</v>
      </c>
      <c r="K252" s="1030">
        <v>43911</v>
      </c>
      <c r="L252" s="950" t="s">
        <v>2367</v>
      </c>
      <c r="M252" s="422"/>
      <c r="N252" s="448" t="s">
        <v>2966</v>
      </c>
      <c r="O252" s="422" t="s">
        <v>2928</v>
      </c>
      <c r="P252" s="435" t="s">
        <v>2929</v>
      </c>
      <c r="Q252" s="422"/>
      <c r="R252" s="422"/>
      <c r="S252" s="422" t="s">
        <v>1085</v>
      </c>
      <c r="T252" s="422" t="s">
        <v>2931</v>
      </c>
      <c r="U252" s="422"/>
      <c r="V252" s="1024"/>
      <c r="W252" s="1024"/>
      <c r="X252" s="1024"/>
      <c r="Y252" s="1024"/>
    </row>
    <row r="253" spans="1:25" s="1025" customFormat="1">
      <c r="A253" s="422">
        <v>247</v>
      </c>
      <c r="B253" s="949" t="s">
        <v>2932</v>
      </c>
      <c r="C253" s="1027" t="s">
        <v>2967</v>
      </c>
      <c r="D253" s="1063">
        <v>18</v>
      </c>
      <c r="E253" s="1066" t="s">
        <v>1557</v>
      </c>
      <c r="F253" s="1021"/>
      <c r="G253" s="1029" t="str">
        <f>G252</f>
        <v>Beirafu RT 14 / RW 05</v>
      </c>
      <c r="H253" s="422" t="s">
        <v>2364</v>
      </c>
      <c r="I253" s="950" t="s">
        <v>2372</v>
      </c>
      <c r="J253" s="975" t="s">
        <v>2948</v>
      </c>
      <c r="K253" s="1030">
        <v>43911</v>
      </c>
      <c r="L253" s="950" t="s">
        <v>2367</v>
      </c>
      <c r="M253" s="422"/>
      <c r="N253" s="449" t="str">
        <f>N252</f>
        <v>Surabaya</v>
      </c>
      <c r="O253" s="422" t="s">
        <v>2928</v>
      </c>
      <c r="P253" s="435" t="s">
        <v>2929</v>
      </c>
      <c r="Q253" s="422"/>
      <c r="R253" s="422"/>
      <c r="S253" s="422" t="s">
        <v>1085</v>
      </c>
      <c r="T253" s="422" t="s">
        <v>2931</v>
      </c>
      <c r="U253" s="422"/>
      <c r="V253" s="1024"/>
      <c r="W253" s="1024"/>
      <c r="X253" s="1024"/>
      <c r="Y253" s="1024"/>
    </row>
    <row r="254" spans="1:25" s="1025" customFormat="1">
      <c r="A254" s="422">
        <v>248</v>
      </c>
      <c r="B254" s="949" t="s">
        <v>2932</v>
      </c>
      <c r="C254" s="1027" t="s">
        <v>2968</v>
      </c>
      <c r="D254" s="1063">
        <v>11</v>
      </c>
      <c r="E254" s="1066" t="s">
        <v>1554</v>
      </c>
      <c r="F254" s="1021"/>
      <c r="G254" s="1029" t="s">
        <v>2969</v>
      </c>
      <c r="H254" s="422" t="s">
        <v>2364</v>
      </c>
      <c r="I254" s="950" t="s">
        <v>2401</v>
      </c>
      <c r="J254" s="975" t="s">
        <v>2948</v>
      </c>
      <c r="K254" s="1030">
        <v>43905</v>
      </c>
      <c r="L254" s="950" t="s">
        <v>2367</v>
      </c>
      <c r="M254" s="422"/>
      <c r="N254" s="448" t="s">
        <v>1059</v>
      </c>
      <c r="O254" s="422" t="s">
        <v>2928</v>
      </c>
      <c r="P254" s="435" t="s">
        <v>2929</v>
      </c>
      <c r="Q254" s="422"/>
      <c r="R254" s="422"/>
      <c r="S254" s="422" t="s">
        <v>1085</v>
      </c>
      <c r="T254" s="422" t="s">
        <v>2931</v>
      </c>
      <c r="U254" s="422"/>
      <c r="V254" s="1024"/>
      <c r="W254" s="1024"/>
      <c r="X254" s="1024"/>
      <c r="Y254" s="1024"/>
    </row>
    <row r="255" spans="1:25" s="1025" customFormat="1">
      <c r="A255" s="422">
        <v>249</v>
      </c>
      <c r="B255" s="949" t="s">
        <v>2932</v>
      </c>
      <c r="C255" s="1027" t="s">
        <v>2970</v>
      </c>
      <c r="D255" s="1063">
        <v>58</v>
      </c>
      <c r="E255" s="1066" t="s">
        <v>1557</v>
      </c>
      <c r="F255" s="1021"/>
      <c r="G255" s="1029" t="s">
        <v>2971</v>
      </c>
      <c r="H255" s="422" t="s">
        <v>2364</v>
      </c>
      <c r="I255" s="950" t="s">
        <v>2387</v>
      </c>
      <c r="J255" s="975" t="s">
        <v>2948</v>
      </c>
      <c r="K255" s="1030">
        <v>43913</v>
      </c>
      <c r="L255" s="950" t="s">
        <v>2367</v>
      </c>
      <c r="M255" s="422"/>
      <c r="N255" s="448" t="s">
        <v>2958</v>
      </c>
      <c r="O255" s="422" t="s">
        <v>2928</v>
      </c>
      <c r="P255" s="435" t="s">
        <v>2929</v>
      </c>
      <c r="Q255" s="422"/>
      <c r="R255" s="422"/>
      <c r="S255" s="422" t="s">
        <v>1085</v>
      </c>
      <c r="T255" s="422" t="s">
        <v>2931</v>
      </c>
      <c r="U255" s="422"/>
      <c r="V255" s="1024"/>
      <c r="W255" s="1024"/>
      <c r="X255" s="1024"/>
      <c r="Y255" s="1024"/>
    </row>
    <row r="256" spans="1:25" s="355" customFormat="1" ht="16.2" thickBot="1">
      <c r="A256" s="422">
        <v>250</v>
      </c>
      <c r="B256" s="949">
        <v>43914</v>
      </c>
      <c r="C256" s="1026" t="s">
        <v>2918</v>
      </c>
      <c r="D256" s="1063">
        <v>21</v>
      </c>
      <c r="E256" s="1063" t="s">
        <v>1554</v>
      </c>
      <c r="F256" s="1021"/>
      <c r="G256" s="941" t="s">
        <v>2919</v>
      </c>
      <c r="H256" s="422" t="s">
        <v>2364</v>
      </c>
      <c r="I256" s="422" t="s">
        <v>2387</v>
      </c>
      <c r="J256" s="941" t="s">
        <v>2920</v>
      </c>
      <c r="K256" s="422" t="s">
        <v>2921</v>
      </c>
      <c r="L256" s="950" t="s">
        <v>2367</v>
      </c>
      <c r="M256" s="422"/>
      <c r="N256" s="422" t="s">
        <v>183</v>
      </c>
      <c r="O256" s="422" t="s">
        <v>2922</v>
      </c>
      <c r="P256" s="435" t="s">
        <v>2929</v>
      </c>
      <c r="Q256" s="422"/>
      <c r="R256" s="422"/>
      <c r="S256" s="422" t="s">
        <v>1085</v>
      </c>
      <c r="T256" s="422"/>
      <c r="U256" s="422"/>
    </row>
    <row r="257" spans="1:25" s="1025" customFormat="1" ht="16.2" thickTop="1">
      <c r="A257" s="422">
        <v>251</v>
      </c>
      <c r="B257" s="949">
        <v>43915</v>
      </c>
      <c r="C257" s="1020" t="s">
        <v>2973</v>
      </c>
      <c r="D257" s="1064">
        <v>26</v>
      </c>
      <c r="E257" s="1066" t="s">
        <v>1557</v>
      </c>
      <c r="F257" s="1021"/>
      <c r="G257" s="1031" t="s">
        <v>2974</v>
      </c>
      <c r="H257" s="422" t="s">
        <v>2364</v>
      </c>
      <c r="I257" s="950" t="s">
        <v>2401</v>
      </c>
      <c r="J257" s="975" t="s">
        <v>2975</v>
      </c>
      <c r="K257" s="1032">
        <v>43909</v>
      </c>
      <c r="L257" s="950" t="s">
        <v>2367</v>
      </c>
      <c r="M257" s="422"/>
      <c r="N257" s="1033" t="s">
        <v>1059</v>
      </c>
      <c r="O257" s="422" t="s">
        <v>2928</v>
      </c>
      <c r="P257" s="435" t="s">
        <v>2929</v>
      </c>
      <c r="Q257" s="422"/>
      <c r="R257" s="422"/>
      <c r="S257" s="422" t="s">
        <v>1085</v>
      </c>
      <c r="T257" s="422" t="s">
        <v>2931</v>
      </c>
      <c r="U257" s="422"/>
      <c r="V257" s="1024"/>
      <c r="W257" s="1024"/>
      <c r="X257" s="1024"/>
      <c r="Y257" s="1024"/>
    </row>
    <row r="258" spans="1:25" s="1025" customFormat="1">
      <c r="A258" s="422">
        <v>252</v>
      </c>
      <c r="B258" s="949" t="s">
        <v>2972</v>
      </c>
      <c r="C258" s="1027" t="s">
        <v>2976</v>
      </c>
      <c r="D258" s="1063">
        <v>23</v>
      </c>
      <c r="E258" s="1066" t="s">
        <v>1554</v>
      </c>
      <c r="F258" s="1021"/>
      <c r="G258" s="447" t="s">
        <v>2977</v>
      </c>
      <c r="H258" s="422" t="s">
        <v>2364</v>
      </c>
      <c r="I258" s="1034" t="s">
        <v>2365</v>
      </c>
      <c r="J258" s="973" t="s">
        <v>2978</v>
      </c>
      <c r="K258" s="1035">
        <v>43914</v>
      </c>
      <c r="L258" s="950" t="s">
        <v>2367</v>
      </c>
      <c r="M258" s="422"/>
      <c r="N258" s="405" t="s">
        <v>183</v>
      </c>
      <c r="O258" s="422" t="s">
        <v>2928</v>
      </c>
      <c r="P258" s="435" t="s">
        <v>2929</v>
      </c>
      <c r="Q258" s="422"/>
      <c r="R258" s="422"/>
      <c r="S258" s="422" t="s">
        <v>1085</v>
      </c>
      <c r="T258" s="422" t="s">
        <v>2931</v>
      </c>
      <c r="U258" s="422"/>
      <c r="V258" s="1024"/>
      <c r="W258" s="1024"/>
      <c r="X258" s="1024"/>
      <c r="Y258" s="1024"/>
    </row>
    <row r="259" spans="1:25" s="1025" customFormat="1">
      <c r="A259" s="422">
        <v>253</v>
      </c>
      <c r="B259" s="949" t="s">
        <v>2972</v>
      </c>
      <c r="C259" s="1027" t="s">
        <v>2979</v>
      </c>
      <c r="D259" s="1063">
        <v>45</v>
      </c>
      <c r="E259" s="1066" t="s">
        <v>1554</v>
      </c>
      <c r="F259" s="1021"/>
      <c r="G259" s="447" t="s">
        <v>2980</v>
      </c>
      <c r="H259" s="422" t="s">
        <v>2364</v>
      </c>
      <c r="I259" s="1034" t="s">
        <v>2372</v>
      </c>
      <c r="J259" s="975" t="s">
        <v>2948</v>
      </c>
      <c r="K259" s="1035">
        <v>43914</v>
      </c>
      <c r="L259" s="950" t="s">
        <v>2367</v>
      </c>
      <c r="M259" s="422"/>
      <c r="N259" s="405" t="s">
        <v>987</v>
      </c>
      <c r="O259" s="422" t="s">
        <v>2928</v>
      </c>
      <c r="P259" s="435" t="s">
        <v>2929</v>
      </c>
      <c r="Q259" s="422"/>
      <c r="R259" s="422"/>
      <c r="S259" s="422" t="s">
        <v>1085</v>
      </c>
      <c r="T259" s="422" t="s">
        <v>2931</v>
      </c>
      <c r="U259" s="422"/>
      <c r="V259" s="1024"/>
      <c r="W259" s="1024"/>
      <c r="X259" s="1024"/>
      <c r="Y259" s="1024"/>
    </row>
    <row r="260" spans="1:25" s="1025" customFormat="1">
      <c r="A260" s="422">
        <v>254</v>
      </c>
      <c r="B260" s="949" t="s">
        <v>2972</v>
      </c>
      <c r="C260" s="1027" t="s">
        <v>2981</v>
      </c>
      <c r="D260" s="1063">
        <v>18</v>
      </c>
      <c r="E260" s="1066" t="s">
        <v>1554</v>
      </c>
      <c r="F260" s="1021"/>
      <c r="G260" s="447" t="s">
        <v>2982</v>
      </c>
      <c r="H260" s="422" t="s">
        <v>2364</v>
      </c>
      <c r="I260" s="1034" t="s">
        <v>2365</v>
      </c>
      <c r="J260" s="975" t="s">
        <v>2948</v>
      </c>
      <c r="K260" s="449" t="s">
        <v>11832</v>
      </c>
      <c r="L260" s="950" t="s">
        <v>2367</v>
      </c>
      <c r="M260" s="422"/>
      <c r="N260" s="405" t="s">
        <v>1058</v>
      </c>
      <c r="O260" s="422" t="s">
        <v>2928</v>
      </c>
      <c r="P260" s="435" t="s">
        <v>2929</v>
      </c>
      <c r="Q260" s="422"/>
      <c r="R260" s="422"/>
      <c r="S260" s="422" t="s">
        <v>1085</v>
      </c>
      <c r="T260" s="422" t="s">
        <v>2931</v>
      </c>
      <c r="U260" s="422"/>
      <c r="V260" s="1024"/>
      <c r="W260" s="1024"/>
      <c r="X260" s="1024"/>
      <c r="Y260" s="1024"/>
    </row>
    <row r="261" spans="1:25" s="1025" customFormat="1">
      <c r="A261" s="422">
        <v>255</v>
      </c>
      <c r="B261" s="949" t="s">
        <v>2972</v>
      </c>
      <c r="C261" s="405" t="s">
        <v>2983</v>
      </c>
      <c r="D261" s="434">
        <v>19</v>
      </c>
      <c r="E261" s="1059" t="s">
        <v>1554</v>
      </c>
      <c r="F261" s="435"/>
      <c r="G261" s="447" t="s">
        <v>2984</v>
      </c>
      <c r="H261" s="422" t="s">
        <v>2364</v>
      </c>
      <c r="I261" s="1034" t="s">
        <v>2365</v>
      </c>
      <c r="J261" s="975" t="s">
        <v>2948</v>
      </c>
      <c r="K261" s="422" t="s">
        <v>11833</v>
      </c>
      <c r="L261" s="950" t="s">
        <v>2367</v>
      </c>
      <c r="M261" s="422"/>
      <c r="N261" s="405" t="s">
        <v>2966</v>
      </c>
      <c r="O261" s="422" t="s">
        <v>2928</v>
      </c>
      <c r="P261" s="435" t="s">
        <v>2929</v>
      </c>
      <c r="Q261" s="422"/>
      <c r="R261" s="422"/>
      <c r="S261" s="422" t="s">
        <v>1085</v>
      </c>
      <c r="T261" s="422" t="s">
        <v>2931</v>
      </c>
      <c r="U261" s="422"/>
      <c r="V261" s="1024"/>
      <c r="W261" s="1024"/>
      <c r="X261" s="1024"/>
      <c r="Y261" s="1024"/>
    </row>
    <row r="262" spans="1:25" s="1025" customFormat="1" ht="16.2" thickBot="1">
      <c r="A262" s="422">
        <v>256</v>
      </c>
      <c r="B262" s="949" t="s">
        <v>2972</v>
      </c>
      <c r="C262" s="405" t="s">
        <v>2985</v>
      </c>
      <c r="D262" s="434">
        <v>22</v>
      </c>
      <c r="E262" s="1059" t="s">
        <v>1554</v>
      </c>
      <c r="F262" s="435"/>
      <c r="G262" s="447" t="str">
        <f>G261</f>
        <v>Tulamalae RT 04 /RW 02</v>
      </c>
      <c r="H262" s="422" t="s">
        <v>2364</v>
      </c>
      <c r="I262" s="1034" t="s">
        <v>2365</v>
      </c>
      <c r="J262" s="975" t="s">
        <v>2948</v>
      </c>
      <c r="K262" s="422" t="s">
        <v>11827</v>
      </c>
      <c r="L262" s="950" t="s">
        <v>2367</v>
      </c>
      <c r="M262" s="422"/>
      <c r="N262" s="422" t="str">
        <f>N261</f>
        <v>Surabaya</v>
      </c>
      <c r="O262" s="422" t="s">
        <v>2928</v>
      </c>
      <c r="P262" s="435" t="s">
        <v>2929</v>
      </c>
      <c r="Q262" s="422"/>
      <c r="R262" s="422"/>
      <c r="S262" s="422" t="s">
        <v>1085</v>
      </c>
      <c r="T262" s="422" t="s">
        <v>2931</v>
      </c>
      <c r="U262" s="422"/>
      <c r="V262" s="1024"/>
      <c r="W262" s="1024"/>
      <c r="X262" s="1024"/>
      <c r="Y262" s="1024"/>
    </row>
    <row r="263" spans="1:25" s="1025" customFormat="1" ht="16.2" thickTop="1">
      <c r="A263" s="422">
        <v>257</v>
      </c>
      <c r="B263" s="949" t="s">
        <v>2986</v>
      </c>
      <c r="C263" s="1036" t="s">
        <v>2987</v>
      </c>
      <c r="D263" s="1065">
        <v>17</v>
      </c>
      <c r="E263" s="1059" t="s">
        <v>1557</v>
      </c>
      <c r="F263" s="435"/>
      <c r="G263" s="1031" t="s">
        <v>2988</v>
      </c>
      <c r="H263" s="422" t="s">
        <v>2364</v>
      </c>
      <c r="I263" s="950" t="s">
        <v>2387</v>
      </c>
      <c r="J263" s="975" t="s">
        <v>2989</v>
      </c>
      <c r="K263" s="1037">
        <v>43916</v>
      </c>
      <c r="L263" s="950" t="s">
        <v>2367</v>
      </c>
      <c r="M263" s="422"/>
      <c r="N263" s="1031" t="s">
        <v>2990</v>
      </c>
      <c r="O263" s="422" t="s">
        <v>2928</v>
      </c>
      <c r="P263" s="435" t="s">
        <v>2929</v>
      </c>
      <c r="Q263" s="422"/>
      <c r="R263" s="422"/>
      <c r="S263" s="422" t="s">
        <v>1085</v>
      </c>
      <c r="T263" s="422" t="s">
        <v>2931</v>
      </c>
      <c r="U263" s="422"/>
      <c r="V263" s="1024"/>
      <c r="W263" s="1024"/>
      <c r="X263" s="1024"/>
      <c r="Y263" s="1024"/>
    </row>
    <row r="264" spans="1:25" s="1025" customFormat="1">
      <c r="A264" s="422">
        <v>258</v>
      </c>
      <c r="B264" s="949" t="s">
        <v>2986</v>
      </c>
      <c r="C264" s="405" t="s">
        <v>2991</v>
      </c>
      <c r="D264" s="434">
        <v>17</v>
      </c>
      <c r="E264" s="1059" t="s">
        <v>1557</v>
      </c>
      <c r="F264" s="435"/>
      <c r="G264" s="447" t="s">
        <v>2992</v>
      </c>
      <c r="H264" s="422" t="s">
        <v>2364</v>
      </c>
      <c r="I264" s="950" t="s">
        <v>2372</v>
      </c>
      <c r="J264" s="1038" t="s">
        <v>2993</v>
      </c>
      <c r="K264" s="974">
        <v>43916</v>
      </c>
      <c r="L264" s="950" t="s">
        <v>2367</v>
      </c>
      <c r="M264" s="422"/>
      <c r="N264" s="447" t="s">
        <v>2990</v>
      </c>
      <c r="O264" s="422" t="s">
        <v>2928</v>
      </c>
      <c r="P264" s="435" t="s">
        <v>2929</v>
      </c>
      <c r="Q264" s="422"/>
      <c r="R264" s="422"/>
      <c r="S264" s="422" t="s">
        <v>1085</v>
      </c>
      <c r="T264" s="422" t="s">
        <v>2931</v>
      </c>
      <c r="U264" s="422"/>
      <c r="V264" s="1024"/>
      <c r="W264" s="1024"/>
      <c r="X264" s="1024"/>
      <c r="Y264" s="1024"/>
    </row>
    <row r="265" spans="1:25" s="1025" customFormat="1">
      <c r="A265" s="422">
        <v>259</v>
      </c>
      <c r="B265" s="949" t="s">
        <v>10513</v>
      </c>
      <c r="C265" s="405" t="s">
        <v>10483</v>
      </c>
      <c r="D265" s="434">
        <v>52</v>
      </c>
      <c r="E265" s="1059" t="s">
        <v>1554</v>
      </c>
      <c r="F265" s="435"/>
      <c r="G265" s="447" t="s">
        <v>10490</v>
      </c>
      <c r="H265" s="422" t="s">
        <v>2364</v>
      </c>
      <c r="I265" s="950" t="s">
        <v>2387</v>
      </c>
      <c r="J265" s="973" t="s">
        <v>10494</v>
      </c>
      <c r="K265" s="974">
        <v>43907</v>
      </c>
      <c r="L265" s="950" t="s">
        <v>2367</v>
      </c>
      <c r="M265" s="422"/>
      <c r="N265" s="447" t="s">
        <v>2990</v>
      </c>
      <c r="O265" s="422" t="s">
        <v>2928</v>
      </c>
      <c r="P265" s="435" t="s">
        <v>2929</v>
      </c>
      <c r="Q265" s="422"/>
      <c r="R265" s="422"/>
      <c r="S265" s="422" t="s">
        <v>1085</v>
      </c>
      <c r="T265" s="422" t="s">
        <v>2931</v>
      </c>
      <c r="U265" s="422"/>
      <c r="V265" s="1024"/>
      <c r="W265" s="1024"/>
      <c r="X265" s="1024"/>
      <c r="Y265" s="1024"/>
    </row>
    <row r="266" spans="1:25" s="1025" customFormat="1">
      <c r="A266" s="422">
        <v>260</v>
      </c>
      <c r="B266" s="949" t="s">
        <v>2986</v>
      </c>
      <c r="C266" s="405" t="s">
        <v>10484</v>
      </c>
      <c r="D266" s="434">
        <v>39</v>
      </c>
      <c r="E266" s="1059" t="s">
        <v>1557</v>
      </c>
      <c r="F266" s="435"/>
      <c r="G266" s="447" t="s">
        <v>10491</v>
      </c>
      <c r="H266" s="422" t="s">
        <v>2364</v>
      </c>
      <c r="I266" s="950" t="s">
        <v>2387</v>
      </c>
      <c r="J266" s="973" t="s">
        <v>10495</v>
      </c>
      <c r="K266" s="974">
        <v>43907</v>
      </c>
      <c r="L266" s="950" t="s">
        <v>2367</v>
      </c>
      <c r="M266" s="422"/>
      <c r="N266" s="405" t="s">
        <v>2966</v>
      </c>
      <c r="O266" s="422" t="s">
        <v>2928</v>
      </c>
      <c r="P266" s="435" t="s">
        <v>2929</v>
      </c>
      <c r="Q266" s="422"/>
      <c r="R266" s="422"/>
      <c r="S266" s="422" t="s">
        <v>1085</v>
      </c>
      <c r="T266" s="422" t="s">
        <v>2931</v>
      </c>
      <c r="U266" s="422"/>
      <c r="V266" s="1024"/>
      <c r="W266" s="1024"/>
      <c r="X266" s="1024"/>
      <c r="Y266" s="1024"/>
    </row>
    <row r="267" spans="1:25" s="1025" customFormat="1">
      <c r="A267" s="422">
        <v>261</v>
      </c>
      <c r="B267" s="949" t="s">
        <v>2986</v>
      </c>
      <c r="C267" s="405" t="s">
        <v>10485</v>
      </c>
      <c r="D267" s="434">
        <v>18</v>
      </c>
      <c r="E267" s="1059" t="s">
        <v>1557</v>
      </c>
      <c r="F267" s="435"/>
      <c r="G267" s="447" t="s">
        <v>2988</v>
      </c>
      <c r="H267" s="422" t="s">
        <v>2364</v>
      </c>
      <c r="I267" s="950" t="s">
        <v>2387</v>
      </c>
      <c r="J267" s="973" t="s">
        <v>10496</v>
      </c>
      <c r="K267" s="974">
        <v>43911</v>
      </c>
      <c r="L267" s="950" t="s">
        <v>2367</v>
      </c>
      <c r="M267" s="422"/>
      <c r="N267" s="405" t="s">
        <v>1578</v>
      </c>
      <c r="O267" s="422" t="s">
        <v>2928</v>
      </c>
      <c r="P267" s="435" t="s">
        <v>2929</v>
      </c>
      <c r="Q267" s="422"/>
      <c r="R267" s="422"/>
      <c r="S267" s="422" t="s">
        <v>1085</v>
      </c>
      <c r="T267" s="422" t="s">
        <v>2931</v>
      </c>
      <c r="U267" s="422"/>
      <c r="V267" s="1024"/>
      <c r="W267" s="1024"/>
      <c r="X267" s="1024"/>
      <c r="Y267" s="1024"/>
    </row>
    <row r="268" spans="1:25" s="1025" customFormat="1">
      <c r="A268" s="422">
        <v>262</v>
      </c>
      <c r="B268" s="949" t="s">
        <v>2986</v>
      </c>
      <c r="C268" s="405" t="s">
        <v>10486</v>
      </c>
      <c r="D268" s="434">
        <v>19</v>
      </c>
      <c r="E268" s="1059" t="s">
        <v>1554</v>
      </c>
      <c r="F268" s="435"/>
      <c r="G268" s="447" t="s">
        <v>10514</v>
      </c>
      <c r="H268" s="422" t="s">
        <v>2364</v>
      </c>
      <c r="I268" s="950" t="s">
        <v>2401</v>
      </c>
      <c r="J268" s="973" t="s">
        <v>10497</v>
      </c>
      <c r="K268" s="974">
        <v>43911</v>
      </c>
      <c r="L268" s="950" t="s">
        <v>2367</v>
      </c>
      <c r="M268" s="422"/>
      <c r="N268" s="405" t="s">
        <v>2966</v>
      </c>
      <c r="O268" s="422" t="s">
        <v>2928</v>
      </c>
      <c r="P268" s="435" t="s">
        <v>2929</v>
      </c>
      <c r="Q268" s="422"/>
      <c r="R268" s="422"/>
      <c r="S268" s="422" t="s">
        <v>1085</v>
      </c>
      <c r="T268" s="422" t="s">
        <v>2931</v>
      </c>
      <c r="U268" s="422"/>
      <c r="V268" s="1024"/>
      <c r="W268" s="1024"/>
      <c r="X268" s="1024"/>
      <c r="Y268" s="1024"/>
    </row>
    <row r="269" spans="1:25" s="1025" customFormat="1">
      <c r="A269" s="422">
        <v>263</v>
      </c>
      <c r="B269" s="949" t="s">
        <v>2986</v>
      </c>
      <c r="C269" s="405" t="s">
        <v>10487</v>
      </c>
      <c r="D269" s="434">
        <v>18</v>
      </c>
      <c r="E269" s="1059" t="s">
        <v>1557</v>
      </c>
      <c r="F269" s="435"/>
      <c r="G269" s="447" t="s">
        <v>10515</v>
      </c>
      <c r="H269" s="422" t="s">
        <v>2364</v>
      </c>
      <c r="I269" s="1034" t="s">
        <v>2365</v>
      </c>
      <c r="J269" s="973" t="s">
        <v>10497</v>
      </c>
      <c r="K269" s="974">
        <v>43911</v>
      </c>
      <c r="L269" s="950" t="s">
        <v>2367</v>
      </c>
      <c r="M269" s="422"/>
      <c r="N269" s="405" t="s">
        <v>1578</v>
      </c>
      <c r="O269" s="422" t="s">
        <v>2928</v>
      </c>
      <c r="P269" s="435" t="s">
        <v>2929</v>
      </c>
      <c r="Q269" s="422"/>
      <c r="R269" s="422"/>
      <c r="S269" s="422" t="s">
        <v>1085</v>
      </c>
      <c r="T269" s="422" t="s">
        <v>2931</v>
      </c>
      <c r="U269" s="422"/>
      <c r="V269" s="1024"/>
      <c r="W269" s="1024"/>
      <c r="X269" s="1024"/>
      <c r="Y269" s="1024"/>
    </row>
    <row r="270" spans="1:25" s="1025" customFormat="1">
      <c r="A270" s="422">
        <v>264</v>
      </c>
      <c r="B270" s="949" t="s">
        <v>2986</v>
      </c>
      <c r="C270" s="405" t="s">
        <v>10488</v>
      </c>
      <c r="D270" s="434">
        <v>53</v>
      </c>
      <c r="E270" s="1059" t="s">
        <v>1557</v>
      </c>
      <c r="F270" s="435"/>
      <c r="G270" s="447" t="s">
        <v>2988</v>
      </c>
      <c r="H270" s="422" t="s">
        <v>2364</v>
      </c>
      <c r="I270" s="950" t="s">
        <v>2387</v>
      </c>
      <c r="J270" s="973" t="s">
        <v>10498</v>
      </c>
      <c r="K270" s="974">
        <v>43914</v>
      </c>
      <c r="L270" s="950" t="s">
        <v>2367</v>
      </c>
      <c r="M270" s="422"/>
      <c r="N270" s="405" t="s">
        <v>10493</v>
      </c>
      <c r="O270" s="422" t="s">
        <v>2928</v>
      </c>
      <c r="P270" s="435" t="s">
        <v>2929</v>
      </c>
      <c r="Q270" s="422"/>
      <c r="R270" s="422"/>
      <c r="S270" s="422" t="s">
        <v>1085</v>
      </c>
      <c r="T270" s="422" t="s">
        <v>2931</v>
      </c>
      <c r="U270" s="422"/>
      <c r="V270" s="1024"/>
      <c r="W270" s="1024"/>
      <c r="X270" s="1024"/>
      <c r="Y270" s="1024"/>
    </row>
    <row r="271" spans="1:25" s="1025" customFormat="1">
      <c r="A271" s="422">
        <v>265</v>
      </c>
      <c r="B271" s="949" t="s">
        <v>2986</v>
      </c>
      <c r="C271" s="405" t="s">
        <v>10489</v>
      </c>
      <c r="D271" s="434">
        <v>17</v>
      </c>
      <c r="E271" s="1059" t="s">
        <v>1557</v>
      </c>
      <c r="F271" s="435"/>
      <c r="G271" s="447" t="s">
        <v>10492</v>
      </c>
      <c r="H271" s="422" t="s">
        <v>2364</v>
      </c>
      <c r="I271" s="950" t="s">
        <v>2372</v>
      </c>
      <c r="J271" s="975" t="s">
        <v>2948</v>
      </c>
      <c r="K271" s="974">
        <v>43914</v>
      </c>
      <c r="L271" s="950" t="s">
        <v>2367</v>
      </c>
      <c r="M271" s="422"/>
      <c r="N271" s="405" t="s">
        <v>2966</v>
      </c>
      <c r="O271" s="422" t="s">
        <v>2928</v>
      </c>
      <c r="P271" s="435" t="s">
        <v>2929</v>
      </c>
      <c r="Q271" s="422"/>
      <c r="R271" s="422"/>
      <c r="S271" s="422" t="s">
        <v>1085</v>
      </c>
      <c r="T271" s="422" t="s">
        <v>2931</v>
      </c>
      <c r="U271" s="422"/>
      <c r="V271" s="1024"/>
      <c r="W271" s="1024"/>
      <c r="X271" s="1024"/>
      <c r="Y271" s="1024"/>
    </row>
    <row r="272" spans="1:25" s="1025" customFormat="1">
      <c r="A272" s="422">
        <v>266</v>
      </c>
      <c r="B272" s="949" t="s">
        <v>2994</v>
      </c>
      <c r="C272" s="405" t="s">
        <v>2995</v>
      </c>
      <c r="D272" s="434">
        <v>18</v>
      </c>
      <c r="E272" s="1059" t="s">
        <v>1554</v>
      </c>
      <c r="F272" s="435"/>
      <c r="G272" s="447" t="s">
        <v>2996</v>
      </c>
      <c r="H272" s="422" t="s">
        <v>2364</v>
      </c>
      <c r="I272" s="1034" t="s">
        <v>2365</v>
      </c>
      <c r="J272" s="447" t="s">
        <v>2997</v>
      </c>
      <c r="K272" s="974">
        <v>43911</v>
      </c>
      <c r="L272" s="950" t="s">
        <v>2367</v>
      </c>
      <c r="M272" s="422"/>
      <c r="N272" s="447" t="s">
        <v>1578</v>
      </c>
      <c r="O272" s="422" t="s">
        <v>2928</v>
      </c>
      <c r="P272" s="435" t="s">
        <v>2929</v>
      </c>
      <c r="Q272" s="422"/>
      <c r="R272" s="422"/>
      <c r="S272" s="422" t="s">
        <v>1085</v>
      </c>
      <c r="T272" s="422" t="s">
        <v>2931</v>
      </c>
      <c r="U272" s="422"/>
      <c r="V272" s="1024"/>
      <c r="W272" s="1024"/>
      <c r="X272" s="1024"/>
      <c r="Y272" s="1024"/>
    </row>
    <row r="273" spans="1:25" s="1025" customFormat="1">
      <c r="A273" s="422">
        <v>267</v>
      </c>
      <c r="B273" s="949" t="s">
        <v>2994</v>
      </c>
      <c r="C273" s="405" t="s">
        <v>2998</v>
      </c>
      <c r="D273" s="434">
        <v>52</v>
      </c>
      <c r="E273" s="1059" t="s">
        <v>1554</v>
      </c>
      <c r="F273" s="435"/>
      <c r="G273" s="447" t="s">
        <v>2992</v>
      </c>
      <c r="H273" s="422" t="s">
        <v>2364</v>
      </c>
      <c r="I273" s="950" t="s">
        <v>2372</v>
      </c>
      <c r="J273" s="975" t="s">
        <v>2948</v>
      </c>
      <c r="K273" s="974">
        <v>43914</v>
      </c>
      <c r="L273" s="950" t="s">
        <v>2367</v>
      </c>
      <c r="M273" s="422"/>
      <c r="N273" s="447" t="s">
        <v>987</v>
      </c>
      <c r="O273" s="422" t="s">
        <v>2928</v>
      </c>
      <c r="P273" s="435" t="s">
        <v>2929</v>
      </c>
      <c r="Q273" s="422"/>
      <c r="R273" s="422"/>
      <c r="S273" s="422" t="s">
        <v>1085</v>
      </c>
      <c r="T273" s="422" t="s">
        <v>2931</v>
      </c>
      <c r="U273" s="422"/>
      <c r="V273" s="1024"/>
      <c r="W273" s="1024"/>
      <c r="X273" s="1024"/>
      <c r="Y273" s="1024"/>
    </row>
    <row r="274" spans="1:25" s="1025" customFormat="1">
      <c r="A274" s="422">
        <v>268</v>
      </c>
      <c r="B274" s="949" t="s">
        <v>2994</v>
      </c>
      <c r="C274" s="405" t="s">
        <v>2999</v>
      </c>
      <c r="D274" s="434">
        <v>57</v>
      </c>
      <c r="E274" s="1059" t="s">
        <v>1554</v>
      </c>
      <c r="F274" s="435"/>
      <c r="G274" s="447" t="s">
        <v>3000</v>
      </c>
      <c r="H274" s="422" t="s">
        <v>2364</v>
      </c>
      <c r="I274" s="950" t="s">
        <v>2387</v>
      </c>
      <c r="J274" s="975" t="s">
        <v>2948</v>
      </c>
      <c r="K274" s="974" t="s">
        <v>11834</v>
      </c>
      <c r="L274" s="950" t="s">
        <v>2367</v>
      </c>
      <c r="M274" s="422"/>
      <c r="N274" s="447" t="s">
        <v>3001</v>
      </c>
      <c r="O274" s="422" t="s">
        <v>2928</v>
      </c>
      <c r="P274" s="435" t="s">
        <v>2929</v>
      </c>
      <c r="Q274" s="422"/>
      <c r="R274" s="422"/>
      <c r="S274" s="422" t="s">
        <v>1085</v>
      </c>
      <c r="T274" s="422" t="s">
        <v>2931</v>
      </c>
      <c r="U274" s="422"/>
      <c r="V274" s="1024"/>
      <c r="W274" s="1024"/>
      <c r="X274" s="1024"/>
      <c r="Y274" s="1024"/>
    </row>
    <row r="275" spans="1:25" s="1025" customFormat="1">
      <c r="A275" s="422">
        <v>269</v>
      </c>
      <c r="B275" s="949" t="s">
        <v>2994</v>
      </c>
      <c r="C275" s="405" t="s">
        <v>3002</v>
      </c>
      <c r="D275" s="434">
        <v>39</v>
      </c>
      <c r="E275" s="1059" t="s">
        <v>1554</v>
      </c>
      <c r="F275" s="435"/>
      <c r="G275" s="447" t="s">
        <v>3000</v>
      </c>
      <c r="H275" s="422" t="s">
        <v>2364</v>
      </c>
      <c r="I275" s="950" t="s">
        <v>2387</v>
      </c>
      <c r="J275" s="975" t="s">
        <v>2948</v>
      </c>
      <c r="K275" s="974" t="s">
        <v>11834</v>
      </c>
      <c r="L275" s="950" t="s">
        <v>2367</v>
      </c>
      <c r="M275" s="422"/>
      <c r="N275" s="447" t="s">
        <v>3001</v>
      </c>
      <c r="O275" s="422" t="s">
        <v>2928</v>
      </c>
      <c r="P275" s="435" t="s">
        <v>2929</v>
      </c>
      <c r="Q275" s="422"/>
      <c r="R275" s="422"/>
      <c r="S275" s="422" t="s">
        <v>1085</v>
      </c>
      <c r="T275" s="422" t="s">
        <v>2931</v>
      </c>
      <c r="U275" s="422"/>
      <c r="V275" s="1024"/>
      <c r="W275" s="1024"/>
      <c r="X275" s="1024"/>
      <c r="Y275" s="1024"/>
    </row>
    <row r="276" spans="1:25" s="1025" customFormat="1">
      <c r="A276" s="422">
        <v>270</v>
      </c>
      <c r="B276" s="949" t="s">
        <v>2994</v>
      </c>
      <c r="C276" s="405" t="s">
        <v>3003</v>
      </c>
      <c r="D276" s="434">
        <v>53</v>
      </c>
      <c r="E276" s="1059" t="s">
        <v>1554</v>
      </c>
      <c r="F276" s="435"/>
      <c r="G276" s="447" t="s">
        <v>3000</v>
      </c>
      <c r="H276" s="422" t="s">
        <v>2364</v>
      </c>
      <c r="I276" s="950" t="s">
        <v>2387</v>
      </c>
      <c r="J276" s="975" t="s">
        <v>2948</v>
      </c>
      <c r="K276" s="974" t="s">
        <v>11834</v>
      </c>
      <c r="L276" s="950" t="s">
        <v>2367</v>
      </c>
      <c r="M276" s="422"/>
      <c r="N276" s="447" t="s">
        <v>3001</v>
      </c>
      <c r="O276" s="422" t="s">
        <v>2928</v>
      </c>
      <c r="P276" s="435" t="s">
        <v>2929</v>
      </c>
      <c r="Q276" s="422"/>
      <c r="R276" s="422"/>
      <c r="S276" s="422" t="s">
        <v>1085</v>
      </c>
      <c r="T276" s="422" t="s">
        <v>2931</v>
      </c>
      <c r="U276" s="422"/>
      <c r="V276" s="1024"/>
      <c r="W276" s="1024"/>
      <c r="X276" s="1024"/>
      <c r="Y276" s="1024"/>
    </row>
    <row r="277" spans="1:25" s="1025" customFormat="1">
      <c r="A277" s="422">
        <v>271</v>
      </c>
      <c r="B277" s="949" t="s">
        <v>2994</v>
      </c>
      <c r="C277" s="405" t="s">
        <v>3004</v>
      </c>
      <c r="D277" s="434">
        <v>31</v>
      </c>
      <c r="E277" s="1059" t="s">
        <v>1554</v>
      </c>
      <c r="F277" s="435"/>
      <c r="G277" s="447" t="s">
        <v>3000</v>
      </c>
      <c r="H277" s="422" t="s">
        <v>2364</v>
      </c>
      <c r="I277" s="950" t="s">
        <v>2387</v>
      </c>
      <c r="J277" s="975" t="s">
        <v>2948</v>
      </c>
      <c r="K277" s="974" t="s">
        <v>11834</v>
      </c>
      <c r="L277" s="950" t="s">
        <v>2367</v>
      </c>
      <c r="M277" s="422"/>
      <c r="N277" s="447" t="s">
        <v>3001</v>
      </c>
      <c r="O277" s="422" t="s">
        <v>2928</v>
      </c>
      <c r="P277" s="435" t="s">
        <v>2929</v>
      </c>
      <c r="Q277" s="422"/>
      <c r="R277" s="422"/>
      <c r="S277" s="422" t="s">
        <v>1085</v>
      </c>
      <c r="T277" s="422" t="s">
        <v>2931</v>
      </c>
      <c r="U277" s="422"/>
      <c r="V277" s="1024"/>
      <c r="W277" s="1024"/>
      <c r="X277" s="1024"/>
      <c r="Y277" s="1024"/>
    </row>
    <row r="278" spans="1:25" s="1025" customFormat="1">
      <c r="A278" s="422">
        <v>272</v>
      </c>
      <c r="B278" s="949" t="s">
        <v>2994</v>
      </c>
      <c r="C278" s="405" t="s">
        <v>3005</v>
      </c>
      <c r="D278" s="434">
        <v>49</v>
      </c>
      <c r="E278" s="1059" t="s">
        <v>1554</v>
      </c>
      <c r="F278" s="435"/>
      <c r="G278" s="447" t="s">
        <v>3000</v>
      </c>
      <c r="H278" s="422" t="s">
        <v>2364</v>
      </c>
      <c r="I278" s="950" t="s">
        <v>2387</v>
      </c>
      <c r="J278" s="975" t="s">
        <v>2948</v>
      </c>
      <c r="K278" s="974" t="s">
        <v>11834</v>
      </c>
      <c r="L278" s="950" t="s">
        <v>2367</v>
      </c>
      <c r="M278" s="422"/>
      <c r="N278" s="447" t="s">
        <v>3001</v>
      </c>
      <c r="O278" s="422" t="s">
        <v>2928</v>
      </c>
      <c r="P278" s="435" t="s">
        <v>2929</v>
      </c>
      <c r="Q278" s="422"/>
      <c r="R278" s="422"/>
      <c r="S278" s="422" t="s">
        <v>1085</v>
      </c>
      <c r="T278" s="422" t="s">
        <v>2931</v>
      </c>
      <c r="U278" s="422"/>
      <c r="V278" s="1024"/>
      <c r="W278" s="1024"/>
      <c r="X278" s="1024"/>
      <c r="Y278" s="1024"/>
    </row>
    <row r="279" spans="1:25" s="1025" customFormat="1">
      <c r="A279" s="422">
        <v>273</v>
      </c>
      <c r="B279" s="949" t="s">
        <v>2994</v>
      </c>
      <c r="C279" s="405" t="s">
        <v>3006</v>
      </c>
      <c r="D279" s="434">
        <v>32</v>
      </c>
      <c r="E279" s="1059" t="s">
        <v>1554</v>
      </c>
      <c r="F279" s="435"/>
      <c r="G279" s="447" t="s">
        <v>3000</v>
      </c>
      <c r="H279" s="422" t="s">
        <v>2364</v>
      </c>
      <c r="I279" s="950" t="s">
        <v>2387</v>
      </c>
      <c r="J279" s="975" t="s">
        <v>2948</v>
      </c>
      <c r="K279" s="974" t="s">
        <v>11834</v>
      </c>
      <c r="L279" s="950" t="s">
        <v>2367</v>
      </c>
      <c r="M279" s="422"/>
      <c r="N279" s="447" t="s">
        <v>3001</v>
      </c>
      <c r="O279" s="422" t="s">
        <v>2928</v>
      </c>
      <c r="P279" s="435" t="s">
        <v>2929</v>
      </c>
      <c r="Q279" s="422"/>
      <c r="R279" s="422"/>
      <c r="S279" s="422" t="s">
        <v>1085</v>
      </c>
      <c r="T279" s="422" t="s">
        <v>2931</v>
      </c>
      <c r="U279" s="422"/>
      <c r="V279" s="1024"/>
      <c r="W279" s="1024"/>
      <c r="X279" s="1024"/>
      <c r="Y279" s="1024"/>
    </row>
    <row r="280" spans="1:25" s="1025" customFormat="1">
      <c r="A280" s="422">
        <v>274</v>
      </c>
      <c r="B280" s="949" t="s">
        <v>2994</v>
      </c>
      <c r="C280" s="405" t="s">
        <v>3007</v>
      </c>
      <c r="D280" s="434">
        <v>19</v>
      </c>
      <c r="E280" s="1059" t="s">
        <v>1554</v>
      </c>
      <c r="F280" s="435"/>
      <c r="G280" s="447" t="s">
        <v>3000</v>
      </c>
      <c r="H280" s="422" t="s">
        <v>2364</v>
      </c>
      <c r="I280" s="950" t="s">
        <v>2387</v>
      </c>
      <c r="J280" s="975" t="s">
        <v>2948</v>
      </c>
      <c r="K280" s="974" t="s">
        <v>11834</v>
      </c>
      <c r="L280" s="950" t="s">
        <v>2367</v>
      </c>
      <c r="M280" s="422"/>
      <c r="N280" s="447" t="s">
        <v>3001</v>
      </c>
      <c r="O280" s="422" t="s">
        <v>2928</v>
      </c>
      <c r="P280" s="435" t="s">
        <v>2929</v>
      </c>
      <c r="Q280" s="422"/>
      <c r="R280" s="422"/>
      <c r="S280" s="422" t="s">
        <v>1085</v>
      </c>
      <c r="T280" s="422" t="s">
        <v>2931</v>
      </c>
      <c r="U280" s="422"/>
      <c r="V280" s="1024"/>
      <c r="W280" s="1024"/>
      <c r="X280" s="1024"/>
      <c r="Y280" s="1024"/>
    </row>
    <row r="281" spans="1:25" s="1025" customFormat="1">
      <c r="A281" s="422">
        <v>275</v>
      </c>
      <c r="B281" s="949" t="s">
        <v>2994</v>
      </c>
      <c r="C281" s="405" t="s">
        <v>3008</v>
      </c>
      <c r="D281" s="434">
        <v>30</v>
      </c>
      <c r="E281" s="1059" t="s">
        <v>1554</v>
      </c>
      <c r="F281" s="435"/>
      <c r="G281" s="447" t="s">
        <v>3000</v>
      </c>
      <c r="H281" s="422" t="s">
        <v>2364</v>
      </c>
      <c r="I281" s="950" t="s">
        <v>2387</v>
      </c>
      <c r="J281" s="975" t="s">
        <v>2948</v>
      </c>
      <c r="K281" s="974" t="s">
        <v>11834</v>
      </c>
      <c r="L281" s="950" t="s">
        <v>2367</v>
      </c>
      <c r="M281" s="422"/>
      <c r="N281" s="447" t="s">
        <v>3001</v>
      </c>
      <c r="O281" s="422" t="s">
        <v>2928</v>
      </c>
      <c r="P281" s="435" t="s">
        <v>2929</v>
      </c>
      <c r="Q281" s="422"/>
      <c r="R281" s="422"/>
      <c r="S281" s="422" t="s">
        <v>1085</v>
      </c>
      <c r="T281" s="422" t="s">
        <v>2931</v>
      </c>
      <c r="U281" s="422"/>
      <c r="V281" s="1024"/>
      <c r="W281" s="1024"/>
      <c r="X281" s="1024"/>
      <c r="Y281" s="1024"/>
    </row>
    <row r="282" spans="1:25" s="1025" customFormat="1">
      <c r="A282" s="422">
        <v>276</v>
      </c>
      <c r="B282" s="949" t="s">
        <v>2994</v>
      </c>
      <c r="C282" s="405" t="s">
        <v>3009</v>
      </c>
      <c r="D282" s="434">
        <v>51</v>
      </c>
      <c r="E282" s="1059" t="s">
        <v>1554</v>
      </c>
      <c r="F282" s="435"/>
      <c r="G282" s="447" t="s">
        <v>3000</v>
      </c>
      <c r="H282" s="422" t="s">
        <v>2364</v>
      </c>
      <c r="I282" s="950" t="s">
        <v>2387</v>
      </c>
      <c r="J282" s="975" t="s">
        <v>2948</v>
      </c>
      <c r="K282" s="974" t="s">
        <v>11834</v>
      </c>
      <c r="L282" s="950" t="s">
        <v>2367</v>
      </c>
      <c r="M282" s="422"/>
      <c r="N282" s="447" t="s">
        <v>3001</v>
      </c>
      <c r="O282" s="422" t="s">
        <v>2928</v>
      </c>
      <c r="P282" s="435" t="s">
        <v>2929</v>
      </c>
      <c r="Q282" s="422"/>
      <c r="R282" s="422"/>
      <c r="S282" s="422" t="s">
        <v>1085</v>
      </c>
      <c r="T282" s="422" t="s">
        <v>2931</v>
      </c>
      <c r="U282" s="422"/>
      <c r="V282" s="1024"/>
      <c r="W282" s="1024"/>
      <c r="X282" s="1024"/>
      <c r="Y282" s="1024"/>
    </row>
    <row r="283" spans="1:25" s="1025" customFormat="1">
      <c r="A283" s="422">
        <v>277</v>
      </c>
      <c r="B283" s="949" t="s">
        <v>2994</v>
      </c>
      <c r="C283" s="405" t="s">
        <v>3010</v>
      </c>
      <c r="D283" s="434">
        <v>49</v>
      </c>
      <c r="E283" s="1059" t="s">
        <v>1554</v>
      </c>
      <c r="F283" s="435"/>
      <c r="G283" s="447" t="s">
        <v>3000</v>
      </c>
      <c r="H283" s="422" t="s">
        <v>2364</v>
      </c>
      <c r="I283" s="950" t="s">
        <v>2387</v>
      </c>
      <c r="J283" s="975" t="s">
        <v>2948</v>
      </c>
      <c r="K283" s="974" t="s">
        <v>11834</v>
      </c>
      <c r="L283" s="950" t="s">
        <v>2367</v>
      </c>
      <c r="M283" s="422"/>
      <c r="N283" s="447" t="s">
        <v>3001</v>
      </c>
      <c r="O283" s="422" t="s">
        <v>2928</v>
      </c>
      <c r="P283" s="435" t="s">
        <v>2929</v>
      </c>
      <c r="Q283" s="422"/>
      <c r="R283" s="422"/>
      <c r="S283" s="422" t="s">
        <v>1085</v>
      </c>
      <c r="T283" s="422" t="s">
        <v>2931</v>
      </c>
      <c r="U283" s="422"/>
      <c r="V283" s="1024"/>
      <c r="W283" s="1024"/>
      <c r="X283" s="1024"/>
      <c r="Y283" s="1024"/>
    </row>
    <row r="284" spans="1:25" s="1025" customFormat="1">
      <c r="A284" s="422">
        <v>278</v>
      </c>
      <c r="B284" s="949" t="s">
        <v>2994</v>
      </c>
      <c r="C284" s="405" t="s">
        <v>3011</v>
      </c>
      <c r="D284" s="434">
        <v>48</v>
      </c>
      <c r="E284" s="1059" t="s">
        <v>1554</v>
      </c>
      <c r="F284" s="435"/>
      <c r="G284" s="447" t="s">
        <v>3000</v>
      </c>
      <c r="H284" s="422" t="s">
        <v>2364</v>
      </c>
      <c r="I284" s="950" t="s">
        <v>2387</v>
      </c>
      <c r="J284" s="975" t="s">
        <v>2948</v>
      </c>
      <c r="K284" s="974" t="s">
        <v>11834</v>
      </c>
      <c r="L284" s="950" t="s">
        <v>2367</v>
      </c>
      <c r="M284" s="422"/>
      <c r="N284" s="447" t="s">
        <v>3001</v>
      </c>
      <c r="O284" s="422" t="s">
        <v>2928</v>
      </c>
      <c r="P284" s="435" t="s">
        <v>2929</v>
      </c>
      <c r="Q284" s="422"/>
      <c r="R284" s="422"/>
      <c r="S284" s="422" t="s">
        <v>1085</v>
      </c>
      <c r="T284" s="422" t="s">
        <v>2931</v>
      </c>
      <c r="U284" s="422"/>
      <c r="V284" s="1024"/>
      <c r="W284" s="1024"/>
      <c r="X284" s="1024"/>
      <c r="Y284" s="1024"/>
    </row>
    <row r="285" spans="1:25" s="1025" customFormat="1">
      <c r="A285" s="422">
        <v>279</v>
      </c>
      <c r="B285" s="949" t="s">
        <v>2994</v>
      </c>
      <c r="C285" s="405" t="s">
        <v>3012</v>
      </c>
      <c r="D285" s="434">
        <v>22</v>
      </c>
      <c r="E285" s="1059" t="s">
        <v>1554</v>
      </c>
      <c r="F285" s="435"/>
      <c r="G285" s="447" t="s">
        <v>3000</v>
      </c>
      <c r="H285" s="422" t="s">
        <v>2364</v>
      </c>
      <c r="I285" s="950" t="s">
        <v>2387</v>
      </c>
      <c r="J285" s="975" t="s">
        <v>2948</v>
      </c>
      <c r="K285" s="974" t="s">
        <v>11834</v>
      </c>
      <c r="L285" s="950" t="s">
        <v>2367</v>
      </c>
      <c r="M285" s="422"/>
      <c r="N285" s="447" t="s">
        <v>3001</v>
      </c>
      <c r="O285" s="422" t="s">
        <v>2928</v>
      </c>
      <c r="P285" s="435" t="s">
        <v>2929</v>
      </c>
      <c r="Q285" s="422"/>
      <c r="R285" s="422"/>
      <c r="S285" s="422" t="s">
        <v>1085</v>
      </c>
      <c r="T285" s="422" t="s">
        <v>2931</v>
      </c>
      <c r="U285" s="422"/>
      <c r="V285" s="1024"/>
      <c r="W285" s="1024"/>
      <c r="X285" s="1024"/>
      <c r="Y285" s="1024"/>
    </row>
    <row r="286" spans="1:25" s="1025" customFormat="1">
      <c r="A286" s="422">
        <v>280</v>
      </c>
      <c r="B286" s="949" t="s">
        <v>2994</v>
      </c>
      <c r="C286" s="405" t="s">
        <v>3013</v>
      </c>
      <c r="D286" s="434">
        <v>21</v>
      </c>
      <c r="E286" s="1059" t="s">
        <v>1554</v>
      </c>
      <c r="F286" s="435"/>
      <c r="G286" s="447" t="s">
        <v>3000</v>
      </c>
      <c r="H286" s="422" t="s">
        <v>2364</v>
      </c>
      <c r="I286" s="950" t="s">
        <v>2387</v>
      </c>
      <c r="J286" s="975" t="s">
        <v>2948</v>
      </c>
      <c r="K286" s="974" t="s">
        <v>11834</v>
      </c>
      <c r="L286" s="950" t="s">
        <v>2367</v>
      </c>
      <c r="M286" s="422"/>
      <c r="N286" s="447" t="s">
        <v>3001</v>
      </c>
      <c r="O286" s="422" t="s">
        <v>2928</v>
      </c>
      <c r="P286" s="435" t="s">
        <v>2929</v>
      </c>
      <c r="Q286" s="422"/>
      <c r="R286" s="422"/>
      <c r="S286" s="422" t="s">
        <v>1085</v>
      </c>
      <c r="T286" s="422" t="s">
        <v>2931</v>
      </c>
      <c r="U286" s="422"/>
      <c r="V286" s="1024"/>
      <c r="W286" s="1024"/>
      <c r="X286" s="1024"/>
      <c r="Y286" s="1024"/>
    </row>
    <row r="287" spans="1:25" s="1025" customFormat="1">
      <c r="A287" s="422">
        <v>281</v>
      </c>
      <c r="B287" s="949" t="s">
        <v>2994</v>
      </c>
      <c r="C287" s="405" t="s">
        <v>3014</v>
      </c>
      <c r="D287" s="434">
        <v>37</v>
      </c>
      <c r="E287" s="1059" t="s">
        <v>1554</v>
      </c>
      <c r="F287" s="435"/>
      <c r="G287" s="447" t="s">
        <v>3000</v>
      </c>
      <c r="H287" s="422" t="s">
        <v>2364</v>
      </c>
      <c r="I287" s="950" t="s">
        <v>2387</v>
      </c>
      <c r="J287" s="975" t="s">
        <v>2948</v>
      </c>
      <c r="K287" s="974" t="s">
        <v>11834</v>
      </c>
      <c r="L287" s="950" t="s">
        <v>2367</v>
      </c>
      <c r="M287" s="422"/>
      <c r="N287" s="447" t="s">
        <v>3001</v>
      </c>
      <c r="O287" s="422" t="s">
        <v>2928</v>
      </c>
      <c r="P287" s="435" t="s">
        <v>2929</v>
      </c>
      <c r="Q287" s="422"/>
      <c r="R287" s="422"/>
      <c r="S287" s="422" t="s">
        <v>1085</v>
      </c>
      <c r="T287" s="422" t="s">
        <v>2931</v>
      </c>
      <c r="U287" s="422"/>
      <c r="V287" s="1024"/>
      <c r="W287" s="1024"/>
      <c r="X287" s="1024"/>
      <c r="Y287" s="1024"/>
    </row>
    <row r="288" spans="1:25" s="1025" customFormat="1">
      <c r="A288" s="422">
        <v>282</v>
      </c>
      <c r="B288" s="949" t="s">
        <v>2994</v>
      </c>
      <c r="C288" s="405" t="s">
        <v>3015</v>
      </c>
      <c r="D288" s="434">
        <v>40</v>
      </c>
      <c r="E288" s="1059" t="s">
        <v>1554</v>
      </c>
      <c r="F288" s="435"/>
      <c r="G288" s="447" t="s">
        <v>3000</v>
      </c>
      <c r="H288" s="422" t="s">
        <v>2364</v>
      </c>
      <c r="I288" s="950" t="s">
        <v>2387</v>
      </c>
      <c r="J288" s="975" t="s">
        <v>2948</v>
      </c>
      <c r="K288" s="974" t="s">
        <v>11834</v>
      </c>
      <c r="L288" s="950" t="s">
        <v>2367</v>
      </c>
      <c r="M288" s="422"/>
      <c r="N288" s="447" t="s">
        <v>3001</v>
      </c>
      <c r="O288" s="422" t="s">
        <v>2928</v>
      </c>
      <c r="P288" s="435" t="s">
        <v>2929</v>
      </c>
      <c r="Q288" s="422"/>
      <c r="R288" s="422"/>
      <c r="S288" s="422" t="s">
        <v>1085</v>
      </c>
      <c r="T288" s="422" t="s">
        <v>2931</v>
      </c>
      <c r="U288" s="422"/>
      <c r="V288" s="1024"/>
      <c r="W288" s="1024"/>
      <c r="X288" s="1024"/>
      <c r="Y288" s="1024"/>
    </row>
    <row r="289" spans="1:25" s="1025" customFormat="1">
      <c r="A289" s="422">
        <v>283</v>
      </c>
      <c r="B289" s="949" t="s">
        <v>2994</v>
      </c>
      <c r="C289" s="405" t="s">
        <v>3016</v>
      </c>
      <c r="D289" s="434">
        <v>21</v>
      </c>
      <c r="E289" s="1059" t="s">
        <v>1554</v>
      </c>
      <c r="F289" s="435"/>
      <c r="G289" s="447" t="s">
        <v>3000</v>
      </c>
      <c r="H289" s="422" t="s">
        <v>2364</v>
      </c>
      <c r="I289" s="950" t="s">
        <v>2387</v>
      </c>
      <c r="J289" s="975" t="s">
        <v>2948</v>
      </c>
      <c r="K289" s="974" t="s">
        <v>11834</v>
      </c>
      <c r="L289" s="950" t="s">
        <v>2367</v>
      </c>
      <c r="M289" s="422"/>
      <c r="N289" s="447" t="s">
        <v>3001</v>
      </c>
      <c r="O289" s="422" t="s">
        <v>2928</v>
      </c>
      <c r="P289" s="435" t="s">
        <v>2929</v>
      </c>
      <c r="Q289" s="422"/>
      <c r="R289" s="422"/>
      <c r="S289" s="422" t="s">
        <v>1085</v>
      </c>
      <c r="T289" s="422" t="s">
        <v>2931</v>
      </c>
      <c r="U289" s="422"/>
      <c r="V289" s="1024"/>
      <c r="W289" s="1024"/>
      <c r="X289" s="1024"/>
      <c r="Y289" s="1024"/>
    </row>
    <row r="290" spans="1:25" s="1025" customFormat="1">
      <c r="A290" s="422">
        <v>284</v>
      </c>
      <c r="B290" s="949" t="s">
        <v>2994</v>
      </c>
      <c r="C290" s="405" t="s">
        <v>3017</v>
      </c>
      <c r="D290" s="434">
        <v>19</v>
      </c>
      <c r="E290" s="1059" t="s">
        <v>1554</v>
      </c>
      <c r="F290" s="435"/>
      <c r="G290" s="447" t="s">
        <v>3000</v>
      </c>
      <c r="H290" s="422" t="s">
        <v>2364</v>
      </c>
      <c r="I290" s="950" t="s">
        <v>2387</v>
      </c>
      <c r="J290" s="975" t="s">
        <v>2948</v>
      </c>
      <c r="K290" s="974" t="s">
        <v>11834</v>
      </c>
      <c r="L290" s="950" t="s">
        <v>2367</v>
      </c>
      <c r="M290" s="422"/>
      <c r="N290" s="447" t="s">
        <v>3001</v>
      </c>
      <c r="O290" s="422" t="s">
        <v>2928</v>
      </c>
      <c r="P290" s="435" t="s">
        <v>2929</v>
      </c>
      <c r="Q290" s="422"/>
      <c r="R290" s="422"/>
      <c r="S290" s="422" t="s">
        <v>1085</v>
      </c>
      <c r="T290" s="422" t="s">
        <v>2931</v>
      </c>
      <c r="U290" s="422"/>
      <c r="V290" s="1024"/>
      <c r="W290" s="1024"/>
      <c r="X290" s="1024"/>
      <c r="Y290" s="1024"/>
    </row>
    <row r="291" spans="1:25" s="1025" customFormat="1">
      <c r="A291" s="422">
        <v>285</v>
      </c>
      <c r="B291" s="949" t="s">
        <v>2994</v>
      </c>
      <c r="C291" s="405" t="s">
        <v>3018</v>
      </c>
      <c r="D291" s="434">
        <v>23</v>
      </c>
      <c r="E291" s="1059" t="s">
        <v>1557</v>
      </c>
      <c r="F291" s="435"/>
      <c r="G291" s="447" t="s">
        <v>2547</v>
      </c>
      <c r="H291" s="422" t="s">
        <v>2364</v>
      </c>
      <c r="I291" s="950" t="s">
        <v>2401</v>
      </c>
      <c r="J291" s="975" t="s">
        <v>2948</v>
      </c>
      <c r="K291" s="974" t="s">
        <v>11834</v>
      </c>
      <c r="L291" s="950" t="s">
        <v>2367</v>
      </c>
      <c r="M291" s="422"/>
      <c r="N291" s="447" t="s">
        <v>1578</v>
      </c>
      <c r="O291" s="422" t="s">
        <v>2928</v>
      </c>
      <c r="P291" s="435" t="s">
        <v>2929</v>
      </c>
      <c r="Q291" s="422"/>
      <c r="R291" s="422"/>
      <c r="S291" s="422" t="s">
        <v>1085</v>
      </c>
      <c r="T291" s="422" t="s">
        <v>2931</v>
      </c>
      <c r="U291" s="422"/>
      <c r="V291" s="1024"/>
      <c r="W291" s="1024"/>
      <c r="X291" s="1024"/>
      <c r="Y291" s="1024"/>
    </row>
    <row r="292" spans="1:25" s="1025" customFormat="1">
      <c r="A292" s="422">
        <v>286</v>
      </c>
      <c r="B292" s="949" t="s">
        <v>2994</v>
      </c>
      <c r="C292" s="405" t="s">
        <v>3019</v>
      </c>
      <c r="D292" s="434">
        <v>39</v>
      </c>
      <c r="E292" s="1059" t="s">
        <v>1557</v>
      </c>
      <c r="F292" s="435"/>
      <c r="G292" s="447" t="s">
        <v>3020</v>
      </c>
      <c r="H292" s="422" t="s">
        <v>2364</v>
      </c>
      <c r="I292" s="1034" t="s">
        <v>2365</v>
      </c>
      <c r="J292" s="975" t="s">
        <v>2948</v>
      </c>
      <c r="K292" s="974" t="s">
        <v>11838</v>
      </c>
      <c r="L292" s="950" t="s">
        <v>2367</v>
      </c>
      <c r="M292" s="422"/>
      <c r="N292" s="447" t="s">
        <v>268</v>
      </c>
      <c r="O292" s="422" t="s">
        <v>2928</v>
      </c>
      <c r="P292" s="435" t="s">
        <v>2929</v>
      </c>
      <c r="Q292" s="422"/>
      <c r="R292" s="422"/>
      <c r="S292" s="422" t="s">
        <v>1085</v>
      </c>
      <c r="T292" s="422" t="s">
        <v>2931</v>
      </c>
      <c r="U292" s="422"/>
      <c r="V292" s="1024"/>
      <c r="W292" s="1024"/>
      <c r="X292" s="1024"/>
      <c r="Y292" s="1024"/>
    </row>
    <row r="293" spans="1:25" s="1025" customFormat="1">
      <c r="A293" s="422">
        <v>287</v>
      </c>
      <c r="B293" s="949" t="s">
        <v>2994</v>
      </c>
      <c r="C293" s="405" t="s">
        <v>3021</v>
      </c>
      <c r="D293" s="434">
        <v>26</v>
      </c>
      <c r="E293" s="1059" t="s">
        <v>1554</v>
      </c>
      <c r="F293" s="435"/>
      <c r="G293" s="447" t="s">
        <v>3022</v>
      </c>
      <c r="H293" s="422" t="s">
        <v>2364</v>
      </c>
      <c r="I293" s="950" t="s">
        <v>2401</v>
      </c>
      <c r="J293" s="975" t="s">
        <v>2948</v>
      </c>
      <c r="K293" s="974" t="s">
        <v>11834</v>
      </c>
      <c r="L293" s="950" t="s">
        <v>2367</v>
      </c>
      <c r="M293" s="422"/>
      <c r="N293" s="447" t="s">
        <v>1058</v>
      </c>
      <c r="O293" s="422" t="s">
        <v>2928</v>
      </c>
      <c r="P293" s="435" t="s">
        <v>2929</v>
      </c>
      <c r="Q293" s="422"/>
      <c r="R293" s="422"/>
      <c r="S293" s="422" t="s">
        <v>1085</v>
      </c>
      <c r="T293" s="422" t="s">
        <v>2931</v>
      </c>
      <c r="U293" s="422"/>
      <c r="V293" s="1024"/>
      <c r="W293" s="1024"/>
      <c r="X293" s="1024"/>
      <c r="Y293" s="1024"/>
    </row>
    <row r="294" spans="1:25" s="1025" customFormat="1">
      <c r="A294" s="422">
        <v>288</v>
      </c>
      <c r="B294" s="949" t="s">
        <v>2994</v>
      </c>
      <c r="C294" s="405" t="s">
        <v>3023</v>
      </c>
      <c r="D294" s="434">
        <v>21</v>
      </c>
      <c r="E294" s="1059" t="s">
        <v>1557</v>
      </c>
      <c r="F294" s="435"/>
      <c r="G294" s="447" t="s">
        <v>3024</v>
      </c>
      <c r="H294" s="422" t="s">
        <v>2364</v>
      </c>
      <c r="I294" s="1034" t="s">
        <v>2365</v>
      </c>
      <c r="J294" s="975" t="s">
        <v>2948</v>
      </c>
      <c r="K294" s="974" t="s">
        <v>11838</v>
      </c>
      <c r="L294" s="950" t="s">
        <v>2367</v>
      </c>
      <c r="M294" s="422"/>
      <c r="N294" s="447" t="s">
        <v>1578</v>
      </c>
      <c r="O294" s="422" t="s">
        <v>2928</v>
      </c>
      <c r="P294" s="435" t="s">
        <v>2929</v>
      </c>
      <c r="Q294" s="422"/>
      <c r="R294" s="422"/>
      <c r="S294" s="422" t="s">
        <v>1085</v>
      </c>
      <c r="T294" s="422" t="s">
        <v>2931</v>
      </c>
      <c r="U294" s="422"/>
      <c r="V294" s="1024"/>
      <c r="W294" s="1024"/>
      <c r="X294" s="1024"/>
      <c r="Y294" s="1024"/>
    </row>
    <row r="295" spans="1:25" s="355" customFormat="1" ht="16.2" thickBot="1">
      <c r="A295" s="422">
        <v>289</v>
      </c>
      <c r="B295" s="949">
        <v>43917</v>
      </c>
      <c r="C295" s="422" t="s">
        <v>2905</v>
      </c>
      <c r="D295" s="434">
        <v>33</v>
      </c>
      <c r="E295" s="434" t="s">
        <v>1554</v>
      </c>
      <c r="F295" s="435"/>
      <c r="G295" s="941" t="s">
        <v>2906</v>
      </c>
      <c r="H295" s="422" t="s">
        <v>2364</v>
      </c>
      <c r="I295" s="422" t="s">
        <v>2365</v>
      </c>
      <c r="J295" s="941" t="s">
        <v>2907</v>
      </c>
      <c r="K295" s="422" t="s">
        <v>1531</v>
      </c>
      <c r="L295" s="950" t="s">
        <v>2367</v>
      </c>
      <c r="M295" s="422" t="s">
        <v>268</v>
      </c>
      <c r="N295" s="422"/>
      <c r="O295" s="422" t="s">
        <v>258</v>
      </c>
      <c r="P295" s="435" t="s">
        <v>2929</v>
      </c>
      <c r="Q295" s="422"/>
      <c r="R295" s="422"/>
      <c r="S295" s="422" t="s">
        <v>1085</v>
      </c>
      <c r="T295" s="422"/>
      <c r="U295" s="422"/>
    </row>
    <row r="296" spans="1:25" s="1025" customFormat="1" ht="16.2" thickTop="1">
      <c r="A296" s="422">
        <v>290</v>
      </c>
      <c r="B296" s="949" t="s">
        <v>3025</v>
      </c>
      <c r="C296" s="1486" t="s">
        <v>3026</v>
      </c>
      <c r="D296" s="1488">
        <v>32</v>
      </c>
      <c r="E296" s="1059" t="s">
        <v>1554</v>
      </c>
      <c r="F296" s="435"/>
      <c r="G296" s="1031" t="s">
        <v>3027</v>
      </c>
      <c r="H296" s="422" t="s">
        <v>2364</v>
      </c>
      <c r="I296" s="1034" t="s">
        <v>2365</v>
      </c>
      <c r="J296" s="975" t="s">
        <v>3028</v>
      </c>
      <c r="K296" s="1039">
        <v>43917</v>
      </c>
      <c r="L296" s="950" t="s">
        <v>2367</v>
      </c>
      <c r="M296" s="422"/>
      <c r="N296" s="1040" t="s">
        <v>3029</v>
      </c>
      <c r="O296" s="422" t="s">
        <v>2928</v>
      </c>
      <c r="P296" s="435" t="s">
        <v>2929</v>
      </c>
      <c r="Q296" s="422"/>
      <c r="R296" s="422"/>
      <c r="S296" s="422" t="s">
        <v>1085</v>
      </c>
      <c r="T296" s="422"/>
      <c r="U296" s="422"/>
      <c r="V296" s="1024"/>
      <c r="W296" s="1024"/>
      <c r="X296" s="1024"/>
      <c r="Y296" s="1024"/>
    </row>
    <row r="297" spans="1:25" s="1025" customFormat="1">
      <c r="A297" s="422">
        <v>291</v>
      </c>
      <c r="B297" s="949" t="s">
        <v>3025</v>
      </c>
      <c r="C297" s="951" t="s">
        <v>3030</v>
      </c>
      <c r="D297" s="979">
        <v>18</v>
      </c>
      <c r="E297" s="1059" t="s">
        <v>1557</v>
      </c>
      <c r="F297" s="435"/>
      <c r="G297" s="501" t="s">
        <v>3027</v>
      </c>
      <c r="H297" s="422" t="s">
        <v>2364</v>
      </c>
      <c r="I297" s="1034" t="s">
        <v>2365</v>
      </c>
      <c r="J297" s="975" t="s">
        <v>2948</v>
      </c>
      <c r="K297" s="1041">
        <v>43917</v>
      </c>
      <c r="L297" s="950" t="s">
        <v>2367</v>
      </c>
      <c r="M297" s="422"/>
      <c r="N297" s="1486" t="s">
        <v>3029</v>
      </c>
      <c r="O297" s="422" t="s">
        <v>2928</v>
      </c>
      <c r="P297" s="435" t="s">
        <v>2929</v>
      </c>
      <c r="Q297" s="422"/>
      <c r="R297" s="422"/>
      <c r="S297" s="422" t="s">
        <v>1085</v>
      </c>
      <c r="T297" s="422"/>
      <c r="U297" s="422"/>
      <c r="V297" s="1024"/>
      <c r="W297" s="1024"/>
      <c r="X297" s="1024"/>
      <c r="Y297" s="1024"/>
    </row>
    <row r="298" spans="1:25" s="1025" customFormat="1">
      <c r="A298" s="422">
        <v>292</v>
      </c>
      <c r="B298" s="949" t="s">
        <v>3025</v>
      </c>
      <c r="C298" s="951" t="s">
        <v>3031</v>
      </c>
      <c r="D298" s="979">
        <v>36</v>
      </c>
      <c r="E298" s="1059" t="s">
        <v>1554</v>
      </c>
      <c r="F298" s="435"/>
      <c r="G298" s="447" t="s">
        <v>3032</v>
      </c>
      <c r="H298" s="422" t="s">
        <v>2364</v>
      </c>
      <c r="I298" s="1034" t="s">
        <v>2365</v>
      </c>
      <c r="J298" s="975" t="s">
        <v>3033</v>
      </c>
      <c r="K298" s="1042">
        <v>43917</v>
      </c>
      <c r="L298" s="950" t="s">
        <v>2367</v>
      </c>
      <c r="M298" s="422"/>
      <c r="N298" s="951" t="s">
        <v>3029</v>
      </c>
      <c r="O298" s="422" t="s">
        <v>2928</v>
      </c>
      <c r="P298" s="435" t="s">
        <v>2929</v>
      </c>
      <c r="Q298" s="422"/>
      <c r="R298" s="422"/>
      <c r="S298" s="422" t="s">
        <v>1085</v>
      </c>
      <c r="T298" s="422"/>
      <c r="U298" s="422"/>
      <c r="V298" s="1024"/>
      <c r="W298" s="1024"/>
      <c r="X298" s="1024"/>
      <c r="Y298" s="1024"/>
    </row>
    <row r="299" spans="1:25" s="1025" customFormat="1">
      <c r="A299" s="422">
        <v>293</v>
      </c>
      <c r="B299" s="949" t="s">
        <v>3025</v>
      </c>
      <c r="C299" s="951" t="s">
        <v>3034</v>
      </c>
      <c r="D299" s="979">
        <v>15</v>
      </c>
      <c r="E299" s="1067" t="s">
        <v>1557</v>
      </c>
      <c r="F299" s="435"/>
      <c r="G299" s="447" t="s">
        <v>3035</v>
      </c>
      <c r="H299" s="422" t="s">
        <v>2364</v>
      </c>
      <c r="I299" s="1034" t="s">
        <v>2365</v>
      </c>
      <c r="J299" s="975" t="s">
        <v>3036</v>
      </c>
      <c r="K299" s="1042">
        <v>43917</v>
      </c>
      <c r="L299" s="950" t="s">
        <v>2367</v>
      </c>
      <c r="M299" s="422"/>
      <c r="N299" s="951" t="s">
        <v>2961</v>
      </c>
      <c r="O299" s="422" t="s">
        <v>2928</v>
      </c>
      <c r="P299" s="435" t="s">
        <v>2929</v>
      </c>
      <c r="Q299" s="422"/>
      <c r="R299" s="422"/>
      <c r="S299" s="422" t="s">
        <v>1085</v>
      </c>
      <c r="T299" s="422"/>
      <c r="U299" s="422"/>
      <c r="V299" s="1024"/>
      <c r="W299" s="1024"/>
      <c r="X299" s="1024"/>
      <c r="Y299" s="1024"/>
    </row>
    <row r="300" spans="1:25" s="1025" customFormat="1">
      <c r="A300" s="422">
        <v>294</v>
      </c>
      <c r="B300" s="949" t="s">
        <v>3025</v>
      </c>
      <c r="C300" s="951" t="s">
        <v>3037</v>
      </c>
      <c r="D300" s="979">
        <v>18</v>
      </c>
      <c r="E300" s="1067" t="s">
        <v>1557</v>
      </c>
      <c r="F300" s="435"/>
      <c r="G300" s="447" t="s">
        <v>3035</v>
      </c>
      <c r="H300" s="422" t="s">
        <v>2364</v>
      </c>
      <c r="I300" s="1034" t="s">
        <v>2365</v>
      </c>
      <c r="J300" s="975" t="s">
        <v>2948</v>
      </c>
      <c r="K300" s="1042">
        <v>43917</v>
      </c>
      <c r="L300" s="950" t="s">
        <v>2367</v>
      </c>
      <c r="M300" s="422"/>
      <c r="N300" s="951" t="s">
        <v>2961</v>
      </c>
      <c r="O300" s="422" t="s">
        <v>2928</v>
      </c>
      <c r="P300" s="435" t="s">
        <v>2929</v>
      </c>
      <c r="Q300" s="422"/>
      <c r="R300" s="422"/>
      <c r="S300" s="422" t="s">
        <v>1085</v>
      </c>
      <c r="T300" s="422"/>
      <c r="U300" s="422"/>
      <c r="V300" s="1024"/>
      <c r="W300" s="1024"/>
      <c r="X300" s="1024"/>
      <c r="Y300" s="1024"/>
    </row>
    <row r="301" spans="1:25" s="1025" customFormat="1">
      <c r="A301" s="422">
        <v>295</v>
      </c>
      <c r="B301" s="949" t="s">
        <v>3025</v>
      </c>
      <c r="C301" s="951" t="s">
        <v>3038</v>
      </c>
      <c r="D301" s="979">
        <v>75</v>
      </c>
      <c r="E301" s="1059" t="s">
        <v>1554</v>
      </c>
      <c r="F301" s="435"/>
      <c r="G301" s="447" t="s">
        <v>3039</v>
      </c>
      <c r="H301" s="422" t="s">
        <v>2364</v>
      </c>
      <c r="I301" s="1034" t="s">
        <v>2365</v>
      </c>
      <c r="J301" s="975" t="s">
        <v>3040</v>
      </c>
      <c r="K301" s="1042">
        <v>43917</v>
      </c>
      <c r="L301" s="950" t="s">
        <v>2367</v>
      </c>
      <c r="M301" s="422"/>
      <c r="N301" s="951" t="s">
        <v>2961</v>
      </c>
      <c r="O301" s="422" t="s">
        <v>2928</v>
      </c>
      <c r="P301" s="435" t="s">
        <v>2929</v>
      </c>
      <c r="Q301" s="422"/>
      <c r="R301" s="422"/>
      <c r="S301" s="422" t="s">
        <v>1085</v>
      </c>
      <c r="T301" s="422"/>
      <c r="U301" s="422"/>
      <c r="V301" s="1024"/>
      <c r="W301" s="1024"/>
      <c r="X301" s="1024"/>
      <c r="Y301" s="1024"/>
    </row>
    <row r="302" spans="1:25" s="1025" customFormat="1">
      <c r="A302" s="422">
        <v>296</v>
      </c>
      <c r="B302" s="949" t="s">
        <v>3025</v>
      </c>
      <c r="C302" s="951" t="s">
        <v>3041</v>
      </c>
      <c r="D302" s="979">
        <v>69</v>
      </c>
      <c r="E302" s="1059" t="s">
        <v>1557</v>
      </c>
      <c r="F302" s="435"/>
      <c r="G302" s="447" t="s">
        <v>3039</v>
      </c>
      <c r="H302" s="422" t="s">
        <v>2364</v>
      </c>
      <c r="I302" s="1034" t="s">
        <v>2365</v>
      </c>
      <c r="J302" s="975" t="s">
        <v>2948</v>
      </c>
      <c r="K302" s="1042">
        <v>43917</v>
      </c>
      <c r="L302" s="950" t="s">
        <v>2367</v>
      </c>
      <c r="M302" s="422"/>
      <c r="N302" s="951" t="s">
        <v>2961</v>
      </c>
      <c r="O302" s="422" t="s">
        <v>2928</v>
      </c>
      <c r="P302" s="435" t="s">
        <v>2929</v>
      </c>
      <c r="Q302" s="422"/>
      <c r="R302" s="422"/>
      <c r="S302" s="422" t="s">
        <v>1085</v>
      </c>
      <c r="T302" s="422"/>
      <c r="U302" s="422"/>
      <c r="V302" s="1024"/>
      <c r="W302" s="1024"/>
      <c r="X302" s="1024"/>
      <c r="Y302" s="1024"/>
    </row>
    <row r="303" spans="1:25" s="1025" customFormat="1">
      <c r="A303" s="422">
        <v>297</v>
      </c>
      <c r="B303" s="949" t="s">
        <v>3025</v>
      </c>
      <c r="C303" s="951" t="s">
        <v>3042</v>
      </c>
      <c r="D303" s="979">
        <v>22</v>
      </c>
      <c r="E303" s="1059" t="s">
        <v>1554</v>
      </c>
      <c r="F303" s="435"/>
      <c r="G303" s="447" t="s">
        <v>3039</v>
      </c>
      <c r="H303" s="422" t="s">
        <v>2364</v>
      </c>
      <c r="I303" s="1034" t="s">
        <v>2365</v>
      </c>
      <c r="J303" s="975" t="s">
        <v>3043</v>
      </c>
      <c r="K303" s="1042">
        <v>43917</v>
      </c>
      <c r="L303" s="950" t="s">
        <v>2367</v>
      </c>
      <c r="M303" s="422"/>
      <c r="N303" s="951" t="s">
        <v>3029</v>
      </c>
      <c r="O303" s="422" t="s">
        <v>2928</v>
      </c>
      <c r="P303" s="435" t="s">
        <v>2929</v>
      </c>
      <c r="Q303" s="422"/>
      <c r="R303" s="422"/>
      <c r="S303" s="422" t="s">
        <v>1085</v>
      </c>
      <c r="T303" s="422"/>
      <c r="U303" s="422"/>
      <c r="V303" s="1024"/>
      <c r="W303" s="1024"/>
      <c r="X303" s="1024"/>
      <c r="Y303" s="1024"/>
    </row>
    <row r="304" spans="1:25" s="1025" customFormat="1">
      <c r="A304" s="422">
        <v>298</v>
      </c>
      <c r="B304" s="949" t="s">
        <v>3025</v>
      </c>
      <c r="C304" s="951" t="s">
        <v>3044</v>
      </c>
      <c r="D304" s="979">
        <v>24</v>
      </c>
      <c r="E304" s="1059" t="s">
        <v>1554</v>
      </c>
      <c r="F304" s="435"/>
      <c r="G304" s="447" t="s">
        <v>3045</v>
      </c>
      <c r="H304" s="422" t="s">
        <v>2364</v>
      </c>
      <c r="I304" s="1034" t="s">
        <v>2365</v>
      </c>
      <c r="J304" s="973" t="s">
        <v>3046</v>
      </c>
      <c r="K304" s="1042">
        <v>43915</v>
      </c>
      <c r="L304" s="950" t="s">
        <v>2367</v>
      </c>
      <c r="M304" s="422"/>
      <c r="N304" s="951" t="s">
        <v>3047</v>
      </c>
      <c r="O304" s="422" t="s">
        <v>2928</v>
      </c>
      <c r="P304" s="435" t="s">
        <v>2929</v>
      </c>
      <c r="Q304" s="422"/>
      <c r="R304" s="422"/>
      <c r="S304" s="422" t="s">
        <v>1085</v>
      </c>
      <c r="T304" s="422"/>
      <c r="U304" s="422"/>
      <c r="V304" s="1024"/>
      <c r="W304" s="1024"/>
      <c r="X304" s="1024"/>
      <c r="Y304" s="1024"/>
    </row>
    <row r="305" spans="1:25" s="1025" customFormat="1">
      <c r="A305" s="422">
        <v>299</v>
      </c>
      <c r="B305" s="949" t="s">
        <v>3025</v>
      </c>
      <c r="C305" s="951" t="s">
        <v>3048</v>
      </c>
      <c r="D305" s="979">
        <v>54</v>
      </c>
      <c r="E305" s="1059" t="s">
        <v>1557</v>
      </c>
      <c r="F305" s="435"/>
      <c r="G305" s="447" t="s">
        <v>3049</v>
      </c>
      <c r="H305" s="422" t="s">
        <v>2364</v>
      </c>
      <c r="I305" s="1034" t="s">
        <v>2365</v>
      </c>
      <c r="J305" s="975" t="s">
        <v>3050</v>
      </c>
      <c r="K305" s="1042">
        <v>43918</v>
      </c>
      <c r="L305" s="950" t="s">
        <v>2367</v>
      </c>
      <c r="M305" s="422"/>
      <c r="N305" s="951" t="s">
        <v>1058</v>
      </c>
      <c r="O305" s="422" t="s">
        <v>2928</v>
      </c>
      <c r="P305" s="435" t="s">
        <v>2929</v>
      </c>
      <c r="Q305" s="422"/>
      <c r="R305" s="422"/>
      <c r="S305" s="422" t="s">
        <v>1085</v>
      </c>
      <c r="T305" s="422"/>
      <c r="U305" s="422"/>
      <c r="V305" s="1024"/>
      <c r="W305" s="1024"/>
      <c r="X305" s="1024"/>
      <c r="Y305" s="1024"/>
    </row>
    <row r="306" spans="1:25" s="1025" customFormat="1">
      <c r="A306" s="422">
        <v>300</v>
      </c>
      <c r="B306" s="949" t="s">
        <v>3025</v>
      </c>
      <c r="C306" s="951" t="s">
        <v>3051</v>
      </c>
      <c r="D306" s="979">
        <v>19</v>
      </c>
      <c r="E306" s="1059" t="s">
        <v>1557</v>
      </c>
      <c r="F306" s="435"/>
      <c r="G306" s="447" t="str">
        <f>G305</f>
        <v>Tulamalae RT 16 Rw 05</v>
      </c>
      <c r="H306" s="422" t="s">
        <v>2364</v>
      </c>
      <c r="I306" s="1034" t="s">
        <v>2365</v>
      </c>
      <c r="J306" s="973" t="s">
        <v>2948</v>
      </c>
      <c r="K306" s="1042">
        <v>43918</v>
      </c>
      <c r="L306" s="950" t="s">
        <v>2367</v>
      </c>
      <c r="M306" s="422"/>
      <c r="N306" s="951" t="str">
        <f>N305</f>
        <v>Jogjakarta</v>
      </c>
      <c r="O306" s="422" t="s">
        <v>2928</v>
      </c>
      <c r="P306" s="435" t="s">
        <v>2929</v>
      </c>
      <c r="Q306" s="422"/>
      <c r="R306" s="422"/>
      <c r="S306" s="422" t="s">
        <v>1085</v>
      </c>
      <c r="T306" s="422"/>
      <c r="U306" s="422"/>
      <c r="V306" s="1024"/>
      <c r="W306" s="1024"/>
      <c r="X306" s="1024"/>
      <c r="Y306" s="1024"/>
    </row>
    <row r="307" spans="1:25" s="1025" customFormat="1">
      <c r="A307" s="422">
        <v>301</v>
      </c>
      <c r="B307" s="949" t="s">
        <v>3052</v>
      </c>
      <c r="C307" s="447" t="s">
        <v>3053</v>
      </c>
      <c r="D307" s="979">
        <v>7</v>
      </c>
      <c r="E307" s="1059" t="s">
        <v>1557</v>
      </c>
      <c r="F307" s="435"/>
      <c r="G307" s="447" t="s">
        <v>2894</v>
      </c>
      <c r="H307" s="422" t="s">
        <v>2364</v>
      </c>
      <c r="I307" s="1034" t="s">
        <v>2365</v>
      </c>
      <c r="J307" s="975" t="s">
        <v>3033</v>
      </c>
      <c r="K307" s="1043">
        <v>43910</v>
      </c>
      <c r="L307" s="950" t="s">
        <v>2367</v>
      </c>
      <c r="M307" s="422"/>
      <c r="N307" s="447" t="s">
        <v>3054</v>
      </c>
      <c r="O307" s="422" t="s">
        <v>2928</v>
      </c>
      <c r="P307" s="435" t="s">
        <v>2929</v>
      </c>
      <c r="Q307" s="422"/>
      <c r="R307" s="422"/>
      <c r="S307" s="422" t="s">
        <v>1085</v>
      </c>
      <c r="T307" s="422"/>
      <c r="U307" s="422"/>
      <c r="V307" s="1024"/>
      <c r="W307" s="1024"/>
      <c r="X307" s="1024"/>
      <c r="Y307" s="1024"/>
    </row>
    <row r="308" spans="1:25" s="1025" customFormat="1">
      <c r="A308" s="422">
        <v>302</v>
      </c>
      <c r="B308" s="949" t="s">
        <v>3052</v>
      </c>
      <c r="C308" s="447" t="s">
        <v>3055</v>
      </c>
      <c r="D308" s="979">
        <v>29</v>
      </c>
      <c r="E308" s="1059" t="s">
        <v>1557</v>
      </c>
      <c r="F308" s="435"/>
      <c r="G308" s="447" t="s">
        <v>2894</v>
      </c>
      <c r="H308" s="422" t="s">
        <v>2364</v>
      </c>
      <c r="I308" s="1034" t="s">
        <v>2365</v>
      </c>
      <c r="J308" s="975" t="s">
        <v>3036</v>
      </c>
      <c r="K308" s="1043">
        <v>43917</v>
      </c>
      <c r="L308" s="950" t="s">
        <v>2367</v>
      </c>
      <c r="M308" s="422"/>
      <c r="N308" s="447" t="s">
        <v>3056</v>
      </c>
      <c r="O308" s="422" t="s">
        <v>2928</v>
      </c>
      <c r="P308" s="435" t="s">
        <v>2929</v>
      </c>
      <c r="Q308" s="422"/>
      <c r="R308" s="422"/>
      <c r="S308" s="422" t="s">
        <v>1085</v>
      </c>
      <c r="T308" s="422"/>
      <c r="U308" s="422"/>
      <c r="V308" s="1024"/>
      <c r="W308" s="1024"/>
      <c r="X308" s="1024"/>
      <c r="Y308" s="1024"/>
    </row>
    <row r="309" spans="1:25" s="1025" customFormat="1" ht="16.2" thickBot="1">
      <c r="A309" s="422">
        <v>303</v>
      </c>
      <c r="B309" s="949" t="s">
        <v>3052</v>
      </c>
      <c r="C309" s="447" t="s">
        <v>3057</v>
      </c>
      <c r="D309" s="979">
        <v>3</v>
      </c>
      <c r="E309" s="1059" t="s">
        <v>1554</v>
      </c>
      <c r="F309" s="435"/>
      <c r="G309" s="447" t="s">
        <v>2894</v>
      </c>
      <c r="H309" s="422" t="s">
        <v>2364</v>
      </c>
      <c r="I309" s="1034" t="s">
        <v>2365</v>
      </c>
      <c r="J309" s="975" t="s">
        <v>2948</v>
      </c>
      <c r="K309" s="1043">
        <v>43917</v>
      </c>
      <c r="L309" s="950" t="s">
        <v>2367</v>
      </c>
      <c r="M309" s="422"/>
      <c r="N309" s="447" t="s">
        <v>3056</v>
      </c>
      <c r="O309" s="422" t="s">
        <v>2928</v>
      </c>
      <c r="P309" s="435" t="s">
        <v>2929</v>
      </c>
      <c r="Q309" s="422"/>
      <c r="R309" s="422"/>
      <c r="S309" s="422" t="s">
        <v>1085</v>
      </c>
      <c r="T309" s="422"/>
      <c r="U309" s="422"/>
      <c r="V309" s="1024"/>
      <c r="W309" s="1024"/>
      <c r="X309" s="1024"/>
      <c r="Y309" s="1024"/>
    </row>
    <row r="310" spans="1:25" s="1025" customFormat="1" ht="16.2" thickTop="1">
      <c r="A310" s="422">
        <v>304</v>
      </c>
      <c r="B310" s="949" t="s">
        <v>3052</v>
      </c>
      <c r="C310" s="1486" t="s">
        <v>10499</v>
      </c>
      <c r="D310" s="1488">
        <v>47</v>
      </c>
      <c r="E310" s="1059" t="s">
        <v>1554</v>
      </c>
      <c r="F310" s="435"/>
      <c r="G310" s="1044" t="s">
        <v>2894</v>
      </c>
      <c r="H310" s="422" t="s">
        <v>2364</v>
      </c>
      <c r="I310" s="1034" t="s">
        <v>2365</v>
      </c>
      <c r="J310" s="975" t="s">
        <v>10502</v>
      </c>
      <c r="K310" s="1045">
        <v>43908</v>
      </c>
      <c r="L310" s="950" t="s">
        <v>2367</v>
      </c>
      <c r="M310" s="422"/>
      <c r="N310" s="1040" t="s">
        <v>3056</v>
      </c>
      <c r="O310" s="422" t="s">
        <v>3465</v>
      </c>
      <c r="P310" s="435" t="s">
        <v>2929</v>
      </c>
      <c r="Q310" s="422"/>
      <c r="R310" s="422"/>
      <c r="S310" s="1336" t="s">
        <v>1085</v>
      </c>
      <c r="T310" s="422"/>
      <c r="U310" s="422"/>
      <c r="V310" s="1024"/>
      <c r="W310" s="1024"/>
      <c r="X310" s="1024"/>
      <c r="Y310" s="1024"/>
    </row>
    <row r="311" spans="1:25" s="1025" customFormat="1">
      <c r="A311" s="422">
        <v>305</v>
      </c>
      <c r="B311" s="949" t="s">
        <v>3052</v>
      </c>
      <c r="C311" s="447" t="s">
        <v>10500</v>
      </c>
      <c r="D311" s="979">
        <v>44</v>
      </c>
      <c r="E311" s="1059" t="s">
        <v>1557</v>
      </c>
      <c r="F311" s="435"/>
      <c r="G311" s="1488" t="s">
        <v>2894</v>
      </c>
      <c r="H311" s="422" t="s">
        <v>2364</v>
      </c>
      <c r="I311" s="1034" t="s">
        <v>2365</v>
      </c>
      <c r="J311" s="975" t="s">
        <v>2948</v>
      </c>
      <c r="K311" s="978">
        <v>43910</v>
      </c>
      <c r="L311" s="950" t="s">
        <v>2367</v>
      </c>
      <c r="M311" s="422"/>
      <c r="N311" s="1486" t="s">
        <v>3054</v>
      </c>
      <c r="O311" s="422" t="s">
        <v>3465</v>
      </c>
      <c r="P311" s="435" t="s">
        <v>2929</v>
      </c>
      <c r="Q311" s="422"/>
      <c r="R311" s="422"/>
      <c r="S311" s="1335" t="s">
        <v>1085</v>
      </c>
      <c r="T311" s="422"/>
      <c r="U311" s="422"/>
      <c r="V311" s="1024"/>
      <c r="W311" s="1024"/>
      <c r="X311" s="1024"/>
      <c r="Y311" s="1024"/>
    </row>
    <row r="312" spans="1:25" s="1025" customFormat="1" ht="16.2" thickBot="1">
      <c r="A312" s="422">
        <v>306</v>
      </c>
      <c r="B312" s="949" t="s">
        <v>3052</v>
      </c>
      <c r="C312" s="447" t="s">
        <v>10501</v>
      </c>
      <c r="D312" s="979">
        <v>20</v>
      </c>
      <c r="E312" s="1059" t="s">
        <v>1554</v>
      </c>
      <c r="F312" s="435"/>
      <c r="G312" s="979" t="s">
        <v>2894</v>
      </c>
      <c r="H312" s="422" t="s">
        <v>2364</v>
      </c>
      <c r="I312" s="1034" t="s">
        <v>2365</v>
      </c>
      <c r="J312" s="975" t="s">
        <v>3040</v>
      </c>
      <c r="K312" s="1043">
        <v>43917</v>
      </c>
      <c r="L312" s="950" t="s">
        <v>2367</v>
      </c>
      <c r="M312" s="422"/>
      <c r="N312" s="447" t="s">
        <v>3056</v>
      </c>
      <c r="O312" s="422" t="s">
        <v>3465</v>
      </c>
      <c r="P312" s="435" t="s">
        <v>2929</v>
      </c>
      <c r="Q312" s="422"/>
      <c r="R312" s="422"/>
      <c r="S312" s="422" t="s">
        <v>1085</v>
      </c>
      <c r="T312" s="422"/>
      <c r="U312" s="422"/>
      <c r="V312" s="1024"/>
      <c r="W312" s="1024"/>
      <c r="X312" s="1024"/>
      <c r="Y312" s="1024"/>
    </row>
    <row r="313" spans="1:25" s="1025" customFormat="1" ht="16.2" thickTop="1">
      <c r="A313" s="422">
        <v>307</v>
      </c>
      <c r="B313" s="949" t="s">
        <v>3058</v>
      </c>
      <c r="C313" s="1520" t="s">
        <v>3059</v>
      </c>
      <c r="D313" s="1065">
        <v>23</v>
      </c>
      <c r="E313" s="1059" t="s">
        <v>1557</v>
      </c>
      <c r="F313" s="435"/>
      <c r="G313" s="1031" t="s">
        <v>3060</v>
      </c>
      <c r="H313" s="422" t="s">
        <v>2364</v>
      </c>
      <c r="I313" s="1034" t="s">
        <v>2365</v>
      </c>
      <c r="J313" s="975" t="s">
        <v>3061</v>
      </c>
      <c r="K313" s="1046">
        <v>43918</v>
      </c>
      <c r="L313" s="950" t="s">
        <v>2367</v>
      </c>
      <c r="M313" s="422"/>
      <c r="N313" s="1044" t="s">
        <v>3047</v>
      </c>
      <c r="O313" s="422" t="s">
        <v>2928</v>
      </c>
      <c r="P313" s="435" t="s">
        <v>2929</v>
      </c>
      <c r="Q313" s="422"/>
      <c r="R313" s="422"/>
      <c r="S313" s="422" t="s">
        <v>1085</v>
      </c>
      <c r="T313" s="422"/>
      <c r="U313" s="422"/>
      <c r="V313" s="1024"/>
      <c r="W313" s="1024"/>
      <c r="X313" s="1024"/>
      <c r="Y313" s="1024"/>
    </row>
    <row r="314" spans="1:25" s="1025" customFormat="1">
      <c r="A314" s="422">
        <v>308</v>
      </c>
      <c r="B314" s="949" t="s">
        <v>3058</v>
      </c>
      <c r="C314" s="405" t="s">
        <v>3062</v>
      </c>
      <c r="D314" s="434">
        <v>20</v>
      </c>
      <c r="E314" s="1059" t="s">
        <v>1554</v>
      </c>
      <c r="F314" s="435"/>
      <c r="G314" s="501" t="s">
        <v>3060</v>
      </c>
      <c r="H314" s="422" t="s">
        <v>2364</v>
      </c>
      <c r="I314" s="1034" t="s">
        <v>2365</v>
      </c>
      <c r="J314" s="975" t="s">
        <v>3063</v>
      </c>
      <c r="K314" s="1047">
        <v>43918</v>
      </c>
      <c r="L314" s="950" t="s">
        <v>2367</v>
      </c>
      <c r="M314" s="422"/>
      <c r="N314" s="1488" t="s">
        <v>3047</v>
      </c>
      <c r="O314" s="422" t="s">
        <v>2928</v>
      </c>
      <c r="P314" s="435" t="s">
        <v>2929</v>
      </c>
      <c r="Q314" s="422"/>
      <c r="R314" s="422"/>
      <c r="S314" s="422" t="s">
        <v>1085</v>
      </c>
      <c r="T314" s="422"/>
      <c r="U314" s="422"/>
      <c r="V314" s="1024"/>
      <c r="W314" s="1024"/>
      <c r="X314" s="1024"/>
      <c r="Y314" s="1024"/>
    </row>
    <row r="315" spans="1:25" s="1025" customFormat="1">
      <c r="A315" s="422">
        <v>309</v>
      </c>
      <c r="B315" s="949" t="s">
        <v>3058</v>
      </c>
      <c r="C315" s="405" t="s">
        <v>3064</v>
      </c>
      <c r="D315" s="434">
        <v>20</v>
      </c>
      <c r="E315" s="1059" t="s">
        <v>1557</v>
      </c>
      <c r="F315" s="435"/>
      <c r="G315" s="447" t="s">
        <v>3065</v>
      </c>
      <c r="H315" s="422" t="s">
        <v>2364</v>
      </c>
      <c r="I315" s="1034" t="s">
        <v>2365</v>
      </c>
      <c r="J315" s="975" t="s">
        <v>3066</v>
      </c>
      <c r="K315" s="1048">
        <v>43919</v>
      </c>
      <c r="L315" s="950" t="s">
        <v>2367</v>
      </c>
      <c r="M315" s="422"/>
      <c r="N315" s="951" t="s">
        <v>271</v>
      </c>
      <c r="O315" s="422" t="s">
        <v>2928</v>
      </c>
      <c r="P315" s="435" t="s">
        <v>2929</v>
      </c>
      <c r="Q315" s="422"/>
      <c r="R315" s="422"/>
      <c r="S315" s="422" t="s">
        <v>1085</v>
      </c>
      <c r="T315" s="422"/>
      <c r="U315" s="422"/>
      <c r="V315" s="1024"/>
      <c r="W315" s="1024"/>
      <c r="X315" s="1024"/>
      <c r="Y315" s="1024"/>
    </row>
    <row r="316" spans="1:25" s="1025" customFormat="1">
      <c r="A316" s="422">
        <v>310</v>
      </c>
      <c r="B316" s="949" t="s">
        <v>3058</v>
      </c>
      <c r="C316" s="405" t="s">
        <v>3067</v>
      </c>
      <c r="D316" s="434">
        <v>22</v>
      </c>
      <c r="E316" s="1059" t="s">
        <v>1554</v>
      </c>
      <c r="F316" s="435"/>
      <c r="G316" s="447" t="s">
        <v>3068</v>
      </c>
      <c r="H316" s="422" t="s">
        <v>2364</v>
      </c>
      <c r="I316" s="1034" t="s">
        <v>2365</v>
      </c>
      <c r="J316" s="975" t="s">
        <v>3069</v>
      </c>
      <c r="K316" s="1048">
        <v>43918</v>
      </c>
      <c r="L316" s="950" t="s">
        <v>2367</v>
      </c>
      <c r="M316" s="422"/>
      <c r="N316" s="447" t="s">
        <v>3070</v>
      </c>
      <c r="O316" s="422" t="s">
        <v>2928</v>
      </c>
      <c r="P316" s="435" t="s">
        <v>2929</v>
      </c>
      <c r="Q316" s="422"/>
      <c r="R316" s="422"/>
      <c r="S316" s="422" t="s">
        <v>1085</v>
      </c>
      <c r="T316" s="422"/>
      <c r="U316" s="422"/>
      <c r="V316" s="1024"/>
      <c r="W316" s="1024"/>
      <c r="X316" s="1024"/>
      <c r="Y316" s="1024"/>
    </row>
    <row r="317" spans="1:25" s="1025" customFormat="1" ht="23.25" customHeight="1" thickBot="1">
      <c r="A317" s="422">
        <v>311</v>
      </c>
      <c r="B317" s="949" t="s">
        <v>3058</v>
      </c>
      <c r="C317" s="405" t="s">
        <v>3071</v>
      </c>
      <c r="D317" s="434">
        <v>17</v>
      </c>
      <c r="E317" s="1059" t="s">
        <v>1554</v>
      </c>
      <c r="F317" s="435"/>
      <c r="G317" s="447" t="s">
        <v>3072</v>
      </c>
      <c r="H317" s="422" t="s">
        <v>2364</v>
      </c>
      <c r="I317" s="1034" t="s">
        <v>2365</v>
      </c>
      <c r="J317" s="975" t="s">
        <v>3073</v>
      </c>
      <c r="K317" s="1048">
        <v>43916</v>
      </c>
      <c r="L317" s="950" t="s">
        <v>2367</v>
      </c>
      <c r="M317" s="422"/>
      <c r="N317" s="447" t="s">
        <v>264</v>
      </c>
      <c r="O317" s="422" t="s">
        <v>2928</v>
      </c>
      <c r="P317" s="435" t="s">
        <v>2929</v>
      </c>
      <c r="Q317" s="422"/>
      <c r="R317" s="422"/>
      <c r="S317" s="422" t="s">
        <v>1085</v>
      </c>
      <c r="T317" s="422"/>
      <c r="U317" s="422"/>
      <c r="V317" s="1024"/>
      <c r="W317" s="1024"/>
      <c r="X317" s="1024"/>
      <c r="Y317" s="1024"/>
    </row>
    <row r="318" spans="1:25" s="1025" customFormat="1" ht="16.2" thickTop="1">
      <c r="A318" s="422">
        <v>312</v>
      </c>
      <c r="B318" s="949" t="s">
        <v>8564</v>
      </c>
      <c r="C318" s="1486" t="s">
        <v>10503</v>
      </c>
      <c r="D318" s="1488">
        <v>46</v>
      </c>
      <c r="E318" s="1068" t="s">
        <v>1554</v>
      </c>
      <c r="F318" s="435"/>
      <c r="G318" s="1031" t="s">
        <v>10507</v>
      </c>
      <c r="H318" s="422" t="s">
        <v>2364</v>
      </c>
      <c r="I318" s="1034" t="s">
        <v>2365</v>
      </c>
      <c r="J318" s="975" t="s">
        <v>10510</v>
      </c>
      <c r="K318" s="1045">
        <v>43910</v>
      </c>
      <c r="L318" s="950" t="s">
        <v>2367</v>
      </c>
      <c r="M318" s="422"/>
      <c r="N318" s="1044" t="s">
        <v>3242</v>
      </c>
      <c r="O318" s="422" t="s">
        <v>2928</v>
      </c>
      <c r="P318" s="435" t="s">
        <v>2929</v>
      </c>
      <c r="Q318" s="422"/>
      <c r="R318" s="422"/>
      <c r="S318" s="422" t="s">
        <v>1085</v>
      </c>
      <c r="T318" s="422"/>
      <c r="U318" s="422"/>
      <c r="V318" s="1024"/>
      <c r="W318" s="1024"/>
      <c r="X318" s="1024"/>
      <c r="Y318" s="1024"/>
    </row>
    <row r="319" spans="1:25" s="1025" customFormat="1">
      <c r="A319" s="422">
        <v>313</v>
      </c>
      <c r="B319" s="949" t="s">
        <v>8564</v>
      </c>
      <c r="C319" s="447" t="s">
        <v>10504</v>
      </c>
      <c r="D319" s="979">
        <v>20</v>
      </c>
      <c r="E319" s="1068" t="s">
        <v>1554</v>
      </c>
      <c r="F319" s="435"/>
      <c r="G319" s="501" t="s">
        <v>10507</v>
      </c>
      <c r="H319" s="422" t="s">
        <v>2364</v>
      </c>
      <c r="I319" s="1034" t="s">
        <v>2365</v>
      </c>
      <c r="J319" s="975" t="s">
        <v>2948</v>
      </c>
      <c r="K319" s="978">
        <v>43910</v>
      </c>
      <c r="L319" s="950" t="s">
        <v>2367</v>
      </c>
      <c r="M319" s="422"/>
      <c r="N319" s="1322" t="s">
        <v>3242</v>
      </c>
      <c r="O319" s="422" t="s">
        <v>2928</v>
      </c>
      <c r="P319" s="435" t="s">
        <v>2929</v>
      </c>
      <c r="Q319" s="422"/>
      <c r="R319" s="422"/>
      <c r="S319" s="422" t="s">
        <v>1085</v>
      </c>
      <c r="T319" s="422"/>
      <c r="U319" s="422"/>
      <c r="V319" s="1024"/>
      <c r="W319" s="1024"/>
      <c r="X319" s="1024"/>
      <c r="Y319" s="1024"/>
    </row>
    <row r="320" spans="1:25" s="1025" customFormat="1">
      <c r="A320" s="422">
        <v>314</v>
      </c>
      <c r="B320" s="949" t="s">
        <v>8564</v>
      </c>
      <c r="C320" s="447" t="s">
        <v>10505</v>
      </c>
      <c r="D320" s="979">
        <v>23</v>
      </c>
      <c r="E320" s="1068" t="s">
        <v>1557</v>
      </c>
      <c r="F320" s="435"/>
      <c r="G320" s="501" t="s">
        <v>10508</v>
      </c>
      <c r="H320" s="422" t="s">
        <v>2364</v>
      </c>
      <c r="I320" s="1034" t="s">
        <v>2365</v>
      </c>
      <c r="J320" s="975" t="s">
        <v>10511</v>
      </c>
      <c r="K320" s="978">
        <v>43918</v>
      </c>
      <c r="L320" s="950" t="s">
        <v>2367</v>
      </c>
      <c r="M320" s="422"/>
      <c r="N320" s="1322" t="s">
        <v>3222</v>
      </c>
      <c r="O320" s="422" t="s">
        <v>2928</v>
      </c>
      <c r="P320" s="435" t="s">
        <v>2929</v>
      </c>
      <c r="Q320" s="422"/>
      <c r="R320" s="422"/>
      <c r="S320" s="422" t="s">
        <v>1085</v>
      </c>
      <c r="T320" s="422"/>
      <c r="U320" s="422"/>
      <c r="V320" s="1024"/>
      <c r="W320" s="1024"/>
      <c r="X320" s="1024"/>
      <c r="Y320" s="1024"/>
    </row>
    <row r="321" spans="1:25" s="1025" customFormat="1" ht="16.2" thickBot="1">
      <c r="A321" s="422">
        <v>315</v>
      </c>
      <c r="B321" s="949" t="s">
        <v>8564</v>
      </c>
      <c r="C321" s="447" t="s">
        <v>10506</v>
      </c>
      <c r="D321" s="979">
        <v>34</v>
      </c>
      <c r="E321" s="1059" t="s">
        <v>1557</v>
      </c>
      <c r="F321" s="435"/>
      <c r="G321" s="501" t="s">
        <v>10516</v>
      </c>
      <c r="H321" s="422" t="s">
        <v>2364</v>
      </c>
      <c r="I321" s="1034" t="s">
        <v>2365</v>
      </c>
      <c r="J321" s="975" t="s">
        <v>10512</v>
      </c>
      <c r="K321" s="978">
        <v>43919</v>
      </c>
      <c r="L321" s="950" t="s">
        <v>2367</v>
      </c>
      <c r="M321" s="422"/>
      <c r="N321" s="1488" t="s">
        <v>10509</v>
      </c>
      <c r="O321" s="422" t="s">
        <v>2928</v>
      </c>
      <c r="P321" s="435" t="s">
        <v>2929</v>
      </c>
      <c r="Q321" s="422"/>
      <c r="R321" s="422"/>
      <c r="S321" s="422" t="s">
        <v>1085</v>
      </c>
      <c r="T321" s="422"/>
      <c r="U321" s="422"/>
      <c r="V321" s="1024"/>
      <c r="W321" s="1024"/>
      <c r="X321" s="1024"/>
      <c r="Y321" s="1024"/>
    </row>
    <row r="322" spans="1:25" s="1025" customFormat="1" ht="16.2" thickTop="1">
      <c r="A322" s="422">
        <v>316</v>
      </c>
      <c r="B322" s="949">
        <v>43834</v>
      </c>
      <c r="C322" s="1486" t="s">
        <v>3074</v>
      </c>
      <c r="D322" s="1488">
        <v>50</v>
      </c>
      <c r="E322" s="1068" t="s">
        <v>1554</v>
      </c>
      <c r="F322" s="435"/>
      <c r="G322" s="1031" t="s">
        <v>3075</v>
      </c>
      <c r="H322" s="422" t="s">
        <v>2364</v>
      </c>
      <c r="I322" s="1034" t="s">
        <v>2365</v>
      </c>
      <c r="J322" s="975" t="s">
        <v>3076</v>
      </c>
      <c r="K322" s="1045">
        <v>43921</v>
      </c>
      <c r="L322" s="950" t="s">
        <v>2367</v>
      </c>
      <c r="M322" s="422"/>
      <c r="N322" s="1044" t="s">
        <v>3077</v>
      </c>
      <c r="O322" s="422" t="s">
        <v>2928</v>
      </c>
      <c r="P322" s="435" t="s">
        <v>2929</v>
      </c>
      <c r="Q322" s="422"/>
      <c r="R322" s="422"/>
      <c r="S322" s="422" t="s">
        <v>1085</v>
      </c>
      <c r="T322" s="422"/>
      <c r="U322" s="422"/>
      <c r="V322" s="1024"/>
      <c r="W322" s="1024"/>
      <c r="X322" s="1024"/>
      <c r="Y322" s="1024"/>
    </row>
    <row r="323" spans="1:25" s="1025" customFormat="1">
      <c r="A323" s="422">
        <v>317</v>
      </c>
      <c r="B323" s="949">
        <v>43834</v>
      </c>
      <c r="C323" s="447" t="s">
        <v>3078</v>
      </c>
      <c r="D323" s="979">
        <v>16</v>
      </c>
      <c r="E323" s="1068" t="s">
        <v>1557</v>
      </c>
      <c r="F323" s="435"/>
      <c r="G323" s="501" t="s">
        <v>3079</v>
      </c>
      <c r="H323" s="422" t="s">
        <v>2364</v>
      </c>
      <c r="I323" s="1034" t="s">
        <v>2365</v>
      </c>
      <c r="J323" s="975" t="s">
        <v>3080</v>
      </c>
      <c r="K323" s="978">
        <v>43919</v>
      </c>
      <c r="L323" s="950" t="s">
        <v>2367</v>
      </c>
      <c r="M323" s="422"/>
      <c r="N323" s="1488" t="s">
        <v>3081</v>
      </c>
      <c r="O323" s="422" t="s">
        <v>2928</v>
      </c>
      <c r="P323" s="435" t="s">
        <v>2929</v>
      </c>
      <c r="Q323" s="422"/>
      <c r="R323" s="422"/>
      <c r="S323" s="422" t="s">
        <v>1085</v>
      </c>
      <c r="T323" s="422"/>
      <c r="U323" s="422"/>
      <c r="V323" s="1024"/>
      <c r="W323" s="1024"/>
      <c r="X323" s="1024"/>
      <c r="Y323" s="1024"/>
    </row>
    <row r="324" spans="1:25" s="1025" customFormat="1">
      <c r="A324" s="422">
        <v>318</v>
      </c>
      <c r="B324" s="949">
        <v>43834</v>
      </c>
      <c r="C324" s="447" t="s">
        <v>3082</v>
      </c>
      <c r="D324" s="979">
        <v>15</v>
      </c>
      <c r="E324" s="1068" t="s">
        <v>1557</v>
      </c>
      <c r="F324" s="435"/>
      <c r="G324" s="501" t="s">
        <v>3079</v>
      </c>
      <c r="H324" s="422" t="s">
        <v>2364</v>
      </c>
      <c r="I324" s="1034" t="s">
        <v>2365</v>
      </c>
      <c r="J324" s="975" t="s">
        <v>2948</v>
      </c>
      <c r="K324" s="978">
        <v>43919</v>
      </c>
      <c r="L324" s="950" t="s">
        <v>2367</v>
      </c>
      <c r="M324" s="422"/>
      <c r="N324" s="1488" t="s">
        <v>3081</v>
      </c>
      <c r="O324" s="422" t="s">
        <v>2928</v>
      </c>
      <c r="P324" s="435" t="s">
        <v>2929</v>
      </c>
      <c r="Q324" s="422"/>
      <c r="R324" s="422"/>
      <c r="S324" s="422" t="s">
        <v>1085</v>
      </c>
      <c r="T324" s="422"/>
      <c r="U324" s="422"/>
      <c r="V324" s="1024"/>
      <c r="W324" s="1024"/>
      <c r="X324" s="1024"/>
      <c r="Y324" s="1024"/>
    </row>
    <row r="325" spans="1:25" s="1025" customFormat="1">
      <c r="A325" s="422">
        <v>319</v>
      </c>
      <c r="B325" s="949">
        <v>43834</v>
      </c>
      <c r="C325" s="447" t="s">
        <v>3083</v>
      </c>
      <c r="D325" s="979">
        <v>17</v>
      </c>
      <c r="E325" s="1068" t="s">
        <v>1557</v>
      </c>
      <c r="F325" s="435"/>
      <c r="G325" s="501" t="s">
        <v>3079</v>
      </c>
      <c r="H325" s="422" t="s">
        <v>2364</v>
      </c>
      <c r="I325" s="1034" t="s">
        <v>2365</v>
      </c>
      <c r="J325" s="975" t="s">
        <v>3084</v>
      </c>
      <c r="K325" s="978">
        <v>43919</v>
      </c>
      <c r="L325" s="950" t="s">
        <v>2367</v>
      </c>
      <c r="M325" s="422"/>
      <c r="N325" s="1488" t="s">
        <v>3081</v>
      </c>
      <c r="O325" s="422" t="s">
        <v>2928</v>
      </c>
      <c r="P325" s="435" t="s">
        <v>2929</v>
      </c>
      <c r="Q325" s="422"/>
      <c r="R325" s="422"/>
      <c r="S325" s="422" t="s">
        <v>1085</v>
      </c>
      <c r="T325" s="422"/>
      <c r="U325" s="422"/>
      <c r="V325" s="1024"/>
      <c r="W325" s="1024"/>
      <c r="X325" s="1024"/>
      <c r="Y325" s="1024"/>
    </row>
    <row r="326" spans="1:25" s="1025" customFormat="1">
      <c r="A326" s="422">
        <v>320</v>
      </c>
      <c r="B326" s="949">
        <v>43834</v>
      </c>
      <c r="C326" s="447" t="s">
        <v>3085</v>
      </c>
      <c r="D326" s="979">
        <v>14</v>
      </c>
      <c r="E326" s="1068" t="s">
        <v>1554</v>
      </c>
      <c r="F326" s="435"/>
      <c r="G326" s="501" t="s">
        <v>3079</v>
      </c>
      <c r="H326" s="422" t="s">
        <v>2364</v>
      </c>
      <c r="I326" s="1034" t="s">
        <v>2365</v>
      </c>
      <c r="J326" s="975" t="s">
        <v>668</v>
      </c>
      <c r="K326" s="978">
        <v>43919</v>
      </c>
      <c r="L326" s="950" t="s">
        <v>2367</v>
      </c>
      <c r="M326" s="422"/>
      <c r="N326" s="1488" t="s">
        <v>3081</v>
      </c>
      <c r="O326" s="422" t="s">
        <v>2928</v>
      </c>
      <c r="P326" s="435" t="s">
        <v>2929</v>
      </c>
      <c r="Q326" s="422"/>
      <c r="R326" s="422"/>
      <c r="S326" s="422" t="s">
        <v>1085</v>
      </c>
      <c r="T326" s="422"/>
      <c r="U326" s="422"/>
      <c r="V326" s="1024"/>
      <c r="W326" s="1024"/>
      <c r="X326" s="1024"/>
      <c r="Y326" s="1024"/>
    </row>
    <row r="327" spans="1:25" s="1025" customFormat="1">
      <c r="A327" s="422">
        <v>321</v>
      </c>
      <c r="B327" s="949">
        <v>43834</v>
      </c>
      <c r="C327" s="447" t="s">
        <v>3086</v>
      </c>
      <c r="D327" s="979">
        <v>19</v>
      </c>
      <c r="E327" s="1068" t="s">
        <v>1554</v>
      </c>
      <c r="F327" s="435"/>
      <c r="G327" s="501" t="s">
        <v>3087</v>
      </c>
      <c r="H327" s="422" t="s">
        <v>2364</v>
      </c>
      <c r="I327" s="1034" t="s">
        <v>2365</v>
      </c>
      <c r="J327" s="975" t="s">
        <v>3088</v>
      </c>
      <c r="K327" s="978">
        <v>43919</v>
      </c>
      <c r="L327" s="950" t="s">
        <v>2367</v>
      </c>
      <c r="M327" s="422"/>
      <c r="N327" s="1488" t="s">
        <v>3089</v>
      </c>
      <c r="O327" s="422" t="s">
        <v>2928</v>
      </c>
      <c r="P327" s="435" t="s">
        <v>2929</v>
      </c>
      <c r="Q327" s="422"/>
      <c r="R327" s="422"/>
      <c r="S327" s="422" t="s">
        <v>1085</v>
      </c>
      <c r="T327" s="422"/>
      <c r="U327" s="422"/>
      <c r="V327" s="1024"/>
      <c r="W327" s="1024"/>
      <c r="X327" s="1024"/>
      <c r="Y327" s="1024"/>
    </row>
    <row r="328" spans="1:25" s="1025" customFormat="1">
      <c r="A328" s="422">
        <v>322</v>
      </c>
      <c r="B328" s="949">
        <v>43834</v>
      </c>
      <c r="C328" s="447" t="s">
        <v>3090</v>
      </c>
      <c r="D328" s="979">
        <v>18</v>
      </c>
      <c r="E328" s="1059" t="s">
        <v>1557</v>
      </c>
      <c r="F328" s="435"/>
      <c r="G328" s="501" t="s">
        <v>3087</v>
      </c>
      <c r="H328" s="422" t="s">
        <v>2364</v>
      </c>
      <c r="I328" s="1034" t="s">
        <v>2365</v>
      </c>
      <c r="J328" s="975" t="s">
        <v>3091</v>
      </c>
      <c r="K328" s="978">
        <v>43919</v>
      </c>
      <c r="L328" s="950" t="s">
        <v>2367</v>
      </c>
      <c r="M328" s="422"/>
      <c r="N328" s="1488" t="s">
        <v>3081</v>
      </c>
      <c r="O328" s="422" t="s">
        <v>2928</v>
      </c>
      <c r="P328" s="435" t="s">
        <v>2929</v>
      </c>
      <c r="Q328" s="422"/>
      <c r="R328" s="422"/>
      <c r="S328" s="422" t="s">
        <v>1085</v>
      </c>
      <c r="T328" s="422"/>
      <c r="U328" s="422"/>
      <c r="V328" s="1024"/>
      <c r="W328" s="1024"/>
      <c r="X328" s="1024"/>
      <c r="Y328" s="1024"/>
    </row>
    <row r="329" spans="1:25" s="1025" customFormat="1">
      <c r="A329" s="422">
        <v>323</v>
      </c>
      <c r="B329" s="949">
        <v>43834</v>
      </c>
      <c r="C329" s="447" t="s">
        <v>3092</v>
      </c>
      <c r="D329" s="979">
        <v>20</v>
      </c>
      <c r="E329" s="1059" t="s">
        <v>1554</v>
      </c>
      <c r="F329" s="435"/>
      <c r="G329" s="501" t="s">
        <v>3087</v>
      </c>
      <c r="H329" s="422" t="s">
        <v>2364</v>
      </c>
      <c r="I329" s="1034" t="s">
        <v>2365</v>
      </c>
      <c r="J329" s="975" t="s">
        <v>3093</v>
      </c>
      <c r="K329" s="978">
        <v>43921</v>
      </c>
      <c r="L329" s="950" t="s">
        <v>2367</v>
      </c>
      <c r="M329" s="422"/>
      <c r="N329" s="1488" t="s">
        <v>2961</v>
      </c>
      <c r="O329" s="422" t="s">
        <v>2928</v>
      </c>
      <c r="P329" s="435" t="s">
        <v>2929</v>
      </c>
      <c r="Q329" s="422"/>
      <c r="R329" s="422"/>
      <c r="S329" s="422" t="s">
        <v>1085</v>
      </c>
      <c r="T329" s="422"/>
      <c r="U329" s="422"/>
      <c r="V329" s="1024"/>
      <c r="W329" s="1024"/>
      <c r="X329" s="1024"/>
      <c r="Y329" s="1024"/>
    </row>
    <row r="330" spans="1:25" s="1025" customFormat="1">
      <c r="A330" s="422">
        <v>324</v>
      </c>
      <c r="B330" s="949">
        <v>43834</v>
      </c>
      <c r="C330" s="447" t="s">
        <v>3094</v>
      </c>
      <c r="D330" s="979">
        <v>14</v>
      </c>
      <c r="E330" s="1068" t="s">
        <v>1554</v>
      </c>
      <c r="F330" s="435"/>
      <c r="G330" s="501" t="s">
        <v>3087</v>
      </c>
      <c r="H330" s="422" t="s">
        <v>2364</v>
      </c>
      <c r="I330" s="1034" t="s">
        <v>2365</v>
      </c>
      <c r="J330" s="975" t="s">
        <v>668</v>
      </c>
      <c r="K330" s="978">
        <v>43921</v>
      </c>
      <c r="L330" s="950" t="s">
        <v>2367</v>
      </c>
      <c r="M330" s="422"/>
      <c r="N330" s="1322" t="s">
        <v>3095</v>
      </c>
      <c r="O330" s="422" t="s">
        <v>2928</v>
      </c>
      <c r="P330" s="435" t="s">
        <v>2929</v>
      </c>
      <c r="Q330" s="422"/>
      <c r="R330" s="422"/>
      <c r="S330" s="422" t="s">
        <v>1085</v>
      </c>
      <c r="T330" s="422"/>
      <c r="U330" s="422"/>
      <c r="V330" s="1024"/>
      <c r="W330" s="1024"/>
      <c r="X330" s="1024"/>
      <c r="Y330" s="1024"/>
    </row>
    <row r="331" spans="1:25" s="1025" customFormat="1">
      <c r="A331" s="422">
        <v>325</v>
      </c>
      <c r="B331" s="949">
        <v>43834</v>
      </c>
      <c r="C331" s="447" t="s">
        <v>3096</v>
      </c>
      <c r="D331" s="979">
        <v>44</v>
      </c>
      <c r="E331" s="1068" t="s">
        <v>1554</v>
      </c>
      <c r="F331" s="435"/>
      <c r="G331" s="501" t="s">
        <v>3097</v>
      </c>
      <c r="H331" s="422" t="s">
        <v>2364</v>
      </c>
      <c r="I331" s="1034" t="s">
        <v>2365</v>
      </c>
      <c r="J331" s="975" t="s">
        <v>3098</v>
      </c>
      <c r="K331" s="978">
        <v>43919</v>
      </c>
      <c r="L331" s="950" t="s">
        <v>2367</v>
      </c>
      <c r="M331" s="422"/>
      <c r="N331" s="1322" t="s">
        <v>3099</v>
      </c>
      <c r="O331" s="422" t="s">
        <v>2928</v>
      </c>
      <c r="P331" s="435" t="s">
        <v>2929</v>
      </c>
      <c r="Q331" s="422"/>
      <c r="R331" s="422"/>
      <c r="S331" s="422" t="s">
        <v>1085</v>
      </c>
      <c r="T331" s="422"/>
      <c r="U331" s="422"/>
      <c r="V331" s="1024"/>
      <c r="W331" s="1024"/>
      <c r="X331" s="1024"/>
      <c r="Y331" s="1024"/>
    </row>
    <row r="332" spans="1:25" s="1025" customFormat="1">
      <c r="A332" s="422">
        <v>326</v>
      </c>
      <c r="B332" s="949">
        <v>43834</v>
      </c>
      <c r="C332" s="447" t="s">
        <v>3100</v>
      </c>
      <c r="D332" s="979">
        <v>40</v>
      </c>
      <c r="E332" s="1068" t="s">
        <v>1557</v>
      </c>
      <c r="F332" s="435"/>
      <c r="G332" s="501" t="s">
        <v>3097</v>
      </c>
      <c r="H332" s="422" t="s">
        <v>2364</v>
      </c>
      <c r="I332" s="1034" t="s">
        <v>2365</v>
      </c>
      <c r="J332" s="975" t="s">
        <v>668</v>
      </c>
      <c r="K332" s="978">
        <v>43919</v>
      </c>
      <c r="L332" s="950" t="s">
        <v>2367</v>
      </c>
      <c r="M332" s="422"/>
      <c r="N332" s="1488" t="s">
        <v>3099</v>
      </c>
      <c r="O332" s="422" t="s">
        <v>2928</v>
      </c>
      <c r="P332" s="435" t="s">
        <v>2929</v>
      </c>
      <c r="Q332" s="422"/>
      <c r="R332" s="422"/>
      <c r="S332" s="422" t="s">
        <v>1085</v>
      </c>
      <c r="T332" s="422"/>
      <c r="U332" s="422"/>
      <c r="V332" s="1024"/>
      <c r="W332" s="1024"/>
      <c r="X332" s="1024"/>
      <c r="Y332" s="1024"/>
    </row>
    <row r="333" spans="1:25" s="1025" customFormat="1">
      <c r="A333" s="422">
        <v>327</v>
      </c>
      <c r="B333" s="949">
        <v>43834</v>
      </c>
      <c r="C333" s="447" t="s">
        <v>3101</v>
      </c>
      <c r="D333" s="979">
        <v>21</v>
      </c>
      <c r="E333" s="1059" t="s">
        <v>1557</v>
      </c>
      <c r="F333" s="435"/>
      <c r="G333" s="501" t="s">
        <v>3097</v>
      </c>
      <c r="H333" s="422" t="s">
        <v>2364</v>
      </c>
      <c r="I333" s="1034" t="s">
        <v>2365</v>
      </c>
      <c r="J333" s="975" t="s">
        <v>2948</v>
      </c>
      <c r="K333" s="978">
        <v>43919</v>
      </c>
      <c r="L333" s="950" t="s">
        <v>2367</v>
      </c>
      <c r="M333" s="422"/>
      <c r="N333" s="1488" t="s">
        <v>3099</v>
      </c>
      <c r="O333" s="422" t="s">
        <v>2928</v>
      </c>
      <c r="P333" s="435" t="s">
        <v>2929</v>
      </c>
      <c r="Q333" s="422"/>
      <c r="R333" s="422"/>
      <c r="S333" s="422" t="s">
        <v>1085</v>
      </c>
      <c r="T333" s="422"/>
      <c r="U333" s="422"/>
      <c r="V333" s="1024"/>
      <c r="W333" s="1024"/>
      <c r="X333" s="1024"/>
      <c r="Y333" s="1024"/>
    </row>
    <row r="334" spans="1:25" s="1025" customFormat="1">
      <c r="A334" s="422">
        <v>328</v>
      </c>
      <c r="B334" s="949">
        <v>43834</v>
      </c>
      <c r="C334" s="447" t="s">
        <v>3102</v>
      </c>
      <c r="D334" s="979">
        <v>19</v>
      </c>
      <c r="E334" s="1059" t="s">
        <v>1557</v>
      </c>
      <c r="F334" s="435"/>
      <c r="G334" s="501" t="s">
        <v>3103</v>
      </c>
      <c r="H334" s="422" t="s">
        <v>2364</v>
      </c>
      <c r="I334" s="1034" t="s">
        <v>2365</v>
      </c>
      <c r="J334" s="975" t="s">
        <v>3104</v>
      </c>
      <c r="K334" s="978">
        <v>43921</v>
      </c>
      <c r="L334" s="950" t="s">
        <v>2367</v>
      </c>
      <c r="M334" s="422"/>
      <c r="N334" s="1488" t="s">
        <v>3029</v>
      </c>
      <c r="O334" s="422" t="s">
        <v>2928</v>
      </c>
      <c r="P334" s="435" t="s">
        <v>2929</v>
      </c>
      <c r="Q334" s="422"/>
      <c r="R334" s="422"/>
      <c r="S334" s="422" t="s">
        <v>1085</v>
      </c>
      <c r="T334" s="422"/>
      <c r="U334" s="422"/>
      <c r="V334" s="1024"/>
      <c r="W334" s="1024"/>
      <c r="X334" s="1024"/>
      <c r="Y334" s="1024"/>
    </row>
    <row r="335" spans="1:25" s="1025" customFormat="1">
      <c r="A335" s="422">
        <v>329</v>
      </c>
      <c r="B335" s="949">
        <v>43834</v>
      </c>
      <c r="C335" s="447" t="s">
        <v>3105</v>
      </c>
      <c r="D335" s="979">
        <v>21</v>
      </c>
      <c r="E335" s="1068" t="s">
        <v>1557</v>
      </c>
      <c r="F335" s="435"/>
      <c r="G335" s="501" t="s">
        <v>3106</v>
      </c>
      <c r="H335" s="422" t="s">
        <v>2364</v>
      </c>
      <c r="I335" s="1034" t="s">
        <v>2365</v>
      </c>
      <c r="J335" s="975" t="s">
        <v>3107</v>
      </c>
      <c r="K335" s="978">
        <v>43920</v>
      </c>
      <c r="L335" s="950" t="s">
        <v>2367</v>
      </c>
      <c r="M335" s="422"/>
      <c r="N335" s="1488" t="s">
        <v>3047</v>
      </c>
      <c r="O335" s="422" t="s">
        <v>2928</v>
      </c>
      <c r="P335" s="435" t="s">
        <v>2929</v>
      </c>
      <c r="Q335" s="422"/>
      <c r="R335" s="422"/>
      <c r="S335" s="422" t="s">
        <v>1085</v>
      </c>
      <c r="T335" s="422"/>
      <c r="U335" s="422"/>
      <c r="V335" s="1024"/>
      <c r="W335" s="1024"/>
      <c r="X335" s="1024"/>
      <c r="Y335" s="1024"/>
    </row>
    <row r="336" spans="1:25" s="1025" customFormat="1">
      <c r="A336" s="422">
        <v>330</v>
      </c>
      <c r="B336" s="949">
        <v>43865</v>
      </c>
      <c r="C336" s="1486" t="s">
        <v>3108</v>
      </c>
      <c r="D336" s="1488">
        <v>24</v>
      </c>
      <c r="E336" s="1068" t="s">
        <v>1554</v>
      </c>
      <c r="F336" s="435"/>
      <c r="G336" s="501" t="s">
        <v>3109</v>
      </c>
      <c r="H336" s="422" t="s">
        <v>2364</v>
      </c>
      <c r="I336" s="1034" t="s">
        <v>2365</v>
      </c>
      <c r="J336" s="975" t="s">
        <v>3110</v>
      </c>
      <c r="K336" s="1041">
        <v>43922</v>
      </c>
      <c r="L336" s="950" t="s">
        <v>2367</v>
      </c>
      <c r="M336" s="422"/>
      <c r="N336" s="1486" t="s">
        <v>3111</v>
      </c>
      <c r="O336" s="422" t="s">
        <v>2928</v>
      </c>
      <c r="P336" s="435" t="s">
        <v>2929</v>
      </c>
      <c r="Q336" s="422"/>
      <c r="R336" s="422"/>
      <c r="S336" s="422" t="s">
        <v>1085</v>
      </c>
      <c r="T336" s="422"/>
      <c r="U336" s="422"/>
      <c r="V336" s="1024"/>
      <c r="W336" s="1024"/>
      <c r="X336" s="1024"/>
      <c r="Y336" s="1024"/>
    </row>
    <row r="337" spans="1:25" s="1025" customFormat="1">
      <c r="A337" s="422">
        <v>331</v>
      </c>
      <c r="B337" s="949">
        <v>43865</v>
      </c>
      <c r="C337" s="951" t="s">
        <v>3112</v>
      </c>
      <c r="D337" s="979">
        <v>21</v>
      </c>
      <c r="E337" s="1068" t="s">
        <v>1554</v>
      </c>
      <c r="F337" s="435"/>
      <c r="G337" s="501" t="s">
        <v>3109</v>
      </c>
      <c r="H337" s="422" t="s">
        <v>2364</v>
      </c>
      <c r="I337" s="1034" t="s">
        <v>2365</v>
      </c>
      <c r="J337" s="975" t="s">
        <v>3113</v>
      </c>
      <c r="K337" s="1041">
        <v>43922</v>
      </c>
      <c r="L337" s="950" t="s">
        <v>2367</v>
      </c>
      <c r="M337" s="422"/>
      <c r="N337" s="951" t="s">
        <v>3111</v>
      </c>
      <c r="O337" s="422" t="s">
        <v>2928</v>
      </c>
      <c r="P337" s="435" t="s">
        <v>2929</v>
      </c>
      <c r="Q337" s="422"/>
      <c r="R337" s="422"/>
      <c r="S337" s="422" t="s">
        <v>1085</v>
      </c>
      <c r="T337" s="422"/>
      <c r="U337" s="422"/>
      <c r="V337" s="1024"/>
      <c r="W337" s="1024"/>
      <c r="X337" s="1024"/>
      <c r="Y337" s="1024"/>
    </row>
    <row r="338" spans="1:25" s="1025" customFormat="1">
      <c r="A338" s="422">
        <v>332</v>
      </c>
      <c r="B338" s="949">
        <v>43865</v>
      </c>
      <c r="C338" s="951" t="s">
        <v>3114</v>
      </c>
      <c r="D338" s="979">
        <v>19</v>
      </c>
      <c r="E338" s="1068" t="s">
        <v>1557</v>
      </c>
      <c r="F338" s="435"/>
      <c r="G338" s="501" t="s">
        <v>3115</v>
      </c>
      <c r="H338" s="422" t="s">
        <v>2364</v>
      </c>
      <c r="I338" s="1034" t="s">
        <v>2365</v>
      </c>
      <c r="J338" s="975" t="s">
        <v>3116</v>
      </c>
      <c r="K338" s="1041">
        <v>43922</v>
      </c>
      <c r="L338" s="950" t="s">
        <v>2367</v>
      </c>
      <c r="M338" s="422"/>
      <c r="N338" s="951" t="s">
        <v>3111</v>
      </c>
      <c r="O338" s="422" t="s">
        <v>2928</v>
      </c>
      <c r="P338" s="435" t="s">
        <v>2929</v>
      </c>
      <c r="Q338" s="422"/>
      <c r="R338" s="422"/>
      <c r="S338" s="422" t="s">
        <v>1085</v>
      </c>
      <c r="T338" s="422"/>
      <c r="U338" s="422"/>
      <c r="V338" s="1024"/>
      <c r="W338" s="1024"/>
      <c r="X338" s="1024"/>
      <c r="Y338" s="1024"/>
    </row>
    <row r="339" spans="1:25" s="1025" customFormat="1">
      <c r="A339" s="422">
        <v>333</v>
      </c>
      <c r="B339" s="949">
        <v>43865</v>
      </c>
      <c r="C339" s="951" t="s">
        <v>3117</v>
      </c>
      <c r="D339" s="979">
        <v>30</v>
      </c>
      <c r="E339" s="1059" t="s">
        <v>1554</v>
      </c>
      <c r="F339" s="435"/>
      <c r="G339" s="501" t="s">
        <v>3118</v>
      </c>
      <c r="H339" s="422" t="s">
        <v>2364</v>
      </c>
      <c r="I339" s="1034" t="s">
        <v>2365</v>
      </c>
      <c r="J339" s="975" t="s">
        <v>3119</v>
      </c>
      <c r="K339" s="1041">
        <v>43920</v>
      </c>
      <c r="L339" s="950" t="s">
        <v>2367</v>
      </c>
      <c r="M339" s="422"/>
      <c r="N339" s="1486" t="s">
        <v>3047</v>
      </c>
      <c r="O339" s="422" t="s">
        <v>2928</v>
      </c>
      <c r="P339" s="435" t="s">
        <v>2929</v>
      </c>
      <c r="Q339" s="422"/>
      <c r="R339" s="422"/>
      <c r="S339" s="422" t="s">
        <v>1085</v>
      </c>
      <c r="T339" s="422"/>
      <c r="U339" s="422"/>
      <c r="V339" s="1024"/>
      <c r="W339" s="1024"/>
      <c r="X339" s="1024"/>
      <c r="Y339" s="1024"/>
    </row>
    <row r="340" spans="1:25" s="1025" customFormat="1">
      <c r="A340" s="422">
        <v>334</v>
      </c>
      <c r="B340" s="949">
        <v>43865</v>
      </c>
      <c r="C340" s="951" t="s">
        <v>3120</v>
      </c>
      <c r="D340" s="979">
        <v>21</v>
      </c>
      <c r="E340" s="1059" t="s">
        <v>1554</v>
      </c>
      <c r="F340" s="435"/>
      <c r="G340" s="501" t="s">
        <v>3121</v>
      </c>
      <c r="H340" s="422" t="s">
        <v>2364</v>
      </c>
      <c r="I340" s="1034" t="s">
        <v>2365</v>
      </c>
      <c r="J340" s="975" t="s">
        <v>3122</v>
      </c>
      <c r="K340" s="1041">
        <v>43919</v>
      </c>
      <c r="L340" s="950" t="s">
        <v>2367</v>
      </c>
      <c r="M340" s="422"/>
      <c r="N340" s="1486" t="s">
        <v>3029</v>
      </c>
      <c r="O340" s="422" t="s">
        <v>2928</v>
      </c>
      <c r="P340" s="435" t="s">
        <v>2929</v>
      </c>
      <c r="Q340" s="422"/>
      <c r="R340" s="422"/>
      <c r="S340" s="422" t="s">
        <v>1085</v>
      </c>
      <c r="T340" s="422"/>
      <c r="U340" s="422"/>
      <c r="V340" s="1024"/>
      <c r="W340" s="1024"/>
      <c r="X340" s="1024"/>
      <c r="Y340" s="1024"/>
    </row>
    <row r="341" spans="1:25" s="1025" customFormat="1">
      <c r="A341" s="422">
        <v>335</v>
      </c>
      <c r="B341" s="949">
        <v>43865</v>
      </c>
      <c r="C341" s="951" t="s">
        <v>3123</v>
      </c>
      <c r="D341" s="979">
        <v>20</v>
      </c>
      <c r="E341" s="1059" t="s">
        <v>1554</v>
      </c>
      <c r="F341" s="435"/>
      <c r="G341" s="501" t="s">
        <v>3124</v>
      </c>
      <c r="H341" s="422" t="s">
        <v>2364</v>
      </c>
      <c r="I341" s="1034" t="s">
        <v>2365</v>
      </c>
      <c r="J341" s="975" t="s">
        <v>3125</v>
      </c>
      <c r="K341" s="1041">
        <v>43922</v>
      </c>
      <c r="L341" s="950" t="s">
        <v>2367</v>
      </c>
      <c r="M341" s="422"/>
      <c r="N341" s="1486" t="s">
        <v>3047</v>
      </c>
      <c r="O341" s="422" t="s">
        <v>2928</v>
      </c>
      <c r="P341" s="435" t="s">
        <v>2929</v>
      </c>
      <c r="Q341" s="422"/>
      <c r="R341" s="422"/>
      <c r="S341" s="422" t="s">
        <v>1085</v>
      </c>
      <c r="T341" s="422"/>
      <c r="U341" s="422"/>
      <c r="V341" s="1024"/>
      <c r="W341" s="1024"/>
      <c r="X341" s="1024"/>
      <c r="Y341" s="1024"/>
    </row>
    <row r="342" spans="1:25" s="1025" customFormat="1">
      <c r="A342" s="422">
        <v>336</v>
      </c>
      <c r="B342" s="949">
        <v>43865</v>
      </c>
      <c r="C342" s="951" t="s">
        <v>3126</v>
      </c>
      <c r="D342" s="979">
        <v>18</v>
      </c>
      <c r="E342" s="1068" t="s">
        <v>1557</v>
      </c>
      <c r="F342" s="435"/>
      <c r="G342" s="501" t="s">
        <v>3127</v>
      </c>
      <c r="H342" s="422" t="s">
        <v>2364</v>
      </c>
      <c r="I342" s="1034" t="s">
        <v>2365</v>
      </c>
      <c r="J342" s="975" t="s">
        <v>3128</v>
      </c>
      <c r="K342" s="1041">
        <v>43919</v>
      </c>
      <c r="L342" s="950" t="s">
        <v>2367</v>
      </c>
      <c r="M342" s="422"/>
      <c r="N342" s="1486" t="s">
        <v>3047</v>
      </c>
      <c r="O342" s="422" t="s">
        <v>2928</v>
      </c>
      <c r="P342" s="435" t="s">
        <v>2929</v>
      </c>
      <c r="Q342" s="422"/>
      <c r="R342" s="422"/>
      <c r="S342" s="422" t="s">
        <v>1085</v>
      </c>
      <c r="T342" s="422"/>
      <c r="U342" s="422"/>
      <c r="V342" s="1024"/>
      <c r="W342" s="1024"/>
      <c r="X342" s="1024"/>
      <c r="Y342" s="1024"/>
    </row>
    <row r="343" spans="1:25" s="1025" customFormat="1">
      <c r="A343" s="422">
        <v>337</v>
      </c>
      <c r="B343" s="949">
        <v>43894</v>
      </c>
      <c r="C343" s="1486" t="s">
        <v>3129</v>
      </c>
      <c r="D343" s="1488">
        <v>19</v>
      </c>
      <c r="E343" s="1059" t="s">
        <v>1557</v>
      </c>
      <c r="F343" s="435"/>
      <c r="G343" s="501" t="s">
        <v>3130</v>
      </c>
      <c r="H343" s="422" t="s">
        <v>2364</v>
      </c>
      <c r="I343" s="1034" t="s">
        <v>2365</v>
      </c>
      <c r="J343" s="975" t="s">
        <v>2948</v>
      </c>
      <c r="K343" s="978">
        <v>43921</v>
      </c>
      <c r="L343" s="950" t="s">
        <v>2367</v>
      </c>
      <c r="M343" s="422"/>
      <c r="N343" s="1322" t="s">
        <v>3111</v>
      </c>
      <c r="O343" s="422" t="s">
        <v>2928</v>
      </c>
      <c r="P343" s="435" t="s">
        <v>2929</v>
      </c>
      <c r="Q343" s="422"/>
      <c r="R343" s="422"/>
      <c r="S343" s="422" t="s">
        <v>1085</v>
      </c>
      <c r="T343" s="422"/>
      <c r="U343" s="422"/>
      <c r="V343" s="1024"/>
      <c r="W343" s="1024"/>
      <c r="X343" s="1024"/>
      <c r="Y343" s="1024"/>
    </row>
    <row r="344" spans="1:25" s="1025" customFormat="1">
      <c r="A344" s="422">
        <v>338</v>
      </c>
      <c r="B344" s="949">
        <v>43894</v>
      </c>
      <c r="C344" s="447" t="s">
        <v>3131</v>
      </c>
      <c r="D344" s="979">
        <v>22</v>
      </c>
      <c r="E344" s="1049" t="s">
        <v>1554</v>
      </c>
      <c r="F344" s="435"/>
      <c r="G344" s="501" t="s">
        <v>3130</v>
      </c>
      <c r="H344" s="422" t="s">
        <v>2364</v>
      </c>
      <c r="I344" s="1034" t="s">
        <v>2365</v>
      </c>
      <c r="J344" s="975" t="s">
        <v>2948</v>
      </c>
      <c r="K344" s="978">
        <v>43921</v>
      </c>
      <c r="L344" s="950" t="s">
        <v>2367</v>
      </c>
      <c r="M344" s="422"/>
      <c r="N344" s="979" t="s">
        <v>3111</v>
      </c>
      <c r="O344" s="422" t="s">
        <v>2928</v>
      </c>
      <c r="P344" s="435" t="s">
        <v>2929</v>
      </c>
      <c r="Q344" s="422"/>
      <c r="R344" s="422"/>
      <c r="S344" s="422" t="s">
        <v>1085</v>
      </c>
      <c r="T344" s="422"/>
      <c r="U344" s="422"/>
      <c r="V344" s="1024"/>
      <c r="W344" s="1024"/>
      <c r="X344" s="1024"/>
      <c r="Y344" s="1024"/>
    </row>
    <row r="345" spans="1:25" s="1025" customFormat="1">
      <c r="A345" s="422">
        <v>339</v>
      </c>
      <c r="B345" s="949">
        <v>43894</v>
      </c>
      <c r="C345" s="447" t="s">
        <v>3132</v>
      </c>
      <c r="D345" s="979">
        <v>47</v>
      </c>
      <c r="E345" s="1049" t="s">
        <v>1554</v>
      </c>
      <c r="F345" s="435"/>
      <c r="G345" s="501" t="s">
        <v>3133</v>
      </c>
      <c r="H345" s="422" t="s">
        <v>2364</v>
      </c>
      <c r="I345" s="1034" t="s">
        <v>2365</v>
      </c>
      <c r="J345" s="975" t="s">
        <v>2948</v>
      </c>
      <c r="K345" s="978">
        <v>43922</v>
      </c>
      <c r="L345" s="950" t="s">
        <v>2367</v>
      </c>
      <c r="M345" s="422"/>
      <c r="N345" s="979" t="s">
        <v>3134</v>
      </c>
      <c r="O345" s="422" t="s">
        <v>2928</v>
      </c>
      <c r="P345" s="435" t="s">
        <v>2929</v>
      </c>
      <c r="Q345" s="422"/>
      <c r="R345" s="422"/>
      <c r="S345" s="422" t="s">
        <v>1085</v>
      </c>
      <c r="T345" s="422"/>
      <c r="U345" s="422"/>
      <c r="V345" s="1024"/>
      <c r="W345" s="1024"/>
      <c r="X345" s="1024"/>
      <c r="Y345" s="1024"/>
    </row>
    <row r="346" spans="1:25" s="1025" customFormat="1">
      <c r="A346" s="422">
        <v>340</v>
      </c>
      <c r="B346" s="949">
        <v>43894</v>
      </c>
      <c r="C346" s="447" t="s">
        <v>3135</v>
      </c>
      <c r="D346" s="979">
        <v>21</v>
      </c>
      <c r="E346" s="1049" t="s">
        <v>1557</v>
      </c>
      <c r="F346" s="435"/>
      <c r="G346" s="501" t="s">
        <v>3136</v>
      </c>
      <c r="H346" s="422" t="s">
        <v>2364</v>
      </c>
      <c r="I346" s="1034" t="s">
        <v>2365</v>
      </c>
      <c r="J346" s="975" t="s">
        <v>3137</v>
      </c>
      <c r="K346" s="978">
        <v>43921</v>
      </c>
      <c r="L346" s="950" t="s">
        <v>2367</v>
      </c>
      <c r="M346" s="422"/>
      <c r="N346" s="1488" t="s">
        <v>3111</v>
      </c>
      <c r="O346" s="422" t="s">
        <v>2928</v>
      </c>
      <c r="P346" s="435" t="s">
        <v>2929</v>
      </c>
      <c r="Q346" s="422"/>
      <c r="R346" s="422"/>
      <c r="S346" s="422" t="s">
        <v>1085</v>
      </c>
      <c r="T346" s="422"/>
      <c r="U346" s="422"/>
      <c r="V346" s="1024"/>
      <c r="W346" s="1024"/>
      <c r="X346" s="1024"/>
      <c r="Y346" s="1024"/>
    </row>
    <row r="347" spans="1:25" s="1025" customFormat="1">
      <c r="A347" s="422">
        <v>341</v>
      </c>
      <c r="B347" s="949">
        <v>43894</v>
      </c>
      <c r="C347" s="447" t="s">
        <v>3138</v>
      </c>
      <c r="D347" s="979">
        <v>23</v>
      </c>
      <c r="E347" s="1049" t="s">
        <v>1554</v>
      </c>
      <c r="F347" s="435"/>
      <c r="G347" s="501" t="s">
        <v>3136</v>
      </c>
      <c r="H347" s="422" t="s">
        <v>2364</v>
      </c>
      <c r="I347" s="1034" t="s">
        <v>2365</v>
      </c>
      <c r="J347" s="975" t="s">
        <v>2948</v>
      </c>
      <c r="K347" s="978">
        <v>43922</v>
      </c>
      <c r="L347" s="950" t="s">
        <v>2367</v>
      </c>
      <c r="M347" s="422"/>
      <c r="N347" s="1488" t="s">
        <v>3047</v>
      </c>
      <c r="O347" s="422" t="s">
        <v>2928</v>
      </c>
      <c r="P347" s="435" t="s">
        <v>2929</v>
      </c>
      <c r="Q347" s="422"/>
      <c r="R347" s="422"/>
      <c r="S347" s="422" t="s">
        <v>1085</v>
      </c>
      <c r="T347" s="422"/>
      <c r="U347" s="422"/>
      <c r="V347" s="1024"/>
      <c r="W347" s="1024"/>
      <c r="X347" s="1024"/>
      <c r="Y347" s="1024"/>
    </row>
    <row r="348" spans="1:25" s="1025" customFormat="1">
      <c r="A348" s="422">
        <v>342</v>
      </c>
      <c r="B348" s="949">
        <v>43894</v>
      </c>
      <c r="C348" s="447" t="s">
        <v>3139</v>
      </c>
      <c r="D348" s="979">
        <v>25</v>
      </c>
      <c r="E348" s="1049" t="s">
        <v>1557</v>
      </c>
      <c r="F348" s="435"/>
      <c r="G348" s="501" t="s">
        <v>3140</v>
      </c>
      <c r="H348" s="422" t="s">
        <v>2364</v>
      </c>
      <c r="I348" s="1034" t="s">
        <v>2365</v>
      </c>
      <c r="J348" s="975" t="s">
        <v>3141</v>
      </c>
      <c r="K348" s="978">
        <v>43922</v>
      </c>
      <c r="L348" s="950" t="s">
        <v>2367</v>
      </c>
      <c r="M348" s="422"/>
      <c r="N348" s="1322" t="s">
        <v>3111</v>
      </c>
      <c r="O348" s="422" t="s">
        <v>2928</v>
      </c>
      <c r="P348" s="435" t="s">
        <v>2929</v>
      </c>
      <c r="Q348" s="422"/>
      <c r="R348" s="422"/>
      <c r="S348" s="422" t="s">
        <v>1085</v>
      </c>
      <c r="T348" s="422"/>
      <c r="U348" s="422"/>
      <c r="V348" s="1024"/>
      <c r="W348" s="1024"/>
      <c r="X348" s="1024"/>
      <c r="Y348" s="1024"/>
    </row>
    <row r="349" spans="1:25" s="1025" customFormat="1">
      <c r="A349" s="422">
        <v>343</v>
      </c>
      <c r="B349" s="949">
        <v>43894</v>
      </c>
      <c r="C349" s="447" t="s">
        <v>3142</v>
      </c>
      <c r="D349" s="979">
        <v>20</v>
      </c>
      <c r="E349" s="1049" t="s">
        <v>1554</v>
      </c>
      <c r="F349" s="435"/>
      <c r="G349" s="501" t="s">
        <v>3140</v>
      </c>
      <c r="H349" s="422" t="s">
        <v>2364</v>
      </c>
      <c r="I349" s="1034" t="s">
        <v>2365</v>
      </c>
      <c r="J349" s="975" t="s">
        <v>3143</v>
      </c>
      <c r="K349" s="978">
        <v>43922</v>
      </c>
      <c r="L349" s="950" t="s">
        <v>2367</v>
      </c>
      <c r="M349" s="422"/>
      <c r="N349" s="1322" t="s">
        <v>3111</v>
      </c>
      <c r="O349" s="422" t="s">
        <v>2928</v>
      </c>
      <c r="P349" s="435" t="s">
        <v>2929</v>
      </c>
      <c r="Q349" s="422"/>
      <c r="R349" s="422"/>
      <c r="S349" s="422" t="s">
        <v>1085</v>
      </c>
      <c r="T349" s="422"/>
      <c r="U349" s="422"/>
      <c r="V349" s="1024"/>
      <c r="W349" s="1024"/>
      <c r="X349" s="1024"/>
      <c r="Y349" s="1024"/>
    </row>
    <row r="350" spans="1:25" s="1025" customFormat="1">
      <c r="A350" s="422">
        <v>344</v>
      </c>
      <c r="B350" s="949">
        <v>43894</v>
      </c>
      <c r="C350" s="447" t="s">
        <v>3144</v>
      </c>
      <c r="D350" s="979">
        <v>20</v>
      </c>
      <c r="E350" s="1049" t="s">
        <v>1557</v>
      </c>
      <c r="F350" s="435"/>
      <c r="G350" s="501" t="s">
        <v>3145</v>
      </c>
      <c r="H350" s="422" t="s">
        <v>2364</v>
      </c>
      <c r="I350" s="1034" t="s">
        <v>2365</v>
      </c>
      <c r="J350" s="976" t="s">
        <v>3146</v>
      </c>
      <c r="K350" s="978">
        <v>43921</v>
      </c>
      <c r="L350" s="950" t="s">
        <v>2367</v>
      </c>
      <c r="M350" s="422"/>
      <c r="N350" s="1488" t="s">
        <v>3047</v>
      </c>
      <c r="O350" s="422" t="s">
        <v>2928</v>
      </c>
      <c r="P350" s="435" t="s">
        <v>2929</v>
      </c>
      <c r="Q350" s="422"/>
      <c r="R350" s="422"/>
      <c r="S350" s="422" t="s">
        <v>1085</v>
      </c>
      <c r="T350" s="422"/>
      <c r="U350" s="422"/>
      <c r="V350" s="1024"/>
      <c r="W350" s="1024"/>
      <c r="X350" s="1024"/>
      <c r="Y350" s="1024"/>
    </row>
    <row r="351" spans="1:25" s="1025" customFormat="1">
      <c r="A351" s="422">
        <v>345</v>
      </c>
      <c r="B351" s="949">
        <v>43894</v>
      </c>
      <c r="C351" s="447" t="s">
        <v>3147</v>
      </c>
      <c r="D351" s="979">
        <v>20</v>
      </c>
      <c r="E351" s="1049" t="s">
        <v>1557</v>
      </c>
      <c r="F351" s="435"/>
      <c r="G351" s="501" t="s">
        <v>3148</v>
      </c>
      <c r="H351" s="422" t="s">
        <v>2364</v>
      </c>
      <c r="I351" s="1034" t="s">
        <v>2365</v>
      </c>
      <c r="J351" s="447" t="s">
        <v>3149</v>
      </c>
      <c r="K351" s="978">
        <v>43921</v>
      </c>
      <c r="L351" s="950" t="s">
        <v>2367</v>
      </c>
      <c r="M351" s="422"/>
      <c r="N351" s="1488" t="s">
        <v>3150</v>
      </c>
      <c r="O351" s="422" t="s">
        <v>2928</v>
      </c>
      <c r="P351" s="435" t="s">
        <v>2929</v>
      </c>
      <c r="Q351" s="422"/>
      <c r="R351" s="422"/>
      <c r="S351" s="422" t="s">
        <v>1085</v>
      </c>
      <c r="T351" s="422"/>
      <c r="U351" s="422"/>
      <c r="V351" s="1024"/>
      <c r="W351" s="1024"/>
      <c r="X351" s="1024"/>
      <c r="Y351" s="1024"/>
    </row>
    <row r="352" spans="1:25" s="1025" customFormat="1">
      <c r="A352" s="422">
        <v>346</v>
      </c>
      <c r="B352" s="949">
        <v>43894</v>
      </c>
      <c r="C352" s="447" t="s">
        <v>3151</v>
      </c>
      <c r="D352" s="979">
        <v>38</v>
      </c>
      <c r="E352" s="1049" t="s">
        <v>1554</v>
      </c>
      <c r="F352" s="435"/>
      <c r="G352" s="501" t="s">
        <v>3152</v>
      </c>
      <c r="H352" s="422" t="s">
        <v>2364</v>
      </c>
      <c r="I352" s="1034" t="s">
        <v>2365</v>
      </c>
      <c r="J352" s="447" t="s">
        <v>3153</v>
      </c>
      <c r="K352" s="978">
        <v>43922</v>
      </c>
      <c r="L352" s="950" t="s">
        <v>2367</v>
      </c>
      <c r="M352" s="422"/>
      <c r="N352" s="1488" t="s">
        <v>2961</v>
      </c>
      <c r="O352" s="422" t="s">
        <v>2928</v>
      </c>
      <c r="P352" s="435" t="s">
        <v>2929</v>
      </c>
      <c r="Q352" s="422"/>
      <c r="R352" s="422"/>
      <c r="S352" s="422" t="s">
        <v>1085</v>
      </c>
      <c r="T352" s="422"/>
      <c r="U352" s="422"/>
      <c r="V352" s="1024"/>
      <c r="W352" s="1024"/>
      <c r="X352" s="1024"/>
      <c r="Y352" s="1024"/>
    </row>
    <row r="353" spans="1:25" s="1025" customFormat="1">
      <c r="A353" s="422">
        <v>347</v>
      </c>
      <c r="B353" s="949">
        <v>43925</v>
      </c>
      <c r="C353" s="1520" t="s">
        <v>3154</v>
      </c>
      <c r="D353" s="1065">
        <v>51</v>
      </c>
      <c r="E353" s="1049" t="s">
        <v>1554</v>
      </c>
      <c r="F353" s="435"/>
      <c r="G353" s="501" t="s">
        <v>3130</v>
      </c>
      <c r="H353" s="422" t="s">
        <v>2364</v>
      </c>
      <c r="I353" s="1034" t="s">
        <v>2365</v>
      </c>
      <c r="J353" s="975" t="s">
        <v>2948</v>
      </c>
      <c r="K353" s="1047">
        <v>43921</v>
      </c>
      <c r="L353" s="950" t="s">
        <v>2367</v>
      </c>
      <c r="M353" s="422"/>
      <c r="N353" s="1322" t="s">
        <v>268</v>
      </c>
      <c r="O353" s="422" t="s">
        <v>2928</v>
      </c>
      <c r="P353" s="435" t="s">
        <v>2929</v>
      </c>
      <c r="Q353" s="422"/>
      <c r="R353" s="422"/>
      <c r="S353" s="422" t="s">
        <v>1085</v>
      </c>
      <c r="T353" s="422"/>
      <c r="U353" s="422"/>
      <c r="V353" s="1024"/>
      <c r="W353" s="1024"/>
      <c r="X353" s="1024"/>
      <c r="Y353" s="1024"/>
    </row>
    <row r="354" spans="1:25" s="1025" customFormat="1">
      <c r="A354" s="422">
        <v>348</v>
      </c>
      <c r="B354" s="949">
        <v>43925</v>
      </c>
      <c r="C354" s="405" t="s">
        <v>3155</v>
      </c>
      <c r="D354" s="434">
        <v>20</v>
      </c>
      <c r="E354" s="1049" t="s">
        <v>1554</v>
      </c>
      <c r="F354" s="435"/>
      <c r="G354" s="501" t="s">
        <v>3156</v>
      </c>
      <c r="H354" s="422" t="s">
        <v>2364</v>
      </c>
      <c r="I354" s="1034" t="s">
        <v>2365</v>
      </c>
      <c r="J354" s="975" t="s">
        <v>3157</v>
      </c>
      <c r="K354" s="1047">
        <v>43923</v>
      </c>
      <c r="L354" s="950" t="s">
        <v>2367</v>
      </c>
      <c r="M354" s="422"/>
      <c r="N354" s="979" t="s">
        <v>3158</v>
      </c>
      <c r="O354" s="422" t="s">
        <v>2928</v>
      </c>
      <c r="P354" s="435" t="s">
        <v>2929</v>
      </c>
      <c r="Q354" s="422"/>
      <c r="R354" s="422"/>
      <c r="S354" s="422" t="s">
        <v>1085</v>
      </c>
      <c r="T354" s="422"/>
      <c r="U354" s="422"/>
      <c r="V354" s="1024"/>
      <c r="W354" s="1024"/>
      <c r="X354" s="1024"/>
      <c r="Y354" s="1024"/>
    </row>
    <row r="355" spans="1:25" s="1025" customFormat="1">
      <c r="A355" s="422">
        <v>349</v>
      </c>
      <c r="B355" s="949">
        <v>43925</v>
      </c>
      <c r="C355" s="405" t="s">
        <v>3159</v>
      </c>
      <c r="D355" s="434">
        <v>19</v>
      </c>
      <c r="E355" s="1049" t="s">
        <v>1557</v>
      </c>
      <c r="F355" s="435"/>
      <c r="G355" s="501" t="s">
        <v>3045</v>
      </c>
      <c r="H355" s="422" t="s">
        <v>2364</v>
      </c>
      <c r="I355" s="1034" t="s">
        <v>2365</v>
      </c>
      <c r="J355" s="975" t="s">
        <v>3160</v>
      </c>
      <c r="K355" s="1047">
        <v>43921</v>
      </c>
      <c r="L355" s="950" t="s">
        <v>2367</v>
      </c>
      <c r="M355" s="422"/>
      <c r="N355" s="979" t="s">
        <v>3111</v>
      </c>
      <c r="O355" s="422" t="s">
        <v>2928</v>
      </c>
      <c r="P355" s="435" t="s">
        <v>2929</v>
      </c>
      <c r="Q355" s="422"/>
      <c r="R355" s="422"/>
      <c r="S355" s="422" t="s">
        <v>1085</v>
      </c>
      <c r="T355" s="422"/>
      <c r="U355" s="422"/>
      <c r="V355" s="1024"/>
      <c r="W355" s="1024"/>
      <c r="X355" s="1024"/>
      <c r="Y355" s="1024"/>
    </row>
    <row r="356" spans="1:25" s="1025" customFormat="1">
      <c r="A356" s="422">
        <v>350</v>
      </c>
      <c r="B356" s="949">
        <v>43925</v>
      </c>
      <c r="C356" s="405" t="s">
        <v>3161</v>
      </c>
      <c r="D356" s="434">
        <v>20</v>
      </c>
      <c r="E356" s="1049" t="s">
        <v>1554</v>
      </c>
      <c r="F356" s="435"/>
      <c r="G356" s="501" t="s">
        <v>3162</v>
      </c>
      <c r="H356" s="422" t="s">
        <v>2364</v>
      </c>
      <c r="I356" s="1034" t="s">
        <v>2365</v>
      </c>
      <c r="J356" s="975" t="s">
        <v>2948</v>
      </c>
      <c r="K356" s="1047">
        <v>43921</v>
      </c>
      <c r="L356" s="950" t="s">
        <v>2367</v>
      </c>
      <c r="M356" s="422"/>
      <c r="N356" s="1488" t="s">
        <v>3029</v>
      </c>
      <c r="O356" s="422" t="s">
        <v>2928</v>
      </c>
      <c r="P356" s="435" t="s">
        <v>2929</v>
      </c>
      <c r="Q356" s="422"/>
      <c r="R356" s="422"/>
      <c r="S356" s="422" t="s">
        <v>1085</v>
      </c>
      <c r="T356" s="422"/>
      <c r="U356" s="422"/>
      <c r="V356" s="1024"/>
      <c r="W356" s="1024"/>
      <c r="X356" s="1024"/>
      <c r="Y356" s="1024"/>
    </row>
    <row r="357" spans="1:25" s="1025" customFormat="1">
      <c r="A357" s="422">
        <v>351</v>
      </c>
      <c r="B357" s="949">
        <v>43925</v>
      </c>
      <c r="C357" s="405" t="s">
        <v>3163</v>
      </c>
      <c r="D357" s="434">
        <v>25</v>
      </c>
      <c r="E357" s="1049" t="s">
        <v>1554</v>
      </c>
      <c r="F357" s="435"/>
      <c r="G357" s="501" t="s">
        <v>3164</v>
      </c>
      <c r="H357" s="422" t="s">
        <v>2364</v>
      </c>
      <c r="I357" s="1034" t="s">
        <v>2365</v>
      </c>
      <c r="J357" s="975" t="s">
        <v>3165</v>
      </c>
      <c r="K357" s="1047">
        <v>43920</v>
      </c>
      <c r="L357" s="950" t="s">
        <v>2367</v>
      </c>
      <c r="M357" s="422"/>
      <c r="N357" s="1488" t="s">
        <v>3111</v>
      </c>
      <c r="O357" s="422" t="s">
        <v>2928</v>
      </c>
      <c r="P357" s="435" t="s">
        <v>2929</v>
      </c>
      <c r="Q357" s="422"/>
      <c r="R357" s="422"/>
      <c r="S357" s="422" t="s">
        <v>1085</v>
      </c>
      <c r="T357" s="422"/>
      <c r="U357" s="422"/>
      <c r="V357" s="1024"/>
      <c r="W357" s="1024"/>
      <c r="X357" s="1024"/>
      <c r="Y357" s="1024"/>
    </row>
    <row r="358" spans="1:25" s="1025" customFormat="1">
      <c r="A358" s="422">
        <v>352</v>
      </c>
      <c r="B358" s="949">
        <v>43925</v>
      </c>
      <c r="C358" s="405" t="s">
        <v>3166</v>
      </c>
      <c r="D358" s="434">
        <v>19</v>
      </c>
      <c r="E358" s="1049" t="s">
        <v>1557</v>
      </c>
      <c r="F358" s="435"/>
      <c r="G358" s="501" t="s">
        <v>3148</v>
      </c>
      <c r="H358" s="422" t="s">
        <v>2364</v>
      </c>
      <c r="I358" s="1034" t="s">
        <v>2365</v>
      </c>
      <c r="J358" s="975" t="s">
        <v>3167</v>
      </c>
      <c r="K358" s="1047">
        <v>43922</v>
      </c>
      <c r="L358" s="950" t="s">
        <v>2367</v>
      </c>
      <c r="M358" s="422"/>
      <c r="N358" s="1488" t="s">
        <v>3047</v>
      </c>
      <c r="O358" s="422" t="s">
        <v>2928</v>
      </c>
      <c r="P358" s="435" t="s">
        <v>2929</v>
      </c>
      <c r="Q358" s="422"/>
      <c r="R358" s="422"/>
      <c r="S358" s="422" t="s">
        <v>1085</v>
      </c>
      <c r="T358" s="422"/>
      <c r="U358" s="422"/>
      <c r="V358" s="1024"/>
      <c r="W358" s="1024"/>
      <c r="X358" s="1024"/>
      <c r="Y358" s="1024"/>
    </row>
    <row r="359" spans="1:25" s="1025" customFormat="1">
      <c r="A359" s="422">
        <v>353</v>
      </c>
      <c r="B359" s="949">
        <v>43925</v>
      </c>
      <c r="C359" s="405" t="s">
        <v>3168</v>
      </c>
      <c r="D359" s="434">
        <v>50</v>
      </c>
      <c r="E359" s="1049" t="s">
        <v>1557</v>
      </c>
      <c r="F359" s="435"/>
      <c r="G359" s="501" t="s">
        <v>3121</v>
      </c>
      <c r="H359" s="422" t="s">
        <v>2364</v>
      </c>
      <c r="I359" s="1034" t="s">
        <v>2365</v>
      </c>
      <c r="J359" s="975" t="s">
        <v>3169</v>
      </c>
      <c r="K359" s="1047">
        <v>43923</v>
      </c>
      <c r="L359" s="950" t="s">
        <v>2367</v>
      </c>
      <c r="M359" s="422"/>
      <c r="N359" s="1488" t="s">
        <v>3170</v>
      </c>
      <c r="O359" s="422" t="s">
        <v>2928</v>
      </c>
      <c r="P359" s="435" t="s">
        <v>2929</v>
      </c>
      <c r="Q359" s="422"/>
      <c r="R359" s="422"/>
      <c r="S359" s="422" t="s">
        <v>1085</v>
      </c>
      <c r="T359" s="422"/>
      <c r="U359" s="422"/>
      <c r="V359" s="1024"/>
      <c r="W359" s="1024"/>
      <c r="X359" s="1024"/>
      <c r="Y359" s="1024"/>
    </row>
    <row r="360" spans="1:25" s="1025" customFormat="1">
      <c r="A360" s="422">
        <v>354</v>
      </c>
      <c r="B360" s="949">
        <v>43925</v>
      </c>
      <c r="C360" s="405" t="s">
        <v>3171</v>
      </c>
      <c r="D360" s="434">
        <v>19</v>
      </c>
      <c r="E360" s="1059" t="s">
        <v>1557</v>
      </c>
      <c r="F360" s="435"/>
      <c r="G360" s="501" t="s">
        <v>3121</v>
      </c>
      <c r="H360" s="422" t="s">
        <v>2364</v>
      </c>
      <c r="I360" s="1034" t="s">
        <v>2365</v>
      </c>
      <c r="J360" s="976" t="s">
        <v>2948</v>
      </c>
      <c r="K360" s="1047">
        <v>43923</v>
      </c>
      <c r="L360" s="950" t="s">
        <v>2367</v>
      </c>
      <c r="M360" s="422"/>
      <c r="N360" s="1488" t="s">
        <v>3170</v>
      </c>
      <c r="O360" s="422" t="s">
        <v>2928</v>
      </c>
      <c r="P360" s="435" t="s">
        <v>2929</v>
      </c>
      <c r="Q360" s="422"/>
      <c r="R360" s="422"/>
      <c r="S360" s="422" t="s">
        <v>1085</v>
      </c>
      <c r="T360" s="422"/>
      <c r="U360" s="422"/>
      <c r="V360" s="1024"/>
      <c r="W360" s="1024"/>
      <c r="X360" s="1024"/>
      <c r="Y360" s="1024"/>
    </row>
    <row r="361" spans="1:25" s="1025" customFormat="1">
      <c r="A361" s="422">
        <v>355</v>
      </c>
      <c r="B361" s="949">
        <v>43925</v>
      </c>
      <c r="C361" s="405" t="s">
        <v>3172</v>
      </c>
      <c r="D361" s="434">
        <v>31</v>
      </c>
      <c r="E361" s="1059" t="s">
        <v>1554</v>
      </c>
      <c r="F361" s="435"/>
      <c r="G361" s="501" t="s">
        <v>2992</v>
      </c>
      <c r="H361" s="422" t="s">
        <v>2364</v>
      </c>
      <c r="I361" s="1034" t="s">
        <v>2365</v>
      </c>
      <c r="J361" s="447" t="s">
        <v>3173</v>
      </c>
      <c r="K361" s="1047">
        <v>43922</v>
      </c>
      <c r="L361" s="950" t="s">
        <v>2367</v>
      </c>
      <c r="M361" s="422"/>
      <c r="N361" s="1488" t="s">
        <v>3174</v>
      </c>
      <c r="O361" s="422" t="s">
        <v>2928</v>
      </c>
      <c r="P361" s="435" t="s">
        <v>2929</v>
      </c>
      <c r="Q361" s="422"/>
      <c r="R361" s="422"/>
      <c r="S361" s="422" t="s">
        <v>1085</v>
      </c>
      <c r="T361" s="422"/>
      <c r="U361" s="422"/>
      <c r="V361" s="1024"/>
      <c r="W361" s="1024"/>
      <c r="X361" s="1024"/>
      <c r="Y361" s="1024"/>
    </row>
    <row r="362" spans="1:25" s="1025" customFormat="1">
      <c r="A362" s="422">
        <v>356</v>
      </c>
      <c r="B362" s="949">
        <v>43925</v>
      </c>
      <c r="C362" s="405" t="s">
        <v>3175</v>
      </c>
      <c r="D362" s="434">
        <v>25</v>
      </c>
      <c r="E362" s="1059" t="s">
        <v>1557</v>
      </c>
      <c r="F362" s="435"/>
      <c r="G362" s="501" t="s">
        <v>2992</v>
      </c>
      <c r="H362" s="422" t="s">
        <v>2364</v>
      </c>
      <c r="I362" s="1034" t="s">
        <v>2365</v>
      </c>
      <c r="J362" s="460" t="s">
        <v>668</v>
      </c>
      <c r="K362" s="1047">
        <v>43922</v>
      </c>
      <c r="L362" s="950" t="s">
        <v>2367</v>
      </c>
      <c r="M362" s="422"/>
      <c r="N362" s="1488" t="s">
        <v>3029</v>
      </c>
      <c r="O362" s="422" t="s">
        <v>2928</v>
      </c>
      <c r="P362" s="435" t="s">
        <v>2929</v>
      </c>
      <c r="Q362" s="422"/>
      <c r="R362" s="422"/>
      <c r="S362" s="422" t="s">
        <v>1085</v>
      </c>
      <c r="T362" s="422"/>
      <c r="U362" s="422"/>
      <c r="V362" s="1024"/>
      <c r="W362" s="1024"/>
      <c r="X362" s="1024"/>
      <c r="Y362" s="1024"/>
    </row>
    <row r="363" spans="1:25" s="1025" customFormat="1">
      <c r="A363" s="422">
        <v>357</v>
      </c>
      <c r="B363" s="949">
        <v>43925</v>
      </c>
      <c r="C363" s="405" t="s">
        <v>3176</v>
      </c>
      <c r="D363" s="434">
        <v>22</v>
      </c>
      <c r="E363" s="1059" t="s">
        <v>1554</v>
      </c>
      <c r="F363" s="435"/>
      <c r="G363" s="501" t="s">
        <v>3177</v>
      </c>
      <c r="H363" s="422" t="s">
        <v>2364</v>
      </c>
      <c r="I363" s="1034" t="s">
        <v>2365</v>
      </c>
      <c r="J363" s="447" t="s">
        <v>3178</v>
      </c>
      <c r="K363" s="1047">
        <v>43921</v>
      </c>
      <c r="L363" s="950" t="s">
        <v>2367</v>
      </c>
      <c r="M363" s="422"/>
      <c r="N363" s="1488" t="s">
        <v>3134</v>
      </c>
      <c r="O363" s="422" t="s">
        <v>2928</v>
      </c>
      <c r="P363" s="435" t="s">
        <v>2929</v>
      </c>
      <c r="Q363" s="422"/>
      <c r="R363" s="422"/>
      <c r="S363" s="422" t="s">
        <v>1085</v>
      </c>
      <c r="T363" s="422"/>
      <c r="U363" s="422"/>
      <c r="V363" s="1024"/>
      <c r="W363" s="1024"/>
      <c r="X363" s="1024"/>
      <c r="Y363" s="1024"/>
    </row>
    <row r="364" spans="1:25" s="1025" customFormat="1">
      <c r="A364" s="422">
        <v>358</v>
      </c>
      <c r="B364" s="949">
        <v>43955</v>
      </c>
      <c r="C364" s="1486" t="s">
        <v>3179</v>
      </c>
      <c r="D364" s="1488">
        <v>20</v>
      </c>
      <c r="E364" s="1059" t="s">
        <v>1557</v>
      </c>
      <c r="F364" s="435"/>
      <c r="G364" s="501" t="s">
        <v>3180</v>
      </c>
      <c r="H364" s="422" t="s">
        <v>2364</v>
      </c>
      <c r="I364" s="1034" t="s">
        <v>2365</v>
      </c>
      <c r="J364" s="975" t="s">
        <v>3181</v>
      </c>
      <c r="K364" s="978">
        <v>43923</v>
      </c>
      <c r="L364" s="950" t="s">
        <v>2367</v>
      </c>
      <c r="M364" s="422"/>
      <c r="N364" s="1488" t="s">
        <v>3134</v>
      </c>
      <c r="O364" s="422" t="s">
        <v>2928</v>
      </c>
      <c r="P364" s="435" t="s">
        <v>2929</v>
      </c>
      <c r="Q364" s="422"/>
      <c r="R364" s="422"/>
      <c r="S364" s="422" t="s">
        <v>1085</v>
      </c>
      <c r="T364" s="422"/>
      <c r="U364" s="422"/>
      <c r="V364" s="1024"/>
      <c r="W364" s="1024"/>
      <c r="X364" s="1024"/>
      <c r="Y364" s="1024"/>
    </row>
    <row r="365" spans="1:25" s="1025" customFormat="1">
      <c r="A365" s="422">
        <v>359</v>
      </c>
      <c r="B365" s="949">
        <v>43955</v>
      </c>
      <c r="C365" s="447" t="s">
        <v>3182</v>
      </c>
      <c r="D365" s="979">
        <v>23</v>
      </c>
      <c r="E365" s="1059" t="s">
        <v>1557</v>
      </c>
      <c r="F365" s="435"/>
      <c r="G365" s="501" t="s">
        <v>3183</v>
      </c>
      <c r="H365" s="422" t="s">
        <v>2364</v>
      </c>
      <c r="I365" s="1034" t="s">
        <v>2365</v>
      </c>
      <c r="J365" s="975" t="s">
        <v>3184</v>
      </c>
      <c r="K365" s="978">
        <v>43922</v>
      </c>
      <c r="L365" s="950" t="s">
        <v>2367</v>
      </c>
      <c r="M365" s="422"/>
      <c r="N365" s="979" t="s">
        <v>3170</v>
      </c>
      <c r="O365" s="422" t="s">
        <v>2928</v>
      </c>
      <c r="P365" s="435" t="s">
        <v>2929</v>
      </c>
      <c r="Q365" s="422"/>
      <c r="R365" s="422"/>
      <c r="S365" s="422" t="s">
        <v>1085</v>
      </c>
      <c r="T365" s="422"/>
      <c r="U365" s="422"/>
      <c r="V365" s="1024"/>
      <c r="W365" s="1024"/>
      <c r="X365" s="1024"/>
      <c r="Y365" s="1024"/>
    </row>
    <row r="366" spans="1:25" s="1025" customFormat="1">
      <c r="A366" s="422">
        <v>360</v>
      </c>
      <c r="B366" s="949">
        <v>43955</v>
      </c>
      <c r="C366" s="447" t="s">
        <v>3185</v>
      </c>
      <c r="D366" s="979">
        <v>20</v>
      </c>
      <c r="E366" s="1059" t="s">
        <v>1557</v>
      </c>
      <c r="F366" s="435"/>
      <c r="G366" s="501" t="s">
        <v>3186</v>
      </c>
      <c r="H366" s="422" t="s">
        <v>2364</v>
      </c>
      <c r="I366" s="1034" t="s">
        <v>2365</v>
      </c>
      <c r="J366" s="975" t="s">
        <v>3187</v>
      </c>
      <c r="K366" s="978">
        <v>43923</v>
      </c>
      <c r="L366" s="950" t="s">
        <v>2367</v>
      </c>
      <c r="M366" s="422"/>
      <c r="N366" s="979" t="s">
        <v>3111</v>
      </c>
      <c r="O366" s="422" t="s">
        <v>2928</v>
      </c>
      <c r="P366" s="435" t="s">
        <v>2929</v>
      </c>
      <c r="Q366" s="422"/>
      <c r="R366" s="422"/>
      <c r="S366" s="422" t="s">
        <v>1085</v>
      </c>
      <c r="T366" s="422"/>
      <c r="U366" s="422"/>
      <c r="V366" s="1024"/>
      <c r="W366" s="1024"/>
      <c r="X366" s="1024"/>
      <c r="Y366" s="1024"/>
    </row>
    <row r="367" spans="1:25" s="1025" customFormat="1">
      <c r="A367" s="422">
        <v>361</v>
      </c>
      <c r="B367" s="949">
        <v>43955</v>
      </c>
      <c r="C367" s="447" t="s">
        <v>3188</v>
      </c>
      <c r="D367" s="979">
        <v>20</v>
      </c>
      <c r="E367" s="1059" t="s">
        <v>1557</v>
      </c>
      <c r="F367" s="435"/>
      <c r="G367" s="501" t="s">
        <v>3133</v>
      </c>
      <c r="H367" s="422" t="s">
        <v>2364</v>
      </c>
      <c r="I367" s="1034" t="s">
        <v>2365</v>
      </c>
      <c r="J367" s="975" t="s">
        <v>3189</v>
      </c>
      <c r="K367" s="978">
        <v>43924</v>
      </c>
      <c r="L367" s="950" t="s">
        <v>2367</v>
      </c>
      <c r="M367" s="422"/>
      <c r="N367" s="1322" t="s">
        <v>3089</v>
      </c>
      <c r="O367" s="422" t="s">
        <v>2928</v>
      </c>
      <c r="P367" s="435" t="s">
        <v>2929</v>
      </c>
      <c r="Q367" s="422"/>
      <c r="R367" s="422"/>
      <c r="S367" s="422" t="s">
        <v>1085</v>
      </c>
      <c r="T367" s="422"/>
      <c r="U367" s="422"/>
      <c r="V367" s="1024"/>
      <c r="W367" s="1024"/>
      <c r="X367" s="1024"/>
      <c r="Y367" s="1024"/>
    </row>
    <row r="368" spans="1:25" s="1025" customFormat="1">
      <c r="A368" s="422">
        <v>362</v>
      </c>
      <c r="B368" s="949">
        <v>43955</v>
      </c>
      <c r="C368" s="447" t="s">
        <v>3190</v>
      </c>
      <c r="D368" s="979">
        <v>19</v>
      </c>
      <c r="E368" s="1059" t="s">
        <v>1557</v>
      </c>
      <c r="F368" s="435"/>
      <c r="G368" s="501" t="s">
        <v>3191</v>
      </c>
      <c r="H368" s="422" t="s">
        <v>2364</v>
      </c>
      <c r="I368" s="1034" t="s">
        <v>2365</v>
      </c>
      <c r="J368" s="975" t="s">
        <v>3192</v>
      </c>
      <c r="K368" s="978">
        <v>43924</v>
      </c>
      <c r="L368" s="950" t="s">
        <v>2367</v>
      </c>
      <c r="M368" s="422"/>
      <c r="N368" s="1488" t="s">
        <v>3134</v>
      </c>
      <c r="O368" s="422" t="s">
        <v>2928</v>
      </c>
      <c r="P368" s="435" t="s">
        <v>2929</v>
      </c>
      <c r="Q368" s="422"/>
      <c r="R368" s="422"/>
      <c r="S368" s="422" t="s">
        <v>1085</v>
      </c>
      <c r="T368" s="422"/>
      <c r="U368" s="422"/>
      <c r="V368" s="1024"/>
      <c r="W368" s="1024"/>
      <c r="X368" s="1024"/>
      <c r="Y368" s="1024"/>
    </row>
    <row r="369" spans="1:25" s="1025" customFormat="1">
      <c r="A369" s="422">
        <v>363</v>
      </c>
      <c r="B369" s="949">
        <v>43955</v>
      </c>
      <c r="C369" s="447" t="s">
        <v>3193</v>
      </c>
      <c r="D369" s="979">
        <v>21</v>
      </c>
      <c r="E369" s="1059" t="s">
        <v>1557</v>
      </c>
      <c r="F369" s="435"/>
      <c r="G369" s="501" t="s">
        <v>3194</v>
      </c>
      <c r="H369" s="422" t="s">
        <v>2364</v>
      </c>
      <c r="I369" s="1034" t="s">
        <v>2365</v>
      </c>
      <c r="J369" s="975" t="s">
        <v>3195</v>
      </c>
      <c r="K369" s="978">
        <v>43923</v>
      </c>
      <c r="L369" s="950" t="s">
        <v>2367</v>
      </c>
      <c r="M369" s="422"/>
      <c r="N369" s="1322" t="s">
        <v>3111</v>
      </c>
      <c r="O369" s="422" t="s">
        <v>2928</v>
      </c>
      <c r="P369" s="435" t="s">
        <v>2929</v>
      </c>
      <c r="Q369" s="422"/>
      <c r="R369" s="422"/>
      <c r="S369" s="422" t="s">
        <v>1085</v>
      </c>
      <c r="T369" s="422"/>
      <c r="U369" s="422"/>
      <c r="V369" s="1024"/>
      <c r="W369" s="1024"/>
      <c r="X369" s="1024"/>
      <c r="Y369" s="1024"/>
    </row>
    <row r="370" spans="1:25" s="1025" customFormat="1">
      <c r="A370" s="422">
        <v>364</v>
      </c>
      <c r="B370" s="949">
        <v>43955</v>
      </c>
      <c r="C370" s="447" t="s">
        <v>3196</v>
      </c>
      <c r="D370" s="979">
        <v>24</v>
      </c>
      <c r="E370" s="1059" t="s">
        <v>1554</v>
      </c>
      <c r="F370" s="435"/>
      <c r="G370" s="501" t="s">
        <v>3197</v>
      </c>
      <c r="H370" s="422" t="s">
        <v>2364</v>
      </c>
      <c r="I370" s="1034" t="s">
        <v>2365</v>
      </c>
      <c r="J370" s="975" t="s">
        <v>3198</v>
      </c>
      <c r="K370" s="978">
        <v>43924</v>
      </c>
      <c r="L370" s="950" t="s">
        <v>2367</v>
      </c>
      <c r="M370" s="422"/>
      <c r="N370" s="1322" t="s">
        <v>3134</v>
      </c>
      <c r="O370" s="422" t="s">
        <v>2928</v>
      </c>
      <c r="P370" s="435" t="s">
        <v>2929</v>
      </c>
      <c r="Q370" s="422"/>
      <c r="R370" s="422"/>
      <c r="S370" s="422" t="s">
        <v>1085</v>
      </c>
      <c r="T370" s="422"/>
      <c r="U370" s="422"/>
      <c r="V370" s="1024"/>
      <c r="W370" s="1024"/>
      <c r="X370" s="1024"/>
      <c r="Y370" s="1024"/>
    </row>
    <row r="371" spans="1:25" s="1025" customFormat="1">
      <c r="A371" s="422">
        <v>365</v>
      </c>
      <c r="B371" s="949">
        <v>43955</v>
      </c>
      <c r="C371" s="447" t="s">
        <v>3199</v>
      </c>
      <c r="D371" s="979">
        <v>29</v>
      </c>
      <c r="E371" s="1059" t="s">
        <v>1557</v>
      </c>
      <c r="F371" s="435"/>
      <c r="G371" s="501" t="s">
        <v>3200</v>
      </c>
      <c r="H371" s="422" t="s">
        <v>2364</v>
      </c>
      <c r="I371" s="1034" t="s">
        <v>2365</v>
      </c>
      <c r="J371" s="976" t="s">
        <v>3201</v>
      </c>
      <c r="K371" s="978">
        <v>43924</v>
      </c>
      <c r="L371" s="950" t="s">
        <v>2367</v>
      </c>
      <c r="M371" s="422"/>
      <c r="N371" s="1322" t="s">
        <v>3089</v>
      </c>
      <c r="O371" s="422" t="s">
        <v>2928</v>
      </c>
      <c r="P371" s="435" t="s">
        <v>2929</v>
      </c>
      <c r="Q371" s="422"/>
      <c r="R371" s="422"/>
      <c r="S371" s="422" t="s">
        <v>1085</v>
      </c>
      <c r="T371" s="422"/>
      <c r="U371" s="422"/>
      <c r="V371" s="1024"/>
      <c r="W371" s="1024"/>
      <c r="X371" s="1024"/>
      <c r="Y371" s="1024"/>
    </row>
    <row r="372" spans="1:25" s="1025" customFormat="1">
      <c r="A372" s="422">
        <v>366</v>
      </c>
      <c r="B372" s="949">
        <v>43955</v>
      </c>
      <c r="C372" s="447" t="s">
        <v>3202</v>
      </c>
      <c r="D372" s="979">
        <v>19</v>
      </c>
      <c r="E372" s="1059" t="s">
        <v>1554</v>
      </c>
      <c r="F372" s="435"/>
      <c r="G372" s="501" t="s">
        <v>3203</v>
      </c>
      <c r="H372" s="422" t="s">
        <v>2364</v>
      </c>
      <c r="I372" s="1034" t="s">
        <v>2365</v>
      </c>
      <c r="J372" s="447" t="s">
        <v>3204</v>
      </c>
      <c r="K372" s="978">
        <v>43925</v>
      </c>
      <c r="L372" s="950" t="s">
        <v>2367</v>
      </c>
      <c r="M372" s="422"/>
      <c r="N372" s="1322" t="s">
        <v>3111</v>
      </c>
      <c r="O372" s="422" t="s">
        <v>2928</v>
      </c>
      <c r="P372" s="435" t="s">
        <v>2929</v>
      </c>
      <c r="Q372" s="422"/>
      <c r="R372" s="422"/>
      <c r="S372" s="422" t="s">
        <v>1085</v>
      </c>
      <c r="T372" s="422"/>
      <c r="U372" s="422"/>
      <c r="V372" s="1024"/>
      <c r="W372" s="1024"/>
      <c r="X372" s="1024"/>
      <c r="Y372" s="1024"/>
    </row>
    <row r="373" spans="1:25" s="1025" customFormat="1">
      <c r="A373" s="422">
        <v>367</v>
      </c>
      <c r="B373" s="949">
        <v>43955</v>
      </c>
      <c r="C373" s="447" t="s">
        <v>3205</v>
      </c>
      <c r="D373" s="979">
        <v>25</v>
      </c>
      <c r="E373" s="1059" t="s">
        <v>1554</v>
      </c>
      <c r="F373" s="435"/>
      <c r="G373" s="501" t="s">
        <v>2992</v>
      </c>
      <c r="H373" s="422" t="s">
        <v>2364</v>
      </c>
      <c r="I373" s="1034" t="s">
        <v>2365</v>
      </c>
      <c r="J373" s="460" t="s">
        <v>3206</v>
      </c>
      <c r="K373" s="978">
        <v>43922</v>
      </c>
      <c r="L373" s="950" t="s">
        <v>2367</v>
      </c>
      <c r="M373" s="422"/>
      <c r="N373" s="1322" t="s">
        <v>3029</v>
      </c>
      <c r="O373" s="422" t="s">
        <v>2928</v>
      </c>
      <c r="P373" s="435" t="s">
        <v>2929</v>
      </c>
      <c r="Q373" s="422"/>
      <c r="R373" s="422"/>
      <c r="S373" s="422" t="s">
        <v>1085</v>
      </c>
      <c r="T373" s="422"/>
      <c r="U373" s="422"/>
      <c r="V373" s="1024"/>
      <c r="W373" s="1024"/>
      <c r="X373" s="1024"/>
      <c r="Y373" s="1024"/>
    </row>
    <row r="374" spans="1:25" s="1025" customFormat="1">
      <c r="A374" s="422">
        <v>368</v>
      </c>
      <c r="B374" s="949">
        <v>43955</v>
      </c>
      <c r="C374" s="447" t="s">
        <v>3207</v>
      </c>
      <c r="D374" s="979">
        <v>56</v>
      </c>
      <c r="E374" s="1059" t="s">
        <v>1557</v>
      </c>
      <c r="F374" s="435"/>
      <c r="G374" s="501" t="s">
        <v>3106</v>
      </c>
      <c r="H374" s="422" t="s">
        <v>2364</v>
      </c>
      <c r="I374" s="1034" t="s">
        <v>2365</v>
      </c>
      <c r="J374" s="975" t="s">
        <v>2948</v>
      </c>
      <c r="K374" s="978">
        <v>43924</v>
      </c>
      <c r="L374" s="950" t="s">
        <v>2367</v>
      </c>
      <c r="M374" s="422"/>
      <c r="N374" s="1322" t="s">
        <v>3029</v>
      </c>
      <c r="O374" s="422" t="s">
        <v>2928</v>
      </c>
      <c r="P374" s="435" t="s">
        <v>2929</v>
      </c>
      <c r="Q374" s="422"/>
      <c r="R374" s="422"/>
      <c r="S374" s="422" t="s">
        <v>1085</v>
      </c>
      <c r="T374" s="422"/>
      <c r="U374" s="422"/>
      <c r="V374" s="1024"/>
      <c r="W374" s="1024"/>
      <c r="X374" s="1024"/>
      <c r="Y374" s="1024"/>
    </row>
    <row r="375" spans="1:25" s="1025" customFormat="1">
      <c r="A375" s="422">
        <v>369</v>
      </c>
      <c r="B375" s="949">
        <v>43955</v>
      </c>
      <c r="C375" s="447" t="s">
        <v>3208</v>
      </c>
      <c r="D375" s="979">
        <v>32</v>
      </c>
      <c r="E375" s="1059" t="s">
        <v>1554</v>
      </c>
      <c r="F375" s="435"/>
      <c r="G375" s="501" t="s">
        <v>3106</v>
      </c>
      <c r="H375" s="422" t="s">
        <v>2364</v>
      </c>
      <c r="I375" s="1034" t="s">
        <v>2365</v>
      </c>
      <c r="J375" s="975" t="s">
        <v>2948</v>
      </c>
      <c r="K375" s="978">
        <v>43924</v>
      </c>
      <c r="L375" s="950" t="s">
        <v>2367</v>
      </c>
      <c r="M375" s="422"/>
      <c r="N375" s="1322" t="s">
        <v>3029</v>
      </c>
      <c r="O375" s="422" t="s">
        <v>2928</v>
      </c>
      <c r="P375" s="435" t="s">
        <v>2929</v>
      </c>
      <c r="Q375" s="422"/>
      <c r="R375" s="422"/>
      <c r="S375" s="422" t="s">
        <v>1085</v>
      </c>
      <c r="T375" s="422"/>
      <c r="U375" s="422"/>
      <c r="V375" s="1024"/>
      <c r="W375" s="1024"/>
      <c r="X375" s="1024"/>
      <c r="Y375" s="1024"/>
    </row>
    <row r="376" spans="1:25" s="1025" customFormat="1">
      <c r="A376" s="422">
        <v>370</v>
      </c>
      <c r="B376" s="949">
        <v>43955</v>
      </c>
      <c r="C376" s="447" t="s">
        <v>3209</v>
      </c>
      <c r="D376" s="979">
        <v>28</v>
      </c>
      <c r="E376" s="1059" t="s">
        <v>1557</v>
      </c>
      <c r="F376" s="435"/>
      <c r="G376" s="501" t="s">
        <v>3106</v>
      </c>
      <c r="H376" s="422" t="s">
        <v>2364</v>
      </c>
      <c r="I376" s="1034" t="s">
        <v>2365</v>
      </c>
      <c r="J376" s="975" t="s">
        <v>2948</v>
      </c>
      <c r="K376" s="978">
        <v>43924</v>
      </c>
      <c r="L376" s="950" t="s">
        <v>2367</v>
      </c>
      <c r="M376" s="422"/>
      <c r="N376" s="1488" t="s">
        <v>3029</v>
      </c>
      <c r="O376" s="422" t="s">
        <v>2928</v>
      </c>
      <c r="P376" s="435" t="s">
        <v>2929</v>
      </c>
      <c r="Q376" s="422"/>
      <c r="R376" s="422"/>
      <c r="S376" s="422" t="s">
        <v>1085</v>
      </c>
      <c r="T376" s="422"/>
      <c r="U376" s="422"/>
      <c r="V376" s="1024"/>
      <c r="W376" s="1024"/>
      <c r="X376" s="1024"/>
      <c r="Y376" s="1024"/>
    </row>
    <row r="377" spans="1:25" s="1025" customFormat="1">
      <c r="A377" s="422">
        <v>371</v>
      </c>
      <c r="B377" s="949">
        <v>43955</v>
      </c>
      <c r="C377" s="447" t="s">
        <v>3210</v>
      </c>
      <c r="D377" s="979">
        <v>25</v>
      </c>
      <c r="E377" s="1049" t="s">
        <v>1557</v>
      </c>
      <c r="F377" s="435"/>
      <c r="G377" s="501" t="s">
        <v>3106</v>
      </c>
      <c r="H377" s="422" t="s">
        <v>2364</v>
      </c>
      <c r="I377" s="1034" t="s">
        <v>2365</v>
      </c>
      <c r="J377" s="975" t="s">
        <v>2948</v>
      </c>
      <c r="K377" s="978">
        <v>43924</v>
      </c>
      <c r="L377" s="950" t="s">
        <v>2367</v>
      </c>
      <c r="M377" s="422"/>
      <c r="N377" s="1322" t="s">
        <v>3029</v>
      </c>
      <c r="O377" s="422" t="s">
        <v>2928</v>
      </c>
      <c r="P377" s="435" t="s">
        <v>2929</v>
      </c>
      <c r="Q377" s="422"/>
      <c r="R377" s="422"/>
      <c r="S377" s="422" t="s">
        <v>1085</v>
      </c>
      <c r="T377" s="422"/>
      <c r="U377" s="422"/>
      <c r="V377" s="1024"/>
      <c r="W377" s="1024"/>
      <c r="X377" s="1024"/>
      <c r="Y377" s="1024"/>
    </row>
    <row r="378" spans="1:25" s="1025" customFormat="1">
      <c r="A378" s="422">
        <v>372</v>
      </c>
      <c r="B378" s="949">
        <v>43955</v>
      </c>
      <c r="C378" s="447" t="s">
        <v>3211</v>
      </c>
      <c r="D378" s="979">
        <v>27</v>
      </c>
      <c r="E378" s="1049" t="s">
        <v>1554</v>
      </c>
      <c r="F378" s="435"/>
      <c r="G378" s="501" t="s">
        <v>3106</v>
      </c>
      <c r="H378" s="422" t="s">
        <v>2364</v>
      </c>
      <c r="I378" s="1034" t="s">
        <v>2365</v>
      </c>
      <c r="J378" s="975" t="s">
        <v>2948</v>
      </c>
      <c r="K378" s="978">
        <v>43924</v>
      </c>
      <c r="L378" s="950" t="s">
        <v>2367</v>
      </c>
      <c r="M378" s="422"/>
      <c r="N378" s="1322" t="s">
        <v>3029</v>
      </c>
      <c r="O378" s="422" t="s">
        <v>2928</v>
      </c>
      <c r="P378" s="435" t="s">
        <v>2929</v>
      </c>
      <c r="Q378" s="422"/>
      <c r="R378" s="422"/>
      <c r="S378" s="422" t="s">
        <v>1085</v>
      </c>
      <c r="T378" s="422"/>
      <c r="U378" s="422"/>
      <c r="V378" s="1024"/>
      <c r="W378" s="1024"/>
      <c r="X378" s="1024"/>
      <c r="Y378" s="1024"/>
    </row>
    <row r="379" spans="1:25" s="1025" customFormat="1">
      <c r="A379" s="422">
        <v>373</v>
      </c>
      <c r="B379" s="949">
        <v>43955</v>
      </c>
      <c r="C379" s="447" t="s">
        <v>3212</v>
      </c>
      <c r="D379" s="979">
        <v>27</v>
      </c>
      <c r="E379" s="1049" t="s">
        <v>1557</v>
      </c>
      <c r="F379" s="435"/>
      <c r="G379" s="501" t="s">
        <v>3106</v>
      </c>
      <c r="H379" s="422" t="s">
        <v>2364</v>
      </c>
      <c r="I379" s="1034" t="s">
        <v>2365</v>
      </c>
      <c r="J379" s="975" t="s">
        <v>2948</v>
      </c>
      <c r="K379" s="978">
        <v>43924</v>
      </c>
      <c r="L379" s="950" t="s">
        <v>2367</v>
      </c>
      <c r="M379" s="422"/>
      <c r="N379" s="1488" t="s">
        <v>3150</v>
      </c>
      <c r="O379" s="422" t="s">
        <v>2928</v>
      </c>
      <c r="P379" s="435" t="s">
        <v>2929</v>
      </c>
      <c r="Q379" s="422"/>
      <c r="R379" s="422"/>
      <c r="S379" s="422" t="s">
        <v>1085</v>
      </c>
      <c r="T379" s="422"/>
      <c r="U379" s="422"/>
      <c r="V379" s="1024"/>
      <c r="W379" s="1024"/>
      <c r="X379" s="1024"/>
      <c r="Y379" s="1024"/>
    </row>
    <row r="380" spans="1:25" s="1025" customFormat="1">
      <c r="A380" s="422">
        <v>374</v>
      </c>
      <c r="B380" s="949">
        <v>43955</v>
      </c>
      <c r="C380" s="447" t="s">
        <v>3213</v>
      </c>
      <c r="D380" s="979">
        <v>30</v>
      </c>
      <c r="E380" s="1049" t="s">
        <v>1554</v>
      </c>
      <c r="F380" s="435"/>
      <c r="G380" s="501" t="s">
        <v>3106</v>
      </c>
      <c r="H380" s="422" t="s">
        <v>2364</v>
      </c>
      <c r="I380" s="1034" t="s">
        <v>2365</v>
      </c>
      <c r="J380" s="975" t="s">
        <v>2948</v>
      </c>
      <c r="K380" s="978">
        <v>43924</v>
      </c>
      <c r="L380" s="950" t="s">
        <v>2367</v>
      </c>
      <c r="M380" s="422"/>
      <c r="N380" s="1488" t="s">
        <v>3029</v>
      </c>
      <c r="O380" s="422" t="s">
        <v>2928</v>
      </c>
      <c r="P380" s="435" t="s">
        <v>2929</v>
      </c>
      <c r="Q380" s="422"/>
      <c r="R380" s="422"/>
      <c r="S380" s="422" t="s">
        <v>1085</v>
      </c>
      <c r="T380" s="422"/>
      <c r="U380" s="422"/>
      <c r="V380" s="1024"/>
      <c r="W380" s="1024"/>
      <c r="X380" s="1024"/>
      <c r="Y380" s="1024"/>
    </row>
    <row r="381" spans="1:25" s="1025" customFormat="1">
      <c r="A381" s="422">
        <v>375</v>
      </c>
      <c r="B381" s="949">
        <v>43955</v>
      </c>
      <c r="C381" s="447" t="s">
        <v>3214</v>
      </c>
      <c r="D381" s="979">
        <v>14</v>
      </c>
      <c r="E381" s="1049" t="s">
        <v>1554</v>
      </c>
      <c r="F381" s="435"/>
      <c r="G381" s="501" t="s">
        <v>3087</v>
      </c>
      <c r="H381" s="422" t="s">
        <v>2364</v>
      </c>
      <c r="I381" s="1034" t="s">
        <v>2365</v>
      </c>
      <c r="J381" s="975" t="s">
        <v>2948</v>
      </c>
      <c r="K381" s="978">
        <v>43920</v>
      </c>
      <c r="L381" s="950" t="s">
        <v>2367</v>
      </c>
      <c r="M381" s="422"/>
      <c r="N381" s="1488" t="s">
        <v>3215</v>
      </c>
      <c r="O381" s="422" t="s">
        <v>2928</v>
      </c>
      <c r="P381" s="435" t="s">
        <v>2929</v>
      </c>
      <c r="Q381" s="422"/>
      <c r="R381" s="422"/>
      <c r="S381" s="422" t="s">
        <v>1085</v>
      </c>
      <c r="T381" s="422"/>
      <c r="U381" s="422"/>
      <c r="V381" s="1024"/>
      <c r="W381" s="1024"/>
      <c r="X381" s="1024"/>
      <c r="Y381" s="1024"/>
    </row>
    <row r="382" spans="1:25" s="1025" customFormat="1">
      <c r="A382" s="422">
        <v>376</v>
      </c>
      <c r="B382" s="949">
        <v>43986</v>
      </c>
      <c r="C382" s="1486" t="s">
        <v>3216</v>
      </c>
      <c r="D382" s="1488">
        <v>21</v>
      </c>
      <c r="E382" s="1059" t="s">
        <v>1554</v>
      </c>
      <c r="F382" s="435"/>
      <c r="G382" s="501" t="s">
        <v>3217</v>
      </c>
      <c r="H382" s="422" t="s">
        <v>2364</v>
      </c>
      <c r="I382" s="1034" t="s">
        <v>2365</v>
      </c>
      <c r="J382" s="975" t="s">
        <v>3218</v>
      </c>
      <c r="K382" s="1041">
        <v>43926</v>
      </c>
      <c r="L382" s="950" t="s">
        <v>2367</v>
      </c>
      <c r="M382" s="422"/>
      <c r="N382" s="1486" t="s">
        <v>2961</v>
      </c>
      <c r="O382" s="422" t="s">
        <v>2928</v>
      </c>
      <c r="P382" s="435" t="s">
        <v>2929</v>
      </c>
      <c r="Q382" s="422"/>
      <c r="R382" s="422"/>
      <c r="S382" s="422" t="s">
        <v>1085</v>
      </c>
      <c r="T382" s="422"/>
      <c r="U382" s="422"/>
      <c r="V382" s="1024"/>
      <c r="W382" s="1024"/>
      <c r="X382" s="1024"/>
      <c r="Y382" s="1024"/>
    </row>
    <row r="383" spans="1:25" s="1025" customFormat="1">
      <c r="A383" s="422">
        <v>377</v>
      </c>
      <c r="B383" s="949">
        <v>43986</v>
      </c>
      <c r="C383" s="951" t="s">
        <v>3219</v>
      </c>
      <c r="D383" s="979">
        <v>27</v>
      </c>
      <c r="E383" s="1059" t="s">
        <v>1554</v>
      </c>
      <c r="F383" s="435"/>
      <c r="G383" s="501" t="s">
        <v>3217</v>
      </c>
      <c r="H383" s="422" t="s">
        <v>2364</v>
      </c>
      <c r="I383" s="1034" t="s">
        <v>2365</v>
      </c>
      <c r="J383" s="975" t="s">
        <v>2948</v>
      </c>
      <c r="K383" s="1041">
        <v>43926</v>
      </c>
      <c r="L383" s="950" t="s">
        <v>2367</v>
      </c>
      <c r="M383" s="422"/>
      <c r="N383" s="951" t="s">
        <v>3170</v>
      </c>
      <c r="O383" s="422" t="s">
        <v>2928</v>
      </c>
      <c r="P383" s="435" t="s">
        <v>2929</v>
      </c>
      <c r="Q383" s="422"/>
      <c r="R383" s="422"/>
      <c r="S383" s="422" t="s">
        <v>1085</v>
      </c>
      <c r="T383" s="422"/>
      <c r="U383" s="422"/>
      <c r="V383" s="1024"/>
      <c r="W383" s="1024"/>
      <c r="X383" s="1024"/>
      <c r="Y383" s="1024"/>
    </row>
    <row r="384" spans="1:25" s="1025" customFormat="1">
      <c r="A384" s="422">
        <v>378</v>
      </c>
      <c r="B384" s="949">
        <v>44016</v>
      </c>
      <c r="C384" s="1486" t="s">
        <v>3220</v>
      </c>
      <c r="D384" s="1488">
        <v>50</v>
      </c>
      <c r="E384" s="1059" t="s">
        <v>1554</v>
      </c>
      <c r="F384" s="435"/>
      <c r="G384" s="501" t="s">
        <v>3194</v>
      </c>
      <c r="H384" s="422" t="s">
        <v>2364</v>
      </c>
      <c r="I384" s="1034" t="s">
        <v>2365</v>
      </c>
      <c r="J384" s="975" t="s">
        <v>3221</v>
      </c>
      <c r="K384" s="978">
        <v>43925</v>
      </c>
      <c r="L384" s="950" t="s">
        <v>2367</v>
      </c>
      <c r="M384" s="422"/>
      <c r="N384" s="1322" t="s">
        <v>3222</v>
      </c>
      <c r="O384" s="422" t="s">
        <v>2928</v>
      </c>
      <c r="P384" s="435" t="s">
        <v>2929</v>
      </c>
      <c r="Q384" s="422"/>
      <c r="R384" s="422"/>
      <c r="S384" s="422" t="s">
        <v>1085</v>
      </c>
      <c r="T384" s="422"/>
      <c r="U384" s="422"/>
      <c r="V384" s="1024"/>
      <c r="W384" s="1024"/>
      <c r="X384" s="1024"/>
      <c r="Y384" s="1024"/>
    </row>
    <row r="385" spans="1:25" s="1025" customFormat="1">
      <c r="A385" s="422">
        <v>379</v>
      </c>
      <c r="B385" s="949">
        <v>44016</v>
      </c>
      <c r="C385" s="447" t="s">
        <v>3223</v>
      </c>
      <c r="D385" s="979">
        <v>20</v>
      </c>
      <c r="E385" s="1049" t="s">
        <v>1557</v>
      </c>
      <c r="F385" s="435"/>
      <c r="G385" s="501" t="s">
        <v>3224</v>
      </c>
      <c r="H385" s="422" t="s">
        <v>2364</v>
      </c>
      <c r="I385" s="1034" t="s">
        <v>2365</v>
      </c>
      <c r="J385" s="975" t="s">
        <v>3225</v>
      </c>
      <c r="K385" s="978">
        <v>43926</v>
      </c>
      <c r="L385" s="950" t="s">
        <v>2367</v>
      </c>
      <c r="M385" s="422"/>
      <c r="N385" s="979" t="s">
        <v>3047</v>
      </c>
      <c r="O385" s="422" t="s">
        <v>2928</v>
      </c>
      <c r="P385" s="435" t="s">
        <v>2929</v>
      </c>
      <c r="Q385" s="422"/>
      <c r="R385" s="422"/>
      <c r="S385" s="422" t="s">
        <v>1085</v>
      </c>
      <c r="T385" s="422"/>
      <c r="U385" s="422"/>
      <c r="V385" s="1024"/>
      <c r="W385" s="1024"/>
      <c r="X385" s="1024"/>
      <c r="Y385" s="1024"/>
    </row>
    <row r="386" spans="1:25" s="1025" customFormat="1">
      <c r="A386" s="422">
        <v>380</v>
      </c>
      <c r="B386" s="949">
        <v>44016</v>
      </c>
      <c r="C386" s="447" t="s">
        <v>3226</v>
      </c>
      <c r="D386" s="979">
        <v>19</v>
      </c>
      <c r="E386" s="1049" t="s">
        <v>1557</v>
      </c>
      <c r="F386" s="435"/>
      <c r="G386" s="501" t="s">
        <v>3227</v>
      </c>
      <c r="H386" s="422" t="s">
        <v>2364</v>
      </c>
      <c r="I386" s="1034" t="s">
        <v>2365</v>
      </c>
      <c r="J386" s="975" t="s">
        <v>3228</v>
      </c>
      <c r="K386" s="978">
        <v>43926</v>
      </c>
      <c r="L386" s="950" t="s">
        <v>2367</v>
      </c>
      <c r="M386" s="422"/>
      <c r="N386" s="979" t="s">
        <v>3111</v>
      </c>
      <c r="O386" s="422" t="s">
        <v>2928</v>
      </c>
      <c r="P386" s="435" t="s">
        <v>2929</v>
      </c>
      <c r="Q386" s="422"/>
      <c r="R386" s="422"/>
      <c r="S386" s="422" t="s">
        <v>1085</v>
      </c>
      <c r="T386" s="422"/>
      <c r="U386" s="422"/>
      <c r="V386" s="1024"/>
      <c r="W386" s="1024"/>
      <c r="X386" s="1024"/>
      <c r="Y386" s="1024"/>
    </row>
    <row r="387" spans="1:25" s="1025" customFormat="1">
      <c r="A387" s="422">
        <v>381</v>
      </c>
      <c r="B387" s="949">
        <v>44016</v>
      </c>
      <c r="C387" s="447" t="s">
        <v>3229</v>
      </c>
      <c r="D387" s="979">
        <v>22</v>
      </c>
      <c r="E387" s="771" t="s">
        <v>1557</v>
      </c>
      <c r="F387" s="435"/>
      <c r="G387" s="501" t="s">
        <v>3230</v>
      </c>
      <c r="H387" s="422" t="s">
        <v>2364</v>
      </c>
      <c r="I387" s="1034" t="s">
        <v>2365</v>
      </c>
      <c r="J387" s="975" t="s">
        <v>3231</v>
      </c>
      <c r="K387" s="978">
        <v>43926</v>
      </c>
      <c r="L387" s="950" t="s">
        <v>2367</v>
      </c>
      <c r="M387" s="422"/>
      <c r="N387" s="1488" t="s">
        <v>3232</v>
      </c>
      <c r="O387" s="422" t="s">
        <v>2928</v>
      </c>
      <c r="P387" s="435" t="s">
        <v>2929</v>
      </c>
      <c r="Q387" s="422"/>
      <c r="R387" s="422"/>
      <c r="S387" s="422" t="s">
        <v>1085</v>
      </c>
      <c r="T387" s="422"/>
      <c r="U387" s="422"/>
      <c r="V387" s="1024"/>
      <c r="W387" s="1024"/>
      <c r="X387" s="1024"/>
      <c r="Y387" s="1024"/>
    </row>
    <row r="388" spans="1:25" s="1025" customFormat="1">
      <c r="A388" s="422">
        <v>382</v>
      </c>
      <c r="B388" s="949">
        <v>44016</v>
      </c>
      <c r="C388" s="447" t="s">
        <v>3233</v>
      </c>
      <c r="D388" s="979">
        <v>22</v>
      </c>
      <c r="E388" s="771" t="s">
        <v>1554</v>
      </c>
      <c r="F388" s="435"/>
      <c r="G388" s="501" t="s">
        <v>3230</v>
      </c>
      <c r="H388" s="422" t="s">
        <v>2364</v>
      </c>
      <c r="I388" s="1034" t="s">
        <v>2365</v>
      </c>
      <c r="J388" s="975" t="s">
        <v>3234</v>
      </c>
      <c r="K388" s="978">
        <v>43926</v>
      </c>
      <c r="L388" s="950" t="s">
        <v>2367</v>
      </c>
      <c r="M388" s="422"/>
      <c r="N388" s="1322" t="s">
        <v>3232</v>
      </c>
      <c r="O388" s="422" t="s">
        <v>2928</v>
      </c>
      <c r="P388" s="435" t="s">
        <v>2929</v>
      </c>
      <c r="Q388" s="422"/>
      <c r="R388" s="422"/>
      <c r="S388" s="422" t="s">
        <v>1085</v>
      </c>
      <c r="T388" s="422"/>
      <c r="U388" s="422"/>
      <c r="V388" s="1024"/>
      <c r="W388" s="1024"/>
      <c r="X388" s="1024"/>
      <c r="Y388" s="1024"/>
    </row>
    <row r="389" spans="1:25" s="1025" customFormat="1">
      <c r="A389" s="422">
        <v>383</v>
      </c>
      <c r="B389" s="949">
        <v>44016</v>
      </c>
      <c r="C389" s="447" t="s">
        <v>3235</v>
      </c>
      <c r="D389" s="979">
        <v>18</v>
      </c>
      <c r="E389" s="771" t="s">
        <v>1554</v>
      </c>
      <c r="F389" s="435"/>
      <c r="G389" s="501" t="s">
        <v>3230</v>
      </c>
      <c r="H389" s="422" t="s">
        <v>2364</v>
      </c>
      <c r="I389" s="1034" t="s">
        <v>2365</v>
      </c>
      <c r="J389" s="975" t="s">
        <v>3236</v>
      </c>
      <c r="K389" s="978">
        <v>43926</v>
      </c>
      <c r="L389" s="950" t="s">
        <v>2367</v>
      </c>
      <c r="M389" s="422"/>
      <c r="N389" s="1322" t="s">
        <v>3232</v>
      </c>
      <c r="O389" s="422" t="s">
        <v>2928</v>
      </c>
      <c r="P389" s="435" t="s">
        <v>2929</v>
      </c>
      <c r="Q389" s="422"/>
      <c r="R389" s="422"/>
      <c r="S389" s="422" t="s">
        <v>1085</v>
      </c>
      <c r="T389" s="422"/>
      <c r="U389" s="422"/>
      <c r="V389" s="1024"/>
      <c r="W389" s="1024"/>
      <c r="X389" s="1024"/>
      <c r="Y389" s="1024"/>
    </row>
    <row r="390" spans="1:25" s="1025" customFormat="1">
      <c r="A390" s="422">
        <v>384</v>
      </c>
      <c r="B390" s="949">
        <v>44016</v>
      </c>
      <c r="C390" s="447" t="s">
        <v>3237</v>
      </c>
      <c r="D390" s="979">
        <v>24</v>
      </c>
      <c r="E390" s="771" t="s">
        <v>1557</v>
      </c>
      <c r="F390" s="435"/>
      <c r="G390" s="501" t="s">
        <v>3230</v>
      </c>
      <c r="H390" s="422" t="s">
        <v>2364</v>
      </c>
      <c r="I390" s="1034" t="s">
        <v>2365</v>
      </c>
      <c r="J390" s="975" t="s">
        <v>3238</v>
      </c>
      <c r="K390" s="978">
        <v>43926</v>
      </c>
      <c r="L390" s="950" t="s">
        <v>2367</v>
      </c>
      <c r="M390" s="422"/>
      <c r="N390" s="1488" t="s">
        <v>3232</v>
      </c>
      <c r="O390" s="422" t="s">
        <v>2928</v>
      </c>
      <c r="P390" s="435" t="s">
        <v>2929</v>
      </c>
      <c r="Q390" s="422"/>
      <c r="R390" s="422"/>
      <c r="S390" s="422" t="s">
        <v>1085</v>
      </c>
      <c r="T390" s="422"/>
      <c r="U390" s="422"/>
      <c r="V390" s="1024"/>
      <c r="W390" s="1024"/>
      <c r="X390" s="1024"/>
      <c r="Y390" s="1024"/>
    </row>
    <row r="391" spans="1:25" s="1025" customFormat="1">
      <c r="A391" s="422">
        <v>385</v>
      </c>
      <c r="B391" s="949">
        <v>44016</v>
      </c>
      <c r="C391" s="447" t="s">
        <v>3239</v>
      </c>
      <c r="D391" s="979">
        <v>23</v>
      </c>
      <c r="E391" s="771" t="s">
        <v>1554</v>
      </c>
      <c r="F391" s="435"/>
      <c r="G391" s="501" t="s">
        <v>3230</v>
      </c>
      <c r="H391" s="422" t="s">
        <v>2364</v>
      </c>
      <c r="I391" s="1034" t="s">
        <v>2365</v>
      </c>
      <c r="J391" s="976" t="s">
        <v>2948</v>
      </c>
      <c r="K391" s="978">
        <v>43926</v>
      </c>
      <c r="L391" s="950" t="s">
        <v>2367</v>
      </c>
      <c r="M391" s="422"/>
      <c r="N391" s="1488" t="s">
        <v>3232</v>
      </c>
      <c r="O391" s="422" t="s">
        <v>2928</v>
      </c>
      <c r="P391" s="435" t="s">
        <v>2929</v>
      </c>
      <c r="Q391" s="422"/>
      <c r="R391" s="422"/>
      <c r="S391" s="422" t="s">
        <v>1085</v>
      </c>
      <c r="T391" s="422"/>
      <c r="U391" s="422"/>
      <c r="V391" s="1024"/>
      <c r="W391" s="1024"/>
      <c r="X391" s="1024"/>
      <c r="Y391" s="1024"/>
    </row>
    <row r="392" spans="1:25" s="1025" customFormat="1">
      <c r="A392" s="422">
        <v>386</v>
      </c>
      <c r="B392" s="949">
        <v>44016</v>
      </c>
      <c r="C392" s="447" t="s">
        <v>3240</v>
      </c>
      <c r="D392" s="979">
        <v>35</v>
      </c>
      <c r="E392" s="771" t="s">
        <v>1554</v>
      </c>
      <c r="F392" s="435"/>
      <c r="G392" s="501" t="s">
        <v>3097</v>
      </c>
      <c r="H392" s="422" t="s">
        <v>2364</v>
      </c>
      <c r="I392" s="1034" t="s">
        <v>2365</v>
      </c>
      <c r="J392" s="447" t="s">
        <v>3241</v>
      </c>
      <c r="K392" s="978">
        <v>43926</v>
      </c>
      <c r="L392" s="950" t="s">
        <v>2367</v>
      </c>
      <c r="M392" s="422"/>
      <c r="N392" s="1488" t="s">
        <v>3242</v>
      </c>
      <c r="O392" s="422" t="s">
        <v>2928</v>
      </c>
      <c r="P392" s="435" t="s">
        <v>2929</v>
      </c>
      <c r="Q392" s="422"/>
      <c r="R392" s="422"/>
      <c r="S392" s="422" t="s">
        <v>1085</v>
      </c>
      <c r="T392" s="422"/>
      <c r="U392" s="422"/>
      <c r="V392" s="1024"/>
      <c r="W392" s="1024"/>
      <c r="X392" s="1024"/>
      <c r="Y392" s="1024"/>
    </row>
    <row r="393" spans="1:25" s="1025" customFormat="1">
      <c r="A393" s="422">
        <v>387</v>
      </c>
      <c r="B393" s="949">
        <v>44016</v>
      </c>
      <c r="C393" s="447" t="s">
        <v>3243</v>
      </c>
      <c r="D393" s="979">
        <v>54</v>
      </c>
      <c r="E393" s="771" t="s">
        <v>1554</v>
      </c>
      <c r="F393" s="435"/>
      <c r="G393" s="501" t="s">
        <v>3097</v>
      </c>
      <c r="H393" s="422" t="s">
        <v>2364</v>
      </c>
      <c r="I393" s="1034" t="s">
        <v>2365</v>
      </c>
      <c r="J393" s="460" t="s">
        <v>2948</v>
      </c>
      <c r="K393" s="978">
        <v>43926</v>
      </c>
      <c r="L393" s="950" t="s">
        <v>2367</v>
      </c>
      <c r="M393" s="422"/>
      <c r="N393" s="1488" t="s">
        <v>3242</v>
      </c>
      <c r="O393" s="422" t="s">
        <v>2928</v>
      </c>
      <c r="P393" s="435" t="s">
        <v>2929</v>
      </c>
      <c r="Q393" s="422"/>
      <c r="R393" s="422"/>
      <c r="S393" s="422" t="s">
        <v>1085</v>
      </c>
      <c r="T393" s="422"/>
      <c r="U393" s="422"/>
      <c r="V393" s="1024"/>
      <c r="W393" s="1024"/>
      <c r="X393" s="1024"/>
      <c r="Y393" s="1024"/>
    </row>
    <row r="394" spans="1:25" s="1025" customFormat="1">
      <c r="A394" s="422">
        <v>388</v>
      </c>
      <c r="B394" s="949">
        <v>44016</v>
      </c>
      <c r="C394" s="447" t="s">
        <v>3244</v>
      </c>
      <c r="D394" s="979">
        <v>20</v>
      </c>
      <c r="E394" s="771" t="s">
        <v>1554</v>
      </c>
      <c r="F394" s="435"/>
      <c r="G394" s="501" t="s">
        <v>3245</v>
      </c>
      <c r="H394" s="422" t="s">
        <v>2364</v>
      </c>
      <c r="I394" s="1034" t="s">
        <v>2365</v>
      </c>
      <c r="J394" s="447" t="s">
        <v>3246</v>
      </c>
      <c r="K394" s="978">
        <v>43925</v>
      </c>
      <c r="L394" s="950" t="s">
        <v>2367</v>
      </c>
      <c r="M394" s="422"/>
      <c r="N394" s="1488" t="s">
        <v>2961</v>
      </c>
      <c r="O394" s="422" t="s">
        <v>2928</v>
      </c>
      <c r="P394" s="435" t="s">
        <v>2929</v>
      </c>
      <c r="Q394" s="422"/>
      <c r="R394" s="422"/>
      <c r="S394" s="422" t="s">
        <v>1085</v>
      </c>
      <c r="T394" s="422"/>
      <c r="U394" s="422"/>
      <c r="V394" s="1024"/>
      <c r="W394" s="1024"/>
      <c r="X394" s="1024"/>
      <c r="Y394" s="1024"/>
    </row>
    <row r="395" spans="1:25" s="1025" customFormat="1">
      <c r="A395" s="422">
        <v>389</v>
      </c>
      <c r="B395" s="949">
        <v>44016</v>
      </c>
      <c r="C395" s="447" t="s">
        <v>3247</v>
      </c>
      <c r="D395" s="979">
        <v>18</v>
      </c>
      <c r="E395" s="771" t="s">
        <v>1557</v>
      </c>
      <c r="F395" s="435"/>
      <c r="G395" s="501" t="s">
        <v>3245</v>
      </c>
      <c r="H395" s="422" t="s">
        <v>2364</v>
      </c>
      <c r="I395" s="1034" t="s">
        <v>2365</v>
      </c>
      <c r="J395" s="447" t="s">
        <v>3248</v>
      </c>
      <c r="K395" s="978">
        <v>43925</v>
      </c>
      <c r="L395" s="950" t="s">
        <v>2367</v>
      </c>
      <c r="M395" s="422"/>
      <c r="N395" s="1488" t="s">
        <v>3029</v>
      </c>
      <c r="O395" s="422" t="s">
        <v>2928</v>
      </c>
      <c r="P395" s="435" t="s">
        <v>2929</v>
      </c>
      <c r="Q395" s="422"/>
      <c r="R395" s="422"/>
      <c r="S395" s="422" t="s">
        <v>1085</v>
      </c>
      <c r="T395" s="422"/>
      <c r="U395" s="422"/>
      <c r="V395" s="1024"/>
      <c r="W395" s="1024"/>
      <c r="X395" s="1024"/>
      <c r="Y395" s="1024"/>
    </row>
    <row r="396" spans="1:25" s="1025" customFormat="1">
      <c r="A396" s="422">
        <v>390</v>
      </c>
      <c r="B396" s="949">
        <v>44047</v>
      </c>
      <c r="C396" s="1486" t="s">
        <v>3249</v>
      </c>
      <c r="D396" s="1488">
        <v>21</v>
      </c>
      <c r="E396" s="771" t="s">
        <v>1554</v>
      </c>
      <c r="F396" s="435"/>
      <c r="G396" s="501" t="s">
        <v>3250</v>
      </c>
      <c r="H396" s="422" t="s">
        <v>2364</v>
      </c>
      <c r="I396" s="1034" t="s">
        <v>2365</v>
      </c>
      <c r="J396" s="975" t="s">
        <v>3251</v>
      </c>
      <c r="K396" s="1041">
        <v>43926</v>
      </c>
      <c r="L396" s="950" t="s">
        <v>2367</v>
      </c>
      <c r="M396" s="422"/>
      <c r="N396" s="1486" t="s">
        <v>3111</v>
      </c>
      <c r="O396" s="422" t="s">
        <v>2928</v>
      </c>
      <c r="P396" s="435" t="s">
        <v>2929</v>
      </c>
      <c r="Q396" s="422"/>
      <c r="R396" s="422"/>
      <c r="S396" s="422" t="s">
        <v>1085</v>
      </c>
      <c r="T396" s="422"/>
      <c r="U396" s="422"/>
      <c r="V396" s="1024"/>
      <c r="W396" s="1024"/>
      <c r="X396" s="1024"/>
      <c r="Y396" s="1024"/>
    </row>
    <row r="397" spans="1:25" s="1025" customFormat="1">
      <c r="A397" s="422">
        <v>391</v>
      </c>
      <c r="B397" s="949">
        <v>44047</v>
      </c>
      <c r="C397" s="951" t="s">
        <v>3252</v>
      </c>
      <c r="D397" s="979">
        <v>20</v>
      </c>
      <c r="E397" s="710" t="s">
        <v>1554</v>
      </c>
      <c r="F397" s="435"/>
      <c r="G397" s="501" t="s">
        <v>3250</v>
      </c>
      <c r="H397" s="422" t="s">
        <v>2364</v>
      </c>
      <c r="I397" s="1034" t="s">
        <v>2365</v>
      </c>
      <c r="J397" s="975" t="s">
        <v>3253</v>
      </c>
      <c r="K397" s="1041">
        <v>43926</v>
      </c>
      <c r="L397" s="950" t="s">
        <v>2367</v>
      </c>
      <c r="M397" s="422"/>
      <c r="N397" s="1486" t="s">
        <v>3111</v>
      </c>
      <c r="O397" s="422" t="s">
        <v>2928</v>
      </c>
      <c r="P397" s="435" t="s">
        <v>2929</v>
      </c>
      <c r="Q397" s="422"/>
      <c r="R397" s="422"/>
      <c r="S397" s="422" t="s">
        <v>1085</v>
      </c>
      <c r="T397" s="422"/>
      <c r="U397" s="422"/>
      <c r="V397" s="1024"/>
      <c r="W397" s="1024"/>
      <c r="X397" s="1024"/>
      <c r="Y397" s="1024"/>
    </row>
    <row r="398" spans="1:25" s="1025" customFormat="1">
      <c r="A398" s="422">
        <v>392</v>
      </c>
      <c r="B398" s="949">
        <v>44047</v>
      </c>
      <c r="C398" s="951" t="s">
        <v>3254</v>
      </c>
      <c r="D398" s="979">
        <v>22</v>
      </c>
      <c r="E398" s="771" t="s">
        <v>1557</v>
      </c>
      <c r="F398" s="435"/>
      <c r="G398" s="501" t="s">
        <v>3255</v>
      </c>
      <c r="H398" s="422" t="s">
        <v>2364</v>
      </c>
      <c r="I398" s="1034" t="s">
        <v>2365</v>
      </c>
      <c r="J398" s="975" t="s">
        <v>3256</v>
      </c>
      <c r="K398" s="1041">
        <v>43922</v>
      </c>
      <c r="L398" s="950" t="s">
        <v>2367</v>
      </c>
      <c r="M398" s="422"/>
      <c r="N398" s="951" t="s">
        <v>3029</v>
      </c>
      <c r="O398" s="422" t="s">
        <v>2928</v>
      </c>
      <c r="P398" s="435" t="s">
        <v>2929</v>
      </c>
      <c r="Q398" s="422"/>
      <c r="R398" s="422"/>
      <c r="S398" s="422" t="s">
        <v>1085</v>
      </c>
      <c r="T398" s="422"/>
      <c r="U398" s="422"/>
      <c r="V398" s="1024"/>
      <c r="W398" s="1024"/>
      <c r="X398" s="1024"/>
      <c r="Y398" s="1024"/>
    </row>
    <row r="399" spans="1:25" s="1025" customFormat="1">
      <c r="A399" s="422">
        <v>393</v>
      </c>
      <c r="B399" s="949">
        <v>44047</v>
      </c>
      <c r="C399" s="951" t="s">
        <v>3257</v>
      </c>
      <c r="D399" s="979">
        <v>26</v>
      </c>
      <c r="E399" s="771" t="s">
        <v>1554</v>
      </c>
      <c r="F399" s="435"/>
      <c r="G399" s="501" t="s">
        <v>3255</v>
      </c>
      <c r="H399" s="422" t="s">
        <v>2364</v>
      </c>
      <c r="I399" s="1034" t="s">
        <v>2365</v>
      </c>
      <c r="J399" s="975" t="s">
        <v>3258</v>
      </c>
      <c r="K399" s="1041">
        <v>43925</v>
      </c>
      <c r="L399" s="950" t="s">
        <v>2367</v>
      </c>
      <c r="M399" s="422"/>
      <c r="N399" s="1486" t="s">
        <v>3259</v>
      </c>
      <c r="O399" s="422" t="s">
        <v>2928</v>
      </c>
      <c r="P399" s="435" t="s">
        <v>2929</v>
      </c>
      <c r="Q399" s="422"/>
      <c r="R399" s="422"/>
      <c r="S399" s="422" t="s">
        <v>1085</v>
      </c>
      <c r="T399" s="422"/>
      <c r="U399" s="422"/>
      <c r="V399" s="1024"/>
      <c r="W399" s="1024"/>
      <c r="X399" s="1024"/>
      <c r="Y399" s="1024"/>
    </row>
    <row r="400" spans="1:25" s="1025" customFormat="1">
      <c r="A400" s="422">
        <v>394</v>
      </c>
      <c r="B400" s="949">
        <v>44047</v>
      </c>
      <c r="C400" s="951" t="s">
        <v>3260</v>
      </c>
      <c r="D400" s="979">
        <v>28</v>
      </c>
      <c r="E400" s="771" t="s">
        <v>1554</v>
      </c>
      <c r="F400" s="435"/>
      <c r="G400" s="501" t="s">
        <v>3261</v>
      </c>
      <c r="H400" s="422" t="s">
        <v>2364</v>
      </c>
      <c r="I400" s="1034" t="s">
        <v>2365</v>
      </c>
      <c r="J400" s="975" t="s">
        <v>3262</v>
      </c>
      <c r="K400" s="1041">
        <v>43926</v>
      </c>
      <c r="L400" s="950" t="s">
        <v>2367</v>
      </c>
      <c r="M400" s="422"/>
      <c r="N400" s="1486" t="s">
        <v>3259</v>
      </c>
      <c r="O400" s="422" t="s">
        <v>2928</v>
      </c>
      <c r="P400" s="435" t="s">
        <v>2929</v>
      </c>
      <c r="Q400" s="422"/>
      <c r="R400" s="422"/>
      <c r="S400" s="422" t="s">
        <v>1085</v>
      </c>
      <c r="T400" s="422"/>
      <c r="U400" s="422"/>
      <c r="V400" s="1024"/>
      <c r="W400" s="1024"/>
      <c r="X400" s="1024"/>
      <c r="Y400" s="1024"/>
    </row>
    <row r="401" spans="1:25" s="1025" customFormat="1">
      <c r="A401" s="422">
        <v>395</v>
      </c>
      <c r="B401" s="949">
        <v>44047</v>
      </c>
      <c r="C401" s="951" t="s">
        <v>3263</v>
      </c>
      <c r="D401" s="979">
        <v>28</v>
      </c>
      <c r="E401" s="771" t="s">
        <v>1554</v>
      </c>
      <c r="F401" s="435"/>
      <c r="G401" s="501" t="s">
        <v>3264</v>
      </c>
      <c r="H401" s="422" t="s">
        <v>2364</v>
      </c>
      <c r="I401" s="1034" t="s">
        <v>2365</v>
      </c>
      <c r="J401" s="975" t="s">
        <v>3265</v>
      </c>
      <c r="K401" s="1041">
        <v>43923</v>
      </c>
      <c r="L401" s="950" t="s">
        <v>2367</v>
      </c>
      <c r="M401" s="422"/>
      <c r="N401" s="1486" t="s">
        <v>3232</v>
      </c>
      <c r="O401" s="422" t="s">
        <v>2928</v>
      </c>
      <c r="P401" s="435" t="s">
        <v>2929</v>
      </c>
      <c r="Q401" s="422"/>
      <c r="R401" s="422"/>
      <c r="S401" s="422" t="s">
        <v>1085</v>
      </c>
      <c r="T401" s="422"/>
      <c r="U401" s="422"/>
      <c r="V401" s="1024"/>
      <c r="W401" s="1024"/>
      <c r="X401" s="1024"/>
      <c r="Y401" s="1024"/>
    </row>
    <row r="402" spans="1:25" s="1025" customFormat="1">
      <c r="A402" s="422">
        <v>396</v>
      </c>
      <c r="B402" s="949">
        <v>44047</v>
      </c>
      <c r="C402" s="951" t="s">
        <v>3266</v>
      </c>
      <c r="D402" s="979">
        <v>19</v>
      </c>
      <c r="E402" s="771" t="s">
        <v>1554</v>
      </c>
      <c r="F402" s="435"/>
      <c r="G402" s="501" t="s">
        <v>3264</v>
      </c>
      <c r="H402" s="422" t="s">
        <v>2364</v>
      </c>
      <c r="I402" s="1034" t="s">
        <v>2365</v>
      </c>
      <c r="J402" s="975" t="s">
        <v>3265</v>
      </c>
      <c r="K402" s="1041">
        <v>43920</v>
      </c>
      <c r="L402" s="950" t="s">
        <v>2367</v>
      </c>
      <c r="M402" s="422"/>
      <c r="N402" s="1486" t="s">
        <v>3267</v>
      </c>
      <c r="O402" s="422" t="s">
        <v>2928</v>
      </c>
      <c r="P402" s="435" t="s">
        <v>2929</v>
      </c>
      <c r="Q402" s="422"/>
      <c r="R402" s="422"/>
      <c r="S402" s="422" t="s">
        <v>1085</v>
      </c>
      <c r="T402" s="422"/>
      <c r="U402" s="422"/>
      <c r="V402" s="1024"/>
      <c r="W402" s="1024"/>
      <c r="X402" s="1024"/>
      <c r="Y402" s="1024"/>
    </row>
    <row r="403" spans="1:25" s="1025" customFormat="1">
      <c r="A403" s="422">
        <v>397</v>
      </c>
      <c r="B403" s="949">
        <v>44047</v>
      </c>
      <c r="C403" s="951" t="s">
        <v>3268</v>
      </c>
      <c r="D403" s="979">
        <v>16</v>
      </c>
      <c r="E403" s="771" t="s">
        <v>1557</v>
      </c>
      <c r="F403" s="435"/>
      <c r="G403" s="501" t="s">
        <v>3264</v>
      </c>
      <c r="H403" s="422" t="s">
        <v>2364</v>
      </c>
      <c r="I403" s="1034" t="s">
        <v>2365</v>
      </c>
      <c r="J403" s="977" t="s">
        <v>2948</v>
      </c>
      <c r="K403" s="1041">
        <v>43920</v>
      </c>
      <c r="L403" s="950" t="s">
        <v>2367</v>
      </c>
      <c r="M403" s="422"/>
      <c r="N403" s="1486" t="s">
        <v>3267</v>
      </c>
      <c r="O403" s="422" t="s">
        <v>2928</v>
      </c>
      <c r="P403" s="435" t="s">
        <v>2929</v>
      </c>
      <c r="Q403" s="422"/>
      <c r="R403" s="422"/>
      <c r="S403" s="422" t="s">
        <v>1085</v>
      </c>
      <c r="T403" s="422"/>
      <c r="U403" s="422"/>
      <c r="V403" s="1024"/>
      <c r="W403" s="1024"/>
      <c r="X403" s="1024"/>
      <c r="Y403" s="1024"/>
    </row>
    <row r="404" spans="1:25" s="1025" customFormat="1">
      <c r="A404" s="422">
        <v>398</v>
      </c>
      <c r="B404" s="949">
        <v>44078</v>
      </c>
      <c r="C404" s="1486" t="s">
        <v>3269</v>
      </c>
      <c r="D404" s="1488">
        <v>25</v>
      </c>
      <c r="E404" s="771" t="s">
        <v>1554</v>
      </c>
      <c r="F404" s="435"/>
      <c r="G404" s="501" t="s">
        <v>3148</v>
      </c>
      <c r="H404" s="422" t="s">
        <v>2364</v>
      </c>
      <c r="I404" s="1034" t="s">
        <v>2365</v>
      </c>
      <c r="J404" s="975" t="s">
        <v>3270</v>
      </c>
      <c r="K404" s="978">
        <v>43928</v>
      </c>
      <c r="L404" s="950" t="s">
        <v>2367</v>
      </c>
      <c r="M404" s="422"/>
      <c r="N404" s="1488" t="s">
        <v>3134</v>
      </c>
      <c r="O404" s="422" t="s">
        <v>2928</v>
      </c>
      <c r="P404" s="435" t="s">
        <v>2929</v>
      </c>
      <c r="Q404" s="422"/>
      <c r="R404" s="422"/>
      <c r="S404" s="422" t="s">
        <v>1085</v>
      </c>
      <c r="T404" s="422"/>
      <c r="U404" s="422"/>
      <c r="V404" s="1024"/>
      <c r="W404" s="1024"/>
      <c r="X404" s="1024"/>
      <c r="Y404" s="1024"/>
    </row>
    <row r="405" spans="1:25" s="1025" customFormat="1">
      <c r="A405" s="422">
        <v>399</v>
      </c>
      <c r="B405" s="949">
        <v>44078</v>
      </c>
      <c r="C405" s="447" t="s">
        <v>3271</v>
      </c>
      <c r="D405" s="979">
        <v>19</v>
      </c>
      <c r="E405" s="771" t="s">
        <v>1557</v>
      </c>
      <c r="F405" s="435"/>
      <c r="G405" s="501" t="s">
        <v>2992</v>
      </c>
      <c r="H405" s="422" t="s">
        <v>2364</v>
      </c>
      <c r="I405" s="1034" t="s">
        <v>2365</v>
      </c>
      <c r="J405" s="975" t="s">
        <v>3253</v>
      </c>
      <c r="K405" s="978">
        <v>43928</v>
      </c>
      <c r="L405" s="950" t="s">
        <v>2367</v>
      </c>
      <c r="M405" s="422"/>
      <c r="N405" s="1488" t="s">
        <v>3047</v>
      </c>
      <c r="O405" s="422" t="s">
        <v>2928</v>
      </c>
      <c r="P405" s="435" t="s">
        <v>2929</v>
      </c>
      <c r="Q405" s="422"/>
      <c r="R405" s="422"/>
      <c r="S405" s="422" t="s">
        <v>1085</v>
      </c>
      <c r="T405" s="422"/>
      <c r="U405" s="422"/>
      <c r="V405" s="1024"/>
      <c r="W405" s="1024"/>
      <c r="X405" s="1024"/>
      <c r="Y405" s="1024"/>
    </row>
    <row r="406" spans="1:25" s="1025" customFormat="1">
      <c r="A406" s="422">
        <v>400</v>
      </c>
      <c r="B406" s="949">
        <v>44078</v>
      </c>
      <c r="C406" s="447" t="s">
        <v>3272</v>
      </c>
      <c r="D406" s="979">
        <v>25</v>
      </c>
      <c r="E406" s="771" t="s">
        <v>1557</v>
      </c>
      <c r="F406" s="435"/>
      <c r="G406" s="501" t="s">
        <v>3273</v>
      </c>
      <c r="H406" s="422" t="s">
        <v>2364</v>
      </c>
      <c r="I406" s="1034" t="s">
        <v>2365</v>
      </c>
      <c r="J406" s="975" t="s">
        <v>3256</v>
      </c>
      <c r="K406" s="978">
        <v>43929</v>
      </c>
      <c r="L406" s="950" t="s">
        <v>2367</v>
      </c>
      <c r="M406" s="422"/>
      <c r="N406" s="979" t="s">
        <v>3029</v>
      </c>
      <c r="O406" s="422" t="s">
        <v>2928</v>
      </c>
      <c r="P406" s="435" t="s">
        <v>2929</v>
      </c>
      <c r="Q406" s="422"/>
      <c r="R406" s="422"/>
      <c r="S406" s="422" t="s">
        <v>1085</v>
      </c>
      <c r="T406" s="422"/>
      <c r="U406" s="422"/>
      <c r="V406" s="1024"/>
      <c r="W406" s="1024"/>
      <c r="X406" s="1024"/>
      <c r="Y406" s="1024"/>
    </row>
    <row r="407" spans="1:25" s="1025" customFormat="1">
      <c r="A407" s="422">
        <v>401</v>
      </c>
      <c r="B407" s="949">
        <v>44078</v>
      </c>
      <c r="C407" s="447" t="s">
        <v>3274</v>
      </c>
      <c r="D407" s="979">
        <v>20</v>
      </c>
      <c r="E407" s="771" t="s">
        <v>1554</v>
      </c>
      <c r="F407" s="435"/>
      <c r="G407" s="501" t="s">
        <v>3275</v>
      </c>
      <c r="H407" s="422" t="s">
        <v>2364</v>
      </c>
      <c r="I407" s="1034" t="s">
        <v>2365</v>
      </c>
      <c r="J407" s="975" t="s">
        <v>3258</v>
      </c>
      <c r="K407" s="978">
        <v>43923</v>
      </c>
      <c r="L407" s="950" t="s">
        <v>2367</v>
      </c>
      <c r="M407" s="422"/>
      <c r="N407" s="1488" t="s">
        <v>3047</v>
      </c>
      <c r="O407" s="422" t="s">
        <v>2928</v>
      </c>
      <c r="P407" s="435" t="s">
        <v>2929</v>
      </c>
      <c r="Q407" s="422"/>
      <c r="R407" s="422"/>
      <c r="S407" s="422" t="s">
        <v>1085</v>
      </c>
      <c r="T407" s="422"/>
      <c r="U407" s="422"/>
      <c r="V407" s="1024"/>
      <c r="W407" s="1024"/>
      <c r="X407" s="1024"/>
      <c r="Y407" s="1024"/>
    </row>
    <row r="408" spans="1:25" s="1025" customFormat="1">
      <c r="A408" s="422">
        <v>402</v>
      </c>
      <c r="B408" s="949">
        <v>44078</v>
      </c>
      <c r="C408" s="447" t="s">
        <v>3276</v>
      </c>
      <c r="D408" s="979">
        <v>20</v>
      </c>
      <c r="E408" s="771" t="s">
        <v>1554</v>
      </c>
      <c r="F408" s="435"/>
      <c r="G408" s="501" t="s">
        <v>3277</v>
      </c>
      <c r="H408" s="422" t="s">
        <v>2364</v>
      </c>
      <c r="I408" s="1034" t="s">
        <v>2365</v>
      </c>
      <c r="J408" s="975" t="s">
        <v>3262</v>
      </c>
      <c r="K408" s="978">
        <v>43925</v>
      </c>
      <c r="L408" s="950" t="s">
        <v>2367</v>
      </c>
      <c r="M408" s="422"/>
      <c r="N408" s="1488" t="s">
        <v>3056</v>
      </c>
      <c r="O408" s="422" t="s">
        <v>2928</v>
      </c>
      <c r="P408" s="435" t="s">
        <v>2929</v>
      </c>
      <c r="Q408" s="422"/>
      <c r="R408" s="422"/>
      <c r="S408" s="422" t="s">
        <v>1085</v>
      </c>
      <c r="T408" s="422"/>
      <c r="U408" s="422"/>
      <c r="V408" s="1024"/>
      <c r="W408" s="1024"/>
      <c r="X408" s="1024"/>
      <c r="Y408" s="1024"/>
    </row>
    <row r="409" spans="1:25" s="1025" customFormat="1">
      <c r="A409" s="422">
        <v>403</v>
      </c>
      <c r="B409" s="949">
        <v>44108</v>
      </c>
      <c r="C409" s="1486" t="s">
        <v>3278</v>
      </c>
      <c r="D409" s="1488">
        <v>42</v>
      </c>
      <c r="E409" s="771" t="s">
        <v>1554</v>
      </c>
      <c r="F409" s="435"/>
      <c r="G409" s="501" t="s">
        <v>3194</v>
      </c>
      <c r="H409" s="422" t="s">
        <v>2364</v>
      </c>
      <c r="I409" s="1034" t="s">
        <v>2365</v>
      </c>
      <c r="J409" s="975" t="s">
        <v>2948</v>
      </c>
      <c r="K409" s="1041">
        <v>43928</v>
      </c>
      <c r="L409" s="950" t="s">
        <v>2367</v>
      </c>
      <c r="M409" s="422"/>
      <c r="N409" s="1486" t="s">
        <v>3279</v>
      </c>
      <c r="O409" s="422" t="s">
        <v>2928</v>
      </c>
      <c r="P409" s="435" t="s">
        <v>2929</v>
      </c>
      <c r="Q409" s="422"/>
      <c r="R409" s="422"/>
      <c r="S409" s="422" t="s">
        <v>1085</v>
      </c>
      <c r="T409" s="422"/>
      <c r="U409" s="422"/>
      <c r="V409" s="1024"/>
      <c r="W409" s="1024"/>
      <c r="X409" s="1024"/>
      <c r="Y409" s="1024"/>
    </row>
    <row r="410" spans="1:25" s="1025" customFormat="1">
      <c r="A410" s="422">
        <v>404</v>
      </c>
      <c r="B410" s="949">
        <v>44108</v>
      </c>
      <c r="C410" s="951" t="s">
        <v>3280</v>
      </c>
      <c r="D410" s="979">
        <v>36</v>
      </c>
      <c r="E410" s="771" t="s">
        <v>1557</v>
      </c>
      <c r="F410" s="435"/>
      <c r="G410" s="501" t="s">
        <v>3194</v>
      </c>
      <c r="H410" s="422" t="s">
        <v>2364</v>
      </c>
      <c r="I410" s="1034" t="s">
        <v>2365</v>
      </c>
      <c r="J410" s="975" t="s">
        <v>3281</v>
      </c>
      <c r="K410" s="1041">
        <v>43928</v>
      </c>
      <c r="L410" s="950" t="s">
        <v>2367</v>
      </c>
      <c r="M410" s="422"/>
      <c r="N410" s="1486" t="s">
        <v>3279</v>
      </c>
      <c r="O410" s="422" t="s">
        <v>2928</v>
      </c>
      <c r="P410" s="435" t="s">
        <v>2929</v>
      </c>
      <c r="Q410" s="422"/>
      <c r="R410" s="422"/>
      <c r="S410" s="422" t="s">
        <v>1085</v>
      </c>
      <c r="T410" s="422"/>
      <c r="U410" s="422"/>
      <c r="V410" s="1024"/>
      <c r="W410" s="1024"/>
      <c r="X410" s="1024"/>
      <c r="Y410" s="1024"/>
    </row>
    <row r="411" spans="1:25" s="1025" customFormat="1">
      <c r="A411" s="422">
        <v>405</v>
      </c>
      <c r="B411" s="949">
        <v>44108</v>
      </c>
      <c r="C411" s="951" t="s">
        <v>3282</v>
      </c>
      <c r="D411" s="979">
        <v>7</v>
      </c>
      <c r="E411" s="771" t="s">
        <v>1557</v>
      </c>
      <c r="F411" s="435"/>
      <c r="G411" s="501" t="s">
        <v>3194</v>
      </c>
      <c r="H411" s="422" t="s">
        <v>2364</v>
      </c>
      <c r="I411" s="1034" t="s">
        <v>2365</v>
      </c>
      <c r="J411" s="975" t="s">
        <v>2948</v>
      </c>
      <c r="K411" s="1041">
        <v>43928</v>
      </c>
      <c r="L411" s="950" t="s">
        <v>2367</v>
      </c>
      <c r="M411" s="422"/>
      <c r="N411" s="1486" t="s">
        <v>3279</v>
      </c>
      <c r="O411" s="422" t="s">
        <v>2928</v>
      </c>
      <c r="P411" s="435" t="s">
        <v>2929</v>
      </c>
      <c r="Q411" s="422"/>
      <c r="R411" s="422"/>
      <c r="S411" s="422" t="s">
        <v>1085</v>
      </c>
      <c r="T411" s="422"/>
      <c r="U411" s="422"/>
      <c r="V411" s="1024"/>
      <c r="W411" s="1024"/>
      <c r="X411" s="1024"/>
      <c r="Y411" s="1024"/>
    </row>
    <row r="412" spans="1:25" s="1025" customFormat="1">
      <c r="A412" s="422">
        <v>406</v>
      </c>
      <c r="B412" s="949">
        <v>44108</v>
      </c>
      <c r="C412" s="951" t="s">
        <v>3283</v>
      </c>
      <c r="D412" s="979">
        <v>4</v>
      </c>
      <c r="E412" s="771" t="s">
        <v>1554</v>
      </c>
      <c r="F412" s="435"/>
      <c r="G412" s="501" t="s">
        <v>3194</v>
      </c>
      <c r="H412" s="422" t="s">
        <v>2364</v>
      </c>
      <c r="I412" s="1034" t="s">
        <v>2365</v>
      </c>
      <c r="J412" s="975" t="s">
        <v>2948</v>
      </c>
      <c r="K412" s="1041">
        <v>43928</v>
      </c>
      <c r="L412" s="950" t="s">
        <v>2367</v>
      </c>
      <c r="M412" s="422"/>
      <c r="N412" s="1486" t="s">
        <v>3279</v>
      </c>
      <c r="O412" s="422"/>
      <c r="P412" s="435" t="s">
        <v>2929</v>
      </c>
      <c r="Q412" s="422"/>
      <c r="R412" s="422"/>
      <c r="S412" s="422" t="s">
        <v>1085</v>
      </c>
      <c r="T412" s="422"/>
      <c r="U412" s="422"/>
      <c r="V412" s="1024"/>
      <c r="W412" s="1024"/>
      <c r="X412" s="1024"/>
      <c r="Y412" s="1024"/>
    </row>
    <row r="413" spans="1:25" s="1025" customFormat="1">
      <c r="A413" s="422">
        <v>407</v>
      </c>
      <c r="B413" s="949">
        <v>44108</v>
      </c>
      <c r="C413" s="951" t="s">
        <v>3284</v>
      </c>
      <c r="D413" s="979">
        <v>4</v>
      </c>
      <c r="E413" s="771" t="s">
        <v>1554</v>
      </c>
      <c r="F413" s="435"/>
      <c r="G413" s="501" t="s">
        <v>3194</v>
      </c>
      <c r="H413" s="422" t="s">
        <v>2364</v>
      </c>
      <c r="I413" s="1034" t="s">
        <v>2365</v>
      </c>
      <c r="J413" s="975" t="s">
        <v>3285</v>
      </c>
      <c r="K413" s="1041">
        <v>43928</v>
      </c>
      <c r="L413" s="950" t="s">
        <v>2367</v>
      </c>
      <c r="M413" s="422"/>
      <c r="N413" s="1486" t="s">
        <v>3279</v>
      </c>
      <c r="O413" s="422"/>
      <c r="P413" s="435" t="s">
        <v>2929</v>
      </c>
      <c r="Q413" s="422"/>
      <c r="R413" s="422"/>
      <c r="S413" s="422" t="s">
        <v>1085</v>
      </c>
      <c r="T413" s="422"/>
      <c r="U413" s="422"/>
      <c r="V413" s="1024"/>
      <c r="W413" s="1024"/>
      <c r="X413" s="1024"/>
      <c r="Y413" s="1024"/>
    </row>
    <row r="414" spans="1:25" s="1025" customFormat="1">
      <c r="A414" s="422">
        <v>408</v>
      </c>
      <c r="B414" s="949">
        <v>44108</v>
      </c>
      <c r="C414" s="951" t="s">
        <v>3286</v>
      </c>
      <c r="D414" s="979">
        <v>24</v>
      </c>
      <c r="E414" s="771" t="s">
        <v>1557</v>
      </c>
      <c r="F414" s="435"/>
      <c r="G414" s="501" t="s">
        <v>3194</v>
      </c>
      <c r="H414" s="422" t="s">
        <v>2364</v>
      </c>
      <c r="I414" s="1034" t="s">
        <v>2365</v>
      </c>
      <c r="J414" s="975" t="s">
        <v>3287</v>
      </c>
      <c r="K414" s="1041">
        <v>43929</v>
      </c>
      <c r="L414" s="950" t="s">
        <v>2367</v>
      </c>
      <c r="M414" s="422"/>
      <c r="N414" s="1486" t="s">
        <v>3111</v>
      </c>
      <c r="O414" s="422" t="s">
        <v>2928</v>
      </c>
      <c r="P414" s="435" t="s">
        <v>2929</v>
      </c>
      <c r="Q414" s="422"/>
      <c r="R414" s="422"/>
      <c r="S414" s="422" t="s">
        <v>1085</v>
      </c>
      <c r="T414" s="422"/>
      <c r="U414" s="422"/>
      <c r="V414" s="1024"/>
      <c r="W414" s="1024"/>
      <c r="X414" s="1024"/>
      <c r="Y414" s="1024"/>
    </row>
    <row r="415" spans="1:25" s="1025" customFormat="1">
      <c r="A415" s="422">
        <v>409</v>
      </c>
      <c r="B415" s="949">
        <v>44108</v>
      </c>
      <c r="C415" s="951" t="s">
        <v>3288</v>
      </c>
      <c r="D415" s="979">
        <v>28</v>
      </c>
      <c r="E415" s="771" t="s">
        <v>1557</v>
      </c>
      <c r="F415" s="435"/>
      <c r="G415" s="501" t="s">
        <v>3194</v>
      </c>
      <c r="H415" s="422" t="s">
        <v>2364</v>
      </c>
      <c r="I415" s="1034" t="s">
        <v>2365</v>
      </c>
      <c r="J415" s="975" t="s">
        <v>3289</v>
      </c>
      <c r="K415" s="1041">
        <v>43919</v>
      </c>
      <c r="L415" s="950" t="s">
        <v>2367</v>
      </c>
      <c r="M415" s="422"/>
      <c r="N415" s="1486" t="s">
        <v>3290</v>
      </c>
      <c r="O415" s="422" t="s">
        <v>2928</v>
      </c>
      <c r="P415" s="435" t="s">
        <v>2929</v>
      </c>
      <c r="Q415" s="422"/>
      <c r="R415" s="422"/>
      <c r="S415" s="422" t="s">
        <v>1085</v>
      </c>
      <c r="T415" s="422"/>
      <c r="U415" s="422"/>
      <c r="V415" s="1024"/>
      <c r="W415" s="1024"/>
      <c r="X415" s="1024"/>
      <c r="Y415" s="1024"/>
    </row>
    <row r="416" spans="1:25" s="1025" customFormat="1">
      <c r="A416" s="422">
        <v>410</v>
      </c>
      <c r="B416" s="949">
        <v>44108</v>
      </c>
      <c r="C416" s="951" t="s">
        <v>3291</v>
      </c>
      <c r="D416" s="979">
        <v>52</v>
      </c>
      <c r="E416" s="771" t="s">
        <v>1554</v>
      </c>
      <c r="F416" s="435"/>
      <c r="G416" s="501" t="s">
        <v>3027</v>
      </c>
      <c r="H416" s="422" t="s">
        <v>2364</v>
      </c>
      <c r="I416" s="1034" t="s">
        <v>2365</v>
      </c>
      <c r="J416" s="975" t="s">
        <v>3292</v>
      </c>
      <c r="K416" s="1041">
        <v>43929</v>
      </c>
      <c r="L416" s="950" t="s">
        <v>2367</v>
      </c>
      <c r="M416" s="422"/>
      <c r="N416" s="1486" t="s">
        <v>3293</v>
      </c>
      <c r="O416" s="422" t="s">
        <v>2928</v>
      </c>
      <c r="P416" s="435" t="s">
        <v>2929</v>
      </c>
      <c r="Q416" s="422"/>
      <c r="R416" s="422"/>
      <c r="S416" s="422" t="s">
        <v>1085</v>
      </c>
      <c r="T416" s="422"/>
      <c r="U416" s="422"/>
      <c r="V416" s="1024"/>
      <c r="W416" s="1024"/>
      <c r="X416" s="1024"/>
      <c r="Y416" s="1024"/>
    </row>
    <row r="417" spans="1:25" s="1025" customFormat="1">
      <c r="A417" s="422">
        <v>411</v>
      </c>
      <c r="B417" s="949">
        <v>44108</v>
      </c>
      <c r="C417" s="951" t="s">
        <v>3294</v>
      </c>
      <c r="D417" s="979">
        <v>40</v>
      </c>
      <c r="E417" s="776" t="s">
        <v>1554</v>
      </c>
      <c r="F417" s="435"/>
      <c r="G417" s="501" t="s">
        <v>3295</v>
      </c>
      <c r="H417" s="422" t="s">
        <v>2364</v>
      </c>
      <c r="I417" s="1034" t="s">
        <v>2365</v>
      </c>
      <c r="J417" s="975" t="s">
        <v>3296</v>
      </c>
      <c r="K417" s="1041">
        <v>43929</v>
      </c>
      <c r="L417" s="950" t="s">
        <v>2367</v>
      </c>
      <c r="M417" s="422"/>
      <c r="N417" s="1486" t="s">
        <v>3293</v>
      </c>
      <c r="O417" s="422" t="s">
        <v>2928</v>
      </c>
      <c r="P417" s="435" t="s">
        <v>2929</v>
      </c>
      <c r="Q417" s="422"/>
      <c r="R417" s="422"/>
      <c r="S417" s="422" t="s">
        <v>1085</v>
      </c>
      <c r="T417" s="422"/>
      <c r="U417" s="422"/>
      <c r="V417" s="1024"/>
      <c r="W417" s="1024"/>
      <c r="X417" s="1024"/>
      <c r="Y417" s="1024"/>
    </row>
    <row r="418" spans="1:25" s="1025" customFormat="1">
      <c r="A418" s="422">
        <v>412</v>
      </c>
      <c r="B418" s="949">
        <v>44108</v>
      </c>
      <c r="C418" s="951" t="s">
        <v>3297</v>
      </c>
      <c r="D418" s="979">
        <v>22</v>
      </c>
      <c r="E418" s="776" t="s">
        <v>1557</v>
      </c>
      <c r="F418" s="435"/>
      <c r="G418" s="501" t="s">
        <v>3164</v>
      </c>
      <c r="H418" s="422" t="s">
        <v>2364</v>
      </c>
      <c r="I418" s="1034" t="s">
        <v>2365</v>
      </c>
      <c r="J418" s="975" t="s">
        <v>3298</v>
      </c>
      <c r="K418" s="1041">
        <v>43929</v>
      </c>
      <c r="L418" s="950" t="s">
        <v>2367</v>
      </c>
      <c r="M418" s="422"/>
      <c r="N418" s="1486" t="s">
        <v>3150</v>
      </c>
      <c r="O418" s="422" t="s">
        <v>2928</v>
      </c>
      <c r="P418" s="435" t="s">
        <v>2929</v>
      </c>
      <c r="Q418" s="422"/>
      <c r="R418" s="422"/>
      <c r="S418" s="422" t="s">
        <v>1085</v>
      </c>
      <c r="T418" s="422"/>
      <c r="U418" s="422"/>
      <c r="V418" s="1024"/>
      <c r="W418" s="1024"/>
      <c r="X418" s="1024"/>
      <c r="Y418" s="1024"/>
    </row>
    <row r="419" spans="1:25" s="1025" customFormat="1">
      <c r="A419" s="422">
        <v>413</v>
      </c>
      <c r="B419" s="949">
        <v>44108</v>
      </c>
      <c r="C419" s="951" t="s">
        <v>3299</v>
      </c>
      <c r="D419" s="979">
        <v>22</v>
      </c>
      <c r="E419" s="776" t="s">
        <v>1557</v>
      </c>
      <c r="F419" s="435"/>
      <c r="G419" s="501" t="s">
        <v>3164</v>
      </c>
      <c r="H419" s="422" t="s">
        <v>2364</v>
      </c>
      <c r="I419" s="1034" t="s">
        <v>2365</v>
      </c>
      <c r="J419" s="975" t="s">
        <v>668</v>
      </c>
      <c r="K419" s="1041">
        <v>43929</v>
      </c>
      <c r="L419" s="950" t="s">
        <v>2367</v>
      </c>
      <c r="M419" s="422"/>
      <c r="N419" s="1486" t="s">
        <v>3150</v>
      </c>
      <c r="O419" s="422" t="s">
        <v>2928</v>
      </c>
      <c r="P419" s="435" t="s">
        <v>2929</v>
      </c>
      <c r="Q419" s="422"/>
      <c r="R419" s="422"/>
      <c r="S419" s="422" t="s">
        <v>1085</v>
      </c>
      <c r="T419" s="422"/>
      <c r="U419" s="422"/>
      <c r="V419" s="1024"/>
      <c r="W419" s="1024"/>
      <c r="X419" s="1024"/>
      <c r="Y419" s="1024"/>
    </row>
    <row r="420" spans="1:25" s="1025" customFormat="1">
      <c r="A420" s="422">
        <v>414</v>
      </c>
      <c r="B420" s="949">
        <v>44108</v>
      </c>
      <c r="C420" s="951" t="s">
        <v>3300</v>
      </c>
      <c r="D420" s="979">
        <v>21</v>
      </c>
      <c r="E420" s="776" t="s">
        <v>1557</v>
      </c>
      <c r="F420" s="435"/>
      <c r="G420" s="501" t="s">
        <v>3301</v>
      </c>
      <c r="H420" s="422" t="s">
        <v>2364</v>
      </c>
      <c r="I420" s="1034" t="s">
        <v>2365</v>
      </c>
      <c r="J420" s="975" t="s">
        <v>3302</v>
      </c>
      <c r="K420" s="1041">
        <v>43929</v>
      </c>
      <c r="L420" s="950" t="s">
        <v>2367</v>
      </c>
      <c r="M420" s="422"/>
      <c r="N420" s="1486" t="s">
        <v>3047</v>
      </c>
      <c r="O420" s="422" t="s">
        <v>2928</v>
      </c>
      <c r="P420" s="435" t="s">
        <v>2929</v>
      </c>
      <c r="Q420" s="422"/>
      <c r="R420" s="422"/>
      <c r="S420" s="422" t="s">
        <v>1085</v>
      </c>
      <c r="T420" s="422"/>
      <c r="U420" s="422"/>
      <c r="V420" s="1024"/>
      <c r="W420" s="1024"/>
      <c r="X420" s="1024"/>
      <c r="Y420" s="1024"/>
    </row>
    <row r="421" spans="1:25" s="1025" customFormat="1">
      <c r="A421" s="422">
        <v>415</v>
      </c>
      <c r="B421" s="949">
        <v>44108</v>
      </c>
      <c r="C421" s="951" t="s">
        <v>11822</v>
      </c>
      <c r="D421" s="979">
        <v>22</v>
      </c>
      <c r="E421" s="776" t="s">
        <v>1557</v>
      </c>
      <c r="F421" s="435"/>
      <c r="G421" s="501" t="s">
        <v>3197</v>
      </c>
      <c r="H421" s="422" t="s">
        <v>2364</v>
      </c>
      <c r="I421" s="1034" t="s">
        <v>2365</v>
      </c>
      <c r="J421" s="976" t="s">
        <v>3303</v>
      </c>
      <c r="K421" s="1041">
        <v>43927</v>
      </c>
      <c r="L421" s="950" t="s">
        <v>2367</v>
      </c>
      <c r="M421" s="422"/>
      <c r="N421" s="1486" t="s">
        <v>3134</v>
      </c>
      <c r="O421" s="422" t="s">
        <v>2928</v>
      </c>
      <c r="P421" s="435" t="s">
        <v>2929</v>
      </c>
      <c r="Q421" s="422"/>
      <c r="R421" s="422"/>
      <c r="S421" s="422" t="s">
        <v>1085</v>
      </c>
      <c r="T421" s="422"/>
      <c r="U421" s="422"/>
      <c r="V421" s="1024"/>
      <c r="W421" s="1024"/>
      <c r="X421" s="1024"/>
      <c r="Y421" s="1024"/>
    </row>
    <row r="422" spans="1:25" s="1025" customFormat="1">
      <c r="A422" s="422">
        <v>416</v>
      </c>
      <c r="B422" s="949">
        <v>44108</v>
      </c>
      <c r="C422" s="951" t="s">
        <v>3304</v>
      </c>
      <c r="D422" s="979">
        <v>21</v>
      </c>
      <c r="E422" s="776" t="s">
        <v>1557</v>
      </c>
      <c r="F422" s="435"/>
      <c r="G422" s="501" t="s">
        <v>3301</v>
      </c>
      <c r="H422" s="422" t="s">
        <v>2364</v>
      </c>
      <c r="I422" s="1034" t="s">
        <v>2365</v>
      </c>
      <c r="J422" s="447" t="s">
        <v>3305</v>
      </c>
      <c r="K422" s="1041">
        <v>43929</v>
      </c>
      <c r="L422" s="950" t="s">
        <v>2367</v>
      </c>
      <c r="M422" s="422"/>
      <c r="N422" s="1486" t="s">
        <v>3047</v>
      </c>
      <c r="O422" s="422" t="s">
        <v>2928</v>
      </c>
      <c r="P422" s="435" t="s">
        <v>2929</v>
      </c>
      <c r="Q422" s="422"/>
      <c r="R422" s="422"/>
      <c r="S422" s="422" t="s">
        <v>1085</v>
      </c>
      <c r="T422" s="422"/>
      <c r="U422" s="422"/>
      <c r="V422" s="1024"/>
      <c r="W422" s="1024"/>
      <c r="X422" s="1024"/>
      <c r="Y422" s="1024"/>
    </row>
    <row r="423" spans="1:25" s="1025" customFormat="1">
      <c r="A423" s="422">
        <v>417</v>
      </c>
      <c r="B423" s="949">
        <v>44139</v>
      </c>
      <c r="C423" s="1486" t="s">
        <v>3306</v>
      </c>
      <c r="D423" s="1488">
        <v>15</v>
      </c>
      <c r="E423" s="776" t="s">
        <v>1554</v>
      </c>
      <c r="F423" s="435"/>
      <c r="G423" s="501" t="s">
        <v>3264</v>
      </c>
      <c r="H423" s="422" t="s">
        <v>2364</v>
      </c>
      <c r="I423" s="1034" t="s">
        <v>2365</v>
      </c>
      <c r="J423" s="975" t="s">
        <v>2948</v>
      </c>
      <c r="K423" s="1041">
        <v>43929</v>
      </c>
      <c r="L423" s="950" t="s">
        <v>2367</v>
      </c>
      <c r="M423" s="422"/>
      <c r="N423" s="1486" t="s">
        <v>3307</v>
      </c>
      <c r="O423" s="422" t="s">
        <v>2928</v>
      </c>
      <c r="P423" s="435" t="s">
        <v>2929</v>
      </c>
      <c r="Q423" s="422"/>
      <c r="R423" s="422"/>
      <c r="S423" s="422" t="s">
        <v>1085</v>
      </c>
      <c r="T423" s="422"/>
      <c r="U423" s="422"/>
      <c r="V423" s="1024"/>
      <c r="W423" s="1024"/>
      <c r="X423" s="1024"/>
      <c r="Y423" s="1024"/>
    </row>
    <row r="424" spans="1:25" s="1025" customFormat="1">
      <c r="A424" s="422">
        <v>418</v>
      </c>
      <c r="B424" s="949">
        <v>44139</v>
      </c>
      <c r="C424" s="951" t="s">
        <v>3308</v>
      </c>
      <c r="D424" s="979">
        <v>24</v>
      </c>
      <c r="E424" s="776" t="s">
        <v>1554</v>
      </c>
      <c r="F424" s="435"/>
      <c r="G424" s="501" t="s">
        <v>3309</v>
      </c>
      <c r="H424" s="422" t="s">
        <v>2364</v>
      </c>
      <c r="I424" s="1034" t="s">
        <v>2365</v>
      </c>
      <c r="J424" s="975" t="s">
        <v>3281</v>
      </c>
      <c r="K424" s="1041">
        <v>43931</v>
      </c>
      <c r="L424" s="950" t="s">
        <v>2367</v>
      </c>
      <c r="M424" s="422"/>
      <c r="N424" s="1486" t="s">
        <v>3111</v>
      </c>
      <c r="O424" s="422" t="s">
        <v>2928</v>
      </c>
      <c r="P424" s="435" t="s">
        <v>2929</v>
      </c>
      <c r="Q424" s="422"/>
      <c r="R424" s="422"/>
      <c r="S424" s="422" t="s">
        <v>1085</v>
      </c>
      <c r="T424" s="422"/>
      <c r="U424" s="422"/>
      <c r="V424" s="1024"/>
      <c r="W424" s="1024"/>
      <c r="X424" s="1024"/>
      <c r="Y424" s="1024"/>
    </row>
    <row r="425" spans="1:25" s="1025" customFormat="1">
      <c r="A425" s="422">
        <v>419</v>
      </c>
      <c r="B425" s="949">
        <v>44139</v>
      </c>
      <c r="C425" s="951" t="s">
        <v>3310</v>
      </c>
      <c r="D425" s="979">
        <v>32</v>
      </c>
      <c r="E425" s="776" t="s">
        <v>1554</v>
      </c>
      <c r="F425" s="435"/>
      <c r="G425" s="501" t="s">
        <v>3311</v>
      </c>
      <c r="H425" s="422" t="s">
        <v>2364</v>
      </c>
      <c r="I425" s="1034" t="s">
        <v>2365</v>
      </c>
      <c r="J425" s="975" t="s">
        <v>2948</v>
      </c>
      <c r="K425" s="1041">
        <v>43929</v>
      </c>
      <c r="L425" s="950" t="s">
        <v>2367</v>
      </c>
      <c r="M425" s="422"/>
      <c r="N425" s="1486" t="s">
        <v>3134</v>
      </c>
      <c r="O425" s="422" t="s">
        <v>2928</v>
      </c>
      <c r="P425" s="435" t="s">
        <v>2929</v>
      </c>
      <c r="Q425" s="422"/>
      <c r="R425" s="422"/>
      <c r="S425" s="422" t="s">
        <v>1085</v>
      </c>
      <c r="T425" s="422"/>
      <c r="U425" s="422"/>
      <c r="V425" s="1024"/>
      <c r="W425" s="1024"/>
      <c r="X425" s="1024"/>
      <c r="Y425" s="1024"/>
    </row>
    <row r="426" spans="1:25" s="1025" customFormat="1">
      <c r="A426" s="422">
        <v>420</v>
      </c>
      <c r="B426" s="949">
        <v>44139</v>
      </c>
      <c r="C426" s="951" t="s">
        <v>3312</v>
      </c>
      <c r="D426" s="979">
        <v>27</v>
      </c>
      <c r="E426" s="776" t="s">
        <v>1554</v>
      </c>
      <c r="F426" s="435"/>
      <c r="G426" s="501" t="s">
        <v>3311</v>
      </c>
      <c r="H426" s="422" t="s">
        <v>2364</v>
      </c>
      <c r="I426" s="1034" t="s">
        <v>2365</v>
      </c>
      <c r="J426" s="975" t="s">
        <v>2948</v>
      </c>
      <c r="K426" s="1041">
        <v>43929</v>
      </c>
      <c r="L426" s="950" t="s">
        <v>2367</v>
      </c>
      <c r="M426" s="422"/>
      <c r="N426" s="1486" t="s">
        <v>3134</v>
      </c>
      <c r="O426" s="422" t="s">
        <v>2928</v>
      </c>
      <c r="P426" s="435" t="s">
        <v>2929</v>
      </c>
      <c r="Q426" s="422"/>
      <c r="R426" s="422"/>
      <c r="S426" s="422" t="s">
        <v>1085</v>
      </c>
      <c r="T426" s="422"/>
      <c r="U426" s="422"/>
      <c r="V426" s="1024"/>
      <c r="W426" s="1024"/>
      <c r="X426" s="1024"/>
      <c r="Y426" s="1024"/>
    </row>
    <row r="427" spans="1:25" s="1025" customFormat="1">
      <c r="A427" s="422">
        <v>421</v>
      </c>
      <c r="B427" s="949">
        <v>44139</v>
      </c>
      <c r="C427" s="951" t="s">
        <v>3313</v>
      </c>
      <c r="D427" s="979">
        <v>26</v>
      </c>
      <c r="E427" s="776" t="s">
        <v>1554</v>
      </c>
      <c r="F427" s="435"/>
      <c r="G427" s="501" t="s">
        <v>3314</v>
      </c>
      <c r="H427" s="422" t="s">
        <v>2364</v>
      </c>
      <c r="I427" s="1034" t="s">
        <v>2365</v>
      </c>
      <c r="J427" s="975" t="s">
        <v>3285</v>
      </c>
      <c r="K427" s="1041">
        <v>43924</v>
      </c>
      <c r="L427" s="950" t="s">
        <v>2367</v>
      </c>
      <c r="M427" s="422"/>
      <c r="N427" s="1486" t="s">
        <v>2961</v>
      </c>
      <c r="O427" s="422" t="s">
        <v>2928</v>
      </c>
      <c r="P427" s="435" t="s">
        <v>2929</v>
      </c>
      <c r="Q427" s="422"/>
      <c r="R427" s="422"/>
      <c r="S427" s="422" t="s">
        <v>1085</v>
      </c>
      <c r="T427" s="422"/>
      <c r="U427" s="422"/>
      <c r="V427" s="1024"/>
      <c r="W427" s="1024"/>
      <c r="X427" s="1024"/>
      <c r="Y427" s="1024"/>
    </row>
    <row r="428" spans="1:25" s="1025" customFormat="1">
      <c r="A428" s="422">
        <v>422</v>
      </c>
      <c r="B428" s="949">
        <v>44139</v>
      </c>
      <c r="C428" s="951" t="s">
        <v>3315</v>
      </c>
      <c r="D428" s="979">
        <v>28</v>
      </c>
      <c r="E428" s="776" t="s">
        <v>1554</v>
      </c>
      <c r="F428" s="435"/>
      <c r="G428" s="501" t="s">
        <v>3309</v>
      </c>
      <c r="H428" s="422" t="s">
        <v>2364</v>
      </c>
      <c r="I428" s="1034" t="s">
        <v>2365</v>
      </c>
      <c r="J428" s="975" t="s">
        <v>3287</v>
      </c>
      <c r="K428" s="1041">
        <v>43929</v>
      </c>
      <c r="L428" s="950" t="s">
        <v>2367</v>
      </c>
      <c r="M428" s="422"/>
      <c r="N428" s="1486" t="s">
        <v>3111</v>
      </c>
      <c r="O428" s="422" t="s">
        <v>2928</v>
      </c>
      <c r="P428" s="435" t="s">
        <v>2929</v>
      </c>
      <c r="Q428" s="422"/>
      <c r="R428" s="422"/>
      <c r="S428" s="422" t="s">
        <v>1085</v>
      </c>
      <c r="T428" s="422"/>
      <c r="U428" s="422"/>
      <c r="V428" s="1024"/>
      <c r="W428" s="1024"/>
      <c r="X428" s="1024"/>
      <c r="Y428" s="1024"/>
    </row>
    <row r="429" spans="1:25" s="1025" customFormat="1">
      <c r="A429" s="422">
        <v>423</v>
      </c>
      <c r="B429" s="949">
        <v>44139</v>
      </c>
      <c r="C429" s="951" t="s">
        <v>3316</v>
      </c>
      <c r="D429" s="979">
        <v>19</v>
      </c>
      <c r="E429" s="771" t="s">
        <v>1557</v>
      </c>
      <c r="F429" s="435"/>
      <c r="G429" s="501" t="s">
        <v>3191</v>
      </c>
      <c r="H429" s="422" t="s">
        <v>2364</v>
      </c>
      <c r="I429" s="1034" t="s">
        <v>2365</v>
      </c>
      <c r="J429" s="975" t="s">
        <v>3289</v>
      </c>
      <c r="K429" s="1041">
        <v>43926</v>
      </c>
      <c r="L429" s="950" t="s">
        <v>2367</v>
      </c>
      <c r="M429" s="422"/>
      <c r="N429" s="1486" t="s">
        <v>3134</v>
      </c>
      <c r="O429" s="422" t="s">
        <v>2928</v>
      </c>
      <c r="P429" s="435" t="s">
        <v>2929</v>
      </c>
      <c r="Q429" s="422"/>
      <c r="R429" s="422"/>
      <c r="S429" s="422" t="s">
        <v>1085</v>
      </c>
      <c r="T429" s="422"/>
      <c r="U429" s="422"/>
      <c r="V429" s="1024"/>
      <c r="W429" s="1024"/>
      <c r="X429" s="1024"/>
      <c r="Y429" s="1024"/>
    </row>
    <row r="430" spans="1:25" s="1025" customFormat="1">
      <c r="A430" s="422">
        <v>424</v>
      </c>
      <c r="B430" s="949">
        <v>44139</v>
      </c>
      <c r="C430" s="951" t="s">
        <v>3317</v>
      </c>
      <c r="D430" s="979">
        <v>20</v>
      </c>
      <c r="E430" s="771" t="s">
        <v>1554</v>
      </c>
      <c r="F430" s="435"/>
      <c r="G430" s="501" t="s">
        <v>3318</v>
      </c>
      <c r="H430" s="422" t="s">
        <v>2364</v>
      </c>
      <c r="I430" s="1034" t="s">
        <v>2365</v>
      </c>
      <c r="J430" s="975" t="s">
        <v>3292</v>
      </c>
      <c r="K430" s="1041">
        <v>43931</v>
      </c>
      <c r="L430" s="950" t="s">
        <v>2367</v>
      </c>
      <c r="M430" s="422"/>
      <c r="N430" s="1486" t="s">
        <v>2961</v>
      </c>
      <c r="O430" s="422" t="s">
        <v>2928</v>
      </c>
      <c r="P430" s="435" t="s">
        <v>2929</v>
      </c>
      <c r="Q430" s="422"/>
      <c r="R430" s="422"/>
      <c r="S430" s="422" t="s">
        <v>1085</v>
      </c>
      <c r="T430" s="422"/>
      <c r="U430" s="422"/>
      <c r="V430" s="1024"/>
      <c r="W430" s="1024"/>
      <c r="X430" s="1024"/>
      <c r="Y430" s="1024"/>
    </row>
    <row r="431" spans="1:25" s="1025" customFormat="1">
      <c r="A431" s="422">
        <v>425</v>
      </c>
      <c r="B431" s="949" t="s">
        <v>3319</v>
      </c>
      <c r="C431" s="1486" t="s">
        <v>3320</v>
      </c>
      <c r="D431" s="1488">
        <v>13</v>
      </c>
      <c r="E431" s="771" t="s">
        <v>1557</v>
      </c>
      <c r="F431" s="435"/>
      <c r="G431" s="501" t="s">
        <v>3321</v>
      </c>
      <c r="H431" s="422" t="s">
        <v>2364</v>
      </c>
      <c r="I431" s="1034" t="s">
        <v>2365</v>
      </c>
      <c r="J431" s="975" t="s">
        <v>3322</v>
      </c>
      <c r="K431" s="978">
        <v>43929</v>
      </c>
      <c r="L431" s="950" t="s">
        <v>2367</v>
      </c>
      <c r="M431" s="422"/>
      <c r="N431" s="1488" t="s">
        <v>3323</v>
      </c>
      <c r="O431" s="422" t="s">
        <v>2928</v>
      </c>
      <c r="P431" s="435" t="s">
        <v>2929</v>
      </c>
      <c r="Q431" s="422"/>
      <c r="R431" s="422"/>
      <c r="S431" s="422" t="s">
        <v>1085</v>
      </c>
      <c r="T431" s="422"/>
      <c r="U431" s="422"/>
      <c r="V431" s="1024"/>
      <c r="W431" s="1024"/>
      <c r="X431" s="1024"/>
      <c r="Y431" s="1024"/>
    </row>
    <row r="432" spans="1:25" s="1025" customFormat="1">
      <c r="A432" s="422">
        <v>426</v>
      </c>
      <c r="B432" s="949" t="s">
        <v>3319</v>
      </c>
      <c r="C432" s="447" t="s">
        <v>3324</v>
      </c>
      <c r="D432" s="979">
        <v>23</v>
      </c>
      <c r="E432" s="771" t="s">
        <v>1554</v>
      </c>
      <c r="F432" s="435"/>
      <c r="G432" s="501" t="s">
        <v>3325</v>
      </c>
      <c r="H432" s="422" t="s">
        <v>2364</v>
      </c>
      <c r="I432" s="1034" t="s">
        <v>2365</v>
      </c>
      <c r="J432" s="975" t="s">
        <v>3326</v>
      </c>
      <c r="K432" s="978">
        <v>43933</v>
      </c>
      <c r="L432" s="950" t="s">
        <v>2367</v>
      </c>
      <c r="M432" s="422"/>
      <c r="N432" s="1488" t="s">
        <v>3111</v>
      </c>
      <c r="O432" s="422" t="s">
        <v>2928</v>
      </c>
      <c r="P432" s="435" t="s">
        <v>2929</v>
      </c>
      <c r="Q432" s="422"/>
      <c r="R432" s="422"/>
      <c r="S432" s="422" t="s">
        <v>1085</v>
      </c>
      <c r="T432" s="422"/>
      <c r="U432" s="422"/>
      <c r="V432" s="1024"/>
      <c r="W432" s="1024"/>
      <c r="X432" s="1024"/>
      <c r="Y432" s="1024"/>
    </row>
    <row r="433" spans="1:25" s="1025" customFormat="1">
      <c r="A433" s="422">
        <v>427</v>
      </c>
      <c r="B433" s="949" t="s">
        <v>3319</v>
      </c>
      <c r="C433" s="447" t="s">
        <v>3327</v>
      </c>
      <c r="D433" s="979">
        <v>24</v>
      </c>
      <c r="E433" s="771" t="s">
        <v>1557</v>
      </c>
      <c r="F433" s="435"/>
      <c r="G433" s="501" t="s">
        <v>3328</v>
      </c>
      <c r="H433" s="422" t="s">
        <v>2364</v>
      </c>
      <c r="I433" s="1034" t="s">
        <v>2365</v>
      </c>
      <c r="J433" s="976" t="s">
        <v>3329</v>
      </c>
      <c r="K433" s="978">
        <v>43932</v>
      </c>
      <c r="L433" s="950" t="s">
        <v>2367</v>
      </c>
      <c r="M433" s="422"/>
      <c r="N433" s="1488" t="s">
        <v>3111</v>
      </c>
      <c r="O433" s="422" t="s">
        <v>2928</v>
      </c>
      <c r="P433" s="435" t="s">
        <v>2929</v>
      </c>
      <c r="Q433" s="422"/>
      <c r="R433" s="422"/>
      <c r="S433" s="422" t="s">
        <v>1085</v>
      </c>
      <c r="T433" s="422"/>
      <c r="U433" s="422"/>
      <c r="V433" s="1024"/>
      <c r="W433" s="1024"/>
      <c r="X433" s="1024"/>
      <c r="Y433" s="1024"/>
    </row>
    <row r="434" spans="1:25" s="1025" customFormat="1">
      <c r="A434" s="422">
        <v>428</v>
      </c>
      <c r="B434" s="949" t="s">
        <v>3319</v>
      </c>
      <c r="C434" s="447" t="s">
        <v>3330</v>
      </c>
      <c r="D434" s="979">
        <v>20</v>
      </c>
      <c r="E434" s="771" t="s">
        <v>1554</v>
      </c>
      <c r="F434" s="435"/>
      <c r="G434" s="501" t="s">
        <v>3331</v>
      </c>
      <c r="H434" s="422" t="s">
        <v>2364</v>
      </c>
      <c r="I434" s="1034" t="s">
        <v>2365</v>
      </c>
      <c r="J434" s="447" t="s">
        <v>3332</v>
      </c>
      <c r="K434" s="978">
        <v>43929</v>
      </c>
      <c r="L434" s="950" t="s">
        <v>2367</v>
      </c>
      <c r="M434" s="422"/>
      <c r="N434" s="1322" t="s">
        <v>3111</v>
      </c>
      <c r="O434" s="422" t="s">
        <v>2928</v>
      </c>
      <c r="P434" s="435" t="s">
        <v>2929</v>
      </c>
      <c r="Q434" s="422"/>
      <c r="R434" s="422"/>
      <c r="S434" s="422" t="s">
        <v>1085</v>
      </c>
      <c r="T434" s="422"/>
      <c r="U434" s="422"/>
      <c r="V434" s="1024"/>
      <c r="W434" s="1024"/>
      <c r="X434" s="1024"/>
      <c r="Y434" s="1024"/>
    </row>
    <row r="435" spans="1:25" s="1025" customFormat="1">
      <c r="A435" s="422">
        <v>429</v>
      </c>
      <c r="B435" s="949" t="s">
        <v>3333</v>
      </c>
      <c r="C435" s="1486" t="s">
        <v>3334</v>
      </c>
      <c r="D435" s="1488">
        <v>21</v>
      </c>
      <c r="E435" s="776" t="s">
        <v>1557</v>
      </c>
      <c r="F435" s="435"/>
      <c r="G435" s="501" t="s">
        <v>3227</v>
      </c>
      <c r="H435" s="422" t="s">
        <v>2364</v>
      </c>
      <c r="I435" s="1034" t="s">
        <v>2365</v>
      </c>
      <c r="J435" s="975" t="s">
        <v>3335</v>
      </c>
      <c r="K435" s="978">
        <v>43931</v>
      </c>
      <c r="L435" s="950" t="s">
        <v>2367</v>
      </c>
      <c r="M435" s="422"/>
      <c r="N435" s="1322" t="s">
        <v>3150</v>
      </c>
      <c r="O435" s="422" t="s">
        <v>2928</v>
      </c>
      <c r="P435" s="435" t="s">
        <v>2929</v>
      </c>
      <c r="Q435" s="422"/>
      <c r="R435" s="422"/>
      <c r="S435" s="422" t="s">
        <v>1085</v>
      </c>
      <c r="T435" s="422"/>
      <c r="U435" s="422"/>
      <c r="V435" s="1024"/>
      <c r="W435" s="1024"/>
      <c r="X435" s="1024"/>
      <c r="Y435" s="1024"/>
    </row>
    <row r="436" spans="1:25" s="1025" customFormat="1">
      <c r="A436" s="422">
        <v>430</v>
      </c>
      <c r="B436" s="949" t="s">
        <v>3333</v>
      </c>
      <c r="C436" s="447" t="s">
        <v>3336</v>
      </c>
      <c r="D436" s="979">
        <v>28</v>
      </c>
      <c r="E436" s="776" t="s">
        <v>1554</v>
      </c>
      <c r="F436" s="435"/>
      <c r="G436" s="501" t="s">
        <v>3255</v>
      </c>
      <c r="H436" s="422" t="s">
        <v>2364</v>
      </c>
      <c r="I436" s="1034" t="s">
        <v>2365</v>
      </c>
      <c r="J436" s="975" t="s">
        <v>3337</v>
      </c>
      <c r="K436" s="978">
        <v>43932</v>
      </c>
      <c r="L436" s="950" t="s">
        <v>2367</v>
      </c>
      <c r="M436" s="422"/>
      <c r="N436" s="1488" t="s">
        <v>3134</v>
      </c>
      <c r="O436" s="422" t="s">
        <v>2928</v>
      </c>
      <c r="P436" s="435" t="s">
        <v>2929</v>
      </c>
      <c r="Q436" s="422"/>
      <c r="R436" s="422"/>
      <c r="S436" s="422" t="s">
        <v>1085</v>
      </c>
      <c r="T436" s="422"/>
      <c r="U436" s="422"/>
      <c r="V436" s="1024"/>
      <c r="W436" s="1024"/>
      <c r="X436" s="1024"/>
      <c r="Y436" s="1024"/>
    </row>
    <row r="437" spans="1:25" s="1025" customFormat="1">
      <c r="A437" s="422">
        <v>431</v>
      </c>
      <c r="B437" s="949" t="s">
        <v>3333</v>
      </c>
      <c r="C437" s="447" t="s">
        <v>3338</v>
      </c>
      <c r="D437" s="979">
        <v>35</v>
      </c>
      <c r="E437" s="776" t="s">
        <v>1554</v>
      </c>
      <c r="F437" s="435"/>
      <c r="G437" s="501" t="s">
        <v>3255</v>
      </c>
      <c r="H437" s="422" t="s">
        <v>2364</v>
      </c>
      <c r="I437" s="1034" t="s">
        <v>2365</v>
      </c>
      <c r="J437" s="976" t="s">
        <v>2948</v>
      </c>
      <c r="K437" s="978">
        <v>43932</v>
      </c>
      <c r="L437" s="950" t="s">
        <v>2367</v>
      </c>
      <c r="M437" s="422"/>
      <c r="N437" s="1322" t="s">
        <v>3134</v>
      </c>
      <c r="O437" s="422" t="s">
        <v>2928</v>
      </c>
      <c r="P437" s="435" t="s">
        <v>2929</v>
      </c>
      <c r="Q437" s="422"/>
      <c r="R437" s="422"/>
      <c r="S437" s="422" t="s">
        <v>1085</v>
      </c>
      <c r="T437" s="422"/>
      <c r="U437" s="422"/>
      <c r="V437" s="1024"/>
      <c r="W437" s="1024"/>
      <c r="X437" s="1024"/>
      <c r="Y437" s="1024"/>
    </row>
    <row r="438" spans="1:25" s="1025" customFormat="1">
      <c r="A438" s="422">
        <v>432</v>
      </c>
      <c r="B438" s="949" t="s">
        <v>3333</v>
      </c>
      <c r="C438" s="447" t="s">
        <v>3339</v>
      </c>
      <c r="D438" s="979">
        <v>17</v>
      </c>
      <c r="E438" s="771" t="s">
        <v>1557</v>
      </c>
      <c r="F438" s="435"/>
      <c r="G438" s="501" t="s">
        <v>3127</v>
      </c>
      <c r="H438" s="422" t="s">
        <v>2364</v>
      </c>
      <c r="I438" s="1034" t="s">
        <v>2365</v>
      </c>
      <c r="J438" s="460" t="s">
        <v>3340</v>
      </c>
      <c r="K438" s="978">
        <v>43933</v>
      </c>
      <c r="L438" s="950" t="s">
        <v>2367</v>
      </c>
      <c r="M438" s="422"/>
      <c r="N438" s="1322" t="s">
        <v>2961</v>
      </c>
      <c r="O438" s="422" t="s">
        <v>2928</v>
      </c>
      <c r="P438" s="435" t="s">
        <v>2929</v>
      </c>
      <c r="Q438" s="422"/>
      <c r="R438" s="422"/>
      <c r="S438" s="422" t="s">
        <v>1085</v>
      </c>
      <c r="T438" s="422"/>
      <c r="U438" s="422"/>
      <c r="V438" s="1024"/>
      <c r="W438" s="1024"/>
      <c r="X438" s="1024"/>
      <c r="Y438" s="1024"/>
    </row>
    <row r="439" spans="1:25" s="1025" customFormat="1">
      <c r="A439" s="422">
        <v>433</v>
      </c>
      <c r="B439" s="949" t="s">
        <v>3333</v>
      </c>
      <c r="C439" s="447" t="s">
        <v>3341</v>
      </c>
      <c r="D439" s="979">
        <v>14</v>
      </c>
      <c r="E439" s="771" t="s">
        <v>1554</v>
      </c>
      <c r="F439" s="435"/>
      <c r="G439" s="501" t="s">
        <v>3342</v>
      </c>
      <c r="H439" s="422" t="s">
        <v>2364</v>
      </c>
      <c r="I439" s="1034" t="s">
        <v>2365</v>
      </c>
      <c r="J439" s="447" t="s">
        <v>3343</v>
      </c>
      <c r="K439" s="978">
        <v>43933</v>
      </c>
      <c r="L439" s="950" t="s">
        <v>2367</v>
      </c>
      <c r="M439" s="422"/>
      <c r="N439" s="1322" t="s">
        <v>3047</v>
      </c>
      <c r="O439" s="422" t="s">
        <v>2928</v>
      </c>
      <c r="P439" s="435" t="s">
        <v>2929</v>
      </c>
      <c r="Q439" s="422"/>
      <c r="R439" s="422"/>
      <c r="S439" s="422" t="s">
        <v>1085</v>
      </c>
      <c r="T439" s="422"/>
      <c r="U439" s="422"/>
      <c r="V439" s="1024"/>
      <c r="W439" s="1024"/>
      <c r="X439" s="1024"/>
      <c r="Y439" s="1024"/>
    </row>
    <row r="440" spans="1:25" s="1025" customFormat="1">
      <c r="A440" s="422">
        <v>434</v>
      </c>
      <c r="B440" s="949" t="s">
        <v>3344</v>
      </c>
      <c r="C440" s="1520" t="s">
        <v>3345</v>
      </c>
      <c r="D440" s="1488">
        <v>27</v>
      </c>
      <c r="E440" s="771" t="s">
        <v>1554</v>
      </c>
      <c r="F440" s="435"/>
      <c r="G440" s="501" t="s">
        <v>3346</v>
      </c>
      <c r="H440" s="422" t="s">
        <v>2364</v>
      </c>
      <c r="I440" s="1034" t="s">
        <v>2365</v>
      </c>
      <c r="J440" s="975" t="s">
        <v>3347</v>
      </c>
      <c r="K440" s="1047">
        <v>43934</v>
      </c>
      <c r="L440" s="950" t="s">
        <v>2367</v>
      </c>
      <c r="M440" s="422"/>
      <c r="N440" s="1488" t="s">
        <v>3134</v>
      </c>
      <c r="O440" s="422" t="s">
        <v>2928</v>
      </c>
      <c r="P440" s="435" t="s">
        <v>2929</v>
      </c>
      <c r="Q440" s="422"/>
      <c r="R440" s="422"/>
      <c r="S440" s="422" t="s">
        <v>1085</v>
      </c>
      <c r="T440" s="422"/>
      <c r="U440" s="422"/>
      <c r="V440" s="1024"/>
      <c r="W440" s="1024"/>
      <c r="X440" s="1024"/>
      <c r="Y440" s="1024"/>
    </row>
    <row r="441" spans="1:25" s="1025" customFormat="1">
      <c r="A441" s="422">
        <v>435</v>
      </c>
      <c r="B441" s="949" t="s">
        <v>3344</v>
      </c>
      <c r="C441" s="405" t="s">
        <v>3348</v>
      </c>
      <c r="D441" s="979">
        <v>25</v>
      </c>
      <c r="E441" s="771" t="s">
        <v>1557</v>
      </c>
      <c r="F441" s="435"/>
      <c r="G441" s="501" t="s">
        <v>3346</v>
      </c>
      <c r="H441" s="422" t="s">
        <v>2364</v>
      </c>
      <c r="I441" s="1034" t="s">
        <v>2365</v>
      </c>
      <c r="J441" s="975" t="s">
        <v>2948</v>
      </c>
      <c r="K441" s="1047">
        <v>43934</v>
      </c>
      <c r="L441" s="950" t="s">
        <v>2367</v>
      </c>
      <c r="M441" s="422"/>
      <c r="N441" s="1488" t="s">
        <v>3134</v>
      </c>
      <c r="O441" s="422" t="s">
        <v>2928</v>
      </c>
      <c r="P441" s="435" t="s">
        <v>2929</v>
      </c>
      <c r="Q441" s="422"/>
      <c r="R441" s="422"/>
      <c r="S441" s="422" t="s">
        <v>1085</v>
      </c>
      <c r="T441" s="422"/>
      <c r="U441" s="422"/>
      <c r="V441" s="1024"/>
      <c r="W441" s="1024"/>
      <c r="X441" s="1024"/>
      <c r="Y441" s="1024"/>
    </row>
    <row r="442" spans="1:25" s="1025" customFormat="1">
      <c r="A442" s="422">
        <v>436</v>
      </c>
      <c r="B442" s="949" t="s">
        <v>3344</v>
      </c>
      <c r="C442" s="405" t="s">
        <v>3349</v>
      </c>
      <c r="D442" s="979">
        <v>29</v>
      </c>
      <c r="E442" s="771" t="s">
        <v>1554</v>
      </c>
      <c r="F442" s="435"/>
      <c r="G442" s="501" t="s">
        <v>3230</v>
      </c>
      <c r="H442" s="422" t="s">
        <v>2364</v>
      </c>
      <c r="I442" s="1034" t="s">
        <v>2365</v>
      </c>
      <c r="J442" s="976" t="s">
        <v>3350</v>
      </c>
      <c r="K442" s="1047">
        <v>43928</v>
      </c>
      <c r="L442" s="950" t="s">
        <v>2367</v>
      </c>
      <c r="M442" s="422"/>
      <c r="N442" s="1488" t="s">
        <v>3351</v>
      </c>
      <c r="O442" s="422" t="s">
        <v>2928</v>
      </c>
      <c r="P442" s="435" t="s">
        <v>2929</v>
      </c>
      <c r="Q442" s="422"/>
      <c r="R442" s="422"/>
      <c r="S442" s="422" t="s">
        <v>1085</v>
      </c>
      <c r="T442" s="422"/>
      <c r="U442" s="422"/>
      <c r="V442" s="1024"/>
      <c r="W442" s="1024"/>
      <c r="X442" s="1024"/>
      <c r="Y442" s="1024"/>
    </row>
    <row r="443" spans="1:25" s="1025" customFormat="1">
      <c r="A443" s="422">
        <v>437</v>
      </c>
      <c r="B443" s="949" t="s">
        <v>3344</v>
      </c>
      <c r="C443" s="405" t="s">
        <v>3352</v>
      </c>
      <c r="D443" s="979">
        <v>22</v>
      </c>
      <c r="E443" s="771" t="s">
        <v>1554</v>
      </c>
      <c r="F443" s="435"/>
      <c r="G443" s="501" t="s">
        <v>3230</v>
      </c>
      <c r="H443" s="422" t="s">
        <v>2364</v>
      </c>
      <c r="I443" s="1034" t="s">
        <v>2365</v>
      </c>
      <c r="J443" s="460" t="s">
        <v>668</v>
      </c>
      <c r="K443" s="1047">
        <v>43928</v>
      </c>
      <c r="L443" s="950" t="s">
        <v>2367</v>
      </c>
      <c r="M443" s="422"/>
      <c r="N443" s="1322" t="s">
        <v>3351</v>
      </c>
      <c r="O443" s="422" t="s">
        <v>2928</v>
      </c>
      <c r="P443" s="435" t="s">
        <v>2929</v>
      </c>
      <c r="Q443" s="422"/>
      <c r="R443" s="422"/>
      <c r="S443" s="422" t="s">
        <v>1085</v>
      </c>
      <c r="T443" s="422"/>
      <c r="U443" s="422"/>
      <c r="V443" s="1024"/>
      <c r="W443" s="1024"/>
      <c r="X443" s="1024"/>
      <c r="Y443" s="1024"/>
    </row>
    <row r="444" spans="1:25" s="1025" customFormat="1">
      <c r="A444" s="422">
        <v>438</v>
      </c>
      <c r="B444" s="949" t="s">
        <v>3344</v>
      </c>
      <c r="C444" s="405" t="s">
        <v>3353</v>
      </c>
      <c r="D444" s="979">
        <v>21</v>
      </c>
      <c r="E444" s="771" t="s">
        <v>1557</v>
      </c>
      <c r="F444" s="435"/>
      <c r="G444" s="501" t="s">
        <v>3354</v>
      </c>
      <c r="H444" s="422" t="s">
        <v>2364</v>
      </c>
      <c r="I444" s="1034" t="s">
        <v>2365</v>
      </c>
      <c r="J444" s="447" t="s">
        <v>3355</v>
      </c>
      <c r="K444" s="1047">
        <v>43921</v>
      </c>
      <c r="L444" s="950" t="s">
        <v>2367</v>
      </c>
      <c r="M444" s="422"/>
      <c r="N444" s="1322" t="s">
        <v>3047</v>
      </c>
      <c r="O444" s="422" t="s">
        <v>2928</v>
      </c>
      <c r="P444" s="435" t="s">
        <v>2929</v>
      </c>
      <c r="Q444" s="422"/>
      <c r="R444" s="422"/>
      <c r="S444" s="422" t="s">
        <v>1085</v>
      </c>
      <c r="T444" s="422"/>
      <c r="U444" s="422"/>
      <c r="V444" s="1024"/>
      <c r="W444" s="1024"/>
      <c r="X444" s="1024"/>
      <c r="Y444" s="1024"/>
    </row>
    <row r="445" spans="1:25" s="1025" customFormat="1">
      <c r="A445" s="422">
        <v>439</v>
      </c>
      <c r="B445" s="949" t="s">
        <v>3356</v>
      </c>
      <c r="C445" s="1486" t="s">
        <v>3357</v>
      </c>
      <c r="D445" s="1488">
        <v>19</v>
      </c>
      <c r="E445" s="771" t="s">
        <v>1557</v>
      </c>
      <c r="F445" s="435"/>
      <c r="G445" s="501" t="s">
        <v>3358</v>
      </c>
      <c r="H445" s="422" t="s">
        <v>2364</v>
      </c>
      <c r="I445" s="1034" t="s">
        <v>2365</v>
      </c>
      <c r="J445" s="975" t="s">
        <v>3359</v>
      </c>
      <c r="K445" s="978">
        <v>43936</v>
      </c>
      <c r="L445" s="950" t="s">
        <v>2367</v>
      </c>
      <c r="M445" s="422"/>
      <c r="N445" s="1488" t="s">
        <v>3047</v>
      </c>
      <c r="O445" s="422" t="s">
        <v>2928</v>
      </c>
      <c r="P445" s="435" t="s">
        <v>2929</v>
      </c>
      <c r="Q445" s="422"/>
      <c r="R445" s="422"/>
      <c r="S445" s="422" t="s">
        <v>1085</v>
      </c>
      <c r="T445" s="422"/>
      <c r="U445" s="422"/>
      <c r="V445" s="1024"/>
      <c r="W445" s="1024"/>
      <c r="X445" s="1024"/>
      <c r="Y445" s="1024"/>
    </row>
    <row r="446" spans="1:25" s="1025" customFormat="1">
      <c r="A446" s="422">
        <v>440</v>
      </c>
      <c r="B446" s="949" t="s">
        <v>3356</v>
      </c>
      <c r="C446" s="447" t="s">
        <v>3360</v>
      </c>
      <c r="D446" s="979">
        <v>26</v>
      </c>
      <c r="E446" s="771" t="s">
        <v>1554</v>
      </c>
      <c r="F446" s="435"/>
      <c r="G446" s="501" t="s">
        <v>3361</v>
      </c>
      <c r="H446" s="422" t="s">
        <v>2364</v>
      </c>
      <c r="I446" s="1034" t="s">
        <v>2365</v>
      </c>
      <c r="J446" s="975" t="s">
        <v>3362</v>
      </c>
      <c r="K446" s="978">
        <v>43935</v>
      </c>
      <c r="L446" s="950" t="s">
        <v>2367</v>
      </c>
      <c r="M446" s="422"/>
      <c r="N446" s="1488" t="s">
        <v>2961</v>
      </c>
      <c r="O446" s="422" t="s">
        <v>2928</v>
      </c>
      <c r="P446" s="435" t="s">
        <v>2929</v>
      </c>
      <c r="Q446" s="422"/>
      <c r="R446" s="422"/>
      <c r="S446" s="422" t="s">
        <v>1085</v>
      </c>
      <c r="T446" s="422"/>
      <c r="U446" s="422"/>
      <c r="V446" s="1024"/>
      <c r="W446" s="1024"/>
      <c r="X446" s="1024"/>
      <c r="Y446" s="1024"/>
    </row>
    <row r="447" spans="1:25" s="1025" customFormat="1">
      <c r="A447" s="422">
        <v>441</v>
      </c>
      <c r="B447" s="949" t="s">
        <v>3356</v>
      </c>
      <c r="C447" s="447" t="s">
        <v>3363</v>
      </c>
      <c r="D447" s="979">
        <v>23</v>
      </c>
      <c r="E447" s="771" t="s">
        <v>1557</v>
      </c>
      <c r="F447" s="435"/>
      <c r="G447" s="501" t="s">
        <v>3227</v>
      </c>
      <c r="H447" s="422" t="s">
        <v>2364</v>
      </c>
      <c r="I447" s="1034" t="s">
        <v>2365</v>
      </c>
      <c r="J447" s="976" t="s">
        <v>3364</v>
      </c>
      <c r="K447" s="978">
        <v>43935</v>
      </c>
      <c r="L447" s="950" t="s">
        <v>2367</v>
      </c>
      <c r="M447" s="422"/>
      <c r="N447" s="1488" t="s">
        <v>3134</v>
      </c>
      <c r="O447" s="422" t="s">
        <v>2928</v>
      </c>
      <c r="P447" s="435" t="s">
        <v>2929</v>
      </c>
      <c r="Q447" s="422"/>
      <c r="R447" s="422"/>
      <c r="S447" s="422" t="s">
        <v>1085</v>
      </c>
      <c r="T447" s="422"/>
      <c r="U447" s="422"/>
      <c r="V447" s="1024"/>
      <c r="W447" s="1024"/>
      <c r="X447" s="1024"/>
      <c r="Y447" s="1024"/>
    </row>
    <row r="448" spans="1:25" s="1025" customFormat="1">
      <c r="A448" s="422">
        <v>442</v>
      </c>
      <c r="B448" s="949" t="s">
        <v>3356</v>
      </c>
      <c r="C448" s="447" t="s">
        <v>3365</v>
      </c>
      <c r="D448" s="979">
        <v>31</v>
      </c>
      <c r="E448" s="771" t="s">
        <v>1554</v>
      </c>
      <c r="F448" s="435"/>
      <c r="G448" s="501" t="s">
        <v>3366</v>
      </c>
      <c r="H448" s="422" t="s">
        <v>2364</v>
      </c>
      <c r="I448" s="1034" t="s">
        <v>2365</v>
      </c>
      <c r="J448" s="460" t="s">
        <v>668</v>
      </c>
      <c r="K448" s="978">
        <v>43922</v>
      </c>
      <c r="L448" s="950" t="s">
        <v>2367</v>
      </c>
      <c r="M448" s="422"/>
      <c r="N448" s="1488" t="s">
        <v>3134</v>
      </c>
      <c r="O448" s="422" t="s">
        <v>2928</v>
      </c>
      <c r="P448" s="435" t="s">
        <v>2929</v>
      </c>
      <c r="Q448" s="422"/>
      <c r="R448" s="422"/>
      <c r="S448" s="422" t="s">
        <v>1085</v>
      </c>
      <c r="T448" s="422"/>
      <c r="U448" s="422"/>
      <c r="V448" s="1024"/>
      <c r="W448" s="1024"/>
      <c r="X448" s="1024"/>
      <c r="Y448" s="1024"/>
    </row>
    <row r="449" spans="1:25" s="1025" customFormat="1">
      <c r="A449" s="422">
        <v>443</v>
      </c>
      <c r="B449" s="949" t="s">
        <v>3356</v>
      </c>
      <c r="C449" s="447" t="s">
        <v>3367</v>
      </c>
      <c r="D449" s="979">
        <v>30</v>
      </c>
      <c r="E449" s="771" t="s">
        <v>1557</v>
      </c>
      <c r="F449" s="435"/>
      <c r="G449" s="501" t="s">
        <v>3368</v>
      </c>
      <c r="H449" s="422" t="s">
        <v>2364</v>
      </c>
      <c r="I449" s="1034" t="s">
        <v>2365</v>
      </c>
      <c r="J449" s="447" t="s">
        <v>3369</v>
      </c>
      <c r="K449" s="978">
        <v>43935</v>
      </c>
      <c r="L449" s="950" t="s">
        <v>2367</v>
      </c>
      <c r="M449" s="422"/>
      <c r="N449" s="1488" t="s">
        <v>3029</v>
      </c>
      <c r="O449" s="422" t="s">
        <v>2928</v>
      </c>
      <c r="P449" s="435" t="s">
        <v>2929</v>
      </c>
      <c r="Q449" s="422"/>
      <c r="R449" s="422"/>
      <c r="S449" s="422" t="s">
        <v>1085</v>
      </c>
      <c r="T449" s="422"/>
      <c r="U449" s="422"/>
      <c r="V449" s="1024"/>
      <c r="W449" s="1024"/>
      <c r="X449" s="1024"/>
      <c r="Y449" s="1024"/>
    </row>
    <row r="450" spans="1:25" s="1025" customFormat="1">
      <c r="A450" s="422">
        <v>444</v>
      </c>
      <c r="B450" s="949" t="s">
        <v>3356</v>
      </c>
      <c r="C450" s="447" t="s">
        <v>3370</v>
      </c>
      <c r="D450" s="979">
        <v>25</v>
      </c>
      <c r="E450" s="771" t="s">
        <v>1557</v>
      </c>
      <c r="F450" s="435"/>
      <c r="G450" s="501" t="s">
        <v>3371</v>
      </c>
      <c r="H450" s="422" t="s">
        <v>2364</v>
      </c>
      <c r="I450" s="1034" t="s">
        <v>2365</v>
      </c>
      <c r="J450" s="447" t="s">
        <v>3372</v>
      </c>
      <c r="K450" s="978">
        <v>43932</v>
      </c>
      <c r="L450" s="950" t="s">
        <v>2367</v>
      </c>
      <c r="M450" s="422"/>
      <c r="N450" s="1488" t="s">
        <v>3047</v>
      </c>
      <c r="O450" s="422" t="s">
        <v>2928</v>
      </c>
      <c r="P450" s="435" t="s">
        <v>2929</v>
      </c>
      <c r="Q450" s="422"/>
      <c r="R450" s="422"/>
      <c r="S450" s="422" t="s">
        <v>1085</v>
      </c>
      <c r="T450" s="422"/>
      <c r="U450" s="422"/>
      <c r="V450" s="1024"/>
      <c r="W450" s="1024"/>
      <c r="X450" s="1024"/>
      <c r="Y450" s="1024"/>
    </row>
    <row r="451" spans="1:25" s="1025" customFormat="1">
      <c r="A451" s="422">
        <v>445</v>
      </c>
      <c r="B451" s="949" t="s">
        <v>3356</v>
      </c>
      <c r="C451" s="447" t="s">
        <v>3373</v>
      </c>
      <c r="D451" s="979">
        <v>28</v>
      </c>
      <c r="E451" s="771" t="s">
        <v>1554</v>
      </c>
      <c r="F451" s="435"/>
      <c r="G451" s="501" t="s">
        <v>3371</v>
      </c>
      <c r="H451" s="422" t="s">
        <v>2364</v>
      </c>
      <c r="I451" s="1034" t="s">
        <v>2365</v>
      </c>
      <c r="J451" s="447" t="s">
        <v>2948</v>
      </c>
      <c r="K451" s="978">
        <v>43932</v>
      </c>
      <c r="L451" s="950" t="s">
        <v>2367</v>
      </c>
      <c r="M451" s="422"/>
      <c r="N451" s="1488" t="s">
        <v>2961</v>
      </c>
      <c r="O451" s="422" t="s">
        <v>2928</v>
      </c>
      <c r="P451" s="435" t="s">
        <v>2929</v>
      </c>
      <c r="Q451" s="422"/>
      <c r="R451" s="422"/>
      <c r="S451" s="422" t="s">
        <v>1085</v>
      </c>
      <c r="T451" s="422"/>
      <c r="U451" s="422"/>
      <c r="V451" s="1024"/>
      <c r="W451" s="1024"/>
      <c r="X451" s="1024"/>
      <c r="Y451" s="1024"/>
    </row>
    <row r="452" spans="1:25" s="1025" customFormat="1">
      <c r="A452" s="422">
        <v>446</v>
      </c>
      <c r="B452" s="949" t="s">
        <v>3374</v>
      </c>
      <c r="C452" s="1520" t="s">
        <v>3375</v>
      </c>
      <c r="D452" s="971">
        <v>23</v>
      </c>
      <c r="E452" s="771" t="s">
        <v>1557</v>
      </c>
      <c r="F452" s="435"/>
      <c r="G452" s="501" t="s">
        <v>3264</v>
      </c>
      <c r="H452" s="422" t="s">
        <v>2364</v>
      </c>
      <c r="I452" s="1034" t="s">
        <v>2365</v>
      </c>
      <c r="J452" s="975" t="s">
        <v>3376</v>
      </c>
      <c r="K452" s="1047">
        <v>43935</v>
      </c>
      <c r="L452" s="950" t="s">
        <v>2367</v>
      </c>
      <c r="M452" s="422"/>
      <c r="N452" s="1488" t="s">
        <v>3047</v>
      </c>
      <c r="O452" s="422" t="s">
        <v>2928</v>
      </c>
      <c r="P452" s="435" t="s">
        <v>2929</v>
      </c>
      <c r="Q452" s="422"/>
      <c r="R452" s="422"/>
      <c r="S452" s="422" t="s">
        <v>1085</v>
      </c>
      <c r="T452" s="422"/>
      <c r="U452" s="422"/>
      <c r="V452" s="1024"/>
      <c r="W452" s="1024"/>
      <c r="X452" s="1024"/>
      <c r="Y452" s="1024"/>
    </row>
    <row r="453" spans="1:25" s="1025" customFormat="1">
      <c r="A453" s="422">
        <v>447</v>
      </c>
      <c r="B453" s="949" t="s">
        <v>3374</v>
      </c>
      <c r="C453" s="405" t="s">
        <v>3377</v>
      </c>
      <c r="D453" s="971">
        <v>21</v>
      </c>
      <c r="E453" s="771" t="s">
        <v>1557</v>
      </c>
      <c r="F453" s="435"/>
      <c r="G453" s="501" t="s">
        <v>3264</v>
      </c>
      <c r="H453" s="422" t="s">
        <v>2364</v>
      </c>
      <c r="I453" s="1034" t="s">
        <v>2365</v>
      </c>
      <c r="J453" s="975" t="s">
        <v>2948</v>
      </c>
      <c r="K453" s="1047">
        <v>43935</v>
      </c>
      <c r="L453" s="950" t="s">
        <v>2367</v>
      </c>
      <c r="M453" s="422"/>
      <c r="N453" s="1488" t="s">
        <v>3047</v>
      </c>
      <c r="O453" s="422" t="s">
        <v>2928</v>
      </c>
      <c r="P453" s="435" t="s">
        <v>2929</v>
      </c>
      <c r="Q453" s="422"/>
      <c r="R453" s="422"/>
      <c r="S453" s="422" t="s">
        <v>1085</v>
      </c>
      <c r="T453" s="422"/>
      <c r="U453" s="422"/>
      <c r="V453" s="1024"/>
      <c r="W453" s="1024"/>
      <c r="X453" s="1024"/>
      <c r="Y453" s="1024"/>
    </row>
    <row r="454" spans="1:25" s="1025" customFormat="1">
      <c r="A454" s="422">
        <v>448</v>
      </c>
      <c r="B454" s="949" t="s">
        <v>3374</v>
      </c>
      <c r="C454" s="405" t="s">
        <v>3378</v>
      </c>
      <c r="D454" s="971">
        <v>24</v>
      </c>
      <c r="E454" s="776" t="s">
        <v>1554</v>
      </c>
      <c r="F454" s="435"/>
      <c r="G454" s="501" t="s">
        <v>3379</v>
      </c>
      <c r="H454" s="422" t="s">
        <v>2364</v>
      </c>
      <c r="I454" s="1034" t="s">
        <v>2365</v>
      </c>
      <c r="J454" s="976" t="s">
        <v>3380</v>
      </c>
      <c r="K454" s="1047">
        <v>43934</v>
      </c>
      <c r="L454" s="950" t="s">
        <v>2367</v>
      </c>
      <c r="M454" s="422"/>
      <c r="N454" s="1488" t="s">
        <v>3134</v>
      </c>
      <c r="O454" s="422" t="s">
        <v>2928</v>
      </c>
      <c r="P454" s="435" t="s">
        <v>2929</v>
      </c>
      <c r="Q454" s="422"/>
      <c r="R454" s="422"/>
      <c r="S454" s="422" t="s">
        <v>1085</v>
      </c>
      <c r="T454" s="422"/>
      <c r="U454" s="422"/>
      <c r="V454" s="1024"/>
      <c r="W454" s="1024"/>
      <c r="X454" s="1024"/>
      <c r="Y454" s="1024"/>
    </row>
    <row r="455" spans="1:25" s="1025" customFormat="1">
      <c r="A455" s="422">
        <v>449</v>
      </c>
      <c r="B455" s="949" t="s">
        <v>3374</v>
      </c>
      <c r="C455" s="405" t="s">
        <v>3381</v>
      </c>
      <c r="D455" s="971">
        <v>48</v>
      </c>
      <c r="E455" s="776" t="s">
        <v>1557</v>
      </c>
      <c r="F455" s="435"/>
      <c r="G455" s="501" t="s">
        <v>3382</v>
      </c>
      <c r="H455" s="422" t="s">
        <v>2364</v>
      </c>
      <c r="I455" s="1034" t="s">
        <v>2365</v>
      </c>
      <c r="J455" s="460" t="s">
        <v>3383</v>
      </c>
      <c r="K455" s="1047">
        <v>43935</v>
      </c>
      <c r="L455" s="950" t="s">
        <v>2367</v>
      </c>
      <c r="M455" s="422"/>
      <c r="N455" s="1488" t="s">
        <v>3134</v>
      </c>
      <c r="O455" s="422" t="s">
        <v>2928</v>
      </c>
      <c r="P455" s="435" t="s">
        <v>2929</v>
      </c>
      <c r="Q455" s="422"/>
      <c r="R455" s="422"/>
      <c r="S455" s="422" t="s">
        <v>1085</v>
      </c>
      <c r="T455" s="422"/>
      <c r="U455" s="422"/>
      <c r="V455" s="1024"/>
      <c r="W455" s="1024"/>
      <c r="X455" s="1024"/>
      <c r="Y455" s="1024"/>
    </row>
    <row r="456" spans="1:25" s="1025" customFormat="1">
      <c r="A456" s="422">
        <v>450</v>
      </c>
      <c r="B456" s="949" t="s">
        <v>3374</v>
      </c>
      <c r="C456" s="405" t="s">
        <v>3384</v>
      </c>
      <c r="D456" s="971">
        <v>24</v>
      </c>
      <c r="E456" s="776" t="s">
        <v>1554</v>
      </c>
      <c r="F456" s="435"/>
      <c r="G456" s="501" t="s">
        <v>3371</v>
      </c>
      <c r="H456" s="422" t="s">
        <v>2364</v>
      </c>
      <c r="I456" s="1034" t="s">
        <v>2365</v>
      </c>
      <c r="J456" s="447" t="s">
        <v>3385</v>
      </c>
      <c r="K456" s="1047">
        <v>43935</v>
      </c>
      <c r="L456" s="950" t="s">
        <v>2367</v>
      </c>
      <c r="M456" s="422"/>
      <c r="N456" s="1488" t="s">
        <v>3111</v>
      </c>
      <c r="O456" s="422" t="s">
        <v>2928</v>
      </c>
      <c r="P456" s="435" t="s">
        <v>2929</v>
      </c>
      <c r="Q456" s="422"/>
      <c r="R456" s="422"/>
      <c r="S456" s="422" t="s">
        <v>1085</v>
      </c>
      <c r="T456" s="422"/>
      <c r="U456" s="422"/>
      <c r="V456" s="1024"/>
      <c r="W456" s="1024"/>
      <c r="X456" s="1024"/>
      <c r="Y456" s="1024"/>
    </row>
    <row r="457" spans="1:25" s="1025" customFormat="1">
      <c r="A457" s="422">
        <v>451</v>
      </c>
      <c r="B457" s="949" t="s">
        <v>3374</v>
      </c>
      <c r="C457" s="405" t="s">
        <v>3386</v>
      </c>
      <c r="D457" s="971">
        <v>26</v>
      </c>
      <c r="E457" s="776" t="s">
        <v>1554</v>
      </c>
      <c r="F457" s="435"/>
      <c r="G457" s="501" t="s">
        <v>3371</v>
      </c>
      <c r="H457" s="422" t="s">
        <v>2364</v>
      </c>
      <c r="I457" s="1034" t="s">
        <v>2365</v>
      </c>
      <c r="J457" s="447" t="s">
        <v>2948</v>
      </c>
      <c r="K457" s="1047">
        <v>43928</v>
      </c>
      <c r="L457" s="950" t="s">
        <v>2367</v>
      </c>
      <c r="M457" s="422"/>
      <c r="N457" s="1488" t="s">
        <v>3150</v>
      </c>
      <c r="O457" s="422" t="s">
        <v>2928</v>
      </c>
      <c r="P457" s="435" t="s">
        <v>2929</v>
      </c>
      <c r="Q457" s="422"/>
      <c r="R457" s="422"/>
      <c r="S457" s="422" t="s">
        <v>1085</v>
      </c>
      <c r="T457" s="422"/>
      <c r="U457" s="422"/>
      <c r="V457" s="1024"/>
      <c r="W457" s="1024"/>
      <c r="X457" s="1024"/>
      <c r="Y457" s="1024"/>
    </row>
    <row r="458" spans="1:25" s="1025" customFormat="1">
      <c r="A458" s="422">
        <v>452</v>
      </c>
      <c r="B458" s="949" t="s">
        <v>663</v>
      </c>
      <c r="C458" s="1486" t="s">
        <v>3387</v>
      </c>
      <c r="D458" s="971">
        <v>62</v>
      </c>
      <c r="E458" s="776" t="s">
        <v>1557</v>
      </c>
      <c r="F458" s="435"/>
      <c r="G458" s="501" t="s">
        <v>3177</v>
      </c>
      <c r="H458" s="422" t="s">
        <v>2364</v>
      </c>
      <c r="I458" s="1034" t="s">
        <v>2365</v>
      </c>
      <c r="J458" s="975" t="s">
        <v>2948</v>
      </c>
      <c r="K458" s="978">
        <v>43937</v>
      </c>
      <c r="L458" s="950" t="s">
        <v>2367</v>
      </c>
      <c r="M458" s="422"/>
      <c r="N458" s="1488" t="s">
        <v>3029</v>
      </c>
      <c r="O458" s="422" t="s">
        <v>2928</v>
      </c>
      <c r="P458" s="435" t="s">
        <v>2929</v>
      </c>
      <c r="Q458" s="422"/>
      <c r="R458" s="422"/>
      <c r="S458" s="422" t="s">
        <v>1085</v>
      </c>
      <c r="T458" s="422"/>
      <c r="U458" s="422"/>
      <c r="V458" s="1024"/>
      <c r="W458" s="1024"/>
      <c r="X458" s="1024"/>
      <c r="Y458" s="1024"/>
    </row>
    <row r="459" spans="1:25" s="1025" customFormat="1">
      <c r="A459" s="422">
        <v>453</v>
      </c>
      <c r="B459" s="949" t="s">
        <v>663</v>
      </c>
      <c r="C459" s="447" t="s">
        <v>3388</v>
      </c>
      <c r="D459" s="971">
        <v>26</v>
      </c>
      <c r="E459" s="776" t="s">
        <v>1557</v>
      </c>
      <c r="F459" s="435"/>
      <c r="G459" s="501" t="s">
        <v>3060</v>
      </c>
      <c r="H459" s="422" t="s">
        <v>2364</v>
      </c>
      <c r="I459" s="1034" t="s">
        <v>2365</v>
      </c>
      <c r="J459" s="975" t="s">
        <v>3389</v>
      </c>
      <c r="K459" s="978">
        <v>43937</v>
      </c>
      <c r="L459" s="950" t="s">
        <v>2367</v>
      </c>
      <c r="M459" s="422"/>
      <c r="N459" s="1488" t="s">
        <v>3134</v>
      </c>
      <c r="O459" s="422" t="s">
        <v>2928</v>
      </c>
      <c r="P459" s="435" t="s">
        <v>2929</v>
      </c>
      <c r="Q459" s="422"/>
      <c r="R459" s="422"/>
      <c r="S459" s="422" t="s">
        <v>1085</v>
      </c>
      <c r="T459" s="422"/>
      <c r="U459" s="422"/>
      <c r="V459" s="1024"/>
      <c r="W459" s="1024"/>
      <c r="X459" s="1024"/>
      <c r="Y459" s="1024"/>
    </row>
    <row r="460" spans="1:25" s="1025" customFormat="1">
      <c r="A460" s="422">
        <v>454</v>
      </c>
      <c r="B460" s="949" t="s">
        <v>663</v>
      </c>
      <c r="C460" s="447" t="s">
        <v>3390</v>
      </c>
      <c r="D460" s="971">
        <v>6</v>
      </c>
      <c r="E460" s="776" t="s">
        <v>1557</v>
      </c>
      <c r="F460" s="435"/>
      <c r="G460" s="501" t="s">
        <v>3060</v>
      </c>
      <c r="H460" s="422" t="s">
        <v>2364</v>
      </c>
      <c r="I460" s="1034" t="s">
        <v>2365</v>
      </c>
      <c r="J460" s="976" t="s">
        <v>2948</v>
      </c>
      <c r="K460" s="978">
        <v>43937</v>
      </c>
      <c r="L460" s="950" t="s">
        <v>2367</v>
      </c>
      <c r="M460" s="422"/>
      <c r="N460" s="1488" t="s">
        <v>3134</v>
      </c>
      <c r="O460" s="422" t="s">
        <v>2928</v>
      </c>
      <c r="P460" s="435" t="s">
        <v>2929</v>
      </c>
      <c r="Q460" s="422"/>
      <c r="R460" s="422"/>
      <c r="S460" s="422" t="s">
        <v>1085</v>
      </c>
      <c r="T460" s="422"/>
      <c r="U460" s="422"/>
      <c r="V460" s="1024"/>
      <c r="W460" s="1024"/>
      <c r="X460" s="1024"/>
      <c r="Y460" s="1024"/>
    </row>
    <row r="461" spans="1:25" s="1025" customFormat="1">
      <c r="A461" s="422">
        <v>455</v>
      </c>
      <c r="B461" s="949" t="s">
        <v>663</v>
      </c>
      <c r="C461" s="447" t="s">
        <v>3391</v>
      </c>
      <c r="D461" s="971">
        <v>24</v>
      </c>
      <c r="E461" s="776" t="s">
        <v>1554</v>
      </c>
      <c r="F461" s="435"/>
      <c r="G461" s="501" t="s">
        <v>3060</v>
      </c>
      <c r="H461" s="422" t="s">
        <v>2364</v>
      </c>
      <c r="I461" s="1034" t="s">
        <v>2365</v>
      </c>
      <c r="J461" s="460" t="s">
        <v>2948</v>
      </c>
      <c r="K461" s="978">
        <v>43937</v>
      </c>
      <c r="L461" s="950" t="s">
        <v>2367</v>
      </c>
      <c r="M461" s="422"/>
      <c r="N461" s="1488" t="s">
        <v>3134</v>
      </c>
      <c r="O461" s="422" t="s">
        <v>2928</v>
      </c>
      <c r="P461" s="435" t="s">
        <v>2929</v>
      </c>
      <c r="Q461" s="422"/>
      <c r="R461" s="422"/>
      <c r="S461" s="422" t="s">
        <v>1085</v>
      </c>
      <c r="T461" s="422"/>
      <c r="U461" s="422"/>
      <c r="V461" s="1024"/>
      <c r="W461" s="1024"/>
      <c r="X461" s="1024"/>
      <c r="Y461" s="1024"/>
    </row>
    <row r="462" spans="1:25" s="1025" customFormat="1">
      <c r="A462" s="422">
        <v>456</v>
      </c>
      <c r="B462" s="949" t="s">
        <v>663</v>
      </c>
      <c r="C462" s="447" t="s">
        <v>3392</v>
      </c>
      <c r="D462" s="971">
        <v>35</v>
      </c>
      <c r="E462" s="771" t="s">
        <v>1554</v>
      </c>
      <c r="F462" s="435"/>
      <c r="G462" s="501" t="s">
        <v>3393</v>
      </c>
      <c r="H462" s="422" t="s">
        <v>2364</v>
      </c>
      <c r="I462" s="1034" t="s">
        <v>2365</v>
      </c>
      <c r="J462" s="447" t="s">
        <v>3394</v>
      </c>
      <c r="K462" s="978">
        <v>43936</v>
      </c>
      <c r="L462" s="950" t="s">
        <v>2367</v>
      </c>
      <c r="M462" s="422"/>
      <c r="N462" s="1322" t="s">
        <v>3134</v>
      </c>
      <c r="O462" s="422" t="s">
        <v>2928</v>
      </c>
      <c r="P462" s="435" t="s">
        <v>2929</v>
      </c>
      <c r="Q462" s="422"/>
      <c r="R462" s="422"/>
      <c r="S462" s="422" t="s">
        <v>1085</v>
      </c>
      <c r="T462" s="422"/>
      <c r="U462" s="422"/>
      <c r="V462" s="1024"/>
      <c r="W462" s="1024"/>
      <c r="X462" s="1024"/>
      <c r="Y462" s="1024"/>
    </row>
    <row r="463" spans="1:25" s="1025" customFormat="1">
      <c r="A463" s="422">
        <v>457</v>
      </c>
      <c r="B463" s="949" t="s">
        <v>663</v>
      </c>
      <c r="C463" s="447" t="s">
        <v>3395</v>
      </c>
      <c r="D463" s="971">
        <v>25</v>
      </c>
      <c r="E463" s="771" t="s">
        <v>1557</v>
      </c>
      <c r="F463" s="435"/>
      <c r="G463" s="501" t="s">
        <v>3393</v>
      </c>
      <c r="H463" s="422" t="s">
        <v>2364</v>
      </c>
      <c r="I463" s="1034" t="s">
        <v>2365</v>
      </c>
      <c r="J463" s="447" t="s">
        <v>2948</v>
      </c>
      <c r="K463" s="978">
        <v>43936</v>
      </c>
      <c r="L463" s="950" t="s">
        <v>2367</v>
      </c>
      <c r="M463" s="422"/>
      <c r="N463" s="1322" t="s">
        <v>3134</v>
      </c>
      <c r="O463" s="422" t="s">
        <v>2928</v>
      </c>
      <c r="P463" s="435" t="s">
        <v>2929</v>
      </c>
      <c r="Q463" s="422"/>
      <c r="R463" s="422"/>
      <c r="S463" s="422" t="s">
        <v>1085</v>
      </c>
      <c r="T463" s="422"/>
      <c r="U463" s="422"/>
      <c r="V463" s="1024"/>
      <c r="W463" s="1024"/>
      <c r="X463" s="1024"/>
      <c r="Y463" s="1024"/>
    </row>
    <row r="464" spans="1:25" s="1025" customFormat="1">
      <c r="A464" s="422">
        <v>458</v>
      </c>
      <c r="B464" s="949" t="s">
        <v>663</v>
      </c>
      <c r="C464" s="447" t="s">
        <v>2869</v>
      </c>
      <c r="D464" s="971">
        <v>5</v>
      </c>
      <c r="E464" s="771" t="s">
        <v>1554</v>
      </c>
      <c r="F464" s="435"/>
      <c r="G464" s="501" t="s">
        <v>3393</v>
      </c>
      <c r="H464" s="422" t="s">
        <v>2364</v>
      </c>
      <c r="I464" s="1034" t="s">
        <v>2365</v>
      </c>
      <c r="J464" s="447" t="s">
        <v>668</v>
      </c>
      <c r="K464" s="978">
        <v>43936</v>
      </c>
      <c r="L464" s="950" t="s">
        <v>2367</v>
      </c>
      <c r="M464" s="422"/>
      <c r="N464" s="1488" t="s">
        <v>3134</v>
      </c>
      <c r="O464" s="422" t="s">
        <v>2928</v>
      </c>
      <c r="P464" s="435" t="s">
        <v>2929</v>
      </c>
      <c r="Q464" s="422"/>
      <c r="R464" s="422"/>
      <c r="S464" s="422" t="s">
        <v>1085</v>
      </c>
      <c r="T464" s="422"/>
      <c r="U464" s="422"/>
      <c r="V464" s="1024"/>
      <c r="W464" s="1024"/>
      <c r="X464" s="1024"/>
      <c r="Y464" s="1024"/>
    </row>
    <row r="465" spans="1:25" s="1025" customFormat="1">
      <c r="A465" s="422">
        <v>459</v>
      </c>
      <c r="B465" s="949" t="s">
        <v>3396</v>
      </c>
      <c r="C465" s="1520" t="s">
        <v>3397</v>
      </c>
      <c r="D465" s="971">
        <v>22</v>
      </c>
      <c r="E465" s="771" t="s">
        <v>1554</v>
      </c>
      <c r="F465" s="435"/>
      <c r="G465" s="501" t="s">
        <v>3109</v>
      </c>
      <c r="H465" s="422" t="s">
        <v>2364</v>
      </c>
      <c r="I465" s="1034" t="s">
        <v>2365</v>
      </c>
      <c r="J465" s="975" t="s">
        <v>3398</v>
      </c>
      <c r="K465" s="1047">
        <v>43939</v>
      </c>
      <c r="L465" s="950" t="s">
        <v>2367</v>
      </c>
      <c r="M465" s="422"/>
      <c r="N465" s="1488" t="s">
        <v>3111</v>
      </c>
      <c r="O465" s="422" t="s">
        <v>2928</v>
      </c>
      <c r="P465" s="435" t="s">
        <v>2929</v>
      </c>
      <c r="Q465" s="422"/>
      <c r="R465" s="422"/>
      <c r="S465" s="422" t="s">
        <v>1085</v>
      </c>
      <c r="T465" s="422"/>
      <c r="U465" s="422"/>
      <c r="V465" s="1024"/>
      <c r="W465" s="1024"/>
      <c r="X465" s="1024"/>
      <c r="Y465" s="1024"/>
    </row>
    <row r="466" spans="1:25" s="1025" customFormat="1">
      <c r="A466" s="422">
        <v>460</v>
      </c>
      <c r="B466" s="949" t="s">
        <v>3396</v>
      </c>
      <c r="C466" s="405" t="s">
        <v>3399</v>
      </c>
      <c r="D466" s="971">
        <v>22</v>
      </c>
      <c r="E466" s="771" t="s">
        <v>1554</v>
      </c>
      <c r="F466" s="435"/>
      <c r="G466" s="501" t="s">
        <v>3109</v>
      </c>
      <c r="H466" s="422" t="s">
        <v>2364</v>
      </c>
      <c r="I466" s="1034" t="s">
        <v>2365</v>
      </c>
      <c r="J466" s="975" t="s">
        <v>2948</v>
      </c>
      <c r="K466" s="1047">
        <v>43939</v>
      </c>
      <c r="L466" s="950" t="s">
        <v>2367</v>
      </c>
      <c r="M466" s="422"/>
      <c r="N466" s="1488" t="s">
        <v>3111</v>
      </c>
      <c r="O466" s="422" t="s">
        <v>2928</v>
      </c>
      <c r="P466" s="435" t="s">
        <v>2929</v>
      </c>
      <c r="Q466" s="422"/>
      <c r="R466" s="422"/>
      <c r="S466" s="422" t="s">
        <v>1085</v>
      </c>
      <c r="T466" s="422"/>
      <c r="U466" s="422"/>
      <c r="V466" s="1024"/>
      <c r="W466" s="1024"/>
      <c r="X466" s="1024"/>
      <c r="Y466" s="1024"/>
    </row>
    <row r="467" spans="1:25" s="1025" customFormat="1">
      <c r="A467" s="422">
        <v>461</v>
      </c>
      <c r="B467" s="949" t="s">
        <v>3396</v>
      </c>
      <c r="C467" s="405" t="s">
        <v>3400</v>
      </c>
      <c r="D467" s="971">
        <v>23</v>
      </c>
      <c r="E467" s="771" t="s">
        <v>1554</v>
      </c>
      <c r="F467" s="435"/>
      <c r="G467" s="501" t="s">
        <v>3277</v>
      </c>
      <c r="H467" s="422" t="s">
        <v>2364</v>
      </c>
      <c r="I467" s="1034" t="s">
        <v>2365</v>
      </c>
      <c r="J467" s="976" t="s">
        <v>3401</v>
      </c>
      <c r="K467" s="1047">
        <v>43935</v>
      </c>
      <c r="L467" s="950" t="s">
        <v>2367</v>
      </c>
      <c r="M467" s="422"/>
      <c r="N467" s="1322" t="s">
        <v>3134</v>
      </c>
      <c r="O467" s="422" t="s">
        <v>2928</v>
      </c>
      <c r="P467" s="435" t="s">
        <v>2929</v>
      </c>
      <c r="Q467" s="422"/>
      <c r="R467" s="422"/>
      <c r="S467" s="422" t="s">
        <v>1085</v>
      </c>
      <c r="T467" s="422"/>
      <c r="U467" s="422"/>
      <c r="V467" s="1024"/>
      <c r="W467" s="1024"/>
      <c r="X467" s="1024"/>
      <c r="Y467" s="1024"/>
    </row>
    <row r="468" spans="1:25" s="1025" customFormat="1">
      <c r="A468" s="422">
        <v>462</v>
      </c>
      <c r="B468" s="949" t="s">
        <v>3396</v>
      </c>
      <c r="C468" s="405" t="s">
        <v>3402</v>
      </c>
      <c r="D468" s="971">
        <v>23</v>
      </c>
      <c r="E468" s="771" t="s">
        <v>1554</v>
      </c>
      <c r="F468" s="435"/>
      <c r="G468" s="501" t="s">
        <v>3403</v>
      </c>
      <c r="H468" s="422" t="s">
        <v>2364</v>
      </c>
      <c r="I468" s="1034" t="s">
        <v>2365</v>
      </c>
      <c r="J468" s="460" t="s">
        <v>3404</v>
      </c>
      <c r="K468" s="1047">
        <v>43939</v>
      </c>
      <c r="L468" s="950" t="s">
        <v>2367</v>
      </c>
      <c r="M468" s="422"/>
      <c r="N468" s="1322" t="s">
        <v>3111</v>
      </c>
      <c r="O468" s="422" t="s">
        <v>2928</v>
      </c>
      <c r="P468" s="435" t="s">
        <v>2929</v>
      </c>
      <c r="Q468" s="422"/>
      <c r="R468" s="422"/>
      <c r="S468" s="422" t="s">
        <v>1085</v>
      </c>
      <c r="T468" s="422"/>
      <c r="U468" s="422"/>
      <c r="V468" s="1024"/>
      <c r="W468" s="1024"/>
      <c r="X468" s="1024"/>
      <c r="Y468" s="1024"/>
    </row>
    <row r="469" spans="1:25" s="1025" customFormat="1">
      <c r="A469" s="422">
        <v>463</v>
      </c>
      <c r="B469" s="949" t="s">
        <v>3396</v>
      </c>
      <c r="C469" s="405" t="s">
        <v>3405</v>
      </c>
      <c r="D469" s="971">
        <v>37</v>
      </c>
      <c r="E469" s="771" t="s">
        <v>1557</v>
      </c>
      <c r="F469" s="435"/>
      <c r="G469" s="501" t="s">
        <v>3406</v>
      </c>
      <c r="H469" s="422" t="s">
        <v>2364</v>
      </c>
      <c r="I469" s="1034" t="s">
        <v>2365</v>
      </c>
      <c r="J469" s="447" t="s">
        <v>3407</v>
      </c>
      <c r="K469" s="1047">
        <v>43938</v>
      </c>
      <c r="L469" s="950" t="s">
        <v>2367</v>
      </c>
      <c r="M469" s="422"/>
      <c r="N469" s="1322" t="s">
        <v>3222</v>
      </c>
      <c r="O469" s="422" t="s">
        <v>2928</v>
      </c>
      <c r="P469" s="435" t="s">
        <v>2929</v>
      </c>
      <c r="Q469" s="422"/>
      <c r="R469" s="422"/>
      <c r="S469" s="422" t="s">
        <v>1085</v>
      </c>
      <c r="T469" s="422"/>
      <c r="U469" s="422"/>
      <c r="V469" s="1024"/>
      <c r="W469" s="1024"/>
      <c r="X469" s="1024"/>
      <c r="Y469" s="1024"/>
    </row>
    <row r="470" spans="1:25" s="1025" customFormat="1">
      <c r="A470" s="422">
        <v>464</v>
      </c>
      <c r="B470" s="949" t="s">
        <v>3396</v>
      </c>
      <c r="C470" s="405" t="s">
        <v>3408</v>
      </c>
      <c r="D470" s="971">
        <v>12</v>
      </c>
      <c r="E470" s="771" t="s">
        <v>1554</v>
      </c>
      <c r="F470" s="435"/>
      <c r="G470" s="501" t="s">
        <v>3406</v>
      </c>
      <c r="H470" s="422" t="s">
        <v>2364</v>
      </c>
      <c r="I470" s="1034" t="s">
        <v>2365</v>
      </c>
      <c r="J470" s="447" t="s">
        <v>2948</v>
      </c>
      <c r="K470" s="1047">
        <v>43938</v>
      </c>
      <c r="L470" s="950" t="s">
        <v>2367</v>
      </c>
      <c r="M470" s="422"/>
      <c r="N470" s="1488" t="s">
        <v>3222</v>
      </c>
      <c r="O470" s="422" t="s">
        <v>2928</v>
      </c>
      <c r="P470" s="435" t="s">
        <v>2929</v>
      </c>
      <c r="Q470" s="422"/>
      <c r="R470" s="422"/>
      <c r="S470" s="422" t="s">
        <v>1085</v>
      </c>
      <c r="T470" s="422"/>
      <c r="U470" s="422"/>
      <c r="V470" s="1024"/>
      <c r="W470" s="1024"/>
      <c r="X470" s="1024"/>
      <c r="Y470" s="1024"/>
    </row>
    <row r="471" spans="1:25" s="1025" customFormat="1">
      <c r="A471" s="422">
        <v>465</v>
      </c>
      <c r="B471" s="949" t="s">
        <v>3396</v>
      </c>
      <c r="C471" s="405" t="s">
        <v>3409</v>
      </c>
      <c r="D471" s="971">
        <v>54</v>
      </c>
      <c r="E471" s="771" t="s">
        <v>1554</v>
      </c>
      <c r="F471" s="435"/>
      <c r="G471" s="501" t="s">
        <v>3410</v>
      </c>
      <c r="H471" s="422" t="s">
        <v>2364</v>
      </c>
      <c r="I471" s="1034" t="s">
        <v>2365</v>
      </c>
      <c r="J471" s="447" t="s">
        <v>3411</v>
      </c>
      <c r="K471" s="1047">
        <v>43939</v>
      </c>
      <c r="L471" s="950" t="s">
        <v>2367</v>
      </c>
      <c r="M471" s="422"/>
      <c r="N471" s="1322" t="s">
        <v>3412</v>
      </c>
      <c r="O471" s="422" t="s">
        <v>2928</v>
      </c>
      <c r="P471" s="435" t="s">
        <v>2929</v>
      </c>
      <c r="Q471" s="422"/>
      <c r="R471" s="422"/>
      <c r="S471" s="422" t="s">
        <v>1085</v>
      </c>
      <c r="T471" s="422"/>
      <c r="U471" s="422"/>
      <c r="V471" s="1024"/>
      <c r="W471" s="1024"/>
      <c r="X471" s="1024"/>
      <c r="Y471" s="1024"/>
    </row>
    <row r="472" spans="1:25" s="1025" customFormat="1">
      <c r="A472" s="422">
        <v>466</v>
      </c>
      <c r="B472" s="949" t="s">
        <v>3396</v>
      </c>
      <c r="C472" s="405" t="s">
        <v>3413</v>
      </c>
      <c r="D472" s="971">
        <v>51</v>
      </c>
      <c r="E472" s="771" t="s">
        <v>1557</v>
      </c>
      <c r="F472" s="435"/>
      <c r="G472" s="501" t="s">
        <v>3410</v>
      </c>
      <c r="H472" s="422" t="s">
        <v>2364</v>
      </c>
      <c r="I472" s="1034" t="s">
        <v>2365</v>
      </c>
      <c r="J472" s="447" t="s">
        <v>2948</v>
      </c>
      <c r="K472" s="1047">
        <v>43939</v>
      </c>
      <c r="L472" s="950" t="s">
        <v>2367</v>
      </c>
      <c r="M472" s="422"/>
      <c r="N472" s="1322" t="s">
        <v>3412</v>
      </c>
      <c r="O472" s="422" t="s">
        <v>2928</v>
      </c>
      <c r="P472" s="435" t="s">
        <v>2929</v>
      </c>
      <c r="Q472" s="422"/>
      <c r="R472" s="422"/>
      <c r="S472" s="422" t="s">
        <v>1085</v>
      </c>
      <c r="T472" s="422"/>
      <c r="U472" s="422"/>
      <c r="V472" s="1024"/>
      <c r="W472" s="1024"/>
      <c r="X472" s="1024"/>
      <c r="Y472" s="1024"/>
    </row>
    <row r="473" spans="1:25" s="1025" customFormat="1">
      <c r="A473" s="422">
        <v>467</v>
      </c>
      <c r="B473" s="949" t="s">
        <v>3396</v>
      </c>
      <c r="C473" s="405" t="s">
        <v>3414</v>
      </c>
      <c r="D473" s="971">
        <v>41</v>
      </c>
      <c r="E473" s="771" t="s">
        <v>1557</v>
      </c>
      <c r="F473" s="435"/>
      <c r="G473" s="501" t="s">
        <v>3410</v>
      </c>
      <c r="H473" s="422" t="s">
        <v>2364</v>
      </c>
      <c r="I473" s="1034" t="s">
        <v>2365</v>
      </c>
      <c r="J473" s="447" t="s">
        <v>3415</v>
      </c>
      <c r="K473" s="1047">
        <v>43938</v>
      </c>
      <c r="L473" s="950" t="s">
        <v>2367</v>
      </c>
      <c r="M473" s="422"/>
      <c r="N473" s="1488" t="s">
        <v>3222</v>
      </c>
      <c r="O473" s="422" t="s">
        <v>2928</v>
      </c>
      <c r="P473" s="435" t="s">
        <v>2929</v>
      </c>
      <c r="Q473" s="422"/>
      <c r="R473" s="422"/>
      <c r="S473" s="422" t="s">
        <v>1085</v>
      </c>
      <c r="T473" s="422"/>
      <c r="U473" s="422"/>
      <c r="V473" s="1024"/>
      <c r="W473" s="1024"/>
      <c r="X473" s="1024"/>
      <c r="Y473" s="1024"/>
    </row>
    <row r="474" spans="1:25" s="1025" customFormat="1">
      <c r="A474" s="422">
        <v>468</v>
      </c>
      <c r="B474" s="949" t="s">
        <v>3416</v>
      </c>
      <c r="C474" s="1520" t="s">
        <v>3417</v>
      </c>
      <c r="D474" s="971">
        <v>12</v>
      </c>
      <c r="E474" s="771" t="s">
        <v>1557</v>
      </c>
      <c r="F474" s="435"/>
      <c r="G474" s="501" t="s">
        <v>3145</v>
      </c>
      <c r="H474" s="422" t="s">
        <v>2364</v>
      </c>
      <c r="I474" s="1034" t="s">
        <v>2365</v>
      </c>
      <c r="J474" s="975" t="s">
        <v>3418</v>
      </c>
      <c r="K474" s="1047">
        <v>43939</v>
      </c>
      <c r="L474" s="950" t="s">
        <v>2367</v>
      </c>
      <c r="M474" s="422"/>
      <c r="N474" s="1488" t="s">
        <v>3029</v>
      </c>
      <c r="O474" s="422" t="s">
        <v>2928</v>
      </c>
      <c r="P474" s="435" t="s">
        <v>2929</v>
      </c>
      <c r="Q474" s="422"/>
      <c r="R474" s="422"/>
      <c r="S474" s="422" t="s">
        <v>1085</v>
      </c>
      <c r="T474" s="422"/>
      <c r="U474" s="422"/>
      <c r="V474" s="1024"/>
      <c r="W474" s="1024"/>
      <c r="X474" s="1024"/>
      <c r="Y474" s="1024"/>
    </row>
    <row r="475" spans="1:25" s="1025" customFormat="1">
      <c r="A475" s="422">
        <v>469</v>
      </c>
      <c r="B475" s="949" t="s">
        <v>3416</v>
      </c>
      <c r="C475" s="405" t="s">
        <v>3419</v>
      </c>
      <c r="D475" s="971">
        <v>14</v>
      </c>
      <c r="E475" s="776" t="s">
        <v>1557</v>
      </c>
      <c r="F475" s="435"/>
      <c r="G475" s="501" t="s">
        <v>3145</v>
      </c>
      <c r="H475" s="422" t="s">
        <v>2364</v>
      </c>
      <c r="I475" s="1034" t="s">
        <v>2365</v>
      </c>
      <c r="J475" s="975" t="s">
        <v>3420</v>
      </c>
      <c r="K475" s="1047">
        <v>43939</v>
      </c>
      <c r="L475" s="950" t="s">
        <v>2367</v>
      </c>
      <c r="M475" s="422"/>
      <c r="N475" s="1488" t="s">
        <v>3029</v>
      </c>
      <c r="O475" s="422" t="s">
        <v>2928</v>
      </c>
      <c r="P475" s="435" t="s">
        <v>2929</v>
      </c>
      <c r="Q475" s="422"/>
      <c r="R475" s="422"/>
      <c r="S475" s="422" t="s">
        <v>1085</v>
      </c>
      <c r="T475" s="422"/>
      <c r="U475" s="422"/>
      <c r="V475" s="1024"/>
      <c r="W475" s="1024"/>
      <c r="X475" s="1024"/>
      <c r="Y475" s="1024"/>
    </row>
    <row r="476" spans="1:25" s="1025" customFormat="1">
      <c r="A476" s="422">
        <v>470</v>
      </c>
      <c r="B476" s="949" t="s">
        <v>3416</v>
      </c>
      <c r="C476" s="405" t="s">
        <v>11823</v>
      </c>
      <c r="D476" s="971">
        <v>14</v>
      </c>
      <c r="E476" s="776" t="s">
        <v>1554</v>
      </c>
      <c r="F476" s="435"/>
      <c r="G476" s="501" t="s">
        <v>3145</v>
      </c>
      <c r="H476" s="422" t="s">
        <v>2364</v>
      </c>
      <c r="I476" s="1034" t="s">
        <v>2365</v>
      </c>
      <c r="J476" s="976" t="s">
        <v>3421</v>
      </c>
      <c r="K476" s="1047">
        <v>43929</v>
      </c>
      <c r="L476" s="950" t="s">
        <v>2367</v>
      </c>
      <c r="M476" s="422"/>
      <c r="N476" s="1322" t="s">
        <v>3422</v>
      </c>
      <c r="O476" s="422" t="s">
        <v>2928</v>
      </c>
      <c r="P476" s="435" t="s">
        <v>2929</v>
      </c>
      <c r="Q476" s="422"/>
      <c r="R476" s="422"/>
      <c r="S476" s="422" t="s">
        <v>1085</v>
      </c>
      <c r="T476" s="422"/>
      <c r="U476" s="422"/>
      <c r="V476" s="1024"/>
      <c r="W476" s="1024"/>
      <c r="X476" s="1024"/>
      <c r="Y476" s="1024"/>
    </row>
    <row r="477" spans="1:25" s="1025" customFormat="1">
      <c r="A477" s="422">
        <v>471</v>
      </c>
      <c r="B477" s="949" t="s">
        <v>3416</v>
      </c>
      <c r="C477" s="405" t="s">
        <v>3423</v>
      </c>
      <c r="D477" s="971">
        <v>29</v>
      </c>
      <c r="E477" s="776" t="s">
        <v>1557</v>
      </c>
      <c r="F477" s="435"/>
      <c r="G477" s="501" t="s">
        <v>3145</v>
      </c>
      <c r="H477" s="422" t="s">
        <v>2364</v>
      </c>
      <c r="I477" s="1034" t="s">
        <v>2365</v>
      </c>
      <c r="J477" s="460" t="s">
        <v>3424</v>
      </c>
      <c r="K477" s="1047">
        <v>43940</v>
      </c>
      <c r="L477" s="950" t="s">
        <v>2367</v>
      </c>
      <c r="M477" s="422"/>
      <c r="N477" s="1322" t="s">
        <v>3111</v>
      </c>
      <c r="O477" s="422" t="s">
        <v>2928</v>
      </c>
      <c r="P477" s="435" t="s">
        <v>2929</v>
      </c>
      <c r="Q477" s="422"/>
      <c r="R477" s="422"/>
      <c r="S477" s="422" t="s">
        <v>1085</v>
      </c>
      <c r="T477" s="422"/>
      <c r="U477" s="422"/>
      <c r="V477" s="1024"/>
      <c r="W477" s="1024"/>
      <c r="X477" s="1024"/>
      <c r="Y477" s="1024"/>
    </row>
    <row r="478" spans="1:25" s="1025" customFormat="1">
      <c r="A478" s="422">
        <v>472</v>
      </c>
      <c r="B478" s="949" t="s">
        <v>3416</v>
      </c>
      <c r="C478" s="405" t="s">
        <v>3425</v>
      </c>
      <c r="D478" s="971">
        <v>24</v>
      </c>
      <c r="E478" s="776" t="s">
        <v>1557</v>
      </c>
      <c r="F478" s="435"/>
      <c r="G478" s="501" t="s">
        <v>3145</v>
      </c>
      <c r="H478" s="422" t="s">
        <v>2364</v>
      </c>
      <c r="I478" s="1034" t="s">
        <v>2365</v>
      </c>
      <c r="J478" s="447" t="s">
        <v>3426</v>
      </c>
      <c r="K478" s="1047">
        <v>43940</v>
      </c>
      <c r="L478" s="950" t="s">
        <v>2367</v>
      </c>
      <c r="M478" s="422"/>
      <c r="N478" s="1488" t="s">
        <v>3111</v>
      </c>
      <c r="O478" s="422" t="s">
        <v>2928</v>
      </c>
      <c r="P478" s="435" t="s">
        <v>2929</v>
      </c>
      <c r="Q478" s="422"/>
      <c r="R478" s="422"/>
      <c r="S478" s="422" t="s">
        <v>1085</v>
      </c>
      <c r="T478" s="422"/>
      <c r="U478" s="422"/>
      <c r="V478" s="1024"/>
      <c r="W478" s="1024"/>
      <c r="X478" s="1024"/>
      <c r="Y478" s="1024"/>
    </row>
    <row r="479" spans="1:25" s="1025" customFormat="1">
      <c r="A479" s="422">
        <v>473</v>
      </c>
      <c r="B479" s="949" t="s">
        <v>3416</v>
      </c>
      <c r="C479" s="405" t="s">
        <v>3427</v>
      </c>
      <c r="D479" s="971">
        <v>24</v>
      </c>
      <c r="E479" s="776" t="s">
        <v>1554</v>
      </c>
      <c r="F479" s="435"/>
      <c r="G479" s="501" t="s">
        <v>3428</v>
      </c>
      <c r="H479" s="422" t="s">
        <v>2364</v>
      </c>
      <c r="I479" s="1034" t="s">
        <v>2365</v>
      </c>
      <c r="J479" s="447" t="s">
        <v>3429</v>
      </c>
      <c r="K479" s="1047">
        <v>43941</v>
      </c>
      <c r="L479" s="950" t="s">
        <v>2367</v>
      </c>
      <c r="M479" s="422"/>
      <c r="N479" s="1488" t="s">
        <v>3134</v>
      </c>
      <c r="O479" s="422" t="s">
        <v>2928</v>
      </c>
      <c r="P479" s="435" t="s">
        <v>2929</v>
      </c>
      <c r="Q479" s="422"/>
      <c r="R479" s="422"/>
      <c r="S479" s="422" t="s">
        <v>1085</v>
      </c>
      <c r="T479" s="422"/>
      <c r="U479" s="422"/>
      <c r="V479" s="1024"/>
      <c r="W479" s="1024"/>
      <c r="X479" s="1024"/>
      <c r="Y479" s="1024"/>
    </row>
    <row r="480" spans="1:25" s="1025" customFormat="1">
      <c r="A480" s="422">
        <v>474</v>
      </c>
      <c r="B480" s="949" t="s">
        <v>3416</v>
      </c>
      <c r="C480" s="405" t="s">
        <v>3430</v>
      </c>
      <c r="D480" s="971">
        <v>19</v>
      </c>
      <c r="E480" s="771" t="s">
        <v>1554</v>
      </c>
      <c r="F480" s="435"/>
      <c r="G480" s="501" t="s">
        <v>3431</v>
      </c>
      <c r="H480" s="422" t="s">
        <v>2364</v>
      </c>
      <c r="I480" s="1034" t="s">
        <v>2365</v>
      </c>
      <c r="J480" s="447" t="s">
        <v>3432</v>
      </c>
      <c r="K480" s="1047">
        <v>43936</v>
      </c>
      <c r="L480" s="950" t="s">
        <v>2367</v>
      </c>
      <c r="M480" s="422"/>
      <c r="N480" s="1488" t="s">
        <v>3433</v>
      </c>
      <c r="O480" s="422" t="s">
        <v>2928</v>
      </c>
      <c r="P480" s="435" t="s">
        <v>2929</v>
      </c>
      <c r="Q480" s="422"/>
      <c r="R480" s="422"/>
      <c r="S480" s="422" t="s">
        <v>1085</v>
      </c>
      <c r="T480" s="422"/>
      <c r="U480" s="422"/>
      <c r="V480" s="1024"/>
      <c r="W480" s="1024"/>
      <c r="X480" s="1024"/>
      <c r="Y480" s="1024"/>
    </row>
    <row r="481" spans="1:25" s="1025" customFormat="1">
      <c r="A481" s="422">
        <v>475</v>
      </c>
      <c r="B481" s="949" t="s">
        <v>3416</v>
      </c>
      <c r="C481" s="405" t="s">
        <v>3434</v>
      </c>
      <c r="D481" s="971">
        <v>16</v>
      </c>
      <c r="E481" s="771" t="s">
        <v>1554</v>
      </c>
      <c r="F481" s="435"/>
      <c r="G481" s="501" t="s">
        <v>3431</v>
      </c>
      <c r="H481" s="422" t="s">
        <v>2364</v>
      </c>
      <c r="I481" s="1034" t="s">
        <v>2365</v>
      </c>
      <c r="J481" s="447" t="s">
        <v>2948</v>
      </c>
      <c r="K481" s="1047">
        <v>43929</v>
      </c>
      <c r="L481" s="950" t="s">
        <v>2367</v>
      </c>
      <c r="M481" s="422"/>
      <c r="N481" s="1322" t="s">
        <v>3435</v>
      </c>
      <c r="O481" s="422" t="s">
        <v>2928</v>
      </c>
      <c r="P481" s="435" t="s">
        <v>2929</v>
      </c>
      <c r="Q481" s="422"/>
      <c r="R481" s="422"/>
      <c r="S481" s="422" t="s">
        <v>1085</v>
      </c>
      <c r="T481" s="422"/>
      <c r="U481" s="422"/>
      <c r="V481" s="1024"/>
      <c r="W481" s="1024"/>
      <c r="X481" s="1024"/>
      <c r="Y481" s="1024"/>
    </row>
    <row r="482" spans="1:25" s="1025" customFormat="1">
      <c r="A482" s="422">
        <v>476</v>
      </c>
      <c r="B482" s="949" t="s">
        <v>3416</v>
      </c>
      <c r="C482" s="405" t="s">
        <v>3436</v>
      </c>
      <c r="D482" s="971">
        <v>33</v>
      </c>
      <c r="E482" s="771" t="s">
        <v>1557</v>
      </c>
      <c r="F482" s="435"/>
      <c r="G482" s="501" t="s">
        <v>3437</v>
      </c>
      <c r="H482" s="422" t="s">
        <v>2364</v>
      </c>
      <c r="I482" s="1034" t="s">
        <v>2365</v>
      </c>
      <c r="J482" s="447" t="s">
        <v>3438</v>
      </c>
      <c r="K482" s="1047">
        <v>43941</v>
      </c>
      <c r="L482" s="950" t="s">
        <v>2367</v>
      </c>
      <c r="M482" s="422"/>
      <c r="N482" s="1322" t="s">
        <v>3134</v>
      </c>
      <c r="O482" s="422" t="s">
        <v>2928</v>
      </c>
      <c r="P482" s="435" t="s">
        <v>2929</v>
      </c>
      <c r="Q482" s="422"/>
      <c r="R482" s="422"/>
      <c r="S482" s="422" t="s">
        <v>1085</v>
      </c>
      <c r="T482" s="422"/>
      <c r="U482" s="422"/>
      <c r="V482" s="1024"/>
      <c r="W482" s="1024"/>
      <c r="X482" s="1024"/>
      <c r="Y482" s="1024"/>
    </row>
    <row r="483" spans="1:25" s="1025" customFormat="1">
      <c r="A483" s="422">
        <v>477</v>
      </c>
      <c r="B483" s="949" t="s">
        <v>3416</v>
      </c>
      <c r="C483" s="405" t="s">
        <v>3439</v>
      </c>
      <c r="D483" s="971">
        <v>6</v>
      </c>
      <c r="E483" s="771" t="s">
        <v>1557</v>
      </c>
      <c r="F483" s="435"/>
      <c r="G483" s="501" t="s">
        <v>3437</v>
      </c>
      <c r="H483" s="422" t="s">
        <v>2364</v>
      </c>
      <c r="I483" s="1034" t="s">
        <v>2365</v>
      </c>
      <c r="J483" s="447" t="s">
        <v>2948</v>
      </c>
      <c r="K483" s="1047">
        <v>43941</v>
      </c>
      <c r="L483" s="950" t="s">
        <v>2367</v>
      </c>
      <c r="M483" s="422"/>
      <c r="N483" s="1488" t="s">
        <v>3134</v>
      </c>
      <c r="O483" s="422" t="s">
        <v>2928</v>
      </c>
      <c r="P483" s="435" t="s">
        <v>2929</v>
      </c>
      <c r="Q483" s="422"/>
      <c r="R483" s="422"/>
      <c r="S483" s="422" t="s">
        <v>1085</v>
      </c>
      <c r="T483" s="422"/>
      <c r="U483" s="422"/>
      <c r="V483" s="1024"/>
      <c r="W483" s="1024"/>
      <c r="X483" s="1024"/>
      <c r="Y483" s="1024"/>
    </row>
    <row r="484" spans="1:25" s="1025" customFormat="1">
      <c r="A484" s="422">
        <v>478</v>
      </c>
      <c r="B484" s="949" t="s">
        <v>3416</v>
      </c>
      <c r="C484" s="405" t="s">
        <v>3440</v>
      </c>
      <c r="D484" s="971">
        <v>36</v>
      </c>
      <c r="E484" s="771" t="s">
        <v>1554</v>
      </c>
      <c r="F484" s="435"/>
      <c r="G484" s="501" t="s">
        <v>3437</v>
      </c>
      <c r="H484" s="422" t="s">
        <v>2364</v>
      </c>
      <c r="I484" s="1034" t="s">
        <v>2365</v>
      </c>
      <c r="J484" s="447" t="s">
        <v>2948</v>
      </c>
      <c r="K484" s="1047">
        <v>43941</v>
      </c>
      <c r="L484" s="950" t="s">
        <v>2367</v>
      </c>
      <c r="M484" s="422"/>
      <c r="N484" s="1488" t="s">
        <v>3134</v>
      </c>
      <c r="O484" s="422" t="s">
        <v>2928</v>
      </c>
      <c r="P484" s="435" t="s">
        <v>2929</v>
      </c>
      <c r="Q484" s="422"/>
      <c r="R484" s="422"/>
      <c r="S484" s="422" t="s">
        <v>1085</v>
      </c>
      <c r="T484" s="422"/>
      <c r="U484" s="422"/>
      <c r="V484" s="1024"/>
      <c r="W484" s="1024"/>
      <c r="X484" s="1024"/>
      <c r="Y484" s="1024"/>
    </row>
    <row r="485" spans="1:25" s="1025" customFormat="1">
      <c r="A485" s="422">
        <v>479</v>
      </c>
      <c r="B485" s="949" t="s">
        <v>3441</v>
      </c>
      <c r="C485" s="1520" t="s">
        <v>3442</v>
      </c>
      <c r="D485" s="971">
        <v>47</v>
      </c>
      <c r="E485" s="776" t="s">
        <v>1554</v>
      </c>
      <c r="F485" s="435"/>
      <c r="G485" s="501" t="s">
        <v>3264</v>
      </c>
      <c r="H485" s="422" t="s">
        <v>2364</v>
      </c>
      <c r="I485" s="1034" t="s">
        <v>2365</v>
      </c>
      <c r="J485" s="975" t="s">
        <v>3443</v>
      </c>
      <c r="K485" s="1047">
        <v>43941</v>
      </c>
      <c r="L485" s="950" t="s">
        <v>2367</v>
      </c>
      <c r="M485" s="422"/>
      <c r="N485" s="1322" t="s">
        <v>3222</v>
      </c>
      <c r="O485" s="422" t="s">
        <v>2928</v>
      </c>
      <c r="P485" s="435" t="s">
        <v>2929</v>
      </c>
      <c r="Q485" s="422"/>
      <c r="R485" s="422"/>
      <c r="S485" s="422" t="s">
        <v>1085</v>
      </c>
      <c r="T485" s="422"/>
      <c r="U485" s="422"/>
      <c r="V485" s="1024"/>
      <c r="W485" s="1024"/>
      <c r="X485" s="1024"/>
      <c r="Y485" s="1024"/>
    </row>
    <row r="486" spans="1:25" s="1025" customFormat="1">
      <c r="A486" s="422">
        <v>480</v>
      </c>
      <c r="B486" s="949" t="s">
        <v>3441</v>
      </c>
      <c r="C486" s="405" t="s">
        <v>3444</v>
      </c>
      <c r="D486" s="971">
        <v>28</v>
      </c>
      <c r="E486" s="771" t="s">
        <v>1557</v>
      </c>
      <c r="F486" s="435"/>
      <c r="G486" s="501" t="s">
        <v>3328</v>
      </c>
      <c r="H486" s="422" t="s">
        <v>2364</v>
      </c>
      <c r="I486" s="1034" t="s">
        <v>2365</v>
      </c>
      <c r="J486" s="975" t="s">
        <v>3445</v>
      </c>
      <c r="K486" s="1047">
        <v>43942</v>
      </c>
      <c r="L486" s="950" t="s">
        <v>2367</v>
      </c>
      <c r="M486" s="422"/>
      <c r="N486" s="1322" t="s">
        <v>3111</v>
      </c>
      <c r="O486" s="422" t="s">
        <v>2928</v>
      </c>
      <c r="P486" s="435" t="s">
        <v>2929</v>
      </c>
      <c r="Q486" s="422"/>
      <c r="R486" s="422"/>
      <c r="S486" s="422" t="s">
        <v>1085</v>
      </c>
      <c r="T486" s="422"/>
      <c r="U486" s="422"/>
      <c r="V486" s="1024"/>
      <c r="W486" s="1024"/>
      <c r="X486" s="1024"/>
      <c r="Y486" s="1024"/>
    </row>
    <row r="487" spans="1:25" s="1025" customFormat="1">
      <c r="A487" s="422">
        <v>481</v>
      </c>
      <c r="B487" s="949" t="s">
        <v>3441</v>
      </c>
      <c r="C487" s="405" t="s">
        <v>3446</v>
      </c>
      <c r="D487" s="971">
        <v>21</v>
      </c>
      <c r="E487" s="771" t="s">
        <v>1557</v>
      </c>
      <c r="F487" s="435"/>
      <c r="G487" s="501" t="s">
        <v>3328</v>
      </c>
      <c r="H487" s="422" t="s">
        <v>2364</v>
      </c>
      <c r="I487" s="1034" t="s">
        <v>2365</v>
      </c>
      <c r="J487" s="976" t="s">
        <v>3447</v>
      </c>
      <c r="K487" s="1047">
        <v>43942</v>
      </c>
      <c r="L487" s="950" t="s">
        <v>2367</v>
      </c>
      <c r="M487" s="422"/>
      <c r="N487" s="1488" t="s">
        <v>3111</v>
      </c>
      <c r="O487" s="422" t="s">
        <v>2928</v>
      </c>
      <c r="P487" s="435" t="s">
        <v>2929</v>
      </c>
      <c r="Q487" s="422"/>
      <c r="R487" s="422"/>
      <c r="S487" s="422" t="s">
        <v>1085</v>
      </c>
      <c r="T487" s="422"/>
      <c r="U487" s="422"/>
      <c r="V487" s="1024"/>
      <c r="W487" s="1024"/>
      <c r="X487" s="1024"/>
      <c r="Y487" s="1024"/>
    </row>
    <row r="488" spans="1:25" s="1025" customFormat="1">
      <c r="A488" s="422">
        <v>482</v>
      </c>
      <c r="B488" s="949" t="s">
        <v>3441</v>
      </c>
      <c r="C488" s="405" t="s">
        <v>3448</v>
      </c>
      <c r="D488" s="971">
        <v>20</v>
      </c>
      <c r="E488" s="771" t="s">
        <v>1557</v>
      </c>
      <c r="F488" s="435"/>
      <c r="G488" s="501" t="s">
        <v>3328</v>
      </c>
      <c r="H488" s="422" t="s">
        <v>2364</v>
      </c>
      <c r="I488" s="1034" t="s">
        <v>2365</v>
      </c>
      <c r="J488" s="460" t="s">
        <v>3449</v>
      </c>
      <c r="K488" s="1047">
        <v>43942</v>
      </c>
      <c r="L488" s="950" t="s">
        <v>2367</v>
      </c>
      <c r="M488" s="422"/>
      <c r="N488" s="1488" t="s">
        <v>3111</v>
      </c>
      <c r="O488" s="422" t="s">
        <v>2928</v>
      </c>
      <c r="P488" s="435" t="s">
        <v>2929</v>
      </c>
      <c r="Q488" s="422"/>
      <c r="R488" s="422"/>
      <c r="S488" s="422" t="s">
        <v>1085</v>
      </c>
      <c r="T488" s="422"/>
      <c r="U488" s="422"/>
      <c r="V488" s="1024"/>
      <c r="W488" s="1024"/>
      <c r="X488" s="1024"/>
      <c r="Y488" s="1024"/>
    </row>
    <row r="489" spans="1:25" s="1025" customFormat="1">
      <c r="A489" s="422">
        <v>483</v>
      </c>
      <c r="B489" s="949" t="s">
        <v>3441</v>
      </c>
      <c r="C489" s="405" t="s">
        <v>3450</v>
      </c>
      <c r="D489" s="971">
        <v>23</v>
      </c>
      <c r="E489" s="771" t="s">
        <v>1557</v>
      </c>
      <c r="F489" s="435"/>
      <c r="G489" s="501" t="s">
        <v>3328</v>
      </c>
      <c r="H489" s="422" t="s">
        <v>2364</v>
      </c>
      <c r="I489" s="1034" t="s">
        <v>2365</v>
      </c>
      <c r="J489" s="447" t="s">
        <v>3451</v>
      </c>
      <c r="K489" s="1047">
        <v>43942</v>
      </c>
      <c r="L489" s="950" t="s">
        <v>2367</v>
      </c>
      <c r="M489" s="422"/>
      <c r="N489" s="1488" t="s">
        <v>3111</v>
      </c>
      <c r="O489" s="422" t="s">
        <v>2928</v>
      </c>
      <c r="P489" s="435" t="s">
        <v>2929</v>
      </c>
      <c r="Q489" s="422"/>
      <c r="R489" s="422"/>
      <c r="S489" s="422" t="s">
        <v>1085</v>
      </c>
      <c r="T489" s="422"/>
      <c r="U489" s="422"/>
      <c r="V489" s="1024"/>
      <c r="W489" s="1024"/>
      <c r="X489" s="1024"/>
      <c r="Y489" s="1024"/>
    </row>
    <row r="490" spans="1:25" s="1025" customFormat="1">
      <c r="A490" s="422">
        <v>484</v>
      </c>
      <c r="B490" s="949" t="s">
        <v>3441</v>
      </c>
      <c r="C490" s="405" t="s">
        <v>3452</v>
      </c>
      <c r="D490" s="971">
        <v>9</v>
      </c>
      <c r="E490" s="771" t="s">
        <v>1554</v>
      </c>
      <c r="F490" s="435"/>
      <c r="G490" s="501" t="s">
        <v>3314</v>
      </c>
      <c r="H490" s="422" t="s">
        <v>2364</v>
      </c>
      <c r="I490" s="1034" t="s">
        <v>2365</v>
      </c>
      <c r="J490" s="447" t="s">
        <v>2948</v>
      </c>
      <c r="K490" s="1047">
        <v>43941</v>
      </c>
      <c r="L490" s="950" t="s">
        <v>2367</v>
      </c>
      <c r="M490" s="422"/>
      <c r="N490" s="1322" t="s">
        <v>3222</v>
      </c>
      <c r="O490" s="422" t="s">
        <v>2928</v>
      </c>
      <c r="P490" s="435" t="s">
        <v>2929</v>
      </c>
      <c r="Q490" s="422"/>
      <c r="R490" s="422"/>
      <c r="S490" s="422" t="s">
        <v>1085</v>
      </c>
      <c r="T490" s="422"/>
      <c r="U490" s="422"/>
      <c r="V490" s="1024"/>
      <c r="W490" s="1024"/>
      <c r="X490" s="1024"/>
      <c r="Y490" s="1024"/>
    </row>
    <row r="491" spans="1:25" s="1025" customFormat="1">
      <c r="A491" s="422">
        <v>485</v>
      </c>
      <c r="B491" s="949" t="s">
        <v>3441</v>
      </c>
      <c r="C491" s="405" t="s">
        <v>3453</v>
      </c>
      <c r="D491" s="971">
        <v>40</v>
      </c>
      <c r="E491" s="771" t="s">
        <v>1557</v>
      </c>
      <c r="F491" s="435"/>
      <c r="G491" s="501" t="s">
        <v>3314</v>
      </c>
      <c r="H491" s="422" t="s">
        <v>2364</v>
      </c>
      <c r="I491" s="1034" t="s">
        <v>2365</v>
      </c>
      <c r="J491" s="447" t="s">
        <v>3454</v>
      </c>
      <c r="K491" s="1047">
        <v>43941</v>
      </c>
      <c r="L491" s="950" t="s">
        <v>2367</v>
      </c>
      <c r="M491" s="422"/>
      <c r="N491" s="1322" t="s">
        <v>3222</v>
      </c>
      <c r="O491" s="422" t="s">
        <v>2928</v>
      </c>
      <c r="P491" s="435" t="s">
        <v>2929</v>
      </c>
      <c r="Q491" s="422"/>
      <c r="R491" s="422"/>
      <c r="S491" s="422" t="s">
        <v>1085</v>
      </c>
      <c r="T491" s="422"/>
      <c r="U491" s="422"/>
      <c r="V491" s="1024"/>
      <c r="W491" s="1024"/>
      <c r="X491" s="1024"/>
      <c r="Y491" s="1024"/>
    </row>
    <row r="492" spans="1:25" s="1025" customFormat="1">
      <c r="A492" s="422">
        <v>486</v>
      </c>
      <c r="B492" s="949" t="s">
        <v>3455</v>
      </c>
      <c r="C492" s="1520" t="s">
        <v>3456</v>
      </c>
      <c r="D492" s="971">
        <v>23</v>
      </c>
      <c r="E492" s="771" t="s">
        <v>1554</v>
      </c>
      <c r="F492" s="435"/>
      <c r="G492" s="501" t="s">
        <v>3457</v>
      </c>
      <c r="H492" s="422" t="s">
        <v>2364</v>
      </c>
      <c r="I492" s="1034" t="s">
        <v>2365</v>
      </c>
      <c r="J492" s="975" t="s">
        <v>3458</v>
      </c>
      <c r="K492" s="1047">
        <v>43943</v>
      </c>
      <c r="L492" s="950" t="s">
        <v>2367</v>
      </c>
      <c r="M492" s="422"/>
      <c r="N492" s="1322" t="s">
        <v>2961</v>
      </c>
      <c r="O492" s="422" t="s">
        <v>2928</v>
      </c>
      <c r="P492" s="435" t="s">
        <v>2929</v>
      </c>
      <c r="Q492" s="422"/>
      <c r="R492" s="422"/>
      <c r="S492" s="422" t="s">
        <v>1085</v>
      </c>
      <c r="T492" s="422"/>
      <c r="U492" s="422"/>
      <c r="V492" s="1024"/>
      <c r="W492" s="1024"/>
      <c r="X492" s="1024"/>
      <c r="Y492" s="1024"/>
    </row>
    <row r="493" spans="1:25" s="1025" customFormat="1">
      <c r="A493" s="422">
        <v>487</v>
      </c>
      <c r="B493" s="949" t="s">
        <v>3459</v>
      </c>
      <c r="C493" s="1326" t="s">
        <v>3460</v>
      </c>
      <c r="D493" s="971">
        <v>17</v>
      </c>
      <c r="E493" s="771" t="s">
        <v>1557</v>
      </c>
      <c r="F493" s="435"/>
      <c r="G493" s="501" t="s">
        <v>2992</v>
      </c>
      <c r="H493" s="422" t="s">
        <v>2364</v>
      </c>
      <c r="I493" s="1034" t="s">
        <v>2365</v>
      </c>
      <c r="J493" s="975" t="s">
        <v>3461</v>
      </c>
      <c r="K493" s="1047">
        <v>43944</v>
      </c>
      <c r="L493" s="950" t="s">
        <v>2367</v>
      </c>
      <c r="M493" s="422"/>
      <c r="N493" s="1322" t="s">
        <v>3462</v>
      </c>
      <c r="O493" s="422" t="s">
        <v>2928</v>
      </c>
      <c r="P493" s="435" t="s">
        <v>2929</v>
      </c>
      <c r="Q493" s="422"/>
      <c r="R493" s="422"/>
      <c r="S493" s="422" t="s">
        <v>1085</v>
      </c>
      <c r="T493" s="422"/>
      <c r="U493" s="422"/>
      <c r="V493" s="1024"/>
      <c r="W493" s="1024"/>
      <c r="X493" s="1024"/>
      <c r="Y493" s="1024"/>
    </row>
    <row r="494" spans="1:25" s="1025" customFormat="1">
      <c r="A494" s="422">
        <v>488</v>
      </c>
      <c r="B494" s="949" t="s">
        <v>3459</v>
      </c>
      <c r="C494" s="405" t="s">
        <v>3463</v>
      </c>
      <c r="D494" s="971">
        <v>17</v>
      </c>
      <c r="E494" s="771" t="s">
        <v>1557</v>
      </c>
      <c r="F494" s="435"/>
      <c r="G494" s="501" t="s">
        <v>2992</v>
      </c>
      <c r="H494" s="422" t="s">
        <v>2364</v>
      </c>
      <c r="I494" s="1034" t="s">
        <v>2365</v>
      </c>
      <c r="J494" s="975" t="s">
        <v>3464</v>
      </c>
      <c r="K494" s="1047">
        <v>43944</v>
      </c>
      <c r="L494" s="950" t="s">
        <v>2367</v>
      </c>
      <c r="M494" s="422"/>
      <c r="N494" s="1322" t="s">
        <v>3462</v>
      </c>
      <c r="O494" s="422" t="s">
        <v>3465</v>
      </c>
      <c r="P494" s="435" t="s">
        <v>2929</v>
      </c>
      <c r="Q494" s="422"/>
      <c r="R494" s="422"/>
      <c r="S494" s="422" t="s">
        <v>1085</v>
      </c>
      <c r="T494" s="422"/>
      <c r="U494" s="422"/>
      <c r="V494" s="1024"/>
      <c r="W494" s="1024"/>
      <c r="X494" s="1024"/>
      <c r="Y494" s="1024"/>
    </row>
    <row r="495" spans="1:25" s="1025" customFormat="1">
      <c r="A495" s="422">
        <v>489</v>
      </c>
      <c r="B495" s="949" t="s">
        <v>3459</v>
      </c>
      <c r="C495" s="405" t="s">
        <v>11824</v>
      </c>
      <c r="D495" s="971">
        <v>17</v>
      </c>
      <c r="E495" s="771" t="s">
        <v>1557</v>
      </c>
      <c r="F495" s="435"/>
      <c r="G495" s="501" t="s">
        <v>3466</v>
      </c>
      <c r="H495" s="422" t="s">
        <v>2364</v>
      </c>
      <c r="I495" s="1034" t="s">
        <v>2365</v>
      </c>
      <c r="J495" s="976" t="s">
        <v>3467</v>
      </c>
      <c r="K495" s="1047">
        <v>43944</v>
      </c>
      <c r="L495" s="950" t="s">
        <v>2367</v>
      </c>
      <c r="M495" s="422"/>
      <c r="N495" s="1322" t="s">
        <v>3468</v>
      </c>
      <c r="O495" s="422" t="s">
        <v>2928</v>
      </c>
      <c r="P495" s="435" t="s">
        <v>2929</v>
      </c>
      <c r="Q495" s="422"/>
      <c r="R495" s="422"/>
      <c r="S495" s="422" t="s">
        <v>1085</v>
      </c>
      <c r="T495" s="422"/>
      <c r="U495" s="422"/>
      <c r="V495" s="1024"/>
      <c r="W495" s="1024"/>
      <c r="X495" s="1024"/>
      <c r="Y495" s="1024"/>
    </row>
    <row r="496" spans="1:25" s="1025" customFormat="1">
      <c r="A496" s="422">
        <v>490</v>
      </c>
      <c r="B496" s="949" t="s">
        <v>3459</v>
      </c>
      <c r="C496" s="405" t="s">
        <v>3469</v>
      </c>
      <c r="D496" s="971">
        <v>16</v>
      </c>
      <c r="E496" s="776" t="s">
        <v>1557</v>
      </c>
      <c r="F496" s="435"/>
      <c r="G496" s="501" t="s">
        <v>3124</v>
      </c>
      <c r="H496" s="422" t="s">
        <v>2364</v>
      </c>
      <c r="I496" s="1034" t="s">
        <v>2365</v>
      </c>
      <c r="J496" s="460" t="s">
        <v>3470</v>
      </c>
      <c r="K496" s="1047">
        <v>43944</v>
      </c>
      <c r="L496" s="950" t="s">
        <v>2367</v>
      </c>
      <c r="M496" s="422"/>
      <c r="N496" s="1488" t="s">
        <v>3471</v>
      </c>
      <c r="O496" s="422" t="s">
        <v>2928</v>
      </c>
      <c r="P496" s="435" t="s">
        <v>2929</v>
      </c>
      <c r="Q496" s="422"/>
      <c r="R496" s="422"/>
      <c r="S496" s="422" t="s">
        <v>1085</v>
      </c>
      <c r="T496" s="422"/>
      <c r="U496" s="422"/>
      <c r="V496" s="1024"/>
      <c r="W496" s="1024"/>
      <c r="X496" s="1024"/>
      <c r="Y496" s="1024"/>
    </row>
    <row r="497" spans="1:25" s="1025" customFormat="1">
      <c r="A497" s="422">
        <v>491</v>
      </c>
      <c r="B497" s="949" t="s">
        <v>3459</v>
      </c>
      <c r="C497" s="405" t="s">
        <v>3472</v>
      </c>
      <c r="D497" s="971">
        <v>22</v>
      </c>
      <c r="E497" s="776" t="s">
        <v>1557</v>
      </c>
      <c r="F497" s="435"/>
      <c r="G497" s="501" t="s">
        <v>3124</v>
      </c>
      <c r="H497" s="422" t="s">
        <v>2364</v>
      </c>
      <c r="I497" s="1034" t="s">
        <v>2365</v>
      </c>
      <c r="J497" s="447" t="s">
        <v>3473</v>
      </c>
      <c r="K497" s="1047">
        <v>43944</v>
      </c>
      <c r="L497" s="950" t="s">
        <v>2367</v>
      </c>
      <c r="M497" s="422"/>
      <c r="N497" s="1488" t="s">
        <v>3471</v>
      </c>
      <c r="O497" s="422" t="s">
        <v>2928</v>
      </c>
      <c r="P497" s="435" t="s">
        <v>2929</v>
      </c>
      <c r="Q497" s="422"/>
      <c r="R497" s="422"/>
      <c r="S497" s="422" t="s">
        <v>1085</v>
      </c>
      <c r="T497" s="422"/>
      <c r="U497" s="422"/>
      <c r="V497" s="1024"/>
      <c r="W497" s="1024"/>
      <c r="X497" s="1024"/>
      <c r="Y497" s="1024"/>
    </row>
    <row r="498" spans="1:25" s="1025" customFormat="1">
      <c r="A498" s="422">
        <v>492</v>
      </c>
      <c r="B498" s="949" t="s">
        <v>3459</v>
      </c>
      <c r="C498" s="405" t="s">
        <v>3474</v>
      </c>
      <c r="D498" s="971">
        <v>16</v>
      </c>
      <c r="E498" s="776" t="s">
        <v>1554</v>
      </c>
      <c r="F498" s="435"/>
      <c r="G498" s="501" t="s">
        <v>3475</v>
      </c>
      <c r="H498" s="422" t="s">
        <v>2364</v>
      </c>
      <c r="I498" s="1034" t="s">
        <v>2365</v>
      </c>
      <c r="J498" s="447" t="s">
        <v>3476</v>
      </c>
      <c r="K498" s="1047">
        <v>43944</v>
      </c>
      <c r="L498" s="950" t="s">
        <v>2367</v>
      </c>
      <c r="M498" s="422"/>
      <c r="N498" s="1488" t="s">
        <v>3471</v>
      </c>
      <c r="O498" s="422" t="s">
        <v>2928</v>
      </c>
      <c r="P498" s="435" t="s">
        <v>2929</v>
      </c>
      <c r="Q498" s="422"/>
      <c r="R498" s="422"/>
      <c r="S498" s="422" t="s">
        <v>1085</v>
      </c>
      <c r="T498" s="422"/>
      <c r="U498" s="422"/>
      <c r="V498" s="1024"/>
      <c r="W498" s="1024"/>
      <c r="X498" s="1024"/>
      <c r="Y498" s="1024"/>
    </row>
    <row r="499" spans="1:25" s="1025" customFormat="1">
      <c r="A499" s="422">
        <v>493</v>
      </c>
      <c r="B499" s="949" t="s">
        <v>3477</v>
      </c>
      <c r="C499" s="1520" t="s">
        <v>3478</v>
      </c>
      <c r="D499" s="971">
        <v>16</v>
      </c>
      <c r="E499" s="771" t="s">
        <v>1557</v>
      </c>
      <c r="F499" s="435"/>
      <c r="G499" s="501" t="s">
        <v>3311</v>
      </c>
      <c r="H499" s="422" t="s">
        <v>2364</v>
      </c>
      <c r="I499" s="1034" t="s">
        <v>2365</v>
      </c>
      <c r="J499" s="975" t="s">
        <v>3479</v>
      </c>
      <c r="K499" s="1047">
        <v>43942</v>
      </c>
      <c r="L499" s="950" t="s">
        <v>2367</v>
      </c>
      <c r="M499" s="422"/>
      <c r="N499" s="1488" t="s">
        <v>3029</v>
      </c>
      <c r="O499" s="422"/>
      <c r="P499" s="435" t="s">
        <v>2929</v>
      </c>
      <c r="Q499" s="422"/>
      <c r="R499" s="422"/>
      <c r="S499" s="422" t="s">
        <v>1085</v>
      </c>
      <c r="T499" s="422"/>
      <c r="U499" s="422"/>
      <c r="V499" s="1024"/>
      <c r="W499" s="1024"/>
      <c r="X499" s="1024"/>
      <c r="Y499" s="1024"/>
    </row>
    <row r="500" spans="1:25" s="1025" customFormat="1">
      <c r="A500" s="422">
        <v>494</v>
      </c>
      <c r="B500" s="949" t="s">
        <v>3477</v>
      </c>
      <c r="C500" s="405" t="s">
        <v>3480</v>
      </c>
      <c r="D500" s="971">
        <v>14</v>
      </c>
      <c r="E500" s="791" t="s">
        <v>1554</v>
      </c>
      <c r="F500" s="435"/>
      <c r="G500" s="501" t="s">
        <v>3311</v>
      </c>
      <c r="H500" s="422" t="s">
        <v>2364</v>
      </c>
      <c r="I500" s="1034" t="s">
        <v>2365</v>
      </c>
      <c r="J500" s="975" t="s">
        <v>3481</v>
      </c>
      <c r="K500" s="1047">
        <v>43942</v>
      </c>
      <c r="L500" s="950" t="s">
        <v>2367</v>
      </c>
      <c r="M500" s="422"/>
      <c r="N500" s="1488" t="s">
        <v>3029</v>
      </c>
      <c r="O500" s="422"/>
      <c r="P500" s="435" t="s">
        <v>2929</v>
      </c>
      <c r="Q500" s="422"/>
      <c r="R500" s="422"/>
      <c r="S500" s="422" t="s">
        <v>1085</v>
      </c>
      <c r="T500" s="422"/>
      <c r="U500" s="422"/>
      <c r="V500" s="1024"/>
      <c r="W500" s="1024"/>
      <c r="X500" s="1024"/>
      <c r="Y500" s="1024"/>
    </row>
    <row r="501" spans="1:25" s="1025" customFormat="1">
      <c r="A501" s="422">
        <v>495</v>
      </c>
      <c r="B501" s="949" t="s">
        <v>3477</v>
      </c>
      <c r="C501" s="405" t="s">
        <v>3482</v>
      </c>
      <c r="D501" s="971">
        <v>22</v>
      </c>
      <c r="E501" s="791" t="s">
        <v>1554</v>
      </c>
      <c r="F501" s="435"/>
      <c r="G501" s="501" t="s">
        <v>3483</v>
      </c>
      <c r="H501" s="422" t="s">
        <v>2364</v>
      </c>
      <c r="I501" s="1034" t="s">
        <v>2365</v>
      </c>
      <c r="J501" s="975" t="s">
        <v>3484</v>
      </c>
      <c r="K501" s="1047">
        <v>43944</v>
      </c>
      <c r="L501" s="950" t="s">
        <v>2367</v>
      </c>
      <c r="M501" s="422"/>
      <c r="N501" s="1488" t="s">
        <v>3111</v>
      </c>
      <c r="O501" s="422"/>
      <c r="P501" s="435" t="s">
        <v>2929</v>
      </c>
      <c r="Q501" s="422"/>
      <c r="R501" s="422"/>
      <c r="S501" s="422" t="s">
        <v>1085</v>
      </c>
      <c r="T501" s="422"/>
      <c r="U501" s="422"/>
      <c r="V501" s="1024"/>
      <c r="W501" s="1024"/>
      <c r="X501" s="1024"/>
      <c r="Y501" s="1024"/>
    </row>
    <row r="502" spans="1:25" s="1025" customFormat="1">
      <c r="A502" s="422">
        <v>496</v>
      </c>
      <c r="B502" s="949" t="s">
        <v>3485</v>
      </c>
      <c r="C502" s="1326" t="s">
        <v>3486</v>
      </c>
      <c r="D502" s="971">
        <v>16</v>
      </c>
      <c r="E502" s="776" t="s">
        <v>1557</v>
      </c>
      <c r="F502" s="435"/>
      <c r="G502" s="501" t="s">
        <v>3148</v>
      </c>
      <c r="H502" s="422" t="s">
        <v>2364</v>
      </c>
      <c r="I502" s="1034" t="s">
        <v>2365</v>
      </c>
      <c r="J502" s="975" t="s">
        <v>3487</v>
      </c>
      <c r="K502" s="1047">
        <v>43945</v>
      </c>
      <c r="L502" s="950" t="s">
        <v>2367</v>
      </c>
      <c r="M502" s="422"/>
      <c r="N502" s="1488" t="s">
        <v>3488</v>
      </c>
      <c r="O502" s="422"/>
      <c r="P502" s="435" t="s">
        <v>2929</v>
      </c>
      <c r="Q502" s="422"/>
      <c r="R502" s="422"/>
      <c r="S502" s="422" t="s">
        <v>1085</v>
      </c>
      <c r="T502" s="422"/>
      <c r="U502" s="422"/>
      <c r="V502" s="1024"/>
      <c r="W502" s="1024"/>
      <c r="X502" s="1024"/>
      <c r="Y502" s="1024"/>
    </row>
    <row r="503" spans="1:25" s="1025" customFormat="1">
      <c r="A503" s="422">
        <v>497</v>
      </c>
      <c r="B503" s="949" t="s">
        <v>3485</v>
      </c>
      <c r="C503" s="405" t="s">
        <v>3489</v>
      </c>
      <c r="D503" s="971">
        <v>22</v>
      </c>
      <c r="E503" s="771" t="s">
        <v>1557</v>
      </c>
      <c r="F503" s="435"/>
      <c r="G503" s="501" t="s">
        <v>3106</v>
      </c>
      <c r="H503" s="422" t="s">
        <v>2364</v>
      </c>
      <c r="I503" s="1034" t="s">
        <v>2365</v>
      </c>
      <c r="J503" s="975" t="s">
        <v>3490</v>
      </c>
      <c r="K503" s="1047">
        <v>43944</v>
      </c>
      <c r="L503" s="950" t="s">
        <v>2367</v>
      </c>
      <c r="M503" s="422"/>
      <c r="N503" s="1322" t="s">
        <v>3029</v>
      </c>
      <c r="O503" s="422"/>
      <c r="P503" s="435" t="s">
        <v>2929</v>
      </c>
      <c r="Q503" s="422"/>
      <c r="R503" s="422"/>
      <c r="S503" s="422" t="s">
        <v>1085</v>
      </c>
      <c r="T503" s="422"/>
      <c r="U503" s="422"/>
      <c r="V503" s="1024"/>
      <c r="W503" s="1024"/>
      <c r="X503" s="1024"/>
      <c r="Y503" s="1024"/>
    </row>
    <row r="504" spans="1:25" s="1025" customFormat="1">
      <c r="A504" s="422">
        <v>498</v>
      </c>
      <c r="B504" s="949" t="s">
        <v>3485</v>
      </c>
      <c r="C504" s="405" t="s">
        <v>3491</v>
      </c>
      <c r="D504" s="971">
        <v>21</v>
      </c>
      <c r="E504" s="771" t="s">
        <v>1557</v>
      </c>
      <c r="F504" s="435"/>
      <c r="G504" s="501" t="s">
        <v>3106</v>
      </c>
      <c r="H504" s="422" t="s">
        <v>2364</v>
      </c>
      <c r="I504" s="1034" t="s">
        <v>2365</v>
      </c>
      <c r="J504" s="975" t="s">
        <v>2948</v>
      </c>
      <c r="K504" s="1047">
        <v>43944</v>
      </c>
      <c r="L504" s="950" t="s">
        <v>2367</v>
      </c>
      <c r="M504" s="422"/>
      <c r="N504" s="1322" t="s">
        <v>3029</v>
      </c>
      <c r="O504" s="422"/>
      <c r="P504" s="435" t="s">
        <v>2929</v>
      </c>
      <c r="Q504" s="422"/>
      <c r="R504" s="422"/>
      <c r="S504" s="422" t="s">
        <v>1085</v>
      </c>
      <c r="T504" s="422"/>
      <c r="U504" s="422"/>
      <c r="V504" s="1024"/>
      <c r="W504" s="1024"/>
      <c r="X504" s="1024"/>
      <c r="Y504" s="1024"/>
    </row>
    <row r="505" spans="1:25" s="1025" customFormat="1">
      <c r="A505" s="422">
        <v>499</v>
      </c>
      <c r="B505" s="949" t="s">
        <v>3492</v>
      </c>
      <c r="C505" s="1326" t="s">
        <v>3493</v>
      </c>
      <c r="D505" s="971">
        <v>16</v>
      </c>
      <c r="E505" s="776" t="s">
        <v>1557</v>
      </c>
      <c r="F505" s="435"/>
      <c r="G505" s="501" t="s">
        <v>3148</v>
      </c>
      <c r="H505" s="422" t="s">
        <v>2364</v>
      </c>
      <c r="I505" s="1034" t="s">
        <v>2365</v>
      </c>
      <c r="J505" s="975" t="s">
        <v>3494</v>
      </c>
      <c r="K505" s="1047">
        <v>43945</v>
      </c>
      <c r="L505" s="950" t="s">
        <v>2367</v>
      </c>
      <c r="M505" s="422"/>
      <c r="N505" s="1322" t="s">
        <v>3495</v>
      </c>
      <c r="O505" s="422"/>
      <c r="P505" s="435" t="s">
        <v>2929</v>
      </c>
      <c r="Q505" s="422"/>
      <c r="R505" s="422"/>
      <c r="S505" s="422" t="s">
        <v>1085</v>
      </c>
      <c r="T505" s="422"/>
      <c r="U505" s="422"/>
      <c r="V505" s="1024"/>
      <c r="W505" s="1024"/>
      <c r="X505" s="1024"/>
      <c r="Y505" s="1024"/>
    </row>
    <row r="506" spans="1:25" s="1025" customFormat="1">
      <c r="A506" s="422">
        <v>500</v>
      </c>
      <c r="B506" s="949">
        <v>43952</v>
      </c>
      <c r="C506" s="1486" t="s">
        <v>10517</v>
      </c>
      <c r="D506" s="971">
        <v>59</v>
      </c>
      <c r="E506" s="776" t="s">
        <v>1557</v>
      </c>
      <c r="F506" s="435"/>
      <c r="G506" s="1488" t="s">
        <v>3428</v>
      </c>
      <c r="H506" s="422" t="s">
        <v>2364</v>
      </c>
      <c r="I506" s="1034" t="s">
        <v>2365</v>
      </c>
      <c r="J506" s="975" t="s">
        <v>10518</v>
      </c>
      <c r="K506" s="978">
        <v>43950</v>
      </c>
      <c r="L506" s="950" t="s">
        <v>2367</v>
      </c>
      <c r="M506" s="422"/>
      <c r="N506" s="1488" t="s">
        <v>10519</v>
      </c>
      <c r="O506" s="422"/>
      <c r="P506" s="435" t="s">
        <v>2929</v>
      </c>
      <c r="Q506" s="422"/>
      <c r="R506" s="422"/>
      <c r="S506" s="422" t="s">
        <v>1085</v>
      </c>
      <c r="T506" s="422"/>
      <c r="U506" s="422"/>
      <c r="V506" s="1024"/>
      <c r="W506" s="1024"/>
      <c r="X506" s="1024"/>
      <c r="Y506" s="1024"/>
    </row>
    <row r="507" spans="1:25" s="1025" customFormat="1">
      <c r="A507" s="422">
        <v>501</v>
      </c>
      <c r="B507" s="949" t="s">
        <v>10520</v>
      </c>
      <c r="C507" s="1486" t="s">
        <v>10521</v>
      </c>
      <c r="D507" s="971">
        <v>63</v>
      </c>
      <c r="E507" s="771" t="s">
        <v>1557</v>
      </c>
      <c r="F507" s="435"/>
      <c r="G507" s="1488" t="s">
        <v>3517</v>
      </c>
      <c r="H507" s="422" t="s">
        <v>2364</v>
      </c>
      <c r="I507" s="1034" t="s">
        <v>2365</v>
      </c>
      <c r="J507" s="447" t="s">
        <v>10522</v>
      </c>
      <c r="K507" s="978">
        <v>43977</v>
      </c>
      <c r="L507" s="950" t="s">
        <v>2367</v>
      </c>
      <c r="M507" s="422"/>
      <c r="N507" s="1488" t="s">
        <v>4730</v>
      </c>
      <c r="O507" s="422"/>
      <c r="P507" s="435" t="s">
        <v>2929</v>
      </c>
      <c r="Q507" s="422"/>
      <c r="R507" s="422"/>
      <c r="S507" s="422" t="s">
        <v>1085</v>
      </c>
      <c r="T507" s="422"/>
      <c r="U507" s="422"/>
      <c r="V507" s="1024"/>
      <c r="W507" s="1024"/>
      <c r="X507" s="1024"/>
      <c r="Y507" s="1024"/>
    </row>
    <row r="508" spans="1:25" s="1025" customFormat="1">
      <c r="A508" s="422">
        <v>502</v>
      </c>
      <c r="B508" s="949" t="s">
        <v>10520</v>
      </c>
      <c r="C508" s="1486" t="s">
        <v>10523</v>
      </c>
      <c r="D508" s="971">
        <v>21</v>
      </c>
      <c r="E508" s="771" t="s">
        <v>1557</v>
      </c>
      <c r="F508" s="435"/>
      <c r="G508" s="1488" t="s">
        <v>3788</v>
      </c>
      <c r="H508" s="422" t="s">
        <v>2364</v>
      </c>
      <c r="I508" s="1034" t="s">
        <v>2365</v>
      </c>
      <c r="J508" s="447" t="s">
        <v>10524</v>
      </c>
      <c r="K508" s="978">
        <v>43978</v>
      </c>
      <c r="L508" s="950" t="s">
        <v>2367</v>
      </c>
      <c r="M508" s="422"/>
      <c r="N508" s="1488" t="s">
        <v>4730</v>
      </c>
      <c r="O508" s="422"/>
      <c r="P508" s="435" t="s">
        <v>2929</v>
      </c>
      <c r="Q508" s="422"/>
      <c r="R508" s="422"/>
      <c r="S508" s="422" t="s">
        <v>1085</v>
      </c>
      <c r="T508" s="422"/>
      <c r="U508" s="422"/>
      <c r="V508" s="1024"/>
      <c r="W508" s="1024"/>
      <c r="X508" s="1024"/>
      <c r="Y508" s="1024"/>
    </row>
    <row r="509" spans="1:25" s="1025" customFormat="1">
      <c r="A509" s="422">
        <v>503</v>
      </c>
      <c r="B509" s="949" t="s">
        <v>10520</v>
      </c>
      <c r="C509" s="1486" t="s">
        <v>10525</v>
      </c>
      <c r="D509" s="971">
        <v>24</v>
      </c>
      <c r="E509" s="771" t="s">
        <v>1557</v>
      </c>
      <c r="F509" s="435"/>
      <c r="G509" s="1488" t="s">
        <v>10526</v>
      </c>
      <c r="H509" s="422" t="s">
        <v>2364</v>
      </c>
      <c r="I509" s="1034" t="s">
        <v>2365</v>
      </c>
      <c r="J509" s="979">
        <v>81239359169</v>
      </c>
      <c r="K509" s="978">
        <v>43976</v>
      </c>
      <c r="L509" s="950" t="s">
        <v>2367</v>
      </c>
      <c r="M509" s="422"/>
      <c r="N509" s="1488" t="s">
        <v>4730</v>
      </c>
      <c r="O509" s="422"/>
      <c r="P509" s="435" t="s">
        <v>2929</v>
      </c>
      <c r="Q509" s="422"/>
      <c r="R509" s="422"/>
      <c r="S509" s="422" t="s">
        <v>1085</v>
      </c>
      <c r="T509" s="422"/>
      <c r="U509" s="422"/>
      <c r="V509" s="1024"/>
      <c r="W509" s="1024"/>
      <c r="X509" s="1024"/>
      <c r="Y509" s="1024"/>
    </row>
    <row r="510" spans="1:25" s="1025" customFormat="1">
      <c r="A510" s="422">
        <v>504</v>
      </c>
      <c r="B510" s="949" t="s">
        <v>10520</v>
      </c>
      <c r="C510" s="1486" t="s">
        <v>10527</v>
      </c>
      <c r="D510" s="971"/>
      <c r="E510" s="771" t="s">
        <v>1557</v>
      </c>
      <c r="F510" s="435"/>
      <c r="G510" s="1488" t="s">
        <v>10528</v>
      </c>
      <c r="H510" s="422" t="s">
        <v>2364</v>
      </c>
      <c r="I510" s="1034" t="s">
        <v>2365</v>
      </c>
      <c r="J510" s="979">
        <v>82147608488</v>
      </c>
      <c r="K510" s="978">
        <v>43976</v>
      </c>
      <c r="L510" s="950" t="s">
        <v>2367</v>
      </c>
      <c r="M510" s="422"/>
      <c r="N510" s="1488" t="s">
        <v>4730</v>
      </c>
      <c r="O510" s="422"/>
      <c r="P510" s="435" t="s">
        <v>2929</v>
      </c>
      <c r="Q510" s="422"/>
      <c r="R510" s="422"/>
      <c r="S510" s="422" t="s">
        <v>1085</v>
      </c>
      <c r="T510" s="422"/>
      <c r="U510" s="422"/>
      <c r="V510" s="1024"/>
      <c r="W510" s="1024"/>
      <c r="X510" s="1024"/>
      <c r="Y510" s="1024"/>
    </row>
    <row r="511" spans="1:25" s="1025" customFormat="1">
      <c r="A511" s="422">
        <v>505</v>
      </c>
      <c r="B511" s="949" t="s">
        <v>10520</v>
      </c>
      <c r="C511" s="447" t="s">
        <v>10529</v>
      </c>
      <c r="D511" s="971"/>
      <c r="E511" s="771" t="s">
        <v>1557</v>
      </c>
      <c r="F511" s="435"/>
      <c r="G511" s="979" t="s">
        <v>10526</v>
      </c>
      <c r="H511" s="422" t="s">
        <v>2364</v>
      </c>
      <c r="I511" s="1034" t="s">
        <v>2365</v>
      </c>
      <c r="J511" s="447" t="s">
        <v>10530</v>
      </c>
      <c r="K511" s="1043">
        <v>43976</v>
      </c>
      <c r="L511" s="950" t="s">
        <v>2367</v>
      </c>
      <c r="M511" s="422"/>
      <c r="N511" s="979" t="s">
        <v>4730</v>
      </c>
      <c r="O511" s="422"/>
      <c r="P511" s="435" t="s">
        <v>2929</v>
      </c>
      <c r="Q511" s="422"/>
      <c r="R511" s="422"/>
      <c r="S511" s="422" t="s">
        <v>1085</v>
      </c>
      <c r="T511" s="422"/>
      <c r="U511" s="422"/>
      <c r="V511" s="1024"/>
      <c r="W511" s="1024"/>
      <c r="X511" s="1024"/>
      <c r="Y511" s="1024"/>
    </row>
    <row r="512" spans="1:25" s="1025" customFormat="1">
      <c r="A512" s="422">
        <v>506</v>
      </c>
      <c r="B512" s="949">
        <v>43927</v>
      </c>
      <c r="C512" s="1520" t="s">
        <v>3496</v>
      </c>
      <c r="D512" s="971">
        <v>16</v>
      </c>
      <c r="E512" s="771" t="s">
        <v>1557</v>
      </c>
      <c r="F512" s="435"/>
      <c r="G512" s="501" t="s">
        <v>3497</v>
      </c>
      <c r="H512" s="422" t="s">
        <v>2364</v>
      </c>
      <c r="I512" s="1034" t="s">
        <v>2365</v>
      </c>
      <c r="J512" s="447" t="s">
        <v>3498</v>
      </c>
      <c r="K512" s="1047">
        <v>43983</v>
      </c>
      <c r="L512" s="950" t="s">
        <v>2367</v>
      </c>
      <c r="M512" s="422"/>
      <c r="N512" s="1488" t="s">
        <v>3499</v>
      </c>
      <c r="O512" s="422"/>
      <c r="P512" s="435" t="s">
        <v>2929</v>
      </c>
      <c r="Q512" s="422"/>
      <c r="R512" s="422"/>
      <c r="S512" s="422" t="s">
        <v>1085</v>
      </c>
      <c r="T512" s="422"/>
      <c r="U512" s="422"/>
      <c r="V512" s="1024"/>
      <c r="W512" s="1024"/>
      <c r="X512" s="1024"/>
      <c r="Y512" s="1024"/>
    </row>
    <row r="513" spans="1:25" s="1025" customFormat="1">
      <c r="A513" s="422">
        <v>507</v>
      </c>
      <c r="B513" s="949">
        <v>43927</v>
      </c>
      <c r="C513" s="405" t="s">
        <v>3500</v>
      </c>
      <c r="D513" s="971">
        <v>24</v>
      </c>
      <c r="E513" s="771" t="s">
        <v>1554</v>
      </c>
      <c r="F513" s="435"/>
      <c r="G513" s="501" t="s">
        <v>3497</v>
      </c>
      <c r="H513" s="422" t="s">
        <v>2364</v>
      </c>
      <c r="I513" s="1034" t="s">
        <v>2365</v>
      </c>
      <c r="J513" s="447" t="s">
        <v>2948</v>
      </c>
      <c r="K513" s="1048">
        <v>43983</v>
      </c>
      <c r="L513" s="950" t="s">
        <v>2367</v>
      </c>
      <c r="M513" s="422"/>
      <c r="N513" s="979" t="s">
        <v>3499</v>
      </c>
      <c r="O513" s="422"/>
      <c r="P513" s="435" t="s">
        <v>2929</v>
      </c>
      <c r="Q513" s="422"/>
      <c r="R513" s="422"/>
      <c r="S513" s="422" t="s">
        <v>1085</v>
      </c>
      <c r="T513" s="422"/>
      <c r="U513" s="422"/>
      <c r="V513" s="1024"/>
      <c r="W513" s="1024"/>
      <c r="X513" s="1024"/>
      <c r="Y513" s="1024"/>
    </row>
    <row r="514" spans="1:25" s="1025" customFormat="1">
      <c r="A514" s="422">
        <v>508</v>
      </c>
      <c r="B514" s="949">
        <v>43927</v>
      </c>
      <c r="C514" s="405" t="s">
        <v>3501</v>
      </c>
      <c r="D514" s="971">
        <v>26</v>
      </c>
      <c r="E514" s="771" t="s">
        <v>1554</v>
      </c>
      <c r="F514" s="435"/>
      <c r="G514" s="501" t="s">
        <v>3502</v>
      </c>
      <c r="H514" s="422" t="s">
        <v>2364</v>
      </c>
      <c r="I514" s="1034" t="s">
        <v>2365</v>
      </c>
      <c r="J514" s="447" t="s">
        <v>3503</v>
      </c>
      <c r="K514" s="1048">
        <v>43984</v>
      </c>
      <c r="L514" s="950" t="s">
        <v>2367</v>
      </c>
      <c r="M514" s="422"/>
      <c r="N514" s="979" t="s">
        <v>3499</v>
      </c>
      <c r="O514" s="422"/>
      <c r="P514" s="435" t="s">
        <v>2929</v>
      </c>
      <c r="Q514" s="422"/>
      <c r="R514" s="422"/>
      <c r="S514" s="422" t="s">
        <v>1085</v>
      </c>
      <c r="T514" s="422"/>
      <c r="U514" s="422"/>
      <c r="V514" s="1024"/>
      <c r="W514" s="1024"/>
      <c r="X514" s="1024"/>
      <c r="Y514" s="1024"/>
    </row>
    <row r="515" spans="1:25" s="1025" customFormat="1">
      <c r="A515" s="422">
        <v>509</v>
      </c>
      <c r="B515" s="949">
        <v>43927</v>
      </c>
      <c r="C515" s="405" t="s">
        <v>3504</v>
      </c>
      <c r="D515" s="971">
        <v>32</v>
      </c>
      <c r="E515" s="771" t="s">
        <v>1554</v>
      </c>
      <c r="F515" s="435"/>
      <c r="G515" s="501" t="s">
        <v>3505</v>
      </c>
      <c r="H515" s="422" t="s">
        <v>2364</v>
      </c>
      <c r="I515" s="1034" t="s">
        <v>2365</v>
      </c>
      <c r="J515" s="447" t="s">
        <v>3506</v>
      </c>
      <c r="K515" s="1048">
        <v>43984</v>
      </c>
      <c r="L515" s="950" t="s">
        <v>2367</v>
      </c>
      <c r="M515" s="422"/>
      <c r="N515" s="979" t="s">
        <v>3499</v>
      </c>
      <c r="O515" s="422"/>
      <c r="P515" s="435" t="s">
        <v>2929</v>
      </c>
      <c r="Q515" s="422"/>
      <c r="R515" s="422"/>
      <c r="S515" s="422" t="s">
        <v>1085</v>
      </c>
      <c r="T515" s="422"/>
      <c r="U515" s="422"/>
      <c r="V515" s="1024"/>
      <c r="W515" s="1024"/>
      <c r="X515" s="1024"/>
      <c r="Y515" s="1024"/>
    </row>
    <row r="516" spans="1:25" s="1025" customFormat="1">
      <c r="A516" s="422">
        <v>510</v>
      </c>
      <c r="B516" s="949">
        <v>43927</v>
      </c>
      <c r="C516" s="405" t="s">
        <v>3507</v>
      </c>
      <c r="D516" s="971">
        <v>24</v>
      </c>
      <c r="E516" s="771" t="s">
        <v>1554</v>
      </c>
      <c r="F516" s="435"/>
      <c r="G516" s="501" t="s">
        <v>3505</v>
      </c>
      <c r="H516" s="422" t="s">
        <v>2364</v>
      </c>
      <c r="I516" s="1034" t="s">
        <v>2365</v>
      </c>
      <c r="J516" s="447" t="s">
        <v>3508</v>
      </c>
      <c r="K516" s="1048">
        <v>43982</v>
      </c>
      <c r="L516" s="950" t="s">
        <v>2367</v>
      </c>
      <c r="M516" s="422"/>
      <c r="N516" s="979" t="s">
        <v>3509</v>
      </c>
      <c r="O516" s="422"/>
      <c r="P516" s="435" t="s">
        <v>2929</v>
      </c>
      <c r="Q516" s="422"/>
      <c r="R516" s="422"/>
      <c r="S516" s="422" t="s">
        <v>1085</v>
      </c>
      <c r="T516" s="422"/>
      <c r="U516" s="422"/>
      <c r="V516" s="1024"/>
      <c r="W516" s="1024"/>
      <c r="X516" s="1024"/>
      <c r="Y516" s="1024"/>
    </row>
    <row r="517" spans="1:25" s="1025" customFormat="1">
      <c r="A517" s="422">
        <v>511</v>
      </c>
      <c r="B517" s="949">
        <v>43927</v>
      </c>
      <c r="C517" s="405" t="s">
        <v>3510</v>
      </c>
      <c r="D517" s="971">
        <v>25</v>
      </c>
      <c r="E517" s="771" t="s">
        <v>1554</v>
      </c>
      <c r="F517" s="435"/>
      <c r="G517" s="501" t="s">
        <v>3502</v>
      </c>
      <c r="H517" s="422" t="s">
        <v>2364</v>
      </c>
      <c r="I517" s="1034" t="s">
        <v>2365</v>
      </c>
      <c r="J517" s="447" t="s">
        <v>3511</v>
      </c>
      <c r="K517" s="1048">
        <v>43983</v>
      </c>
      <c r="L517" s="950" t="s">
        <v>2367</v>
      </c>
      <c r="M517" s="422"/>
      <c r="N517" s="979" t="s">
        <v>3499</v>
      </c>
      <c r="O517" s="422"/>
      <c r="P517" s="435" t="s">
        <v>2929</v>
      </c>
      <c r="Q517" s="422"/>
      <c r="R517" s="422"/>
      <c r="S517" s="422" t="s">
        <v>1085</v>
      </c>
      <c r="T517" s="422"/>
      <c r="U517" s="422"/>
      <c r="V517" s="1024"/>
      <c r="W517" s="1024"/>
      <c r="X517" s="1024"/>
      <c r="Y517" s="1024"/>
    </row>
    <row r="518" spans="1:25" s="1025" customFormat="1">
      <c r="A518" s="422">
        <v>512</v>
      </c>
      <c r="B518" s="949">
        <v>44049</v>
      </c>
      <c r="C518" s="1326" t="s">
        <v>3512</v>
      </c>
      <c r="D518" s="971">
        <v>23</v>
      </c>
      <c r="E518" s="771" t="s">
        <v>1554</v>
      </c>
      <c r="F518" s="435"/>
      <c r="G518" s="501" t="s">
        <v>3513</v>
      </c>
      <c r="H518" s="422" t="s">
        <v>2364</v>
      </c>
      <c r="I518" s="1034" t="s">
        <v>2365</v>
      </c>
      <c r="J518" s="980" t="s">
        <v>3514</v>
      </c>
      <c r="K518" s="1047">
        <v>43987</v>
      </c>
      <c r="L518" s="950" t="s">
        <v>2367</v>
      </c>
      <c r="M518" s="422"/>
      <c r="N518" s="1322" t="s">
        <v>3134</v>
      </c>
      <c r="O518" s="422"/>
      <c r="P518" s="435" t="s">
        <v>2929</v>
      </c>
      <c r="Q518" s="422"/>
      <c r="R518" s="422"/>
      <c r="S518" s="422" t="s">
        <v>1085</v>
      </c>
      <c r="T518" s="422"/>
      <c r="U518" s="422"/>
      <c r="V518" s="1024"/>
      <c r="W518" s="1024"/>
      <c r="X518" s="1024"/>
      <c r="Y518" s="1024"/>
    </row>
    <row r="519" spans="1:25" s="1025" customFormat="1">
      <c r="A519" s="422">
        <v>513</v>
      </c>
      <c r="B519" s="949">
        <v>44049</v>
      </c>
      <c r="C519" s="405" t="s">
        <v>3515</v>
      </c>
      <c r="D519" s="971">
        <v>25</v>
      </c>
      <c r="E519" s="791" t="s">
        <v>1557</v>
      </c>
      <c r="F519" s="435"/>
      <c r="G519" s="501" t="s">
        <v>3513</v>
      </c>
      <c r="H519" s="422" t="s">
        <v>2364</v>
      </c>
      <c r="I519" s="1034" t="s">
        <v>2365</v>
      </c>
      <c r="J519" s="980" t="s">
        <v>3514</v>
      </c>
      <c r="K519" s="1047">
        <v>43987</v>
      </c>
      <c r="L519" s="950" t="s">
        <v>2367</v>
      </c>
      <c r="M519" s="422"/>
      <c r="N519" s="1322" t="s">
        <v>3134</v>
      </c>
      <c r="O519" s="422"/>
      <c r="P519" s="435" t="s">
        <v>2929</v>
      </c>
      <c r="Q519" s="422"/>
      <c r="R519" s="422"/>
      <c r="S519" s="422" t="s">
        <v>1085</v>
      </c>
      <c r="T519" s="422"/>
      <c r="U519" s="422"/>
      <c r="V519" s="1024"/>
      <c r="W519" s="1024"/>
      <c r="X519" s="1024"/>
      <c r="Y519" s="1024"/>
    </row>
    <row r="520" spans="1:25" s="1025" customFormat="1" ht="16.2" thickBot="1">
      <c r="A520" s="422">
        <v>514</v>
      </c>
      <c r="B520" s="949">
        <v>44080</v>
      </c>
      <c r="C520" s="1520" t="s">
        <v>3516</v>
      </c>
      <c r="D520" s="971">
        <v>41</v>
      </c>
      <c r="E520" s="771" t="s">
        <v>1554</v>
      </c>
      <c r="F520" s="435"/>
      <c r="G520" s="501" t="s">
        <v>3517</v>
      </c>
      <c r="H520" s="422" t="s">
        <v>2364</v>
      </c>
      <c r="I520" s="1034" t="s">
        <v>2365</v>
      </c>
      <c r="J520" s="980" t="s">
        <v>3518</v>
      </c>
      <c r="K520" s="1047">
        <v>43987</v>
      </c>
      <c r="L520" s="950" t="s">
        <v>2367</v>
      </c>
      <c r="M520" s="422"/>
      <c r="N520" s="1322" t="s">
        <v>3519</v>
      </c>
      <c r="O520" s="422"/>
      <c r="P520" s="435" t="s">
        <v>2929</v>
      </c>
      <c r="Q520" s="422"/>
      <c r="R520" s="422"/>
      <c r="S520" s="422" t="s">
        <v>1085</v>
      </c>
      <c r="T520" s="422"/>
      <c r="U520" s="422"/>
      <c r="V520" s="1024"/>
      <c r="W520" s="1024"/>
      <c r="X520" s="1024"/>
      <c r="Y520" s="1024"/>
    </row>
    <row r="521" spans="1:25" s="1025" customFormat="1">
      <c r="A521" s="422">
        <v>515</v>
      </c>
      <c r="B521" s="949">
        <v>44171</v>
      </c>
      <c r="C521" s="1326" t="s">
        <v>3520</v>
      </c>
      <c r="D521" s="971">
        <v>39</v>
      </c>
      <c r="E521" s="771" t="s">
        <v>1554</v>
      </c>
      <c r="F521" s="435"/>
      <c r="G521" s="984" t="s">
        <v>3517</v>
      </c>
      <c r="H521" s="422" t="s">
        <v>2364</v>
      </c>
      <c r="I521" s="1034" t="s">
        <v>2365</v>
      </c>
      <c r="J521" s="447" t="s">
        <v>3521</v>
      </c>
      <c r="K521" s="1051">
        <v>43993</v>
      </c>
      <c r="L521" s="950" t="s">
        <v>2367</v>
      </c>
      <c r="M521" s="422"/>
      <c r="N521" s="1052" t="s">
        <v>3522</v>
      </c>
      <c r="O521" s="422"/>
      <c r="P521" s="435" t="s">
        <v>2929</v>
      </c>
      <c r="Q521" s="422"/>
      <c r="R521" s="422"/>
      <c r="S521" s="422" t="s">
        <v>1085</v>
      </c>
      <c r="T521" s="422"/>
      <c r="U521" s="422"/>
      <c r="V521" s="1024"/>
      <c r="W521" s="1024"/>
      <c r="X521" s="1024"/>
      <c r="Y521" s="1024"/>
    </row>
    <row r="522" spans="1:25" s="1025" customFormat="1" ht="16.2" thickBot="1">
      <c r="A522" s="422">
        <v>516</v>
      </c>
      <c r="B522" s="949">
        <v>44171</v>
      </c>
      <c r="C522" s="405" t="s">
        <v>3523</v>
      </c>
      <c r="D522" s="971">
        <v>32</v>
      </c>
      <c r="E522" s="771" t="s">
        <v>1554</v>
      </c>
      <c r="F522" s="435"/>
      <c r="G522" s="447" t="s">
        <v>3517</v>
      </c>
      <c r="H522" s="422" t="s">
        <v>2364</v>
      </c>
      <c r="I522" s="1034" t="s">
        <v>2365</v>
      </c>
      <c r="J522" s="447" t="s">
        <v>2948</v>
      </c>
      <c r="K522" s="1048">
        <v>43993</v>
      </c>
      <c r="L522" s="950" t="s">
        <v>2367</v>
      </c>
      <c r="M522" s="422"/>
      <c r="N522" s="979" t="s">
        <v>3522</v>
      </c>
      <c r="O522" s="422"/>
      <c r="P522" s="435" t="s">
        <v>2929</v>
      </c>
      <c r="Q522" s="422"/>
      <c r="R522" s="422"/>
      <c r="S522" s="422" t="s">
        <v>1085</v>
      </c>
      <c r="T522" s="422"/>
      <c r="U522" s="422"/>
      <c r="V522" s="1024"/>
      <c r="W522" s="1024"/>
      <c r="X522" s="1024"/>
      <c r="Y522" s="1024"/>
    </row>
    <row r="523" spans="1:25" s="1025" customFormat="1">
      <c r="A523" s="422">
        <v>517</v>
      </c>
      <c r="B523" s="949">
        <v>43994</v>
      </c>
      <c r="C523" s="1520" t="s">
        <v>3520</v>
      </c>
      <c r="D523" s="971">
        <v>39</v>
      </c>
      <c r="E523" s="771" t="s">
        <v>1554</v>
      </c>
      <c r="F523" s="435"/>
      <c r="G523" s="1052" t="s">
        <v>3517</v>
      </c>
      <c r="H523" s="422" t="s">
        <v>2364</v>
      </c>
      <c r="I523" s="1034" t="s">
        <v>2365</v>
      </c>
      <c r="J523" s="447" t="s">
        <v>3521</v>
      </c>
      <c r="K523" s="1051">
        <v>43993</v>
      </c>
      <c r="L523" s="950" t="s">
        <v>2367</v>
      </c>
      <c r="M523" s="422"/>
      <c r="N523" s="1052" t="s">
        <v>3522</v>
      </c>
      <c r="O523" s="422"/>
      <c r="P523" s="435" t="s">
        <v>2929</v>
      </c>
      <c r="Q523" s="422"/>
      <c r="R523" s="422"/>
      <c r="S523" s="422" t="s">
        <v>1085</v>
      </c>
      <c r="T523" s="422"/>
      <c r="U523" s="422"/>
      <c r="V523" s="1024"/>
      <c r="W523" s="1024"/>
      <c r="X523" s="1024"/>
      <c r="Y523" s="1024"/>
    </row>
    <row r="524" spans="1:25" s="1025" customFormat="1">
      <c r="A524" s="422">
        <v>518</v>
      </c>
      <c r="B524" s="949">
        <v>43994</v>
      </c>
      <c r="C524" s="405" t="s">
        <v>3523</v>
      </c>
      <c r="D524" s="971">
        <v>32</v>
      </c>
      <c r="E524" s="771" t="s">
        <v>1554</v>
      </c>
      <c r="F524" s="435"/>
      <c r="G524" s="979" t="s">
        <v>3517</v>
      </c>
      <c r="H524" s="422" t="s">
        <v>2364</v>
      </c>
      <c r="I524" s="1034" t="s">
        <v>2365</v>
      </c>
      <c r="J524" s="447" t="s">
        <v>2948</v>
      </c>
      <c r="K524" s="1048">
        <v>43993</v>
      </c>
      <c r="L524" s="950" t="s">
        <v>2367</v>
      </c>
      <c r="M524" s="422"/>
      <c r="N524" s="979" t="s">
        <v>3522</v>
      </c>
      <c r="O524" s="422"/>
      <c r="P524" s="435" t="s">
        <v>2929</v>
      </c>
      <c r="Q524" s="422"/>
      <c r="R524" s="422"/>
      <c r="S524" s="422" t="s">
        <v>1085</v>
      </c>
      <c r="T524" s="422"/>
      <c r="U524" s="422"/>
      <c r="V524" s="1024"/>
      <c r="W524" s="1024"/>
      <c r="X524" s="1024"/>
      <c r="Y524" s="1024"/>
    </row>
    <row r="525" spans="1:25" s="1025" customFormat="1">
      <c r="A525" s="422">
        <v>519</v>
      </c>
      <c r="B525" s="949">
        <v>43994</v>
      </c>
      <c r="C525" s="405" t="s">
        <v>10531</v>
      </c>
      <c r="D525" s="971">
        <v>20</v>
      </c>
      <c r="E525" s="771" t="s">
        <v>1554</v>
      </c>
      <c r="F525" s="435"/>
      <c r="G525" s="979" t="s">
        <v>3517</v>
      </c>
      <c r="H525" s="422" t="s">
        <v>2364</v>
      </c>
      <c r="I525" s="1034" t="s">
        <v>2365</v>
      </c>
      <c r="J525" s="447" t="s">
        <v>2948</v>
      </c>
      <c r="K525" s="1048">
        <v>43993</v>
      </c>
      <c r="L525" s="950" t="s">
        <v>2367</v>
      </c>
      <c r="M525" s="422"/>
      <c r="N525" s="979" t="s">
        <v>3522</v>
      </c>
      <c r="O525" s="422"/>
      <c r="P525" s="435" t="s">
        <v>2929</v>
      </c>
      <c r="Q525" s="422"/>
      <c r="R525" s="422"/>
      <c r="S525" s="422" t="s">
        <v>1085</v>
      </c>
      <c r="T525" s="422"/>
      <c r="U525" s="422"/>
      <c r="V525" s="1024"/>
      <c r="W525" s="1024"/>
      <c r="X525" s="1024"/>
      <c r="Y525" s="1024"/>
    </row>
    <row r="526" spans="1:25" s="1025" customFormat="1">
      <c r="A526" s="422">
        <v>520</v>
      </c>
      <c r="B526" s="949">
        <v>43994</v>
      </c>
      <c r="C526" s="405" t="s">
        <v>10532</v>
      </c>
      <c r="D526" s="971">
        <v>19</v>
      </c>
      <c r="E526" s="771" t="s">
        <v>1554</v>
      </c>
      <c r="F526" s="435"/>
      <c r="G526" s="979" t="s">
        <v>3517</v>
      </c>
      <c r="H526" s="422" t="s">
        <v>2364</v>
      </c>
      <c r="I526" s="1034" t="s">
        <v>2365</v>
      </c>
      <c r="J526" s="447" t="s">
        <v>2948</v>
      </c>
      <c r="K526" s="1048">
        <v>43993</v>
      </c>
      <c r="L526" s="950" t="s">
        <v>2367</v>
      </c>
      <c r="M526" s="422"/>
      <c r="N526" s="979" t="s">
        <v>3522</v>
      </c>
      <c r="O526" s="422"/>
      <c r="P526" s="435" t="s">
        <v>2929</v>
      </c>
      <c r="Q526" s="422"/>
      <c r="R526" s="422"/>
      <c r="S526" s="422" t="s">
        <v>1085</v>
      </c>
      <c r="T526" s="422"/>
      <c r="U526" s="422"/>
      <c r="V526" s="1024"/>
      <c r="W526" s="1024"/>
      <c r="X526" s="1024"/>
      <c r="Y526" s="1024"/>
    </row>
    <row r="527" spans="1:25" s="1025" customFormat="1">
      <c r="A527" s="422">
        <v>521</v>
      </c>
      <c r="B527" s="949">
        <v>43994</v>
      </c>
      <c r="C527" s="405" t="s">
        <v>10533</v>
      </c>
      <c r="D527" s="971">
        <v>32</v>
      </c>
      <c r="E527" s="771" t="s">
        <v>1554</v>
      </c>
      <c r="F527" s="435"/>
      <c r="G527" s="979" t="s">
        <v>3517</v>
      </c>
      <c r="H527" s="422" t="s">
        <v>2364</v>
      </c>
      <c r="I527" s="1034" t="s">
        <v>2365</v>
      </c>
      <c r="J527" s="447" t="s">
        <v>2948</v>
      </c>
      <c r="K527" s="1048">
        <v>43993</v>
      </c>
      <c r="L527" s="950" t="s">
        <v>2367</v>
      </c>
      <c r="M527" s="422"/>
      <c r="N527" s="979" t="s">
        <v>3522</v>
      </c>
      <c r="O527" s="422"/>
      <c r="P527" s="435" t="s">
        <v>2929</v>
      </c>
      <c r="Q527" s="422"/>
      <c r="R527" s="422"/>
      <c r="S527" s="422" t="s">
        <v>1085</v>
      </c>
      <c r="T527" s="422"/>
      <c r="U527" s="422"/>
      <c r="V527" s="1024"/>
      <c r="W527" s="1024"/>
      <c r="X527" s="1024"/>
      <c r="Y527" s="1024"/>
    </row>
    <row r="528" spans="1:25" s="1025" customFormat="1">
      <c r="A528" s="422">
        <v>522</v>
      </c>
      <c r="B528" s="949" t="s">
        <v>3524</v>
      </c>
      <c r="C528" s="1520" t="s">
        <v>3525</v>
      </c>
      <c r="D528" s="971">
        <v>37</v>
      </c>
      <c r="E528" s="771" t="s">
        <v>1554</v>
      </c>
      <c r="F528" s="435"/>
      <c r="G528" s="501" t="s">
        <v>3526</v>
      </c>
      <c r="H528" s="422" t="s">
        <v>2364</v>
      </c>
      <c r="I528" s="1034" t="s">
        <v>2365</v>
      </c>
      <c r="J528" s="980" t="s">
        <v>3527</v>
      </c>
      <c r="K528" s="1047">
        <v>43996</v>
      </c>
      <c r="L528" s="950" t="s">
        <v>2367</v>
      </c>
      <c r="M528" s="422"/>
      <c r="N528" s="1322" t="s">
        <v>3047</v>
      </c>
      <c r="O528" s="422"/>
      <c r="P528" s="435" t="s">
        <v>2929</v>
      </c>
      <c r="Q528" s="422"/>
      <c r="R528" s="422"/>
      <c r="S528" s="422" t="s">
        <v>1085</v>
      </c>
      <c r="T528" s="422"/>
      <c r="U528" s="422"/>
      <c r="V528" s="1024"/>
      <c r="W528" s="1024"/>
      <c r="X528" s="1024"/>
      <c r="Y528" s="1024"/>
    </row>
    <row r="529" spans="1:25" s="1025" customFormat="1">
      <c r="A529" s="422">
        <v>523</v>
      </c>
      <c r="B529" s="949" t="s">
        <v>3528</v>
      </c>
      <c r="C529" s="1520" t="s">
        <v>3529</v>
      </c>
      <c r="D529" s="971">
        <v>21</v>
      </c>
      <c r="E529" s="771" t="s">
        <v>1557</v>
      </c>
      <c r="F529" s="435"/>
      <c r="G529" s="501" t="s">
        <v>3530</v>
      </c>
      <c r="H529" s="422" t="s">
        <v>2364</v>
      </c>
      <c r="I529" s="1034" t="s">
        <v>2365</v>
      </c>
      <c r="J529" s="447" t="s">
        <v>3531</v>
      </c>
      <c r="K529" s="1047">
        <v>43998</v>
      </c>
      <c r="L529" s="950" t="s">
        <v>2367</v>
      </c>
      <c r="M529" s="422"/>
      <c r="N529" s="1322" t="s">
        <v>3111</v>
      </c>
      <c r="O529" s="422"/>
      <c r="P529" s="435" t="s">
        <v>2929</v>
      </c>
      <c r="Q529" s="422"/>
      <c r="R529" s="422"/>
      <c r="S529" s="422" t="s">
        <v>1085</v>
      </c>
      <c r="T529" s="422"/>
      <c r="U529" s="422"/>
      <c r="V529" s="1024"/>
      <c r="W529" s="1024"/>
      <c r="X529" s="1024"/>
      <c r="Y529" s="1024"/>
    </row>
    <row r="530" spans="1:25" s="1025" customFormat="1">
      <c r="A530" s="422">
        <v>524</v>
      </c>
      <c r="B530" s="949" t="s">
        <v>3532</v>
      </c>
      <c r="C530" s="1326" t="s">
        <v>3533</v>
      </c>
      <c r="D530" s="971">
        <v>21</v>
      </c>
      <c r="E530" s="771" t="s">
        <v>1557</v>
      </c>
      <c r="F530" s="435"/>
      <c r="G530" s="501" t="s">
        <v>3517</v>
      </c>
      <c r="H530" s="422" t="s">
        <v>2364</v>
      </c>
      <c r="I530" s="1034" t="s">
        <v>2365</v>
      </c>
      <c r="J530" s="447" t="s">
        <v>3534</v>
      </c>
      <c r="K530" s="1047">
        <v>43999</v>
      </c>
      <c r="L530" s="950" t="s">
        <v>2367</v>
      </c>
      <c r="M530" s="422"/>
      <c r="N530" s="1322" t="s">
        <v>3535</v>
      </c>
      <c r="O530" s="422"/>
      <c r="P530" s="435" t="s">
        <v>2929</v>
      </c>
      <c r="Q530" s="422"/>
      <c r="R530" s="422"/>
      <c r="S530" s="422" t="s">
        <v>1085</v>
      </c>
      <c r="T530" s="422"/>
      <c r="U530" s="422"/>
      <c r="V530" s="1024"/>
      <c r="W530" s="1024"/>
      <c r="X530" s="1024"/>
      <c r="Y530" s="1024"/>
    </row>
    <row r="531" spans="1:25" s="1025" customFormat="1">
      <c r="A531" s="422">
        <v>525</v>
      </c>
      <c r="B531" s="949" t="s">
        <v>3532</v>
      </c>
      <c r="C531" s="405" t="s">
        <v>3536</v>
      </c>
      <c r="D531" s="971">
        <v>42</v>
      </c>
      <c r="E531" s="771" t="s">
        <v>1554</v>
      </c>
      <c r="F531" s="435"/>
      <c r="G531" s="501" t="s">
        <v>3517</v>
      </c>
      <c r="H531" s="422" t="s">
        <v>2364</v>
      </c>
      <c r="I531" s="1034" t="s">
        <v>2365</v>
      </c>
      <c r="J531" s="447" t="s">
        <v>3534</v>
      </c>
      <c r="K531" s="1047">
        <v>43999</v>
      </c>
      <c r="L531" s="950" t="s">
        <v>2367</v>
      </c>
      <c r="M531" s="422"/>
      <c r="N531" s="1322" t="s">
        <v>3535</v>
      </c>
      <c r="O531" s="422"/>
      <c r="P531" s="435" t="s">
        <v>2929</v>
      </c>
      <c r="Q531" s="422"/>
      <c r="R531" s="422"/>
      <c r="S531" s="422" t="s">
        <v>1085</v>
      </c>
      <c r="T531" s="422"/>
      <c r="U531" s="422"/>
      <c r="V531" s="1024"/>
      <c r="W531" s="1024"/>
      <c r="X531" s="1024"/>
      <c r="Y531" s="1024"/>
    </row>
    <row r="532" spans="1:25" s="1025" customFormat="1">
      <c r="A532" s="422">
        <v>526</v>
      </c>
      <c r="B532" s="949" t="s">
        <v>3537</v>
      </c>
      <c r="C532" s="1520" t="s">
        <v>3538</v>
      </c>
      <c r="D532" s="971">
        <v>27</v>
      </c>
      <c r="E532" s="771" t="s">
        <v>1557</v>
      </c>
      <c r="F532" s="435"/>
      <c r="G532" s="501" t="s">
        <v>3539</v>
      </c>
      <c r="H532" s="422" t="s">
        <v>2364</v>
      </c>
      <c r="I532" s="1034" t="s">
        <v>2365</v>
      </c>
      <c r="J532" s="447" t="s">
        <v>3540</v>
      </c>
      <c r="K532" s="1047">
        <v>43999</v>
      </c>
      <c r="L532" s="950" t="s">
        <v>2367</v>
      </c>
      <c r="M532" s="422"/>
      <c r="N532" s="1322" t="s">
        <v>3541</v>
      </c>
      <c r="O532" s="422"/>
      <c r="P532" s="435" t="s">
        <v>2929</v>
      </c>
      <c r="Q532" s="422"/>
      <c r="R532" s="422"/>
      <c r="S532" s="422" t="s">
        <v>1085</v>
      </c>
      <c r="T532" s="422"/>
      <c r="U532" s="422"/>
      <c r="V532" s="1024"/>
      <c r="W532" s="1024"/>
      <c r="X532" s="1024"/>
      <c r="Y532" s="1024"/>
    </row>
    <row r="533" spans="1:25" s="1025" customFormat="1">
      <c r="A533" s="422">
        <v>527</v>
      </c>
      <c r="B533" s="949" t="s">
        <v>3537</v>
      </c>
      <c r="C533" s="405" t="s">
        <v>3542</v>
      </c>
      <c r="D533" s="971">
        <v>21</v>
      </c>
      <c r="E533" s="771" t="s">
        <v>1554</v>
      </c>
      <c r="F533" s="435"/>
      <c r="G533" s="501" t="s">
        <v>3543</v>
      </c>
      <c r="H533" s="422" t="s">
        <v>2364</v>
      </c>
      <c r="I533" s="1034" t="s">
        <v>2365</v>
      </c>
      <c r="J533" s="447" t="s">
        <v>3544</v>
      </c>
      <c r="K533" s="1047">
        <v>43999</v>
      </c>
      <c r="L533" s="950" t="s">
        <v>2367</v>
      </c>
      <c r="M533" s="422"/>
      <c r="N533" s="1322" t="s">
        <v>3545</v>
      </c>
      <c r="O533" s="422"/>
      <c r="P533" s="435" t="s">
        <v>2929</v>
      </c>
      <c r="Q533" s="422"/>
      <c r="R533" s="422"/>
      <c r="S533" s="422" t="s">
        <v>1085</v>
      </c>
      <c r="T533" s="422"/>
      <c r="U533" s="422"/>
      <c r="V533" s="1024"/>
      <c r="W533" s="1024"/>
      <c r="X533" s="1024"/>
      <c r="Y533" s="1024"/>
    </row>
    <row r="534" spans="1:25" s="1025" customFormat="1">
      <c r="A534" s="422">
        <v>528</v>
      </c>
      <c r="B534" s="949" t="s">
        <v>3537</v>
      </c>
      <c r="C534" s="405" t="s">
        <v>3546</v>
      </c>
      <c r="D534" s="971">
        <v>50</v>
      </c>
      <c r="E534" s="771" t="s">
        <v>1557</v>
      </c>
      <c r="F534" s="435"/>
      <c r="G534" s="501" t="s">
        <v>3543</v>
      </c>
      <c r="H534" s="422" t="s">
        <v>2364</v>
      </c>
      <c r="I534" s="1034" t="s">
        <v>2365</v>
      </c>
      <c r="J534" s="447" t="s">
        <v>3547</v>
      </c>
      <c r="K534" s="1048">
        <v>43999</v>
      </c>
      <c r="L534" s="950" t="s">
        <v>2367</v>
      </c>
      <c r="M534" s="422"/>
      <c r="N534" s="979" t="s">
        <v>3548</v>
      </c>
      <c r="O534" s="422"/>
      <c r="P534" s="435" t="s">
        <v>2929</v>
      </c>
      <c r="Q534" s="422"/>
      <c r="R534" s="422"/>
      <c r="S534" s="422" t="s">
        <v>1085</v>
      </c>
      <c r="T534" s="422"/>
      <c r="U534" s="422"/>
      <c r="V534" s="1024"/>
      <c r="W534" s="1024"/>
      <c r="X534" s="1024"/>
      <c r="Y534" s="1024"/>
    </row>
    <row r="535" spans="1:25" s="1025" customFormat="1">
      <c r="A535" s="422">
        <v>529</v>
      </c>
      <c r="B535" s="949" t="s">
        <v>3537</v>
      </c>
      <c r="C535" s="405" t="s">
        <v>3549</v>
      </c>
      <c r="D535" s="971">
        <v>27</v>
      </c>
      <c r="E535" s="771" t="s">
        <v>1557</v>
      </c>
      <c r="F535" s="435"/>
      <c r="G535" s="501" t="s">
        <v>3550</v>
      </c>
      <c r="H535" s="422" t="s">
        <v>2364</v>
      </c>
      <c r="I535" s="1034" t="s">
        <v>2365</v>
      </c>
      <c r="J535" s="447" t="s">
        <v>3551</v>
      </c>
      <c r="K535" s="1048">
        <v>43999</v>
      </c>
      <c r="L535" s="950" t="s">
        <v>2367</v>
      </c>
      <c r="M535" s="422"/>
      <c r="N535" s="979" t="s">
        <v>3134</v>
      </c>
      <c r="O535" s="422"/>
      <c r="P535" s="435" t="s">
        <v>2929</v>
      </c>
      <c r="Q535" s="422"/>
      <c r="R535" s="422"/>
      <c r="S535" s="422" t="s">
        <v>1085</v>
      </c>
      <c r="T535" s="422"/>
      <c r="U535" s="422"/>
      <c r="V535" s="1024"/>
      <c r="W535" s="1024"/>
      <c r="X535" s="1024"/>
      <c r="Y535" s="1024"/>
    </row>
    <row r="536" spans="1:25" s="1025" customFormat="1">
      <c r="A536" s="422">
        <v>530</v>
      </c>
      <c r="B536" s="949" t="s">
        <v>3537</v>
      </c>
      <c r="C536" s="405" t="s">
        <v>3552</v>
      </c>
      <c r="D536" s="971">
        <v>1</v>
      </c>
      <c r="E536" s="771" t="s">
        <v>1554</v>
      </c>
      <c r="F536" s="435"/>
      <c r="G536" s="501" t="s">
        <v>3550</v>
      </c>
      <c r="H536" s="422" t="s">
        <v>2364</v>
      </c>
      <c r="I536" s="1034" t="s">
        <v>2365</v>
      </c>
      <c r="J536" s="447" t="s">
        <v>3553</v>
      </c>
      <c r="K536" s="1048">
        <v>44029</v>
      </c>
      <c r="L536" s="950" t="s">
        <v>2367</v>
      </c>
      <c r="M536" s="422"/>
      <c r="N536" s="979" t="s">
        <v>3134</v>
      </c>
      <c r="O536" s="422"/>
      <c r="P536" s="435" t="s">
        <v>2929</v>
      </c>
      <c r="Q536" s="422"/>
      <c r="R536" s="422"/>
      <c r="S536" s="422" t="s">
        <v>1085</v>
      </c>
      <c r="T536" s="422"/>
      <c r="U536" s="422"/>
      <c r="V536" s="1024"/>
      <c r="W536" s="1024"/>
      <c r="X536" s="1024"/>
      <c r="Y536" s="1024"/>
    </row>
    <row r="537" spans="1:25" s="1025" customFormat="1">
      <c r="A537" s="422">
        <v>531</v>
      </c>
      <c r="B537" s="949" t="s">
        <v>3554</v>
      </c>
      <c r="C537" s="1520" t="s">
        <v>3555</v>
      </c>
      <c r="D537" s="971">
        <v>63</v>
      </c>
      <c r="E537" s="771" t="s">
        <v>1554</v>
      </c>
      <c r="F537" s="435"/>
      <c r="G537" s="501" t="s">
        <v>3556</v>
      </c>
      <c r="H537" s="422" t="s">
        <v>2364</v>
      </c>
      <c r="I537" s="1034" t="s">
        <v>2365</v>
      </c>
      <c r="J537" s="447" t="s">
        <v>3557</v>
      </c>
      <c r="K537" s="1047">
        <v>44001</v>
      </c>
      <c r="L537" s="950" t="s">
        <v>2367</v>
      </c>
      <c r="M537" s="422"/>
      <c r="N537" s="1322" t="s">
        <v>3471</v>
      </c>
      <c r="O537" s="422"/>
      <c r="P537" s="435" t="s">
        <v>2929</v>
      </c>
      <c r="Q537" s="422"/>
      <c r="R537" s="422"/>
      <c r="S537" s="422" t="s">
        <v>1085</v>
      </c>
      <c r="T537" s="422"/>
      <c r="U537" s="422"/>
      <c r="V537" s="1024"/>
      <c r="W537" s="1024"/>
      <c r="X537" s="1024"/>
      <c r="Y537" s="1024"/>
    </row>
    <row r="538" spans="1:25" s="1025" customFormat="1">
      <c r="A538" s="422">
        <v>532</v>
      </c>
      <c r="B538" s="949" t="s">
        <v>3554</v>
      </c>
      <c r="C538" s="405" t="s">
        <v>3558</v>
      </c>
      <c r="D538" s="971">
        <v>61</v>
      </c>
      <c r="E538" s="771" t="s">
        <v>1557</v>
      </c>
      <c r="F538" s="435"/>
      <c r="G538" s="501" t="s">
        <v>3556</v>
      </c>
      <c r="H538" s="422" t="s">
        <v>2364</v>
      </c>
      <c r="I538" s="1034" t="s">
        <v>2365</v>
      </c>
      <c r="J538" s="447" t="s">
        <v>3557</v>
      </c>
      <c r="K538" s="1047">
        <v>44001</v>
      </c>
      <c r="L538" s="950" t="s">
        <v>2367</v>
      </c>
      <c r="M538" s="422"/>
      <c r="N538" s="1322" t="s">
        <v>3559</v>
      </c>
      <c r="O538" s="422"/>
      <c r="P538" s="435" t="s">
        <v>2929</v>
      </c>
      <c r="Q538" s="422"/>
      <c r="R538" s="422"/>
      <c r="S538" s="422" t="s">
        <v>1085</v>
      </c>
      <c r="T538" s="422"/>
      <c r="U538" s="422"/>
      <c r="V538" s="1024"/>
      <c r="W538" s="1024"/>
      <c r="X538" s="1024"/>
      <c r="Y538" s="1024"/>
    </row>
    <row r="539" spans="1:25" s="1025" customFormat="1">
      <c r="A539" s="422">
        <v>533</v>
      </c>
      <c r="B539" s="949" t="s">
        <v>3554</v>
      </c>
      <c r="C539" s="405" t="s">
        <v>3560</v>
      </c>
      <c r="D539" s="971">
        <v>27</v>
      </c>
      <c r="E539" s="771" t="s">
        <v>1557</v>
      </c>
      <c r="F539" s="435"/>
      <c r="G539" s="501" t="s">
        <v>3561</v>
      </c>
      <c r="H539" s="422" t="s">
        <v>2364</v>
      </c>
      <c r="I539" s="1034" t="s">
        <v>2365</v>
      </c>
      <c r="J539" s="447" t="s">
        <v>3557</v>
      </c>
      <c r="K539" s="1048">
        <v>44001</v>
      </c>
      <c r="L539" s="950" t="s">
        <v>2367</v>
      </c>
      <c r="M539" s="422"/>
      <c r="N539" s="979" t="s">
        <v>3559</v>
      </c>
      <c r="O539" s="422"/>
      <c r="P539" s="435" t="s">
        <v>2929</v>
      </c>
      <c r="Q539" s="422"/>
      <c r="R539" s="422"/>
      <c r="S539" s="422" t="s">
        <v>1085</v>
      </c>
      <c r="T539" s="422"/>
      <c r="U539" s="422"/>
      <c r="V539" s="1024"/>
      <c r="W539" s="1024"/>
      <c r="X539" s="1024"/>
      <c r="Y539" s="1024"/>
    </row>
    <row r="540" spans="1:25" s="1025" customFormat="1">
      <c r="A540" s="422">
        <v>534</v>
      </c>
      <c r="B540" s="949" t="s">
        <v>3554</v>
      </c>
      <c r="C540" s="405" t="s">
        <v>3562</v>
      </c>
      <c r="D540" s="971">
        <v>1</v>
      </c>
      <c r="E540" s="771" t="s">
        <v>1554</v>
      </c>
      <c r="F540" s="435"/>
      <c r="G540" s="501" t="s">
        <v>3561</v>
      </c>
      <c r="H540" s="422" t="s">
        <v>2364</v>
      </c>
      <c r="I540" s="1034" t="s">
        <v>2365</v>
      </c>
      <c r="J540" s="447" t="s">
        <v>3551</v>
      </c>
      <c r="K540" s="1048">
        <v>44001</v>
      </c>
      <c r="L540" s="950" t="s">
        <v>2367</v>
      </c>
      <c r="M540" s="422"/>
      <c r="N540" s="979" t="s">
        <v>3559</v>
      </c>
      <c r="O540" s="422"/>
      <c r="P540" s="435" t="s">
        <v>2929</v>
      </c>
      <c r="Q540" s="422"/>
      <c r="R540" s="422"/>
      <c r="S540" s="422" t="s">
        <v>1085</v>
      </c>
      <c r="T540" s="422"/>
      <c r="U540" s="422"/>
      <c r="V540" s="1024"/>
      <c r="W540" s="1024"/>
      <c r="X540" s="1024"/>
      <c r="Y540" s="1024"/>
    </row>
    <row r="541" spans="1:25" s="1025" customFormat="1">
      <c r="A541" s="422">
        <v>535</v>
      </c>
      <c r="B541" s="949" t="s">
        <v>3563</v>
      </c>
      <c r="C541" s="1520" t="s">
        <v>3564</v>
      </c>
      <c r="D541" s="971">
        <v>50</v>
      </c>
      <c r="E541" s="771" t="s">
        <v>1554</v>
      </c>
      <c r="F541" s="435"/>
      <c r="G541" s="501" t="s">
        <v>3565</v>
      </c>
      <c r="H541" s="422" t="s">
        <v>2364</v>
      </c>
      <c r="I541" s="1034" t="s">
        <v>2365</v>
      </c>
      <c r="J541" s="447" t="s">
        <v>3566</v>
      </c>
      <c r="K541" s="1047">
        <v>44002</v>
      </c>
      <c r="L541" s="950" t="s">
        <v>2367</v>
      </c>
      <c r="M541" s="422"/>
      <c r="N541" s="1322" t="s">
        <v>3567</v>
      </c>
      <c r="O541" s="422"/>
      <c r="P541" s="435" t="s">
        <v>2929</v>
      </c>
      <c r="Q541" s="422"/>
      <c r="R541" s="422"/>
      <c r="S541" s="422" t="s">
        <v>1085</v>
      </c>
      <c r="T541" s="422"/>
      <c r="U541" s="422"/>
      <c r="V541" s="1024"/>
      <c r="W541" s="1024"/>
      <c r="X541" s="1024"/>
      <c r="Y541" s="1024"/>
    </row>
    <row r="542" spans="1:25" s="1025" customFormat="1">
      <c r="A542" s="422">
        <v>536</v>
      </c>
      <c r="B542" s="949" t="s">
        <v>3563</v>
      </c>
      <c r="C542" s="405" t="s">
        <v>3568</v>
      </c>
      <c r="D542" s="971">
        <v>66</v>
      </c>
      <c r="E542" s="771" t="s">
        <v>1554</v>
      </c>
      <c r="F542" s="435"/>
      <c r="G542" s="501" t="s">
        <v>3569</v>
      </c>
      <c r="H542" s="422" t="s">
        <v>2364</v>
      </c>
      <c r="I542" s="1034" t="s">
        <v>2365</v>
      </c>
      <c r="J542" s="447" t="s">
        <v>3570</v>
      </c>
      <c r="K542" s="1047">
        <v>44001</v>
      </c>
      <c r="L542" s="950" t="s">
        <v>2367</v>
      </c>
      <c r="M542" s="422"/>
      <c r="N542" s="1322" t="s">
        <v>3571</v>
      </c>
      <c r="O542" s="422"/>
      <c r="P542" s="435" t="s">
        <v>2929</v>
      </c>
      <c r="Q542" s="422"/>
      <c r="R542" s="422"/>
      <c r="S542" s="422" t="s">
        <v>1085</v>
      </c>
      <c r="T542" s="422"/>
      <c r="U542" s="422"/>
      <c r="V542" s="1024"/>
      <c r="W542" s="1024"/>
      <c r="X542" s="1024"/>
      <c r="Y542" s="1024"/>
    </row>
    <row r="543" spans="1:25" s="1025" customFormat="1">
      <c r="A543" s="422">
        <v>537</v>
      </c>
      <c r="B543" s="949" t="s">
        <v>3563</v>
      </c>
      <c r="C543" s="405" t="s">
        <v>3572</v>
      </c>
      <c r="D543" s="971">
        <v>49</v>
      </c>
      <c r="E543" s="771" t="s">
        <v>1554</v>
      </c>
      <c r="F543" s="435"/>
      <c r="G543" s="501" t="s">
        <v>3569</v>
      </c>
      <c r="H543" s="422" t="s">
        <v>2364</v>
      </c>
      <c r="I543" s="1034" t="s">
        <v>2365</v>
      </c>
      <c r="J543" s="447" t="s">
        <v>2948</v>
      </c>
      <c r="K543" s="1048">
        <v>44001</v>
      </c>
      <c r="L543" s="950" t="s">
        <v>2367</v>
      </c>
      <c r="M543" s="422"/>
      <c r="N543" s="979" t="s">
        <v>3567</v>
      </c>
      <c r="O543" s="422"/>
      <c r="P543" s="435" t="s">
        <v>2929</v>
      </c>
      <c r="Q543" s="422"/>
      <c r="R543" s="422"/>
      <c r="S543" s="422" t="s">
        <v>1085</v>
      </c>
      <c r="T543" s="422"/>
      <c r="U543" s="422"/>
      <c r="V543" s="1024"/>
      <c r="W543" s="1024"/>
      <c r="X543" s="1024"/>
      <c r="Y543" s="1024"/>
    </row>
    <row r="544" spans="1:25" s="1025" customFormat="1">
      <c r="A544" s="422">
        <v>538</v>
      </c>
      <c r="B544" s="949" t="s">
        <v>3563</v>
      </c>
      <c r="C544" s="405" t="s">
        <v>3573</v>
      </c>
      <c r="D544" s="971">
        <v>19</v>
      </c>
      <c r="E544" s="771" t="s">
        <v>1554</v>
      </c>
      <c r="F544" s="435"/>
      <c r="G544" s="501" t="s">
        <v>3569</v>
      </c>
      <c r="H544" s="422" t="s">
        <v>2364</v>
      </c>
      <c r="I544" s="1034" t="s">
        <v>2365</v>
      </c>
      <c r="J544" s="447" t="s">
        <v>2948</v>
      </c>
      <c r="K544" s="1048">
        <v>44001</v>
      </c>
      <c r="L544" s="950" t="s">
        <v>2367</v>
      </c>
      <c r="M544" s="422"/>
      <c r="N544" s="979" t="s">
        <v>3567</v>
      </c>
      <c r="O544" s="422"/>
      <c r="P544" s="435" t="s">
        <v>2929</v>
      </c>
      <c r="Q544" s="422"/>
      <c r="R544" s="422"/>
      <c r="S544" s="422" t="s">
        <v>1085</v>
      </c>
      <c r="T544" s="422"/>
      <c r="U544" s="422"/>
      <c r="V544" s="1024"/>
      <c r="W544" s="1024"/>
      <c r="X544" s="1024"/>
      <c r="Y544" s="1024"/>
    </row>
    <row r="545" spans="1:25" s="1025" customFormat="1">
      <c r="A545" s="422">
        <v>539</v>
      </c>
      <c r="B545" s="949" t="s">
        <v>3563</v>
      </c>
      <c r="C545" s="405" t="s">
        <v>3574</v>
      </c>
      <c r="D545" s="971">
        <v>52</v>
      </c>
      <c r="E545" s="771" t="s">
        <v>1554</v>
      </c>
      <c r="F545" s="435"/>
      <c r="G545" s="501" t="s">
        <v>3569</v>
      </c>
      <c r="H545" s="422" t="s">
        <v>2364</v>
      </c>
      <c r="I545" s="1034" t="s">
        <v>2365</v>
      </c>
      <c r="J545" s="447" t="s">
        <v>2948</v>
      </c>
      <c r="K545" s="1048">
        <v>44001</v>
      </c>
      <c r="L545" s="950" t="s">
        <v>2367</v>
      </c>
      <c r="M545" s="422"/>
      <c r="N545" s="979" t="s">
        <v>3567</v>
      </c>
      <c r="O545" s="422"/>
      <c r="P545" s="435" t="s">
        <v>2929</v>
      </c>
      <c r="Q545" s="422"/>
      <c r="R545" s="422"/>
      <c r="S545" s="422" t="s">
        <v>1085</v>
      </c>
      <c r="T545" s="422"/>
      <c r="U545" s="422"/>
      <c r="V545" s="1024"/>
      <c r="W545" s="1024"/>
      <c r="X545" s="1024"/>
      <c r="Y545" s="1024"/>
    </row>
    <row r="546" spans="1:25" s="1025" customFormat="1">
      <c r="A546" s="422">
        <v>540</v>
      </c>
      <c r="B546" s="949" t="s">
        <v>3575</v>
      </c>
      <c r="C546" s="1520" t="s">
        <v>3576</v>
      </c>
      <c r="D546" s="971">
        <v>48</v>
      </c>
      <c r="E546" s="771" t="s">
        <v>1554</v>
      </c>
      <c r="F546" s="435"/>
      <c r="G546" s="501" t="s">
        <v>3577</v>
      </c>
      <c r="H546" s="422" t="s">
        <v>2364</v>
      </c>
      <c r="I546" s="1034" t="s">
        <v>2365</v>
      </c>
      <c r="J546" s="447" t="s">
        <v>2948</v>
      </c>
      <c r="K546" s="1047">
        <v>44001</v>
      </c>
      <c r="L546" s="950" t="s">
        <v>2367</v>
      </c>
      <c r="M546" s="422"/>
      <c r="N546" s="1322" t="s">
        <v>3567</v>
      </c>
      <c r="O546" s="422"/>
      <c r="P546" s="435" t="s">
        <v>2929</v>
      </c>
      <c r="Q546" s="422"/>
      <c r="R546" s="422"/>
      <c r="S546" s="422" t="s">
        <v>1085</v>
      </c>
      <c r="T546" s="422"/>
      <c r="U546" s="422"/>
      <c r="V546" s="1024"/>
      <c r="W546" s="1024"/>
      <c r="X546" s="1024"/>
      <c r="Y546" s="1024"/>
    </row>
    <row r="547" spans="1:25" s="1025" customFormat="1">
      <c r="A547" s="422">
        <v>541</v>
      </c>
      <c r="B547" s="949" t="s">
        <v>3575</v>
      </c>
      <c r="C547" s="405" t="s">
        <v>3578</v>
      </c>
      <c r="D547" s="971">
        <v>48</v>
      </c>
      <c r="E547" s="771" t="s">
        <v>1554</v>
      </c>
      <c r="F547" s="435"/>
      <c r="G547" s="501" t="s">
        <v>3577</v>
      </c>
      <c r="H547" s="422" t="s">
        <v>2364</v>
      </c>
      <c r="I547" s="1034" t="s">
        <v>2365</v>
      </c>
      <c r="J547" s="447" t="s">
        <v>2948</v>
      </c>
      <c r="K547" s="1047">
        <v>44001</v>
      </c>
      <c r="L547" s="950" t="s">
        <v>2367</v>
      </c>
      <c r="M547" s="422"/>
      <c r="N547" s="1322" t="s">
        <v>3571</v>
      </c>
      <c r="O547" s="422"/>
      <c r="P547" s="435" t="s">
        <v>2929</v>
      </c>
      <c r="Q547" s="422"/>
      <c r="R547" s="422"/>
      <c r="S547" s="422" t="s">
        <v>1085</v>
      </c>
      <c r="T547" s="422"/>
      <c r="U547" s="422"/>
      <c r="V547" s="1024"/>
      <c r="W547" s="1024"/>
      <c r="X547" s="1024"/>
      <c r="Y547" s="1024"/>
    </row>
    <row r="548" spans="1:25" s="1025" customFormat="1">
      <c r="A548" s="422">
        <v>542</v>
      </c>
      <c r="B548" s="949" t="s">
        <v>3575</v>
      </c>
      <c r="C548" s="405" t="s">
        <v>3579</v>
      </c>
      <c r="D548" s="971">
        <v>48</v>
      </c>
      <c r="E548" s="771" t="s">
        <v>1554</v>
      </c>
      <c r="F548" s="435"/>
      <c r="G548" s="501" t="s">
        <v>3577</v>
      </c>
      <c r="H548" s="422" t="s">
        <v>2364</v>
      </c>
      <c r="I548" s="1034" t="s">
        <v>2365</v>
      </c>
      <c r="J548" s="447" t="s">
        <v>2948</v>
      </c>
      <c r="K548" s="1048">
        <v>44001</v>
      </c>
      <c r="L548" s="950" t="s">
        <v>2367</v>
      </c>
      <c r="M548" s="422"/>
      <c r="N548" s="979" t="s">
        <v>3567</v>
      </c>
      <c r="O548" s="422"/>
      <c r="P548" s="435" t="s">
        <v>2929</v>
      </c>
      <c r="Q548" s="422"/>
      <c r="R548" s="422"/>
      <c r="S548" s="422" t="s">
        <v>1085</v>
      </c>
      <c r="T548" s="422"/>
      <c r="U548" s="422"/>
      <c r="V548" s="1024"/>
      <c r="W548" s="1024"/>
      <c r="X548" s="1024"/>
      <c r="Y548" s="1024"/>
    </row>
    <row r="549" spans="1:25" s="1025" customFormat="1">
      <c r="A549" s="422">
        <v>543</v>
      </c>
      <c r="B549" s="949" t="s">
        <v>3575</v>
      </c>
      <c r="C549" s="405" t="s">
        <v>3580</v>
      </c>
      <c r="D549" s="971">
        <v>47</v>
      </c>
      <c r="E549" s="771" t="s">
        <v>1554</v>
      </c>
      <c r="F549" s="435"/>
      <c r="G549" s="501" t="s">
        <v>3577</v>
      </c>
      <c r="H549" s="422" t="s">
        <v>2364</v>
      </c>
      <c r="I549" s="1034" t="s">
        <v>2365</v>
      </c>
      <c r="J549" s="447" t="s">
        <v>2948</v>
      </c>
      <c r="K549" s="1048">
        <v>44001</v>
      </c>
      <c r="L549" s="950" t="s">
        <v>2367</v>
      </c>
      <c r="M549" s="422"/>
      <c r="N549" s="979" t="s">
        <v>3567</v>
      </c>
      <c r="O549" s="422"/>
      <c r="P549" s="435" t="s">
        <v>2929</v>
      </c>
      <c r="Q549" s="422"/>
      <c r="R549" s="422"/>
      <c r="S549" s="422" t="s">
        <v>1085</v>
      </c>
      <c r="T549" s="422"/>
      <c r="U549" s="422"/>
      <c r="V549" s="1024"/>
      <c r="W549" s="1024"/>
      <c r="X549" s="1024"/>
      <c r="Y549" s="1024"/>
    </row>
    <row r="550" spans="1:25" s="1025" customFormat="1">
      <c r="A550" s="422">
        <v>544</v>
      </c>
      <c r="B550" s="949" t="s">
        <v>3575</v>
      </c>
      <c r="C550" s="405" t="s">
        <v>3581</v>
      </c>
      <c r="D550" s="971">
        <v>47</v>
      </c>
      <c r="E550" s="771" t="s">
        <v>1557</v>
      </c>
      <c r="F550" s="435"/>
      <c r="G550" s="501" t="s">
        <v>3582</v>
      </c>
      <c r="H550" s="422" t="s">
        <v>2364</v>
      </c>
      <c r="I550" s="1034" t="s">
        <v>2365</v>
      </c>
      <c r="J550" s="447" t="s">
        <v>3583</v>
      </c>
      <c r="K550" s="1048">
        <v>44002</v>
      </c>
      <c r="L550" s="950" t="s">
        <v>2367</v>
      </c>
      <c r="M550" s="422"/>
      <c r="N550" s="979" t="s">
        <v>3134</v>
      </c>
      <c r="O550" s="422"/>
      <c r="P550" s="435" t="s">
        <v>2929</v>
      </c>
      <c r="Q550" s="422"/>
      <c r="R550" s="422"/>
      <c r="S550" s="422" t="s">
        <v>1085</v>
      </c>
      <c r="T550" s="422"/>
      <c r="U550" s="422"/>
      <c r="V550" s="1024"/>
      <c r="W550" s="1024"/>
      <c r="X550" s="1024"/>
      <c r="Y550" s="1024"/>
    </row>
    <row r="551" spans="1:25" s="1025" customFormat="1">
      <c r="A551" s="422">
        <v>545</v>
      </c>
      <c r="B551" s="949" t="s">
        <v>3584</v>
      </c>
      <c r="C551" s="1520" t="s">
        <v>3585</v>
      </c>
      <c r="D551" s="971">
        <v>54</v>
      </c>
      <c r="E551" s="771" t="s">
        <v>1554</v>
      </c>
      <c r="F551" s="435"/>
      <c r="G551" s="501" t="s">
        <v>3586</v>
      </c>
      <c r="H551" s="422" t="s">
        <v>2364</v>
      </c>
      <c r="I551" s="1034" t="s">
        <v>2365</v>
      </c>
      <c r="J551" s="447" t="s">
        <v>2948</v>
      </c>
      <c r="K551" s="1047">
        <v>44006</v>
      </c>
      <c r="L551" s="950" t="s">
        <v>2367</v>
      </c>
      <c r="M551" s="422"/>
      <c r="N551" s="1322" t="s">
        <v>3587</v>
      </c>
      <c r="O551" s="422"/>
      <c r="P551" s="435" t="s">
        <v>2929</v>
      </c>
      <c r="Q551" s="422"/>
      <c r="R551" s="422"/>
      <c r="S551" s="422" t="s">
        <v>1085</v>
      </c>
      <c r="T551" s="422"/>
      <c r="U551" s="422"/>
      <c r="V551" s="1024"/>
      <c r="W551" s="1024"/>
      <c r="X551" s="1024"/>
      <c r="Y551" s="1024"/>
    </row>
    <row r="552" spans="1:25" s="1025" customFormat="1">
      <c r="A552" s="422">
        <v>546</v>
      </c>
      <c r="B552" s="949" t="s">
        <v>3584</v>
      </c>
      <c r="C552" s="405" t="s">
        <v>3588</v>
      </c>
      <c r="D552" s="971">
        <v>30</v>
      </c>
      <c r="E552" s="771" t="s">
        <v>1554</v>
      </c>
      <c r="F552" s="435"/>
      <c r="G552" s="501" t="s">
        <v>3586</v>
      </c>
      <c r="H552" s="422" t="s">
        <v>2364</v>
      </c>
      <c r="I552" s="1034" t="s">
        <v>2365</v>
      </c>
      <c r="J552" s="447" t="s">
        <v>3589</v>
      </c>
      <c r="K552" s="1047">
        <v>44006</v>
      </c>
      <c r="L552" s="950" t="s">
        <v>2367</v>
      </c>
      <c r="M552" s="422"/>
      <c r="N552" s="1322" t="s">
        <v>3587</v>
      </c>
      <c r="O552" s="422"/>
      <c r="P552" s="435" t="s">
        <v>2929</v>
      </c>
      <c r="Q552" s="422"/>
      <c r="R552" s="422"/>
      <c r="S552" s="422" t="s">
        <v>1085</v>
      </c>
      <c r="T552" s="422"/>
      <c r="U552" s="422"/>
      <c r="V552" s="1024"/>
      <c r="W552" s="1024"/>
      <c r="X552" s="1024"/>
      <c r="Y552" s="1024"/>
    </row>
    <row r="553" spans="1:25" s="1025" customFormat="1">
      <c r="A553" s="422">
        <v>547</v>
      </c>
      <c r="B553" s="949" t="s">
        <v>3584</v>
      </c>
      <c r="C553" s="405" t="s">
        <v>3590</v>
      </c>
      <c r="D553" s="971">
        <v>34</v>
      </c>
      <c r="E553" s="771" t="s">
        <v>1554</v>
      </c>
      <c r="F553" s="435"/>
      <c r="G553" s="501" t="s">
        <v>3591</v>
      </c>
      <c r="H553" s="422" t="s">
        <v>2364</v>
      </c>
      <c r="I553" s="1034" t="s">
        <v>2365</v>
      </c>
      <c r="J553" s="447" t="s">
        <v>3592</v>
      </c>
      <c r="K553" s="1048">
        <v>44007</v>
      </c>
      <c r="L553" s="950" t="s">
        <v>2367</v>
      </c>
      <c r="M553" s="422"/>
      <c r="N553" s="979" t="s">
        <v>3593</v>
      </c>
      <c r="O553" s="422"/>
      <c r="P553" s="435" t="s">
        <v>2929</v>
      </c>
      <c r="Q553" s="422"/>
      <c r="R553" s="422"/>
      <c r="S553" s="422" t="s">
        <v>1085</v>
      </c>
      <c r="T553" s="422"/>
      <c r="U553" s="422"/>
      <c r="V553" s="1024"/>
      <c r="W553" s="1024"/>
      <c r="X553" s="1024"/>
      <c r="Y553" s="1024"/>
    </row>
    <row r="554" spans="1:25" s="1025" customFormat="1" ht="16.2" thickBot="1">
      <c r="A554" s="422">
        <v>548</v>
      </c>
      <c r="B554" s="949" t="s">
        <v>3594</v>
      </c>
      <c r="C554" s="1520" t="s">
        <v>3595</v>
      </c>
      <c r="D554" s="971">
        <v>29</v>
      </c>
      <c r="E554" s="771" t="s">
        <v>1554</v>
      </c>
      <c r="F554" s="435"/>
      <c r="G554" s="501" t="s">
        <v>3517</v>
      </c>
      <c r="H554" s="422" t="s">
        <v>2364</v>
      </c>
      <c r="I554" s="1034" t="s">
        <v>2365</v>
      </c>
      <c r="J554" s="447" t="s">
        <v>3596</v>
      </c>
      <c r="K554" s="1047">
        <v>44008</v>
      </c>
      <c r="L554" s="950" t="s">
        <v>2367</v>
      </c>
      <c r="M554" s="422"/>
      <c r="N554" s="1322" t="s">
        <v>3587</v>
      </c>
      <c r="O554" s="422"/>
      <c r="P554" s="435" t="s">
        <v>2929</v>
      </c>
      <c r="Q554" s="422"/>
      <c r="R554" s="422"/>
      <c r="S554" s="422" t="s">
        <v>1085</v>
      </c>
      <c r="T554" s="422"/>
      <c r="U554" s="422"/>
      <c r="V554" s="1024"/>
      <c r="W554" s="1024"/>
      <c r="X554" s="1024"/>
      <c r="Y554" s="1024"/>
    </row>
    <row r="555" spans="1:25" s="1025" customFormat="1">
      <c r="A555" s="422">
        <v>549</v>
      </c>
      <c r="B555" s="949">
        <v>43897</v>
      </c>
      <c r="C555" s="1053" t="s">
        <v>3597</v>
      </c>
      <c r="D555" s="971">
        <v>27</v>
      </c>
      <c r="E555" s="771" t="s">
        <v>1554</v>
      </c>
      <c r="F555" s="435"/>
      <c r="G555" s="501" t="s">
        <v>3565</v>
      </c>
      <c r="H555" s="422" t="s">
        <v>2364</v>
      </c>
      <c r="I555" s="1034" t="s">
        <v>2365</v>
      </c>
      <c r="J555" s="501" t="s">
        <v>3598</v>
      </c>
      <c r="K555" s="1047">
        <v>44012</v>
      </c>
      <c r="L555" s="950" t="s">
        <v>2367</v>
      </c>
      <c r="M555" s="422"/>
      <c r="N555" s="1322" t="s">
        <v>3599</v>
      </c>
      <c r="O555" s="422"/>
      <c r="P555" s="435" t="s">
        <v>2929</v>
      </c>
      <c r="Q555" s="422"/>
      <c r="R555" s="422"/>
      <c r="S555" s="422" t="s">
        <v>1085</v>
      </c>
      <c r="T555" s="422"/>
      <c r="U555" s="422"/>
      <c r="V555" s="1024"/>
      <c r="W555" s="1024"/>
      <c r="X555" s="1024"/>
      <c r="Y555" s="1024"/>
    </row>
    <row r="556" spans="1:25" s="1025" customFormat="1">
      <c r="A556" s="422">
        <v>550</v>
      </c>
      <c r="B556" s="949">
        <v>43897</v>
      </c>
      <c r="C556" s="405" t="s">
        <v>3600</v>
      </c>
      <c r="D556" s="971">
        <v>2</v>
      </c>
      <c r="E556" s="771" t="s">
        <v>1557</v>
      </c>
      <c r="F556" s="435"/>
      <c r="G556" s="501" t="s">
        <v>3565</v>
      </c>
      <c r="H556" s="422" t="s">
        <v>2364</v>
      </c>
      <c r="I556" s="1034" t="s">
        <v>2365</v>
      </c>
      <c r="J556" s="447" t="s">
        <v>2948</v>
      </c>
      <c r="K556" s="1047">
        <v>44012</v>
      </c>
      <c r="L556" s="950" t="s">
        <v>2367</v>
      </c>
      <c r="M556" s="422"/>
      <c r="N556" s="1322" t="s">
        <v>3599</v>
      </c>
      <c r="O556" s="422"/>
      <c r="P556" s="435" t="s">
        <v>2929</v>
      </c>
      <c r="Q556" s="422"/>
      <c r="R556" s="422"/>
      <c r="S556" s="422" t="s">
        <v>1085</v>
      </c>
      <c r="T556" s="422"/>
      <c r="U556" s="422"/>
      <c r="V556" s="1024"/>
      <c r="W556" s="1024"/>
      <c r="X556" s="1024"/>
      <c r="Y556" s="1024"/>
    </row>
    <row r="557" spans="1:25" s="1025" customFormat="1">
      <c r="A557" s="422">
        <v>551</v>
      </c>
      <c r="B557" s="949">
        <v>43897</v>
      </c>
      <c r="C557" s="405" t="s">
        <v>3601</v>
      </c>
      <c r="D557" s="971">
        <v>23</v>
      </c>
      <c r="E557" s="776" t="s">
        <v>1557</v>
      </c>
      <c r="F557" s="435"/>
      <c r="G557" s="501" t="s">
        <v>3565</v>
      </c>
      <c r="H557" s="422" t="s">
        <v>2364</v>
      </c>
      <c r="I557" s="1034" t="s">
        <v>2365</v>
      </c>
      <c r="J557" s="447" t="s">
        <v>2948</v>
      </c>
      <c r="K557" s="1048">
        <v>44012</v>
      </c>
      <c r="L557" s="950" t="s">
        <v>2367</v>
      </c>
      <c r="M557" s="422"/>
      <c r="N557" s="979" t="s">
        <v>3599</v>
      </c>
      <c r="O557" s="422"/>
      <c r="P557" s="435" t="s">
        <v>2929</v>
      </c>
      <c r="Q557" s="422"/>
      <c r="R557" s="422"/>
      <c r="S557" s="422" t="s">
        <v>1085</v>
      </c>
      <c r="T557" s="422"/>
      <c r="U557" s="422"/>
      <c r="V557" s="1024"/>
      <c r="W557" s="1024"/>
      <c r="X557" s="1024"/>
      <c r="Y557" s="1024"/>
    </row>
    <row r="558" spans="1:25" s="1025" customFormat="1">
      <c r="A558" s="422">
        <v>552</v>
      </c>
      <c r="B558" s="949">
        <v>43897</v>
      </c>
      <c r="C558" s="405" t="s">
        <v>3602</v>
      </c>
      <c r="D558" s="971">
        <v>29</v>
      </c>
      <c r="E558" s="776" t="s">
        <v>1554</v>
      </c>
      <c r="F558" s="435"/>
      <c r="G558" s="501" t="s">
        <v>3603</v>
      </c>
      <c r="H558" s="422" t="s">
        <v>2364</v>
      </c>
      <c r="I558" s="1034" t="s">
        <v>2365</v>
      </c>
      <c r="J558" s="447" t="s">
        <v>3604</v>
      </c>
      <c r="K558" s="1048">
        <v>44010</v>
      </c>
      <c r="L558" s="950" t="s">
        <v>2367</v>
      </c>
      <c r="M558" s="422"/>
      <c r="N558" s="979" t="s">
        <v>3605</v>
      </c>
      <c r="O558" s="422"/>
      <c r="P558" s="435" t="s">
        <v>2929</v>
      </c>
      <c r="Q558" s="422"/>
      <c r="R558" s="422"/>
      <c r="S558" s="422" t="s">
        <v>1085</v>
      </c>
      <c r="T558" s="422"/>
      <c r="U558" s="422"/>
      <c r="V558" s="1024"/>
      <c r="W558" s="1024"/>
      <c r="X558" s="1024"/>
      <c r="Y558" s="1024"/>
    </row>
    <row r="559" spans="1:25" s="1025" customFormat="1" ht="16.2" thickBot="1">
      <c r="A559" s="422">
        <v>553</v>
      </c>
      <c r="B559" s="949">
        <v>43897</v>
      </c>
      <c r="C559" s="405" t="s">
        <v>3606</v>
      </c>
      <c r="D559" s="971">
        <v>33</v>
      </c>
      <c r="E559" s="771" t="s">
        <v>1554</v>
      </c>
      <c r="F559" s="435"/>
      <c r="G559" s="501" t="s">
        <v>2914</v>
      </c>
      <c r="H559" s="422" t="s">
        <v>2364</v>
      </c>
      <c r="I559" s="1034" t="s">
        <v>2365</v>
      </c>
      <c r="J559" s="447" t="s">
        <v>3607</v>
      </c>
      <c r="K559" s="1048">
        <v>44013</v>
      </c>
      <c r="L559" s="950" t="s">
        <v>2367</v>
      </c>
      <c r="M559" s="422"/>
      <c r="N559" s="979" t="s">
        <v>3608</v>
      </c>
      <c r="O559" s="422"/>
      <c r="P559" s="435" t="s">
        <v>2929</v>
      </c>
      <c r="Q559" s="422"/>
      <c r="R559" s="422"/>
      <c r="S559" s="422" t="s">
        <v>1085</v>
      </c>
      <c r="T559" s="422"/>
      <c r="U559" s="422"/>
      <c r="V559" s="1024"/>
      <c r="W559" s="1024"/>
      <c r="X559" s="1024"/>
      <c r="Y559" s="1024"/>
    </row>
    <row r="560" spans="1:25" s="1025" customFormat="1">
      <c r="A560" s="422">
        <v>554</v>
      </c>
      <c r="B560" s="949">
        <v>43928</v>
      </c>
      <c r="C560" s="1053" t="s">
        <v>3609</v>
      </c>
      <c r="D560" s="971">
        <v>56</v>
      </c>
      <c r="E560" s="981" t="s">
        <v>1557</v>
      </c>
      <c r="F560" s="435"/>
      <c r="G560" s="501" t="s">
        <v>3610</v>
      </c>
      <c r="H560" s="422" t="s">
        <v>2364</v>
      </c>
      <c r="I560" s="1034" t="s">
        <v>2365</v>
      </c>
      <c r="J560" s="501" t="s">
        <v>3611</v>
      </c>
      <c r="K560" s="1047">
        <v>44015</v>
      </c>
      <c r="L560" s="950" t="s">
        <v>2367</v>
      </c>
      <c r="M560" s="422"/>
      <c r="N560" s="1322" t="s">
        <v>3599</v>
      </c>
      <c r="O560" s="422"/>
      <c r="P560" s="435" t="s">
        <v>2929</v>
      </c>
      <c r="Q560" s="422"/>
      <c r="R560" s="422"/>
      <c r="S560" s="422" t="s">
        <v>1085</v>
      </c>
      <c r="T560" s="422"/>
      <c r="U560" s="422"/>
      <c r="V560" s="1024"/>
      <c r="W560" s="1024"/>
      <c r="X560" s="1024"/>
      <c r="Y560" s="1024"/>
    </row>
    <row r="561" spans="1:25" s="1025" customFormat="1">
      <c r="A561" s="422">
        <v>555</v>
      </c>
      <c r="B561" s="949">
        <v>43928</v>
      </c>
      <c r="C561" s="405" t="s">
        <v>3612</v>
      </c>
      <c r="D561" s="971">
        <v>19</v>
      </c>
      <c r="E561" s="982" t="s">
        <v>1557</v>
      </c>
      <c r="F561" s="435"/>
      <c r="G561" s="501" t="s">
        <v>3610</v>
      </c>
      <c r="H561" s="422" t="s">
        <v>2364</v>
      </c>
      <c r="I561" s="1034" t="s">
        <v>2365</v>
      </c>
      <c r="J561" s="447" t="s">
        <v>3613</v>
      </c>
      <c r="K561" s="1047">
        <v>44015</v>
      </c>
      <c r="L561" s="950" t="s">
        <v>2367</v>
      </c>
      <c r="M561" s="422"/>
      <c r="N561" s="1322" t="s">
        <v>3599</v>
      </c>
      <c r="O561" s="422"/>
      <c r="P561" s="435" t="s">
        <v>2929</v>
      </c>
      <c r="Q561" s="422"/>
      <c r="R561" s="422"/>
      <c r="S561" s="422" t="s">
        <v>1085</v>
      </c>
      <c r="T561" s="422"/>
      <c r="U561" s="422"/>
      <c r="V561" s="1024"/>
      <c r="W561" s="1024"/>
      <c r="X561" s="1024"/>
      <c r="Y561" s="1024"/>
    </row>
    <row r="562" spans="1:25" s="1025" customFormat="1">
      <c r="A562" s="422">
        <v>556</v>
      </c>
      <c r="B562" s="949">
        <v>43928</v>
      </c>
      <c r="C562" s="405" t="s">
        <v>3614</v>
      </c>
      <c r="D562" s="971">
        <v>16</v>
      </c>
      <c r="E562" s="982" t="s">
        <v>1557</v>
      </c>
      <c r="F562" s="435"/>
      <c r="G562" s="501" t="s">
        <v>3610</v>
      </c>
      <c r="H562" s="422" t="s">
        <v>2364</v>
      </c>
      <c r="I562" s="1034" t="s">
        <v>2365</v>
      </c>
      <c r="J562" s="447" t="s">
        <v>3615</v>
      </c>
      <c r="K562" s="1048">
        <v>44015</v>
      </c>
      <c r="L562" s="950" t="s">
        <v>2367</v>
      </c>
      <c r="M562" s="422"/>
      <c r="N562" s="979" t="s">
        <v>3599</v>
      </c>
      <c r="O562" s="422"/>
      <c r="P562" s="435" t="s">
        <v>2929</v>
      </c>
      <c r="Q562" s="422"/>
      <c r="R562" s="422"/>
      <c r="S562" s="422" t="s">
        <v>1085</v>
      </c>
      <c r="T562" s="422"/>
      <c r="U562" s="422"/>
      <c r="V562" s="1024"/>
      <c r="W562" s="1024"/>
      <c r="X562" s="1024"/>
      <c r="Y562" s="1024"/>
    </row>
    <row r="563" spans="1:25" s="1025" customFormat="1">
      <c r="A563" s="422">
        <v>557</v>
      </c>
      <c r="B563" s="949">
        <v>43928</v>
      </c>
      <c r="C563" s="405" t="s">
        <v>3616</v>
      </c>
      <c r="D563" s="971">
        <v>21</v>
      </c>
      <c r="E563" s="982" t="s">
        <v>1557</v>
      </c>
      <c r="F563" s="435"/>
      <c r="G563" s="501" t="s">
        <v>3610</v>
      </c>
      <c r="H563" s="422" t="s">
        <v>2364</v>
      </c>
      <c r="I563" s="1034" t="s">
        <v>2365</v>
      </c>
      <c r="J563" s="447" t="s">
        <v>3617</v>
      </c>
      <c r="K563" s="1048">
        <v>44015</v>
      </c>
      <c r="L563" s="950" t="s">
        <v>2367</v>
      </c>
      <c r="M563" s="422"/>
      <c r="N563" s="979" t="s">
        <v>3605</v>
      </c>
      <c r="O563" s="422"/>
      <c r="P563" s="435" t="s">
        <v>2929</v>
      </c>
      <c r="Q563" s="422"/>
      <c r="R563" s="422"/>
      <c r="S563" s="422" t="s">
        <v>1085</v>
      </c>
      <c r="T563" s="422"/>
      <c r="U563" s="422"/>
      <c r="V563" s="1024"/>
      <c r="W563" s="1024"/>
      <c r="X563" s="1024"/>
      <c r="Y563" s="1024"/>
    </row>
    <row r="564" spans="1:25" s="1025" customFormat="1">
      <c r="A564" s="422">
        <v>558</v>
      </c>
      <c r="B564" s="949">
        <v>43928</v>
      </c>
      <c r="C564" s="405" t="s">
        <v>3618</v>
      </c>
      <c r="D564" s="971">
        <v>19</v>
      </c>
      <c r="E564" s="982" t="s">
        <v>1557</v>
      </c>
      <c r="F564" s="435"/>
      <c r="G564" s="501" t="s">
        <v>3610</v>
      </c>
      <c r="H564" s="422" t="s">
        <v>2364</v>
      </c>
      <c r="I564" s="1034" t="s">
        <v>2365</v>
      </c>
      <c r="J564" s="447" t="s">
        <v>3619</v>
      </c>
      <c r="K564" s="1048">
        <v>44015</v>
      </c>
      <c r="L564" s="950" t="s">
        <v>2367</v>
      </c>
      <c r="M564" s="422"/>
      <c r="N564" s="979" t="s">
        <v>3599</v>
      </c>
      <c r="O564" s="422"/>
      <c r="P564" s="435" t="s">
        <v>2929</v>
      </c>
      <c r="Q564" s="422"/>
      <c r="R564" s="422"/>
      <c r="S564" s="422" t="s">
        <v>1085</v>
      </c>
      <c r="T564" s="422"/>
      <c r="U564" s="422"/>
      <c r="V564" s="1024"/>
      <c r="W564" s="1024"/>
      <c r="X564" s="1024"/>
      <c r="Y564" s="1024"/>
    </row>
    <row r="565" spans="1:25" s="1025" customFormat="1">
      <c r="A565" s="422">
        <v>559</v>
      </c>
      <c r="B565" s="949">
        <v>43928</v>
      </c>
      <c r="C565" s="405" t="s">
        <v>3620</v>
      </c>
      <c r="D565" s="971">
        <v>2</v>
      </c>
      <c r="E565" s="982" t="s">
        <v>1557</v>
      </c>
      <c r="F565" s="435"/>
      <c r="G565" s="501" t="s">
        <v>3610</v>
      </c>
      <c r="H565" s="422" t="s">
        <v>2364</v>
      </c>
      <c r="I565" s="1034" t="s">
        <v>2365</v>
      </c>
      <c r="J565" s="447" t="s">
        <v>2948</v>
      </c>
      <c r="K565" s="1048">
        <v>44015</v>
      </c>
      <c r="L565" s="950" t="s">
        <v>2367</v>
      </c>
      <c r="M565" s="422"/>
      <c r="N565" s="979" t="s">
        <v>3599</v>
      </c>
      <c r="O565" s="422"/>
      <c r="P565" s="435" t="s">
        <v>2929</v>
      </c>
      <c r="Q565" s="422"/>
      <c r="R565" s="422"/>
      <c r="S565" s="422" t="s">
        <v>1085</v>
      </c>
      <c r="T565" s="422"/>
      <c r="U565" s="422"/>
      <c r="V565" s="1024"/>
      <c r="W565" s="1024"/>
      <c r="X565" s="1024"/>
      <c r="Y565" s="1024"/>
    </row>
    <row r="566" spans="1:25" s="1025" customFormat="1">
      <c r="A566" s="422">
        <v>560</v>
      </c>
      <c r="B566" s="949">
        <v>43928</v>
      </c>
      <c r="C566" s="405" t="s">
        <v>3621</v>
      </c>
      <c r="D566" s="971">
        <v>25</v>
      </c>
      <c r="E566" s="982" t="s">
        <v>1557</v>
      </c>
      <c r="F566" s="435"/>
      <c r="G566" s="501" t="s">
        <v>3610</v>
      </c>
      <c r="H566" s="422" t="s">
        <v>2364</v>
      </c>
      <c r="I566" s="1034" t="s">
        <v>2365</v>
      </c>
      <c r="J566" s="447" t="s">
        <v>3622</v>
      </c>
      <c r="K566" s="1048">
        <v>44015</v>
      </c>
      <c r="L566" s="950" t="s">
        <v>2367</v>
      </c>
      <c r="M566" s="422"/>
      <c r="N566" s="979" t="s">
        <v>3605</v>
      </c>
      <c r="O566" s="422"/>
      <c r="P566" s="435" t="s">
        <v>2929</v>
      </c>
      <c r="Q566" s="422"/>
      <c r="R566" s="422"/>
      <c r="S566" s="422" t="s">
        <v>1085</v>
      </c>
      <c r="T566" s="422"/>
      <c r="U566" s="422"/>
      <c r="V566" s="1024"/>
      <c r="W566" s="1024"/>
      <c r="X566" s="1024"/>
      <c r="Y566" s="1024"/>
    </row>
    <row r="567" spans="1:25" s="1025" customFormat="1">
      <c r="A567" s="422">
        <v>561</v>
      </c>
      <c r="B567" s="949">
        <v>43928</v>
      </c>
      <c r="C567" s="405" t="s">
        <v>3623</v>
      </c>
      <c r="D567" s="971">
        <v>27</v>
      </c>
      <c r="E567" s="982" t="s">
        <v>1557</v>
      </c>
      <c r="F567" s="435"/>
      <c r="G567" s="501" t="s">
        <v>3610</v>
      </c>
      <c r="H567" s="422" t="s">
        <v>2364</v>
      </c>
      <c r="I567" s="1034" t="s">
        <v>2365</v>
      </c>
      <c r="J567" s="447" t="s">
        <v>3624</v>
      </c>
      <c r="K567" s="1048">
        <v>44015</v>
      </c>
      <c r="L567" s="950" t="s">
        <v>2367</v>
      </c>
      <c r="M567" s="422"/>
      <c r="N567" s="979" t="s">
        <v>3599</v>
      </c>
      <c r="O567" s="422"/>
      <c r="P567" s="435" t="s">
        <v>2929</v>
      </c>
      <c r="Q567" s="422"/>
      <c r="R567" s="422"/>
      <c r="S567" s="422" t="s">
        <v>1085</v>
      </c>
      <c r="T567" s="422"/>
      <c r="U567" s="422"/>
      <c r="V567" s="1024"/>
      <c r="W567" s="1024"/>
      <c r="X567" s="1024"/>
      <c r="Y567" s="1024"/>
    </row>
    <row r="568" spans="1:25" s="1025" customFormat="1">
      <c r="A568" s="422">
        <v>562</v>
      </c>
      <c r="B568" s="949">
        <v>43928</v>
      </c>
      <c r="C568" s="405" t="s">
        <v>3625</v>
      </c>
      <c r="D568" s="971">
        <v>21</v>
      </c>
      <c r="E568" s="982" t="s">
        <v>1557</v>
      </c>
      <c r="F568" s="435"/>
      <c r="G568" s="501" t="s">
        <v>3610</v>
      </c>
      <c r="H568" s="422" t="s">
        <v>2364</v>
      </c>
      <c r="I568" s="1034" t="s">
        <v>2365</v>
      </c>
      <c r="J568" s="447" t="s">
        <v>3626</v>
      </c>
      <c r="K568" s="1048">
        <v>44015</v>
      </c>
      <c r="L568" s="950" t="s">
        <v>2367</v>
      </c>
      <c r="M568" s="422"/>
      <c r="N568" s="979" t="s">
        <v>3599</v>
      </c>
      <c r="O568" s="422"/>
      <c r="P568" s="435" t="s">
        <v>2929</v>
      </c>
      <c r="Q568" s="422"/>
      <c r="R568" s="422"/>
      <c r="S568" s="422" t="s">
        <v>1085</v>
      </c>
      <c r="T568" s="422"/>
      <c r="U568" s="422"/>
      <c r="V568" s="1024"/>
      <c r="W568" s="1024"/>
      <c r="X568" s="1024"/>
      <c r="Y568" s="1024"/>
    </row>
    <row r="569" spans="1:25" s="1025" customFormat="1">
      <c r="A569" s="422">
        <v>563</v>
      </c>
      <c r="B569" s="949">
        <v>43928</v>
      </c>
      <c r="C569" s="405" t="s">
        <v>3627</v>
      </c>
      <c r="D569" s="971">
        <v>39</v>
      </c>
      <c r="E569" s="982" t="s">
        <v>1554</v>
      </c>
      <c r="F569" s="435"/>
      <c r="G569" s="501" t="s">
        <v>3610</v>
      </c>
      <c r="H569" s="422" t="s">
        <v>2364</v>
      </c>
      <c r="I569" s="1034" t="s">
        <v>2365</v>
      </c>
      <c r="J569" s="447" t="s">
        <v>3628</v>
      </c>
      <c r="K569" s="1048">
        <v>44015</v>
      </c>
      <c r="L569" s="950" t="s">
        <v>2367</v>
      </c>
      <c r="M569" s="422"/>
      <c r="N569" s="979" t="s">
        <v>3599</v>
      </c>
      <c r="O569" s="422"/>
      <c r="P569" s="435" t="s">
        <v>2929</v>
      </c>
      <c r="Q569" s="422"/>
      <c r="R569" s="422"/>
      <c r="S569" s="422" t="s">
        <v>1085</v>
      </c>
      <c r="T569" s="422"/>
      <c r="U569" s="422"/>
      <c r="V569" s="1024"/>
      <c r="W569" s="1024"/>
      <c r="X569" s="1024"/>
      <c r="Y569" s="1024"/>
    </row>
    <row r="570" spans="1:25" s="1025" customFormat="1">
      <c r="A570" s="422">
        <v>564</v>
      </c>
      <c r="B570" s="949">
        <v>43928</v>
      </c>
      <c r="C570" s="405" t="s">
        <v>3629</v>
      </c>
      <c r="D570" s="971">
        <v>32</v>
      </c>
      <c r="E570" s="982" t="s">
        <v>1554</v>
      </c>
      <c r="F570" s="435"/>
      <c r="G570" s="501" t="s">
        <v>3610</v>
      </c>
      <c r="H570" s="422" t="s">
        <v>2364</v>
      </c>
      <c r="I570" s="1034" t="s">
        <v>2365</v>
      </c>
      <c r="J570" s="447" t="s">
        <v>3630</v>
      </c>
      <c r="K570" s="1048">
        <v>44015</v>
      </c>
      <c r="L570" s="950" t="s">
        <v>2367</v>
      </c>
      <c r="M570" s="422"/>
      <c r="N570" s="979" t="s">
        <v>3605</v>
      </c>
      <c r="O570" s="422"/>
      <c r="P570" s="435" t="s">
        <v>2929</v>
      </c>
      <c r="Q570" s="422"/>
      <c r="R570" s="422"/>
      <c r="S570" s="422" t="s">
        <v>1085</v>
      </c>
      <c r="T570" s="422"/>
      <c r="U570" s="422"/>
      <c r="V570" s="1024"/>
      <c r="W570" s="1024"/>
      <c r="X570" s="1024"/>
      <c r="Y570" s="1024"/>
    </row>
    <row r="571" spans="1:25" s="1025" customFormat="1">
      <c r="A571" s="422">
        <v>565</v>
      </c>
      <c r="B571" s="949">
        <v>43928</v>
      </c>
      <c r="C571" s="405" t="s">
        <v>3631</v>
      </c>
      <c r="D571" s="971">
        <v>25</v>
      </c>
      <c r="E571" s="982" t="s">
        <v>1554</v>
      </c>
      <c r="F571" s="435"/>
      <c r="G571" s="501" t="s">
        <v>3610</v>
      </c>
      <c r="H571" s="422" t="s">
        <v>2364</v>
      </c>
      <c r="I571" s="1034" t="s">
        <v>2365</v>
      </c>
      <c r="J571" s="447" t="s">
        <v>3632</v>
      </c>
      <c r="K571" s="1048">
        <v>44015</v>
      </c>
      <c r="L571" s="950" t="s">
        <v>2367</v>
      </c>
      <c r="M571" s="422"/>
      <c r="N571" s="979" t="s">
        <v>3599</v>
      </c>
      <c r="O571" s="422"/>
      <c r="P571" s="435" t="s">
        <v>2929</v>
      </c>
      <c r="Q571" s="422"/>
      <c r="R571" s="422"/>
      <c r="S571" s="422" t="s">
        <v>1085</v>
      </c>
      <c r="T571" s="422"/>
      <c r="U571" s="422"/>
      <c r="V571" s="1024"/>
      <c r="W571" s="1024"/>
      <c r="X571" s="1024"/>
      <c r="Y571" s="1024"/>
    </row>
    <row r="572" spans="1:25" s="1025" customFormat="1">
      <c r="A572" s="422">
        <v>566</v>
      </c>
      <c r="B572" s="949">
        <v>43928</v>
      </c>
      <c r="C572" s="405" t="s">
        <v>3633</v>
      </c>
      <c r="D572" s="971">
        <v>26</v>
      </c>
      <c r="E572" s="982" t="s">
        <v>1554</v>
      </c>
      <c r="F572" s="435"/>
      <c r="G572" s="501" t="s">
        <v>3610</v>
      </c>
      <c r="H572" s="422" t="s">
        <v>2364</v>
      </c>
      <c r="I572" s="1034" t="s">
        <v>2365</v>
      </c>
      <c r="J572" s="447" t="s">
        <v>3634</v>
      </c>
      <c r="K572" s="1048">
        <v>44015</v>
      </c>
      <c r="L572" s="950" t="s">
        <v>2367</v>
      </c>
      <c r="M572" s="422"/>
      <c r="N572" s="979" t="s">
        <v>3599</v>
      </c>
      <c r="O572" s="422"/>
      <c r="P572" s="435" t="s">
        <v>2929</v>
      </c>
      <c r="Q572" s="422"/>
      <c r="R572" s="422"/>
      <c r="S572" s="422" t="s">
        <v>1085</v>
      </c>
      <c r="T572" s="422"/>
      <c r="U572" s="422"/>
      <c r="V572" s="1024"/>
      <c r="W572" s="1024"/>
      <c r="X572" s="1024"/>
      <c r="Y572" s="1024"/>
    </row>
    <row r="573" spans="1:25" s="1025" customFormat="1">
      <c r="A573" s="422">
        <v>567</v>
      </c>
      <c r="B573" s="949">
        <v>43928</v>
      </c>
      <c r="C573" s="405" t="s">
        <v>3635</v>
      </c>
      <c r="D573" s="971">
        <v>21</v>
      </c>
      <c r="E573" s="982" t="s">
        <v>1554</v>
      </c>
      <c r="F573" s="435"/>
      <c r="G573" s="501" t="s">
        <v>3610</v>
      </c>
      <c r="H573" s="422" t="s">
        <v>2364</v>
      </c>
      <c r="I573" s="1034" t="s">
        <v>2365</v>
      </c>
      <c r="J573" s="447" t="s">
        <v>3636</v>
      </c>
      <c r="K573" s="1048">
        <v>44015</v>
      </c>
      <c r="L573" s="950" t="s">
        <v>2367</v>
      </c>
      <c r="M573" s="422"/>
      <c r="N573" s="979" t="s">
        <v>3605</v>
      </c>
      <c r="O573" s="422"/>
      <c r="P573" s="435" t="s">
        <v>2929</v>
      </c>
      <c r="Q573" s="422"/>
      <c r="R573" s="422"/>
      <c r="S573" s="422" t="s">
        <v>1085</v>
      </c>
      <c r="T573" s="422"/>
      <c r="U573" s="422"/>
      <c r="V573" s="1024"/>
      <c r="W573" s="1024"/>
      <c r="X573" s="1024"/>
      <c r="Y573" s="1024"/>
    </row>
    <row r="574" spans="1:25" s="1025" customFormat="1">
      <c r="A574" s="422">
        <v>568</v>
      </c>
      <c r="B574" s="949">
        <v>43928</v>
      </c>
      <c r="C574" s="405" t="s">
        <v>3637</v>
      </c>
      <c r="D574" s="971">
        <v>41</v>
      </c>
      <c r="E574" s="982" t="s">
        <v>1554</v>
      </c>
      <c r="F574" s="435"/>
      <c r="G574" s="501" t="s">
        <v>3610</v>
      </c>
      <c r="H574" s="422" t="s">
        <v>2364</v>
      </c>
      <c r="I574" s="1034" t="s">
        <v>2365</v>
      </c>
      <c r="J574" s="447" t="s">
        <v>3638</v>
      </c>
      <c r="K574" s="1048">
        <v>44015</v>
      </c>
      <c r="L574" s="950" t="s">
        <v>2367</v>
      </c>
      <c r="M574" s="422"/>
      <c r="N574" s="979" t="s">
        <v>3599</v>
      </c>
      <c r="O574" s="422"/>
      <c r="P574" s="435" t="s">
        <v>2929</v>
      </c>
      <c r="Q574" s="422"/>
      <c r="R574" s="422"/>
      <c r="S574" s="422" t="s">
        <v>1085</v>
      </c>
      <c r="T574" s="422"/>
      <c r="U574" s="422"/>
      <c r="V574" s="1024"/>
      <c r="W574" s="1024"/>
      <c r="X574" s="1024"/>
      <c r="Y574" s="1024"/>
    </row>
    <row r="575" spans="1:25" s="1025" customFormat="1">
      <c r="A575" s="422">
        <v>569</v>
      </c>
      <c r="B575" s="949">
        <v>43928</v>
      </c>
      <c r="C575" s="405" t="s">
        <v>3639</v>
      </c>
      <c r="D575" s="971">
        <v>21</v>
      </c>
      <c r="E575" s="982" t="s">
        <v>1554</v>
      </c>
      <c r="F575" s="435"/>
      <c r="G575" s="501" t="s">
        <v>3610</v>
      </c>
      <c r="H575" s="422" t="s">
        <v>2364</v>
      </c>
      <c r="I575" s="1034" t="s">
        <v>2365</v>
      </c>
      <c r="J575" s="447" t="s">
        <v>2948</v>
      </c>
      <c r="K575" s="1048">
        <v>44015</v>
      </c>
      <c r="L575" s="950" t="s">
        <v>2367</v>
      </c>
      <c r="M575" s="422"/>
      <c r="N575" s="979" t="s">
        <v>3599</v>
      </c>
      <c r="O575" s="422"/>
      <c r="P575" s="435" t="s">
        <v>2929</v>
      </c>
      <c r="Q575" s="422"/>
      <c r="R575" s="422"/>
      <c r="S575" s="422" t="s">
        <v>1085</v>
      </c>
      <c r="T575" s="422"/>
      <c r="U575" s="422"/>
      <c r="V575" s="1024"/>
      <c r="W575" s="1024"/>
      <c r="X575" s="1024"/>
      <c r="Y575" s="1024"/>
    </row>
    <row r="576" spans="1:25" s="1025" customFormat="1">
      <c r="A576" s="422">
        <v>570</v>
      </c>
      <c r="B576" s="949">
        <v>43928</v>
      </c>
      <c r="C576" s="405" t="s">
        <v>3640</v>
      </c>
      <c r="D576" s="971">
        <v>22</v>
      </c>
      <c r="E576" s="982" t="s">
        <v>1554</v>
      </c>
      <c r="F576" s="435"/>
      <c r="G576" s="501" t="s">
        <v>3610</v>
      </c>
      <c r="H576" s="422" t="s">
        <v>2364</v>
      </c>
      <c r="I576" s="1034" t="s">
        <v>2365</v>
      </c>
      <c r="J576" s="447" t="s">
        <v>3641</v>
      </c>
      <c r="K576" s="1048">
        <v>44015</v>
      </c>
      <c r="L576" s="950" t="s">
        <v>2367</v>
      </c>
      <c r="M576" s="422"/>
      <c r="N576" s="979" t="s">
        <v>3605</v>
      </c>
      <c r="O576" s="422"/>
      <c r="P576" s="435" t="s">
        <v>2929</v>
      </c>
      <c r="Q576" s="422"/>
      <c r="R576" s="422"/>
      <c r="S576" s="422" t="s">
        <v>1085</v>
      </c>
      <c r="T576" s="422"/>
      <c r="U576" s="422"/>
      <c r="V576" s="1024"/>
      <c r="W576" s="1024"/>
      <c r="X576" s="1024"/>
      <c r="Y576" s="1024"/>
    </row>
    <row r="577" spans="1:25" s="1025" customFormat="1">
      <c r="A577" s="422">
        <v>571</v>
      </c>
      <c r="B577" s="949">
        <v>43928</v>
      </c>
      <c r="C577" s="405" t="s">
        <v>3642</v>
      </c>
      <c r="D577" s="971">
        <v>17</v>
      </c>
      <c r="E577" s="982" t="s">
        <v>1554</v>
      </c>
      <c r="F577" s="435"/>
      <c r="G577" s="501" t="s">
        <v>3610</v>
      </c>
      <c r="H577" s="422" t="s">
        <v>2364</v>
      </c>
      <c r="I577" s="1034" t="s">
        <v>2365</v>
      </c>
      <c r="J577" s="447" t="s">
        <v>3643</v>
      </c>
      <c r="K577" s="1048">
        <v>44015</v>
      </c>
      <c r="L577" s="950" t="s">
        <v>2367</v>
      </c>
      <c r="M577" s="422"/>
      <c r="N577" s="979" t="s">
        <v>3599</v>
      </c>
      <c r="O577" s="422"/>
      <c r="P577" s="435" t="s">
        <v>2929</v>
      </c>
      <c r="Q577" s="422"/>
      <c r="R577" s="422"/>
      <c r="S577" s="422" t="s">
        <v>1085</v>
      </c>
      <c r="T577" s="422"/>
      <c r="U577" s="422"/>
      <c r="V577" s="1024"/>
      <c r="W577" s="1024"/>
      <c r="X577" s="1024"/>
      <c r="Y577" s="1024"/>
    </row>
    <row r="578" spans="1:25" s="1025" customFormat="1" ht="16.2" thickBot="1">
      <c r="A578" s="422">
        <v>572</v>
      </c>
      <c r="B578" s="949">
        <v>43928</v>
      </c>
      <c r="C578" s="405" t="s">
        <v>3644</v>
      </c>
      <c r="D578" s="971">
        <v>1</v>
      </c>
      <c r="E578" s="982" t="s">
        <v>1554</v>
      </c>
      <c r="F578" s="435"/>
      <c r="G578" s="501" t="s">
        <v>3610</v>
      </c>
      <c r="H578" s="422" t="s">
        <v>2364</v>
      </c>
      <c r="I578" s="1034" t="s">
        <v>2365</v>
      </c>
      <c r="J578" s="447" t="s">
        <v>3645</v>
      </c>
      <c r="K578" s="1048">
        <v>44015</v>
      </c>
      <c r="L578" s="950" t="s">
        <v>2367</v>
      </c>
      <c r="M578" s="422"/>
      <c r="N578" s="979" t="s">
        <v>3599</v>
      </c>
      <c r="O578" s="422"/>
      <c r="P578" s="435" t="s">
        <v>2929</v>
      </c>
      <c r="Q578" s="422"/>
      <c r="R578" s="422"/>
      <c r="S578" s="422" t="s">
        <v>1085</v>
      </c>
      <c r="T578" s="422"/>
      <c r="U578" s="422"/>
      <c r="V578" s="1024"/>
      <c r="W578" s="1024"/>
      <c r="X578" s="1024"/>
      <c r="Y578" s="1024"/>
    </row>
    <row r="579" spans="1:25" s="1025" customFormat="1">
      <c r="A579" s="422">
        <v>573</v>
      </c>
      <c r="B579" s="949">
        <v>43989</v>
      </c>
      <c r="C579" s="1053" t="s">
        <v>3646</v>
      </c>
      <c r="D579" s="971">
        <v>38</v>
      </c>
      <c r="E579" s="981" t="s">
        <v>1554</v>
      </c>
      <c r="F579" s="435"/>
      <c r="G579" s="501" t="s">
        <v>3565</v>
      </c>
      <c r="H579" s="422" t="s">
        <v>2364</v>
      </c>
      <c r="I579" s="1034" t="s">
        <v>2365</v>
      </c>
      <c r="J579" s="501" t="s">
        <v>3647</v>
      </c>
      <c r="K579" s="1047">
        <v>44012</v>
      </c>
      <c r="L579" s="950" t="s">
        <v>2367</v>
      </c>
      <c r="M579" s="422"/>
      <c r="N579" s="1322" t="s">
        <v>3648</v>
      </c>
      <c r="O579" s="422"/>
      <c r="P579" s="435" t="s">
        <v>2929</v>
      </c>
      <c r="Q579" s="422"/>
      <c r="R579" s="422"/>
      <c r="S579" s="422" t="s">
        <v>1085</v>
      </c>
      <c r="T579" s="422"/>
      <c r="U579" s="422"/>
      <c r="V579" s="1024"/>
      <c r="W579" s="1024"/>
      <c r="X579" s="1024"/>
      <c r="Y579" s="1024"/>
    </row>
    <row r="580" spans="1:25" s="1025" customFormat="1">
      <c r="A580" s="422">
        <v>574</v>
      </c>
      <c r="B580" s="949">
        <v>43989</v>
      </c>
      <c r="C580" s="405" t="s">
        <v>3649</v>
      </c>
      <c r="D580" s="971">
        <v>19</v>
      </c>
      <c r="E580" s="982" t="s">
        <v>1554</v>
      </c>
      <c r="F580" s="435"/>
      <c r="G580" s="501" t="s">
        <v>3565</v>
      </c>
      <c r="H580" s="422" t="s">
        <v>2364</v>
      </c>
      <c r="I580" s="1034" t="s">
        <v>2365</v>
      </c>
      <c r="J580" s="447" t="s">
        <v>3650</v>
      </c>
      <c r="K580" s="1047">
        <v>44012</v>
      </c>
      <c r="L580" s="950" t="s">
        <v>2367</v>
      </c>
      <c r="M580" s="422"/>
      <c r="N580" s="1322" t="s">
        <v>3651</v>
      </c>
      <c r="O580" s="422"/>
      <c r="P580" s="435" t="s">
        <v>2929</v>
      </c>
      <c r="Q580" s="422"/>
      <c r="R580" s="422"/>
      <c r="S580" s="422" t="s">
        <v>1085</v>
      </c>
      <c r="T580" s="422"/>
      <c r="U580" s="422"/>
      <c r="V580" s="1024"/>
      <c r="W580" s="1024"/>
      <c r="X580" s="1024"/>
      <c r="Y580" s="1024"/>
    </row>
    <row r="581" spans="1:25" s="1025" customFormat="1">
      <c r="A581" s="422">
        <v>575</v>
      </c>
      <c r="B581" s="949">
        <v>43989</v>
      </c>
      <c r="C581" s="405" t="s">
        <v>3652</v>
      </c>
      <c r="D581" s="971">
        <v>21</v>
      </c>
      <c r="E581" s="982" t="s">
        <v>1554</v>
      </c>
      <c r="F581" s="435"/>
      <c r="G581" s="501" t="s">
        <v>3653</v>
      </c>
      <c r="H581" s="422" t="s">
        <v>2364</v>
      </c>
      <c r="I581" s="1034" t="s">
        <v>2365</v>
      </c>
      <c r="J581" s="447" t="s">
        <v>3654</v>
      </c>
      <c r="K581" s="1048">
        <v>44016</v>
      </c>
      <c r="L581" s="950" t="s">
        <v>2367</v>
      </c>
      <c r="M581" s="422"/>
      <c r="N581" s="979" t="s">
        <v>3655</v>
      </c>
      <c r="O581" s="422"/>
      <c r="P581" s="435" t="s">
        <v>2929</v>
      </c>
      <c r="Q581" s="422"/>
      <c r="R581" s="422"/>
      <c r="S581" s="422" t="s">
        <v>1085</v>
      </c>
      <c r="T581" s="422"/>
      <c r="U581" s="422"/>
      <c r="V581" s="1024"/>
      <c r="W581" s="1024"/>
      <c r="X581" s="1024"/>
      <c r="Y581" s="1024"/>
    </row>
    <row r="582" spans="1:25" s="1025" customFormat="1">
      <c r="A582" s="422">
        <v>576</v>
      </c>
      <c r="B582" s="949">
        <v>43989</v>
      </c>
      <c r="C582" s="405" t="s">
        <v>3656</v>
      </c>
      <c r="D582" s="971">
        <v>19</v>
      </c>
      <c r="E582" s="982" t="s">
        <v>1557</v>
      </c>
      <c r="F582" s="435"/>
      <c r="G582" s="501" t="s">
        <v>3657</v>
      </c>
      <c r="H582" s="422" t="s">
        <v>2364</v>
      </c>
      <c r="I582" s="1034" t="s">
        <v>2365</v>
      </c>
      <c r="J582" s="447" t="s">
        <v>3658</v>
      </c>
      <c r="K582" s="1048">
        <v>44016</v>
      </c>
      <c r="L582" s="950" t="s">
        <v>2367</v>
      </c>
      <c r="M582" s="422"/>
      <c r="N582" s="979" t="s">
        <v>3433</v>
      </c>
      <c r="O582" s="422"/>
      <c r="P582" s="435" t="s">
        <v>2929</v>
      </c>
      <c r="Q582" s="422"/>
      <c r="R582" s="422"/>
      <c r="S582" s="422" t="s">
        <v>1085</v>
      </c>
      <c r="T582" s="422"/>
      <c r="U582" s="422"/>
      <c r="V582" s="1024"/>
      <c r="W582" s="1024"/>
      <c r="X582" s="1024"/>
      <c r="Y582" s="1024"/>
    </row>
    <row r="583" spans="1:25" s="1025" customFormat="1" ht="16.2" thickBot="1">
      <c r="A583" s="422">
        <v>577</v>
      </c>
      <c r="B583" s="949">
        <v>43989</v>
      </c>
      <c r="C583" s="405" t="s">
        <v>3659</v>
      </c>
      <c r="D583" s="971">
        <v>2</v>
      </c>
      <c r="E583" s="982" t="s">
        <v>1557</v>
      </c>
      <c r="F583" s="435"/>
      <c r="G583" s="501" t="s">
        <v>3660</v>
      </c>
      <c r="H583" s="422" t="s">
        <v>2364</v>
      </c>
      <c r="I583" s="1034" t="s">
        <v>2365</v>
      </c>
      <c r="J583" s="447" t="s">
        <v>3661</v>
      </c>
      <c r="K583" s="1048">
        <v>44016</v>
      </c>
      <c r="L583" s="950" t="s">
        <v>2367</v>
      </c>
      <c r="M583" s="422"/>
      <c r="N583" s="979" t="s">
        <v>3662</v>
      </c>
      <c r="O583" s="422"/>
      <c r="P583" s="435" t="s">
        <v>2929</v>
      </c>
      <c r="Q583" s="422"/>
      <c r="R583" s="422"/>
      <c r="S583" s="422" t="s">
        <v>1085</v>
      </c>
      <c r="T583" s="422"/>
      <c r="U583" s="422"/>
      <c r="V583" s="1024"/>
      <c r="W583" s="1024"/>
      <c r="X583" s="1024"/>
      <c r="Y583" s="1024"/>
    </row>
    <row r="584" spans="1:25" s="1025" customFormat="1" ht="16.2" thickBot="1">
      <c r="A584" s="422">
        <v>578</v>
      </c>
      <c r="B584" s="949">
        <v>44050</v>
      </c>
      <c r="C584" s="1053" t="s">
        <v>3663</v>
      </c>
      <c r="D584" s="971">
        <v>25</v>
      </c>
      <c r="E584" s="983" t="s">
        <v>1557</v>
      </c>
      <c r="F584" s="435"/>
      <c r="G584" s="501" t="s">
        <v>3664</v>
      </c>
      <c r="H584" s="422" t="s">
        <v>2364</v>
      </c>
      <c r="I584" s="1034" t="s">
        <v>2365</v>
      </c>
      <c r="J584" s="984" t="s">
        <v>3665</v>
      </c>
      <c r="K584" s="1047">
        <v>44017</v>
      </c>
      <c r="L584" s="950" t="s">
        <v>2367</v>
      </c>
      <c r="M584" s="422"/>
      <c r="N584" s="1322" t="s">
        <v>3666</v>
      </c>
      <c r="O584" s="422"/>
      <c r="P584" s="435" t="s">
        <v>2929</v>
      </c>
      <c r="Q584" s="422"/>
      <c r="R584" s="422"/>
      <c r="S584" s="422" t="s">
        <v>1085</v>
      </c>
      <c r="T584" s="422"/>
      <c r="U584" s="422"/>
      <c r="V584" s="1024"/>
      <c r="W584" s="1024"/>
      <c r="X584" s="1024"/>
      <c r="Y584" s="1024"/>
    </row>
    <row r="585" spans="1:25" s="1025" customFormat="1">
      <c r="A585" s="422">
        <v>579</v>
      </c>
      <c r="B585" s="949">
        <v>44081</v>
      </c>
      <c r="C585" s="1053" t="s">
        <v>3667</v>
      </c>
      <c r="D585" s="971">
        <v>44</v>
      </c>
      <c r="E585" s="983" t="s">
        <v>1554</v>
      </c>
      <c r="F585" s="435"/>
      <c r="G585" s="501" t="s">
        <v>3653</v>
      </c>
      <c r="H585" s="422" t="s">
        <v>2364</v>
      </c>
      <c r="I585" s="1034" t="s">
        <v>2365</v>
      </c>
      <c r="J585" s="447" t="s">
        <v>2948</v>
      </c>
      <c r="K585" s="1047">
        <v>44020</v>
      </c>
      <c r="L585" s="950" t="s">
        <v>2367</v>
      </c>
      <c r="M585" s="422"/>
      <c r="N585" s="1322" t="s">
        <v>3666</v>
      </c>
      <c r="O585" s="422"/>
      <c r="P585" s="435" t="s">
        <v>2929</v>
      </c>
      <c r="Q585" s="422"/>
      <c r="R585" s="422"/>
      <c r="S585" s="422" t="s">
        <v>1085</v>
      </c>
      <c r="T585" s="422"/>
      <c r="U585" s="422"/>
      <c r="V585" s="1024"/>
      <c r="W585" s="1024"/>
      <c r="X585" s="1024"/>
      <c r="Y585" s="1024"/>
    </row>
    <row r="586" spans="1:25" s="1025" customFormat="1">
      <c r="A586" s="422">
        <v>580</v>
      </c>
      <c r="B586" s="949">
        <v>44081</v>
      </c>
      <c r="C586" s="405" t="s">
        <v>3668</v>
      </c>
      <c r="D586" s="971">
        <v>31</v>
      </c>
      <c r="E586" s="982" t="s">
        <v>1554</v>
      </c>
      <c r="F586" s="435"/>
      <c r="G586" s="501" t="s">
        <v>3653</v>
      </c>
      <c r="H586" s="422" t="s">
        <v>2364</v>
      </c>
      <c r="I586" s="1034" t="s">
        <v>2365</v>
      </c>
      <c r="J586" s="447" t="s">
        <v>2948</v>
      </c>
      <c r="K586" s="1047">
        <v>44020</v>
      </c>
      <c r="L586" s="950" t="s">
        <v>2367</v>
      </c>
      <c r="M586" s="422"/>
      <c r="N586" s="1322" t="s">
        <v>3666</v>
      </c>
      <c r="O586" s="422"/>
      <c r="P586" s="435" t="s">
        <v>2929</v>
      </c>
      <c r="Q586" s="422"/>
      <c r="R586" s="422"/>
      <c r="S586" s="422" t="s">
        <v>1085</v>
      </c>
      <c r="T586" s="422"/>
      <c r="U586" s="422"/>
      <c r="V586" s="1024"/>
      <c r="W586" s="1024"/>
      <c r="X586" s="1024"/>
      <c r="Y586" s="1024"/>
    </row>
    <row r="587" spans="1:25" s="1025" customFormat="1" ht="16.2" thickBot="1">
      <c r="A587" s="422">
        <v>581</v>
      </c>
      <c r="B587" s="949">
        <v>44081</v>
      </c>
      <c r="C587" s="405" t="s">
        <v>3669</v>
      </c>
      <c r="D587" s="971">
        <v>32</v>
      </c>
      <c r="E587" s="982" t="s">
        <v>1557</v>
      </c>
      <c r="F587" s="435"/>
      <c r="G587" s="501" t="s">
        <v>3670</v>
      </c>
      <c r="H587" s="422" t="s">
        <v>2364</v>
      </c>
      <c r="I587" s="1034" t="s">
        <v>2365</v>
      </c>
      <c r="J587" s="447" t="s">
        <v>2948</v>
      </c>
      <c r="K587" s="1048">
        <v>44020</v>
      </c>
      <c r="L587" s="950" t="s">
        <v>2367</v>
      </c>
      <c r="M587" s="422"/>
      <c r="N587" s="979" t="s">
        <v>3541</v>
      </c>
      <c r="O587" s="422"/>
      <c r="P587" s="435" t="s">
        <v>2929</v>
      </c>
      <c r="Q587" s="422"/>
      <c r="R587" s="422"/>
      <c r="S587" s="422" t="s">
        <v>1085</v>
      </c>
      <c r="T587" s="422"/>
      <c r="U587" s="422"/>
      <c r="V587" s="1024"/>
      <c r="W587" s="1024"/>
      <c r="X587" s="1024"/>
      <c r="Y587" s="1024"/>
    </row>
    <row r="588" spans="1:25" s="1025" customFormat="1">
      <c r="A588" s="422">
        <v>582</v>
      </c>
      <c r="B588" s="949" t="s">
        <v>3671</v>
      </c>
      <c r="C588" s="1053" t="s">
        <v>3672</v>
      </c>
      <c r="D588" s="971">
        <v>39</v>
      </c>
      <c r="E588" s="981" t="s">
        <v>1554</v>
      </c>
      <c r="F588" s="435"/>
      <c r="G588" s="501" t="s">
        <v>3673</v>
      </c>
      <c r="H588" s="422" t="s">
        <v>2364</v>
      </c>
      <c r="I588" s="1034" t="s">
        <v>2365</v>
      </c>
      <c r="J588" s="501" t="s">
        <v>3674</v>
      </c>
      <c r="K588" s="1047">
        <v>44024</v>
      </c>
      <c r="L588" s="950" t="s">
        <v>2367</v>
      </c>
      <c r="M588" s="422"/>
      <c r="N588" s="1322" t="s">
        <v>3675</v>
      </c>
      <c r="O588" s="422"/>
      <c r="P588" s="435" t="s">
        <v>2929</v>
      </c>
      <c r="Q588" s="422"/>
      <c r="R588" s="422"/>
      <c r="S588" s="422" t="s">
        <v>1085</v>
      </c>
      <c r="T588" s="422"/>
      <c r="U588" s="422"/>
      <c r="V588" s="1024"/>
      <c r="W588" s="1024"/>
      <c r="X588" s="1024"/>
      <c r="Y588" s="1024"/>
    </row>
    <row r="589" spans="1:25" s="1025" customFormat="1">
      <c r="A589" s="422">
        <v>583</v>
      </c>
      <c r="B589" s="949" t="s">
        <v>3671</v>
      </c>
      <c r="C589" s="405" t="s">
        <v>3676</v>
      </c>
      <c r="D589" s="971">
        <v>37</v>
      </c>
      <c r="E589" s="982" t="s">
        <v>1557</v>
      </c>
      <c r="F589" s="435"/>
      <c r="G589" s="501" t="s">
        <v>3673</v>
      </c>
      <c r="H589" s="422" t="s">
        <v>2364</v>
      </c>
      <c r="I589" s="1034" t="s">
        <v>2365</v>
      </c>
      <c r="J589" s="447" t="s">
        <v>2948</v>
      </c>
      <c r="K589" s="1047">
        <v>44024</v>
      </c>
      <c r="L589" s="950" t="s">
        <v>2367</v>
      </c>
      <c r="M589" s="422"/>
      <c r="N589" s="1322" t="s">
        <v>3675</v>
      </c>
      <c r="O589" s="422"/>
      <c r="P589" s="435" t="s">
        <v>2929</v>
      </c>
      <c r="Q589" s="422"/>
      <c r="R589" s="422"/>
      <c r="S589" s="422" t="s">
        <v>1085</v>
      </c>
      <c r="T589" s="422"/>
      <c r="U589" s="422"/>
      <c r="V589" s="1024"/>
      <c r="W589" s="1024"/>
      <c r="X589" s="1024"/>
      <c r="Y589" s="1024"/>
    </row>
    <row r="590" spans="1:25" s="1025" customFormat="1">
      <c r="A590" s="422">
        <v>584</v>
      </c>
      <c r="B590" s="949" t="s">
        <v>3671</v>
      </c>
      <c r="C590" s="405" t="s">
        <v>3677</v>
      </c>
      <c r="D590" s="971">
        <v>10</v>
      </c>
      <c r="E590" s="982" t="s">
        <v>1557</v>
      </c>
      <c r="F590" s="435"/>
      <c r="G590" s="501" t="s">
        <v>3673</v>
      </c>
      <c r="H590" s="422" t="s">
        <v>2364</v>
      </c>
      <c r="I590" s="1034" t="s">
        <v>2365</v>
      </c>
      <c r="J590" s="447" t="s">
        <v>2948</v>
      </c>
      <c r="K590" s="1048">
        <v>44024</v>
      </c>
      <c r="L590" s="950" t="s">
        <v>2367</v>
      </c>
      <c r="M590" s="422"/>
      <c r="N590" s="979" t="s">
        <v>3678</v>
      </c>
      <c r="O590" s="422"/>
      <c r="P590" s="435" t="s">
        <v>2929</v>
      </c>
      <c r="Q590" s="422"/>
      <c r="R590" s="422"/>
      <c r="S590" s="422" t="s">
        <v>1085</v>
      </c>
      <c r="T590" s="422"/>
      <c r="U590" s="422"/>
      <c r="V590" s="1024"/>
      <c r="W590" s="1024"/>
      <c r="X590" s="1024"/>
      <c r="Y590" s="1024"/>
    </row>
    <row r="591" spans="1:25" s="1025" customFormat="1">
      <c r="A591" s="422">
        <v>585</v>
      </c>
      <c r="B591" s="949" t="s">
        <v>3671</v>
      </c>
      <c r="C591" s="405" t="s">
        <v>3679</v>
      </c>
      <c r="D591" s="971">
        <v>7</v>
      </c>
      <c r="E591" s="982" t="s">
        <v>1557</v>
      </c>
      <c r="F591" s="435"/>
      <c r="G591" s="501" t="s">
        <v>3673</v>
      </c>
      <c r="H591" s="422" t="s">
        <v>2364</v>
      </c>
      <c r="I591" s="1034" t="s">
        <v>2365</v>
      </c>
      <c r="J591" s="447" t="s">
        <v>2948</v>
      </c>
      <c r="K591" s="1048">
        <v>44024</v>
      </c>
      <c r="L591" s="950" t="s">
        <v>2367</v>
      </c>
      <c r="M591" s="422"/>
      <c r="N591" s="979" t="s">
        <v>3675</v>
      </c>
      <c r="O591" s="422"/>
      <c r="P591" s="435" t="s">
        <v>2929</v>
      </c>
      <c r="Q591" s="422"/>
      <c r="R591" s="422"/>
      <c r="S591" s="422" t="s">
        <v>1085</v>
      </c>
      <c r="T591" s="422"/>
      <c r="U591" s="422"/>
      <c r="V591" s="1024"/>
      <c r="W591" s="1024"/>
      <c r="X591" s="1024"/>
      <c r="Y591" s="1024"/>
    </row>
    <row r="592" spans="1:25" s="1025" customFormat="1">
      <c r="A592" s="422">
        <v>586</v>
      </c>
      <c r="B592" s="949" t="s">
        <v>3671</v>
      </c>
      <c r="C592" s="405" t="s">
        <v>3680</v>
      </c>
      <c r="D592" s="971">
        <v>21</v>
      </c>
      <c r="E592" s="982" t="s">
        <v>1557</v>
      </c>
      <c r="F592" s="435"/>
      <c r="G592" s="501" t="s">
        <v>3681</v>
      </c>
      <c r="H592" s="422" t="s">
        <v>2364</v>
      </c>
      <c r="I592" s="1034" t="s">
        <v>2365</v>
      </c>
      <c r="J592" s="447" t="s">
        <v>2948</v>
      </c>
      <c r="K592" s="1048">
        <v>44024</v>
      </c>
      <c r="L592" s="950" t="s">
        <v>2367</v>
      </c>
      <c r="M592" s="422"/>
      <c r="N592" s="979" t="s">
        <v>3682</v>
      </c>
      <c r="O592" s="422"/>
      <c r="P592" s="435" t="s">
        <v>2929</v>
      </c>
      <c r="Q592" s="422"/>
      <c r="R592" s="422"/>
      <c r="S592" s="422" t="s">
        <v>1085</v>
      </c>
      <c r="T592" s="422"/>
      <c r="U592" s="422"/>
      <c r="V592" s="1024"/>
      <c r="W592" s="1024"/>
      <c r="X592" s="1024"/>
      <c r="Y592" s="1024"/>
    </row>
    <row r="593" spans="1:25" s="1025" customFormat="1">
      <c r="A593" s="422">
        <v>587</v>
      </c>
      <c r="B593" s="949" t="s">
        <v>3671</v>
      </c>
      <c r="C593" s="405" t="s">
        <v>3683</v>
      </c>
      <c r="D593" s="971">
        <v>42</v>
      </c>
      <c r="E593" s="982" t="s">
        <v>1554</v>
      </c>
      <c r="F593" s="435"/>
      <c r="G593" s="501" t="s">
        <v>3543</v>
      </c>
      <c r="H593" s="422" t="s">
        <v>2364</v>
      </c>
      <c r="I593" s="1034" t="s">
        <v>2365</v>
      </c>
      <c r="J593" s="447" t="s">
        <v>3684</v>
      </c>
      <c r="K593" s="1048">
        <v>44024</v>
      </c>
      <c r="L593" s="950" t="s">
        <v>2367</v>
      </c>
      <c r="M593" s="422"/>
      <c r="N593" s="979" t="s">
        <v>3685</v>
      </c>
      <c r="O593" s="422"/>
      <c r="P593" s="435" t="s">
        <v>2929</v>
      </c>
      <c r="Q593" s="422"/>
      <c r="R593" s="422"/>
      <c r="S593" s="422" t="s">
        <v>1085</v>
      </c>
      <c r="T593" s="422"/>
      <c r="U593" s="422"/>
      <c r="V593" s="1024"/>
      <c r="W593" s="1024"/>
      <c r="X593" s="1024"/>
      <c r="Y593" s="1024"/>
    </row>
    <row r="594" spans="1:25" s="1025" customFormat="1">
      <c r="A594" s="422">
        <v>588</v>
      </c>
      <c r="B594" s="949" t="s">
        <v>3671</v>
      </c>
      <c r="C594" s="405" t="s">
        <v>3686</v>
      </c>
      <c r="D594" s="971">
        <v>0</v>
      </c>
      <c r="E594" s="982" t="s">
        <v>1554</v>
      </c>
      <c r="F594" s="435"/>
      <c r="G594" s="501" t="s">
        <v>3505</v>
      </c>
      <c r="H594" s="422" t="s">
        <v>2364</v>
      </c>
      <c r="I594" s="1034" t="s">
        <v>2365</v>
      </c>
      <c r="J594" s="447" t="s">
        <v>3687</v>
      </c>
      <c r="K594" s="1048">
        <v>44024</v>
      </c>
      <c r="L594" s="950" t="s">
        <v>2367</v>
      </c>
      <c r="M594" s="422"/>
      <c r="N594" s="979" t="s">
        <v>3685</v>
      </c>
      <c r="O594" s="422"/>
      <c r="P594" s="435" t="s">
        <v>2929</v>
      </c>
      <c r="Q594" s="422"/>
      <c r="R594" s="422"/>
      <c r="S594" s="422" t="s">
        <v>1085</v>
      </c>
      <c r="T594" s="422"/>
      <c r="U594" s="422"/>
      <c r="V594" s="1024"/>
      <c r="W594" s="1024"/>
      <c r="X594" s="1024"/>
      <c r="Y594" s="1024"/>
    </row>
    <row r="595" spans="1:25" s="1025" customFormat="1" ht="16.2" thickBot="1">
      <c r="A595" s="422">
        <v>589</v>
      </c>
      <c r="B595" s="949" t="s">
        <v>3671</v>
      </c>
      <c r="C595" s="405" t="s">
        <v>3688</v>
      </c>
      <c r="D595" s="971">
        <v>22</v>
      </c>
      <c r="E595" s="982" t="s">
        <v>1554</v>
      </c>
      <c r="F595" s="435"/>
      <c r="G595" s="501" t="s">
        <v>3505</v>
      </c>
      <c r="H595" s="422" t="s">
        <v>2364</v>
      </c>
      <c r="I595" s="1034" t="s">
        <v>2365</v>
      </c>
      <c r="J595" s="447" t="s">
        <v>3689</v>
      </c>
      <c r="K595" s="1048">
        <v>44024</v>
      </c>
      <c r="L595" s="950" t="s">
        <v>2367</v>
      </c>
      <c r="M595" s="422"/>
      <c r="N595" s="979" t="s">
        <v>3685</v>
      </c>
      <c r="O595" s="422"/>
      <c r="P595" s="435" t="s">
        <v>2929</v>
      </c>
      <c r="Q595" s="422"/>
      <c r="R595" s="422"/>
      <c r="S595" s="422" t="s">
        <v>1085</v>
      </c>
      <c r="T595" s="422"/>
      <c r="U595" s="422"/>
      <c r="V595" s="1024"/>
      <c r="W595" s="1024"/>
      <c r="X595" s="1024"/>
      <c r="Y595" s="1024"/>
    </row>
    <row r="596" spans="1:25" s="1025" customFormat="1">
      <c r="A596" s="422">
        <v>590</v>
      </c>
      <c r="B596" s="949" t="s">
        <v>3690</v>
      </c>
      <c r="C596" s="1053" t="s">
        <v>3691</v>
      </c>
      <c r="D596" s="971">
        <v>26</v>
      </c>
      <c r="E596" s="981" t="s">
        <v>1554</v>
      </c>
      <c r="F596" s="435"/>
      <c r="G596" s="501" t="s">
        <v>3517</v>
      </c>
      <c r="H596" s="422" t="s">
        <v>2364</v>
      </c>
      <c r="I596" s="1034" t="s">
        <v>2365</v>
      </c>
      <c r="J596" s="501" t="s">
        <v>3692</v>
      </c>
      <c r="K596" s="1047">
        <v>44026</v>
      </c>
      <c r="L596" s="950" t="s">
        <v>2367</v>
      </c>
      <c r="M596" s="422"/>
      <c r="N596" s="1488" t="s">
        <v>3029</v>
      </c>
      <c r="O596" s="422"/>
      <c r="P596" s="435" t="s">
        <v>2929</v>
      </c>
      <c r="Q596" s="422"/>
      <c r="R596" s="422"/>
      <c r="S596" s="422" t="s">
        <v>1085</v>
      </c>
      <c r="T596" s="422"/>
      <c r="U596" s="422"/>
      <c r="V596" s="1024"/>
      <c r="W596" s="1024"/>
      <c r="X596" s="1024"/>
      <c r="Y596" s="1024"/>
    </row>
    <row r="597" spans="1:25" s="1025" customFormat="1">
      <c r="A597" s="422">
        <v>591</v>
      </c>
      <c r="B597" s="949" t="s">
        <v>3690</v>
      </c>
      <c r="C597" s="405" t="s">
        <v>3693</v>
      </c>
      <c r="D597" s="971">
        <v>22</v>
      </c>
      <c r="E597" s="982" t="s">
        <v>1557</v>
      </c>
      <c r="F597" s="435"/>
      <c r="G597" s="501" t="s">
        <v>3694</v>
      </c>
      <c r="H597" s="422" t="s">
        <v>2364</v>
      </c>
      <c r="I597" s="1034" t="s">
        <v>2365</v>
      </c>
      <c r="J597" s="447" t="s">
        <v>3695</v>
      </c>
      <c r="K597" s="1047">
        <v>44026</v>
      </c>
      <c r="L597" s="950" t="s">
        <v>2367</v>
      </c>
      <c r="M597" s="422"/>
      <c r="N597" s="1488" t="s">
        <v>3696</v>
      </c>
      <c r="O597" s="422"/>
      <c r="P597" s="435" t="s">
        <v>2929</v>
      </c>
      <c r="Q597" s="422"/>
      <c r="R597" s="422"/>
      <c r="S597" s="422" t="s">
        <v>1085</v>
      </c>
      <c r="T597" s="422"/>
      <c r="U597" s="422"/>
      <c r="V597" s="1024"/>
      <c r="W597" s="1024"/>
      <c r="X597" s="1024"/>
      <c r="Y597" s="1024"/>
    </row>
    <row r="598" spans="1:25" s="1025" customFormat="1" ht="16.2" thickBot="1">
      <c r="A598" s="422">
        <v>592</v>
      </c>
      <c r="B598" s="949" t="s">
        <v>3690</v>
      </c>
      <c r="C598" s="405" t="s">
        <v>3697</v>
      </c>
      <c r="D598" s="971">
        <v>68</v>
      </c>
      <c r="E598" s="982" t="s">
        <v>1554</v>
      </c>
      <c r="F598" s="435"/>
      <c r="G598" s="501" t="s">
        <v>3673</v>
      </c>
      <c r="H598" s="422" t="s">
        <v>2364</v>
      </c>
      <c r="I598" s="1034" t="s">
        <v>2365</v>
      </c>
      <c r="J598" s="447" t="s">
        <v>668</v>
      </c>
      <c r="K598" s="1048">
        <v>44026</v>
      </c>
      <c r="L598" s="950" t="s">
        <v>2367</v>
      </c>
      <c r="M598" s="422"/>
      <c r="N598" s="979" t="s">
        <v>3698</v>
      </c>
      <c r="O598" s="422"/>
      <c r="P598" s="435" t="s">
        <v>2929</v>
      </c>
      <c r="Q598" s="422"/>
      <c r="R598" s="422"/>
      <c r="S598" s="422" t="s">
        <v>1085</v>
      </c>
      <c r="T598" s="422"/>
      <c r="U598" s="422"/>
      <c r="V598" s="1024"/>
      <c r="W598" s="1024"/>
      <c r="X598" s="1024"/>
      <c r="Y598" s="1024"/>
    </row>
    <row r="599" spans="1:25" s="1025" customFormat="1">
      <c r="A599" s="422">
        <v>593</v>
      </c>
      <c r="B599" s="949" t="s">
        <v>3699</v>
      </c>
      <c r="C599" s="1053" t="s">
        <v>3700</v>
      </c>
      <c r="D599" s="971">
        <v>56</v>
      </c>
      <c r="E599" s="981" t="s">
        <v>1554</v>
      </c>
      <c r="F599" s="435"/>
      <c r="G599" s="501" t="s">
        <v>3701</v>
      </c>
      <c r="H599" s="422" t="s">
        <v>2364</v>
      </c>
      <c r="I599" s="1034" t="s">
        <v>2365</v>
      </c>
      <c r="J599" s="501" t="s">
        <v>3702</v>
      </c>
      <c r="K599" s="1047">
        <v>44028</v>
      </c>
      <c r="L599" s="950" t="s">
        <v>2367</v>
      </c>
      <c r="M599" s="422"/>
      <c r="N599" s="1488" t="s">
        <v>3703</v>
      </c>
      <c r="O599" s="422"/>
      <c r="P599" s="435" t="s">
        <v>2929</v>
      </c>
      <c r="Q599" s="422"/>
      <c r="R599" s="422"/>
      <c r="S599" s="422" t="s">
        <v>1085</v>
      </c>
      <c r="T599" s="422"/>
      <c r="U599" s="422"/>
      <c r="V599" s="1024"/>
      <c r="W599" s="1024"/>
      <c r="X599" s="1024"/>
      <c r="Y599" s="1024"/>
    </row>
    <row r="600" spans="1:25" s="1025" customFormat="1" ht="16.2" thickBot="1">
      <c r="A600" s="422">
        <v>594</v>
      </c>
      <c r="B600" s="949" t="s">
        <v>3699</v>
      </c>
      <c r="C600" s="405" t="s">
        <v>3704</v>
      </c>
      <c r="D600" s="971">
        <v>20</v>
      </c>
      <c r="E600" s="982" t="s">
        <v>1557</v>
      </c>
      <c r="F600" s="435"/>
      <c r="G600" s="501" t="s">
        <v>3705</v>
      </c>
      <c r="H600" s="422" t="s">
        <v>2364</v>
      </c>
      <c r="I600" s="1034" t="s">
        <v>2365</v>
      </c>
      <c r="J600" s="447" t="s">
        <v>3706</v>
      </c>
      <c r="K600" s="1047">
        <v>44028</v>
      </c>
      <c r="L600" s="950" t="s">
        <v>2367</v>
      </c>
      <c r="M600" s="422"/>
      <c r="N600" s="1488" t="s">
        <v>3559</v>
      </c>
      <c r="O600" s="422"/>
      <c r="P600" s="435" t="s">
        <v>2929</v>
      </c>
      <c r="Q600" s="422"/>
      <c r="R600" s="422"/>
      <c r="S600" s="422" t="s">
        <v>1085</v>
      </c>
      <c r="T600" s="422"/>
      <c r="U600" s="422"/>
      <c r="V600" s="1024"/>
      <c r="W600" s="1024"/>
      <c r="X600" s="1024"/>
      <c r="Y600" s="1024"/>
    </row>
    <row r="601" spans="1:25" s="1025" customFormat="1">
      <c r="A601" s="422">
        <v>595</v>
      </c>
      <c r="B601" s="949" t="s">
        <v>3707</v>
      </c>
      <c r="C601" s="1053" t="s">
        <v>3708</v>
      </c>
      <c r="D601" s="971">
        <v>22</v>
      </c>
      <c r="E601" s="981" t="s">
        <v>1554</v>
      </c>
      <c r="F601" s="435"/>
      <c r="G601" s="501" t="s">
        <v>3670</v>
      </c>
      <c r="H601" s="422" t="s">
        <v>2364</v>
      </c>
      <c r="I601" s="1034" t="s">
        <v>2365</v>
      </c>
      <c r="J601" s="501" t="s">
        <v>668</v>
      </c>
      <c r="K601" s="1047">
        <v>44031</v>
      </c>
      <c r="L601" s="950" t="s">
        <v>2367</v>
      </c>
      <c r="M601" s="422"/>
      <c r="N601" s="1488" t="s">
        <v>3709</v>
      </c>
      <c r="O601" s="422"/>
      <c r="P601" s="435" t="s">
        <v>2929</v>
      </c>
      <c r="Q601" s="422"/>
      <c r="R601" s="422"/>
      <c r="S601" s="422" t="s">
        <v>1085</v>
      </c>
      <c r="T601" s="422"/>
      <c r="U601" s="422"/>
      <c r="V601" s="1024"/>
      <c r="W601" s="1024"/>
      <c r="X601" s="1024"/>
      <c r="Y601" s="1024"/>
    </row>
    <row r="602" spans="1:25" s="1025" customFormat="1">
      <c r="A602" s="422">
        <v>596</v>
      </c>
      <c r="B602" s="949" t="s">
        <v>3707</v>
      </c>
      <c r="C602" s="405" t="s">
        <v>3710</v>
      </c>
      <c r="D602" s="971">
        <v>28</v>
      </c>
      <c r="E602" s="982" t="s">
        <v>1554</v>
      </c>
      <c r="F602" s="435"/>
      <c r="G602" s="501" t="s">
        <v>3670</v>
      </c>
      <c r="H602" s="422" t="s">
        <v>2364</v>
      </c>
      <c r="I602" s="1034" t="s">
        <v>2365</v>
      </c>
      <c r="J602" s="447" t="s">
        <v>2948</v>
      </c>
      <c r="K602" s="1047">
        <v>44031</v>
      </c>
      <c r="L602" s="950" t="s">
        <v>2367</v>
      </c>
      <c r="M602" s="422"/>
      <c r="N602" s="1488" t="s">
        <v>3711</v>
      </c>
      <c r="O602" s="422"/>
      <c r="P602" s="435" t="s">
        <v>2929</v>
      </c>
      <c r="Q602" s="422"/>
      <c r="R602" s="422"/>
      <c r="S602" s="422" t="s">
        <v>1085</v>
      </c>
      <c r="T602" s="422"/>
      <c r="U602" s="422"/>
      <c r="V602" s="1024"/>
      <c r="W602" s="1024"/>
      <c r="X602" s="1024"/>
      <c r="Y602" s="1024"/>
    </row>
    <row r="603" spans="1:25" s="1025" customFormat="1">
      <c r="A603" s="422">
        <v>597</v>
      </c>
      <c r="B603" s="949" t="s">
        <v>3707</v>
      </c>
      <c r="C603" s="405" t="s">
        <v>3712</v>
      </c>
      <c r="D603" s="971">
        <v>48</v>
      </c>
      <c r="E603" s="982" t="s">
        <v>1554</v>
      </c>
      <c r="F603" s="435"/>
      <c r="G603" s="501" t="s">
        <v>3670</v>
      </c>
      <c r="H603" s="422" t="s">
        <v>2364</v>
      </c>
      <c r="I603" s="1034" t="s">
        <v>2365</v>
      </c>
      <c r="J603" s="447" t="s">
        <v>668</v>
      </c>
      <c r="K603" s="1047">
        <v>44031</v>
      </c>
      <c r="L603" s="950" t="s">
        <v>2367</v>
      </c>
      <c r="M603" s="422"/>
      <c r="N603" s="979" t="s">
        <v>3713</v>
      </c>
      <c r="O603" s="422"/>
      <c r="P603" s="435" t="s">
        <v>2929</v>
      </c>
      <c r="Q603" s="422"/>
      <c r="R603" s="422"/>
      <c r="S603" s="422" t="s">
        <v>1085</v>
      </c>
      <c r="T603" s="422"/>
      <c r="U603" s="422"/>
      <c r="V603" s="1024"/>
      <c r="W603" s="1024"/>
      <c r="X603" s="1024"/>
      <c r="Y603" s="1024"/>
    </row>
    <row r="604" spans="1:25" s="1025" customFormat="1">
      <c r="A604" s="422">
        <v>598</v>
      </c>
      <c r="B604" s="949" t="s">
        <v>3707</v>
      </c>
      <c r="C604" s="405" t="s">
        <v>3714</v>
      </c>
      <c r="D604" s="971">
        <v>1</v>
      </c>
      <c r="E604" s="982" t="s">
        <v>1554</v>
      </c>
      <c r="F604" s="435"/>
      <c r="G604" s="501" t="s">
        <v>3673</v>
      </c>
      <c r="H604" s="422" t="s">
        <v>2364</v>
      </c>
      <c r="I604" s="1034" t="s">
        <v>2365</v>
      </c>
      <c r="J604" s="447" t="s">
        <v>668</v>
      </c>
      <c r="K604" s="1047">
        <v>44030</v>
      </c>
      <c r="L604" s="950" t="s">
        <v>2367</v>
      </c>
      <c r="M604" s="422"/>
      <c r="N604" s="979" t="s">
        <v>3715</v>
      </c>
      <c r="O604" s="422"/>
      <c r="P604" s="435" t="s">
        <v>2929</v>
      </c>
      <c r="Q604" s="422"/>
      <c r="R604" s="422"/>
      <c r="S604" s="422" t="s">
        <v>1085</v>
      </c>
      <c r="T604" s="422"/>
      <c r="U604" s="422"/>
      <c r="V604" s="1024"/>
      <c r="W604" s="1024"/>
      <c r="X604" s="1024"/>
      <c r="Y604" s="1024"/>
    </row>
    <row r="605" spans="1:25" s="1025" customFormat="1">
      <c r="A605" s="422">
        <v>599</v>
      </c>
      <c r="B605" s="949" t="s">
        <v>3707</v>
      </c>
      <c r="C605" s="405" t="s">
        <v>3716</v>
      </c>
      <c r="D605" s="971">
        <v>35</v>
      </c>
      <c r="E605" s="982" t="s">
        <v>1554</v>
      </c>
      <c r="F605" s="435"/>
      <c r="G605" s="501" t="s">
        <v>3673</v>
      </c>
      <c r="H605" s="422" t="s">
        <v>2364</v>
      </c>
      <c r="I605" s="1034" t="s">
        <v>2365</v>
      </c>
      <c r="J605" s="447" t="s">
        <v>3717</v>
      </c>
      <c r="K605" s="1047">
        <v>44030</v>
      </c>
      <c r="L605" s="950" t="s">
        <v>2367</v>
      </c>
      <c r="M605" s="422"/>
      <c r="N605" s="979" t="s">
        <v>3715</v>
      </c>
      <c r="O605" s="422"/>
      <c r="P605" s="435" t="s">
        <v>2929</v>
      </c>
      <c r="Q605" s="422"/>
      <c r="R605" s="422"/>
      <c r="S605" s="422" t="s">
        <v>1085</v>
      </c>
      <c r="T605" s="422"/>
      <c r="U605" s="422"/>
      <c r="V605" s="1024"/>
      <c r="W605" s="1024"/>
      <c r="X605" s="1024"/>
      <c r="Y605" s="1024"/>
    </row>
    <row r="606" spans="1:25" s="1025" customFormat="1">
      <c r="A606" s="422">
        <v>600</v>
      </c>
      <c r="B606" s="949" t="s">
        <v>3707</v>
      </c>
      <c r="C606" s="405" t="s">
        <v>3718</v>
      </c>
      <c r="D606" s="971">
        <v>16</v>
      </c>
      <c r="E606" s="982" t="s">
        <v>1554</v>
      </c>
      <c r="F606" s="435"/>
      <c r="G606" s="501" t="s">
        <v>3673</v>
      </c>
      <c r="H606" s="422" t="s">
        <v>2364</v>
      </c>
      <c r="I606" s="1034" t="s">
        <v>2365</v>
      </c>
      <c r="J606" s="447" t="s">
        <v>3719</v>
      </c>
      <c r="K606" s="1047">
        <v>44030</v>
      </c>
      <c r="L606" s="950" t="s">
        <v>2367</v>
      </c>
      <c r="M606" s="422"/>
      <c r="N606" s="979" t="s">
        <v>3715</v>
      </c>
      <c r="O606" s="422"/>
      <c r="P606" s="435" t="s">
        <v>2929</v>
      </c>
      <c r="Q606" s="422"/>
      <c r="R606" s="422"/>
      <c r="S606" s="422" t="s">
        <v>1085</v>
      </c>
      <c r="T606" s="422"/>
      <c r="U606" s="422"/>
      <c r="V606" s="1024"/>
      <c r="W606" s="1024"/>
      <c r="X606" s="1024"/>
      <c r="Y606" s="1024"/>
    </row>
    <row r="607" spans="1:25" s="1025" customFormat="1">
      <c r="A607" s="422">
        <v>601</v>
      </c>
      <c r="B607" s="949" t="s">
        <v>3707</v>
      </c>
      <c r="C607" s="405" t="s">
        <v>3720</v>
      </c>
      <c r="D607" s="971">
        <v>14</v>
      </c>
      <c r="E607" s="982" t="s">
        <v>1554</v>
      </c>
      <c r="F607" s="435"/>
      <c r="G607" s="501" t="s">
        <v>3673</v>
      </c>
      <c r="H607" s="422" t="s">
        <v>2364</v>
      </c>
      <c r="I607" s="1034" t="s">
        <v>2365</v>
      </c>
      <c r="J607" s="447" t="s">
        <v>3721</v>
      </c>
      <c r="K607" s="1047">
        <v>44030</v>
      </c>
      <c r="L607" s="950" t="s">
        <v>2367</v>
      </c>
      <c r="M607" s="422"/>
      <c r="N607" s="979" t="s">
        <v>3715</v>
      </c>
      <c r="O607" s="422"/>
      <c r="P607" s="435" t="s">
        <v>2929</v>
      </c>
      <c r="Q607" s="422"/>
      <c r="R607" s="422"/>
      <c r="S607" s="422" t="s">
        <v>1085</v>
      </c>
      <c r="T607" s="422"/>
      <c r="U607" s="422"/>
      <c r="V607" s="1024"/>
      <c r="W607" s="1024"/>
      <c r="X607" s="1024"/>
      <c r="Y607" s="1024"/>
    </row>
    <row r="608" spans="1:25" s="1025" customFormat="1">
      <c r="A608" s="422">
        <v>602</v>
      </c>
      <c r="B608" s="949" t="s">
        <v>3707</v>
      </c>
      <c r="C608" s="405" t="s">
        <v>3722</v>
      </c>
      <c r="D608" s="971">
        <v>34</v>
      </c>
      <c r="E608" s="982" t="s">
        <v>1557</v>
      </c>
      <c r="F608" s="435"/>
      <c r="G608" s="501" t="s">
        <v>3673</v>
      </c>
      <c r="H608" s="422" t="s">
        <v>2364</v>
      </c>
      <c r="I608" s="1034" t="s">
        <v>2365</v>
      </c>
      <c r="J608" s="447" t="s">
        <v>3723</v>
      </c>
      <c r="K608" s="1047">
        <v>44030</v>
      </c>
      <c r="L608" s="950" t="s">
        <v>2367</v>
      </c>
      <c r="M608" s="422"/>
      <c r="N608" s="979" t="s">
        <v>3715</v>
      </c>
      <c r="O608" s="422"/>
      <c r="P608" s="435" t="s">
        <v>2929</v>
      </c>
      <c r="Q608" s="422"/>
      <c r="R608" s="422"/>
      <c r="S608" s="422" t="s">
        <v>1085</v>
      </c>
      <c r="T608" s="422"/>
      <c r="U608" s="422"/>
      <c r="V608" s="1024"/>
      <c r="W608" s="1024"/>
      <c r="X608" s="1024"/>
      <c r="Y608" s="1024"/>
    </row>
    <row r="609" spans="1:25" s="1025" customFormat="1">
      <c r="A609" s="422">
        <v>603</v>
      </c>
      <c r="B609" s="949" t="s">
        <v>3707</v>
      </c>
      <c r="C609" s="405" t="s">
        <v>3724</v>
      </c>
      <c r="D609" s="971">
        <v>22</v>
      </c>
      <c r="E609" s="982" t="s">
        <v>1554</v>
      </c>
      <c r="F609" s="435"/>
      <c r="G609" s="501" t="s">
        <v>3673</v>
      </c>
      <c r="H609" s="422" t="s">
        <v>2364</v>
      </c>
      <c r="I609" s="1034" t="s">
        <v>2365</v>
      </c>
      <c r="J609" s="447" t="s">
        <v>3725</v>
      </c>
      <c r="K609" s="1047">
        <v>44030</v>
      </c>
      <c r="L609" s="950" t="s">
        <v>2367</v>
      </c>
      <c r="M609" s="422"/>
      <c r="N609" s="979" t="s">
        <v>3726</v>
      </c>
      <c r="O609" s="422"/>
      <c r="P609" s="435" t="s">
        <v>2929</v>
      </c>
      <c r="Q609" s="422"/>
      <c r="R609" s="422"/>
      <c r="S609" s="422" t="s">
        <v>1085</v>
      </c>
      <c r="T609" s="422"/>
      <c r="U609" s="422"/>
      <c r="V609" s="1024"/>
      <c r="W609" s="1024"/>
      <c r="X609" s="1024"/>
      <c r="Y609" s="1024"/>
    </row>
    <row r="610" spans="1:25" s="1025" customFormat="1">
      <c r="A610" s="422">
        <v>604</v>
      </c>
      <c r="B610" s="949" t="s">
        <v>3707</v>
      </c>
      <c r="C610" s="405" t="s">
        <v>3727</v>
      </c>
      <c r="D610" s="971">
        <v>47</v>
      </c>
      <c r="E610" s="982" t="s">
        <v>1554</v>
      </c>
      <c r="F610" s="435"/>
      <c r="G610" s="501" t="s">
        <v>3673</v>
      </c>
      <c r="H610" s="422" t="s">
        <v>2364</v>
      </c>
      <c r="I610" s="1034" t="s">
        <v>2365</v>
      </c>
      <c r="J610" s="447" t="s">
        <v>3728</v>
      </c>
      <c r="K610" s="1047">
        <v>44030</v>
      </c>
      <c r="L610" s="950" t="s">
        <v>2367</v>
      </c>
      <c r="M610" s="422"/>
      <c r="N610" s="979" t="s">
        <v>3571</v>
      </c>
      <c r="O610" s="422"/>
      <c r="P610" s="435" t="s">
        <v>2929</v>
      </c>
      <c r="Q610" s="422"/>
      <c r="R610" s="422"/>
      <c r="S610" s="422" t="s">
        <v>1085</v>
      </c>
      <c r="T610" s="422"/>
      <c r="U610" s="422"/>
      <c r="V610" s="1024"/>
      <c r="W610" s="1024"/>
      <c r="X610" s="1024"/>
      <c r="Y610" s="1024"/>
    </row>
    <row r="611" spans="1:25" s="1025" customFormat="1">
      <c r="A611" s="422">
        <v>605</v>
      </c>
      <c r="B611" s="949" t="s">
        <v>3707</v>
      </c>
      <c r="C611" s="405" t="s">
        <v>3729</v>
      </c>
      <c r="D611" s="971">
        <v>27</v>
      </c>
      <c r="E611" s="982" t="s">
        <v>1554</v>
      </c>
      <c r="F611" s="435"/>
      <c r="G611" s="501" t="s">
        <v>3673</v>
      </c>
      <c r="H611" s="422" t="s">
        <v>2364</v>
      </c>
      <c r="I611" s="1034" t="s">
        <v>2365</v>
      </c>
      <c r="J611" s="447" t="s">
        <v>3730</v>
      </c>
      <c r="K611" s="1047">
        <v>44030</v>
      </c>
      <c r="L611" s="950" t="s">
        <v>2367</v>
      </c>
      <c r="M611" s="422"/>
      <c r="N611" s="979" t="s">
        <v>3715</v>
      </c>
      <c r="O611" s="422"/>
      <c r="P611" s="435" t="s">
        <v>2929</v>
      </c>
      <c r="Q611" s="422"/>
      <c r="R611" s="422"/>
      <c r="S611" s="422" t="s">
        <v>1085</v>
      </c>
      <c r="T611" s="422"/>
      <c r="U611" s="422"/>
      <c r="V611" s="1024"/>
      <c r="W611" s="1024"/>
      <c r="X611" s="1024"/>
      <c r="Y611" s="1024"/>
    </row>
    <row r="612" spans="1:25" s="1025" customFormat="1">
      <c r="A612" s="422">
        <v>606</v>
      </c>
      <c r="B612" s="949" t="s">
        <v>3707</v>
      </c>
      <c r="C612" s="405" t="s">
        <v>3731</v>
      </c>
      <c r="D612" s="971">
        <v>29</v>
      </c>
      <c r="E612" s="982" t="s">
        <v>1554</v>
      </c>
      <c r="F612" s="435"/>
      <c r="G612" s="501" t="s">
        <v>3673</v>
      </c>
      <c r="H612" s="422" t="s">
        <v>2364</v>
      </c>
      <c r="I612" s="1034" t="s">
        <v>2365</v>
      </c>
      <c r="J612" s="447" t="s">
        <v>3732</v>
      </c>
      <c r="K612" s="1047">
        <v>44030</v>
      </c>
      <c r="L612" s="950" t="s">
        <v>2367</v>
      </c>
      <c r="M612" s="422"/>
      <c r="N612" s="979" t="s">
        <v>3726</v>
      </c>
      <c r="O612" s="422"/>
      <c r="P612" s="435" t="s">
        <v>2929</v>
      </c>
      <c r="Q612" s="422"/>
      <c r="R612" s="422"/>
      <c r="S612" s="422" t="s">
        <v>1085</v>
      </c>
      <c r="T612" s="422"/>
      <c r="U612" s="422"/>
      <c r="V612" s="1024"/>
      <c r="W612" s="1024"/>
      <c r="X612" s="1024"/>
      <c r="Y612" s="1024"/>
    </row>
    <row r="613" spans="1:25" s="1025" customFormat="1">
      <c r="A613" s="422">
        <v>607</v>
      </c>
      <c r="B613" s="949" t="s">
        <v>3707</v>
      </c>
      <c r="C613" s="405" t="s">
        <v>3733</v>
      </c>
      <c r="D613" s="971">
        <v>32</v>
      </c>
      <c r="E613" s="982" t="s">
        <v>1554</v>
      </c>
      <c r="F613" s="435"/>
      <c r="G613" s="501" t="s">
        <v>3673</v>
      </c>
      <c r="H613" s="422" t="s">
        <v>2364</v>
      </c>
      <c r="I613" s="1034" t="s">
        <v>2365</v>
      </c>
      <c r="J613" s="447" t="s">
        <v>3734</v>
      </c>
      <c r="K613" s="1047">
        <v>44030</v>
      </c>
      <c r="L613" s="950" t="s">
        <v>2367</v>
      </c>
      <c r="M613" s="422"/>
      <c r="N613" s="979" t="s">
        <v>3726</v>
      </c>
      <c r="O613" s="422"/>
      <c r="P613" s="435" t="s">
        <v>2929</v>
      </c>
      <c r="Q613" s="422"/>
      <c r="R613" s="422"/>
      <c r="S613" s="422" t="s">
        <v>1085</v>
      </c>
      <c r="T613" s="422"/>
      <c r="U613" s="422"/>
      <c r="V613" s="1024"/>
      <c r="W613" s="1024"/>
      <c r="X613" s="1024"/>
      <c r="Y613" s="1024"/>
    </row>
    <row r="614" spans="1:25" s="1025" customFormat="1">
      <c r="A614" s="422">
        <v>608</v>
      </c>
      <c r="B614" s="949" t="s">
        <v>3707</v>
      </c>
      <c r="C614" s="405" t="s">
        <v>3735</v>
      </c>
      <c r="D614" s="971">
        <v>42</v>
      </c>
      <c r="E614" s="979" t="s">
        <v>1554</v>
      </c>
      <c r="F614" s="435"/>
      <c r="G614" s="501" t="s">
        <v>3673</v>
      </c>
      <c r="H614" s="422" t="s">
        <v>2364</v>
      </c>
      <c r="I614" s="1034" t="s">
        <v>2365</v>
      </c>
      <c r="J614" s="447" t="s">
        <v>3736</v>
      </c>
      <c r="K614" s="1047">
        <v>44030</v>
      </c>
      <c r="L614" s="950" t="s">
        <v>2367</v>
      </c>
      <c r="M614" s="422"/>
      <c r="N614" s="979" t="s">
        <v>3715</v>
      </c>
      <c r="O614" s="422"/>
      <c r="P614" s="435" t="s">
        <v>2929</v>
      </c>
      <c r="Q614" s="422"/>
      <c r="R614" s="422"/>
      <c r="S614" s="422" t="s">
        <v>1085</v>
      </c>
      <c r="T614" s="422"/>
      <c r="U614" s="422"/>
      <c r="V614" s="1024"/>
      <c r="W614" s="1024"/>
      <c r="X614" s="1024"/>
      <c r="Y614" s="1024"/>
    </row>
    <row r="615" spans="1:25" s="1025" customFormat="1">
      <c r="A615" s="422">
        <v>609</v>
      </c>
      <c r="B615" s="949" t="s">
        <v>3707</v>
      </c>
      <c r="C615" s="405" t="s">
        <v>3737</v>
      </c>
      <c r="D615" s="971">
        <v>47</v>
      </c>
      <c r="E615" s="982" t="s">
        <v>1554</v>
      </c>
      <c r="F615" s="435"/>
      <c r="G615" s="501" t="s">
        <v>3670</v>
      </c>
      <c r="H615" s="422" t="s">
        <v>2364</v>
      </c>
      <c r="I615" s="1034" t="s">
        <v>2365</v>
      </c>
      <c r="J615" s="447" t="s">
        <v>2948</v>
      </c>
      <c r="K615" s="1047">
        <v>44031</v>
      </c>
      <c r="L615" s="950" t="s">
        <v>2367</v>
      </c>
      <c r="M615" s="422"/>
      <c r="N615" s="979" t="s">
        <v>3709</v>
      </c>
      <c r="O615" s="422"/>
      <c r="P615" s="435" t="s">
        <v>2929</v>
      </c>
      <c r="Q615" s="422"/>
      <c r="R615" s="422"/>
      <c r="S615" s="422" t="s">
        <v>1085</v>
      </c>
      <c r="T615" s="422"/>
      <c r="U615" s="422"/>
      <c r="V615" s="1024"/>
      <c r="W615" s="1024"/>
      <c r="X615" s="1024"/>
      <c r="Y615" s="1024"/>
    </row>
    <row r="616" spans="1:25" s="1025" customFormat="1">
      <c r="A616" s="422">
        <v>610</v>
      </c>
      <c r="B616" s="949" t="s">
        <v>3707</v>
      </c>
      <c r="C616" s="405" t="s">
        <v>3738</v>
      </c>
      <c r="D616" s="971">
        <v>32</v>
      </c>
      <c r="E616" s="979" t="s">
        <v>1554</v>
      </c>
      <c r="F616" s="435"/>
      <c r="G616" s="501" t="s">
        <v>3670</v>
      </c>
      <c r="H616" s="422" t="s">
        <v>2364</v>
      </c>
      <c r="I616" s="1034" t="s">
        <v>2365</v>
      </c>
      <c r="J616" s="447" t="s">
        <v>2948</v>
      </c>
      <c r="K616" s="1047">
        <v>44031</v>
      </c>
      <c r="L616" s="950" t="s">
        <v>2367</v>
      </c>
      <c r="M616" s="422"/>
      <c r="N616" s="979" t="s">
        <v>3709</v>
      </c>
      <c r="O616" s="422"/>
      <c r="P616" s="435" t="s">
        <v>2929</v>
      </c>
      <c r="Q616" s="422"/>
      <c r="R616" s="422"/>
      <c r="S616" s="422" t="s">
        <v>1085</v>
      </c>
      <c r="T616" s="422"/>
      <c r="U616" s="422"/>
      <c r="V616" s="1024"/>
      <c r="W616" s="1024"/>
      <c r="X616" s="1024"/>
      <c r="Y616" s="1024"/>
    </row>
    <row r="617" spans="1:25" s="1025" customFormat="1">
      <c r="A617" s="422">
        <v>611</v>
      </c>
      <c r="B617" s="949" t="s">
        <v>3707</v>
      </c>
      <c r="C617" s="405" t="s">
        <v>3739</v>
      </c>
      <c r="D617" s="971">
        <v>42</v>
      </c>
      <c r="E617" s="979" t="s">
        <v>1554</v>
      </c>
      <c r="F617" s="435"/>
      <c r="G617" s="501" t="s">
        <v>3673</v>
      </c>
      <c r="H617" s="422" t="s">
        <v>2364</v>
      </c>
      <c r="I617" s="1034" t="s">
        <v>2365</v>
      </c>
      <c r="J617" s="447" t="s">
        <v>2948</v>
      </c>
      <c r="K617" s="1047">
        <v>44030</v>
      </c>
      <c r="L617" s="950" t="s">
        <v>2367</v>
      </c>
      <c r="M617" s="422"/>
      <c r="N617" s="979" t="s">
        <v>3715</v>
      </c>
      <c r="O617" s="422"/>
      <c r="P617" s="435" t="s">
        <v>2929</v>
      </c>
      <c r="Q617" s="422"/>
      <c r="R617" s="422"/>
      <c r="S617" s="422" t="s">
        <v>1085</v>
      </c>
      <c r="T617" s="422"/>
      <c r="U617" s="422"/>
      <c r="V617" s="1024"/>
      <c r="W617" s="1024"/>
      <c r="X617" s="1024"/>
      <c r="Y617" s="1024"/>
    </row>
    <row r="618" spans="1:25" s="1025" customFormat="1">
      <c r="A618" s="422">
        <v>612</v>
      </c>
      <c r="B618" s="949" t="s">
        <v>3707</v>
      </c>
      <c r="C618" s="405" t="s">
        <v>3740</v>
      </c>
      <c r="D618" s="971">
        <v>35</v>
      </c>
      <c r="E618" s="979" t="s">
        <v>1554</v>
      </c>
      <c r="F618" s="435"/>
      <c r="G618" s="501" t="s">
        <v>3670</v>
      </c>
      <c r="H618" s="422" t="s">
        <v>2364</v>
      </c>
      <c r="I618" s="1034" t="s">
        <v>2365</v>
      </c>
      <c r="J618" s="447" t="s">
        <v>2948</v>
      </c>
      <c r="K618" s="1047">
        <v>44028</v>
      </c>
      <c r="L618" s="950" t="s">
        <v>2367</v>
      </c>
      <c r="M618" s="422"/>
      <c r="N618" s="979" t="s">
        <v>3709</v>
      </c>
      <c r="O618" s="422"/>
      <c r="P618" s="435" t="s">
        <v>2929</v>
      </c>
      <c r="Q618" s="422"/>
      <c r="R618" s="422"/>
      <c r="S618" s="422" t="s">
        <v>1085</v>
      </c>
      <c r="T618" s="422"/>
      <c r="U618" s="422"/>
      <c r="V618" s="1024"/>
      <c r="W618" s="1024"/>
      <c r="X618" s="1024"/>
      <c r="Y618" s="1024"/>
    </row>
    <row r="619" spans="1:25" s="1025" customFormat="1">
      <c r="A619" s="422">
        <v>613</v>
      </c>
      <c r="B619" s="949" t="s">
        <v>3707</v>
      </c>
      <c r="C619" s="405" t="s">
        <v>3741</v>
      </c>
      <c r="D619" s="971">
        <v>56</v>
      </c>
      <c r="E619" s="979" t="s">
        <v>1554</v>
      </c>
      <c r="F619" s="435"/>
      <c r="G619" s="501" t="s">
        <v>3670</v>
      </c>
      <c r="H619" s="422" t="s">
        <v>2364</v>
      </c>
      <c r="I619" s="1034" t="s">
        <v>2365</v>
      </c>
      <c r="J619" s="447" t="s">
        <v>2948</v>
      </c>
      <c r="K619" s="1047">
        <v>44028</v>
      </c>
      <c r="L619" s="950" t="s">
        <v>2367</v>
      </c>
      <c r="M619" s="422"/>
      <c r="N619" s="979" t="s">
        <v>3709</v>
      </c>
      <c r="O619" s="422"/>
      <c r="P619" s="435" t="s">
        <v>2929</v>
      </c>
      <c r="Q619" s="422"/>
      <c r="R619" s="422"/>
      <c r="S619" s="422" t="s">
        <v>1085</v>
      </c>
      <c r="T619" s="422"/>
      <c r="U619" s="422"/>
      <c r="V619" s="1024"/>
      <c r="W619" s="1024"/>
      <c r="X619" s="1024"/>
      <c r="Y619" s="1024"/>
    </row>
    <row r="620" spans="1:25" s="1025" customFormat="1">
      <c r="A620" s="422">
        <v>614</v>
      </c>
      <c r="B620" s="949" t="s">
        <v>3707</v>
      </c>
      <c r="C620" s="405" t="s">
        <v>3742</v>
      </c>
      <c r="D620" s="971">
        <v>39</v>
      </c>
      <c r="E620" s="979" t="s">
        <v>1554</v>
      </c>
      <c r="F620" s="435"/>
      <c r="G620" s="501" t="s">
        <v>3670</v>
      </c>
      <c r="H620" s="422" t="s">
        <v>2364</v>
      </c>
      <c r="I620" s="1034" t="s">
        <v>2365</v>
      </c>
      <c r="J620" s="447" t="s">
        <v>2948</v>
      </c>
      <c r="K620" s="1047">
        <v>44028</v>
      </c>
      <c r="L620" s="950" t="s">
        <v>2367</v>
      </c>
      <c r="M620" s="422"/>
      <c r="N620" s="979" t="s">
        <v>3709</v>
      </c>
      <c r="O620" s="422"/>
      <c r="P620" s="435" t="s">
        <v>2929</v>
      </c>
      <c r="Q620" s="422"/>
      <c r="R620" s="422"/>
      <c r="S620" s="422" t="s">
        <v>1085</v>
      </c>
      <c r="T620" s="422"/>
      <c r="U620" s="422"/>
      <c r="V620" s="1024"/>
      <c r="W620" s="1024"/>
      <c r="X620" s="1024"/>
      <c r="Y620" s="1024"/>
    </row>
    <row r="621" spans="1:25" s="1025" customFormat="1">
      <c r="A621" s="422">
        <v>615</v>
      </c>
      <c r="B621" s="949" t="s">
        <v>3707</v>
      </c>
      <c r="C621" s="405" t="s">
        <v>3743</v>
      </c>
      <c r="D621" s="971">
        <v>27</v>
      </c>
      <c r="E621" s="979" t="s">
        <v>1554</v>
      </c>
      <c r="F621" s="435"/>
      <c r="G621" s="501" t="s">
        <v>3670</v>
      </c>
      <c r="H621" s="422" t="s">
        <v>2364</v>
      </c>
      <c r="I621" s="1034" t="s">
        <v>2365</v>
      </c>
      <c r="J621" s="447" t="s">
        <v>3744</v>
      </c>
      <c r="K621" s="1047">
        <v>44028</v>
      </c>
      <c r="L621" s="950" t="s">
        <v>2367</v>
      </c>
      <c r="M621" s="422"/>
      <c r="N621" s="979" t="s">
        <v>3709</v>
      </c>
      <c r="O621" s="422"/>
      <c r="P621" s="435" t="s">
        <v>2929</v>
      </c>
      <c r="Q621" s="422"/>
      <c r="R621" s="422"/>
      <c r="S621" s="422" t="s">
        <v>1085</v>
      </c>
      <c r="T621" s="422"/>
      <c r="U621" s="422"/>
      <c r="V621" s="1024"/>
      <c r="W621" s="1024"/>
      <c r="X621" s="1024"/>
      <c r="Y621" s="1024"/>
    </row>
    <row r="622" spans="1:25" s="1025" customFormat="1">
      <c r="A622" s="422">
        <v>616</v>
      </c>
      <c r="B622" s="949" t="s">
        <v>3707</v>
      </c>
      <c r="C622" s="405" t="s">
        <v>3745</v>
      </c>
      <c r="D622" s="971">
        <v>52</v>
      </c>
      <c r="E622" s="979" t="s">
        <v>1554</v>
      </c>
      <c r="F622" s="435"/>
      <c r="G622" s="501" t="s">
        <v>3670</v>
      </c>
      <c r="H622" s="422" t="s">
        <v>2364</v>
      </c>
      <c r="I622" s="1034" t="s">
        <v>2365</v>
      </c>
      <c r="J622" s="447" t="s">
        <v>3744</v>
      </c>
      <c r="K622" s="1047">
        <v>44028</v>
      </c>
      <c r="L622" s="950" t="s">
        <v>2367</v>
      </c>
      <c r="M622" s="422"/>
      <c r="N622" s="979" t="s">
        <v>3709</v>
      </c>
      <c r="O622" s="422"/>
      <c r="P622" s="435" t="s">
        <v>2929</v>
      </c>
      <c r="Q622" s="422"/>
      <c r="R622" s="422"/>
      <c r="S622" s="422" t="s">
        <v>1085</v>
      </c>
      <c r="T622" s="422"/>
      <c r="U622" s="422"/>
      <c r="V622" s="1024"/>
      <c r="W622" s="1024"/>
      <c r="X622" s="1024"/>
      <c r="Y622" s="1024"/>
    </row>
    <row r="623" spans="1:25" s="1025" customFormat="1">
      <c r="A623" s="422">
        <v>617</v>
      </c>
      <c r="B623" s="949" t="s">
        <v>3707</v>
      </c>
      <c r="C623" s="405" t="s">
        <v>3746</v>
      </c>
      <c r="D623" s="971">
        <v>45</v>
      </c>
      <c r="E623" s="979" t="s">
        <v>1554</v>
      </c>
      <c r="F623" s="435"/>
      <c r="G623" s="501" t="s">
        <v>3670</v>
      </c>
      <c r="H623" s="422" t="s">
        <v>2364</v>
      </c>
      <c r="I623" s="1034" t="s">
        <v>2365</v>
      </c>
      <c r="J623" s="447" t="s">
        <v>3744</v>
      </c>
      <c r="K623" s="1047">
        <v>44028</v>
      </c>
      <c r="L623" s="950" t="s">
        <v>2367</v>
      </c>
      <c r="M623" s="422"/>
      <c r="N623" s="979" t="s">
        <v>3709</v>
      </c>
      <c r="O623" s="422"/>
      <c r="P623" s="435" t="s">
        <v>2929</v>
      </c>
      <c r="Q623" s="422"/>
      <c r="R623" s="422"/>
      <c r="S623" s="422" t="s">
        <v>1085</v>
      </c>
      <c r="T623" s="422"/>
      <c r="U623" s="422"/>
      <c r="V623" s="1024"/>
      <c r="W623" s="1024"/>
      <c r="X623" s="1024"/>
      <c r="Y623" s="1024"/>
    </row>
    <row r="624" spans="1:25" s="1025" customFormat="1">
      <c r="A624" s="422">
        <v>618</v>
      </c>
      <c r="B624" s="949" t="s">
        <v>3707</v>
      </c>
      <c r="C624" s="405" t="s">
        <v>3747</v>
      </c>
      <c r="D624" s="971">
        <v>30</v>
      </c>
      <c r="E624" s="979" t="s">
        <v>1557</v>
      </c>
      <c r="F624" s="435"/>
      <c r="G624" s="501" t="s">
        <v>3748</v>
      </c>
      <c r="H624" s="422" t="s">
        <v>2364</v>
      </c>
      <c r="I624" s="1034" t="s">
        <v>2365</v>
      </c>
      <c r="J624" s="447" t="s">
        <v>3749</v>
      </c>
      <c r="K624" s="1047">
        <v>44031</v>
      </c>
      <c r="L624" s="950" t="s">
        <v>2367</v>
      </c>
      <c r="M624" s="422"/>
      <c r="N624" s="979" t="s">
        <v>3750</v>
      </c>
      <c r="O624" s="422"/>
      <c r="P624" s="435" t="s">
        <v>2929</v>
      </c>
      <c r="Q624" s="422"/>
      <c r="R624" s="422"/>
      <c r="S624" s="422" t="s">
        <v>1085</v>
      </c>
      <c r="T624" s="422"/>
      <c r="U624" s="422"/>
      <c r="V624" s="1024"/>
      <c r="W624" s="1024"/>
      <c r="X624" s="1024"/>
      <c r="Y624" s="1024"/>
    </row>
    <row r="625" spans="1:25" s="1025" customFormat="1">
      <c r="A625" s="422">
        <v>619</v>
      </c>
      <c r="B625" s="949" t="s">
        <v>3707</v>
      </c>
      <c r="C625" s="405" t="s">
        <v>3751</v>
      </c>
      <c r="D625" s="971">
        <v>29</v>
      </c>
      <c r="E625" s="979" t="s">
        <v>1557</v>
      </c>
      <c r="F625" s="435"/>
      <c r="G625" s="501" t="s">
        <v>3748</v>
      </c>
      <c r="H625" s="422" t="s">
        <v>2364</v>
      </c>
      <c r="I625" s="1034" t="s">
        <v>2365</v>
      </c>
      <c r="J625" s="447" t="s">
        <v>3749</v>
      </c>
      <c r="K625" s="1047">
        <v>44031</v>
      </c>
      <c r="L625" s="950" t="s">
        <v>2367</v>
      </c>
      <c r="M625" s="422"/>
      <c r="N625" s="979" t="s">
        <v>3752</v>
      </c>
      <c r="O625" s="422"/>
      <c r="P625" s="435" t="s">
        <v>2929</v>
      </c>
      <c r="Q625" s="422"/>
      <c r="R625" s="422"/>
      <c r="S625" s="422" t="s">
        <v>1085</v>
      </c>
      <c r="T625" s="422"/>
      <c r="U625" s="422"/>
      <c r="V625" s="1024"/>
      <c r="W625" s="1024"/>
      <c r="X625" s="1024"/>
      <c r="Y625" s="1024"/>
    </row>
    <row r="626" spans="1:25" s="1025" customFormat="1">
      <c r="A626" s="422">
        <v>620</v>
      </c>
      <c r="B626" s="949" t="s">
        <v>3707</v>
      </c>
      <c r="C626" s="405" t="s">
        <v>3753</v>
      </c>
      <c r="D626" s="971">
        <v>37</v>
      </c>
      <c r="E626" s="979" t="s">
        <v>1557</v>
      </c>
      <c r="F626" s="435"/>
      <c r="G626" s="501" t="s">
        <v>3539</v>
      </c>
      <c r="H626" s="422" t="s">
        <v>2364</v>
      </c>
      <c r="I626" s="1034" t="s">
        <v>2365</v>
      </c>
      <c r="J626" s="447" t="s">
        <v>3754</v>
      </c>
      <c r="K626" s="1047">
        <v>44031</v>
      </c>
      <c r="L626" s="950" t="s">
        <v>2367</v>
      </c>
      <c r="M626" s="422"/>
      <c r="N626" s="979" t="s">
        <v>3755</v>
      </c>
      <c r="O626" s="422"/>
      <c r="P626" s="435" t="s">
        <v>2929</v>
      </c>
      <c r="Q626" s="422"/>
      <c r="R626" s="422"/>
      <c r="S626" s="422" t="s">
        <v>1085</v>
      </c>
      <c r="T626" s="422"/>
      <c r="U626" s="422"/>
      <c r="V626" s="1024"/>
      <c r="W626" s="1024"/>
      <c r="X626" s="1024"/>
      <c r="Y626" s="1024"/>
    </row>
    <row r="627" spans="1:25" s="1025" customFormat="1">
      <c r="A627" s="422">
        <v>621</v>
      </c>
      <c r="B627" s="949" t="s">
        <v>3707</v>
      </c>
      <c r="C627" s="405" t="s">
        <v>3756</v>
      </c>
      <c r="D627" s="971">
        <v>24</v>
      </c>
      <c r="E627" s="979" t="s">
        <v>1554</v>
      </c>
      <c r="F627" s="435"/>
      <c r="G627" s="501" t="s">
        <v>3757</v>
      </c>
      <c r="H627" s="422" t="s">
        <v>2364</v>
      </c>
      <c r="I627" s="1034" t="s">
        <v>2365</v>
      </c>
      <c r="J627" s="447" t="s">
        <v>3758</v>
      </c>
      <c r="K627" s="1047">
        <v>44031</v>
      </c>
      <c r="L627" s="950" t="s">
        <v>2367</v>
      </c>
      <c r="M627" s="422"/>
      <c r="N627" s="979" t="s">
        <v>3559</v>
      </c>
      <c r="O627" s="422"/>
      <c r="P627" s="435" t="s">
        <v>2929</v>
      </c>
      <c r="Q627" s="422"/>
      <c r="R627" s="422"/>
      <c r="S627" s="422" t="s">
        <v>1085</v>
      </c>
      <c r="T627" s="422"/>
      <c r="U627" s="422"/>
      <c r="V627" s="1024"/>
      <c r="W627" s="1024"/>
      <c r="X627" s="1024"/>
      <c r="Y627" s="1024"/>
    </row>
    <row r="628" spans="1:25" s="1025" customFormat="1">
      <c r="A628" s="422">
        <v>622</v>
      </c>
      <c r="B628" s="949" t="s">
        <v>3707</v>
      </c>
      <c r="C628" s="405" t="s">
        <v>3759</v>
      </c>
      <c r="D628" s="971">
        <v>44</v>
      </c>
      <c r="E628" s="979" t="s">
        <v>1554</v>
      </c>
      <c r="F628" s="435"/>
      <c r="G628" s="501" t="s">
        <v>3505</v>
      </c>
      <c r="H628" s="422" t="s">
        <v>2364</v>
      </c>
      <c r="I628" s="1034" t="s">
        <v>2365</v>
      </c>
      <c r="J628" s="447" t="s">
        <v>3760</v>
      </c>
      <c r="K628" s="1047">
        <v>44031</v>
      </c>
      <c r="L628" s="950" t="s">
        <v>2367</v>
      </c>
      <c r="M628" s="422"/>
      <c r="N628" s="979" t="s">
        <v>3433</v>
      </c>
      <c r="O628" s="422"/>
      <c r="P628" s="435" t="s">
        <v>2929</v>
      </c>
      <c r="Q628" s="422"/>
      <c r="R628" s="422"/>
      <c r="S628" s="422" t="s">
        <v>1085</v>
      </c>
      <c r="T628" s="422"/>
      <c r="U628" s="422"/>
      <c r="V628" s="1024"/>
      <c r="W628" s="1024"/>
      <c r="X628" s="1024"/>
      <c r="Y628" s="1024"/>
    </row>
    <row r="629" spans="1:25" s="1025" customFormat="1">
      <c r="A629" s="422">
        <v>623</v>
      </c>
      <c r="B629" s="949" t="s">
        <v>3707</v>
      </c>
      <c r="C629" s="405" t="s">
        <v>3761</v>
      </c>
      <c r="D629" s="971">
        <v>30</v>
      </c>
      <c r="E629" s="979" t="s">
        <v>1557</v>
      </c>
      <c r="F629" s="435"/>
      <c r="G629" s="501" t="s">
        <v>3586</v>
      </c>
      <c r="H629" s="422" t="s">
        <v>2364</v>
      </c>
      <c r="I629" s="1034" t="s">
        <v>2365</v>
      </c>
      <c r="J629" s="447" t="s">
        <v>3762</v>
      </c>
      <c r="K629" s="1047">
        <v>44031</v>
      </c>
      <c r="L629" s="950" t="s">
        <v>2367</v>
      </c>
      <c r="M629" s="422"/>
      <c r="N629" s="979" t="s">
        <v>3587</v>
      </c>
      <c r="O629" s="422"/>
      <c r="P629" s="435" t="s">
        <v>2929</v>
      </c>
      <c r="Q629" s="422"/>
      <c r="R629" s="422"/>
      <c r="S629" s="422" t="s">
        <v>1085</v>
      </c>
      <c r="T629" s="422"/>
      <c r="U629" s="422"/>
      <c r="V629" s="1024"/>
      <c r="W629" s="1024"/>
      <c r="X629" s="1024"/>
      <c r="Y629" s="1024"/>
    </row>
    <row r="630" spans="1:25" s="1025" customFormat="1">
      <c r="A630" s="422">
        <v>624</v>
      </c>
      <c r="B630" s="949" t="s">
        <v>3707</v>
      </c>
      <c r="C630" s="405" t="s">
        <v>3763</v>
      </c>
      <c r="D630" s="971">
        <v>3</v>
      </c>
      <c r="E630" s="979" t="s">
        <v>1554</v>
      </c>
      <c r="F630" s="435"/>
      <c r="G630" s="501" t="s">
        <v>3586</v>
      </c>
      <c r="H630" s="422" t="s">
        <v>2364</v>
      </c>
      <c r="I630" s="1034" t="s">
        <v>2365</v>
      </c>
      <c r="J630" s="447" t="s">
        <v>3762</v>
      </c>
      <c r="K630" s="1047">
        <v>44031</v>
      </c>
      <c r="L630" s="950" t="s">
        <v>2367</v>
      </c>
      <c r="M630" s="422"/>
      <c r="N630" s="979" t="s">
        <v>3587</v>
      </c>
      <c r="O630" s="422"/>
      <c r="P630" s="435" t="s">
        <v>2929</v>
      </c>
      <c r="Q630" s="422"/>
      <c r="R630" s="422"/>
      <c r="S630" s="422" t="s">
        <v>1085</v>
      </c>
      <c r="T630" s="422"/>
      <c r="U630" s="422"/>
      <c r="V630" s="1024"/>
      <c r="W630" s="1024"/>
      <c r="X630" s="1024"/>
      <c r="Y630" s="1024"/>
    </row>
    <row r="631" spans="1:25" s="1025" customFormat="1">
      <c r="A631" s="422">
        <v>625</v>
      </c>
      <c r="B631" s="949" t="s">
        <v>3707</v>
      </c>
      <c r="C631" s="405" t="s">
        <v>3764</v>
      </c>
      <c r="D631" s="971">
        <v>3</v>
      </c>
      <c r="E631" s="979" t="s">
        <v>1554</v>
      </c>
      <c r="F631" s="435"/>
      <c r="G631" s="501" t="s">
        <v>3586</v>
      </c>
      <c r="H631" s="422" t="s">
        <v>2364</v>
      </c>
      <c r="I631" s="1034" t="s">
        <v>2365</v>
      </c>
      <c r="J631" s="447" t="s">
        <v>3762</v>
      </c>
      <c r="K631" s="1047">
        <v>44031</v>
      </c>
      <c r="L631" s="950" t="s">
        <v>2367</v>
      </c>
      <c r="M631" s="422"/>
      <c r="N631" s="979" t="s">
        <v>3587</v>
      </c>
      <c r="O631" s="422"/>
      <c r="P631" s="435" t="s">
        <v>2929</v>
      </c>
      <c r="Q631" s="422"/>
      <c r="R631" s="422"/>
      <c r="S631" s="422" t="s">
        <v>1085</v>
      </c>
      <c r="T631" s="422"/>
      <c r="U631" s="422"/>
      <c r="V631" s="1024"/>
      <c r="W631" s="1024"/>
      <c r="X631" s="1024"/>
      <c r="Y631" s="1024"/>
    </row>
    <row r="632" spans="1:25" s="1025" customFormat="1">
      <c r="A632" s="422">
        <v>626</v>
      </c>
      <c r="B632" s="949" t="s">
        <v>3707</v>
      </c>
      <c r="C632" s="405" t="s">
        <v>3765</v>
      </c>
      <c r="D632" s="971">
        <v>23</v>
      </c>
      <c r="E632" s="979" t="s">
        <v>1557</v>
      </c>
      <c r="F632" s="435"/>
      <c r="G632" s="501" t="s">
        <v>3586</v>
      </c>
      <c r="H632" s="422" t="s">
        <v>2364</v>
      </c>
      <c r="I632" s="1034" t="s">
        <v>2365</v>
      </c>
      <c r="J632" s="447" t="s">
        <v>3762</v>
      </c>
      <c r="K632" s="1047">
        <v>44031</v>
      </c>
      <c r="L632" s="950" t="s">
        <v>2367</v>
      </c>
      <c r="M632" s="422"/>
      <c r="N632" s="979" t="s">
        <v>3587</v>
      </c>
      <c r="O632" s="422"/>
      <c r="P632" s="435" t="s">
        <v>2929</v>
      </c>
      <c r="Q632" s="422"/>
      <c r="R632" s="422"/>
      <c r="S632" s="422" t="s">
        <v>1085</v>
      </c>
      <c r="T632" s="422"/>
      <c r="U632" s="422"/>
      <c r="V632" s="1024"/>
      <c r="W632" s="1024"/>
      <c r="X632" s="1024"/>
      <c r="Y632" s="1024"/>
    </row>
    <row r="633" spans="1:25" s="1025" customFormat="1" ht="16.2" thickBot="1">
      <c r="A633" s="422">
        <v>627</v>
      </c>
      <c r="B633" s="949" t="s">
        <v>3707</v>
      </c>
      <c r="C633" s="405" t="s">
        <v>3766</v>
      </c>
      <c r="D633" s="971">
        <v>21</v>
      </c>
      <c r="E633" s="979" t="s">
        <v>1557</v>
      </c>
      <c r="F633" s="435"/>
      <c r="G633" s="501" t="s">
        <v>3586</v>
      </c>
      <c r="H633" s="422" t="s">
        <v>2364</v>
      </c>
      <c r="I633" s="1034" t="s">
        <v>2365</v>
      </c>
      <c r="J633" s="447" t="s">
        <v>3762</v>
      </c>
      <c r="K633" s="1047">
        <v>44031</v>
      </c>
      <c r="L633" s="950" t="s">
        <v>2367</v>
      </c>
      <c r="M633" s="422"/>
      <c r="N633" s="979" t="s">
        <v>3587</v>
      </c>
      <c r="O633" s="422"/>
      <c r="P633" s="435" t="s">
        <v>2929</v>
      </c>
      <c r="Q633" s="422"/>
      <c r="R633" s="422"/>
      <c r="S633" s="422" t="s">
        <v>1085</v>
      </c>
      <c r="T633" s="422"/>
      <c r="U633" s="422"/>
      <c r="V633" s="1024"/>
      <c r="W633" s="1024"/>
      <c r="X633" s="1024"/>
      <c r="Y633" s="1024"/>
    </row>
    <row r="634" spans="1:25" s="1025" customFormat="1">
      <c r="A634" s="422">
        <v>628</v>
      </c>
      <c r="B634" s="949" t="s">
        <v>3767</v>
      </c>
      <c r="C634" s="1053" t="s">
        <v>3768</v>
      </c>
      <c r="D634" s="971">
        <v>34</v>
      </c>
      <c r="E634" s="981" t="s">
        <v>1554</v>
      </c>
      <c r="F634" s="435"/>
      <c r="G634" s="501" t="s">
        <v>3769</v>
      </c>
      <c r="H634" s="422" t="s">
        <v>2364</v>
      </c>
      <c r="I634" s="1034" t="s">
        <v>2365</v>
      </c>
      <c r="J634" s="501" t="s">
        <v>3770</v>
      </c>
      <c r="K634" s="1047">
        <v>44032</v>
      </c>
      <c r="L634" s="950" t="s">
        <v>2367</v>
      </c>
      <c r="M634" s="422"/>
      <c r="N634" s="1322" t="s">
        <v>3771</v>
      </c>
      <c r="O634" s="422"/>
      <c r="P634" s="435" t="s">
        <v>2929</v>
      </c>
      <c r="Q634" s="422"/>
      <c r="R634" s="422"/>
      <c r="S634" s="422" t="s">
        <v>1085</v>
      </c>
      <c r="T634" s="422"/>
      <c r="U634" s="422"/>
      <c r="V634" s="1024"/>
      <c r="W634" s="1024"/>
      <c r="X634" s="1024"/>
      <c r="Y634" s="1024"/>
    </row>
    <row r="635" spans="1:25" s="1025" customFormat="1">
      <c r="A635" s="422">
        <v>629</v>
      </c>
      <c r="B635" s="949" t="s">
        <v>3767</v>
      </c>
      <c r="C635" s="405" t="s">
        <v>3772</v>
      </c>
      <c r="D635" s="971">
        <v>31</v>
      </c>
      <c r="E635" s="982" t="s">
        <v>1554</v>
      </c>
      <c r="F635" s="435"/>
      <c r="G635" s="501" t="s">
        <v>3673</v>
      </c>
      <c r="H635" s="422" t="s">
        <v>2364</v>
      </c>
      <c r="I635" s="1034" t="s">
        <v>2365</v>
      </c>
      <c r="J635" s="447" t="s">
        <v>3773</v>
      </c>
      <c r="K635" s="1047">
        <v>44032</v>
      </c>
      <c r="L635" s="950" t="s">
        <v>2367</v>
      </c>
      <c r="M635" s="422"/>
      <c r="N635" s="1322" t="s">
        <v>3559</v>
      </c>
      <c r="O635" s="422"/>
      <c r="P635" s="435" t="s">
        <v>2929</v>
      </c>
      <c r="Q635" s="422"/>
      <c r="R635" s="422"/>
      <c r="S635" s="422" t="s">
        <v>1085</v>
      </c>
      <c r="T635" s="422"/>
      <c r="U635" s="422"/>
      <c r="V635" s="1024"/>
      <c r="W635" s="1024"/>
      <c r="X635" s="1024"/>
      <c r="Y635" s="1024"/>
    </row>
    <row r="636" spans="1:25" s="1025" customFormat="1" ht="16.2" thickBot="1">
      <c r="A636" s="422">
        <v>630</v>
      </c>
      <c r="B636" s="949" t="s">
        <v>3767</v>
      </c>
      <c r="C636" s="405" t="s">
        <v>3774</v>
      </c>
      <c r="D636" s="971">
        <v>23</v>
      </c>
      <c r="E636" s="982" t="s">
        <v>1557</v>
      </c>
      <c r="F636" s="435"/>
      <c r="G636" s="501" t="s">
        <v>3673</v>
      </c>
      <c r="H636" s="422" t="s">
        <v>2364</v>
      </c>
      <c r="I636" s="1034" t="s">
        <v>2365</v>
      </c>
      <c r="J636" s="447" t="s">
        <v>3773</v>
      </c>
      <c r="K636" s="1048">
        <v>44032</v>
      </c>
      <c r="L636" s="950" t="s">
        <v>2367</v>
      </c>
      <c r="M636" s="422"/>
      <c r="N636" s="979" t="s">
        <v>3559</v>
      </c>
      <c r="O636" s="422"/>
      <c r="P636" s="435" t="s">
        <v>2929</v>
      </c>
      <c r="Q636" s="422"/>
      <c r="R636" s="422"/>
      <c r="S636" s="422" t="s">
        <v>1085</v>
      </c>
      <c r="T636" s="422"/>
      <c r="U636" s="422"/>
      <c r="V636" s="1024"/>
      <c r="W636" s="1024"/>
      <c r="X636" s="1024"/>
      <c r="Y636" s="1024"/>
    </row>
    <row r="637" spans="1:25" s="1025" customFormat="1">
      <c r="A637" s="422">
        <v>631</v>
      </c>
      <c r="B637" s="949" t="s">
        <v>3775</v>
      </c>
      <c r="C637" s="1053" t="s">
        <v>3776</v>
      </c>
      <c r="D637" s="971">
        <v>24</v>
      </c>
      <c r="E637" s="981" t="s">
        <v>1557</v>
      </c>
      <c r="F637" s="435"/>
      <c r="G637" s="501" t="s">
        <v>3777</v>
      </c>
      <c r="H637" s="422" t="s">
        <v>2364</v>
      </c>
      <c r="I637" s="1034" t="s">
        <v>2365</v>
      </c>
      <c r="J637" s="447" t="s">
        <v>2948</v>
      </c>
      <c r="K637" s="1047">
        <v>44033</v>
      </c>
      <c r="L637" s="950" t="s">
        <v>2367</v>
      </c>
      <c r="M637" s="422"/>
      <c r="N637" s="1488" t="s">
        <v>3134</v>
      </c>
      <c r="O637" s="422"/>
      <c r="P637" s="435" t="s">
        <v>2929</v>
      </c>
      <c r="Q637" s="422"/>
      <c r="R637" s="422"/>
      <c r="S637" s="422" t="s">
        <v>1085</v>
      </c>
      <c r="T637" s="422"/>
      <c r="U637" s="422"/>
      <c r="V637" s="1024"/>
      <c r="W637" s="1024"/>
      <c r="X637" s="1024"/>
      <c r="Y637" s="1024"/>
    </row>
    <row r="638" spans="1:25" s="1025" customFormat="1" ht="16.2" thickBot="1">
      <c r="A638" s="422">
        <v>632</v>
      </c>
      <c r="B638" s="949" t="s">
        <v>3775</v>
      </c>
      <c r="C638" s="405" t="s">
        <v>3778</v>
      </c>
      <c r="D638" s="971">
        <v>20</v>
      </c>
      <c r="E638" s="982" t="s">
        <v>1554</v>
      </c>
      <c r="F638" s="435"/>
      <c r="G638" s="501" t="s">
        <v>3777</v>
      </c>
      <c r="H638" s="422" t="s">
        <v>2364</v>
      </c>
      <c r="I638" s="1034" t="s">
        <v>2365</v>
      </c>
      <c r="J638" s="447" t="s">
        <v>2948</v>
      </c>
      <c r="K638" s="1047">
        <v>44033</v>
      </c>
      <c r="L638" s="950" t="s">
        <v>2367</v>
      </c>
      <c r="M638" s="422"/>
      <c r="N638" s="1488" t="s">
        <v>3134</v>
      </c>
      <c r="O638" s="422"/>
      <c r="P638" s="435" t="s">
        <v>2929</v>
      </c>
      <c r="Q638" s="422"/>
      <c r="R638" s="422"/>
      <c r="S638" s="422" t="s">
        <v>1085</v>
      </c>
      <c r="T638" s="422"/>
      <c r="U638" s="422"/>
      <c r="V638" s="1024"/>
      <c r="W638" s="1024"/>
      <c r="X638" s="1024"/>
      <c r="Y638" s="1024"/>
    </row>
    <row r="639" spans="1:25" s="1025" customFormat="1" ht="16.2" thickBot="1">
      <c r="A639" s="422">
        <v>633</v>
      </c>
      <c r="B639" s="949" t="s">
        <v>3779</v>
      </c>
      <c r="C639" s="1053" t="s">
        <v>3780</v>
      </c>
      <c r="D639" s="971">
        <v>24</v>
      </c>
      <c r="E639" s="771" t="s">
        <v>1557</v>
      </c>
      <c r="F639" s="435"/>
      <c r="G639" s="501" t="s">
        <v>3543</v>
      </c>
      <c r="H639" s="422" t="s">
        <v>2364</v>
      </c>
      <c r="I639" s="1034" t="s">
        <v>2365</v>
      </c>
      <c r="J639" s="501" t="s">
        <v>3781</v>
      </c>
      <c r="K639" s="1047">
        <v>44035</v>
      </c>
      <c r="L639" s="950" t="s">
        <v>2367</v>
      </c>
      <c r="M639" s="422"/>
      <c r="N639" s="1322" t="s">
        <v>3433</v>
      </c>
      <c r="O639" s="422"/>
      <c r="P639" s="435" t="s">
        <v>2929</v>
      </c>
      <c r="Q639" s="422"/>
      <c r="R639" s="422"/>
      <c r="S639" s="422" t="s">
        <v>1085</v>
      </c>
      <c r="T639" s="422"/>
      <c r="U639" s="422"/>
      <c r="V639" s="1024"/>
      <c r="W639" s="1024"/>
      <c r="X639" s="1024"/>
      <c r="Y639" s="1024"/>
    </row>
    <row r="640" spans="1:25" s="1025" customFormat="1">
      <c r="A640" s="422">
        <v>634</v>
      </c>
      <c r="B640" s="949" t="s">
        <v>3782</v>
      </c>
      <c r="C640" s="1053" t="s">
        <v>3783</v>
      </c>
      <c r="D640" s="971">
        <v>32</v>
      </c>
      <c r="E640" s="981" t="s">
        <v>1554</v>
      </c>
      <c r="F640" s="435"/>
      <c r="G640" s="501" t="s">
        <v>3653</v>
      </c>
      <c r="H640" s="422" t="s">
        <v>2364</v>
      </c>
      <c r="I640" s="1034" t="s">
        <v>2365</v>
      </c>
      <c r="J640" s="501" t="s">
        <v>3784</v>
      </c>
      <c r="K640" s="1047">
        <v>44036</v>
      </c>
      <c r="L640" s="950" t="s">
        <v>2367</v>
      </c>
      <c r="M640" s="422"/>
      <c r="N640" s="1488" t="s">
        <v>3709</v>
      </c>
      <c r="O640" s="422"/>
      <c r="P640" s="435" t="s">
        <v>2929</v>
      </c>
      <c r="Q640" s="422"/>
      <c r="R640" s="422"/>
      <c r="S640" s="422" t="s">
        <v>1085</v>
      </c>
      <c r="T640" s="422"/>
      <c r="U640" s="422"/>
      <c r="V640" s="1024"/>
      <c r="W640" s="1024"/>
      <c r="X640" s="1024"/>
      <c r="Y640" s="1024"/>
    </row>
    <row r="641" spans="1:25" s="1025" customFormat="1">
      <c r="A641" s="422">
        <v>635</v>
      </c>
      <c r="B641" s="949" t="s">
        <v>3782</v>
      </c>
      <c r="C641" s="405" t="s">
        <v>3785</v>
      </c>
      <c r="D641" s="971">
        <v>55</v>
      </c>
      <c r="E641" s="982" t="s">
        <v>1554</v>
      </c>
      <c r="F641" s="435"/>
      <c r="G641" s="501" t="s">
        <v>3513</v>
      </c>
      <c r="H641" s="422" t="s">
        <v>2364</v>
      </c>
      <c r="I641" s="1034" t="s">
        <v>2365</v>
      </c>
      <c r="J641" s="447" t="s">
        <v>3786</v>
      </c>
      <c r="K641" s="1047">
        <v>44036</v>
      </c>
      <c r="L641" s="950" t="s">
        <v>2367</v>
      </c>
      <c r="M641" s="422"/>
      <c r="N641" s="1488" t="s">
        <v>3709</v>
      </c>
      <c r="O641" s="422"/>
      <c r="P641" s="435" t="s">
        <v>2929</v>
      </c>
      <c r="Q641" s="422"/>
      <c r="R641" s="422"/>
      <c r="S641" s="422" t="s">
        <v>1085</v>
      </c>
      <c r="T641" s="422"/>
      <c r="U641" s="422"/>
      <c r="V641" s="1024"/>
      <c r="W641" s="1024"/>
      <c r="X641" s="1024"/>
      <c r="Y641" s="1024"/>
    </row>
    <row r="642" spans="1:25" s="1025" customFormat="1">
      <c r="A642" s="422">
        <v>636</v>
      </c>
      <c r="B642" s="949" t="s">
        <v>3782</v>
      </c>
      <c r="C642" s="405" t="s">
        <v>3787</v>
      </c>
      <c r="D642" s="971">
        <v>39</v>
      </c>
      <c r="E642" s="982" t="s">
        <v>1554</v>
      </c>
      <c r="F642" s="435"/>
      <c r="G642" s="501" t="s">
        <v>3788</v>
      </c>
      <c r="H642" s="422" t="s">
        <v>2364</v>
      </c>
      <c r="I642" s="1034" t="s">
        <v>2365</v>
      </c>
      <c r="J642" s="447" t="s">
        <v>3786</v>
      </c>
      <c r="K642" s="1048">
        <v>44036</v>
      </c>
      <c r="L642" s="950" t="s">
        <v>2367</v>
      </c>
      <c r="M642" s="422"/>
      <c r="N642" s="979" t="s">
        <v>3709</v>
      </c>
      <c r="O642" s="422"/>
      <c r="P642" s="435" t="s">
        <v>2929</v>
      </c>
      <c r="Q642" s="422"/>
      <c r="R642" s="422"/>
      <c r="S642" s="422" t="s">
        <v>1085</v>
      </c>
      <c r="T642" s="422"/>
      <c r="U642" s="422"/>
      <c r="V642" s="1024"/>
      <c r="W642" s="1024"/>
      <c r="X642" s="1024"/>
      <c r="Y642" s="1024"/>
    </row>
    <row r="643" spans="1:25" s="1025" customFormat="1">
      <c r="A643" s="422">
        <v>637</v>
      </c>
      <c r="B643" s="949" t="s">
        <v>3782</v>
      </c>
      <c r="C643" s="405" t="s">
        <v>3789</v>
      </c>
      <c r="D643" s="971">
        <v>29</v>
      </c>
      <c r="E643" s="982" t="s">
        <v>1554</v>
      </c>
      <c r="F643" s="435"/>
      <c r="G643" s="501" t="s">
        <v>3790</v>
      </c>
      <c r="H643" s="422" t="s">
        <v>2364</v>
      </c>
      <c r="I643" s="1034" t="s">
        <v>2365</v>
      </c>
      <c r="J643" s="447" t="s">
        <v>668</v>
      </c>
      <c r="K643" s="1048">
        <v>44036</v>
      </c>
      <c r="L643" s="950" t="s">
        <v>2367</v>
      </c>
      <c r="M643" s="422"/>
      <c r="N643" s="979" t="s">
        <v>3791</v>
      </c>
      <c r="O643" s="422"/>
      <c r="P643" s="435" t="s">
        <v>2929</v>
      </c>
      <c r="Q643" s="422"/>
      <c r="R643" s="422"/>
      <c r="S643" s="422" t="s">
        <v>1085</v>
      </c>
      <c r="T643" s="422"/>
      <c r="U643" s="422"/>
      <c r="V643" s="1024"/>
      <c r="W643" s="1024"/>
      <c r="X643" s="1024"/>
      <c r="Y643" s="1024"/>
    </row>
    <row r="644" spans="1:25" s="1025" customFormat="1" ht="16.2" thickBot="1">
      <c r="A644" s="422">
        <v>638</v>
      </c>
      <c r="B644" s="949" t="s">
        <v>3782</v>
      </c>
      <c r="C644" s="405" t="s">
        <v>3792</v>
      </c>
      <c r="D644" s="971">
        <v>44</v>
      </c>
      <c r="E644" s="982" t="s">
        <v>1554</v>
      </c>
      <c r="F644" s="435"/>
      <c r="G644" s="501" t="s">
        <v>3790</v>
      </c>
      <c r="H644" s="422" t="s">
        <v>2364</v>
      </c>
      <c r="I644" s="1034" t="s">
        <v>2365</v>
      </c>
      <c r="J644" s="447" t="s">
        <v>3793</v>
      </c>
      <c r="K644" s="1048">
        <v>44036</v>
      </c>
      <c r="L644" s="950" t="s">
        <v>2367</v>
      </c>
      <c r="M644" s="422"/>
      <c r="N644" s="979" t="s">
        <v>3791</v>
      </c>
      <c r="O644" s="422"/>
      <c r="P644" s="435" t="s">
        <v>2929</v>
      </c>
      <c r="Q644" s="422"/>
      <c r="R644" s="422"/>
      <c r="S644" s="422" t="s">
        <v>1085</v>
      </c>
      <c r="T644" s="422"/>
      <c r="U644" s="422"/>
      <c r="V644" s="1024"/>
      <c r="W644" s="1024"/>
      <c r="X644" s="1024"/>
      <c r="Y644" s="1024"/>
    </row>
    <row r="645" spans="1:25" s="1025" customFormat="1">
      <c r="A645" s="422">
        <v>639</v>
      </c>
      <c r="B645" s="949" t="s">
        <v>3794</v>
      </c>
      <c r="C645" s="1053" t="s">
        <v>3795</v>
      </c>
      <c r="D645" s="971">
        <v>27</v>
      </c>
      <c r="E645" s="981" t="s">
        <v>1554</v>
      </c>
      <c r="F645" s="435"/>
      <c r="G645" s="501" t="s">
        <v>3653</v>
      </c>
      <c r="H645" s="422" t="s">
        <v>2364</v>
      </c>
      <c r="I645" s="1034" t="s">
        <v>2365</v>
      </c>
      <c r="J645" s="447" t="s">
        <v>668</v>
      </c>
      <c r="K645" s="1047">
        <v>44039</v>
      </c>
      <c r="L645" s="950" t="s">
        <v>2367</v>
      </c>
      <c r="M645" s="422"/>
      <c r="N645" s="1322" t="s">
        <v>3655</v>
      </c>
      <c r="O645" s="422"/>
      <c r="P645" s="435" t="s">
        <v>2929</v>
      </c>
      <c r="Q645" s="422"/>
      <c r="R645" s="422"/>
      <c r="S645" s="422" t="s">
        <v>1085</v>
      </c>
      <c r="T645" s="422"/>
      <c r="U645" s="422"/>
      <c r="V645" s="1024"/>
      <c r="W645" s="1024"/>
      <c r="X645" s="1024"/>
      <c r="Y645" s="1024"/>
    </row>
    <row r="646" spans="1:25" s="1025" customFormat="1">
      <c r="A646" s="422">
        <v>640</v>
      </c>
      <c r="B646" s="949" t="s">
        <v>3794</v>
      </c>
      <c r="C646" s="405" t="s">
        <v>3667</v>
      </c>
      <c r="D646" s="971">
        <v>44</v>
      </c>
      <c r="E646" s="982" t="s">
        <v>1554</v>
      </c>
      <c r="F646" s="435"/>
      <c r="G646" s="501" t="s">
        <v>3670</v>
      </c>
      <c r="H646" s="422" t="s">
        <v>2364</v>
      </c>
      <c r="I646" s="1034" t="s">
        <v>2365</v>
      </c>
      <c r="J646" s="447" t="s">
        <v>668</v>
      </c>
      <c r="K646" s="1047">
        <v>44039</v>
      </c>
      <c r="L646" s="950" t="s">
        <v>2367</v>
      </c>
      <c r="M646" s="422"/>
      <c r="N646" s="1322" t="s">
        <v>3559</v>
      </c>
      <c r="O646" s="422"/>
      <c r="P646" s="435" t="s">
        <v>2929</v>
      </c>
      <c r="Q646" s="422"/>
      <c r="R646" s="422"/>
      <c r="S646" s="422" t="s">
        <v>1085</v>
      </c>
      <c r="T646" s="422"/>
      <c r="U646" s="422"/>
      <c r="V646" s="1024"/>
      <c r="W646" s="1024"/>
      <c r="X646" s="1024"/>
      <c r="Y646" s="1024"/>
    </row>
    <row r="647" spans="1:25" s="1025" customFormat="1" ht="16.2" thickBot="1">
      <c r="A647" s="422">
        <v>641</v>
      </c>
      <c r="B647" s="949" t="s">
        <v>3794</v>
      </c>
      <c r="C647" s="405" t="s">
        <v>3796</v>
      </c>
      <c r="D647" s="971">
        <v>31</v>
      </c>
      <c r="E647" s="982" t="s">
        <v>1554</v>
      </c>
      <c r="F647" s="435"/>
      <c r="G647" s="501" t="s">
        <v>3513</v>
      </c>
      <c r="H647" s="422" t="s">
        <v>2364</v>
      </c>
      <c r="I647" s="1034" t="s">
        <v>2365</v>
      </c>
      <c r="J647" s="447" t="s">
        <v>668</v>
      </c>
      <c r="K647" s="1048">
        <v>44039</v>
      </c>
      <c r="L647" s="950" t="s">
        <v>2367</v>
      </c>
      <c r="M647" s="422"/>
      <c r="N647" s="979" t="s">
        <v>3559</v>
      </c>
      <c r="O647" s="422"/>
      <c r="P647" s="435" t="s">
        <v>2929</v>
      </c>
      <c r="Q647" s="422"/>
      <c r="R647" s="422"/>
      <c r="S647" s="422" t="s">
        <v>1085</v>
      </c>
      <c r="T647" s="422"/>
      <c r="U647" s="422"/>
      <c r="V647" s="1024"/>
      <c r="W647" s="1024"/>
      <c r="X647" s="1024"/>
      <c r="Y647" s="1024"/>
    </row>
    <row r="648" spans="1:25" s="1025" customFormat="1" ht="16.2" thickBot="1">
      <c r="A648" s="422">
        <v>642</v>
      </c>
      <c r="B648" s="949" t="s">
        <v>3797</v>
      </c>
      <c r="C648" s="1053" t="s">
        <v>3798</v>
      </c>
      <c r="D648" s="971">
        <v>42</v>
      </c>
      <c r="E648" s="771" t="s">
        <v>1554</v>
      </c>
      <c r="F648" s="435"/>
      <c r="G648" s="501" t="s">
        <v>3799</v>
      </c>
      <c r="H648" s="422" t="s">
        <v>2364</v>
      </c>
      <c r="I648" s="1034" t="s">
        <v>2365</v>
      </c>
      <c r="J648" s="501" t="s">
        <v>3800</v>
      </c>
      <c r="K648" s="1047">
        <v>44039</v>
      </c>
      <c r="L648" s="950" t="s">
        <v>2367</v>
      </c>
      <c r="M648" s="422"/>
      <c r="N648" s="1322" t="s">
        <v>3134</v>
      </c>
      <c r="O648" s="422"/>
      <c r="P648" s="435" t="s">
        <v>2929</v>
      </c>
      <c r="Q648" s="422"/>
      <c r="R648" s="422"/>
      <c r="S648" s="422" t="s">
        <v>1085</v>
      </c>
      <c r="T648" s="422"/>
      <c r="U648" s="422"/>
      <c r="V648" s="1024"/>
      <c r="W648" s="1024"/>
      <c r="X648" s="1024"/>
      <c r="Y648" s="1024"/>
    </row>
    <row r="649" spans="1:25" s="1025" customFormat="1" ht="16.2" thickBot="1">
      <c r="A649" s="422">
        <v>643</v>
      </c>
      <c r="B649" s="949">
        <v>43898</v>
      </c>
      <c r="C649" s="1053" t="s">
        <v>3801</v>
      </c>
      <c r="D649" s="971">
        <v>51</v>
      </c>
      <c r="E649" s="771" t="s">
        <v>1554</v>
      </c>
      <c r="F649" s="435"/>
      <c r="G649" s="501" t="s">
        <v>2914</v>
      </c>
      <c r="H649" s="422" t="s">
        <v>2364</v>
      </c>
      <c r="I649" s="1034" t="s">
        <v>2365</v>
      </c>
      <c r="J649" s="501" t="s">
        <v>3802</v>
      </c>
      <c r="K649" s="1047">
        <v>44045</v>
      </c>
      <c r="L649" s="950" t="s">
        <v>2367</v>
      </c>
      <c r="M649" s="422"/>
      <c r="N649" s="1322" t="s">
        <v>3803</v>
      </c>
      <c r="O649" s="422"/>
      <c r="P649" s="435" t="s">
        <v>2929</v>
      </c>
      <c r="Q649" s="422"/>
      <c r="R649" s="422"/>
      <c r="S649" s="422" t="s">
        <v>1085</v>
      </c>
      <c r="T649" s="422"/>
      <c r="U649" s="422"/>
      <c r="V649" s="1024"/>
      <c r="W649" s="1024"/>
      <c r="X649" s="1024"/>
      <c r="Y649" s="1024"/>
    </row>
    <row r="650" spans="1:25" s="1025" customFormat="1" ht="16.2" thickBot="1">
      <c r="A650" s="422">
        <v>644</v>
      </c>
      <c r="B650" s="949">
        <v>43929</v>
      </c>
      <c r="C650" s="1053" t="s">
        <v>3804</v>
      </c>
      <c r="D650" s="971">
        <v>19</v>
      </c>
      <c r="E650" s="771" t="s">
        <v>1554</v>
      </c>
      <c r="F650" s="435"/>
      <c r="G650" s="501" t="s">
        <v>3539</v>
      </c>
      <c r="H650" s="422" t="s">
        <v>2364</v>
      </c>
      <c r="I650" s="1034" t="s">
        <v>2365</v>
      </c>
      <c r="J650" s="501" t="s">
        <v>3805</v>
      </c>
      <c r="K650" s="1047">
        <v>44046</v>
      </c>
      <c r="L650" s="950" t="s">
        <v>2367</v>
      </c>
      <c r="M650" s="422"/>
      <c r="N650" s="1322" t="s">
        <v>3771</v>
      </c>
      <c r="O650" s="422"/>
      <c r="P650" s="435" t="s">
        <v>2929</v>
      </c>
      <c r="Q650" s="422"/>
      <c r="R650" s="422"/>
      <c r="S650" s="422" t="s">
        <v>1085</v>
      </c>
      <c r="T650" s="422"/>
      <c r="U650" s="422"/>
      <c r="V650" s="1024"/>
      <c r="W650" s="1024"/>
      <c r="X650" s="1024"/>
      <c r="Y650" s="1024"/>
    </row>
    <row r="651" spans="1:25" s="1025" customFormat="1">
      <c r="A651" s="422">
        <v>645</v>
      </c>
      <c r="B651" s="949">
        <v>43959</v>
      </c>
      <c r="C651" s="1053" t="s">
        <v>3806</v>
      </c>
      <c r="D651" s="971">
        <v>21</v>
      </c>
      <c r="E651" s="981" t="s">
        <v>1557</v>
      </c>
      <c r="F651" s="435"/>
      <c r="G651" s="501" t="s">
        <v>3660</v>
      </c>
      <c r="H651" s="422" t="s">
        <v>2364</v>
      </c>
      <c r="I651" s="1034" t="s">
        <v>2365</v>
      </c>
      <c r="J651" s="501" t="s">
        <v>3807</v>
      </c>
      <c r="K651" s="1047">
        <v>44047</v>
      </c>
      <c r="L651" s="950" t="s">
        <v>2367</v>
      </c>
      <c r="M651" s="422"/>
      <c r="N651" s="1322" t="s">
        <v>3808</v>
      </c>
      <c r="O651" s="422"/>
      <c r="P651" s="435" t="s">
        <v>2929</v>
      </c>
      <c r="Q651" s="422"/>
      <c r="R651" s="422"/>
      <c r="S651" s="422" t="s">
        <v>1085</v>
      </c>
      <c r="T651" s="422"/>
      <c r="U651" s="422"/>
      <c r="V651" s="1024"/>
      <c r="W651" s="1024"/>
      <c r="X651" s="1024"/>
      <c r="Y651" s="1024"/>
    </row>
    <row r="652" spans="1:25" s="1025" customFormat="1" ht="16.2" thickBot="1">
      <c r="A652" s="422">
        <v>646</v>
      </c>
      <c r="B652" s="949">
        <v>43959</v>
      </c>
      <c r="C652" s="405" t="s">
        <v>3809</v>
      </c>
      <c r="D652" s="971">
        <v>58</v>
      </c>
      <c r="E652" s="982" t="s">
        <v>1554</v>
      </c>
      <c r="F652" s="435"/>
      <c r="G652" s="501" t="s">
        <v>3660</v>
      </c>
      <c r="H652" s="422" t="s">
        <v>2364</v>
      </c>
      <c r="I652" s="1034" t="s">
        <v>2365</v>
      </c>
      <c r="J652" s="501" t="s">
        <v>3807</v>
      </c>
      <c r="K652" s="1047">
        <v>44047</v>
      </c>
      <c r="L652" s="950" t="s">
        <v>2367</v>
      </c>
      <c r="M652" s="422"/>
      <c r="N652" s="1322" t="s">
        <v>3808</v>
      </c>
      <c r="O652" s="422"/>
      <c r="P652" s="435" t="s">
        <v>2929</v>
      </c>
      <c r="Q652" s="422"/>
      <c r="R652" s="422"/>
      <c r="S652" s="422" t="s">
        <v>1085</v>
      </c>
      <c r="T652" s="422"/>
      <c r="U652" s="422"/>
      <c r="V652" s="1024"/>
      <c r="W652" s="1024"/>
      <c r="X652" s="1024"/>
      <c r="Y652" s="1024"/>
    </row>
    <row r="653" spans="1:25" s="1025" customFormat="1">
      <c r="A653" s="422">
        <v>647</v>
      </c>
      <c r="B653" s="949">
        <v>43990</v>
      </c>
      <c r="C653" s="1053" t="s">
        <v>3810</v>
      </c>
      <c r="D653" s="971">
        <v>21</v>
      </c>
      <c r="E653" s="1054" t="s">
        <v>1557</v>
      </c>
      <c r="F653" s="435"/>
      <c r="G653" s="501" t="s">
        <v>3757</v>
      </c>
      <c r="H653" s="422" t="s">
        <v>2364</v>
      </c>
      <c r="I653" s="1034" t="s">
        <v>2365</v>
      </c>
      <c r="J653" s="501" t="s">
        <v>3811</v>
      </c>
      <c r="K653" s="1047">
        <v>44048</v>
      </c>
      <c r="L653" s="950" t="s">
        <v>2367</v>
      </c>
      <c r="M653" s="422"/>
      <c r="N653" s="1322" t="s">
        <v>3134</v>
      </c>
      <c r="O653" s="422"/>
      <c r="P653" s="435" t="s">
        <v>2929</v>
      </c>
      <c r="Q653" s="422"/>
      <c r="R653" s="422"/>
      <c r="S653" s="422" t="s">
        <v>1085</v>
      </c>
      <c r="T653" s="422"/>
      <c r="U653" s="422"/>
      <c r="V653" s="1024"/>
      <c r="W653" s="1024"/>
      <c r="X653" s="1024"/>
      <c r="Y653" s="1024"/>
    </row>
    <row r="654" spans="1:25" s="1025" customFormat="1">
      <c r="A654" s="422">
        <v>648</v>
      </c>
      <c r="B654" s="949">
        <v>43990</v>
      </c>
      <c r="C654" s="405" t="s">
        <v>3812</v>
      </c>
      <c r="D654" s="971">
        <v>22</v>
      </c>
      <c r="E654" s="434" t="s">
        <v>1557</v>
      </c>
      <c r="F654" s="435"/>
      <c r="G654" s="501" t="s">
        <v>3505</v>
      </c>
      <c r="H654" s="422" t="s">
        <v>2364</v>
      </c>
      <c r="I654" s="1034" t="s">
        <v>2365</v>
      </c>
      <c r="J654" s="447" t="s">
        <v>3813</v>
      </c>
      <c r="K654" s="1047">
        <v>44048</v>
      </c>
      <c r="L654" s="950" t="s">
        <v>2367</v>
      </c>
      <c r="M654" s="422"/>
      <c r="N654" s="1322" t="s">
        <v>3111</v>
      </c>
      <c r="O654" s="422"/>
      <c r="P654" s="435" t="s">
        <v>2929</v>
      </c>
      <c r="Q654" s="422"/>
      <c r="R654" s="422"/>
      <c r="S654" s="422" t="s">
        <v>1085</v>
      </c>
      <c r="T654" s="422"/>
      <c r="U654" s="422"/>
      <c r="V654" s="1024"/>
      <c r="W654" s="1024"/>
      <c r="X654" s="1024"/>
      <c r="Y654" s="1024"/>
    </row>
    <row r="655" spans="1:25" s="1025" customFormat="1" ht="16.2" thickBot="1">
      <c r="A655" s="422">
        <v>649</v>
      </c>
      <c r="B655" s="949">
        <v>43990</v>
      </c>
      <c r="C655" s="405" t="s">
        <v>3064</v>
      </c>
      <c r="D655" s="971">
        <v>21</v>
      </c>
      <c r="E655" s="434" t="s">
        <v>1557</v>
      </c>
      <c r="F655" s="435"/>
      <c r="G655" s="501" t="s">
        <v>3526</v>
      </c>
      <c r="H655" s="422" t="s">
        <v>2364</v>
      </c>
      <c r="I655" s="1034" t="s">
        <v>2365</v>
      </c>
      <c r="J655" s="447" t="s">
        <v>3814</v>
      </c>
      <c r="K655" s="1048">
        <v>44048</v>
      </c>
      <c r="L655" s="950" t="s">
        <v>2367</v>
      </c>
      <c r="M655" s="422"/>
      <c r="N655" s="979" t="s">
        <v>3111</v>
      </c>
      <c r="O655" s="422"/>
      <c r="P655" s="435" t="s">
        <v>2929</v>
      </c>
      <c r="Q655" s="422"/>
      <c r="R655" s="422"/>
      <c r="S655" s="422" t="s">
        <v>1085</v>
      </c>
      <c r="T655" s="422"/>
      <c r="U655" s="422"/>
      <c r="V655" s="1024"/>
      <c r="W655" s="1024"/>
      <c r="X655" s="1024"/>
      <c r="Y655" s="1024"/>
    </row>
    <row r="656" spans="1:25" s="1025" customFormat="1">
      <c r="A656" s="422">
        <v>650</v>
      </c>
      <c r="B656" s="949">
        <v>44020</v>
      </c>
      <c r="C656" s="1053" t="s">
        <v>3815</v>
      </c>
      <c r="D656" s="971">
        <v>30</v>
      </c>
      <c r="E656" s="981" t="s">
        <v>1554</v>
      </c>
      <c r="F656" s="435"/>
      <c r="G656" s="501" t="s">
        <v>3769</v>
      </c>
      <c r="H656" s="422" t="s">
        <v>2364</v>
      </c>
      <c r="I656" s="1034" t="s">
        <v>2365</v>
      </c>
      <c r="J656" s="501" t="s">
        <v>3816</v>
      </c>
      <c r="K656" s="1047">
        <v>44049</v>
      </c>
      <c r="L656" s="950" t="s">
        <v>2367</v>
      </c>
      <c r="M656" s="422"/>
      <c r="N656" s="1322" t="s">
        <v>3817</v>
      </c>
      <c r="O656" s="422"/>
      <c r="P656" s="435" t="s">
        <v>2929</v>
      </c>
      <c r="Q656" s="422"/>
      <c r="R656" s="422"/>
      <c r="S656" s="422" t="s">
        <v>1085</v>
      </c>
      <c r="T656" s="422"/>
      <c r="U656" s="422"/>
      <c r="V656" s="1024"/>
      <c r="W656" s="1024"/>
      <c r="X656" s="1024"/>
      <c r="Y656" s="1024"/>
    </row>
    <row r="657" spans="1:25" s="1025" customFormat="1">
      <c r="A657" s="422">
        <v>651</v>
      </c>
      <c r="B657" s="949">
        <v>44020</v>
      </c>
      <c r="C657" s="405" t="s">
        <v>3818</v>
      </c>
      <c r="D657" s="971">
        <v>29</v>
      </c>
      <c r="E657" s="982" t="s">
        <v>1554</v>
      </c>
      <c r="F657" s="435"/>
      <c r="G657" s="501" t="s">
        <v>3769</v>
      </c>
      <c r="H657" s="422" t="s">
        <v>2364</v>
      </c>
      <c r="I657" s="1034" t="s">
        <v>2365</v>
      </c>
      <c r="J657" s="447" t="s">
        <v>3819</v>
      </c>
      <c r="K657" s="1047">
        <v>44049</v>
      </c>
      <c r="L657" s="950" t="s">
        <v>2367</v>
      </c>
      <c r="M657" s="422"/>
      <c r="N657" s="1488" t="s">
        <v>3817</v>
      </c>
      <c r="O657" s="422"/>
      <c r="P657" s="435" t="s">
        <v>2929</v>
      </c>
      <c r="Q657" s="422"/>
      <c r="R657" s="422"/>
      <c r="S657" s="422" t="s">
        <v>1085</v>
      </c>
      <c r="T657" s="422"/>
      <c r="U657" s="422"/>
      <c r="V657" s="1024"/>
      <c r="W657" s="1024"/>
      <c r="X657" s="1024"/>
      <c r="Y657" s="1024"/>
    </row>
    <row r="658" spans="1:25" s="1025" customFormat="1">
      <c r="A658" s="422">
        <v>652</v>
      </c>
      <c r="B658" s="949">
        <v>44020</v>
      </c>
      <c r="C658" s="405" t="s">
        <v>3820</v>
      </c>
      <c r="D658" s="971">
        <v>34</v>
      </c>
      <c r="E658" s="982" t="s">
        <v>1554</v>
      </c>
      <c r="F658" s="435"/>
      <c r="G658" s="501" t="s">
        <v>3769</v>
      </c>
      <c r="H658" s="422" t="s">
        <v>2364</v>
      </c>
      <c r="I658" s="1034" t="s">
        <v>2365</v>
      </c>
      <c r="J658" s="447" t="s">
        <v>2948</v>
      </c>
      <c r="K658" s="1048">
        <v>44049</v>
      </c>
      <c r="L658" s="950" t="s">
        <v>2367</v>
      </c>
      <c r="M658" s="422"/>
      <c r="N658" s="979" t="s">
        <v>3817</v>
      </c>
      <c r="O658" s="422"/>
      <c r="P658" s="435" t="s">
        <v>2929</v>
      </c>
      <c r="Q658" s="422"/>
      <c r="R658" s="422"/>
      <c r="S658" s="422" t="s">
        <v>1085</v>
      </c>
      <c r="T658" s="422"/>
      <c r="U658" s="422"/>
      <c r="V658" s="1024"/>
      <c r="W658" s="1024"/>
      <c r="X658" s="1024"/>
      <c r="Y658" s="1024"/>
    </row>
    <row r="659" spans="1:25" s="1025" customFormat="1">
      <c r="A659" s="422">
        <v>653</v>
      </c>
      <c r="B659" s="949">
        <v>44020</v>
      </c>
      <c r="C659" s="405" t="s">
        <v>3821</v>
      </c>
      <c r="D659" s="971">
        <v>36</v>
      </c>
      <c r="E659" s="982" t="s">
        <v>1554</v>
      </c>
      <c r="F659" s="435"/>
      <c r="G659" s="501" t="s">
        <v>3769</v>
      </c>
      <c r="H659" s="422" t="s">
        <v>2364</v>
      </c>
      <c r="I659" s="1034" t="s">
        <v>2365</v>
      </c>
      <c r="J659" s="447" t="s">
        <v>2948</v>
      </c>
      <c r="K659" s="1048">
        <v>44049</v>
      </c>
      <c r="L659" s="950" t="s">
        <v>2367</v>
      </c>
      <c r="M659" s="422"/>
      <c r="N659" s="979" t="s">
        <v>3817</v>
      </c>
      <c r="O659" s="422"/>
      <c r="P659" s="435" t="s">
        <v>2929</v>
      </c>
      <c r="Q659" s="422"/>
      <c r="R659" s="422"/>
      <c r="S659" s="422" t="s">
        <v>1085</v>
      </c>
      <c r="T659" s="422"/>
      <c r="U659" s="422"/>
      <c r="V659" s="1024"/>
      <c r="W659" s="1024"/>
      <c r="X659" s="1024"/>
      <c r="Y659" s="1024"/>
    </row>
    <row r="660" spans="1:25" s="1025" customFormat="1">
      <c r="A660" s="422">
        <v>654</v>
      </c>
      <c r="B660" s="949">
        <v>44020</v>
      </c>
      <c r="C660" s="405" t="s">
        <v>3822</v>
      </c>
      <c r="D660" s="971">
        <v>36</v>
      </c>
      <c r="E660" s="982" t="s">
        <v>1554</v>
      </c>
      <c r="F660" s="435"/>
      <c r="G660" s="501" t="s">
        <v>3769</v>
      </c>
      <c r="H660" s="422" t="s">
        <v>2364</v>
      </c>
      <c r="I660" s="1034" t="s">
        <v>2365</v>
      </c>
      <c r="J660" s="447" t="s">
        <v>2948</v>
      </c>
      <c r="K660" s="1048">
        <v>44049</v>
      </c>
      <c r="L660" s="950" t="s">
        <v>2367</v>
      </c>
      <c r="M660" s="422"/>
      <c r="N660" s="979" t="s">
        <v>3817</v>
      </c>
      <c r="O660" s="422"/>
      <c r="P660" s="435" t="s">
        <v>2929</v>
      </c>
      <c r="Q660" s="422"/>
      <c r="R660" s="422"/>
      <c r="S660" s="422" t="s">
        <v>1085</v>
      </c>
      <c r="T660" s="422"/>
      <c r="U660" s="422"/>
      <c r="V660" s="1024"/>
      <c r="W660" s="1024"/>
      <c r="X660" s="1024"/>
      <c r="Y660" s="1024"/>
    </row>
    <row r="661" spans="1:25" s="1025" customFormat="1">
      <c r="A661" s="422">
        <v>655</v>
      </c>
      <c r="B661" s="949">
        <v>44020</v>
      </c>
      <c r="C661" s="405" t="s">
        <v>3823</v>
      </c>
      <c r="D661" s="971">
        <v>30</v>
      </c>
      <c r="E661" s="982" t="s">
        <v>1554</v>
      </c>
      <c r="F661" s="435"/>
      <c r="G661" s="501" t="s">
        <v>3769</v>
      </c>
      <c r="H661" s="422" t="s">
        <v>2364</v>
      </c>
      <c r="I661" s="1034" t="s">
        <v>2365</v>
      </c>
      <c r="J661" s="447" t="s">
        <v>2948</v>
      </c>
      <c r="K661" s="1048">
        <v>44049</v>
      </c>
      <c r="L661" s="950" t="s">
        <v>2367</v>
      </c>
      <c r="M661" s="422"/>
      <c r="N661" s="979" t="s">
        <v>3817</v>
      </c>
      <c r="O661" s="422"/>
      <c r="P661" s="435" t="s">
        <v>2929</v>
      </c>
      <c r="Q661" s="422"/>
      <c r="R661" s="422"/>
      <c r="S661" s="422" t="s">
        <v>1085</v>
      </c>
      <c r="T661" s="422"/>
      <c r="U661" s="422"/>
      <c r="V661" s="1024"/>
      <c r="W661" s="1024"/>
      <c r="X661" s="1024"/>
      <c r="Y661" s="1024"/>
    </row>
    <row r="662" spans="1:25" s="1025" customFormat="1">
      <c r="A662" s="422">
        <v>656</v>
      </c>
      <c r="B662" s="949">
        <v>44020</v>
      </c>
      <c r="C662" s="405" t="s">
        <v>3824</v>
      </c>
      <c r="D662" s="971">
        <v>39</v>
      </c>
      <c r="E662" s="982" t="s">
        <v>1554</v>
      </c>
      <c r="F662" s="435"/>
      <c r="G662" s="501" t="s">
        <v>3769</v>
      </c>
      <c r="H662" s="422" t="s">
        <v>2364</v>
      </c>
      <c r="I662" s="1034" t="s">
        <v>2365</v>
      </c>
      <c r="J662" s="447" t="s">
        <v>2948</v>
      </c>
      <c r="K662" s="1048">
        <v>44049</v>
      </c>
      <c r="L662" s="950" t="s">
        <v>2367</v>
      </c>
      <c r="M662" s="422"/>
      <c r="N662" s="979" t="s">
        <v>3817</v>
      </c>
      <c r="O662" s="422"/>
      <c r="P662" s="435" t="s">
        <v>2929</v>
      </c>
      <c r="Q662" s="422"/>
      <c r="R662" s="422"/>
      <c r="S662" s="422" t="s">
        <v>1085</v>
      </c>
      <c r="T662" s="422"/>
      <c r="U662" s="422"/>
      <c r="V662" s="1024"/>
      <c r="W662" s="1024"/>
      <c r="X662" s="1024"/>
      <c r="Y662" s="1024"/>
    </row>
    <row r="663" spans="1:25" s="1025" customFormat="1">
      <c r="A663" s="422">
        <v>657</v>
      </c>
      <c r="B663" s="949">
        <v>44020</v>
      </c>
      <c r="C663" s="405" t="s">
        <v>3825</v>
      </c>
      <c r="D663" s="971">
        <v>56</v>
      </c>
      <c r="E663" s="982" t="s">
        <v>1554</v>
      </c>
      <c r="F663" s="435"/>
      <c r="G663" s="501" t="s">
        <v>3769</v>
      </c>
      <c r="H663" s="422" t="s">
        <v>2364</v>
      </c>
      <c r="I663" s="1034" t="s">
        <v>2365</v>
      </c>
      <c r="J663" s="447" t="s">
        <v>2948</v>
      </c>
      <c r="K663" s="1048">
        <v>44049</v>
      </c>
      <c r="L663" s="950" t="s">
        <v>2367</v>
      </c>
      <c r="M663" s="422"/>
      <c r="N663" s="979" t="s">
        <v>3817</v>
      </c>
      <c r="O663" s="422"/>
      <c r="P663" s="435" t="s">
        <v>2929</v>
      </c>
      <c r="Q663" s="422"/>
      <c r="R663" s="422"/>
      <c r="S663" s="422" t="s">
        <v>1085</v>
      </c>
      <c r="T663" s="422"/>
      <c r="U663" s="422"/>
      <c r="V663" s="1024"/>
      <c r="W663" s="1024"/>
      <c r="X663" s="1024"/>
      <c r="Y663" s="1024"/>
    </row>
    <row r="664" spans="1:25" s="1025" customFormat="1">
      <c r="A664" s="422">
        <v>658</v>
      </c>
      <c r="B664" s="949">
        <v>44020</v>
      </c>
      <c r="C664" s="405" t="s">
        <v>3826</v>
      </c>
      <c r="D664" s="971">
        <v>44</v>
      </c>
      <c r="E664" s="982" t="s">
        <v>1554</v>
      </c>
      <c r="F664" s="435"/>
      <c r="G664" s="501" t="s">
        <v>3769</v>
      </c>
      <c r="H664" s="422" t="s">
        <v>2364</v>
      </c>
      <c r="I664" s="1034" t="s">
        <v>2365</v>
      </c>
      <c r="J664" s="447" t="s">
        <v>2948</v>
      </c>
      <c r="K664" s="1048">
        <v>44049</v>
      </c>
      <c r="L664" s="950" t="s">
        <v>2367</v>
      </c>
      <c r="M664" s="422"/>
      <c r="N664" s="979" t="s">
        <v>3817</v>
      </c>
      <c r="O664" s="422"/>
      <c r="P664" s="435" t="s">
        <v>2929</v>
      </c>
      <c r="Q664" s="422"/>
      <c r="R664" s="422"/>
      <c r="S664" s="422" t="s">
        <v>1085</v>
      </c>
      <c r="T664" s="422"/>
      <c r="U664" s="422"/>
      <c r="V664" s="1024"/>
      <c r="W664" s="1024"/>
      <c r="X664" s="1024"/>
      <c r="Y664" s="1024"/>
    </row>
    <row r="665" spans="1:25" s="1025" customFormat="1">
      <c r="A665" s="422">
        <v>659</v>
      </c>
      <c r="B665" s="949">
        <v>44020</v>
      </c>
      <c r="C665" s="405" t="s">
        <v>3827</v>
      </c>
      <c r="D665" s="971">
        <v>55</v>
      </c>
      <c r="E665" s="982" t="s">
        <v>1554</v>
      </c>
      <c r="F665" s="435"/>
      <c r="G665" s="501" t="s">
        <v>3769</v>
      </c>
      <c r="H665" s="422" t="s">
        <v>2364</v>
      </c>
      <c r="I665" s="1034" t="s">
        <v>2365</v>
      </c>
      <c r="J665" s="447" t="s">
        <v>2948</v>
      </c>
      <c r="K665" s="1048">
        <v>44049</v>
      </c>
      <c r="L665" s="950" t="s">
        <v>2367</v>
      </c>
      <c r="M665" s="422"/>
      <c r="N665" s="979" t="s">
        <v>3817</v>
      </c>
      <c r="O665" s="422"/>
      <c r="P665" s="435" t="s">
        <v>2929</v>
      </c>
      <c r="Q665" s="422"/>
      <c r="R665" s="422"/>
      <c r="S665" s="422" t="s">
        <v>1085</v>
      </c>
      <c r="T665" s="422"/>
      <c r="U665" s="422"/>
      <c r="V665" s="1024"/>
      <c r="W665" s="1024"/>
      <c r="X665" s="1024"/>
      <c r="Y665" s="1024"/>
    </row>
    <row r="666" spans="1:25" s="1025" customFormat="1">
      <c r="A666" s="422">
        <v>660</v>
      </c>
      <c r="B666" s="949">
        <v>44020</v>
      </c>
      <c r="C666" s="405" t="s">
        <v>3828</v>
      </c>
      <c r="D666" s="971">
        <v>51</v>
      </c>
      <c r="E666" s="982" t="s">
        <v>1554</v>
      </c>
      <c r="F666" s="435"/>
      <c r="G666" s="501" t="s">
        <v>3769</v>
      </c>
      <c r="H666" s="422" t="s">
        <v>2364</v>
      </c>
      <c r="I666" s="1034" t="s">
        <v>2365</v>
      </c>
      <c r="J666" s="447" t="s">
        <v>2948</v>
      </c>
      <c r="K666" s="1048">
        <v>44049</v>
      </c>
      <c r="L666" s="950" t="s">
        <v>2367</v>
      </c>
      <c r="M666" s="422"/>
      <c r="N666" s="979" t="s">
        <v>3817</v>
      </c>
      <c r="O666" s="422"/>
      <c r="P666" s="435" t="s">
        <v>2929</v>
      </c>
      <c r="Q666" s="422"/>
      <c r="R666" s="422"/>
      <c r="S666" s="422" t="s">
        <v>1085</v>
      </c>
      <c r="T666" s="422"/>
      <c r="U666" s="422"/>
      <c r="V666" s="1024"/>
      <c r="W666" s="1024"/>
      <c r="X666" s="1024"/>
      <c r="Y666" s="1024"/>
    </row>
    <row r="667" spans="1:25" s="1025" customFormat="1">
      <c r="A667" s="422">
        <v>661</v>
      </c>
      <c r="B667" s="949">
        <v>44020</v>
      </c>
      <c r="C667" s="405" t="s">
        <v>3829</v>
      </c>
      <c r="D667" s="971">
        <v>39</v>
      </c>
      <c r="E667" s="982" t="s">
        <v>1554</v>
      </c>
      <c r="F667" s="435"/>
      <c r="G667" s="501" t="s">
        <v>3769</v>
      </c>
      <c r="H667" s="422" t="s">
        <v>2364</v>
      </c>
      <c r="I667" s="1034" t="s">
        <v>2365</v>
      </c>
      <c r="J667" s="447" t="s">
        <v>2948</v>
      </c>
      <c r="K667" s="1048">
        <v>44049</v>
      </c>
      <c r="L667" s="950" t="s">
        <v>2367</v>
      </c>
      <c r="M667" s="422"/>
      <c r="N667" s="979" t="s">
        <v>3817</v>
      </c>
      <c r="O667" s="422"/>
      <c r="P667" s="435" t="s">
        <v>2929</v>
      </c>
      <c r="Q667" s="422"/>
      <c r="R667" s="422"/>
      <c r="S667" s="422" t="s">
        <v>1085</v>
      </c>
      <c r="T667" s="422"/>
      <c r="U667" s="422"/>
      <c r="V667" s="1024"/>
      <c r="W667" s="1024"/>
      <c r="X667" s="1024"/>
      <c r="Y667" s="1024"/>
    </row>
    <row r="668" spans="1:25" s="1025" customFormat="1" ht="16.2" thickBot="1">
      <c r="A668" s="422">
        <v>662</v>
      </c>
      <c r="B668" s="949">
        <v>44020</v>
      </c>
      <c r="C668" s="405" t="s">
        <v>3830</v>
      </c>
      <c r="D668" s="971">
        <v>21</v>
      </c>
      <c r="E668" s="982" t="s">
        <v>1554</v>
      </c>
      <c r="F668" s="435"/>
      <c r="G668" s="501" t="s">
        <v>3769</v>
      </c>
      <c r="H668" s="422" t="s">
        <v>2364</v>
      </c>
      <c r="I668" s="1034" t="s">
        <v>2365</v>
      </c>
      <c r="J668" s="447" t="s">
        <v>2948</v>
      </c>
      <c r="K668" s="1048">
        <v>44049</v>
      </c>
      <c r="L668" s="950" t="s">
        <v>2367</v>
      </c>
      <c r="M668" s="422"/>
      <c r="N668" s="979" t="s">
        <v>3817</v>
      </c>
      <c r="O668" s="422"/>
      <c r="P668" s="435" t="s">
        <v>2929</v>
      </c>
      <c r="Q668" s="422"/>
      <c r="R668" s="422"/>
      <c r="S668" s="422" t="s">
        <v>1085</v>
      </c>
      <c r="T668" s="422"/>
      <c r="U668" s="422"/>
      <c r="V668" s="1024"/>
      <c r="W668" s="1024"/>
      <c r="X668" s="1024"/>
      <c r="Y668" s="1024"/>
    </row>
    <row r="669" spans="1:25" s="1025" customFormat="1">
      <c r="A669" s="422">
        <v>663</v>
      </c>
      <c r="B669" s="949">
        <v>44051</v>
      </c>
      <c r="C669" s="1053" t="s">
        <v>3831</v>
      </c>
      <c r="D669" s="971">
        <v>27</v>
      </c>
      <c r="E669" s="981" t="s">
        <v>1554</v>
      </c>
      <c r="F669" s="435"/>
      <c r="G669" s="501" t="s">
        <v>3832</v>
      </c>
      <c r="H669" s="422" t="s">
        <v>2364</v>
      </c>
      <c r="I669" s="1034" t="s">
        <v>2365</v>
      </c>
      <c r="J669" s="501" t="s">
        <v>3833</v>
      </c>
      <c r="K669" s="1047">
        <v>44050</v>
      </c>
      <c r="L669" s="950" t="s">
        <v>2367</v>
      </c>
      <c r="M669" s="422"/>
      <c r="N669" s="1488" t="s">
        <v>3834</v>
      </c>
      <c r="O669" s="422"/>
      <c r="P669" s="435" t="s">
        <v>2929</v>
      </c>
      <c r="Q669" s="422"/>
      <c r="R669" s="422"/>
      <c r="S669" s="422" t="s">
        <v>1085</v>
      </c>
      <c r="T669" s="422"/>
      <c r="U669" s="422"/>
      <c r="V669" s="1024"/>
      <c r="W669" s="1024"/>
      <c r="X669" s="1024"/>
      <c r="Y669" s="1024"/>
    </row>
    <row r="670" spans="1:25" s="1025" customFormat="1">
      <c r="A670" s="422">
        <v>664</v>
      </c>
      <c r="B670" s="949">
        <v>44051</v>
      </c>
      <c r="C670" s="405" t="s">
        <v>3835</v>
      </c>
      <c r="D670" s="971">
        <v>31</v>
      </c>
      <c r="E670" s="982" t="s">
        <v>1554</v>
      </c>
      <c r="F670" s="435"/>
      <c r="G670" s="501" t="s">
        <v>3832</v>
      </c>
      <c r="H670" s="422" t="s">
        <v>2364</v>
      </c>
      <c r="I670" s="1034" t="s">
        <v>2365</v>
      </c>
      <c r="J670" s="501" t="s">
        <v>3833</v>
      </c>
      <c r="K670" s="1047">
        <v>44050</v>
      </c>
      <c r="L670" s="950" t="s">
        <v>2367</v>
      </c>
      <c r="M670" s="422"/>
      <c r="N670" s="1322" t="s">
        <v>3834</v>
      </c>
      <c r="O670" s="422"/>
      <c r="P670" s="435" t="s">
        <v>2929</v>
      </c>
      <c r="Q670" s="422"/>
      <c r="R670" s="422"/>
      <c r="S670" s="422" t="s">
        <v>1085</v>
      </c>
      <c r="T670" s="422"/>
      <c r="U670" s="422"/>
      <c r="V670" s="1024"/>
      <c r="W670" s="1024"/>
      <c r="X670" s="1024"/>
      <c r="Y670" s="1024"/>
    </row>
    <row r="671" spans="1:25" s="1025" customFormat="1">
      <c r="A671" s="422">
        <v>665</v>
      </c>
      <c r="B671" s="949">
        <v>44051</v>
      </c>
      <c r="C671" s="405" t="s">
        <v>3836</v>
      </c>
      <c r="D671" s="971">
        <v>44</v>
      </c>
      <c r="E671" s="982" t="s">
        <v>1557</v>
      </c>
      <c r="F671" s="435"/>
      <c r="G671" s="501" t="s">
        <v>3837</v>
      </c>
      <c r="H671" s="422" t="s">
        <v>2364</v>
      </c>
      <c r="I671" s="1034" t="s">
        <v>2365</v>
      </c>
      <c r="J671" s="447" t="s">
        <v>3838</v>
      </c>
      <c r="K671" s="1048">
        <v>44050</v>
      </c>
      <c r="L671" s="950" t="s">
        <v>2367</v>
      </c>
      <c r="M671" s="422"/>
      <c r="N671" s="979" t="s">
        <v>3685</v>
      </c>
      <c r="O671" s="422"/>
      <c r="P671" s="435" t="s">
        <v>2929</v>
      </c>
      <c r="Q671" s="422"/>
      <c r="R671" s="422"/>
      <c r="S671" s="422" t="s">
        <v>1085</v>
      </c>
      <c r="T671" s="422"/>
      <c r="U671" s="422"/>
      <c r="V671" s="1024"/>
      <c r="W671" s="1024"/>
      <c r="X671" s="1024"/>
      <c r="Y671" s="1024"/>
    </row>
    <row r="672" spans="1:25" s="1025" customFormat="1">
      <c r="A672" s="422">
        <v>666</v>
      </c>
      <c r="B672" s="949">
        <v>44051</v>
      </c>
      <c r="C672" s="405" t="s">
        <v>3839</v>
      </c>
      <c r="D672" s="971">
        <v>11</v>
      </c>
      <c r="E672" s="982" t="s">
        <v>1554</v>
      </c>
      <c r="F672" s="435"/>
      <c r="G672" s="501" t="s">
        <v>3837</v>
      </c>
      <c r="H672" s="422" t="s">
        <v>2364</v>
      </c>
      <c r="I672" s="1034" t="s">
        <v>2365</v>
      </c>
      <c r="J672" s="447" t="s">
        <v>3838</v>
      </c>
      <c r="K672" s="1048">
        <v>44050</v>
      </c>
      <c r="L672" s="950" t="s">
        <v>2367</v>
      </c>
      <c r="M672" s="422"/>
      <c r="N672" s="979" t="s">
        <v>3685</v>
      </c>
      <c r="O672" s="422"/>
      <c r="P672" s="435" t="s">
        <v>2929</v>
      </c>
      <c r="Q672" s="422"/>
      <c r="R672" s="422"/>
      <c r="S672" s="422" t="s">
        <v>1085</v>
      </c>
      <c r="T672" s="422"/>
      <c r="U672" s="422"/>
      <c r="V672" s="1024"/>
      <c r="W672" s="1024"/>
      <c r="X672" s="1024"/>
      <c r="Y672" s="1024"/>
    </row>
    <row r="673" spans="1:25" s="1025" customFormat="1" ht="16.2" thickBot="1">
      <c r="A673" s="422">
        <v>667</v>
      </c>
      <c r="B673" s="949">
        <v>44051</v>
      </c>
      <c r="C673" s="405" t="s">
        <v>3840</v>
      </c>
      <c r="D673" s="971">
        <v>0</v>
      </c>
      <c r="E673" s="982" t="s">
        <v>1557</v>
      </c>
      <c r="F673" s="435"/>
      <c r="G673" s="501" t="s">
        <v>3757</v>
      </c>
      <c r="H673" s="422" t="s">
        <v>2364</v>
      </c>
      <c r="I673" s="1034" t="s">
        <v>2365</v>
      </c>
      <c r="J673" s="447" t="s">
        <v>3841</v>
      </c>
      <c r="K673" s="1048">
        <v>44050</v>
      </c>
      <c r="L673" s="950" t="s">
        <v>2367</v>
      </c>
      <c r="M673" s="422"/>
      <c r="N673" s="979" t="s">
        <v>3842</v>
      </c>
      <c r="O673" s="422"/>
      <c r="P673" s="435" t="s">
        <v>2929</v>
      </c>
      <c r="Q673" s="422"/>
      <c r="R673" s="422"/>
      <c r="S673" s="422" t="s">
        <v>1085</v>
      </c>
      <c r="T673" s="422"/>
      <c r="U673" s="422"/>
      <c r="V673" s="1024"/>
      <c r="W673" s="1024"/>
      <c r="X673" s="1024"/>
      <c r="Y673" s="1024"/>
    </row>
    <row r="674" spans="1:25" s="1025" customFormat="1">
      <c r="A674" s="422">
        <v>668</v>
      </c>
      <c r="B674" s="949">
        <v>44112</v>
      </c>
      <c r="C674" s="1053" t="s">
        <v>3843</v>
      </c>
      <c r="D674" s="971">
        <v>45</v>
      </c>
      <c r="E674" s="981" t="s">
        <v>1557</v>
      </c>
      <c r="F674" s="435"/>
      <c r="G674" s="501" t="s">
        <v>3550</v>
      </c>
      <c r="H674" s="422" t="s">
        <v>2364</v>
      </c>
      <c r="I674" s="1034" t="s">
        <v>2365</v>
      </c>
      <c r="J674" s="501" t="s">
        <v>3844</v>
      </c>
      <c r="K674" s="1047">
        <v>44052</v>
      </c>
      <c r="L674" s="950" t="s">
        <v>2367</v>
      </c>
      <c r="M674" s="422"/>
      <c r="N674" s="1322" t="s">
        <v>3845</v>
      </c>
      <c r="O674" s="422"/>
      <c r="P674" s="435" t="s">
        <v>2929</v>
      </c>
      <c r="Q674" s="422"/>
      <c r="R674" s="422"/>
      <c r="S674" s="422" t="s">
        <v>1085</v>
      </c>
      <c r="T674" s="422"/>
      <c r="U674" s="422"/>
      <c r="V674" s="1024"/>
      <c r="W674" s="1024"/>
      <c r="X674" s="1024"/>
      <c r="Y674" s="1024"/>
    </row>
    <row r="675" spans="1:25" s="1025" customFormat="1">
      <c r="A675" s="422">
        <v>669</v>
      </c>
      <c r="B675" s="949">
        <v>44112</v>
      </c>
      <c r="C675" s="405" t="s">
        <v>3846</v>
      </c>
      <c r="D675" s="971">
        <v>5</v>
      </c>
      <c r="E675" s="982" t="s">
        <v>1557</v>
      </c>
      <c r="F675" s="435"/>
      <c r="G675" s="501" t="s">
        <v>3550</v>
      </c>
      <c r="H675" s="422" t="s">
        <v>2364</v>
      </c>
      <c r="I675" s="1034" t="s">
        <v>2365</v>
      </c>
      <c r="J675" s="501" t="s">
        <v>3844</v>
      </c>
      <c r="K675" s="1047">
        <v>44052</v>
      </c>
      <c r="L675" s="950" t="s">
        <v>2367</v>
      </c>
      <c r="M675" s="422"/>
      <c r="N675" s="1322" t="s">
        <v>3847</v>
      </c>
      <c r="O675" s="422"/>
      <c r="P675" s="435" t="s">
        <v>2929</v>
      </c>
      <c r="Q675" s="422"/>
      <c r="R675" s="422"/>
      <c r="S675" s="422" t="s">
        <v>1085</v>
      </c>
      <c r="T675" s="422"/>
      <c r="U675" s="422"/>
      <c r="V675" s="1024"/>
      <c r="W675" s="1024"/>
      <c r="X675" s="1024"/>
      <c r="Y675" s="1024"/>
    </row>
    <row r="676" spans="1:25" s="1025" customFormat="1">
      <c r="A676" s="422">
        <v>670</v>
      </c>
      <c r="B676" s="949">
        <v>44112</v>
      </c>
      <c r="C676" s="405" t="s">
        <v>3848</v>
      </c>
      <c r="D676" s="971">
        <v>24</v>
      </c>
      <c r="E676" s="982" t="s">
        <v>1554</v>
      </c>
      <c r="F676" s="435"/>
      <c r="G676" s="501" t="s">
        <v>3849</v>
      </c>
      <c r="H676" s="422" t="s">
        <v>2364</v>
      </c>
      <c r="I676" s="1034" t="s">
        <v>2365</v>
      </c>
      <c r="J676" s="447" t="s">
        <v>3850</v>
      </c>
      <c r="K676" s="1047">
        <v>44052</v>
      </c>
      <c r="L676" s="950" t="s">
        <v>2367</v>
      </c>
      <c r="M676" s="422"/>
      <c r="N676" s="979" t="s">
        <v>3134</v>
      </c>
      <c r="O676" s="422"/>
      <c r="P676" s="435" t="s">
        <v>2929</v>
      </c>
      <c r="Q676" s="422"/>
      <c r="R676" s="422"/>
      <c r="S676" s="422" t="s">
        <v>1085</v>
      </c>
      <c r="T676" s="422"/>
      <c r="U676" s="422"/>
      <c r="V676" s="1024"/>
      <c r="W676" s="1024"/>
      <c r="X676" s="1024"/>
      <c r="Y676" s="1024"/>
    </row>
    <row r="677" spans="1:25" s="1025" customFormat="1">
      <c r="A677" s="422">
        <v>671</v>
      </c>
      <c r="B677" s="949">
        <v>44112</v>
      </c>
      <c r="C677" s="405" t="s">
        <v>3851</v>
      </c>
      <c r="D677" s="971">
        <v>22</v>
      </c>
      <c r="E677" s="982" t="s">
        <v>1557</v>
      </c>
      <c r="F677" s="435"/>
      <c r="G677" s="501" t="s">
        <v>3849</v>
      </c>
      <c r="H677" s="422" t="s">
        <v>2364</v>
      </c>
      <c r="I677" s="1034" t="s">
        <v>2365</v>
      </c>
      <c r="J677" s="447" t="s">
        <v>3850</v>
      </c>
      <c r="K677" s="1047">
        <v>44052</v>
      </c>
      <c r="L677" s="950" t="s">
        <v>2367</v>
      </c>
      <c r="M677" s="422"/>
      <c r="N677" s="979" t="s">
        <v>3134</v>
      </c>
      <c r="O677" s="422"/>
      <c r="P677" s="435" t="s">
        <v>2929</v>
      </c>
      <c r="Q677" s="422"/>
      <c r="R677" s="422"/>
      <c r="S677" s="422" t="s">
        <v>1085</v>
      </c>
      <c r="T677" s="422"/>
      <c r="U677" s="422"/>
      <c r="V677" s="1024"/>
      <c r="W677" s="1024"/>
      <c r="X677" s="1024"/>
      <c r="Y677" s="1024"/>
    </row>
    <row r="678" spans="1:25" s="1025" customFormat="1" ht="16.2" thickBot="1">
      <c r="A678" s="422">
        <v>672</v>
      </c>
      <c r="B678" s="949">
        <v>44112</v>
      </c>
      <c r="C678" s="405" t="s">
        <v>3852</v>
      </c>
      <c r="D678" s="971">
        <v>1</v>
      </c>
      <c r="E678" s="982" t="s">
        <v>1557</v>
      </c>
      <c r="F678" s="435"/>
      <c r="G678" s="501" t="s">
        <v>3849</v>
      </c>
      <c r="H678" s="422" t="s">
        <v>2364</v>
      </c>
      <c r="I678" s="1034" t="s">
        <v>2365</v>
      </c>
      <c r="J678" s="447" t="s">
        <v>3850</v>
      </c>
      <c r="K678" s="1047">
        <v>44052</v>
      </c>
      <c r="L678" s="950" t="s">
        <v>2367</v>
      </c>
      <c r="M678" s="422"/>
      <c r="N678" s="979" t="s">
        <v>3134</v>
      </c>
      <c r="O678" s="422"/>
      <c r="P678" s="435" t="s">
        <v>2929</v>
      </c>
      <c r="Q678" s="422"/>
      <c r="R678" s="422"/>
      <c r="S678" s="422" t="s">
        <v>1085</v>
      </c>
      <c r="T678" s="422"/>
      <c r="U678" s="422"/>
      <c r="V678" s="1024"/>
      <c r="W678" s="1024"/>
      <c r="X678" s="1024"/>
      <c r="Y678" s="1024"/>
    </row>
    <row r="679" spans="1:25" s="1025" customFormat="1" ht="16.2" thickBot="1">
      <c r="A679" s="422">
        <v>673</v>
      </c>
      <c r="B679" s="949">
        <v>44173</v>
      </c>
      <c r="C679" s="1053" t="s">
        <v>3853</v>
      </c>
      <c r="D679" s="971">
        <v>28</v>
      </c>
      <c r="E679" s="771" t="s">
        <v>1554</v>
      </c>
      <c r="F679" s="435"/>
      <c r="G679" s="501" t="s">
        <v>3526</v>
      </c>
      <c r="H679" s="422" t="s">
        <v>2364</v>
      </c>
      <c r="I679" s="1034" t="s">
        <v>2365</v>
      </c>
      <c r="J679" s="501" t="s">
        <v>3854</v>
      </c>
      <c r="K679" s="1047">
        <v>44054</v>
      </c>
      <c r="L679" s="950" t="s">
        <v>2367</v>
      </c>
      <c r="M679" s="422"/>
      <c r="N679" s="1488" t="s">
        <v>3855</v>
      </c>
      <c r="O679" s="422"/>
      <c r="P679" s="435" t="s">
        <v>2929</v>
      </c>
      <c r="Q679" s="422"/>
      <c r="R679" s="422"/>
      <c r="S679" s="422" t="s">
        <v>1085</v>
      </c>
      <c r="T679" s="422"/>
      <c r="U679" s="422"/>
      <c r="V679" s="1024"/>
      <c r="W679" s="1024"/>
      <c r="X679" s="1024"/>
      <c r="Y679" s="1024"/>
    </row>
    <row r="680" spans="1:25" s="1025" customFormat="1">
      <c r="A680" s="422">
        <v>674</v>
      </c>
      <c r="B680" s="949" t="s">
        <v>3856</v>
      </c>
      <c r="C680" s="1053" t="s">
        <v>3857</v>
      </c>
      <c r="D680" s="971">
        <v>45</v>
      </c>
      <c r="E680" s="981" t="s">
        <v>1557</v>
      </c>
      <c r="F680" s="435"/>
      <c r="G680" s="501" t="s">
        <v>3799</v>
      </c>
      <c r="H680" s="422" t="s">
        <v>2364</v>
      </c>
      <c r="I680" s="1034" t="s">
        <v>2365</v>
      </c>
      <c r="J680" s="501" t="s">
        <v>3858</v>
      </c>
      <c r="K680" s="1047">
        <v>44054</v>
      </c>
      <c r="L680" s="950" t="s">
        <v>2367</v>
      </c>
      <c r="M680" s="422"/>
      <c r="N680" s="1322" t="s">
        <v>3859</v>
      </c>
      <c r="O680" s="422"/>
      <c r="P680" s="435" t="s">
        <v>2929</v>
      </c>
      <c r="Q680" s="422"/>
      <c r="R680" s="422"/>
      <c r="S680" s="422" t="s">
        <v>1085</v>
      </c>
      <c r="T680" s="422"/>
      <c r="U680" s="422"/>
      <c r="V680" s="1024"/>
      <c r="W680" s="1024"/>
      <c r="X680" s="1024"/>
      <c r="Y680" s="1024"/>
    </row>
    <row r="681" spans="1:25" s="1025" customFormat="1">
      <c r="A681" s="422">
        <v>675</v>
      </c>
      <c r="B681" s="949" t="s">
        <v>3856</v>
      </c>
      <c r="C681" s="405" t="s">
        <v>3860</v>
      </c>
      <c r="D681" s="971">
        <v>17</v>
      </c>
      <c r="E681" s="982" t="s">
        <v>1557</v>
      </c>
      <c r="F681" s="435"/>
      <c r="G681" s="501" t="s">
        <v>3799</v>
      </c>
      <c r="H681" s="422" t="s">
        <v>2364</v>
      </c>
      <c r="I681" s="1034" t="s">
        <v>2365</v>
      </c>
      <c r="J681" s="447" t="s">
        <v>3861</v>
      </c>
      <c r="K681" s="1047">
        <v>44054</v>
      </c>
      <c r="L681" s="950" t="s">
        <v>2367</v>
      </c>
      <c r="M681" s="422"/>
      <c r="N681" s="1488" t="s">
        <v>3859</v>
      </c>
      <c r="O681" s="422"/>
      <c r="P681" s="435" t="s">
        <v>2929</v>
      </c>
      <c r="Q681" s="422"/>
      <c r="R681" s="422"/>
      <c r="S681" s="422" t="s">
        <v>1085</v>
      </c>
      <c r="T681" s="422"/>
      <c r="U681" s="422"/>
      <c r="V681" s="1024"/>
      <c r="W681" s="1024"/>
      <c r="X681" s="1024"/>
      <c r="Y681" s="1024"/>
    </row>
    <row r="682" spans="1:25" s="1025" customFormat="1">
      <c r="A682" s="422">
        <v>676</v>
      </c>
      <c r="B682" s="949" t="s">
        <v>3856</v>
      </c>
      <c r="C682" s="405" t="s">
        <v>3862</v>
      </c>
      <c r="D682" s="971">
        <v>13</v>
      </c>
      <c r="E682" s="982" t="s">
        <v>1557</v>
      </c>
      <c r="F682" s="435"/>
      <c r="G682" s="501" t="s">
        <v>3799</v>
      </c>
      <c r="H682" s="422" t="s">
        <v>2364</v>
      </c>
      <c r="I682" s="1034" t="s">
        <v>2365</v>
      </c>
      <c r="J682" s="447" t="s">
        <v>3863</v>
      </c>
      <c r="K682" s="1047">
        <v>44054</v>
      </c>
      <c r="L682" s="950" t="s">
        <v>2367</v>
      </c>
      <c r="M682" s="422"/>
      <c r="N682" s="979" t="s">
        <v>3859</v>
      </c>
      <c r="O682" s="422"/>
      <c r="P682" s="435" t="s">
        <v>2929</v>
      </c>
      <c r="Q682" s="422"/>
      <c r="R682" s="422"/>
      <c r="S682" s="422" t="s">
        <v>1085</v>
      </c>
      <c r="T682" s="422"/>
      <c r="U682" s="422"/>
      <c r="V682" s="1024"/>
      <c r="W682" s="1024"/>
      <c r="X682" s="1024"/>
      <c r="Y682" s="1024"/>
    </row>
    <row r="683" spans="1:25" s="1025" customFormat="1" ht="16.2" thickBot="1">
      <c r="A683" s="422">
        <v>677</v>
      </c>
      <c r="B683" s="949" t="s">
        <v>3856</v>
      </c>
      <c r="C683" s="405" t="s">
        <v>3864</v>
      </c>
      <c r="D683" s="971">
        <v>42</v>
      </c>
      <c r="E683" s="982" t="s">
        <v>1554</v>
      </c>
      <c r="F683" s="435"/>
      <c r="G683" s="501" t="s">
        <v>3865</v>
      </c>
      <c r="H683" s="422" t="s">
        <v>2364</v>
      </c>
      <c r="I683" s="1034" t="s">
        <v>2365</v>
      </c>
      <c r="J683" s="447" t="s">
        <v>3866</v>
      </c>
      <c r="K683" s="1047">
        <v>44055</v>
      </c>
      <c r="L683" s="950" t="s">
        <v>2367</v>
      </c>
      <c r="M683" s="422"/>
      <c r="N683" s="979" t="s">
        <v>3771</v>
      </c>
      <c r="O683" s="422"/>
      <c r="P683" s="435" t="s">
        <v>2929</v>
      </c>
      <c r="Q683" s="422"/>
      <c r="R683" s="422"/>
      <c r="S683" s="422" t="s">
        <v>1085</v>
      </c>
      <c r="T683" s="422"/>
      <c r="U683" s="422"/>
      <c r="V683" s="1024"/>
      <c r="W683" s="1024"/>
      <c r="X683" s="1024"/>
      <c r="Y683" s="1024"/>
    </row>
    <row r="684" spans="1:25" s="1025" customFormat="1" ht="16.2" thickBot="1">
      <c r="A684" s="422">
        <v>678</v>
      </c>
      <c r="B684" s="949" t="s">
        <v>3867</v>
      </c>
      <c r="C684" s="1053" t="s">
        <v>3868</v>
      </c>
      <c r="D684" s="971">
        <v>22</v>
      </c>
      <c r="E684" s="771" t="s">
        <v>1557</v>
      </c>
      <c r="F684" s="435"/>
      <c r="G684" s="501" t="s">
        <v>3869</v>
      </c>
      <c r="H684" s="422" t="s">
        <v>2364</v>
      </c>
      <c r="I684" s="1034" t="s">
        <v>2365</v>
      </c>
      <c r="J684" s="501" t="s">
        <v>3870</v>
      </c>
      <c r="K684" s="1047">
        <v>44055</v>
      </c>
      <c r="L684" s="950" t="s">
        <v>2367</v>
      </c>
      <c r="M684" s="422"/>
      <c r="N684" s="1488" t="s">
        <v>3433</v>
      </c>
      <c r="O684" s="422"/>
      <c r="P684" s="435" t="s">
        <v>2929</v>
      </c>
      <c r="Q684" s="422"/>
      <c r="R684" s="422"/>
      <c r="S684" s="422" t="s">
        <v>1085</v>
      </c>
      <c r="T684" s="422"/>
      <c r="U684" s="422"/>
      <c r="V684" s="1024"/>
      <c r="W684" s="1024"/>
      <c r="X684" s="1024"/>
      <c r="Y684" s="1024"/>
    </row>
    <row r="685" spans="1:25" s="1025" customFormat="1">
      <c r="A685" s="422">
        <v>679</v>
      </c>
      <c r="B685" s="949" t="s">
        <v>3871</v>
      </c>
      <c r="C685" s="1053" t="s">
        <v>3872</v>
      </c>
      <c r="D685" s="971">
        <v>23</v>
      </c>
      <c r="E685" s="981" t="s">
        <v>1554</v>
      </c>
      <c r="F685" s="435"/>
      <c r="G685" s="501" t="s">
        <v>3873</v>
      </c>
      <c r="H685" s="422" t="s">
        <v>2364</v>
      </c>
      <c r="I685" s="1034" t="s">
        <v>2365</v>
      </c>
      <c r="J685" s="501" t="s">
        <v>3874</v>
      </c>
      <c r="K685" s="1047">
        <v>44057</v>
      </c>
      <c r="L685" s="950" t="s">
        <v>2367</v>
      </c>
      <c r="M685" s="422"/>
      <c r="N685" s="1488" t="s">
        <v>3134</v>
      </c>
      <c r="O685" s="422"/>
      <c r="P685" s="435" t="s">
        <v>2929</v>
      </c>
      <c r="Q685" s="422"/>
      <c r="R685" s="422"/>
      <c r="S685" s="422" t="s">
        <v>1085</v>
      </c>
      <c r="T685" s="422"/>
      <c r="U685" s="422"/>
      <c r="V685" s="1024"/>
      <c r="W685" s="1024"/>
      <c r="X685" s="1024"/>
      <c r="Y685" s="1024"/>
    </row>
    <row r="686" spans="1:25" s="1025" customFormat="1">
      <c r="A686" s="422">
        <v>680</v>
      </c>
      <c r="B686" s="949" t="s">
        <v>3871</v>
      </c>
      <c r="C686" s="405" t="s">
        <v>3875</v>
      </c>
      <c r="D686" s="971">
        <v>27</v>
      </c>
      <c r="E686" s="982" t="s">
        <v>1554</v>
      </c>
      <c r="F686" s="435"/>
      <c r="G686" s="501" t="s">
        <v>3876</v>
      </c>
      <c r="H686" s="422" t="s">
        <v>2364</v>
      </c>
      <c r="I686" s="1034" t="s">
        <v>2365</v>
      </c>
      <c r="J686" s="447" t="s">
        <v>3877</v>
      </c>
      <c r="K686" s="1047">
        <v>44057</v>
      </c>
      <c r="L686" s="950" t="s">
        <v>2367</v>
      </c>
      <c r="M686" s="422"/>
      <c r="N686" s="1488" t="s">
        <v>3134</v>
      </c>
      <c r="O686" s="422"/>
      <c r="P686" s="435" t="s">
        <v>2929</v>
      </c>
      <c r="Q686" s="422"/>
      <c r="R686" s="422"/>
      <c r="S686" s="422" t="s">
        <v>1085</v>
      </c>
      <c r="T686" s="422"/>
      <c r="U686" s="422"/>
      <c r="V686" s="1024"/>
      <c r="W686" s="1024"/>
      <c r="X686" s="1024"/>
      <c r="Y686" s="1024"/>
    </row>
    <row r="687" spans="1:25" s="1025" customFormat="1">
      <c r="A687" s="422">
        <v>681</v>
      </c>
      <c r="B687" s="949" t="s">
        <v>3871</v>
      </c>
      <c r="C687" s="405" t="s">
        <v>3878</v>
      </c>
      <c r="D687" s="971">
        <v>29</v>
      </c>
      <c r="E687" s="982" t="s">
        <v>1554</v>
      </c>
      <c r="F687" s="435"/>
      <c r="G687" s="501" t="s">
        <v>3873</v>
      </c>
      <c r="H687" s="422" t="s">
        <v>2364</v>
      </c>
      <c r="I687" s="1034" t="s">
        <v>2365</v>
      </c>
      <c r="J687" s="447" t="s">
        <v>3879</v>
      </c>
      <c r="K687" s="1048">
        <v>44057</v>
      </c>
      <c r="L687" s="950" t="s">
        <v>2367</v>
      </c>
      <c r="M687" s="422"/>
      <c r="N687" s="979" t="s">
        <v>3134</v>
      </c>
      <c r="O687" s="422"/>
      <c r="P687" s="435" t="s">
        <v>2929</v>
      </c>
      <c r="Q687" s="422"/>
      <c r="R687" s="422"/>
      <c r="S687" s="422" t="s">
        <v>1085</v>
      </c>
      <c r="T687" s="422"/>
      <c r="U687" s="422"/>
      <c r="V687" s="1024"/>
      <c r="W687" s="1024"/>
      <c r="X687" s="1024"/>
      <c r="Y687" s="1024"/>
    </row>
    <row r="688" spans="1:25" s="1025" customFormat="1">
      <c r="A688" s="422">
        <v>682</v>
      </c>
      <c r="B688" s="949" t="s">
        <v>3871</v>
      </c>
      <c r="C688" s="405" t="s">
        <v>3880</v>
      </c>
      <c r="D688" s="971">
        <v>57</v>
      </c>
      <c r="E688" s="982" t="s">
        <v>1554</v>
      </c>
      <c r="F688" s="435"/>
      <c r="G688" s="501" t="s">
        <v>3769</v>
      </c>
      <c r="H688" s="422" t="s">
        <v>2364</v>
      </c>
      <c r="I688" s="1034" t="s">
        <v>2365</v>
      </c>
      <c r="J688" s="447" t="s">
        <v>3881</v>
      </c>
      <c r="K688" s="1048">
        <v>44057</v>
      </c>
      <c r="L688" s="950" t="s">
        <v>2367</v>
      </c>
      <c r="M688" s="422"/>
      <c r="N688" s="979" t="s">
        <v>3882</v>
      </c>
      <c r="O688" s="422"/>
      <c r="P688" s="435" t="s">
        <v>2929</v>
      </c>
      <c r="Q688" s="422"/>
      <c r="R688" s="422"/>
      <c r="S688" s="422" t="s">
        <v>1085</v>
      </c>
      <c r="T688" s="422"/>
      <c r="U688" s="422"/>
      <c r="V688" s="1024"/>
      <c r="W688" s="1024"/>
      <c r="X688" s="1024"/>
      <c r="Y688" s="1024"/>
    </row>
    <row r="689" spans="1:25" s="1025" customFormat="1">
      <c r="A689" s="422">
        <v>683</v>
      </c>
      <c r="B689" s="949" t="s">
        <v>3871</v>
      </c>
      <c r="C689" s="405" t="s">
        <v>3883</v>
      </c>
      <c r="D689" s="971">
        <v>44</v>
      </c>
      <c r="E689" s="982" t="s">
        <v>1554</v>
      </c>
      <c r="F689" s="435"/>
      <c r="G689" s="501" t="s">
        <v>3769</v>
      </c>
      <c r="H689" s="422" t="s">
        <v>2364</v>
      </c>
      <c r="I689" s="1034" t="s">
        <v>2365</v>
      </c>
      <c r="J689" s="447" t="s">
        <v>3884</v>
      </c>
      <c r="K689" s="1048">
        <v>44057</v>
      </c>
      <c r="L689" s="950" t="s">
        <v>2367</v>
      </c>
      <c r="M689" s="422"/>
      <c r="N689" s="979" t="s">
        <v>3882</v>
      </c>
      <c r="O689" s="422"/>
      <c r="P689" s="435" t="s">
        <v>2929</v>
      </c>
      <c r="Q689" s="422"/>
      <c r="R689" s="422"/>
      <c r="S689" s="422" t="s">
        <v>1085</v>
      </c>
      <c r="T689" s="422"/>
      <c r="U689" s="422"/>
      <c r="V689" s="1024"/>
      <c r="W689" s="1024"/>
      <c r="X689" s="1024"/>
      <c r="Y689" s="1024"/>
    </row>
    <row r="690" spans="1:25" s="1025" customFormat="1">
      <c r="A690" s="422">
        <v>684</v>
      </c>
      <c r="B690" s="949" t="s">
        <v>3871</v>
      </c>
      <c r="C690" s="405" t="s">
        <v>3885</v>
      </c>
      <c r="D690" s="971">
        <v>25</v>
      </c>
      <c r="E690" s="982" t="s">
        <v>1554</v>
      </c>
      <c r="F690" s="435"/>
      <c r="G690" s="501" t="s">
        <v>3886</v>
      </c>
      <c r="H690" s="422" t="s">
        <v>2364</v>
      </c>
      <c r="I690" s="1034" t="s">
        <v>2365</v>
      </c>
      <c r="J690" s="447" t="s">
        <v>3887</v>
      </c>
      <c r="K690" s="1048">
        <v>44057</v>
      </c>
      <c r="L690" s="950" t="s">
        <v>2367</v>
      </c>
      <c r="M690" s="422"/>
      <c r="N690" s="979" t="s">
        <v>3882</v>
      </c>
      <c r="O690" s="422"/>
      <c r="P690" s="435" t="s">
        <v>2929</v>
      </c>
      <c r="Q690" s="422"/>
      <c r="R690" s="422"/>
      <c r="S690" s="422" t="s">
        <v>1085</v>
      </c>
      <c r="T690" s="422"/>
      <c r="U690" s="422"/>
      <c r="V690" s="1024"/>
      <c r="W690" s="1024"/>
      <c r="X690" s="1024"/>
      <c r="Y690" s="1024"/>
    </row>
    <row r="691" spans="1:25" s="1025" customFormat="1" ht="16.2" thickBot="1">
      <c r="A691" s="422">
        <v>685</v>
      </c>
      <c r="B691" s="949" t="s">
        <v>3871</v>
      </c>
      <c r="C691" s="405" t="s">
        <v>3888</v>
      </c>
      <c r="D691" s="971">
        <v>51</v>
      </c>
      <c r="E691" s="982" t="s">
        <v>1554</v>
      </c>
      <c r="F691" s="435"/>
      <c r="G691" s="501" t="s">
        <v>3769</v>
      </c>
      <c r="H691" s="422" t="s">
        <v>2364</v>
      </c>
      <c r="I691" s="1034" t="s">
        <v>2365</v>
      </c>
      <c r="J691" s="447" t="s">
        <v>3889</v>
      </c>
      <c r="K691" s="1048">
        <v>44057</v>
      </c>
      <c r="L691" s="950" t="s">
        <v>2367</v>
      </c>
      <c r="M691" s="422"/>
      <c r="N691" s="979" t="s">
        <v>3882</v>
      </c>
      <c r="O691" s="422"/>
      <c r="P691" s="435" t="s">
        <v>2929</v>
      </c>
      <c r="Q691" s="422"/>
      <c r="R691" s="422"/>
      <c r="S691" s="422" t="s">
        <v>1085</v>
      </c>
      <c r="T691" s="422"/>
      <c r="U691" s="422"/>
      <c r="V691" s="1024"/>
      <c r="W691" s="1024"/>
      <c r="X691" s="1024"/>
      <c r="Y691" s="1024"/>
    </row>
    <row r="692" spans="1:25" s="1025" customFormat="1">
      <c r="A692" s="422">
        <v>686</v>
      </c>
      <c r="B692" s="949" t="s">
        <v>3890</v>
      </c>
      <c r="C692" s="1053" t="s">
        <v>3891</v>
      </c>
      <c r="D692" s="971">
        <v>61</v>
      </c>
      <c r="E692" s="981" t="s">
        <v>1557</v>
      </c>
      <c r="F692" s="435"/>
      <c r="G692" s="501" t="s">
        <v>3530</v>
      </c>
      <c r="H692" s="422" t="s">
        <v>2364</v>
      </c>
      <c r="I692" s="1034" t="s">
        <v>2365</v>
      </c>
      <c r="J692" s="501" t="s">
        <v>2948</v>
      </c>
      <c r="K692" s="1047">
        <v>44060</v>
      </c>
      <c r="L692" s="950" t="s">
        <v>2367</v>
      </c>
      <c r="M692" s="422"/>
      <c r="N692" s="1322" t="s">
        <v>3134</v>
      </c>
      <c r="O692" s="422"/>
      <c r="P692" s="435" t="s">
        <v>2929</v>
      </c>
      <c r="Q692" s="422"/>
      <c r="R692" s="422"/>
      <c r="S692" s="422" t="s">
        <v>1085</v>
      </c>
      <c r="T692" s="422"/>
      <c r="U692" s="422"/>
      <c r="V692" s="1024"/>
      <c r="W692" s="1024"/>
      <c r="X692" s="1024"/>
      <c r="Y692" s="1024"/>
    </row>
    <row r="693" spans="1:25" s="1025" customFormat="1">
      <c r="A693" s="422">
        <v>687</v>
      </c>
      <c r="B693" s="949" t="s">
        <v>3890</v>
      </c>
      <c r="C693" s="405" t="s">
        <v>3892</v>
      </c>
      <c r="D693" s="971">
        <v>64</v>
      </c>
      <c r="E693" s="982" t="s">
        <v>1554</v>
      </c>
      <c r="F693" s="435"/>
      <c r="G693" s="501" t="s">
        <v>3530</v>
      </c>
      <c r="H693" s="422" t="s">
        <v>2364</v>
      </c>
      <c r="I693" s="1034" t="s">
        <v>2365</v>
      </c>
      <c r="J693" s="447" t="s">
        <v>3893</v>
      </c>
      <c r="K693" s="1047">
        <v>44060</v>
      </c>
      <c r="L693" s="950" t="s">
        <v>2367</v>
      </c>
      <c r="M693" s="422"/>
      <c r="N693" s="1322" t="s">
        <v>3894</v>
      </c>
      <c r="O693" s="422"/>
      <c r="P693" s="435" t="s">
        <v>2929</v>
      </c>
      <c r="Q693" s="422"/>
      <c r="R693" s="422"/>
      <c r="S693" s="422" t="s">
        <v>1085</v>
      </c>
      <c r="T693" s="422"/>
      <c r="U693" s="422"/>
      <c r="V693" s="1024"/>
      <c r="W693" s="1024"/>
      <c r="X693" s="1024"/>
      <c r="Y693" s="1024"/>
    </row>
    <row r="694" spans="1:25" s="1025" customFormat="1">
      <c r="A694" s="422">
        <v>688</v>
      </c>
      <c r="B694" s="949" t="s">
        <v>3890</v>
      </c>
      <c r="C694" s="405" t="s">
        <v>3895</v>
      </c>
      <c r="D694" s="971">
        <v>47</v>
      </c>
      <c r="E694" s="982" t="s">
        <v>1554</v>
      </c>
      <c r="F694" s="435"/>
      <c r="G694" s="501" t="s">
        <v>3896</v>
      </c>
      <c r="H694" s="422" t="s">
        <v>2364</v>
      </c>
      <c r="I694" s="1034" t="s">
        <v>2365</v>
      </c>
      <c r="J694" s="447" t="s">
        <v>3897</v>
      </c>
      <c r="K694" s="1048">
        <v>44060</v>
      </c>
      <c r="L694" s="950" t="s">
        <v>2367</v>
      </c>
      <c r="M694" s="422"/>
      <c r="N694" s="979" t="s">
        <v>3898</v>
      </c>
      <c r="O694" s="422"/>
      <c r="P694" s="435" t="s">
        <v>2929</v>
      </c>
      <c r="Q694" s="422"/>
      <c r="R694" s="422"/>
      <c r="S694" s="422" t="s">
        <v>1085</v>
      </c>
      <c r="T694" s="422"/>
      <c r="U694" s="422"/>
      <c r="V694" s="1024"/>
      <c r="W694" s="1024"/>
      <c r="X694" s="1024"/>
      <c r="Y694" s="1024"/>
    </row>
    <row r="695" spans="1:25" s="1025" customFormat="1">
      <c r="A695" s="422">
        <v>689</v>
      </c>
      <c r="B695" s="949" t="s">
        <v>3890</v>
      </c>
      <c r="C695" s="405" t="s">
        <v>3899</v>
      </c>
      <c r="D695" s="971">
        <v>49</v>
      </c>
      <c r="E695" s="982" t="s">
        <v>1557</v>
      </c>
      <c r="F695" s="435"/>
      <c r="G695" s="501" t="s">
        <v>3896</v>
      </c>
      <c r="H695" s="422" t="s">
        <v>2364</v>
      </c>
      <c r="I695" s="1034" t="s">
        <v>2365</v>
      </c>
      <c r="J695" s="447" t="s">
        <v>2948</v>
      </c>
      <c r="K695" s="1048">
        <v>44060</v>
      </c>
      <c r="L695" s="950" t="s">
        <v>2367</v>
      </c>
      <c r="M695" s="422"/>
      <c r="N695" s="979" t="s">
        <v>3898</v>
      </c>
      <c r="O695" s="422"/>
      <c r="P695" s="435" t="s">
        <v>2929</v>
      </c>
      <c r="Q695" s="422"/>
      <c r="R695" s="422"/>
      <c r="S695" s="422" t="s">
        <v>1085</v>
      </c>
      <c r="T695" s="422"/>
      <c r="U695" s="422"/>
      <c r="V695" s="1024"/>
      <c r="W695" s="1024"/>
      <c r="X695" s="1024"/>
      <c r="Y695" s="1024"/>
    </row>
    <row r="696" spans="1:25" s="1025" customFormat="1">
      <c r="A696" s="422">
        <v>690</v>
      </c>
      <c r="B696" s="949" t="s">
        <v>3890</v>
      </c>
      <c r="C696" s="405" t="s">
        <v>3900</v>
      </c>
      <c r="D696" s="971">
        <v>15</v>
      </c>
      <c r="E696" s="982" t="s">
        <v>1557</v>
      </c>
      <c r="F696" s="435"/>
      <c r="G696" s="501" t="s">
        <v>3896</v>
      </c>
      <c r="H696" s="422" t="s">
        <v>2364</v>
      </c>
      <c r="I696" s="1034" t="s">
        <v>2365</v>
      </c>
      <c r="J696" s="447" t="s">
        <v>2948</v>
      </c>
      <c r="K696" s="1048">
        <v>44060</v>
      </c>
      <c r="L696" s="950" t="s">
        <v>2367</v>
      </c>
      <c r="M696" s="422"/>
      <c r="N696" s="979" t="s">
        <v>3898</v>
      </c>
      <c r="O696" s="422"/>
      <c r="P696" s="435" t="s">
        <v>2929</v>
      </c>
      <c r="Q696" s="422"/>
      <c r="R696" s="422"/>
      <c r="S696" s="422" t="s">
        <v>1085</v>
      </c>
      <c r="T696" s="422"/>
      <c r="U696" s="422"/>
      <c r="V696" s="1024"/>
      <c r="W696" s="1024"/>
      <c r="X696" s="1024"/>
      <c r="Y696" s="1024"/>
    </row>
    <row r="697" spans="1:25" s="1025" customFormat="1">
      <c r="A697" s="422">
        <v>691</v>
      </c>
      <c r="B697" s="949" t="s">
        <v>3890</v>
      </c>
      <c r="C697" s="405" t="s">
        <v>3901</v>
      </c>
      <c r="D697" s="971">
        <v>13</v>
      </c>
      <c r="E697" s="982" t="s">
        <v>1557</v>
      </c>
      <c r="F697" s="435"/>
      <c r="G697" s="501" t="s">
        <v>3896</v>
      </c>
      <c r="H697" s="422" t="s">
        <v>2364</v>
      </c>
      <c r="I697" s="1034" t="s">
        <v>2365</v>
      </c>
      <c r="J697" s="447" t="s">
        <v>2948</v>
      </c>
      <c r="K697" s="1048">
        <v>44060</v>
      </c>
      <c r="L697" s="950" t="s">
        <v>2367</v>
      </c>
      <c r="M697" s="422"/>
      <c r="N697" s="979" t="s">
        <v>3898</v>
      </c>
      <c r="O697" s="422"/>
      <c r="P697" s="435" t="s">
        <v>2929</v>
      </c>
      <c r="Q697" s="422"/>
      <c r="R697" s="422"/>
      <c r="S697" s="422" t="s">
        <v>1085</v>
      </c>
      <c r="T697" s="422"/>
      <c r="U697" s="422"/>
      <c r="V697" s="1024"/>
      <c r="W697" s="1024"/>
      <c r="X697" s="1024"/>
      <c r="Y697" s="1024"/>
    </row>
    <row r="698" spans="1:25" s="1025" customFormat="1">
      <c r="A698" s="422">
        <v>692</v>
      </c>
      <c r="B698" s="949" t="s">
        <v>3890</v>
      </c>
      <c r="C698" s="405" t="s">
        <v>3902</v>
      </c>
      <c r="D698" s="971">
        <v>11</v>
      </c>
      <c r="E698" s="982" t="s">
        <v>1557</v>
      </c>
      <c r="F698" s="435"/>
      <c r="G698" s="501" t="s">
        <v>3896</v>
      </c>
      <c r="H698" s="422" t="s">
        <v>2364</v>
      </c>
      <c r="I698" s="1034" t="s">
        <v>2365</v>
      </c>
      <c r="J698" s="447" t="s">
        <v>2948</v>
      </c>
      <c r="K698" s="1048">
        <v>44060</v>
      </c>
      <c r="L698" s="950" t="s">
        <v>2367</v>
      </c>
      <c r="M698" s="422"/>
      <c r="N698" s="979" t="s">
        <v>3898</v>
      </c>
      <c r="O698" s="422"/>
      <c r="P698" s="435" t="s">
        <v>2929</v>
      </c>
      <c r="Q698" s="422"/>
      <c r="R698" s="422"/>
      <c r="S698" s="422" t="s">
        <v>1085</v>
      </c>
      <c r="T698" s="422"/>
      <c r="U698" s="422"/>
      <c r="V698" s="1024"/>
      <c r="W698" s="1024"/>
      <c r="X698" s="1024"/>
      <c r="Y698" s="1024"/>
    </row>
    <row r="699" spans="1:25" s="1025" customFormat="1">
      <c r="A699" s="422">
        <v>693</v>
      </c>
      <c r="B699" s="949" t="s">
        <v>3890</v>
      </c>
      <c r="C699" s="405" t="s">
        <v>3903</v>
      </c>
      <c r="D699" s="971">
        <v>27</v>
      </c>
      <c r="E699" s="982" t="s">
        <v>1557</v>
      </c>
      <c r="F699" s="435"/>
      <c r="G699" s="501" t="s">
        <v>3530</v>
      </c>
      <c r="H699" s="422" t="s">
        <v>2364</v>
      </c>
      <c r="I699" s="1034" t="s">
        <v>2365</v>
      </c>
      <c r="J699" s="447" t="s">
        <v>2948</v>
      </c>
      <c r="K699" s="1048">
        <v>44060</v>
      </c>
      <c r="L699" s="950" t="s">
        <v>2367</v>
      </c>
      <c r="M699" s="422"/>
      <c r="N699" s="979" t="s">
        <v>3134</v>
      </c>
      <c r="O699" s="422"/>
      <c r="P699" s="435" t="s">
        <v>2929</v>
      </c>
      <c r="Q699" s="422"/>
      <c r="R699" s="422"/>
      <c r="S699" s="422" t="s">
        <v>1085</v>
      </c>
      <c r="T699" s="422"/>
      <c r="U699" s="422"/>
      <c r="V699" s="1024"/>
      <c r="W699" s="1024"/>
      <c r="X699" s="1024"/>
      <c r="Y699" s="1024"/>
    </row>
    <row r="700" spans="1:25" s="1025" customFormat="1">
      <c r="A700" s="422">
        <v>694</v>
      </c>
      <c r="B700" s="949" t="s">
        <v>3890</v>
      </c>
      <c r="C700" s="405" t="s">
        <v>3904</v>
      </c>
      <c r="D700" s="971">
        <v>44</v>
      </c>
      <c r="E700" s="982" t="s">
        <v>1554</v>
      </c>
      <c r="F700" s="435"/>
      <c r="G700" s="501" t="s">
        <v>3530</v>
      </c>
      <c r="H700" s="422" t="s">
        <v>2364</v>
      </c>
      <c r="I700" s="1034" t="s">
        <v>2365</v>
      </c>
      <c r="J700" s="447" t="s">
        <v>3905</v>
      </c>
      <c r="K700" s="1048">
        <v>44060</v>
      </c>
      <c r="L700" s="950" t="s">
        <v>2367</v>
      </c>
      <c r="M700" s="422"/>
      <c r="N700" s="979" t="s">
        <v>3134</v>
      </c>
      <c r="O700" s="422"/>
      <c r="P700" s="435" t="s">
        <v>2929</v>
      </c>
      <c r="Q700" s="422"/>
      <c r="R700" s="422"/>
      <c r="S700" s="422" t="s">
        <v>1085</v>
      </c>
      <c r="T700" s="422"/>
      <c r="U700" s="422"/>
      <c r="V700" s="1024"/>
      <c r="W700" s="1024"/>
      <c r="X700" s="1024"/>
      <c r="Y700" s="1024"/>
    </row>
    <row r="701" spans="1:25" s="1025" customFormat="1">
      <c r="A701" s="422">
        <v>695</v>
      </c>
      <c r="B701" s="949" t="s">
        <v>3890</v>
      </c>
      <c r="C701" s="405" t="s">
        <v>3906</v>
      </c>
      <c r="D701" s="971">
        <v>37</v>
      </c>
      <c r="E701" s="982" t="s">
        <v>1557</v>
      </c>
      <c r="F701" s="435"/>
      <c r="G701" s="501" t="s">
        <v>3530</v>
      </c>
      <c r="H701" s="422" t="s">
        <v>2364</v>
      </c>
      <c r="I701" s="1034" t="s">
        <v>2365</v>
      </c>
      <c r="J701" s="447" t="s">
        <v>668</v>
      </c>
      <c r="K701" s="1048">
        <v>44060</v>
      </c>
      <c r="L701" s="950" t="s">
        <v>2367</v>
      </c>
      <c r="M701" s="422"/>
      <c r="N701" s="979" t="s">
        <v>3134</v>
      </c>
      <c r="O701" s="422"/>
      <c r="P701" s="435" t="s">
        <v>2929</v>
      </c>
      <c r="Q701" s="422"/>
      <c r="R701" s="422"/>
      <c r="S701" s="422" t="s">
        <v>1085</v>
      </c>
      <c r="T701" s="422"/>
      <c r="U701" s="422"/>
      <c r="V701" s="1024"/>
      <c r="W701" s="1024"/>
      <c r="X701" s="1024"/>
      <c r="Y701" s="1024"/>
    </row>
    <row r="702" spans="1:25" s="1025" customFormat="1" ht="16.2" thickBot="1">
      <c r="A702" s="422">
        <v>696</v>
      </c>
      <c r="B702" s="949" t="s">
        <v>3890</v>
      </c>
      <c r="C702" s="405" t="s">
        <v>3907</v>
      </c>
      <c r="D702" s="971">
        <v>65</v>
      </c>
      <c r="E702" s="982" t="s">
        <v>1554</v>
      </c>
      <c r="F702" s="435"/>
      <c r="G702" s="501" t="s">
        <v>3530</v>
      </c>
      <c r="H702" s="422" t="s">
        <v>2364</v>
      </c>
      <c r="I702" s="1034" t="s">
        <v>2365</v>
      </c>
      <c r="J702" s="447" t="s">
        <v>3908</v>
      </c>
      <c r="K702" s="1048">
        <v>44060</v>
      </c>
      <c r="L702" s="950" t="s">
        <v>2367</v>
      </c>
      <c r="M702" s="422"/>
      <c r="N702" s="979" t="s">
        <v>3134</v>
      </c>
      <c r="O702" s="422"/>
      <c r="P702" s="435" t="s">
        <v>2929</v>
      </c>
      <c r="Q702" s="422"/>
      <c r="R702" s="422"/>
      <c r="S702" s="422" t="s">
        <v>1085</v>
      </c>
      <c r="T702" s="422"/>
      <c r="U702" s="422"/>
      <c r="V702" s="1024"/>
      <c r="W702" s="1024"/>
      <c r="X702" s="1024"/>
      <c r="Y702" s="1024"/>
    </row>
    <row r="703" spans="1:25" s="1025" customFormat="1">
      <c r="A703" s="422">
        <v>697</v>
      </c>
      <c r="B703" s="949" t="s">
        <v>3909</v>
      </c>
      <c r="C703" s="1053" t="s">
        <v>3910</v>
      </c>
      <c r="D703" s="971">
        <v>63</v>
      </c>
      <c r="E703" s="981" t="s">
        <v>1554</v>
      </c>
      <c r="F703" s="435"/>
      <c r="G703" s="501" t="s">
        <v>3911</v>
      </c>
      <c r="H703" s="422" t="s">
        <v>2364</v>
      </c>
      <c r="I703" s="1034" t="s">
        <v>2365</v>
      </c>
      <c r="J703" s="501" t="s">
        <v>3912</v>
      </c>
      <c r="K703" s="1047">
        <v>44061</v>
      </c>
      <c r="L703" s="950" t="s">
        <v>2367</v>
      </c>
      <c r="M703" s="422"/>
      <c r="N703" s="440" t="s">
        <v>3913</v>
      </c>
      <c r="O703" s="422"/>
      <c r="P703" s="435" t="s">
        <v>2929</v>
      </c>
      <c r="Q703" s="422"/>
      <c r="R703" s="422"/>
      <c r="S703" s="422" t="s">
        <v>1085</v>
      </c>
      <c r="T703" s="422"/>
      <c r="U703" s="422"/>
      <c r="V703" s="1024"/>
      <c r="W703" s="1024"/>
      <c r="X703" s="1024"/>
      <c r="Y703" s="1024"/>
    </row>
    <row r="704" spans="1:25" s="1025" customFormat="1">
      <c r="A704" s="422">
        <v>698</v>
      </c>
      <c r="B704" s="949" t="s">
        <v>3909</v>
      </c>
      <c r="C704" s="405" t="s">
        <v>3914</v>
      </c>
      <c r="D704" s="971">
        <v>38</v>
      </c>
      <c r="E704" s="982" t="s">
        <v>1554</v>
      </c>
      <c r="F704" s="435"/>
      <c r="G704" s="501" t="s">
        <v>3911</v>
      </c>
      <c r="H704" s="422" t="s">
        <v>2364</v>
      </c>
      <c r="I704" s="1034" t="s">
        <v>2365</v>
      </c>
      <c r="J704" s="447" t="s">
        <v>2948</v>
      </c>
      <c r="K704" s="1047">
        <v>44061</v>
      </c>
      <c r="L704" s="950" t="s">
        <v>2367</v>
      </c>
      <c r="M704" s="422"/>
      <c r="N704" s="440" t="s">
        <v>3915</v>
      </c>
      <c r="O704" s="422"/>
      <c r="P704" s="435" t="s">
        <v>2929</v>
      </c>
      <c r="Q704" s="422"/>
      <c r="R704" s="422"/>
      <c r="S704" s="422" t="s">
        <v>1085</v>
      </c>
      <c r="T704" s="422"/>
      <c r="U704" s="422"/>
      <c r="V704" s="1024"/>
      <c r="W704" s="1024"/>
      <c r="X704" s="1024"/>
      <c r="Y704" s="1024"/>
    </row>
    <row r="705" spans="1:25" s="1025" customFormat="1">
      <c r="A705" s="422">
        <v>699</v>
      </c>
      <c r="B705" s="949" t="s">
        <v>3909</v>
      </c>
      <c r="C705" s="405" t="s">
        <v>3916</v>
      </c>
      <c r="D705" s="971">
        <v>54</v>
      </c>
      <c r="E705" s="982" t="s">
        <v>1554</v>
      </c>
      <c r="F705" s="435"/>
      <c r="G705" s="501" t="s">
        <v>3911</v>
      </c>
      <c r="H705" s="422" t="s">
        <v>2364</v>
      </c>
      <c r="I705" s="1034" t="s">
        <v>2365</v>
      </c>
      <c r="J705" s="447" t="s">
        <v>2948</v>
      </c>
      <c r="K705" s="1048">
        <v>44061</v>
      </c>
      <c r="L705" s="950" t="s">
        <v>2367</v>
      </c>
      <c r="M705" s="422"/>
      <c r="N705" s="979" t="s">
        <v>3915</v>
      </c>
      <c r="O705" s="422"/>
      <c r="P705" s="435" t="s">
        <v>2929</v>
      </c>
      <c r="Q705" s="422"/>
      <c r="R705" s="422"/>
      <c r="S705" s="422" t="s">
        <v>1085</v>
      </c>
      <c r="T705" s="422"/>
      <c r="U705" s="422"/>
      <c r="V705" s="1024"/>
      <c r="W705" s="1024"/>
      <c r="X705" s="1024"/>
      <c r="Y705" s="1024"/>
    </row>
    <row r="706" spans="1:25" s="1025" customFormat="1">
      <c r="A706" s="422">
        <v>700</v>
      </c>
      <c r="B706" s="949" t="s">
        <v>3909</v>
      </c>
      <c r="C706" s="405" t="s">
        <v>3815</v>
      </c>
      <c r="D706" s="971">
        <v>36</v>
      </c>
      <c r="E706" s="982" t="s">
        <v>1554</v>
      </c>
      <c r="F706" s="435"/>
      <c r="G706" s="501" t="s">
        <v>3911</v>
      </c>
      <c r="H706" s="422" t="s">
        <v>2364</v>
      </c>
      <c r="I706" s="1034" t="s">
        <v>2365</v>
      </c>
      <c r="J706" s="447" t="s">
        <v>2948</v>
      </c>
      <c r="K706" s="1048">
        <v>44061</v>
      </c>
      <c r="L706" s="950" t="s">
        <v>2367</v>
      </c>
      <c r="M706" s="422"/>
      <c r="N706" s="979" t="s">
        <v>3915</v>
      </c>
      <c r="O706" s="422"/>
      <c r="P706" s="435" t="s">
        <v>2929</v>
      </c>
      <c r="Q706" s="422"/>
      <c r="R706" s="422"/>
      <c r="S706" s="422" t="s">
        <v>1085</v>
      </c>
      <c r="T706" s="422"/>
      <c r="U706" s="422"/>
      <c r="V706" s="1024"/>
      <c r="W706" s="1024"/>
      <c r="X706" s="1024"/>
      <c r="Y706" s="1024"/>
    </row>
    <row r="707" spans="1:25" s="1025" customFormat="1">
      <c r="A707" s="422">
        <v>701</v>
      </c>
      <c r="B707" s="949" t="s">
        <v>3909</v>
      </c>
      <c r="C707" s="405" t="s">
        <v>3917</v>
      </c>
      <c r="D707" s="971">
        <v>40</v>
      </c>
      <c r="E707" s="982" t="s">
        <v>1554</v>
      </c>
      <c r="F707" s="435"/>
      <c r="G707" s="501" t="s">
        <v>3911</v>
      </c>
      <c r="H707" s="422" t="s">
        <v>2364</v>
      </c>
      <c r="I707" s="1034" t="s">
        <v>2365</v>
      </c>
      <c r="J707" s="447" t="s">
        <v>2948</v>
      </c>
      <c r="K707" s="1048">
        <v>44061</v>
      </c>
      <c r="L707" s="950" t="s">
        <v>2367</v>
      </c>
      <c r="M707" s="422"/>
      <c r="N707" s="979" t="s">
        <v>3913</v>
      </c>
      <c r="O707" s="422"/>
      <c r="P707" s="435" t="s">
        <v>2929</v>
      </c>
      <c r="Q707" s="422"/>
      <c r="R707" s="422"/>
      <c r="S707" s="422" t="s">
        <v>1085</v>
      </c>
      <c r="T707" s="422"/>
      <c r="U707" s="422"/>
      <c r="V707" s="1024"/>
      <c r="W707" s="1024"/>
      <c r="X707" s="1024"/>
      <c r="Y707" s="1024"/>
    </row>
    <row r="708" spans="1:25" s="1025" customFormat="1">
      <c r="A708" s="422">
        <v>702</v>
      </c>
      <c r="B708" s="949" t="s">
        <v>3909</v>
      </c>
      <c r="C708" s="405" t="s">
        <v>3918</v>
      </c>
      <c r="D708" s="971">
        <v>43</v>
      </c>
      <c r="E708" s="982" t="s">
        <v>1554</v>
      </c>
      <c r="F708" s="435"/>
      <c r="G708" s="501" t="s">
        <v>3911</v>
      </c>
      <c r="H708" s="422" t="s">
        <v>2364</v>
      </c>
      <c r="I708" s="1034" t="s">
        <v>2365</v>
      </c>
      <c r="J708" s="447" t="s">
        <v>2948</v>
      </c>
      <c r="K708" s="1048">
        <v>44061</v>
      </c>
      <c r="L708" s="950" t="s">
        <v>2367</v>
      </c>
      <c r="M708" s="422"/>
      <c r="N708" s="979" t="s">
        <v>3915</v>
      </c>
      <c r="O708" s="422"/>
      <c r="P708" s="435" t="s">
        <v>2929</v>
      </c>
      <c r="Q708" s="422"/>
      <c r="R708" s="422"/>
      <c r="S708" s="422" t="s">
        <v>1085</v>
      </c>
      <c r="T708" s="422"/>
      <c r="U708" s="422"/>
      <c r="V708" s="1024"/>
      <c r="W708" s="1024"/>
      <c r="X708" s="1024"/>
      <c r="Y708" s="1024"/>
    </row>
    <row r="709" spans="1:25" s="1025" customFormat="1" ht="16.2" thickBot="1">
      <c r="A709" s="422">
        <v>703</v>
      </c>
      <c r="B709" s="949" t="s">
        <v>3909</v>
      </c>
      <c r="C709" s="405" t="s">
        <v>3919</v>
      </c>
      <c r="D709" s="971">
        <v>33</v>
      </c>
      <c r="E709" s="982" t="s">
        <v>1554</v>
      </c>
      <c r="F709" s="435"/>
      <c r="G709" s="501" t="s">
        <v>3911</v>
      </c>
      <c r="H709" s="422" t="s">
        <v>2364</v>
      </c>
      <c r="I709" s="1034" t="s">
        <v>2365</v>
      </c>
      <c r="J709" s="447" t="s">
        <v>2948</v>
      </c>
      <c r="K709" s="1048">
        <v>44061</v>
      </c>
      <c r="L709" s="950" t="s">
        <v>2367</v>
      </c>
      <c r="M709" s="422"/>
      <c r="N709" s="979" t="s">
        <v>3915</v>
      </c>
      <c r="O709" s="422"/>
      <c r="P709" s="435" t="s">
        <v>2929</v>
      </c>
      <c r="Q709" s="422"/>
      <c r="R709" s="422"/>
      <c r="S709" s="422" t="s">
        <v>1085</v>
      </c>
      <c r="T709" s="422"/>
      <c r="U709" s="422"/>
      <c r="V709" s="1024"/>
      <c r="W709" s="1024"/>
      <c r="X709" s="1024"/>
      <c r="Y709" s="1024"/>
    </row>
    <row r="710" spans="1:25" s="1025" customFormat="1">
      <c r="A710" s="422">
        <v>704</v>
      </c>
      <c r="B710" s="949" t="s">
        <v>3920</v>
      </c>
      <c r="C710" s="1053" t="s">
        <v>3921</v>
      </c>
      <c r="D710" s="971">
        <v>51</v>
      </c>
      <c r="E710" s="981" t="s">
        <v>1554</v>
      </c>
      <c r="F710" s="435"/>
      <c r="G710" s="501" t="s">
        <v>3911</v>
      </c>
      <c r="H710" s="422" t="s">
        <v>2364</v>
      </c>
      <c r="I710" s="1034" t="s">
        <v>2365</v>
      </c>
      <c r="J710" s="501" t="s">
        <v>3922</v>
      </c>
      <c r="K710" s="1047">
        <v>44061</v>
      </c>
      <c r="L710" s="950" t="s">
        <v>2367</v>
      </c>
      <c r="M710" s="422"/>
      <c r="N710" s="1488" t="s">
        <v>3655</v>
      </c>
      <c r="O710" s="422"/>
      <c r="P710" s="435" t="s">
        <v>2929</v>
      </c>
      <c r="Q710" s="422"/>
      <c r="R710" s="422"/>
      <c r="S710" s="422" t="s">
        <v>1085</v>
      </c>
      <c r="T710" s="422"/>
      <c r="U710" s="422"/>
      <c r="V710" s="1024"/>
      <c r="W710" s="1024"/>
      <c r="X710" s="1024"/>
      <c r="Y710" s="1024"/>
    </row>
    <row r="711" spans="1:25" s="1025" customFormat="1">
      <c r="A711" s="422">
        <v>705</v>
      </c>
      <c r="B711" s="949" t="s">
        <v>3920</v>
      </c>
      <c r="C711" s="405" t="s">
        <v>3923</v>
      </c>
      <c r="D711" s="971">
        <v>38</v>
      </c>
      <c r="E711" s="982" t="s">
        <v>1554</v>
      </c>
      <c r="F711" s="435"/>
      <c r="G711" s="501" t="s">
        <v>3911</v>
      </c>
      <c r="H711" s="422" t="s">
        <v>2364</v>
      </c>
      <c r="I711" s="1034" t="s">
        <v>2365</v>
      </c>
      <c r="J711" s="447" t="s">
        <v>2948</v>
      </c>
      <c r="K711" s="1047">
        <v>44061</v>
      </c>
      <c r="L711" s="950" t="s">
        <v>2367</v>
      </c>
      <c r="M711" s="422"/>
      <c r="N711" s="1488" t="s">
        <v>3924</v>
      </c>
      <c r="O711" s="422"/>
      <c r="P711" s="435" t="s">
        <v>2929</v>
      </c>
      <c r="Q711" s="422"/>
      <c r="R711" s="422"/>
      <c r="S711" s="422" t="s">
        <v>1085</v>
      </c>
      <c r="T711" s="422"/>
      <c r="U711" s="422"/>
      <c r="V711" s="1024"/>
      <c r="W711" s="1024"/>
      <c r="X711" s="1024"/>
      <c r="Y711" s="1024"/>
    </row>
    <row r="712" spans="1:25" s="1025" customFormat="1">
      <c r="A712" s="422">
        <v>706</v>
      </c>
      <c r="B712" s="949" t="s">
        <v>3920</v>
      </c>
      <c r="C712" s="405" t="s">
        <v>3925</v>
      </c>
      <c r="D712" s="971">
        <v>36</v>
      </c>
      <c r="E712" s="982" t="s">
        <v>1554</v>
      </c>
      <c r="F712" s="435"/>
      <c r="G712" s="501" t="s">
        <v>3911</v>
      </c>
      <c r="H712" s="422" t="s">
        <v>2364</v>
      </c>
      <c r="I712" s="1034" t="s">
        <v>2365</v>
      </c>
      <c r="J712" s="447" t="s">
        <v>2948</v>
      </c>
      <c r="K712" s="1048">
        <v>44061</v>
      </c>
      <c r="L712" s="950" t="s">
        <v>2367</v>
      </c>
      <c r="M712" s="422"/>
      <c r="N712" s="979" t="s">
        <v>3462</v>
      </c>
      <c r="O712" s="422"/>
      <c r="P712" s="435" t="s">
        <v>2929</v>
      </c>
      <c r="Q712" s="422"/>
      <c r="R712" s="422"/>
      <c r="S712" s="422" t="s">
        <v>1085</v>
      </c>
      <c r="T712" s="422"/>
      <c r="U712" s="422"/>
      <c r="V712" s="1024"/>
      <c r="W712" s="1024"/>
      <c r="X712" s="1024"/>
      <c r="Y712" s="1024"/>
    </row>
    <row r="713" spans="1:25" s="1025" customFormat="1">
      <c r="A713" s="422">
        <v>707</v>
      </c>
      <c r="B713" s="949" t="s">
        <v>3920</v>
      </c>
      <c r="C713" s="405" t="s">
        <v>3926</v>
      </c>
      <c r="D713" s="971">
        <v>32</v>
      </c>
      <c r="E713" s="982" t="s">
        <v>1554</v>
      </c>
      <c r="F713" s="435"/>
      <c r="G713" s="501" t="s">
        <v>3911</v>
      </c>
      <c r="H713" s="422" t="s">
        <v>2364</v>
      </c>
      <c r="I713" s="1034" t="s">
        <v>2365</v>
      </c>
      <c r="J713" s="447" t="s">
        <v>2948</v>
      </c>
      <c r="K713" s="1048">
        <v>44061</v>
      </c>
      <c r="L713" s="950" t="s">
        <v>2367</v>
      </c>
      <c r="M713" s="422"/>
      <c r="N713" s="979" t="s">
        <v>3924</v>
      </c>
      <c r="O713" s="422"/>
      <c r="P713" s="435" t="s">
        <v>2929</v>
      </c>
      <c r="Q713" s="422"/>
      <c r="R713" s="422"/>
      <c r="S713" s="422" t="s">
        <v>1085</v>
      </c>
      <c r="T713" s="422"/>
      <c r="U713" s="422"/>
      <c r="V713" s="1024"/>
      <c r="W713" s="1024"/>
      <c r="X713" s="1024"/>
      <c r="Y713" s="1024"/>
    </row>
    <row r="714" spans="1:25" s="1025" customFormat="1">
      <c r="A714" s="422">
        <v>708</v>
      </c>
      <c r="B714" s="949" t="s">
        <v>3920</v>
      </c>
      <c r="C714" s="405" t="s">
        <v>3927</v>
      </c>
      <c r="D714" s="971">
        <v>23</v>
      </c>
      <c r="E714" s="982" t="s">
        <v>1554</v>
      </c>
      <c r="F714" s="435"/>
      <c r="G714" s="501" t="s">
        <v>3911</v>
      </c>
      <c r="H714" s="422" t="s">
        <v>2364</v>
      </c>
      <c r="I714" s="1034" t="s">
        <v>2365</v>
      </c>
      <c r="J714" s="447" t="s">
        <v>2948</v>
      </c>
      <c r="K714" s="1048">
        <v>44061</v>
      </c>
      <c r="L714" s="950" t="s">
        <v>2367</v>
      </c>
      <c r="M714" s="422"/>
      <c r="N714" s="979" t="s">
        <v>3655</v>
      </c>
      <c r="O714" s="422"/>
      <c r="P714" s="435" t="s">
        <v>2929</v>
      </c>
      <c r="Q714" s="422"/>
      <c r="R714" s="422"/>
      <c r="S714" s="422" t="s">
        <v>1085</v>
      </c>
      <c r="T714" s="422"/>
      <c r="U714" s="422"/>
      <c r="V714" s="1024"/>
      <c r="W714" s="1024"/>
      <c r="X714" s="1024"/>
      <c r="Y714" s="1024"/>
    </row>
    <row r="715" spans="1:25" s="1025" customFormat="1">
      <c r="A715" s="422">
        <v>709</v>
      </c>
      <c r="B715" s="949" t="s">
        <v>3920</v>
      </c>
      <c r="C715" s="405" t="s">
        <v>3928</v>
      </c>
      <c r="D715" s="971">
        <v>36</v>
      </c>
      <c r="E715" s="982" t="s">
        <v>1554</v>
      </c>
      <c r="F715" s="435"/>
      <c r="G715" s="501" t="s">
        <v>3911</v>
      </c>
      <c r="H715" s="422" t="s">
        <v>2364</v>
      </c>
      <c r="I715" s="1034" t="s">
        <v>2365</v>
      </c>
      <c r="J715" s="447" t="s">
        <v>2948</v>
      </c>
      <c r="K715" s="1048">
        <v>44061</v>
      </c>
      <c r="L715" s="950" t="s">
        <v>2367</v>
      </c>
      <c r="M715" s="422"/>
      <c r="N715" s="979" t="s">
        <v>3655</v>
      </c>
      <c r="O715" s="422"/>
      <c r="P715" s="435" t="s">
        <v>2929</v>
      </c>
      <c r="Q715" s="422"/>
      <c r="R715" s="422"/>
      <c r="S715" s="422" t="s">
        <v>1085</v>
      </c>
      <c r="T715" s="422"/>
      <c r="U715" s="422"/>
      <c r="V715" s="1024"/>
      <c r="W715" s="1024"/>
      <c r="X715" s="1024"/>
      <c r="Y715" s="1024"/>
    </row>
    <row r="716" spans="1:25" s="1025" customFormat="1">
      <c r="A716" s="422">
        <v>710</v>
      </c>
      <c r="B716" s="949" t="s">
        <v>3920</v>
      </c>
      <c r="C716" s="405" t="s">
        <v>3929</v>
      </c>
      <c r="D716" s="971">
        <v>37</v>
      </c>
      <c r="E716" s="982" t="s">
        <v>1554</v>
      </c>
      <c r="F716" s="435"/>
      <c r="G716" s="501" t="s">
        <v>3911</v>
      </c>
      <c r="H716" s="422" t="s">
        <v>2364</v>
      </c>
      <c r="I716" s="1034" t="s">
        <v>2365</v>
      </c>
      <c r="J716" s="447" t="s">
        <v>2948</v>
      </c>
      <c r="K716" s="1048">
        <v>44061</v>
      </c>
      <c r="L716" s="950" t="s">
        <v>2367</v>
      </c>
      <c r="M716" s="422"/>
      <c r="N716" s="979" t="s">
        <v>3924</v>
      </c>
      <c r="O716" s="422"/>
      <c r="P716" s="435" t="s">
        <v>2929</v>
      </c>
      <c r="Q716" s="422"/>
      <c r="R716" s="422"/>
      <c r="S716" s="422" t="s">
        <v>1085</v>
      </c>
      <c r="T716" s="422"/>
      <c r="U716" s="422"/>
      <c r="V716" s="1024"/>
      <c r="W716" s="1024"/>
      <c r="X716" s="1024"/>
      <c r="Y716" s="1024"/>
    </row>
    <row r="717" spans="1:25" s="1025" customFormat="1">
      <c r="A717" s="422">
        <v>711</v>
      </c>
      <c r="B717" s="949" t="s">
        <v>3920</v>
      </c>
      <c r="C717" s="405" t="s">
        <v>3930</v>
      </c>
      <c r="D717" s="971">
        <v>27</v>
      </c>
      <c r="E717" s="982" t="s">
        <v>1554</v>
      </c>
      <c r="F717" s="435"/>
      <c r="G717" s="501" t="s">
        <v>3911</v>
      </c>
      <c r="H717" s="422" t="s">
        <v>2364</v>
      </c>
      <c r="I717" s="1034" t="s">
        <v>2365</v>
      </c>
      <c r="J717" s="447" t="s">
        <v>2948</v>
      </c>
      <c r="K717" s="1048">
        <v>44061</v>
      </c>
      <c r="L717" s="950" t="s">
        <v>2367</v>
      </c>
      <c r="M717" s="422"/>
      <c r="N717" s="979" t="s">
        <v>3924</v>
      </c>
      <c r="O717" s="422"/>
      <c r="P717" s="435" t="s">
        <v>2929</v>
      </c>
      <c r="Q717" s="422"/>
      <c r="R717" s="422"/>
      <c r="S717" s="422" t="s">
        <v>1085</v>
      </c>
      <c r="T717" s="422"/>
      <c r="U717" s="422"/>
      <c r="V717" s="1024"/>
      <c r="W717" s="1024"/>
      <c r="X717" s="1024"/>
      <c r="Y717" s="1024"/>
    </row>
    <row r="718" spans="1:25" s="1025" customFormat="1">
      <c r="A718" s="422">
        <v>712</v>
      </c>
      <c r="B718" s="949" t="s">
        <v>3920</v>
      </c>
      <c r="C718" s="405" t="s">
        <v>3931</v>
      </c>
      <c r="D718" s="971">
        <v>36</v>
      </c>
      <c r="E718" s="982" t="s">
        <v>1554</v>
      </c>
      <c r="F718" s="435"/>
      <c r="G718" s="501" t="s">
        <v>3911</v>
      </c>
      <c r="H718" s="422" t="s">
        <v>2364</v>
      </c>
      <c r="I718" s="1034" t="s">
        <v>2365</v>
      </c>
      <c r="J718" s="447" t="s">
        <v>2948</v>
      </c>
      <c r="K718" s="1048">
        <v>44061</v>
      </c>
      <c r="L718" s="950" t="s">
        <v>2367</v>
      </c>
      <c r="M718" s="422"/>
      <c r="N718" s="979" t="s">
        <v>3462</v>
      </c>
      <c r="O718" s="422"/>
      <c r="P718" s="435" t="s">
        <v>2929</v>
      </c>
      <c r="Q718" s="422"/>
      <c r="R718" s="422"/>
      <c r="S718" s="422" t="s">
        <v>1085</v>
      </c>
      <c r="T718" s="422"/>
      <c r="U718" s="422"/>
      <c r="V718" s="1024"/>
      <c r="W718" s="1024"/>
      <c r="X718" s="1024"/>
      <c r="Y718" s="1024"/>
    </row>
    <row r="719" spans="1:25" s="1025" customFormat="1">
      <c r="A719" s="422">
        <v>713</v>
      </c>
      <c r="B719" s="949" t="s">
        <v>3920</v>
      </c>
      <c r="C719" s="405" t="s">
        <v>3932</v>
      </c>
      <c r="D719" s="971">
        <v>44</v>
      </c>
      <c r="E719" s="982" t="s">
        <v>1554</v>
      </c>
      <c r="F719" s="435"/>
      <c r="G719" s="501" t="s">
        <v>3561</v>
      </c>
      <c r="H719" s="422" t="s">
        <v>2364</v>
      </c>
      <c r="I719" s="1034" t="s">
        <v>2365</v>
      </c>
      <c r="J719" s="447" t="s">
        <v>3933</v>
      </c>
      <c r="K719" s="1048">
        <v>44062</v>
      </c>
      <c r="L719" s="950" t="s">
        <v>2367</v>
      </c>
      <c r="M719" s="422"/>
      <c r="N719" s="979" t="s">
        <v>3934</v>
      </c>
      <c r="O719" s="422"/>
      <c r="P719" s="435" t="s">
        <v>2929</v>
      </c>
      <c r="Q719" s="422"/>
      <c r="R719" s="422"/>
      <c r="S719" s="422" t="s">
        <v>1085</v>
      </c>
      <c r="T719" s="422"/>
      <c r="U719" s="422"/>
      <c r="V719" s="1024"/>
      <c r="W719" s="1024"/>
      <c r="X719" s="1024"/>
      <c r="Y719" s="1024"/>
    </row>
    <row r="720" spans="1:25" s="1025" customFormat="1">
      <c r="A720" s="422">
        <v>714</v>
      </c>
      <c r="B720" s="949" t="s">
        <v>3920</v>
      </c>
      <c r="C720" s="405" t="s">
        <v>3935</v>
      </c>
      <c r="D720" s="971">
        <v>40</v>
      </c>
      <c r="E720" s="982" t="s">
        <v>1557</v>
      </c>
      <c r="F720" s="435"/>
      <c r="G720" s="501" t="s">
        <v>3561</v>
      </c>
      <c r="H720" s="422" t="s">
        <v>2364</v>
      </c>
      <c r="I720" s="1034" t="s">
        <v>2365</v>
      </c>
      <c r="J720" s="447" t="s">
        <v>2948</v>
      </c>
      <c r="K720" s="1048">
        <v>44031</v>
      </c>
      <c r="L720" s="950" t="s">
        <v>2367</v>
      </c>
      <c r="M720" s="422"/>
      <c r="N720" s="979" t="s">
        <v>3934</v>
      </c>
      <c r="O720" s="422"/>
      <c r="P720" s="435" t="s">
        <v>2929</v>
      </c>
      <c r="Q720" s="422"/>
      <c r="R720" s="422"/>
      <c r="S720" s="422" t="s">
        <v>1085</v>
      </c>
      <c r="T720" s="422"/>
      <c r="U720" s="422"/>
      <c r="V720" s="1024"/>
      <c r="W720" s="1024"/>
      <c r="X720" s="1024"/>
      <c r="Y720" s="1024"/>
    </row>
    <row r="721" spans="1:25" s="1025" customFormat="1" ht="16.2" thickBot="1">
      <c r="A721" s="422">
        <v>715</v>
      </c>
      <c r="B721" s="949" t="s">
        <v>3920</v>
      </c>
      <c r="C721" s="405" t="s">
        <v>3936</v>
      </c>
      <c r="D721" s="971">
        <v>1</v>
      </c>
      <c r="E721" s="982" t="s">
        <v>1557</v>
      </c>
      <c r="F721" s="422"/>
      <c r="G721" s="501" t="s">
        <v>3561</v>
      </c>
      <c r="H721" s="422" t="s">
        <v>2364</v>
      </c>
      <c r="I721" s="1034" t="s">
        <v>2365</v>
      </c>
      <c r="J721" s="447" t="s">
        <v>2948</v>
      </c>
      <c r="K721" s="1048">
        <v>44031</v>
      </c>
      <c r="L721" s="950" t="s">
        <v>2367</v>
      </c>
      <c r="M721" s="422"/>
      <c r="N721" s="979" t="s">
        <v>3934</v>
      </c>
      <c r="O721" s="422"/>
      <c r="P721" s="435" t="s">
        <v>2929</v>
      </c>
      <c r="Q721" s="422"/>
      <c r="R721" s="422"/>
      <c r="S721" s="422" t="s">
        <v>1085</v>
      </c>
      <c r="T721" s="422"/>
      <c r="U721" s="422"/>
      <c r="V721" s="1024"/>
      <c r="W721" s="1024"/>
      <c r="X721" s="1024"/>
      <c r="Y721" s="1024"/>
    </row>
    <row r="722" spans="1:25" s="1025" customFormat="1">
      <c r="A722" s="422">
        <v>716</v>
      </c>
      <c r="B722" s="949" t="s">
        <v>3937</v>
      </c>
      <c r="C722" s="1053" t="s">
        <v>3938</v>
      </c>
      <c r="D722" s="971">
        <v>24</v>
      </c>
      <c r="E722" s="981" t="s">
        <v>1557</v>
      </c>
      <c r="F722" s="422"/>
      <c r="G722" s="501" t="s">
        <v>3939</v>
      </c>
      <c r="H722" s="422" t="s">
        <v>2364</v>
      </c>
      <c r="I722" s="1034" t="s">
        <v>2365</v>
      </c>
      <c r="J722" s="501" t="s">
        <v>3940</v>
      </c>
      <c r="K722" s="1047">
        <v>44063</v>
      </c>
      <c r="L722" s="950" t="s">
        <v>2367</v>
      </c>
      <c r="M722" s="422"/>
      <c r="N722" s="1488" t="s">
        <v>3433</v>
      </c>
      <c r="O722" s="422"/>
      <c r="P722" s="435" t="s">
        <v>2929</v>
      </c>
      <c r="Q722" s="422"/>
      <c r="R722" s="422"/>
      <c r="S722" s="422" t="s">
        <v>1085</v>
      </c>
      <c r="T722" s="422"/>
      <c r="U722" s="422"/>
      <c r="V722" s="1024"/>
      <c r="W722" s="1024"/>
      <c r="X722" s="1024"/>
      <c r="Y722" s="1024"/>
    </row>
    <row r="723" spans="1:25" s="1025" customFormat="1">
      <c r="A723" s="422">
        <v>717</v>
      </c>
      <c r="B723" s="949" t="s">
        <v>3937</v>
      </c>
      <c r="C723" s="405" t="s">
        <v>3941</v>
      </c>
      <c r="D723" s="971">
        <v>24</v>
      </c>
      <c r="E723" s="982" t="s">
        <v>1557</v>
      </c>
      <c r="F723" s="422"/>
      <c r="G723" s="501" t="s">
        <v>3670</v>
      </c>
      <c r="H723" s="422" t="s">
        <v>2364</v>
      </c>
      <c r="I723" s="1034" t="s">
        <v>2365</v>
      </c>
      <c r="J723" s="447" t="s">
        <v>668</v>
      </c>
      <c r="K723" s="1047">
        <v>44063</v>
      </c>
      <c r="L723" s="950" t="s">
        <v>2367</v>
      </c>
      <c r="M723" s="422"/>
      <c r="N723" s="1488" t="s">
        <v>3559</v>
      </c>
      <c r="O723" s="422"/>
      <c r="P723" s="435" t="s">
        <v>2929</v>
      </c>
      <c r="Q723" s="422"/>
      <c r="R723" s="422"/>
      <c r="S723" s="422" t="s">
        <v>1085</v>
      </c>
      <c r="T723" s="422"/>
      <c r="U723" s="422"/>
      <c r="V723" s="1024"/>
      <c r="W723" s="1024"/>
      <c r="X723" s="1024"/>
      <c r="Y723" s="1024"/>
    </row>
    <row r="724" spans="1:25" s="1025" customFormat="1">
      <c r="A724" s="422">
        <v>718</v>
      </c>
      <c r="B724" s="949" t="s">
        <v>3937</v>
      </c>
      <c r="C724" s="405" t="s">
        <v>3942</v>
      </c>
      <c r="D724" s="971">
        <v>45</v>
      </c>
      <c r="E724" s="982" t="s">
        <v>1554</v>
      </c>
      <c r="F724" s="422"/>
      <c r="G724" s="501" t="s">
        <v>3943</v>
      </c>
      <c r="H724" s="422" t="s">
        <v>2364</v>
      </c>
      <c r="I724" s="1034" t="s">
        <v>2365</v>
      </c>
      <c r="J724" s="447" t="s">
        <v>668</v>
      </c>
      <c r="K724" s="1048">
        <v>44063</v>
      </c>
      <c r="L724" s="950" t="s">
        <v>2367</v>
      </c>
      <c r="M724" s="422"/>
      <c r="N724" s="979" t="s">
        <v>3134</v>
      </c>
      <c r="O724" s="422"/>
      <c r="P724" s="435" t="s">
        <v>2929</v>
      </c>
      <c r="Q724" s="422"/>
      <c r="R724" s="422"/>
      <c r="S724" s="422" t="s">
        <v>1085</v>
      </c>
      <c r="T724" s="422"/>
      <c r="U724" s="422"/>
      <c r="V724" s="1024"/>
      <c r="W724" s="1024"/>
      <c r="X724" s="1024"/>
      <c r="Y724" s="1024"/>
    </row>
    <row r="725" spans="1:25" s="1025" customFormat="1">
      <c r="A725" s="422">
        <v>719</v>
      </c>
      <c r="B725" s="949" t="s">
        <v>3937</v>
      </c>
      <c r="C725" s="405" t="s">
        <v>3944</v>
      </c>
      <c r="D725" s="971">
        <v>35</v>
      </c>
      <c r="E725" s="982" t="s">
        <v>1554</v>
      </c>
      <c r="F725" s="422"/>
      <c r="G725" s="501" t="s">
        <v>3911</v>
      </c>
      <c r="H725" s="422" t="s">
        <v>2364</v>
      </c>
      <c r="I725" s="1034" t="s">
        <v>2365</v>
      </c>
      <c r="J725" s="447" t="s">
        <v>668</v>
      </c>
      <c r="K725" s="1048">
        <v>44063</v>
      </c>
      <c r="L725" s="950" t="s">
        <v>2367</v>
      </c>
      <c r="M725" s="422"/>
      <c r="N725" s="979" t="s">
        <v>3945</v>
      </c>
      <c r="O725" s="422"/>
      <c r="P725" s="435" t="s">
        <v>2929</v>
      </c>
      <c r="Q725" s="422"/>
      <c r="R725" s="422"/>
      <c r="S725" s="422" t="s">
        <v>1085</v>
      </c>
      <c r="T725" s="422"/>
      <c r="U725" s="422"/>
      <c r="V725" s="1024"/>
      <c r="W725" s="1024"/>
      <c r="X725" s="1024"/>
      <c r="Y725" s="1024"/>
    </row>
    <row r="726" spans="1:25" s="1025" customFormat="1">
      <c r="A726" s="422">
        <v>720</v>
      </c>
      <c r="B726" s="949" t="s">
        <v>3937</v>
      </c>
      <c r="C726" s="405" t="s">
        <v>3835</v>
      </c>
      <c r="D726" s="971">
        <v>31</v>
      </c>
      <c r="E726" s="982" t="s">
        <v>1554</v>
      </c>
      <c r="F726" s="422"/>
      <c r="G726" s="501" t="s">
        <v>3653</v>
      </c>
      <c r="H726" s="422" t="s">
        <v>2364</v>
      </c>
      <c r="I726" s="1034" t="s">
        <v>2365</v>
      </c>
      <c r="J726" s="447" t="s">
        <v>2948</v>
      </c>
      <c r="K726" s="1048">
        <v>44064</v>
      </c>
      <c r="L726" s="950" t="s">
        <v>2367</v>
      </c>
      <c r="M726" s="422"/>
      <c r="N726" s="979" t="s">
        <v>3709</v>
      </c>
      <c r="O726" s="422"/>
      <c r="P726" s="435" t="s">
        <v>2929</v>
      </c>
      <c r="Q726" s="422"/>
      <c r="R726" s="422"/>
      <c r="S726" s="422" t="s">
        <v>1085</v>
      </c>
      <c r="T726" s="422"/>
      <c r="U726" s="422"/>
      <c r="V726" s="1024"/>
      <c r="W726" s="1024"/>
      <c r="X726" s="1024"/>
      <c r="Y726" s="1024"/>
    </row>
    <row r="727" spans="1:25" s="1025" customFormat="1">
      <c r="A727" s="422">
        <v>721</v>
      </c>
      <c r="B727" s="949" t="s">
        <v>3937</v>
      </c>
      <c r="C727" s="405" t="s">
        <v>3946</v>
      </c>
      <c r="D727" s="971">
        <v>36</v>
      </c>
      <c r="E727" s="982" t="s">
        <v>1554</v>
      </c>
      <c r="F727" s="422"/>
      <c r="G727" s="501" t="s">
        <v>3653</v>
      </c>
      <c r="H727" s="422" t="s">
        <v>2364</v>
      </c>
      <c r="I727" s="1034" t="s">
        <v>2365</v>
      </c>
      <c r="J727" s="447" t="s">
        <v>2948</v>
      </c>
      <c r="K727" s="1048">
        <v>44064</v>
      </c>
      <c r="L727" s="950" t="s">
        <v>2367</v>
      </c>
      <c r="M727" s="422"/>
      <c r="N727" s="979" t="s">
        <v>3709</v>
      </c>
      <c r="O727" s="422"/>
      <c r="P727" s="435" t="s">
        <v>2929</v>
      </c>
      <c r="Q727" s="422"/>
      <c r="R727" s="422"/>
      <c r="S727" s="422" t="s">
        <v>1085</v>
      </c>
      <c r="T727" s="422"/>
      <c r="U727" s="422"/>
      <c r="V727" s="1024"/>
      <c r="W727" s="1024"/>
      <c r="X727" s="1024"/>
      <c r="Y727" s="1024"/>
    </row>
    <row r="728" spans="1:25" s="1025" customFormat="1">
      <c r="A728" s="422">
        <v>722</v>
      </c>
      <c r="B728" s="949" t="s">
        <v>3937</v>
      </c>
      <c r="C728" s="405" t="s">
        <v>3947</v>
      </c>
      <c r="D728" s="971">
        <v>24</v>
      </c>
      <c r="E728" s="982" t="s">
        <v>1554</v>
      </c>
      <c r="F728" s="422"/>
      <c r="G728" s="501" t="s">
        <v>3886</v>
      </c>
      <c r="H728" s="422" t="s">
        <v>2364</v>
      </c>
      <c r="I728" s="1034" t="s">
        <v>2365</v>
      </c>
      <c r="J728" s="447" t="s">
        <v>3481</v>
      </c>
      <c r="K728" s="1048">
        <v>44064</v>
      </c>
      <c r="L728" s="950" t="s">
        <v>2367</v>
      </c>
      <c r="M728" s="422"/>
      <c r="N728" s="979" t="s">
        <v>3709</v>
      </c>
      <c r="O728" s="422"/>
      <c r="P728" s="435" t="s">
        <v>2929</v>
      </c>
      <c r="Q728" s="422"/>
      <c r="R728" s="422"/>
      <c r="S728" s="422" t="s">
        <v>1085</v>
      </c>
      <c r="T728" s="422"/>
      <c r="U728" s="422"/>
      <c r="V728" s="1024"/>
      <c r="W728" s="1024"/>
      <c r="X728" s="1024"/>
      <c r="Y728" s="1024"/>
    </row>
    <row r="729" spans="1:25" s="1025" customFormat="1">
      <c r="A729" s="422">
        <v>723</v>
      </c>
      <c r="B729" s="949" t="s">
        <v>3937</v>
      </c>
      <c r="C729" s="405" t="s">
        <v>3948</v>
      </c>
      <c r="D729" s="971">
        <v>39</v>
      </c>
      <c r="E729" s="982" t="s">
        <v>1554</v>
      </c>
      <c r="F729" s="422"/>
      <c r="G729" s="501" t="s">
        <v>3517</v>
      </c>
      <c r="H729" s="422" t="s">
        <v>2364</v>
      </c>
      <c r="I729" s="1034" t="s">
        <v>2365</v>
      </c>
      <c r="J729" s="447" t="s">
        <v>2948</v>
      </c>
      <c r="K729" s="1048" t="s">
        <v>3949</v>
      </c>
      <c r="L729" s="950" t="s">
        <v>2367</v>
      </c>
      <c r="M729" s="422"/>
      <c r="N729" s="979" t="s">
        <v>3559</v>
      </c>
      <c r="O729" s="422"/>
      <c r="P729" s="435" t="s">
        <v>2929</v>
      </c>
      <c r="Q729" s="422"/>
      <c r="R729" s="422"/>
      <c r="S729" s="422" t="s">
        <v>1085</v>
      </c>
      <c r="T729" s="422"/>
      <c r="U729" s="422"/>
      <c r="V729" s="1024"/>
      <c r="W729" s="1024"/>
      <c r="X729" s="1024"/>
      <c r="Y729" s="1024"/>
    </row>
    <row r="730" spans="1:25" s="1025" customFormat="1" ht="16.2" thickBot="1">
      <c r="A730" s="422">
        <v>724</v>
      </c>
      <c r="B730" s="949" t="s">
        <v>3937</v>
      </c>
      <c r="C730" s="405" t="s">
        <v>3950</v>
      </c>
      <c r="D730" s="971">
        <v>51</v>
      </c>
      <c r="E730" s="982" t="s">
        <v>1557</v>
      </c>
      <c r="F730" s="422"/>
      <c r="G730" s="501" t="s">
        <v>3673</v>
      </c>
      <c r="H730" s="422" t="s">
        <v>2364</v>
      </c>
      <c r="I730" s="1034" t="s">
        <v>2365</v>
      </c>
      <c r="J730" s="447" t="s">
        <v>2948</v>
      </c>
      <c r="K730" s="1048">
        <v>44064</v>
      </c>
      <c r="L730" s="950" t="s">
        <v>2367</v>
      </c>
      <c r="M730" s="422"/>
      <c r="N730" s="979" t="s">
        <v>3559</v>
      </c>
      <c r="O730" s="422"/>
      <c r="P730" s="435" t="s">
        <v>2929</v>
      </c>
      <c r="Q730" s="422"/>
      <c r="R730" s="422"/>
      <c r="S730" s="422" t="s">
        <v>1085</v>
      </c>
      <c r="T730" s="422"/>
      <c r="U730" s="422"/>
      <c r="V730" s="1024"/>
      <c r="W730" s="1024"/>
      <c r="X730" s="1024"/>
      <c r="Y730" s="1024"/>
    </row>
    <row r="731" spans="1:25" s="1025" customFormat="1">
      <c r="A731" s="422">
        <v>725</v>
      </c>
      <c r="B731" s="949" t="s">
        <v>3951</v>
      </c>
      <c r="C731" s="1053" t="s">
        <v>3952</v>
      </c>
      <c r="D731" s="971">
        <v>44</v>
      </c>
      <c r="E731" s="981" t="s">
        <v>1554</v>
      </c>
      <c r="F731" s="422"/>
      <c r="G731" s="501" t="s">
        <v>3505</v>
      </c>
      <c r="H731" s="422" t="s">
        <v>2364</v>
      </c>
      <c r="I731" s="1034" t="s">
        <v>2365</v>
      </c>
      <c r="J731" s="501" t="s">
        <v>3953</v>
      </c>
      <c r="K731" s="1047">
        <v>44067</v>
      </c>
      <c r="L731" s="950" t="s">
        <v>2367</v>
      </c>
      <c r="M731" s="422"/>
      <c r="N731" s="1488" t="s">
        <v>3242</v>
      </c>
      <c r="O731" s="422"/>
      <c r="P731" s="435" t="s">
        <v>2929</v>
      </c>
      <c r="Q731" s="422"/>
      <c r="R731" s="422"/>
      <c r="S731" s="422" t="s">
        <v>1085</v>
      </c>
      <c r="T731" s="422"/>
      <c r="U731" s="422"/>
      <c r="V731" s="1024"/>
      <c r="W731" s="1024"/>
      <c r="X731" s="1024"/>
      <c r="Y731" s="1024"/>
    </row>
    <row r="732" spans="1:25" s="1025" customFormat="1">
      <c r="A732" s="422">
        <v>726</v>
      </c>
      <c r="B732" s="949" t="s">
        <v>3951</v>
      </c>
      <c r="C732" s="405" t="s">
        <v>3954</v>
      </c>
      <c r="D732" s="971">
        <v>29</v>
      </c>
      <c r="E732" s="982" t="s">
        <v>1557</v>
      </c>
      <c r="F732" s="422"/>
      <c r="G732" s="501" t="s">
        <v>3505</v>
      </c>
      <c r="H732" s="422" t="s">
        <v>2364</v>
      </c>
      <c r="I732" s="1034" t="s">
        <v>2365</v>
      </c>
      <c r="J732" s="447" t="s">
        <v>3955</v>
      </c>
      <c r="K732" s="1047">
        <v>44066</v>
      </c>
      <c r="L732" s="950" t="s">
        <v>2367</v>
      </c>
      <c r="M732" s="422"/>
      <c r="N732" s="1488" t="s">
        <v>3134</v>
      </c>
      <c r="O732" s="422"/>
      <c r="P732" s="435" t="s">
        <v>2929</v>
      </c>
      <c r="Q732" s="422"/>
      <c r="R732" s="422"/>
      <c r="S732" s="422" t="s">
        <v>1085</v>
      </c>
      <c r="T732" s="422"/>
      <c r="U732" s="422"/>
      <c r="V732" s="1024"/>
      <c r="W732" s="1024"/>
      <c r="X732" s="1024"/>
      <c r="Y732" s="1024"/>
    </row>
    <row r="733" spans="1:25" s="1025" customFormat="1">
      <c r="A733" s="422">
        <v>727</v>
      </c>
      <c r="B733" s="949" t="s">
        <v>3951</v>
      </c>
      <c r="C733" s="405" t="s">
        <v>3956</v>
      </c>
      <c r="D733" s="971">
        <v>29</v>
      </c>
      <c r="E733" s="982" t="s">
        <v>1554</v>
      </c>
      <c r="F733" s="422"/>
      <c r="G733" s="501" t="s">
        <v>3505</v>
      </c>
      <c r="H733" s="422" t="s">
        <v>2364</v>
      </c>
      <c r="I733" s="1034" t="s">
        <v>2365</v>
      </c>
      <c r="J733" s="447" t="s">
        <v>668</v>
      </c>
      <c r="K733" s="1048">
        <v>44066</v>
      </c>
      <c r="L733" s="950" t="s">
        <v>2367</v>
      </c>
      <c r="M733" s="422"/>
      <c r="N733" s="979" t="s">
        <v>3134</v>
      </c>
      <c r="O733" s="422"/>
      <c r="P733" s="435" t="s">
        <v>2929</v>
      </c>
      <c r="Q733" s="422"/>
      <c r="R733" s="422"/>
      <c r="S733" s="422" t="s">
        <v>1085</v>
      </c>
      <c r="T733" s="422"/>
      <c r="U733" s="422"/>
      <c r="V733" s="1024"/>
      <c r="W733" s="1024"/>
      <c r="X733" s="1024"/>
      <c r="Y733" s="1024"/>
    </row>
    <row r="734" spans="1:25" s="1025" customFormat="1">
      <c r="A734" s="422">
        <v>728</v>
      </c>
      <c r="B734" s="949" t="s">
        <v>3951</v>
      </c>
      <c r="C734" s="405" t="s">
        <v>3957</v>
      </c>
      <c r="D734" s="971">
        <v>47</v>
      </c>
      <c r="E734" s="982" t="s">
        <v>1554</v>
      </c>
      <c r="F734" s="422"/>
      <c r="G734" s="501" t="s">
        <v>3769</v>
      </c>
      <c r="H734" s="422" t="s">
        <v>2364</v>
      </c>
      <c r="I734" s="1034" t="s">
        <v>2365</v>
      </c>
      <c r="J734" s="447" t="s">
        <v>3958</v>
      </c>
      <c r="K734" s="1048">
        <v>44067</v>
      </c>
      <c r="L734" s="950" t="s">
        <v>2367</v>
      </c>
      <c r="M734" s="422"/>
      <c r="N734" s="979" t="s">
        <v>3771</v>
      </c>
      <c r="O734" s="422"/>
      <c r="P734" s="435" t="s">
        <v>2929</v>
      </c>
      <c r="Q734" s="422"/>
      <c r="R734" s="422"/>
      <c r="S734" s="422" t="s">
        <v>1085</v>
      </c>
      <c r="T734" s="422"/>
      <c r="U734" s="422"/>
      <c r="V734" s="1024"/>
      <c r="W734" s="1024"/>
      <c r="X734" s="1024"/>
      <c r="Y734" s="1024"/>
    </row>
    <row r="735" spans="1:25" s="1025" customFormat="1">
      <c r="A735" s="422">
        <v>729</v>
      </c>
      <c r="B735" s="949" t="s">
        <v>3951</v>
      </c>
      <c r="C735" s="405" t="s">
        <v>3959</v>
      </c>
      <c r="D735" s="971">
        <v>40</v>
      </c>
      <c r="E735" s="982" t="s">
        <v>1554</v>
      </c>
      <c r="F735" s="422"/>
      <c r="G735" s="501" t="s">
        <v>3769</v>
      </c>
      <c r="H735" s="422" t="s">
        <v>2364</v>
      </c>
      <c r="I735" s="1034" t="s">
        <v>2365</v>
      </c>
      <c r="J735" s="447" t="s">
        <v>3960</v>
      </c>
      <c r="K735" s="1048">
        <v>44067</v>
      </c>
      <c r="L735" s="950" t="s">
        <v>2367</v>
      </c>
      <c r="M735" s="422"/>
      <c r="N735" s="979" t="s">
        <v>3771</v>
      </c>
      <c r="O735" s="422"/>
      <c r="P735" s="435" t="s">
        <v>2929</v>
      </c>
      <c r="Q735" s="422"/>
      <c r="R735" s="422"/>
      <c r="S735" s="422" t="s">
        <v>1085</v>
      </c>
      <c r="T735" s="422"/>
      <c r="U735" s="422"/>
      <c r="V735" s="1024"/>
      <c r="W735" s="1024"/>
      <c r="X735" s="1024"/>
      <c r="Y735" s="1024"/>
    </row>
    <row r="736" spans="1:25" s="1025" customFormat="1">
      <c r="A736" s="422">
        <v>730</v>
      </c>
      <c r="B736" s="949" t="s">
        <v>3951</v>
      </c>
      <c r="C736" s="405" t="s">
        <v>3961</v>
      </c>
      <c r="D736" s="971">
        <v>38</v>
      </c>
      <c r="E736" s="982" t="s">
        <v>1554</v>
      </c>
      <c r="F736" s="422"/>
      <c r="G736" s="501" t="s">
        <v>3769</v>
      </c>
      <c r="H736" s="422" t="s">
        <v>2364</v>
      </c>
      <c r="I736" s="1034" t="s">
        <v>2365</v>
      </c>
      <c r="J736" s="447" t="s">
        <v>3962</v>
      </c>
      <c r="K736" s="1048">
        <v>44067</v>
      </c>
      <c r="L736" s="950" t="s">
        <v>2367</v>
      </c>
      <c r="M736" s="422"/>
      <c r="N736" s="979" t="s">
        <v>3771</v>
      </c>
      <c r="O736" s="422"/>
      <c r="P736" s="435" t="s">
        <v>2929</v>
      </c>
      <c r="Q736" s="422"/>
      <c r="R736" s="422"/>
      <c r="S736" s="422" t="s">
        <v>1085</v>
      </c>
      <c r="T736" s="422"/>
      <c r="U736" s="422"/>
      <c r="V736" s="1024"/>
      <c r="W736" s="1024"/>
      <c r="X736" s="1024"/>
      <c r="Y736" s="1024"/>
    </row>
    <row r="737" spans="1:25" s="1025" customFormat="1">
      <c r="A737" s="422">
        <v>731</v>
      </c>
      <c r="B737" s="949" t="s">
        <v>3951</v>
      </c>
      <c r="C737" s="405" t="s">
        <v>3963</v>
      </c>
      <c r="D737" s="971">
        <v>39</v>
      </c>
      <c r="E737" s="982" t="s">
        <v>1554</v>
      </c>
      <c r="F737" s="422"/>
      <c r="G737" s="501" t="s">
        <v>3769</v>
      </c>
      <c r="H737" s="422" t="s">
        <v>2364</v>
      </c>
      <c r="I737" s="1034" t="s">
        <v>2365</v>
      </c>
      <c r="J737" s="447" t="s">
        <v>3964</v>
      </c>
      <c r="K737" s="1048">
        <v>44067</v>
      </c>
      <c r="L737" s="950" t="s">
        <v>2367</v>
      </c>
      <c r="M737" s="422"/>
      <c r="N737" s="979" t="s">
        <v>3771</v>
      </c>
      <c r="O737" s="422"/>
      <c r="P737" s="435" t="s">
        <v>2929</v>
      </c>
      <c r="Q737" s="422"/>
      <c r="R737" s="422"/>
      <c r="S737" s="422" t="s">
        <v>1085</v>
      </c>
      <c r="T737" s="422"/>
      <c r="U737" s="422"/>
      <c r="V737" s="1024"/>
      <c r="W737" s="1024"/>
      <c r="X737" s="1024"/>
      <c r="Y737" s="1024"/>
    </row>
    <row r="738" spans="1:25" s="1025" customFormat="1">
      <c r="A738" s="422">
        <v>732</v>
      </c>
      <c r="B738" s="949" t="s">
        <v>3951</v>
      </c>
      <c r="C738" s="405" t="s">
        <v>3965</v>
      </c>
      <c r="D738" s="971">
        <v>40</v>
      </c>
      <c r="E738" s="982" t="s">
        <v>1554</v>
      </c>
      <c r="F738" s="422"/>
      <c r="G738" s="501" t="s">
        <v>3769</v>
      </c>
      <c r="H738" s="422" t="s">
        <v>2364</v>
      </c>
      <c r="I738" s="1034" t="s">
        <v>2365</v>
      </c>
      <c r="J738" s="447" t="s">
        <v>668</v>
      </c>
      <c r="K738" s="1048">
        <v>44067</v>
      </c>
      <c r="L738" s="950" t="s">
        <v>2367</v>
      </c>
      <c r="M738" s="422"/>
      <c r="N738" s="979" t="s">
        <v>3771</v>
      </c>
      <c r="O738" s="422"/>
      <c r="P738" s="435" t="s">
        <v>2929</v>
      </c>
      <c r="Q738" s="422"/>
      <c r="R738" s="422"/>
      <c r="S738" s="422" t="s">
        <v>1085</v>
      </c>
      <c r="T738" s="422"/>
      <c r="U738" s="422"/>
      <c r="V738" s="1024"/>
      <c r="W738" s="1024"/>
      <c r="X738" s="1024"/>
      <c r="Y738" s="1024"/>
    </row>
    <row r="739" spans="1:25" s="1025" customFormat="1">
      <c r="A739" s="422">
        <v>733</v>
      </c>
      <c r="B739" s="949" t="s">
        <v>3951</v>
      </c>
      <c r="C739" s="405" t="s">
        <v>3966</v>
      </c>
      <c r="D739" s="971">
        <v>31</v>
      </c>
      <c r="E739" s="982" t="s">
        <v>1557</v>
      </c>
      <c r="F739" s="422"/>
      <c r="G739" s="501" t="s">
        <v>3911</v>
      </c>
      <c r="H739" s="422" t="s">
        <v>2364</v>
      </c>
      <c r="I739" s="1034" t="s">
        <v>2365</v>
      </c>
      <c r="J739" s="447" t="s">
        <v>3967</v>
      </c>
      <c r="K739" s="1048">
        <v>44068</v>
      </c>
      <c r="L739" s="950" t="s">
        <v>2367</v>
      </c>
      <c r="M739" s="422"/>
      <c r="N739" s="979" t="s">
        <v>3882</v>
      </c>
      <c r="O739" s="422"/>
      <c r="P739" s="435" t="s">
        <v>2929</v>
      </c>
      <c r="Q739" s="422"/>
      <c r="R739" s="422"/>
      <c r="S739" s="422" t="s">
        <v>1085</v>
      </c>
      <c r="T739" s="422"/>
      <c r="U739" s="422"/>
      <c r="V739" s="1024"/>
      <c r="W739" s="1024"/>
      <c r="X739" s="1024"/>
      <c r="Y739" s="1024"/>
    </row>
    <row r="740" spans="1:25" s="1025" customFormat="1">
      <c r="A740" s="422">
        <v>734</v>
      </c>
      <c r="B740" s="949" t="s">
        <v>3951</v>
      </c>
      <c r="C740" s="405" t="s">
        <v>3968</v>
      </c>
      <c r="D740" s="971">
        <v>42</v>
      </c>
      <c r="E740" s="982" t="s">
        <v>1557</v>
      </c>
      <c r="F740" s="422"/>
      <c r="G740" s="501" t="s">
        <v>3911</v>
      </c>
      <c r="H740" s="422" t="s">
        <v>2364</v>
      </c>
      <c r="I740" s="1034" t="s">
        <v>2365</v>
      </c>
      <c r="J740" s="447" t="s">
        <v>3969</v>
      </c>
      <c r="K740" s="1048">
        <v>44068</v>
      </c>
      <c r="L740" s="950" t="s">
        <v>2367</v>
      </c>
      <c r="M740" s="422"/>
      <c r="N740" s="979" t="s">
        <v>3882</v>
      </c>
      <c r="O740" s="422"/>
      <c r="P740" s="435" t="s">
        <v>2929</v>
      </c>
      <c r="Q740" s="422"/>
      <c r="R740" s="422"/>
      <c r="S740" s="422" t="s">
        <v>1085</v>
      </c>
      <c r="T740" s="422"/>
      <c r="U740" s="422"/>
      <c r="V740" s="1024"/>
      <c r="W740" s="1024"/>
      <c r="X740" s="1024"/>
      <c r="Y740" s="1024"/>
    </row>
    <row r="741" spans="1:25" s="1025" customFormat="1" ht="16.2" thickBot="1">
      <c r="A741" s="422">
        <v>735</v>
      </c>
      <c r="B741" s="949" t="s">
        <v>3951</v>
      </c>
      <c r="C741" s="405" t="s">
        <v>3970</v>
      </c>
      <c r="D741" s="971">
        <v>32</v>
      </c>
      <c r="E741" s="982" t="s">
        <v>1557</v>
      </c>
      <c r="F741" s="422"/>
      <c r="G741" s="501" t="s">
        <v>3911</v>
      </c>
      <c r="H741" s="422" t="s">
        <v>2364</v>
      </c>
      <c r="I741" s="1034" t="s">
        <v>2365</v>
      </c>
      <c r="J741" s="447" t="s">
        <v>2948</v>
      </c>
      <c r="K741" s="1048">
        <v>44068</v>
      </c>
      <c r="L741" s="950" t="s">
        <v>2367</v>
      </c>
      <c r="M741" s="422"/>
      <c r="N741" s="979" t="s">
        <v>3882</v>
      </c>
      <c r="O741" s="422"/>
      <c r="P741" s="435" t="s">
        <v>2929</v>
      </c>
      <c r="Q741" s="422"/>
      <c r="R741" s="422"/>
      <c r="S741" s="422" t="s">
        <v>1085</v>
      </c>
      <c r="T741" s="422"/>
      <c r="U741" s="422"/>
      <c r="V741" s="1024"/>
      <c r="W741" s="1024"/>
      <c r="X741" s="1024"/>
      <c r="Y741" s="1024"/>
    </row>
    <row r="742" spans="1:25" s="1025" customFormat="1">
      <c r="A742" s="422">
        <v>736</v>
      </c>
      <c r="B742" s="949">
        <v>43930</v>
      </c>
      <c r="C742" s="1053" t="s">
        <v>3971</v>
      </c>
      <c r="D742" s="971">
        <v>41</v>
      </c>
      <c r="E742" s="981" t="s">
        <v>1557</v>
      </c>
      <c r="F742" s="422"/>
      <c r="G742" s="501" t="s">
        <v>3972</v>
      </c>
      <c r="H742" s="422" t="s">
        <v>2364</v>
      </c>
      <c r="I742" s="1034" t="s">
        <v>2365</v>
      </c>
      <c r="J742" s="501" t="s">
        <v>3973</v>
      </c>
      <c r="K742" s="1047">
        <v>44077</v>
      </c>
      <c r="L742" s="950" t="s">
        <v>2367</v>
      </c>
      <c r="M742" s="422"/>
      <c r="N742" s="1488" t="s">
        <v>3974</v>
      </c>
      <c r="O742" s="422"/>
      <c r="P742" s="435" t="s">
        <v>2929</v>
      </c>
      <c r="Q742" s="422"/>
      <c r="R742" s="422"/>
      <c r="S742" s="422" t="s">
        <v>1085</v>
      </c>
      <c r="T742" s="422"/>
      <c r="U742" s="422"/>
      <c r="V742" s="1024"/>
      <c r="W742" s="1024"/>
      <c r="X742" s="1024"/>
      <c r="Y742" s="1024"/>
    </row>
    <row r="743" spans="1:25" s="1025" customFormat="1">
      <c r="A743" s="422">
        <v>737</v>
      </c>
      <c r="B743" s="949">
        <v>43930</v>
      </c>
      <c r="C743" s="405" t="s">
        <v>3975</v>
      </c>
      <c r="D743" s="971">
        <v>36</v>
      </c>
      <c r="E743" s="982" t="s">
        <v>1554</v>
      </c>
      <c r="F743" s="422"/>
      <c r="G743" s="501" t="s">
        <v>3976</v>
      </c>
      <c r="H743" s="422" t="s">
        <v>2364</v>
      </c>
      <c r="I743" s="1034" t="s">
        <v>2365</v>
      </c>
      <c r="J743" s="447" t="s">
        <v>3977</v>
      </c>
      <c r="K743" s="1047">
        <v>44077</v>
      </c>
      <c r="L743" s="950" t="s">
        <v>2367</v>
      </c>
      <c r="M743" s="422"/>
      <c r="N743" s="1488" t="s">
        <v>3978</v>
      </c>
      <c r="O743" s="422"/>
      <c r="P743" s="435" t="s">
        <v>2929</v>
      </c>
      <c r="Q743" s="422"/>
      <c r="R743" s="422"/>
      <c r="S743" s="422" t="s">
        <v>1085</v>
      </c>
      <c r="T743" s="422"/>
      <c r="U743" s="422"/>
      <c r="V743" s="1024"/>
      <c r="W743" s="1024"/>
      <c r="X743" s="1024"/>
      <c r="Y743" s="1024"/>
    </row>
    <row r="744" spans="1:25" s="1025" customFormat="1">
      <c r="A744" s="422">
        <v>738</v>
      </c>
      <c r="B744" s="949">
        <v>43930</v>
      </c>
      <c r="C744" s="405" t="s">
        <v>3979</v>
      </c>
      <c r="D744" s="971">
        <v>51</v>
      </c>
      <c r="E744" s="982" t="s">
        <v>1554</v>
      </c>
      <c r="F744" s="422"/>
      <c r="G744" s="501" t="s">
        <v>3980</v>
      </c>
      <c r="H744" s="422" t="s">
        <v>2364</v>
      </c>
      <c r="I744" s="1034" t="s">
        <v>2365</v>
      </c>
      <c r="J744" s="447" t="s">
        <v>3981</v>
      </c>
      <c r="K744" s="1048">
        <v>44077</v>
      </c>
      <c r="L744" s="950" t="s">
        <v>2367</v>
      </c>
      <c r="M744" s="422"/>
      <c r="N744" s="979" t="s">
        <v>3982</v>
      </c>
      <c r="O744" s="422"/>
      <c r="P744" s="435" t="s">
        <v>2929</v>
      </c>
      <c r="Q744" s="422"/>
      <c r="R744" s="422"/>
      <c r="S744" s="422" t="s">
        <v>1085</v>
      </c>
      <c r="T744" s="422"/>
      <c r="U744" s="422"/>
      <c r="V744" s="1024"/>
      <c r="W744" s="1024"/>
      <c r="X744" s="1024"/>
      <c r="Y744" s="1024"/>
    </row>
    <row r="745" spans="1:25" s="1025" customFormat="1">
      <c r="A745" s="422">
        <v>739</v>
      </c>
      <c r="B745" s="949">
        <v>43930</v>
      </c>
      <c r="C745" s="405" t="s">
        <v>3983</v>
      </c>
      <c r="D745" s="971">
        <v>37</v>
      </c>
      <c r="E745" s="982" t="s">
        <v>1554</v>
      </c>
      <c r="F745" s="422"/>
      <c r="G745" s="501" t="s">
        <v>3980</v>
      </c>
      <c r="H745" s="422" t="s">
        <v>2364</v>
      </c>
      <c r="I745" s="1034" t="s">
        <v>2365</v>
      </c>
      <c r="J745" s="447" t="s">
        <v>3981</v>
      </c>
      <c r="K745" s="1048">
        <v>44077</v>
      </c>
      <c r="L745" s="950" t="s">
        <v>2367</v>
      </c>
      <c r="M745" s="422"/>
      <c r="N745" s="979" t="s">
        <v>3984</v>
      </c>
      <c r="O745" s="422"/>
      <c r="P745" s="435" t="s">
        <v>2929</v>
      </c>
      <c r="Q745" s="422"/>
      <c r="R745" s="422"/>
      <c r="S745" s="422" t="s">
        <v>1085</v>
      </c>
      <c r="T745" s="422"/>
      <c r="U745" s="422"/>
      <c r="V745" s="1024"/>
      <c r="W745" s="1024"/>
      <c r="X745" s="1024"/>
      <c r="Y745" s="1024"/>
    </row>
    <row r="746" spans="1:25" s="1025" customFormat="1">
      <c r="A746" s="422">
        <v>740</v>
      </c>
      <c r="B746" s="949">
        <v>43930</v>
      </c>
      <c r="C746" s="405" t="s">
        <v>3985</v>
      </c>
      <c r="D746" s="971">
        <v>39</v>
      </c>
      <c r="E746" s="982" t="s">
        <v>1554</v>
      </c>
      <c r="F746" s="422"/>
      <c r="G746" s="501" t="s">
        <v>3911</v>
      </c>
      <c r="H746" s="422" t="s">
        <v>2364</v>
      </c>
      <c r="I746" s="1034" t="s">
        <v>2365</v>
      </c>
      <c r="J746" s="447" t="s">
        <v>3981</v>
      </c>
      <c r="K746" s="1048">
        <v>44077</v>
      </c>
      <c r="L746" s="950" t="s">
        <v>2367</v>
      </c>
      <c r="M746" s="422"/>
      <c r="N746" s="979" t="s">
        <v>3984</v>
      </c>
      <c r="O746" s="422"/>
      <c r="P746" s="435" t="s">
        <v>2929</v>
      </c>
      <c r="Q746" s="422"/>
      <c r="R746" s="422"/>
      <c r="S746" s="422" t="s">
        <v>1085</v>
      </c>
      <c r="T746" s="422"/>
      <c r="U746" s="422"/>
      <c r="V746" s="1024"/>
      <c r="W746" s="1024"/>
      <c r="X746" s="1024"/>
      <c r="Y746" s="1024"/>
    </row>
    <row r="747" spans="1:25" s="1025" customFormat="1" ht="16.2" thickBot="1">
      <c r="A747" s="422">
        <v>741</v>
      </c>
      <c r="B747" s="949">
        <v>43960</v>
      </c>
      <c r="C747" s="1036" t="s">
        <v>10534</v>
      </c>
      <c r="D747" s="971">
        <v>30</v>
      </c>
      <c r="E747" s="982" t="s">
        <v>1554</v>
      </c>
      <c r="F747" s="422"/>
      <c r="G747" s="501" t="s">
        <v>10535</v>
      </c>
      <c r="H747" s="422" t="s">
        <v>2364</v>
      </c>
      <c r="I747" s="1034" t="s">
        <v>2401</v>
      </c>
      <c r="J747" s="985" t="s">
        <v>10536</v>
      </c>
      <c r="K747" s="1047">
        <v>44078</v>
      </c>
      <c r="L747" s="950" t="s">
        <v>2367</v>
      </c>
      <c r="M747" s="422"/>
      <c r="N747" s="1488" t="s">
        <v>3989</v>
      </c>
      <c r="O747" s="422"/>
      <c r="P747" s="435" t="s">
        <v>2929</v>
      </c>
      <c r="Q747" s="422"/>
      <c r="R747" s="422"/>
      <c r="S747" s="422" t="s">
        <v>1085</v>
      </c>
      <c r="T747" s="422"/>
      <c r="U747" s="422"/>
      <c r="V747" s="1024"/>
      <c r="W747" s="1024"/>
      <c r="X747" s="1024"/>
      <c r="Y747" s="1024"/>
    </row>
    <row r="748" spans="1:25" s="1025" customFormat="1" ht="16.2" thickBot="1">
      <c r="A748" s="422">
        <v>742</v>
      </c>
      <c r="B748" s="949">
        <v>44083</v>
      </c>
      <c r="C748" s="1053" t="s">
        <v>3986</v>
      </c>
      <c r="D748" s="971">
        <v>38</v>
      </c>
      <c r="E748" s="771" t="s">
        <v>1554</v>
      </c>
      <c r="F748" s="422"/>
      <c r="G748" s="501" t="s">
        <v>3987</v>
      </c>
      <c r="H748" s="422" t="s">
        <v>2364</v>
      </c>
      <c r="I748" s="1034" t="s">
        <v>2365</v>
      </c>
      <c r="J748" s="501" t="s">
        <v>3988</v>
      </c>
      <c r="K748" s="1047">
        <v>44050</v>
      </c>
      <c r="L748" s="950" t="s">
        <v>2367</v>
      </c>
      <c r="M748" s="422"/>
      <c r="N748" s="1488" t="s">
        <v>3989</v>
      </c>
      <c r="O748" s="422"/>
      <c r="P748" s="435" t="s">
        <v>2929</v>
      </c>
      <c r="Q748" s="422"/>
      <c r="R748" s="422"/>
      <c r="S748" s="422" t="s">
        <v>1085</v>
      </c>
      <c r="T748" s="422"/>
      <c r="U748" s="422"/>
      <c r="V748" s="1024"/>
      <c r="W748" s="1024"/>
      <c r="X748" s="1024"/>
      <c r="Y748" s="1024"/>
    </row>
    <row r="749" spans="1:25" s="1025" customFormat="1">
      <c r="A749" s="422">
        <v>743</v>
      </c>
      <c r="B749" s="949">
        <v>44144</v>
      </c>
      <c r="C749" s="1053" t="s">
        <v>3990</v>
      </c>
      <c r="D749" s="971">
        <v>24</v>
      </c>
      <c r="E749" s="981" t="s">
        <v>1557</v>
      </c>
      <c r="F749" s="422"/>
      <c r="G749" s="501" t="s">
        <v>3550</v>
      </c>
      <c r="H749" s="422" t="s">
        <v>2364</v>
      </c>
      <c r="I749" s="1034" t="s">
        <v>2365</v>
      </c>
      <c r="J749" s="501" t="s">
        <v>3991</v>
      </c>
      <c r="K749" s="1047">
        <v>44082</v>
      </c>
      <c r="L749" s="950" t="s">
        <v>2367</v>
      </c>
      <c r="M749" s="422"/>
      <c r="N749" s="1488" t="s">
        <v>3894</v>
      </c>
      <c r="O749" s="422"/>
      <c r="P749" s="435" t="s">
        <v>2929</v>
      </c>
      <c r="Q749" s="422"/>
      <c r="R749" s="422"/>
      <c r="S749" s="422" t="s">
        <v>1085</v>
      </c>
      <c r="T749" s="422"/>
      <c r="U749" s="422"/>
      <c r="V749" s="1024"/>
      <c r="W749" s="1024"/>
      <c r="X749" s="1024"/>
      <c r="Y749" s="1024"/>
    </row>
    <row r="750" spans="1:25" s="1025" customFormat="1" ht="16.2" thickBot="1">
      <c r="A750" s="422">
        <v>744</v>
      </c>
      <c r="B750" s="949">
        <v>44144</v>
      </c>
      <c r="C750" s="405" t="s">
        <v>3992</v>
      </c>
      <c r="D750" s="971">
        <v>24</v>
      </c>
      <c r="E750" s="982" t="s">
        <v>1557</v>
      </c>
      <c r="F750" s="422"/>
      <c r="G750" s="501" t="s">
        <v>3993</v>
      </c>
      <c r="H750" s="422" t="s">
        <v>2364</v>
      </c>
      <c r="I750" s="1034" t="s">
        <v>2365</v>
      </c>
      <c r="J750" s="447" t="s">
        <v>3994</v>
      </c>
      <c r="K750" s="1047">
        <v>44082</v>
      </c>
      <c r="L750" s="950" t="s">
        <v>2367</v>
      </c>
      <c r="M750" s="422"/>
      <c r="N750" s="1488" t="s">
        <v>3995</v>
      </c>
      <c r="O750" s="422"/>
      <c r="P750" s="435" t="s">
        <v>2929</v>
      </c>
      <c r="Q750" s="422"/>
      <c r="R750" s="422"/>
      <c r="S750" s="422" t="s">
        <v>1085</v>
      </c>
      <c r="T750" s="422"/>
      <c r="U750" s="422"/>
      <c r="V750" s="1024"/>
      <c r="W750" s="1024"/>
      <c r="X750" s="1024"/>
      <c r="Y750" s="1024"/>
    </row>
    <row r="751" spans="1:25" s="1025" customFormat="1">
      <c r="A751" s="422">
        <v>745</v>
      </c>
      <c r="B751" s="949" t="s">
        <v>3996</v>
      </c>
      <c r="C751" s="1053" t="s">
        <v>3997</v>
      </c>
      <c r="D751" s="971">
        <v>24</v>
      </c>
      <c r="E751" s="981" t="s">
        <v>1557</v>
      </c>
      <c r="F751" s="422"/>
      <c r="G751" s="501" t="s">
        <v>3998</v>
      </c>
      <c r="H751" s="422" t="s">
        <v>2364</v>
      </c>
      <c r="I751" s="1034" t="s">
        <v>2365</v>
      </c>
      <c r="J751" s="501" t="s">
        <v>3999</v>
      </c>
      <c r="K751" s="1047">
        <v>44084</v>
      </c>
      <c r="L751" s="950" t="s">
        <v>2367</v>
      </c>
      <c r="M751" s="422"/>
      <c r="N751" s="1488" t="s">
        <v>4000</v>
      </c>
      <c r="O751" s="422"/>
      <c r="P751" s="435" t="s">
        <v>2929</v>
      </c>
      <c r="Q751" s="422"/>
      <c r="R751" s="422"/>
      <c r="S751" s="422" t="s">
        <v>1085</v>
      </c>
      <c r="T751" s="422"/>
      <c r="U751" s="422"/>
      <c r="V751" s="1024"/>
      <c r="W751" s="1024"/>
      <c r="X751" s="1024"/>
      <c r="Y751" s="1024"/>
    </row>
    <row r="752" spans="1:25" s="1025" customFormat="1">
      <c r="A752" s="422">
        <v>746</v>
      </c>
      <c r="B752" s="949" t="s">
        <v>3996</v>
      </c>
      <c r="C752" s="405" t="s">
        <v>4001</v>
      </c>
      <c r="D752" s="971">
        <v>53</v>
      </c>
      <c r="E752" s="982" t="s">
        <v>1554</v>
      </c>
      <c r="F752" s="422"/>
      <c r="G752" s="501" t="s">
        <v>3569</v>
      </c>
      <c r="H752" s="422" t="s">
        <v>2364</v>
      </c>
      <c r="I752" s="1034" t="s">
        <v>2365</v>
      </c>
      <c r="J752" s="447" t="s">
        <v>4002</v>
      </c>
      <c r="K752" s="1047">
        <v>44084</v>
      </c>
      <c r="L752" s="950" t="s">
        <v>2367</v>
      </c>
      <c r="M752" s="422"/>
      <c r="N752" s="1488" t="s">
        <v>4003</v>
      </c>
      <c r="O752" s="422"/>
      <c r="P752" s="435" t="s">
        <v>2929</v>
      </c>
      <c r="Q752" s="422"/>
      <c r="R752" s="422"/>
      <c r="S752" s="422" t="s">
        <v>1085</v>
      </c>
      <c r="T752" s="422"/>
      <c r="U752" s="422"/>
      <c r="V752" s="1024"/>
      <c r="W752" s="1024"/>
      <c r="X752" s="1024"/>
      <c r="Y752" s="1024"/>
    </row>
    <row r="753" spans="1:25" s="1025" customFormat="1">
      <c r="A753" s="422">
        <v>747</v>
      </c>
      <c r="B753" s="949" t="s">
        <v>3996</v>
      </c>
      <c r="C753" s="405" t="s">
        <v>4004</v>
      </c>
      <c r="D753" s="971">
        <v>45</v>
      </c>
      <c r="E753" s="982" t="s">
        <v>1557</v>
      </c>
      <c r="F753" s="422"/>
      <c r="G753" s="501" t="s">
        <v>3569</v>
      </c>
      <c r="H753" s="422" t="s">
        <v>2364</v>
      </c>
      <c r="I753" s="1034" t="s">
        <v>2365</v>
      </c>
      <c r="J753" s="447" t="s">
        <v>2948</v>
      </c>
      <c r="K753" s="1047">
        <v>44084</v>
      </c>
      <c r="L753" s="950" t="s">
        <v>2367</v>
      </c>
      <c r="M753" s="422"/>
      <c r="N753" s="1488" t="s">
        <v>4003</v>
      </c>
      <c r="O753" s="422"/>
      <c r="P753" s="435" t="s">
        <v>2929</v>
      </c>
      <c r="Q753" s="422"/>
      <c r="R753" s="422"/>
      <c r="S753" s="422" t="s">
        <v>1085</v>
      </c>
      <c r="T753" s="422"/>
      <c r="U753" s="422"/>
      <c r="V753" s="1024"/>
      <c r="W753" s="1024"/>
      <c r="X753" s="1024"/>
      <c r="Y753" s="1024"/>
    </row>
    <row r="754" spans="1:25" s="1025" customFormat="1">
      <c r="A754" s="422">
        <v>748</v>
      </c>
      <c r="B754" s="949" t="s">
        <v>3996</v>
      </c>
      <c r="C754" s="405" t="s">
        <v>3341</v>
      </c>
      <c r="D754" s="971">
        <v>22</v>
      </c>
      <c r="E754" s="982" t="s">
        <v>1554</v>
      </c>
      <c r="F754" s="422"/>
      <c r="G754" s="501" t="s">
        <v>3569</v>
      </c>
      <c r="H754" s="422" t="s">
        <v>2364</v>
      </c>
      <c r="I754" s="1034" t="s">
        <v>2365</v>
      </c>
      <c r="J754" s="447" t="s">
        <v>2948</v>
      </c>
      <c r="K754" s="1047">
        <v>44084</v>
      </c>
      <c r="L754" s="950" t="s">
        <v>2367</v>
      </c>
      <c r="M754" s="422"/>
      <c r="N754" s="1488" t="s">
        <v>4003</v>
      </c>
      <c r="O754" s="422"/>
      <c r="P754" s="435" t="s">
        <v>2929</v>
      </c>
      <c r="Q754" s="422"/>
      <c r="R754" s="422"/>
      <c r="S754" s="422" t="s">
        <v>1085</v>
      </c>
      <c r="T754" s="422"/>
      <c r="U754" s="422"/>
      <c r="V754" s="1024"/>
      <c r="W754" s="1024"/>
      <c r="X754" s="1024"/>
      <c r="Y754" s="1024"/>
    </row>
    <row r="755" spans="1:25" s="1025" customFormat="1">
      <c r="A755" s="422">
        <v>749</v>
      </c>
      <c r="B755" s="949" t="s">
        <v>3996</v>
      </c>
      <c r="C755" s="405" t="s">
        <v>4005</v>
      </c>
      <c r="D755" s="971">
        <v>27</v>
      </c>
      <c r="E755" s="982" t="s">
        <v>1554</v>
      </c>
      <c r="F755" s="422"/>
      <c r="G755" s="501" t="s">
        <v>3748</v>
      </c>
      <c r="H755" s="422" t="s">
        <v>2364</v>
      </c>
      <c r="I755" s="1034" t="s">
        <v>2365</v>
      </c>
      <c r="J755" s="447" t="s">
        <v>4006</v>
      </c>
      <c r="K755" s="1047">
        <v>44086</v>
      </c>
      <c r="L755" s="950" t="s">
        <v>2367</v>
      </c>
      <c r="M755" s="422"/>
      <c r="N755" s="979" t="s">
        <v>3771</v>
      </c>
      <c r="O755" s="422"/>
      <c r="P755" s="435" t="s">
        <v>2929</v>
      </c>
      <c r="Q755" s="422"/>
      <c r="R755" s="422"/>
      <c r="S755" s="422" t="s">
        <v>1085</v>
      </c>
      <c r="T755" s="422"/>
      <c r="U755" s="422"/>
      <c r="V755" s="1024"/>
      <c r="W755" s="1024"/>
      <c r="X755" s="1024"/>
      <c r="Y755" s="1024"/>
    </row>
    <row r="756" spans="1:25" s="1025" customFormat="1">
      <c r="A756" s="422">
        <v>750</v>
      </c>
      <c r="B756" s="949" t="s">
        <v>3996</v>
      </c>
      <c r="C756" s="405" t="s">
        <v>4007</v>
      </c>
      <c r="D756" s="971">
        <v>23</v>
      </c>
      <c r="E756" s="982" t="s">
        <v>1554</v>
      </c>
      <c r="F756" s="422"/>
      <c r="G756" s="1055" t="s">
        <v>3748</v>
      </c>
      <c r="H756" s="422" t="s">
        <v>2364</v>
      </c>
      <c r="I756" s="1034" t="s">
        <v>2365</v>
      </c>
      <c r="J756" s="447" t="s">
        <v>2948</v>
      </c>
      <c r="K756" s="1047">
        <v>44086</v>
      </c>
      <c r="L756" s="950" t="s">
        <v>2367</v>
      </c>
      <c r="M756" s="422"/>
      <c r="N756" s="979" t="s">
        <v>3771</v>
      </c>
      <c r="O756" s="422"/>
      <c r="P756" s="435" t="s">
        <v>2929</v>
      </c>
      <c r="Q756" s="422"/>
      <c r="R756" s="422"/>
      <c r="S756" s="422" t="s">
        <v>1085</v>
      </c>
      <c r="T756" s="422"/>
      <c r="U756" s="422"/>
      <c r="V756" s="1024"/>
      <c r="W756" s="1024"/>
      <c r="X756" s="1024"/>
      <c r="Y756" s="1024"/>
    </row>
    <row r="757" spans="1:25" s="1025" customFormat="1" ht="16.2" thickBot="1">
      <c r="A757" s="422">
        <v>751</v>
      </c>
      <c r="B757" s="949" t="s">
        <v>3996</v>
      </c>
      <c r="C757" s="405" t="s">
        <v>4008</v>
      </c>
      <c r="D757" s="971">
        <v>28</v>
      </c>
      <c r="E757" s="982" t="s">
        <v>1557</v>
      </c>
      <c r="F757" s="422"/>
      <c r="G757" s="501" t="s">
        <v>3748</v>
      </c>
      <c r="H757" s="422" t="s">
        <v>2364</v>
      </c>
      <c r="I757" s="1034" t="s">
        <v>2365</v>
      </c>
      <c r="J757" s="447" t="s">
        <v>2948</v>
      </c>
      <c r="K757" s="1047">
        <v>44086</v>
      </c>
      <c r="L757" s="950" t="s">
        <v>2367</v>
      </c>
      <c r="M757" s="422"/>
      <c r="N757" s="979" t="s">
        <v>3771</v>
      </c>
      <c r="O757" s="422"/>
      <c r="P757" s="435" t="s">
        <v>2929</v>
      </c>
      <c r="Q757" s="422"/>
      <c r="R757" s="422"/>
      <c r="S757" s="422" t="s">
        <v>1085</v>
      </c>
      <c r="T757" s="422"/>
      <c r="U757" s="422"/>
      <c r="V757" s="1024"/>
      <c r="W757" s="1024"/>
      <c r="X757" s="1024"/>
      <c r="Y757" s="1024"/>
    </row>
    <row r="758" spans="1:25" s="1025" customFormat="1">
      <c r="A758" s="422">
        <v>752</v>
      </c>
      <c r="B758" s="949" t="s">
        <v>4009</v>
      </c>
      <c r="C758" s="1053" t="s">
        <v>4010</v>
      </c>
      <c r="D758" s="971">
        <v>31</v>
      </c>
      <c r="E758" s="981" t="s">
        <v>1557</v>
      </c>
      <c r="F758" s="422"/>
      <c r="G758" s="501" t="s">
        <v>4011</v>
      </c>
      <c r="H758" s="422" t="s">
        <v>2364</v>
      </c>
      <c r="I758" s="1034" t="s">
        <v>2365</v>
      </c>
      <c r="J758" s="985" t="s">
        <v>4012</v>
      </c>
      <c r="K758" s="1047">
        <v>44093</v>
      </c>
      <c r="L758" s="950" t="s">
        <v>2367</v>
      </c>
      <c r="M758" s="422"/>
      <c r="N758" s="1488" t="s">
        <v>3134</v>
      </c>
      <c r="O758" s="422"/>
      <c r="P758" s="435" t="s">
        <v>2929</v>
      </c>
      <c r="Q758" s="422"/>
      <c r="R758" s="422"/>
      <c r="S758" s="422" t="s">
        <v>1085</v>
      </c>
      <c r="T758" s="422"/>
      <c r="U758" s="422"/>
      <c r="V758" s="1024"/>
      <c r="W758" s="1024"/>
      <c r="X758" s="1024"/>
      <c r="Y758" s="1024"/>
    </row>
    <row r="759" spans="1:25" s="1025" customFormat="1">
      <c r="A759" s="422">
        <v>753</v>
      </c>
      <c r="B759" s="949" t="s">
        <v>4009</v>
      </c>
      <c r="C759" s="405" t="s">
        <v>4013</v>
      </c>
      <c r="D759" s="971">
        <v>36</v>
      </c>
      <c r="E759" s="982" t="s">
        <v>1554</v>
      </c>
      <c r="F759" s="422"/>
      <c r="G759" s="501" t="s">
        <v>3660</v>
      </c>
      <c r="H759" s="422" t="s">
        <v>2364</v>
      </c>
      <c r="I759" s="1034" t="s">
        <v>2365</v>
      </c>
      <c r="J759" s="980" t="s">
        <v>4014</v>
      </c>
      <c r="K759" s="1047" t="s">
        <v>4015</v>
      </c>
      <c r="L759" s="950" t="s">
        <v>2367</v>
      </c>
      <c r="M759" s="422"/>
      <c r="N759" s="1488" t="s">
        <v>4016</v>
      </c>
      <c r="O759" s="422"/>
      <c r="P759" s="435" t="s">
        <v>2929</v>
      </c>
      <c r="Q759" s="422"/>
      <c r="R759" s="422"/>
      <c r="S759" s="422" t="s">
        <v>1085</v>
      </c>
      <c r="T759" s="422"/>
      <c r="U759" s="422"/>
      <c r="V759" s="1024"/>
      <c r="W759" s="1024"/>
      <c r="X759" s="1024"/>
      <c r="Y759" s="1024"/>
    </row>
    <row r="760" spans="1:25" s="1025" customFormat="1" ht="16.2" thickBot="1">
      <c r="A760" s="422">
        <v>754</v>
      </c>
      <c r="B760" s="949" t="s">
        <v>4009</v>
      </c>
      <c r="C760" s="405" t="s">
        <v>4017</v>
      </c>
      <c r="D760" s="971">
        <v>54</v>
      </c>
      <c r="E760" s="982" t="s">
        <v>1554</v>
      </c>
      <c r="F760" s="422"/>
      <c r="G760" s="501" t="s">
        <v>4018</v>
      </c>
      <c r="H760" s="422" t="s">
        <v>2364</v>
      </c>
      <c r="I760" s="1034" t="s">
        <v>2365</v>
      </c>
      <c r="J760" s="980" t="s">
        <v>4019</v>
      </c>
      <c r="K760" s="1047">
        <v>44100</v>
      </c>
      <c r="L760" s="950" t="s">
        <v>2367</v>
      </c>
      <c r="M760" s="422"/>
      <c r="N760" s="1488" t="s">
        <v>3771</v>
      </c>
      <c r="O760" s="422"/>
      <c r="P760" s="435" t="s">
        <v>2929</v>
      </c>
      <c r="Q760" s="422"/>
      <c r="R760" s="422"/>
      <c r="S760" s="422" t="s">
        <v>1085</v>
      </c>
      <c r="T760" s="422"/>
      <c r="U760" s="422"/>
      <c r="V760" s="1024"/>
      <c r="W760" s="1024"/>
      <c r="X760" s="1024"/>
      <c r="Y760" s="1024"/>
    </row>
    <row r="761" spans="1:25" s="1025" customFormat="1" ht="16.2" thickBot="1">
      <c r="A761" s="422">
        <v>755</v>
      </c>
      <c r="B761" s="949">
        <v>43871</v>
      </c>
      <c r="C761" s="1053" t="s">
        <v>4020</v>
      </c>
      <c r="D761" s="971">
        <v>40</v>
      </c>
      <c r="E761" s="807" t="s">
        <v>1554</v>
      </c>
      <c r="F761" s="422"/>
      <c r="G761" s="501" t="s">
        <v>4021</v>
      </c>
      <c r="H761" s="422" t="s">
        <v>2364</v>
      </c>
      <c r="I761" s="1034" t="s">
        <v>2365</v>
      </c>
      <c r="J761" s="985" t="s">
        <v>4022</v>
      </c>
      <c r="K761" s="1047">
        <v>44105</v>
      </c>
      <c r="L761" s="950" t="s">
        <v>2367</v>
      </c>
      <c r="M761" s="422"/>
      <c r="N761" s="1488" t="s">
        <v>4023</v>
      </c>
      <c r="O761" s="422"/>
      <c r="P761" s="435" t="s">
        <v>2929</v>
      </c>
      <c r="Q761" s="422"/>
      <c r="R761" s="422"/>
      <c r="S761" s="422" t="s">
        <v>1085</v>
      </c>
      <c r="T761" s="422"/>
      <c r="U761" s="422"/>
      <c r="V761" s="1024"/>
      <c r="W761" s="1024"/>
      <c r="X761" s="1024"/>
      <c r="Y761" s="1024"/>
    </row>
    <row r="762" spans="1:25" s="1025" customFormat="1">
      <c r="A762" s="422">
        <v>756</v>
      </c>
      <c r="B762" s="949">
        <v>43992</v>
      </c>
      <c r="C762" s="1053" t="s">
        <v>3131</v>
      </c>
      <c r="D762" s="971">
        <v>23</v>
      </c>
      <c r="E762" s="807" t="s">
        <v>1554</v>
      </c>
      <c r="F762" s="422"/>
      <c r="G762" s="501" t="s">
        <v>3939</v>
      </c>
      <c r="H762" s="422" t="s">
        <v>2364</v>
      </c>
      <c r="I762" s="1034" t="s">
        <v>2365</v>
      </c>
      <c r="J762" s="985" t="s">
        <v>4024</v>
      </c>
      <c r="K762" s="1047" t="s">
        <v>4025</v>
      </c>
      <c r="L762" s="950" t="s">
        <v>2367</v>
      </c>
      <c r="M762" s="422"/>
      <c r="N762" s="1488" t="s">
        <v>4026</v>
      </c>
      <c r="O762" s="422"/>
      <c r="P762" s="435" t="s">
        <v>2929</v>
      </c>
      <c r="Q762" s="422"/>
      <c r="R762" s="422"/>
      <c r="S762" s="422" t="s">
        <v>1085</v>
      </c>
      <c r="T762" s="422"/>
      <c r="U762" s="422"/>
      <c r="V762" s="1024"/>
      <c r="W762" s="1024"/>
      <c r="X762" s="1024"/>
      <c r="Y762" s="1024"/>
    </row>
    <row r="763" spans="1:25" s="1025" customFormat="1" ht="16.2" thickBot="1">
      <c r="A763" s="422">
        <v>757</v>
      </c>
      <c r="B763" s="949">
        <v>43992</v>
      </c>
      <c r="C763" s="405" t="s">
        <v>4027</v>
      </c>
      <c r="D763" s="971">
        <v>20</v>
      </c>
      <c r="E763" s="807" t="s">
        <v>1557</v>
      </c>
      <c r="F763" s="422"/>
      <c r="G763" s="501" t="s">
        <v>4028</v>
      </c>
      <c r="H763" s="422" t="s">
        <v>2364</v>
      </c>
      <c r="I763" s="1034" t="s">
        <v>2365</v>
      </c>
      <c r="J763" s="980" t="s">
        <v>4029</v>
      </c>
      <c r="K763" s="1047">
        <v>44105</v>
      </c>
      <c r="L763" s="950" t="s">
        <v>2367</v>
      </c>
      <c r="M763" s="422"/>
      <c r="N763" s="1488" t="s">
        <v>4030</v>
      </c>
      <c r="O763" s="422"/>
      <c r="P763" s="435" t="s">
        <v>2929</v>
      </c>
      <c r="Q763" s="422"/>
      <c r="R763" s="422"/>
      <c r="S763" s="422" t="s">
        <v>1085</v>
      </c>
      <c r="T763" s="422"/>
      <c r="U763" s="422"/>
      <c r="V763" s="1024"/>
      <c r="W763" s="1024"/>
      <c r="X763" s="1024"/>
      <c r="Y763" s="1024"/>
    </row>
    <row r="764" spans="1:25" s="1025" customFormat="1">
      <c r="A764" s="422">
        <v>758</v>
      </c>
      <c r="B764" s="949">
        <v>44022</v>
      </c>
      <c r="C764" s="1053" t="s">
        <v>4031</v>
      </c>
      <c r="D764" s="971">
        <v>19</v>
      </c>
      <c r="E764" s="807" t="s">
        <v>1554</v>
      </c>
      <c r="F764" s="422"/>
      <c r="G764" s="501" t="s">
        <v>4032</v>
      </c>
      <c r="H764" s="422" t="s">
        <v>2364</v>
      </c>
      <c r="I764" s="1034" t="s">
        <v>2365</v>
      </c>
      <c r="J764" s="985" t="s">
        <v>4033</v>
      </c>
      <c r="K764" s="1047">
        <v>44107</v>
      </c>
      <c r="L764" s="950" t="s">
        <v>2367</v>
      </c>
      <c r="M764" s="422"/>
      <c r="N764" s="1488" t="s">
        <v>4023</v>
      </c>
      <c r="O764" s="422"/>
      <c r="P764" s="435" t="s">
        <v>2929</v>
      </c>
      <c r="Q764" s="422"/>
      <c r="R764" s="422"/>
      <c r="S764" s="422" t="s">
        <v>1085</v>
      </c>
      <c r="T764" s="422"/>
      <c r="U764" s="422"/>
      <c r="V764" s="1024"/>
      <c r="W764" s="1024"/>
      <c r="X764" s="1024"/>
      <c r="Y764" s="1024"/>
    </row>
    <row r="765" spans="1:25" s="1025" customFormat="1" ht="16.2" thickBot="1">
      <c r="A765" s="422">
        <v>759</v>
      </c>
      <c r="B765" s="949">
        <v>44022</v>
      </c>
      <c r="C765" s="405" t="s">
        <v>4034</v>
      </c>
      <c r="D765" s="971">
        <v>21</v>
      </c>
      <c r="E765" s="807" t="s">
        <v>1557</v>
      </c>
      <c r="F765" s="422"/>
      <c r="G765" s="501" t="s">
        <v>4035</v>
      </c>
      <c r="H765" s="422" t="s">
        <v>2364</v>
      </c>
      <c r="I765" s="1034" t="s">
        <v>2365</v>
      </c>
      <c r="J765" s="980" t="s">
        <v>4036</v>
      </c>
      <c r="K765" s="1047">
        <v>44107</v>
      </c>
      <c r="L765" s="950" t="s">
        <v>2367</v>
      </c>
      <c r="M765" s="422"/>
      <c r="N765" s="1488" t="s">
        <v>4037</v>
      </c>
      <c r="O765" s="422"/>
      <c r="P765" s="435" t="s">
        <v>2929</v>
      </c>
      <c r="Q765" s="422"/>
      <c r="R765" s="422"/>
      <c r="S765" s="422" t="s">
        <v>1085</v>
      </c>
      <c r="T765" s="422"/>
      <c r="U765" s="422"/>
      <c r="V765" s="1024"/>
      <c r="W765" s="1024"/>
      <c r="X765" s="1024"/>
      <c r="Y765" s="1024"/>
    </row>
    <row r="766" spans="1:25" s="1025" customFormat="1">
      <c r="A766" s="422">
        <v>760</v>
      </c>
      <c r="B766" s="949" t="s">
        <v>4038</v>
      </c>
      <c r="C766" s="1053" t="s">
        <v>4039</v>
      </c>
      <c r="D766" s="971">
        <v>79</v>
      </c>
      <c r="E766" s="981" t="s">
        <v>1554</v>
      </c>
      <c r="F766" s="422"/>
      <c r="G766" s="501" t="s">
        <v>4040</v>
      </c>
      <c r="H766" s="422" t="s">
        <v>2364</v>
      </c>
      <c r="I766" s="1034" t="s">
        <v>2365</v>
      </c>
      <c r="J766" s="447" t="s">
        <v>2948</v>
      </c>
      <c r="K766" s="1047" t="s">
        <v>4041</v>
      </c>
      <c r="L766" s="950" t="s">
        <v>2367</v>
      </c>
      <c r="M766" s="422"/>
      <c r="N766" s="1488" t="s">
        <v>4026</v>
      </c>
      <c r="O766" s="422"/>
      <c r="P766" s="435" t="s">
        <v>2929</v>
      </c>
      <c r="Q766" s="422"/>
      <c r="R766" s="422"/>
      <c r="S766" s="422" t="s">
        <v>1085</v>
      </c>
      <c r="T766" s="422"/>
      <c r="U766" s="422"/>
      <c r="V766" s="1024"/>
      <c r="W766" s="1024"/>
      <c r="X766" s="1024"/>
      <c r="Y766" s="1024"/>
    </row>
    <row r="767" spans="1:25" s="1025" customFormat="1">
      <c r="A767" s="422">
        <v>761</v>
      </c>
      <c r="B767" s="949" t="s">
        <v>4038</v>
      </c>
      <c r="C767" s="405" t="s">
        <v>4042</v>
      </c>
      <c r="D767" s="971">
        <v>70</v>
      </c>
      <c r="E767" s="982" t="s">
        <v>1557</v>
      </c>
      <c r="F767" s="422"/>
      <c r="G767" s="501" t="s">
        <v>4040</v>
      </c>
      <c r="H767" s="422" t="s">
        <v>2364</v>
      </c>
      <c r="I767" s="1034" t="s">
        <v>2365</v>
      </c>
      <c r="J767" s="980" t="s">
        <v>4043</v>
      </c>
      <c r="K767" s="1047" t="s">
        <v>4041</v>
      </c>
      <c r="L767" s="950" t="s">
        <v>2367</v>
      </c>
      <c r="M767" s="422"/>
      <c r="N767" s="1488" t="s">
        <v>4026</v>
      </c>
      <c r="O767" s="422"/>
      <c r="P767" s="435" t="s">
        <v>2929</v>
      </c>
      <c r="Q767" s="422"/>
      <c r="R767" s="422"/>
      <c r="S767" s="422" t="s">
        <v>1085</v>
      </c>
      <c r="T767" s="422"/>
      <c r="U767" s="422"/>
      <c r="V767" s="1024"/>
      <c r="W767" s="1024"/>
      <c r="X767" s="1024"/>
      <c r="Y767" s="1024"/>
    </row>
    <row r="768" spans="1:25" s="1025" customFormat="1">
      <c r="A768" s="422">
        <v>762</v>
      </c>
      <c r="B768" s="949" t="s">
        <v>4038</v>
      </c>
      <c r="C768" s="405" t="s">
        <v>4044</v>
      </c>
      <c r="D768" s="971">
        <v>51</v>
      </c>
      <c r="E768" s="982" t="s">
        <v>1557</v>
      </c>
      <c r="F768" s="422"/>
      <c r="G768" s="501" t="s">
        <v>4040</v>
      </c>
      <c r="H768" s="422" t="s">
        <v>2364</v>
      </c>
      <c r="I768" s="1034" t="s">
        <v>2365</v>
      </c>
      <c r="J768" s="447" t="s">
        <v>2948</v>
      </c>
      <c r="K768" s="1047" t="s">
        <v>4041</v>
      </c>
      <c r="L768" s="950" t="s">
        <v>2367</v>
      </c>
      <c r="M768" s="422"/>
      <c r="N768" s="1488" t="s">
        <v>4026</v>
      </c>
      <c r="O768" s="422"/>
      <c r="P768" s="435" t="s">
        <v>2929</v>
      </c>
      <c r="Q768" s="422"/>
      <c r="R768" s="422"/>
      <c r="S768" s="422" t="s">
        <v>1085</v>
      </c>
      <c r="T768" s="422"/>
      <c r="U768" s="422"/>
      <c r="V768" s="1024"/>
      <c r="W768" s="1024"/>
      <c r="X768" s="1024"/>
      <c r="Y768" s="1024"/>
    </row>
    <row r="769" spans="1:25" s="1025" customFormat="1" ht="16.2" thickBot="1">
      <c r="A769" s="422">
        <v>763</v>
      </c>
      <c r="B769" s="949" t="s">
        <v>4038</v>
      </c>
      <c r="C769" s="405" t="s">
        <v>4045</v>
      </c>
      <c r="D769" s="971">
        <v>24</v>
      </c>
      <c r="E769" s="982" t="s">
        <v>1557</v>
      </c>
      <c r="F769" s="422"/>
      <c r="G769" s="501" t="s">
        <v>4040</v>
      </c>
      <c r="H769" s="422" t="s">
        <v>2364</v>
      </c>
      <c r="I769" s="1034" t="s">
        <v>2365</v>
      </c>
      <c r="J769" s="447" t="s">
        <v>2948</v>
      </c>
      <c r="K769" s="1047" t="s">
        <v>4041</v>
      </c>
      <c r="L769" s="950" t="s">
        <v>2367</v>
      </c>
      <c r="M769" s="422"/>
      <c r="N769" s="1488" t="s">
        <v>4026</v>
      </c>
      <c r="O769" s="422"/>
      <c r="P769" s="435" t="s">
        <v>2929</v>
      </c>
      <c r="Q769" s="422"/>
      <c r="R769" s="422"/>
      <c r="S769" s="422" t="s">
        <v>1085</v>
      </c>
      <c r="T769" s="422"/>
      <c r="U769" s="422"/>
      <c r="V769" s="1024"/>
      <c r="W769" s="1024"/>
      <c r="X769" s="1024"/>
      <c r="Y769" s="1024"/>
    </row>
    <row r="770" spans="1:25" s="1025" customFormat="1" ht="16.2" thickBot="1">
      <c r="A770" s="422">
        <v>764</v>
      </c>
      <c r="B770" s="949" t="s">
        <v>4046</v>
      </c>
      <c r="C770" s="1053" t="s">
        <v>4047</v>
      </c>
      <c r="D770" s="971">
        <v>31</v>
      </c>
      <c r="E770" s="807" t="s">
        <v>1554</v>
      </c>
      <c r="F770" s="422"/>
      <c r="G770" s="501" t="s">
        <v>4048</v>
      </c>
      <c r="H770" s="422" t="s">
        <v>2364</v>
      </c>
      <c r="I770" s="1034" t="s">
        <v>2365</v>
      </c>
      <c r="J770" s="985" t="s">
        <v>4049</v>
      </c>
      <c r="K770" s="1047">
        <v>44122</v>
      </c>
      <c r="L770" s="950" t="s">
        <v>2367</v>
      </c>
      <c r="M770" s="422"/>
      <c r="N770" s="1488" t="s">
        <v>4050</v>
      </c>
      <c r="O770" s="422"/>
      <c r="P770" s="435" t="s">
        <v>2929</v>
      </c>
      <c r="Q770" s="422"/>
      <c r="R770" s="422"/>
      <c r="S770" s="422" t="s">
        <v>1085</v>
      </c>
      <c r="T770" s="422"/>
      <c r="U770" s="422"/>
      <c r="V770" s="1024"/>
      <c r="W770" s="1024"/>
      <c r="X770" s="1024"/>
      <c r="Y770" s="1024"/>
    </row>
    <row r="771" spans="1:25" s="1025" customFormat="1">
      <c r="A771" s="422">
        <v>765</v>
      </c>
      <c r="B771" s="949">
        <v>44023</v>
      </c>
      <c r="C771" s="1053" t="s">
        <v>4051</v>
      </c>
      <c r="D771" s="971">
        <v>44</v>
      </c>
      <c r="E771" s="981" t="s">
        <v>1554</v>
      </c>
      <c r="F771" s="422"/>
      <c r="G771" s="501" t="s">
        <v>4052</v>
      </c>
      <c r="H771" s="422" t="s">
        <v>2364</v>
      </c>
      <c r="I771" s="1034" t="s">
        <v>2365</v>
      </c>
      <c r="J771" s="985" t="s">
        <v>4053</v>
      </c>
      <c r="K771" s="1047">
        <v>44140</v>
      </c>
      <c r="L771" s="950" t="s">
        <v>2367</v>
      </c>
      <c r="M771" s="422"/>
      <c r="N771" s="1488" t="s">
        <v>4054</v>
      </c>
      <c r="O771" s="422"/>
      <c r="P771" s="435" t="s">
        <v>2929</v>
      </c>
      <c r="Q771" s="422"/>
      <c r="R771" s="422"/>
      <c r="S771" s="422" t="s">
        <v>1085</v>
      </c>
      <c r="T771" s="422"/>
      <c r="U771" s="422"/>
      <c r="V771" s="1024"/>
      <c r="W771" s="1024"/>
      <c r="X771" s="1024"/>
      <c r="Y771" s="1024"/>
    </row>
    <row r="772" spans="1:25" s="1025" customFormat="1">
      <c r="A772" s="422">
        <v>766</v>
      </c>
      <c r="B772" s="949">
        <v>44023</v>
      </c>
      <c r="C772" s="405" t="s">
        <v>4055</v>
      </c>
      <c r="D772" s="971">
        <v>39</v>
      </c>
      <c r="E772" s="982" t="s">
        <v>1557</v>
      </c>
      <c r="F772" s="422"/>
      <c r="G772" s="501" t="s">
        <v>4052</v>
      </c>
      <c r="H772" s="422" t="s">
        <v>2364</v>
      </c>
      <c r="I772" s="1034" t="s">
        <v>2365</v>
      </c>
      <c r="J772" s="447" t="s">
        <v>2948</v>
      </c>
      <c r="K772" s="1047">
        <v>44140</v>
      </c>
      <c r="L772" s="950" t="s">
        <v>2367</v>
      </c>
      <c r="M772" s="422"/>
      <c r="N772" s="1488" t="s">
        <v>4054</v>
      </c>
      <c r="O772" s="422"/>
      <c r="P772" s="435" t="s">
        <v>2929</v>
      </c>
      <c r="Q772" s="422"/>
      <c r="R772" s="422"/>
      <c r="S772" s="422" t="s">
        <v>1085</v>
      </c>
      <c r="T772" s="422"/>
      <c r="U772" s="422"/>
      <c r="V772" s="1024"/>
      <c r="W772" s="1024"/>
      <c r="X772" s="1024"/>
      <c r="Y772" s="1024"/>
    </row>
    <row r="773" spans="1:25" s="1025" customFormat="1">
      <c r="A773" s="422">
        <v>767</v>
      </c>
      <c r="B773" s="949">
        <v>44023</v>
      </c>
      <c r="C773" s="405" t="s">
        <v>4056</v>
      </c>
      <c r="D773" s="971">
        <v>7</v>
      </c>
      <c r="E773" s="982" t="s">
        <v>1554</v>
      </c>
      <c r="F773" s="422"/>
      <c r="G773" s="501" t="s">
        <v>4052</v>
      </c>
      <c r="H773" s="422" t="s">
        <v>2364</v>
      </c>
      <c r="I773" s="1034" t="s">
        <v>2365</v>
      </c>
      <c r="J773" s="447" t="s">
        <v>2948</v>
      </c>
      <c r="K773" s="1047">
        <v>44140</v>
      </c>
      <c r="L773" s="950" t="s">
        <v>2367</v>
      </c>
      <c r="M773" s="422"/>
      <c r="N773" s="1488" t="s">
        <v>4054</v>
      </c>
      <c r="O773" s="422"/>
      <c r="P773" s="435" t="s">
        <v>2929</v>
      </c>
      <c r="Q773" s="422"/>
      <c r="R773" s="422"/>
      <c r="S773" s="422" t="s">
        <v>1085</v>
      </c>
      <c r="T773" s="422"/>
      <c r="U773" s="422"/>
      <c r="V773" s="1024"/>
      <c r="W773" s="1024"/>
      <c r="X773" s="1024"/>
      <c r="Y773" s="1024"/>
    </row>
    <row r="774" spans="1:25" s="1025" customFormat="1" ht="16.2" thickBot="1">
      <c r="A774" s="422">
        <v>768</v>
      </c>
      <c r="B774" s="949">
        <v>44023</v>
      </c>
      <c r="C774" s="405" t="s">
        <v>4057</v>
      </c>
      <c r="D774" s="971">
        <v>1</v>
      </c>
      <c r="E774" s="982" t="s">
        <v>1557</v>
      </c>
      <c r="F774" s="422"/>
      <c r="G774" s="501" t="s">
        <v>4052</v>
      </c>
      <c r="H774" s="422" t="s">
        <v>2364</v>
      </c>
      <c r="I774" s="1034" t="s">
        <v>2365</v>
      </c>
      <c r="J774" s="447" t="s">
        <v>2948</v>
      </c>
      <c r="K774" s="1047">
        <v>44140</v>
      </c>
      <c r="L774" s="950" t="s">
        <v>2367</v>
      </c>
      <c r="M774" s="422"/>
      <c r="N774" s="1488" t="s">
        <v>4054</v>
      </c>
      <c r="O774" s="422"/>
      <c r="P774" s="435" t="s">
        <v>2929</v>
      </c>
      <c r="Q774" s="422"/>
      <c r="R774" s="422"/>
      <c r="S774" s="422" t="s">
        <v>1085</v>
      </c>
      <c r="T774" s="422"/>
      <c r="U774" s="422"/>
      <c r="V774" s="1024"/>
      <c r="W774" s="1024"/>
      <c r="X774" s="1024"/>
      <c r="Y774" s="1024"/>
    </row>
    <row r="775" spans="1:25" s="1025" customFormat="1">
      <c r="A775" s="422">
        <v>769</v>
      </c>
      <c r="B775" s="949" t="s">
        <v>4058</v>
      </c>
      <c r="C775" s="1053" t="s">
        <v>4059</v>
      </c>
      <c r="D775" s="971">
        <v>51</v>
      </c>
      <c r="E775" s="498" t="s">
        <v>1557</v>
      </c>
      <c r="F775" s="422"/>
      <c r="G775" s="501" t="s">
        <v>4060</v>
      </c>
      <c r="H775" s="422" t="s">
        <v>2364</v>
      </c>
      <c r="I775" s="1034" t="s">
        <v>2365</v>
      </c>
      <c r="J775" s="985" t="s">
        <v>4061</v>
      </c>
      <c r="K775" s="1047" t="s">
        <v>4058</v>
      </c>
      <c r="L775" s="950" t="s">
        <v>2367</v>
      </c>
      <c r="M775" s="422"/>
      <c r="N775" s="1488" t="s">
        <v>4062</v>
      </c>
      <c r="O775" s="422"/>
      <c r="P775" s="435" t="s">
        <v>2929</v>
      </c>
      <c r="Q775" s="422"/>
      <c r="R775" s="422"/>
      <c r="S775" s="422" t="s">
        <v>1085</v>
      </c>
      <c r="T775" s="422"/>
      <c r="U775" s="422"/>
      <c r="V775" s="1024"/>
      <c r="W775" s="1024"/>
      <c r="X775" s="1024"/>
      <c r="Y775" s="1024"/>
    </row>
    <row r="776" spans="1:25" s="1025" customFormat="1">
      <c r="A776" s="422">
        <v>770</v>
      </c>
      <c r="B776" s="949">
        <v>44116</v>
      </c>
      <c r="C776" s="422" t="s">
        <v>10537</v>
      </c>
      <c r="D776" s="971">
        <v>51</v>
      </c>
      <c r="E776" s="981" t="s">
        <v>1554</v>
      </c>
      <c r="F776" s="422"/>
      <c r="G776" s="422" t="s">
        <v>10538</v>
      </c>
      <c r="H776" s="422" t="s">
        <v>2364</v>
      </c>
      <c r="I776" s="1034" t="s">
        <v>2365</v>
      </c>
      <c r="J776" s="986">
        <v>85253207777</v>
      </c>
      <c r="K776" s="1047"/>
      <c r="L776" s="950" t="s">
        <v>2367</v>
      </c>
      <c r="M776" s="422"/>
      <c r="N776" s="435"/>
      <c r="O776" s="422"/>
      <c r="P776" s="435" t="s">
        <v>2929</v>
      </c>
      <c r="Q776" s="422"/>
      <c r="R776" s="422"/>
      <c r="S776" s="422" t="s">
        <v>1085</v>
      </c>
      <c r="T776" s="422"/>
      <c r="U776" s="422"/>
      <c r="V776" s="1024"/>
      <c r="W776" s="1024"/>
      <c r="X776" s="1024"/>
      <c r="Y776" s="1024"/>
    </row>
    <row r="777" spans="1:25" s="1025" customFormat="1">
      <c r="A777" s="422">
        <v>771</v>
      </c>
      <c r="B777" s="949">
        <v>44116</v>
      </c>
      <c r="C777" s="405" t="s">
        <v>10539</v>
      </c>
      <c r="D777" s="971">
        <v>3</v>
      </c>
      <c r="E777" s="434" t="s">
        <v>1554</v>
      </c>
      <c r="F777" s="422"/>
      <c r="G777" s="422" t="s">
        <v>10538</v>
      </c>
      <c r="H777" s="422" t="s">
        <v>2364</v>
      </c>
      <c r="I777" s="1034" t="s">
        <v>2365</v>
      </c>
      <c r="J777" s="987" t="s">
        <v>10540</v>
      </c>
      <c r="K777" s="1047">
        <v>44173</v>
      </c>
      <c r="L777" s="950" t="s">
        <v>2367</v>
      </c>
      <c r="M777" s="422"/>
      <c r="N777" s="979" t="s">
        <v>10541</v>
      </c>
      <c r="O777" s="422"/>
      <c r="P777" s="435" t="s">
        <v>2929</v>
      </c>
      <c r="Q777" s="422"/>
      <c r="R777" s="422"/>
      <c r="S777" s="422" t="s">
        <v>1085</v>
      </c>
      <c r="T777" s="422"/>
      <c r="U777" s="422"/>
      <c r="V777" s="1024"/>
      <c r="W777" s="1024"/>
      <c r="X777" s="1024"/>
      <c r="Y777" s="1024"/>
    </row>
    <row r="778" spans="1:25" s="1025" customFormat="1">
      <c r="A778" s="422">
        <v>772</v>
      </c>
      <c r="B778" s="949">
        <v>44116</v>
      </c>
      <c r="C778" s="405" t="s">
        <v>10542</v>
      </c>
      <c r="D778" s="971">
        <v>1</v>
      </c>
      <c r="E778" s="434" t="s">
        <v>1554</v>
      </c>
      <c r="F778" s="422"/>
      <c r="G778" s="422" t="s">
        <v>10538</v>
      </c>
      <c r="H778" s="422" t="s">
        <v>2364</v>
      </c>
      <c r="I778" s="1034" t="s">
        <v>2365</v>
      </c>
      <c r="J778" s="987" t="s">
        <v>10540</v>
      </c>
      <c r="K778" s="1047">
        <v>44173</v>
      </c>
      <c r="L778" s="950" t="s">
        <v>2367</v>
      </c>
      <c r="M778" s="422"/>
      <c r="N778" s="979" t="s">
        <v>10541</v>
      </c>
      <c r="O778" s="422"/>
      <c r="P778" s="435" t="s">
        <v>2929</v>
      </c>
      <c r="Q778" s="422"/>
      <c r="R778" s="422"/>
      <c r="S778" s="422" t="s">
        <v>1085</v>
      </c>
      <c r="T778" s="422"/>
      <c r="U778" s="422"/>
      <c r="V778" s="1024"/>
      <c r="W778" s="1024"/>
      <c r="X778" s="1024"/>
      <c r="Y778" s="1024"/>
    </row>
    <row r="779" spans="1:25" s="1025" customFormat="1" ht="16.2" thickBot="1">
      <c r="A779" s="422">
        <v>773</v>
      </c>
      <c r="B779" s="949">
        <v>44116</v>
      </c>
      <c r="C779" s="405" t="s">
        <v>10543</v>
      </c>
      <c r="D779" s="971">
        <v>35</v>
      </c>
      <c r="E779" s="498" t="s">
        <v>1554</v>
      </c>
      <c r="F779" s="422"/>
      <c r="G779" s="422" t="s">
        <v>10538</v>
      </c>
      <c r="H779" s="422" t="s">
        <v>2364</v>
      </c>
      <c r="I779" s="1034" t="s">
        <v>2365</v>
      </c>
      <c r="J779" s="987" t="s">
        <v>10540</v>
      </c>
      <c r="K779" s="1047">
        <v>44173</v>
      </c>
      <c r="L779" s="950" t="s">
        <v>2367</v>
      </c>
      <c r="M779" s="422"/>
      <c r="N779" s="979" t="s">
        <v>10541</v>
      </c>
      <c r="O779" s="422"/>
      <c r="P779" s="435" t="s">
        <v>2929</v>
      </c>
      <c r="Q779" s="422"/>
      <c r="R779" s="422"/>
      <c r="S779" s="422" t="s">
        <v>1085</v>
      </c>
      <c r="T779" s="422"/>
      <c r="U779" s="422"/>
      <c r="V779" s="1024"/>
      <c r="W779" s="1024"/>
      <c r="X779" s="1024"/>
      <c r="Y779" s="1024"/>
    </row>
    <row r="780" spans="1:25" s="1025" customFormat="1" ht="16.2" thickBot="1">
      <c r="A780" s="422">
        <v>774</v>
      </c>
      <c r="B780" s="949" t="s">
        <v>10544</v>
      </c>
      <c r="C780" s="1053" t="s">
        <v>10545</v>
      </c>
      <c r="D780" s="971">
        <v>61</v>
      </c>
      <c r="E780" s="498" t="s">
        <v>1554</v>
      </c>
      <c r="F780" s="422"/>
      <c r="G780" s="1488" t="s">
        <v>10546</v>
      </c>
      <c r="H780" s="422" t="s">
        <v>2364</v>
      </c>
      <c r="I780" s="1034" t="s">
        <v>2365</v>
      </c>
      <c r="J780" s="422"/>
      <c r="K780" s="1047" t="s">
        <v>10547</v>
      </c>
      <c r="L780" s="950" t="s">
        <v>2367</v>
      </c>
      <c r="M780" s="422"/>
      <c r="N780" s="1488" t="s">
        <v>10546</v>
      </c>
      <c r="O780" s="422"/>
      <c r="P780" s="435" t="s">
        <v>2929</v>
      </c>
      <c r="Q780" s="422"/>
      <c r="R780" s="422"/>
      <c r="S780" s="422" t="s">
        <v>1085</v>
      </c>
      <c r="T780" s="422"/>
      <c r="U780" s="422"/>
      <c r="V780" s="1024"/>
      <c r="W780" s="1024"/>
      <c r="X780" s="1024"/>
      <c r="Y780" s="1024"/>
    </row>
    <row r="781" spans="1:25" s="1025" customFormat="1" ht="16.2" thickBot="1">
      <c r="A781" s="422">
        <v>775</v>
      </c>
      <c r="B781" s="949" t="s">
        <v>10548</v>
      </c>
      <c r="C781" s="1053" t="s">
        <v>10549</v>
      </c>
      <c r="D781" s="971">
        <v>50</v>
      </c>
      <c r="E781" s="981" t="s">
        <v>1554</v>
      </c>
      <c r="F781" s="422"/>
      <c r="G781" s="1488" t="s">
        <v>10550</v>
      </c>
      <c r="H781" s="422" t="s">
        <v>2364</v>
      </c>
      <c r="I781" s="1034" t="s">
        <v>2365</v>
      </c>
      <c r="J781" s="985" t="s">
        <v>10551</v>
      </c>
      <c r="K781" s="1047"/>
      <c r="L781" s="950" t="s">
        <v>2367</v>
      </c>
      <c r="M781" s="422"/>
      <c r="N781" s="435"/>
      <c r="O781" s="422"/>
      <c r="P781" s="435" t="s">
        <v>2929</v>
      </c>
      <c r="Q781" s="422"/>
      <c r="R781" s="422"/>
      <c r="S781" s="422" t="s">
        <v>1085</v>
      </c>
      <c r="T781" s="422"/>
      <c r="U781" s="422"/>
      <c r="V781" s="1024"/>
      <c r="W781" s="1024"/>
      <c r="X781" s="1024"/>
      <c r="Y781" s="1024"/>
    </row>
    <row r="782" spans="1:25" s="1025" customFormat="1" ht="16.2" thickBot="1">
      <c r="A782" s="422">
        <v>776</v>
      </c>
      <c r="B782" s="949" t="s">
        <v>10022</v>
      </c>
      <c r="C782" s="1053" t="s">
        <v>10552</v>
      </c>
      <c r="D782" s="971">
        <v>16</v>
      </c>
      <c r="E782" s="498" t="s">
        <v>1557</v>
      </c>
      <c r="F782" s="422"/>
      <c r="G782" s="1488" t="s">
        <v>10553</v>
      </c>
      <c r="H782" s="422" t="s">
        <v>2364</v>
      </c>
      <c r="I782" s="1034" t="s">
        <v>2365</v>
      </c>
      <c r="J782" s="985" t="s">
        <v>10554</v>
      </c>
      <c r="K782" s="1047" t="s">
        <v>10555</v>
      </c>
      <c r="L782" s="950" t="s">
        <v>2367</v>
      </c>
      <c r="M782" s="422"/>
      <c r="N782" s="1488" t="s">
        <v>10556</v>
      </c>
      <c r="O782" s="422"/>
      <c r="P782" s="435" t="s">
        <v>2929</v>
      </c>
      <c r="Q782" s="422"/>
      <c r="R782" s="422"/>
      <c r="S782" s="422" t="s">
        <v>1085</v>
      </c>
      <c r="T782" s="422"/>
      <c r="U782" s="422"/>
      <c r="V782" s="1024"/>
      <c r="W782" s="1024"/>
      <c r="X782" s="1024"/>
      <c r="Y782" s="1024"/>
    </row>
    <row r="783" spans="1:25" s="1025" customFormat="1">
      <c r="A783" s="422">
        <v>777</v>
      </c>
      <c r="B783" s="949" t="s">
        <v>10557</v>
      </c>
      <c r="C783" s="1053" t="s">
        <v>10558</v>
      </c>
      <c r="D783" s="971">
        <v>52</v>
      </c>
      <c r="E783" s="981" t="s">
        <v>1554</v>
      </c>
      <c r="F783" s="422"/>
      <c r="G783" s="1488" t="s">
        <v>10559</v>
      </c>
      <c r="H783" s="422" t="s">
        <v>2364</v>
      </c>
      <c r="I783" s="1034" t="s">
        <v>2365</v>
      </c>
      <c r="J783" s="985" t="s">
        <v>10560</v>
      </c>
      <c r="K783" s="1047" t="s">
        <v>10561</v>
      </c>
      <c r="L783" s="950" t="s">
        <v>2367</v>
      </c>
      <c r="M783" s="422"/>
      <c r="N783" s="1488" t="s">
        <v>10562</v>
      </c>
      <c r="O783" s="422"/>
      <c r="P783" s="435" t="s">
        <v>2929</v>
      </c>
      <c r="Q783" s="422"/>
      <c r="R783" s="422"/>
      <c r="S783" s="422" t="s">
        <v>1085</v>
      </c>
      <c r="T783" s="422"/>
      <c r="U783" s="422"/>
      <c r="V783" s="1024"/>
      <c r="W783" s="1024"/>
      <c r="X783" s="1024"/>
      <c r="Y783" s="1024"/>
    </row>
    <row r="784" spans="1:25" s="1025" customFormat="1">
      <c r="A784" s="422">
        <v>778</v>
      </c>
      <c r="B784" s="949" t="s">
        <v>10557</v>
      </c>
      <c r="C784" s="405" t="s">
        <v>10563</v>
      </c>
      <c r="D784" s="971">
        <v>50</v>
      </c>
      <c r="E784" s="982" t="s">
        <v>1554</v>
      </c>
      <c r="F784" s="422"/>
      <c r="G784" s="1488" t="s">
        <v>10564</v>
      </c>
      <c r="H784" s="422" t="s">
        <v>2364</v>
      </c>
      <c r="I784" s="1034" t="s">
        <v>2365</v>
      </c>
      <c r="J784" s="985" t="s">
        <v>10560</v>
      </c>
      <c r="K784" s="1047"/>
      <c r="L784" s="950" t="s">
        <v>2367</v>
      </c>
      <c r="M784" s="422"/>
      <c r="N784" s="435"/>
      <c r="O784" s="422"/>
      <c r="P784" s="435" t="s">
        <v>2929</v>
      </c>
      <c r="Q784" s="422"/>
      <c r="R784" s="422"/>
      <c r="S784" s="422" t="s">
        <v>1085</v>
      </c>
      <c r="T784" s="422"/>
      <c r="U784" s="422"/>
      <c r="V784" s="1024"/>
      <c r="W784" s="1024"/>
      <c r="X784" s="1024"/>
      <c r="Y784" s="1024"/>
    </row>
    <row r="785" spans="1:25" s="1025" customFormat="1" ht="16.2" thickBot="1">
      <c r="A785" s="422">
        <v>779</v>
      </c>
      <c r="B785" s="949" t="s">
        <v>10557</v>
      </c>
      <c r="C785" s="405" t="s">
        <v>10565</v>
      </c>
      <c r="D785" s="971">
        <v>121</v>
      </c>
      <c r="E785" s="982" t="s">
        <v>1557</v>
      </c>
      <c r="F785" s="422"/>
      <c r="G785" s="1488" t="s">
        <v>10566</v>
      </c>
      <c r="H785" s="422" t="s">
        <v>2364</v>
      </c>
      <c r="I785" s="1034" t="s">
        <v>2365</v>
      </c>
      <c r="J785" s="985" t="s">
        <v>10560</v>
      </c>
      <c r="K785" s="1047"/>
      <c r="L785" s="950" t="s">
        <v>2367</v>
      </c>
      <c r="M785" s="422"/>
      <c r="N785" s="435"/>
      <c r="O785" s="422"/>
      <c r="P785" s="435" t="s">
        <v>2929</v>
      </c>
      <c r="Q785" s="422"/>
      <c r="R785" s="422"/>
      <c r="S785" s="422" t="s">
        <v>1085</v>
      </c>
      <c r="T785" s="422"/>
      <c r="U785" s="422"/>
      <c r="V785" s="1024"/>
      <c r="W785" s="1024"/>
      <c r="X785" s="1024"/>
      <c r="Y785" s="1024"/>
    </row>
    <row r="786" spans="1:25" s="1058" customFormat="1" ht="14.25" customHeight="1" thickBot="1">
      <c r="A786" s="422">
        <v>780</v>
      </c>
      <c r="B786" s="949">
        <v>44200</v>
      </c>
      <c r="C786" s="1053" t="s">
        <v>10019</v>
      </c>
      <c r="D786" s="971">
        <v>30</v>
      </c>
      <c r="E786" s="1059" t="s">
        <v>1554</v>
      </c>
      <c r="F786" s="448"/>
      <c r="G786" s="1056" t="s">
        <v>10020</v>
      </c>
      <c r="H786" s="422" t="s">
        <v>2364</v>
      </c>
      <c r="I786" s="1056" t="s">
        <v>2387</v>
      </c>
      <c r="J786" s="953" t="s">
        <v>10021</v>
      </c>
      <c r="K786" s="952" t="s">
        <v>10022</v>
      </c>
      <c r="L786" s="950" t="s">
        <v>2367</v>
      </c>
      <c r="M786" s="448"/>
      <c r="N786" s="448" t="s">
        <v>19</v>
      </c>
      <c r="O786" s="448" t="s">
        <v>2930</v>
      </c>
      <c r="P786" s="448" t="s">
        <v>2929</v>
      </c>
      <c r="Q786" s="448"/>
      <c r="R786" s="448"/>
      <c r="S786" s="422" t="s">
        <v>1085</v>
      </c>
      <c r="T786" s="448" t="s">
        <v>2931</v>
      </c>
      <c r="U786" s="448"/>
      <c r="V786" s="1057"/>
      <c r="W786" s="1057"/>
      <c r="X786" s="1057"/>
      <c r="Y786" s="1057"/>
    </row>
    <row r="787" spans="1:25" s="1062" customFormat="1" ht="15" customHeight="1" thickBot="1">
      <c r="A787" s="422">
        <v>781</v>
      </c>
      <c r="B787" s="949">
        <v>44202</v>
      </c>
      <c r="C787" s="1053" t="s">
        <v>10023</v>
      </c>
      <c r="D787" s="971">
        <v>28</v>
      </c>
      <c r="E787" s="1059" t="s">
        <v>1554</v>
      </c>
      <c r="F787" s="442"/>
      <c r="G787" s="1059" t="s">
        <v>10024</v>
      </c>
      <c r="H787" s="422" t="s">
        <v>2364</v>
      </c>
      <c r="I787" s="1060" t="s">
        <v>2365</v>
      </c>
      <c r="J787" s="503" t="s">
        <v>10025</v>
      </c>
      <c r="K787" s="952">
        <v>44287</v>
      </c>
      <c r="L787" s="950" t="s">
        <v>2367</v>
      </c>
      <c r="M787" s="405"/>
      <c r="N787" s="434" t="s">
        <v>1555</v>
      </c>
      <c r="O787" s="448" t="s">
        <v>10026</v>
      </c>
      <c r="P787" s="448" t="s">
        <v>2929</v>
      </c>
      <c r="Q787" s="405"/>
      <c r="R787" s="405"/>
      <c r="S787" s="422" t="s">
        <v>1085</v>
      </c>
      <c r="T787" s="434" t="s">
        <v>2931</v>
      </c>
      <c r="U787" s="405"/>
      <c r="V787" s="1061"/>
      <c r="W787" s="1061"/>
      <c r="X787" s="1061"/>
      <c r="Y787" s="1061"/>
    </row>
    <row r="788" spans="1:25" s="1062" customFormat="1" ht="15" customHeight="1">
      <c r="A788" s="422">
        <v>782</v>
      </c>
      <c r="B788" s="949">
        <v>44202</v>
      </c>
      <c r="C788" s="1053" t="s">
        <v>10027</v>
      </c>
      <c r="D788" s="971">
        <v>25</v>
      </c>
      <c r="E788" s="1059" t="s">
        <v>1557</v>
      </c>
      <c r="F788" s="442"/>
      <c r="G788" s="1059" t="s">
        <v>10024</v>
      </c>
      <c r="H788" s="422" t="s">
        <v>2364</v>
      </c>
      <c r="I788" s="1060" t="s">
        <v>2365</v>
      </c>
      <c r="J788" s="503" t="s">
        <v>10025</v>
      </c>
      <c r="K788" s="952">
        <v>44287</v>
      </c>
      <c r="L788" s="950" t="s">
        <v>2367</v>
      </c>
      <c r="M788" s="405"/>
      <c r="N788" s="434" t="s">
        <v>1555</v>
      </c>
      <c r="O788" s="448" t="s">
        <v>2930</v>
      </c>
      <c r="P788" s="448" t="s">
        <v>2929</v>
      </c>
      <c r="Q788" s="405"/>
      <c r="R788" s="405"/>
      <c r="S788" s="422" t="s">
        <v>1085</v>
      </c>
      <c r="T788" s="434" t="s">
        <v>2931</v>
      </c>
      <c r="U788" s="405"/>
      <c r="V788" s="1061"/>
      <c r="W788" s="1061"/>
      <c r="X788" s="1061"/>
      <c r="Y788" s="1061"/>
    </row>
    <row r="789" spans="1:25" s="1062" customFormat="1" ht="15" customHeight="1" thickBot="1">
      <c r="A789" s="422">
        <v>783</v>
      </c>
      <c r="B789" s="949">
        <v>44202</v>
      </c>
      <c r="C789" s="405" t="s">
        <v>10028</v>
      </c>
      <c r="D789" s="971">
        <v>1</v>
      </c>
      <c r="E789" s="1059" t="s">
        <v>1554</v>
      </c>
      <c r="F789" s="442"/>
      <c r="G789" s="1059" t="s">
        <v>10024</v>
      </c>
      <c r="H789" s="422" t="s">
        <v>2364</v>
      </c>
      <c r="I789" s="1060" t="s">
        <v>2365</v>
      </c>
      <c r="J789" s="503" t="s">
        <v>10025</v>
      </c>
      <c r="K789" s="952">
        <v>44287</v>
      </c>
      <c r="L789" s="950" t="s">
        <v>2367</v>
      </c>
      <c r="M789" s="405"/>
      <c r="N789" s="434" t="s">
        <v>1555</v>
      </c>
      <c r="O789" s="448" t="s">
        <v>2930</v>
      </c>
      <c r="P789" s="448" t="s">
        <v>2929</v>
      </c>
      <c r="Q789" s="405"/>
      <c r="R789" s="405"/>
      <c r="S789" s="422" t="s">
        <v>1085</v>
      </c>
      <c r="T789" s="434" t="s">
        <v>2931</v>
      </c>
      <c r="U789" s="405"/>
      <c r="V789" s="1061"/>
      <c r="W789" s="1061"/>
      <c r="X789" s="1061"/>
      <c r="Y789" s="1061"/>
    </row>
    <row r="790" spans="1:25" s="1025" customFormat="1">
      <c r="A790" s="422">
        <v>784</v>
      </c>
      <c r="B790" s="949" t="s">
        <v>10029</v>
      </c>
      <c r="C790" s="1053" t="s">
        <v>10030</v>
      </c>
      <c r="D790" s="971">
        <v>31</v>
      </c>
      <c r="E790" s="1059" t="s">
        <v>1554</v>
      </c>
      <c r="F790" s="435"/>
      <c r="G790" s="1488" t="s">
        <v>10031</v>
      </c>
      <c r="H790" s="422" t="s">
        <v>2364</v>
      </c>
      <c r="I790" s="950" t="s">
        <v>2812</v>
      </c>
      <c r="J790" s="463" t="s">
        <v>10032</v>
      </c>
      <c r="K790" s="449" t="s">
        <v>10033</v>
      </c>
      <c r="L790" s="950" t="s">
        <v>2367</v>
      </c>
      <c r="M790" s="422"/>
      <c r="N790" s="435" t="s">
        <v>1627</v>
      </c>
      <c r="O790" s="448" t="s">
        <v>2930</v>
      </c>
      <c r="P790" s="449" t="s">
        <v>2929</v>
      </c>
      <c r="Q790" s="422"/>
      <c r="R790" s="422"/>
      <c r="S790" s="422" t="s">
        <v>1085</v>
      </c>
      <c r="T790" s="435" t="s">
        <v>2931</v>
      </c>
      <c r="U790" s="405"/>
      <c r="V790" s="1024"/>
      <c r="W790" s="1024"/>
      <c r="X790" s="1024"/>
      <c r="Y790" s="1024"/>
    </row>
    <row r="791" spans="1:25" s="355" customFormat="1">
      <c r="A791" s="422">
        <v>785</v>
      </c>
      <c r="B791" s="949" t="s">
        <v>10034</v>
      </c>
      <c r="C791" s="988" t="s">
        <v>10035</v>
      </c>
      <c r="D791" s="971">
        <v>41</v>
      </c>
      <c r="E791" s="1059" t="s">
        <v>1554</v>
      </c>
      <c r="F791" s="435"/>
      <c r="G791" s="1488" t="s">
        <v>10036</v>
      </c>
      <c r="H791" s="422" t="s">
        <v>2364</v>
      </c>
      <c r="I791" s="422" t="s">
        <v>2401</v>
      </c>
      <c r="J791" s="989" t="s">
        <v>10037</v>
      </c>
      <c r="K791" s="449"/>
      <c r="L791" s="950" t="s">
        <v>2367</v>
      </c>
      <c r="M791" s="422"/>
      <c r="N791" s="435"/>
      <c r="O791" s="448" t="s">
        <v>2930</v>
      </c>
      <c r="P791" s="449" t="s">
        <v>2929</v>
      </c>
      <c r="Q791" s="422"/>
      <c r="R791" s="422"/>
      <c r="S791" s="422" t="s">
        <v>1085</v>
      </c>
      <c r="T791" s="435" t="s">
        <v>2931</v>
      </c>
      <c r="U791" s="422"/>
    </row>
    <row r="792" spans="1:25" s="355" customFormat="1">
      <c r="A792" s="422">
        <v>786</v>
      </c>
      <c r="B792" s="949" t="s">
        <v>10034</v>
      </c>
      <c r="C792" s="988" t="s">
        <v>10038</v>
      </c>
      <c r="D792" s="971">
        <v>35</v>
      </c>
      <c r="E792" s="1059" t="s">
        <v>1554</v>
      </c>
      <c r="F792" s="435"/>
      <c r="G792" s="1488" t="s">
        <v>10036</v>
      </c>
      <c r="H792" s="422" t="s">
        <v>2364</v>
      </c>
      <c r="I792" s="422" t="s">
        <v>2401</v>
      </c>
      <c r="J792" s="990" t="s">
        <v>10039</v>
      </c>
      <c r="K792" s="449"/>
      <c r="L792" s="950" t="s">
        <v>2367</v>
      </c>
      <c r="M792" s="422"/>
      <c r="N792" s="435"/>
      <c r="O792" s="448" t="s">
        <v>2930</v>
      </c>
      <c r="P792" s="449" t="s">
        <v>2929</v>
      </c>
      <c r="Q792" s="422"/>
      <c r="R792" s="422"/>
      <c r="S792" s="422" t="s">
        <v>1085</v>
      </c>
      <c r="T792" s="435" t="s">
        <v>2931</v>
      </c>
      <c r="U792" s="422"/>
    </row>
    <row r="793" spans="1:25" s="355" customFormat="1">
      <c r="A793" s="422">
        <v>787</v>
      </c>
      <c r="B793" s="949" t="s">
        <v>10034</v>
      </c>
      <c r="C793" s="991" t="s">
        <v>10040</v>
      </c>
      <c r="D793" s="971">
        <v>30</v>
      </c>
      <c r="E793" s="1059" t="s">
        <v>1554</v>
      </c>
      <c r="F793" s="435"/>
      <c r="G793" s="1488" t="s">
        <v>10036</v>
      </c>
      <c r="H793" s="422" t="s">
        <v>2364</v>
      </c>
      <c r="I793" s="422" t="s">
        <v>2401</v>
      </c>
      <c r="J793" s="992" t="s">
        <v>10041</v>
      </c>
      <c r="K793" s="449"/>
      <c r="L793" s="950" t="s">
        <v>2367</v>
      </c>
      <c r="M793" s="422"/>
      <c r="N793" s="435"/>
      <c r="O793" s="448" t="s">
        <v>2930</v>
      </c>
      <c r="P793" s="449" t="s">
        <v>2929</v>
      </c>
      <c r="Q793" s="422"/>
      <c r="R793" s="422"/>
      <c r="S793" s="422" t="s">
        <v>1085</v>
      </c>
      <c r="T793" s="435" t="s">
        <v>2931</v>
      </c>
      <c r="U793" s="422"/>
    </row>
    <row r="794" spans="1:25" s="355" customFormat="1">
      <c r="A794" s="422">
        <v>788</v>
      </c>
      <c r="B794" s="949" t="s">
        <v>10034</v>
      </c>
      <c r="C794" s="993" t="s">
        <v>10042</v>
      </c>
      <c r="D794" s="971">
        <v>30</v>
      </c>
      <c r="E794" s="1059" t="s">
        <v>1554</v>
      </c>
      <c r="F794" s="435"/>
      <c r="G794" s="1488" t="s">
        <v>10036</v>
      </c>
      <c r="H794" s="422" t="s">
        <v>2364</v>
      </c>
      <c r="I794" s="422" t="s">
        <v>2401</v>
      </c>
      <c r="J794" s="994" t="s">
        <v>10043</v>
      </c>
      <c r="K794" s="449"/>
      <c r="L794" s="950" t="s">
        <v>2367</v>
      </c>
      <c r="M794" s="422"/>
      <c r="N794" s="435"/>
      <c r="O794" s="448" t="s">
        <v>2930</v>
      </c>
      <c r="P794" s="449" t="s">
        <v>2929</v>
      </c>
      <c r="Q794" s="422"/>
      <c r="R794" s="422"/>
      <c r="S794" s="422" t="s">
        <v>1085</v>
      </c>
      <c r="T794" s="435" t="s">
        <v>2931</v>
      </c>
      <c r="U794" s="422"/>
    </row>
    <row r="795" spans="1:25" s="355" customFormat="1">
      <c r="A795" s="422">
        <v>789</v>
      </c>
      <c r="B795" s="949" t="s">
        <v>10034</v>
      </c>
      <c r="C795" s="993" t="s">
        <v>10044</v>
      </c>
      <c r="D795" s="971">
        <v>40</v>
      </c>
      <c r="E795" s="1059" t="s">
        <v>1554</v>
      </c>
      <c r="F795" s="435"/>
      <c r="G795" s="1488" t="s">
        <v>10036</v>
      </c>
      <c r="H795" s="422" t="s">
        <v>2364</v>
      </c>
      <c r="I795" s="422" t="s">
        <v>2401</v>
      </c>
      <c r="J795" s="992" t="s">
        <v>10045</v>
      </c>
      <c r="K795" s="449"/>
      <c r="L795" s="950" t="s">
        <v>2367</v>
      </c>
      <c r="M795" s="422"/>
      <c r="N795" s="435"/>
      <c r="O795" s="448" t="s">
        <v>2930</v>
      </c>
      <c r="P795" s="449" t="s">
        <v>2929</v>
      </c>
      <c r="Q795" s="422"/>
      <c r="R795" s="422"/>
      <c r="S795" s="422" t="s">
        <v>1085</v>
      </c>
      <c r="T795" s="435" t="s">
        <v>2931</v>
      </c>
      <c r="U795" s="422"/>
    </row>
    <row r="796" spans="1:25" s="355" customFormat="1">
      <c r="A796" s="422">
        <v>790</v>
      </c>
      <c r="B796" s="949" t="s">
        <v>10034</v>
      </c>
      <c r="C796" s="993" t="s">
        <v>10046</v>
      </c>
      <c r="D796" s="971">
        <v>46</v>
      </c>
      <c r="E796" s="1059" t="s">
        <v>1554</v>
      </c>
      <c r="F796" s="435"/>
      <c r="G796" s="1488" t="s">
        <v>10036</v>
      </c>
      <c r="H796" s="422" t="s">
        <v>2364</v>
      </c>
      <c r="I796" s="422" t="s">
        <v>2401</v>
      </c>
      <c r="J796" s="994" t="s">
        <v>10047</v>
      </c>
      <c r="K796" s="449"/>
      <c r="L796" s="950" t="s">
        <v>2367</v>
      </c>
      <c r="M796" s="422"/>
      <c r="N796" s="435"/>
      <c r="O796" s="448" t="s">
        <v>2930</v>
      </c>
      <c r="P796" s="449" t="s">
        <v>2929</v>
      </c>
      <c r="Q796" s="422"/>
      <c r="R796" s="422"/>
      <c r="S796" s="422" t="s">
        <v>1085</v>
      </c>
      <c r="T796" s="435" t="s">
        <v>2931</v>
      </c>
      <c r="U796" s="422"/>
    </row>
    <row r="797" spans="1:25" s="355" customFormat="1">
      <c r="A797" s="422">
        <v>791</v>
      </c>
      <c r="B797" s="949" t="s">
        <v>10034</v>
      </c>
      <c r="C797" s="993" t="s">
        <v>10048</v>
      </c>
      <c r="D797" s="971">
        <v>39</v>
      </c>
      <c r="E797" s="1059" t="s">
        <v>1554</v>
      </c>
      <c r="F797" s="435"/>
      <c r="G797" s="1488" t="s">
        <v>10036</v>
      </c>
      <c r="H797" s="422" t="s">
        <v>2364</v>
      </c>
      <c r="I797" s="422" t="s">
        <v>2401</v>
      </c>
      <c r="J797" s="994" t="s">
        <v>10049</v>
      </c>
      <c r="K797" s="449"/>
      <c r="L797" s="950" t="s">
        <v>2367</v>
      </c>
      <c r="M797" s="422"/>
      <c r="N797" s="435"/>
      <c r="O797" s="448" t="s">
        <v>2930</v>
      </c>
      <c r="P797" s="449" t="s">
        <v>2929</v>
      </c>
      <c r="Q797" s="422"/>
      <c r="R797" s="422"/>
      <c r="S797" s="422" t="s">
        <v>1085</v>
      </c>
      <c r="T797" s="435" t="s">
        <v>2931</v>
      </c>
      <c r="U797" s="422"/>
    </row>
    <row r="798" spans="1:25" s="355" customFormat="1">
      <c r="A798" s="422">
        <v>792</v>
      </c>
      <c r="B798" s="949" t="s">
        <v>10034</v>
      </c>
      <c r="C798" s="993" t="s">
        <v>10050</v>
      </c>
      <c r="D798" s="971">
        <v>28</v>
      </c>
      <c r="E798" s="1059" t="s">
        <v>1554</v>
      </c>
      <c r="F798" s="435"/>
      <c r="G798" s="1488" t="s">
        <v>10036</v>
      </c>
      <c r="H798" s="422" t="s">
        <v>2364</v>
      </c>
      <c r="I798" s="422" t="s">
        <v>2401</v>
      </c>
      <c r="J798" s="994" t="s">
        <v>10051</v>
      </c>
      <c r="K798" s="449"/>
      <c r="L798" s="950" t="s">
        <v>2367</v>
      </c>
      <c r="M798" s="422"/>
      <c r="N798" s="435"/>
      <c r="O798" s="448" t="s">
        <v>2930</v>
      </c>
      <c r="P798" s="449" t="s">
        <v>2929</v>
      </c>
      <c r="Q798" s="422"/>
      <c r="R798" s="422"/>
      <c r="S798" s="422" t="s">
        <v>1085</v>
      </c>
      <c r="T798" s="435" t="s">
        <v>2931</v>
      </c>
      <c r="U798" s="422"/>
    </row>
    <row r="799" spans="1:25" s="355" customFormat="1">
      <c r="A799" s="422">
        <v>793</v>
      </c>
      <c r="B799" s="949" t="s">
        <v>10034</v>
      </c>
      <c r="C799" s="993" t="s">
        <v>10052</v>
      </c>
      <c r="D799" s="971">
        <v>56</v>
      </c>
      <c r="E799" s="1059" t="s">
        <v>1554</v>
      </c>
      <c r="F799" s="435"/>
      <c r="G799" s="1488" t="s">
        <v>10036</v>
      </c>
      <c r="H799" s="422" t="s">
        <v>2364</v>
      </c>
      <c r="I799" s="422" t="s">
        <v>2401</v>
      </c>
      <c r="J799" s="994" t="s">
        <v>10053</v>
      </c>
      <c r="K799" s="449"/>
      <c r="L799" s="950" t="s">
        <v>2367</v>
      </c>
      <c r="M799" s="422"/>
      <c r="N799" s="435"/>
      <c r="O799" s="448" t="s">
        <v>2930</v>
      </c>
      <c r="P799" s="449" t="s">
        <v>2929</v>
      </c>
      <c r="Q799" s="422"/>
      <c r="R799" s="422"/>
      <c r="S799" s="422" t="s">
        <v>1085</v>
      </c>
      <c r="T799" s="435" t="s">
        <v>2931</v>
      </c>
      <c r="U799" s="422"/>
    </row>
    <row r="800" spans="1:25" s="355" customFormat="1">
      <c r="A800" s="422">
        <v>794</v>
      </c>
      <c r="B800" s="949" t="s">
        <v>10034</v>
      </c>
      <c r="C800" s="993" t="s">
        <v>10054</v>
      </c>
      <c r="D800" s="971">
        <v>26</v>
      </c>
      <c r="E800" s="1059" t="s">
        <v>1554</v>
      </c>
      <c r="F800" s="435"/>
      <c r="G800" s="1488" t="s">
        <v>10036</v>
      </c>
      <c r="H800" s="422" t="s">
        <v>2364</v>
      </c>
      <c r="I800" s="422" t="s">
        <v>2401</v>
      </c>
      <c r="J800" s="994" t="s">
        <v>10055</v>
      </c>
      <c r="K800" s="449"/>
      <c r="L800" s="950" t="s">
        <v>2367</v>
      </c>
      <c r="M800" s="422"/>
      <c r="N800" s="435"/>
      <c r="O800" s="448" t="s">
        <v>2930</v>
      </c>
      <c r="P800" s="449" t="s">
        <v>2929</v>
      </c>
      <c r="Q800" s="422"/>
      <c r="R800" s="422"/>
      <c r="S800" s="422" t="s">
        <v>1085</v>
      </c>
      <c r="T800" s="435" t="s">
        <v>2931</v>
      </c>
      <c r="U800" s="422"/>
    </row>
    <row r="801" spans="1:21" s="355" customFormat="1">
      <c r="A801" s="422">
        <v>795</v>
      </c>
      <c r="B801" s="949" t="s">
        <v>10034</v>
      </c>
      <c r="C801" s="995" t="s">
        <v>3809</v>
      </c>
      <c r="D801" s="971">
        <v>43</v>
      </c>
      <c r="E801" s="1059" t="s">
        <v>1554</v>
      </c>
      <c r="F801" s="435"/>
      <c r="G801" s="1488" t="s">
        <v>10036</v>
      </c>
      <c r="H801" s="422" t="s">
        <v>2364</v>
      </c>
      <c r="I801" s="422" t="s">
        <v>2401</v>
      </c>
      <c r="J801" s="994" t="s">
        <v>10056</v>
      </c>
      <c r="K801" s="449"/>
      <c r="L801" s="950" t="s">
        <v>2367</v>
      </c>
      <c r="M801" s="422"/>
      <c r="N801" s="435"/>
      <c r="O801" s="448" t="s">
        <v>2930</v>
      </c>
      <c r="P801" s="449" t="s">
        <v>2929</v>
      </c>
      <c r="Q801" s="422"/>
      <c r="R801" s="422"/>
      <c r="S801" s="422" t="s">
        <v>1085</v>
      </c>
      <c r="T801" s="435" t="s">
        <v>2931</v>
      </c>
      <c r="U801" s="422"/>
    </row>
    <row r="802" spans="1:21" s="355" customFormat="1">
      <c r="A802" s="422">
        <v>796</v>
      </c>
      <c r="B802" s="949" t="s">
        <v>10034</v>
      </c>
      <c r="C802" s="996" t="s">
        <v>10057</v>
      </c>
      <c r="D802" s="971">
        <v>32</v>
      </c>
      <c r="E802" s="1059" t="s">
        <v>1554</v>
      </c>
      <c r="F802" s="435"/>
      <c r="G802" s="1488" t="s">
        <v>10036</v>
      </c>
      <c r="H802" s="422" t="s">
        <v>2364</v>
      </c>
      <c r="I802" s="422" t="s">
        <v>2401</v>
      </c>
      <c r="J802" s="997" t="s">
        <v>10058</v>
      </c>
      <c r="K802" s="449"/>
      <c r="L802" s="950" t="s">
        <v>2367</v>
      </c>
      <c r="M802" s="422"/>
      <c r="N802" s="435"/>
      <c r="O802" s="448" t="s">
        <v>2930</v>
      </c>
      <c r="P802" s="449" t="s">
        <v>2929</v>
      </c>
      <c r="Q802" s="422"/>
      <c r="R802" s="422"/>
      <c r="S802" s="422" t="s">
        <v>1085</v>
      </c>
      <c r="T802" s="435" t="s">
        <v>2931</v>
      </c>
      <c r="U802" s="422"/>
    </row>
    <row r="803" spans="1:21" s="355" customFormat="1">
      <c r="A803" s="422">
        <v>797</v>
      </c>
      <c r="B803" s="949" t="s">
        <v>10034</v>
      </c>
      <c r="C803" s="996" t="s">
        <v>10059</v>
      </c>
      <c r="D803" s="971">
        <v>25</v>
      </c>
      <c r="E803" s="1059" t="s">
        <v>1554</v>
      </c>
      <c r="F803" s="435"/>
      <c r="G803" s="1488" t="s">
        <v>10036</v>
      </c>
      <c r="H803" s="422" t="s">
        <v>2364</v>
      </c>
      <c r="I803" s="422" t="s">
        <v>2401</v>
      </c>
      <c r="J803" s="998" t="s">
        <v>10060</v>
      </c>
      <c r="K803" s="449"/>
      <c r="L803" s="950" t="s">
        <v>2367</v>
      </c>
      <c r="M803" s="422"/>
      <c r="N803" s="435"/>
      <c r="O803" s="448" t="s">
        <v>2930</v>
      </c>
      <c r="P803" s="449" t="s">
        <v>2929</v>
      </c>
      <c r="Q803" s="422"/>
      <c r="R803" s="422"/>
      <c r="S803" s="422" t="s">
        <v>1085</v>
      </c>
      <c r="T803" s="435" t="s">
        <v>2931</v>
      </c>
      <c r="U803" s="422"/>
    </row>
    <row r="804" spans="1:21" s="355" customFormat="1">
      <c r="A804" s="422">
        <v>798</v>
      </c>
      <c r="B804" s="949" t="s">
        <v>10034</v>
      </c>
      <c r="C804" s="996" t="s">
        <v>10061</v>
      </c>
      <c r="D804" s="971">
        <v>30</v>
      </c>
      <c r="E804" s="1059" t="s">
        <v>1554</v>
      </c>
      <c r="F804" s="435"/>
      <c r="G804" s="1488" t="s">
        <v>10036</v>
      </c>
      <c r="H804" s="422" t="s">
        <v>2364</v>
      </c>
      <c r="I804" s="422" t="s">
        <v>2401</v>
      </c>
      <c r="J804" s="999" t="s">
        <v>10062</v>
      </c>
      <c r="K804" s="449"/>
      <c r="L804" s="950" t="s">
        <v>2367</v>
      </c>
      <c r="M804" s="422"/>
      <c r="N804" s="435"/>
      <c r="O804" s="448" t="s">
        <v>2930</v>
      </c>
      <c r="P804" s="449" t="s">
        <v>2929</v>
      </c>
      <c r="Q804" s="422"/>
      <c r="R804" s="422"/>
      <c r="S804" s="422" t="s">
        <v>1085</v>
      </c>
      <c r="T804" s="435" t="s">
        <v>2931</v>
      </c>
      <c r="U804" s="422"/>
    </row>
    <row r="805" spans="1:21" s="355" customFormat="1">
      <c r="A805" s="422">
        <v>799</v>
      </c>
      <c r="B805" s="949" t="s">
        <v>10034</v>
      </c>
      <c r="C805" s="991" t="s">
        <v>10063</v>
      </c>
      <c r="D805" s="971">
        <v>25</v>
      </c>
      <c r="E805" s="1059" t="s">
        <v>1554</v>
      </c>
      <c r="F805" s="435"/>
      <c r="G805" s="1488" t="s">
        <v>10036</v>
      </c>
      <c r="H805" s="422" t="s">
        <v>2364</v>
      </c>
      <c r="I805" s="422" t="s">
        <v>2401</v>
      </c>
      <c r="J805" s="1000" t="s">
        <v>10064</v>
      </c>
      <c r="K805" s="449"/>
      <c r="L805" s="950" t="s">
        <v>2367</v>
      </c>
      <c r="M805" s="422"/>
      <c r="N805" s="435"/>
      <c r="O805" s="448" t="s">
        <v>2930</v>
      </c>
      <c r="P805" s="449" t="s">
        <v>2929</v>
      </c>
      <c r="Q805" s="422"/>
      <c r="R805" s="422"/>
      <c r="S805" s="422" t="s">
        <v>1085</v>
      </c>
      <c r="T805" s="435" t="s">
        <v>2931</v>
      </c>
      <c r="U805" s="422"/>
    </row>
    <row r="806" spans="1:21" s="355" customFormat="1">
      <c r="A806" s="422">
        <v>800</v>
      </c>
      <c r="B806" s="949" t="s">
        <v>10034</v>
      </c>
      <c r="C806" s="993" t="s">
        <v>10065</v>
      </c>
      <c r="D806" s="971">
        <v>27</v>
      </c>
      <c r="E806" s="1059" t="s">
        <v>1554</v>
      </c>
      <c r="F806" s="435"/>
      <c r="G806" s="1488" t="s">
        <v>10036</v>
      </c>
      <c r="H806" s="422" t="s">
        <v>2364</v>
      </c>
      <c r="I806" s="422" t="s">
        <v>2401</v>
      </c>
      <c r="J806" s="998" t="s">
        <v>10066</v>
      </c>
      <c r="K806" s="449"/>
      <c r="L806" s="950" t="s">
        <v>2367</v>
      </c>
      <c r="M806" s="422"/>
      <c r="N806" s="435"/>
      <c r="O806" s="448" t="s">
        <v>2930</v>
      </c>
      <c r="P806" s="449" t="s">
        <v>2929</v>
      </c>
      <c r="Q806" s="422"/>
      <c r="R806" s="422"/>
      <c r="S806" s="422" t="s">
        <v>1085</v>
      </c>
      <c r="T806" s="435" t="s">
        <v>2931</v>
      </c>
      <c r="U806" s="422"/>
    </row>
    <row r="807" spans="1:21" s="355" customFormat="1">
      <c r="A807" s="422">
        <v>801</v>
      </c>
      <c r="B807" s="949" t="s">
        <v>10034</v>
      </c>
      <c r="C807" s="996" t="s">
        <v>10067</v>
      </c>
      <c r="D807" s="971">
        <v>33</v>
      </c>
      <c r="E807" s="1059" t="s">
        <v>1554</v>
      </c>
      <c r="F807" s="435"/>
      <c r="G807" s="1488" t="s">
        <v>10036</v>
      </c>
      <c r="H807" s="422" t="s">
        <v>2364</v>
      </c>
      <c r="I807" s="422" t="s">
        <v>2401</v>
      </c>
      <c r="J807" s="994" t="s">
        <v>10068</v>
      </c>
      <c r="K807" s="449"/>
      <c r="L807" s="950" t="s">
        <v>2367</v>
      </c>
      <c r="M807" s="422"/>
      <c r="N807" s="435"/>
      <c r="O807" s="448" t="s">
        <v>2930</v>
      </c>
      <c r="P807" s="449" t="s">
        <v>2929</v>
      </c>
      <c r="Q807" s="422"/>
      <c r="R807" s="422"/>
      <c r="S807" s="422" t="s">
        <v>1085</v>
      </c>
      <c r="T807" s="435" t="s">
        <v>2931</v>
      </c>
      <c r="U807" s="422"/>
    </row>
    <row r="808" spans="1:21" s="355" customFormat="1">
      <c r="A808" s="422">
        <v>802</v>
      </c>
      <c r="B808" s="949" t="s">
        <v>10034</v>
      </c>
      <c r="C808" s="996" t="s">
        <v>10069</v>
      </c>
      <c r="D808" s="971">
        <v>23</v>
      </c>
      <c r="E808" s="1059" t="s">
        <v>1554</v>
      </c>
      <c r="F808" s="435"/>
      <c r="G808" s="1488" t="s">
        <v>10036</v>
      </c>
      <c r="H808" s="422" t="s">
        <v>2364</v>
      </c>
      <c r="I808" s="422" t="s">
        <v>2401</v>
      </c>
      <c r="J808" s="1001" t="s">
        <v>10070</v>
      </c>
      <c r="K808" s="449"/>
      <c r="L808" s="950" t="s">
        <v>2367</v>
      </c>
      <c r="M808" s="422"/>
      <c r="N808" s="435"/>
      <c r="O808" s="448" t="s">
        <v>2930</v>
      </c>
      <c r="P808" s="449" t="s">
        <v>2929</v>
      </c>
      <c r="Q808" s="422"/>
      <c r="R808" s="422"/>
      <c r="S808" s="422" t="s">
        <v>1085</v>
      </c>
      <c r="T808" s="435" t="s">
        <v>2931</v>
      </c>
      <c r="U808" s="422"/>
    </row>
    <row r="809" spans="1:21" s="355" customFormat="1">
      <c r="A809" s="422">
        <v>803</v>
      </c>
      <c r="B809" s="949" t="s">
        <v>10034</v>
      </c>
      <c r="C809" s="1002" t="s">
        <v>10071</v>
      </c>
      <c r="D809" s="971">
        <v>34</v>
      </c>
      <c r="E809" s="1059" t="s">
        <v>1554</v>
      </c>
      <c r="F809" s="435"/>
      <c r="G809" s="1488" t="s">
        <v>10036</v>
      </c>
      <c r="H809" s="422" t="s">
        <v>2364</v>
      </c>
      <c r="I809" s="422" t="s">
        <v>2401</v>
      </c>
      <c r="J809" s="1003" t="s">
        <v>10072</v>
      </c>
      <c r="K809" s="449"/>
      <c r="L809" s="950" t="s">
        <v>2367</v>
      </c>
      <c r="M809" s="422"/>
      <c r="N809" s="435"/>
      <c r="O809" s="448" t="s">
        <v>2930</v>
      </c>
      <c r="P809" s="449" t="s">
        <v>2929</v>
      </c>
      <c r="Q809" s="422"/>
      <c r="R809" s="422"/>
      <c r="S809" s="422" t="s">
        <v>1085</v>
      </c>
      <c r="T809" s="435" t="s">
        <v>2931</v>
      </c>
      <c r="U809" s="422"/>
    </row>
    <row r="810" spans="1:21" s="355" customFormat="1">
      <c r="A810" s="422">
        <v>804</v>
      </c>
      <c r="B810" s="949" t="s">
        <v>10034</v>
      </c>
      <c r="C810" s="993" t="s">
        <v>10073</v>
      </c>
      <c r="D810" s="971">
        <v>26</v>
      </c>
      <c r="E810" s="1059" t="s">
        <v>1554</v>
      </c>
      <c r="F810" s="435"/>
      <c r="G810" s="1488" t="s">
        <v>10036</v>
      </c>
      <c r="H810" s="422" t="s">
        <v>2364</v>
      </c>
      <c r="I810" s="422" t="s">
        <v>2401</v>
      </c>
      <c r="J810" s="1004" t="s">
        <v>10074</v>
      </c>
      <c r="K810" s="449"/>
      <c r="L810" s="950" t="s">
        <v>2367</v>
      </c>
      <c r="M810" s="422"/>
      <c r="N810" s="435"/>
      <c r="O810" s="448" t="s">
        <v>2930</v>
      </c>
      <c r="P810" s="449" t="s">
        <v>2929</v>
      </c>
      <c r="Q810" s="422"/>
      <c r="R810" s="422"/>
      <c r="S810" s="422" t="s">
        <v>1085</v>
      </c>
      <c r="T810" s="435" t="s">
        <v>2931</v>
      </c>
      <c r="U810" s="422"/>
    </row>
    <row r="811" spans="1:21" s="355" customFormat="1">
      <c r="A811" s="422">
        <v>805</v>
      </c>
      <c r="B811" s="949" t="s">
        <v>10034</v>
      </c>
      <c r="C811" s="1002" t="s">
        <v>10075</v>
      </c>
      <c r="D811" s="971">
        <v>23</v>
      </c>
      <c r="E811" s="1059" t="s">
        <v>1554</v>
      </c>
      <c r="F811" s="435"/>
      <c r="G811" s="1488" t="s">
        <v>10036</v>
      </c>
      <c r="H811" s="422" t="s">
        <v>2364</v>
      </c>
      <c r="I811" s="422" t="s">
        <v>2401</v>
      </c>
      <c r="J811" s="1005" t="s">
        <v>10076</v>
      </c>
      <c r="K811" s="449"/>
      <c r="L811" s="950" t="s">
        <v>2367</v>
      </c>
      <c r="M811" s="422"/>
      <c r="N811" s="435"/>
      <c r="O811" s="448" t="s">
        <v>2930</v>
      </c>
      <c r="P811" s="449" t="s">
        <v>2929</v>
      </c>
      <c r="Q811" s="422"/>
      <c r="R811" s="422"/>
      <c r="S811" s="422" t="s">
        <v>1085</v>
      </c>
      <c r="T811" s="435" t="s">
        <v>2931</v>
      </c>
      <c r="U811" s="422"/>
    </row>
    <row r="812" spans="1:21" s="355" customFormat="1">
      <c r="A812" s="422">
        <v>806</v>
      </c>
      <c r="B812" s="949" t="s">
        <v>10034</v>
      </c>
      <c r="C812" s="993" t="s">
        <v>10077</v>
      </c>
      <c r="D812" s="971">
        <v>38</v>
      </c>
      <c r="E812" s="1059" t="s">
        <v>1554</v>
      </c>
      <c r="F812" s="435"/>
      <c r="G812" s="1488" t="s">
        <v>10036</v>
      </c>
      <c r="H812" s="422" t="s">
        <v>2364</v>
      </c>
      <c r="I812" s="422" t="s">
        <v>2401</v>
      </c>
      <c r="J812" s="989" t="s">
        <v>10078</v>
      </c>
      <c r="K812" s="449"/>
      <c r="L812" s="950" t="s">
        <v>2367</v>
      </c>
      <c r="M812" s="422"/>
      <c r="N812" s="435"/>
      <c r="O812" s="448" t="s">
        <v>2930</v>
      </c>
      <c r="P812" s="449" t="s">
        <v>2929</v>
      </c>
      <c r="Q812" s="422"/>
      <c r="R812" s="422"/>
      <c r="S812" s="422" t="s">
        <v>1085</v>
      </c>
      <c r="T812" s="435" t="s">
        <v>2931</v>
      </c>
      <c r="U812" s="422"/>
    </row>
    <row r="813" spans="1:21" s="355" customFormat="1">
      <c r="A813" s="422">
        <v>807</v>
      </c>
      <c r="B813" s="949" t="s">
        <v>10034</v>
      </c>
      <c r="C813" s="1002" t="s">
        <v>10079</v>
      </c>
      <c r="D813" s="971">
        <v>30</v>
      </c>
      <c r="E813" s="1059" t="s">
        <v>1554</v>
      </c>
      <c r="F813" s="435"/>
      <c r="G813" s="1488" t="s">
        <v>10036</v>
      </c>
      <c r="H813" s="422" t="s">
        <v>2364</v>
      </c>
      <c r="I813" s="422" t="s">
        <v>2401</v>
      </c>
      <c r="J813" s="1000" t="s">
        <v>10080</v>
      </c>
      <c r="K813" s="449"/>
      <c r="L813" s="950" t="s">
        <v>2367</v>
      </c>
      <c r="M813" s="422"/>
      <c r="N813" s="435"/>
      <c r="O813" s="448" t="s">
        <v>2930</v>
      </c>
      <c r="P813" s="449" t="s">
        <v>2929</v>
      </c>
      <c r="Q813" s="422"/>
      <c r="R813" s="422"/>
      <c r="S813" s="422" t="s">
        <v>1085</v>
      </c>
      <c r="T813" s="435" t="s">
        <v>2931</v>
      </c>
      <c r="U813" s="422"/>
    </row>
    <row r="814" spans="1:21" s="355" customFormat="1">
      <c r="A814" s="422">
        <v>808</v>
      </c>
      <c r="B814" s="949" t="s">
        <v>10034</v>
      </c>
      <c r="C814" s="993" t="s">
        <v>10081</v>
      </c>
      <c r="D814" s="971">
        <v>25</v>
      </c>
      <c r="E814" s="1059" t="s">
        <v>1554</v>
      </c>
      <c r="F814" s="435"/>
      <c r="G814" s="1488" t="s">
        <v>10036</v>
      </c>
      <c r="H814" s="422" t="s">
        <v>2364</v>
      </c>
      <c r="I814" s="422" t="s">
        <v>2401</v>
      </c>
      <c r="J814" s="1006" t="s">
        <v>10082</v>
      </c>
      <c r="K814" s="449"/>
      <c r="L814" s="950" t="s">
        <v>2367</v>
      </c>
      <c r="M814" s="422"/>
      <c r="N814" s="435"/>
      <c r="O814" s="448" t="s">
        <v>2930</v>
      </c>
      <c r="P814" s="449" t="s">
        <v>2929</v>
      </c>
      <c r="Q814" s="422"/>
      <c r="R814" s="422"/>
      <c r="S814" s="422" t="s">
        <v>1085</v>
      </c>
      <c r="T814" s="435" t="s">
        <v>2931</v>
      </c>
      <c r="U814" s="422"/>
    </row>
    <row r="815" spans="1:21" s="355" customFormat="1">
      <c r="A815" s="422">
        <v>809</v>
      </c>
      <c r="B815" s="949" t="s">
        <v>10034</v>
      </c>
      <c r="C815" s="993" t="s">
        <v>10083</v>
      </c>
      <c r="D815" s="971">
        <v>28</v>
      </c>
      <c r="E815" s="1059" t="s">
        <v>1554</v>
      </c>
      <c r="F815" s="435"/>
      <c r="G815" s="1488" t="s">
        <v>10036</v>
      </c>
      <c r="H815" s="422" t="s">
        <v>2364</v>
      </c>
      <c r="I815" s="422" t="s">
        <v>2401</v>
      </c>
      <c r="J815" s="999" t="s">
        <v>10084</v>
      </c>
      <c r="K815" s="449"/>
      <c r="L815" s="950" t="s">
        <v>2367</v>
      </c>
      <c r="M815" s="422"/>
      <c r="N815" s="435"/>
      <c r="O815" s="448" t="s">
        <v>2930</v>
      </c>
      <c r="P815" s="449" t="s">
        <v>2929</v>
      </c>
      <c r="Q815" s="422"/>
      <c r="R815" s="422"/>
      <c r="S815" s="422" t="s">
        <v>1085</v>
      </c>
      <c r="T815" s="435" t="s">
        <v>2931</v>
      </c>
      <c r="U815" s="422"/>
    </row>
    <row r="816" spans="1:21" s="355" customFormat="1">
      <c r="A816" s="422">
        <v>810</v>
      </c>
      <c r="B816" s="949" t="s">
        <v>10034</v>
      </c>
      <c r="C816" s="1002" t="s">
        <v>10085</v>
      </c>
      <c r="D816" s="971">
        <v>26</v>
      </c>
      <c r="E816" s="1059" t="s">
        <v>1554</v>
      </c>
      <c r="F816" s="435"/>
      <c r="G816" s="1488" t="s">
        <v>10036</v>
      </c>
      <c r="H816" s="422" t="s">
        <v>2364</v>
      </c>
      <c r="I816" s="422" t="s">
        <v>2401</v>
      </c>
      <c r="J816" s="1000" t="s">
        <v>10086</v>
      </c>
      <c r="K816" s="449"/>
      <c r="L816" s="950" t="s">
        <v>2367</v>
      </c>
      <c r="M816" s="422"/>
      <c r="N816" s="435"/>
      <c r="O816" s="448" t="s">
        <v>2930</v>
      </c>
      <c r="P816" s="449" t="s">
        <v>2929</v>
      </c>
      <c r="Q816" s="422"/>
      <c r="R816" s="422"/>
      <c r="S816" s="422" t="s">
        <v>1085</v>
      </c>
      <c r="T816" s="435" t="s">
        <v>2931</v>
      </c>
      <c r="U816" s="422"/>
    </row>
    <row r="817" spans="1:21" s="355" customFormat="1">
      <c r="A817" s="422">
        <v>811</v>
      </c>
      <c r="B817" s="949" t="s">
        <v>10034</v>
      </c>
      <c r="C817" s="1002" t="s">
        <v>10087</v>
      </c>
      <c r="D817" s="971">
        <v>32</v>
      </c>
      <c r="E817" s="1059" t="s">
        <v>1554</v>
      </c>
      <c r="F817" s="435"/>
      <c r="G817" s="1488" t="s">
        <v>10036</v>
      </c>
      <c r="H817" s="422" t="s">
        <v>2364</v>
      </c>
      <c r="I817" s="422" t="s">
        <v>2401</v>
      </c>
      <c r="J817" s="994" t="s">
        <v>10088</v>
      </c>
      <c r="K817" s="449"/>
      <c r="L817" s="950" t="s">
        <v>2367</v>
      </c>
      <c r="M817" s="422"/>
      <c r="N817" s="435"/>
      <c r="O817" s="448" t="s">
        <v>2930</v>
      </c>
      <c r="P817" s="449" t="s">
        <v>2929</v>
      </c>
      <c r="Q817" s="422"/>
      <c r="R817" s="422"/>
      <c r="S817" s="422" t="s">
        <v>1085</v>
      </c>
      <c r="T817" s="435" t="s">
        <v>2931</v>
      </c>
      <c r="U817" s="422"/>
    </row>
    <row r="818" spans="1:21" s="355" customFormat="1">
      <c r="A818" s="422">
        <v>812</v>
      </c>
      <c r="B818" s="949" t="s">
        <v>10034</v>
      </c>
      <c r="C818" s="993" t="s">
        <v>10089</v>
      </c>
      <c r="D818" s="971">
        <v>24</v>
      </c>
      <c r="E818" s="1059" t="s">
        <v>1554</v>
      </c>
      <c r="F818" s="435"/>
      <c r="G818" s="1488" t="s">
        <v>10036</v>
      </c>
      <c r="H818" s="422" t="s">
        <v>2364</v>
      </c>
      <c r="I818" s="422" t="s">
        <v>2401</v>
      </c>
      <c r="J818" s="1000" t="s">
        <v>10090</v>
      </c>
      <c r="K818" s="449"/>
      <c r="L818" s="950" t="s">
        <v>2367</v>
      </c>
      <c r="M818" s="422"/>
      <c r="N818" s="435"/>
      <c r="O818" s="448" t="s">
        <v>2930</v>
      </c>
      <c r="P818" s="449" t="s">
        <v>2929</v>
      </c>
      <c r="Q818" s="422"/>
      <c r="R818" s="422"/>
      <c r="S818" s="422" t="s">
        <v>1085</v>
      </c>
      <c r="T818" s="435" t="s">
        <v>2931</v>
      </c>
      <c r="U818" s="422"/>
    </row>
    <row r="819" spans="1:21" s="355" customFormat="1">
      <c r="A819" s="422">
        <v>813</v>
      </c>
      <c r="B819" s="949" t="s">
        <v>10034</v>
      </c>
      <c r="C819" s="1002" t="s">
        <v>10091</v>
      </c>
      <c r="D819" s="971">
        <v>28</v>
      </c>
      <c r="E819" s="1059" t="s">
        <v>1554</v>
      </c>
      <c r="F819" s="435"/>
      <c r="G819" s="1488" t="s">
        <v>10036</v>
      </c>
      <c r="H819" s="422" t="s">
        <v>2364</v>
      </c>
      <c r="I819" s="422" t="s">
        <v>2401</v>
      </c>
      <c r="J819" s="999" t="s">
        <v>10092</v>
      </c>
      <c r="K819" s="449"/>
      <c r="L819" s="950" t="s">
        <v>2367</v>
      </c>
      <c r="M819" s="422"/>
      <c r="N819" s="435"/>
      <c r="O819" s="448" t="s">
        <v>2930</v>
      </c>
      <c r="P819" s="449" t="s">
        <v>2929</v>
      </c>
      <c r="Q819" s="422"/>
      <c r="R819" s="422"/>
      <c r="S819" s="422" t="s">
        <v>1085</v>
      </c>
      <c r="T819" s="435" t="s">
        <v>2931</v>
      </c>
      <c r="U819" s="422"/>
    </row>
    <row r="820" spans="1:21" s="355" customFormat="1">
      <c r="A820" s="422">
        <v>814</v>
      </c>
      <c r="B820" s="949" t="s">
        <v>10034</v>
      </c>
      <c r="C820" s="1002" t="s">
        <v>10093</v>
      </c>
      <c r="D820" s="971">
        <v>26</v>
      </c>
      <c r="E820" s="1059" t="s">
        <v>1554</v>
      </c>
      <c r="F820" s="435"/>
      <c r="G820" s="1488" t="s">
        <v>10036</v>
      </c>
      <c r="H820" s="422" t="s">
        <v>2364</v>
      </c>
      <c r="I820" s="422" t="s">
        <v>2401</v>
      </c>
      <c r="J820" s="1001" t="s">
        <v>10094</v>
      </c>
      <c r="K820" s="449"/>
      <c r="L820" s="950" t="s">
        <v>2367</v>
      </c>
      <c r="M820" s="422"/>
      <c r="N820" s="435"/>
      <c r="O820" s="448" t="s">
        <v>2930</v>
      </c>
      <c r="P820" s="449" t="s">
        <v>2929</v>
      </c>
      <c r="Q820" s="422"/>
      <c r="R820" s="422"/>
      <c r="S820" s="422" t="s">
        <v>1085</v>
      </c>
      <c r="T820" s="435" t="s">
        <v>2931</v>
      </c>
      <c r="U820" s="422"/>
    </row>
    <row r="821" spans="1:21" s="355" customFormat="1">
      <c r="A821" s="422">
        <v>815</v>
      </c>
      <c r="B821" s="949" t="s">
        <v>10034</v>
      </c>
      <c r="C821" s="1007" t="s">
        <v>10095</v>
      </c>
      <c r="D821" s="971">
        <v>23</v>
      </c>
      <c r="E821" s="1059" t="s">
        <v>1554</v>
      </c>
      <c r="F821" s="435"/>
      <c r="G821" s="1488" t="s">
        <v>10036</v>
      </c>
      <c r="H821" s="422" t="s">
        <v>2364</v>
      </c>
      <c r="I821" s="422" t="s">
        <v>2401</v>
      </c>
      <c r="J821" s="1005" t="s">
        <v>10096</v>
      </c>
      <c r="K821" s="449"/>
      <c r="L821" s="950" t="s">
        <v>2367</v>
      </c>
      <c r="M821" s="422"/>
      <c r="N821" s="435"/>
      <c r="O821" s="448" t="s">
        <v>2930</v>
      </c>
      <c r="P821" s="449" t="s">
        <v>2929</v>
      </c>
      <c r="Q821" s="422"/>
      <c r="R821" s="422"/>
      <c r="S821" s="422" t="s">
        <v>1085</v>
      </c>
      <c r="T821" s="435" t="s">
        <v>2931</v>
      </c>
      <c r="U821" s="422"/>
    </row>
    <row r="822" spans="1:21" s="355" customFormat="1">
      <c r="A822" s="422">
        <v>816</v>
      </c>
      <c r="B822" s="949" t="s">
        <v>10034</v>
      </c>
      <c r="C822" s="1002" t="s">
        <v>10097</v>
      </c>
      <c r="D822" s="971">
        <v>32</v>
      </c>
      <c r="E822" s="1059" t="s">
        <v>1554</v>
      </c>
      <c r="F822" s="435"/>
      <c r="G822" s="1488" t="s">
        <v>10036</v>
      </c>
      <c r="H822" s="422" t="s">
        <v>2364</v>
      </c>
      <c r="I822" s="422" t="s">
        <v>2401</v>
      </c>
      <c r="J822" s="1003" t="s">
        <v>10098</v>
      </c>
      <c r="K822" s="449"/>
      <c r="L822" s="950" t="s">
        <v>2367</v>
      </c>
      <c r="M822" s="422"/>
      <c r="N822" s="435"/>
      <c r="O822" s="448" t="s">
        <v>2930</v>
      </c>
      <c r="P822" s="449" t="s">
        <v>2929</v>
      </c>
      <c r="Q822" s="422"/>
      <c r="R822" s="422"/>
      <c r="S822" s="422" t="s">
        <v>1085</v>
      </c>
      <c r="T822" s="435" t="s">
        <v>2931</v>
      </c>
      <c r="U822" s="422"/>
    </row>
    <row r="823" spans="1:21" s="355" customFormat="1">
      <c r="A823" s="422">
        <v>817</v>
      </c>
      <c r="B823" s="949" t="s">
        <v>10034</v>
      </c>
      <c r="C823" s="1002" t="s">
        <v>10099</v>
      </c>
      <c r="D823" s="971">
        <v>24</v>
      </c>
      <c r="E823" s="1059" t="s">
        <v>1554</v>
      </c>
      <c r="F823" s="435"/>
      <c r="G823" s="1488" t="s">
        <v>10036</v>
      </c>
      <c r="H823" s="422" t="s">
        <v>2364</v>
      </c>
      <c r="I823" s="422" t="s">
        <v>2401</v>
      </c>
      <c r="J823" s="1000" t="s">
        <v>10053</v>
      </c>
      <c r="K823" s="449"/>
      <c r="L823" s="950" t="s">
        <v>2367</v>
      </c>
      <c r="M823" s="422"/>
      <c r="N823" s="435"/>
      <c r="O823" s="448" t="s">
        <v>2930</v>
      </c>
      <c r="P823" s="449" t="s">
        <v>2929</v>
      </c>
      <c r="Q823" s="422"/>
      <c r="R823" s="422"/>
      <c r="S823" s="422" t="s">
        <v>1085</v>
      </c>
      <c r="T823" s="435" t="s">
        <v>2931</v>
      </c>
      <c r="U823" s="422"/>
    </row>
    <row r="824" spans="1:21" s="355" customFormat="1">
      <c r="A824" s="422">
        <v>818</v>
      </c>
      <c r="B824" s="949" t="s">
        <v>10034</v>
      </c>
      <c r="C824" s="1002" t="s">
        <v>10100</v>
      </c>
      <c r="D824" s="971">
        <v>25</v>
      </c>
      <c r="E824" s="1059" t="s">
        <v>1554</v>
      </c>
      <c r="F824" s="435"/>
      <c r="G824" s="1488" t="s">
        <v>10036</v>
      </c>
      <c r="H824" s="422" t="s">
        <v>2364</v>
      </c>
      <c r="I824" s="422" t="s">
        <v>2401</v>
      </c>
      <c r="J824" s="994" t="s">
        <v>10101</v>
      </c>
      <c r="K824" s="449"/>
      <c r="L824" s="950" t="s">
        <v>2367</v>
      </c>
      <c r="M824" s="422"/>
      <c r="N824" s="435"/>
      <c r="O824" s="448" t="s">
        <v>2930</v>
      </c>
      <c r="P824" s="449" t="s">
        <v>2929</v>
      </c>
      <c r="Q824" s="422"/>
      <c r="R824" s="422"/>
      <c r="S824" s="422" t="s">
        <v>1085</v>
      </c>
      <c r="T824" s="435" t="s">
        <v>2931</v>
      </c>
      <c r="U824" s="422"/>
    </row>
    <row r="825" spans="1:21" s="355" customFormat="1">
      <c r="A825" s="422">
        <v>819</v>
      </c>
      <c r="B825" s="949" t="s">
        <v>10034</v>
      </c>
      <c r="C825" s="993" t="s">
        <v>10102</v>
      </c>
      <c r="D825" s="971">
        <v>25</v>
      </c>
      <c r="E825" s="1059" t="s">
        <v>1554</v>
      </c>
      <c r="F825" s="435"/>
      <c r="G825" s="1488" t="s">
        <v>10036</v>
      </c>
      <c r="H825" s="422" t="s">
        <v>2364</v>
      </c>
      <c r="I825" s="422" t="s">
        <v>2401</v>
      </c>
      <c r="J825" s="1008" t="s">
        <v>10103</v>
      </c>
      <c r="K825" s="449"/>
      <c r="L825" s="950" t="s">
        <v>2367</v>
      </c>
      <c r="M825" s="422"/>
      <c r="N825" s="435"/>
      <c r="O825" s="448" t="s">
        <v>2930</v>
      </c>
      <c r="P825" s="449" t="s">
        <v>2929</v>
      </c>
      <c r="Q825" s="422"/>
      <c r="R825" s="422"/>
      <c r="S825" s="422" t="s">
        <v>1085</v>
      </c>
      <c r="T825" s="435" t="s">
        <v>2931</v>
      </c>
      <c r="U825" s="422"/>
    </row>
    <row r="826" spans="1:21" s="355" customFormat="1">
      <c r="A826" s="422">
        <v>820</v>
      </c>
      <c r="B826" s="949" t="s">
        <v>10034</v>
      </c>
      <c r="C826" s="1002" t="s">
        <v>10104</v>
      </c>
      <c r="D826" s="971">
        <v>41</v>
      </c>
      <c r="E826" s="1059" t="s">
        <v>1554</v>
      </c>
      <c r="F826" s="435"/>
      <c r="G826" s="1488" t="s">
        <v>10036</v>
      </c>
      <c r="H826" s="422" t="s">
        <v>2364</v>
      </c>
      <c r="I826" s="422" t="s">
        <v>2401</v>
      </c>
      <c r="J826" s="1000" t="s">
        <v>10105</v>
      </c>
      <c r="K826" s="449"/>
      <c r="L826" s="950" t="s">
        <v>2367</v>
      </c>
      <c r="M826" s="422"/>
      <c r="N826" s="435"/>
      <c r="O826" s="448" t="s">
        <v>2930</v>
      </c>
      <c r="P826" s="449" t="s">
        <v>2929</v>
      </c>
      <c r="Q826" s="422"/>
      <c r="R826" s="422"/>
      <c r="S826" s="422" t="s">
        <v>1085</v>
      </c>
      <c r="T826" s="435" t="s">
        <v>2931</v>
      </c>
      <c r="U826" s="422"/>
    </row>
    <row r="827" spans="1:21" s="355" customFormat="1">
      <c r="A827" s="422">
        <v>821</v>
      </c>
      <c r="B827" s="949" t="s">
        <v>10034</v>
      </c>
      <c r="C827" s="1002" t="s">
        <v>10106</v>
      </c>
      <c r="D827" s="971">
        <v>39</v>
      </c>
      <c r="E827" s="1059" t="s">
        <v>1554</v>
      </c>
      <c r="F827" s="435"/>
      <c r="G827" s="1488" t="s">
        <v>10036</v>
      </c>
      <c r="H827" s="422" t="s">
        <v>2364</v>
      </c>
      <c r="I827" s="422" t="s">
        <v>2401</v>
      </c>
      <c r="J827" s="998" t="s">
        <v>10107</v>
      </c>
      <c r="K827" s="449"/>
      <c r="L827" s="950" t="s">
        <v>2367</v>
      </c>
      <c r="M827" s="422"/>
      <c r="N827" s="435"/>
      <c r="O827" s="448" t="s">
        <v>2930</v>
      </c>
      <c r="P827" s="449" t="s">
        <v>2929</v>
      </c>
      <c r="Q827" s="422"/>
      <c r="R827" s="422"/>
      <c r="S827" s="422" t="s">
        <v>1085</v>
      </c>
      <c r="T827" s="435" t="s">
        <v>2931</v>
      </c>
      <c r="U827" s="422"/>
    </row>
    <row r="828" spans="1:21" s="355" customFormat="1">
      <c r="A828" s="422">
        <v>822</v>
      </c>
      <c r="B828" s="949" t="s">
        <v>10034</v>
      </c>
      <c r="C828" s="1002" t="s">
        <v>10108</v>
      </c>
      <c r="D828" s="971">
        <v>27</v>
      </c>
      <c r="E828" s="1059" t="s">
        <v>1554</v>
      </c>
      <c r="F828" s="435"/>
      <c r="G828" s="1488" t="s">
        <v>10036</v>
      </c>
      <c r="H828" s="422" t="s">
        <v>2364</v>
      </c>
      <c r="I828" s="422" t="s">
        <v>2401</v>
      </c>
      <c r="J828" s="1009" t="s">
        <v>10109</v>
      </c>
      <c r="K828" s="449"/>
      <c r="L828" s="950" t="s">
        <v>2367</v>
      </c>
      <c r="M828" s="422"/>
      <c r="N828" s="435"/>
      <c r="O828" s="448" t="s">
        <v>2930</v>
      </c>
      <c r="P828" s="449" t="s">
        <v>2929</v>
      </c>
      <c r="Q828" s="422"/>
      <c r="R828" s="422"/>
      <c r="S828" s="422" t="s">
        <v>1085</v>
      </c>
      <c r="T828" s="435" t="s">
        <v>2931</v>
      </c>
      <c r="U828" s="422"/>
    </row>
    <row r="829" spans="1:21" s="355" customFormat="1">
      <c r="A829" s="422">
        <v>823</v>
      </c>
      <c r="B829" s="949" t="s">
        <v>10034</v>
      </c>
      <c r="C829" s="1002" t="s">
        <v>10110</v>
      </c>
      <c r="D829" s="971">
        <v>26</v>
      </c>
      <c r="E829" s="1059" t="s">
        <v>1554</v>
      </c>
      <c r="F829" s="435"/>
      <c r="G829" s="1488" t="s">
        <v>10036</v>
      </c>
      <c r="H829" s="422" t="s">
        <v>2364</v>
      </c>
      <c r="I829" s="422" t="s">
        <v>2401</v>
      </c>
      <c r="J829" s="1008" t="s">
        <v>10111</v>
      </c>
      <c r="K829" s="449"/>
      <c r="L829" s="950" t="s">
        <v>2367</v>
      </c>
      <c r="M829" s="422"/>
      <c r="N829" s="435"/>
      <c r="O829" s="448" t="s">
        <v>2930</v>
      </c>
      <c r="P829" s="449" t="s">
        <v>2929</v>
      </c>
      <c r="Q829" s="422"/>
      <c r="R829" s="422"/>
      <c r="S829" s="422" t="s">
        <v>1085</v>
      </c>
      <c r="T829" s="435" t="s">
        <v>2931</v>
      </c>
      <c r="U829" s="422"/>
    </row>
    <row r="830" spans="1:21" s="355" customFormat="1">
      <c r="A830" s="422">
        <v>824</v>
      </c>
      <c r="B830" s="949" t="s">
        <v>10034</v>
      </c>
      <c r="C830" s="1002" t="s">
        <v>10112</v>
      </c>
      <c r="D830" s="971">
        <v>20</v>
      </c>
      <c r="E830" s="1059" t="s">
        <v>1554</v>
      </c>
      <c r="F830" s="435"/>
      <c r="G830" s="1488" t="s">
        <v>10036</v>
      </c>
      <c r="H830" s="422" t="s">
        <v>2364</v>
      </c>
      <c r="I830" s="422" t="s">
        <v>2401</v>
      </c>
      <c r="J830" s="1008" t="s">
        <v>10113</v>
      </c>
      <c r="K830" s="449"/>
      <c r="L830" s="950" t="s">
        <v>2367</v>
      </c>
      <c r="M830" s="422"/>
      <c r="N830" s="435"/>
      <c r="O830" s="448" t="s">
        <v>2930</v>
      </c>
      <c r="P830" s="449" t="s">
        <v>2929</v>
      </c>
      <c r="Q830" s="422"/>
      <c r="R830" s="422"/>
      <c r="S830" s="422" t="s">
        <v>1085</v>
      </c>
      <c r="T830" s="435" t="s">
        <v>2931</v>
      </c>
      <c r="U830" s="422"/>
    </row>
    <row r="831" spans="1:21" s="355" customFormat="1">
      <c r="A831" s="422">
        <v>825</v>
      </c>
      <c r="B831" s="949" t="s">
        <v>10034</v>
      </c>
      <c r="C831" s="1002" t="s">
        <v>10114</v>
      </c>
      <c r="D831" s="971">
        <v>28</v>
      </c>
      <c r="E831" s="1059" t="s">
        <v>1554</v>
      </c>
      <c r="F831" s="435"/>
      <c r="G831" s="1488" t="s">
        <v>10036</v>
      </c>
      <c r="H831" s="422" t="s">
        <v>2364</v>
      </c>
      <c r="I831" s="422" t="s">
        <v>2401</v>
      </c>
      <c r="J831" s="999" t="s">
        <v>10115</v>
      </c>
      <c r="K831" s="449"/>
      <c r="L831" s="950" t="s">
        <v>2367</v>
      </c>
      <c r="M831" s="422"/>
      <c r="N831" s="435"/>
      <c r="O831" s="448" t="s">
        <v>2930</v>
      </c>
      <c r="P831" s="449" t="s">
        <v>2929</v>
      </c>
      <c r="Q831" s="422"/>
      <c r="R831" s="422"/>
      <c r="S831" s="422" t="s">
        <v>1085</v>
      </c>
      <c r="T831" s="435" t="s">
        <v>2931</v>
      </c>
      <c r="U831" s="422"/>
    </row>
    <row r="832" spans="1:21" s="355" customFormat="1">
      <c r="A832" s="422">
        <v>826</v>
      </c>
      <c r="B832" s="949" t="s">
        <v>10034</v>
      </c>
      <c r="C832" s="1002" t="s">
        <v>10116</v>
      </c>
      <c r="D832" s="971">
        <v>40</v>
      </c>
      <c r="E832" s="1059" t="s">
        <v>1554</v>
      </c>
      <c r="F832" s="435"/>
      <c r="G832" s="1488" t="s">
        <v>10036</v>
      </c>
      <c r="H832" s="422" t="s">
        <v>2364</v>
      </c>
      <c r="I832" s="422" t="s">
        <v>2401</v>
      </c>
      <c r="J832" s="1000" t="s">
        <v>10117</v>
      </c>
      <c r="K832" s="449"/>
      <c r="L832" s="950" t="s">
        <v>2367</v>
      </c>
      <c r="M832" s="422"/>
      <c r="N832" s="435"/>
      <c r="O832" s="448" t="s">
        <v>2930</v>
      </c>
      <c r="P832" s="449" t="s">
        <v>2929</v>
      </c>
      <c r="Q832" s="422"/>
      <c r="R832" s="422"/>
      <c r="S832" s="422" t="s">
        <v>1085</v>
      </c>
      <c r="T832" s="435" t="s">
        <v>2931</v>
      </c>
      <c r="U832" s="422"/>
    </row>
    <row r="833" spans="1:21" s="355" customFormat="1">
      <c r="A833" s="422">
        <v>827</v>
      </c>
      <c r="B833" s="949" t="s">
        <v>10034</v>
      </c>
      <c r="C833" s="1002" t="s">
        <v>10118</v>
      </c>
      <c r="D833" s="971">
        <v>39</v>
      </c>
      <c r="E833" s="1059" t="s">
        <v>1554</v>
      </c>
      <c r="F833" s="435"/>
      <c r="G833" s="1488" t="s">
        <v>10036</v>
      </c>
      <c r="H833" s="422" t="s">
        <v>2364</v>
      </c>
      <c r="I833" s="422" t="s">
        <v>2401</v>
      </c>
      <c r="J833" s="1003" t="s">
        <v>10119</v>
      </c>
      <c r="K833" s="449"/>
      <c r="L833" s="950" t="s">
        <v>2367</v>
      </c>
      <c r="M833" s="422"/>
      <c r="N833" s="435"/>
      <c r="O833" s="448" t="s">
        <v>2930</v>
      </c>
      <c r="P833" s="449" t="s">
        <v>2929</v>
      </c>
      <c r="Q833" s="422"/>
      <c r="R833" s="422"/>
      <c r="S833" s="422" t="s">
        <v>1085</v>
      </c>
      <c r="T833" s="435" t="s">
        <v>2931</v>
      </c>
      <c r="U833" s="422"/>
    </row>
    <row r="834" spans="1:21" s="355" customFormat="1">
      <c r="A834" s="422">
        <v>828</v>
      </c>
      <c r="B834" s="949" t="s">
        <v>10034</v>
      </c>
      <c r="C834" s="1002" t="s">
        <v>10120</v>
      </c>
      <c r="D834" s="971">
        <v>31</v>
      </c>
      <c r="E834" s="1059" t="s">
        <v>1554</v>
      </c>
      <c r="F834" s="435"/>
      <c r="G834" s="1488" t="s">
        <v>10036</v>
      </c>
      <c r="H834" s="422" t="s">
        <v>2364</v>
      </c>
      <c r="I834" s="422" t="s">
        <v>2401</v>
      </c>
      <c r="J834" s="994" t="s">
        <v>10121</v>
      </c>
      <c r="K834" s="449"/>
      <c r="L834" s="950" t="s">
        <v>2367</v>
      </c>
      <c r="M834" s="422"/>
      <c r="N834" s="435"/>
      <c r="O834" s="448" t="s">
        <v>2930</v>
      </c>
      <c r="P834" s="449" t="s">
        <v>2929</v>
      </c>
      <c r="Q834" s="422"/>
      <c r="R834" s="422"/>
      <c r="S834" s="422" t="s">
        <v>1085</v>
      </c>
      <c r="T834" s="435" t="s">
        <v>2931</v>
      </c>
      <c r="U834" s="422"/>
    </row>
    <row r="835" spans="1:21" s="355" customFormat="1">
      <c r="A835" s="422">
        <v>829</v>
      </c>
      <c r="B835" s="949" t="s">
        <v>10034</v>
      </c>
      <c r="C835" s="1002" t="s">
        <v>10122</v>
      </c>
      <c r="D835" s="971">
        <v>24</v>
      </c>
      <c r="E835" s="1059" t="s">
        <v>1554</v>
      </c>
      <c r="F835" s="435"/>
      <c r="G835" s="1488" t="s">
        <v>10036</v>
      </c>
      <c r="H835" s="422" t="s">
        <v>2364</v>
      </c>
      <c r="I835" s="422" t="s">
        <v>2401</v>
      </c>
      <c r="J835" s="997" t="s">
        <v>10123</v>
      </c>
      <c r="K835" s="449"/>
      <c r="L835" s="950" t="s">
        <v>2367</v>
      </c>
      <c r="M835" s="422"/>
      <c r="N835" s="435"/>
      <c r="O835" s="448" t="s">
        <v>2930</v>
      </c>
      <c r="P835" s="449" t="s">
        <v>2929</v>
      </c>
      <c r="Q835" s="422"/>
      <c r="R835" s="422"/>
      <c r="S835" s="422" t="s">
        <v>1085</v>
      </c>
      <c r="T835" s="435" t="s">
        <v>2931</v>
      </c>
      <c r="U835" s="422"/>
    </row>
    <row r="836" spans="1:21" s="355" customFormat="1">
      <c r="A836" s="422">
        <v>830</v>
      </c>
      <c r="B836" s="949" t="s">
        <v>10034</v>
      </c>
      <c r="C836" s="993" t="s">
        <v>10124</v>
      </c>
      <c r="D836" s="971">
        <v>24</v>
      </c>
      <c r="E836" s="1059" t="s">
        <v>1554</v>
      </c>
      <c r="F836" s="435"/>
      <c r="G836" s="1488" t="s">
        <v>10036</v>
      </c>
      <c r="H836" s="422" t="s">
        <v>2364</v>
      </c>
      <c r="I836" s="422" t="s">
        <v>2401</v>
      </c>
      <c r="J836" s="989" t="s">
        <v>10125</v>
      </c>
      <c r="K836" s="449"/>
      <c r="L836" s="950" t="s">
        <v>2367</v>
      </c>
      <c r="M836" s="422"/>
      <c r="N836" s="435"/>
      <c r="O836" s="448" t="s">
        <v>2930</v>
      </c>
      <c r="P836" s="449" t="s">
        <v>2929</v>
      </c>
      <c r="Q836" s="422"/>
      <c r="R836" s="422"/>
      <c r="S836" s="422" t="s">
        <v>1085</v>
      </c>
      <c r="T836" s="435" t="s">
        <v>2931</v>
      </c>
      <c r="U836" s="422"/>
    </row>
    <row r="837" spans="1:21" s="355" customFormat="1">
      <c r="A837" s="422">
        <v>831</v>
      </c>
      <c r="B837" s="949" t="s">
        <v>10034</v>
      </c>
      <c r="C837" s="991" t="s">
        <v>10126</v>
      </c>
      <c r="D837" s="971">
        <v>32</v>
      </c>
      <c r="E837" s="1059" t="s">
        <v>1554</v>
      </c>
      <c r="F837" s="435"/>
      <c r="G837" s="1488" t="s">
        <v>10036</v>
      </c>
      <c r="H837" s="422" t="s">
        <v>2364</v>
      </c>
      <c r="I837" s="422" t="s">
        <v>2401</v>
      </c>
      <c r="J837" s="1000" t="s">
        <v>10127</v>
      </c>
      <c r="K837" s="449"/>
      <c r="L837" s="950" t="s">
        <v>2367</v>
      </c>
      <c r="M837" s="422"/>
      <c r="N837" s="435"/>
      <c r="O837" s="448" t="s">
        <v>2930</v>
      </c>
      <c r="P837" s="449" t="s">
        <v>2929</v>
      </c>
      <c r="Q837" s="422"/>
      <c r="R837" s="422"/>
      <c r="S837" s="422" t="s">
        <v>1085</v>
      </c>
      <c r="T837" s="435" t="s">
        <v>2931</v>
      </c>
      <c r="U837" s="422"/>
    </row>
    <row r="838" spans="1:21" s="355" customFormat="1">
      <c r="A838" s="422">
        <v>832</v>
      </c>
      <c r="B838" s="949" t="s">
        <v>10034</v>
      </c>
      <c r="C838" s="991" t="s">
        <v>10128</v>
      </c>
      <c r="D838" s="971">
        <v>26</v>
      </c>
      <c r="E838" s="1059" t="s">
        <v>1554</v>
      </c>
      <c r="F838" s="435"/>
      <c r="G838" s="1488" t="s">
        <v>10036</v>
      </c>
      <c r="H838" s="422" t="s">
        <v>2364</v>
      </c>
      <c r="I838" s="422" t="s">
        <v>2401</v>
      </c>
      <c r="J838" s="994" t="s">
        <v>10129</v>
      </c>
      <c r="K838" s="449"/>
      <c r="L838" s="950" t="s">
        <v>2367</v>
      </c>
      <c r="M838" s="422"/>
      <c r="N838" s="435"/>
      <c r="O838" s="448" t="s">
        <v>2930</v>
      </c>
      <c r="P838" s="449" t="s">
        <v>2929</v>
      </c>
      <c r="Q838" s="422"/>
      <c r="R838" s="422"/>
      <c r="S838" s="422" t="s">
        <v>1085</v>
      </c>
      <c r="T838" s="435" t="s">
        <v>2931</v>
      </c>
      <c r="U838" s="422"/>
    </row>
    <row r="839" spans="1:21" s="355" customFormat="1">
      <c r="A839" s="422">
        <v>833</v>
      </c>
      <c r="B839" s="949" t="s">
        <v>10034</v>
      </c>
      <c r="C839" s="1002" t="s">
        <v>10130</v>
      </c>
      <c r="D839" s="971">
        <v>32</v>
      </c>
      <c r="E839" s="1059" t="s">
        <v>1554</v>
      </c>
      <c r="F839" s="435"/>
      <c r="G839" s="1488" t="s">
        <v>10036</v>
      </c>
      <c r="H839" s="422" t="s">
        <v>2364</v>
      </c>
      <c r="I839" s="422" t="s">
        <v>2401</v>
      </c>
      <c r="J839" s="994" t="s">
        <v>10131</v>
      </c>
      <c r="K839" s="449"/>
      <c r="L839" s="950" t="s">
        <v>2367</v>
      </c>
      <c r="M839" s="422"/>
      <c r="N839" s="435"/>
      <c r="O839" s="448" t="s">
        <v>2930</v>
      </c>
      <c r="P839" s="449" t="s">
        <v>2929</v>
      </c>
      <c r="Q839" s="422"/>
      <c r="R839" s="422"/>
      <c r="S839" s="422" t="s">
        <v>1085</v>
      </c>
      <c r="T839" s="435" t="s">
        <v>2931</v>
      </c>
      <c r="U839" s="422"/>
    </row>
    <row r="840" spans="1:21" s="355" customFormat="1">
      <c r="A840" s="422">
        <v>834</v>
      </c>
      <c r="B840" s="949" t="s">
        <v>10034</v>
      </c>
      <c r="C840" s="1010" t="s">
        <v>10132</v>
      </c>
      <c r="D840" s="971">
        <v>27</v>
      </c>
      <c r="E840" s="1059" t="s">
        <v>1554</v>
      </c>
      <c r="F840" s="435"/>
      <c r="G840" s="1488" t="s">
        <v>10036</v>
      </c>
      <c r="H840" s="422" t="s">
        <v>2364</v>
      </c>
      <c r="I840" s="422" t="s">
        <v>2401</v>
      </c>
      <c r="J840" s="998" t="s">
        <v>10133</v>
      </c>
      <c r="K840" s="449"/>
      <c r="L840" s="950" t="s">
        <v>2367</v>
      </c>
      <c r="M840" s="422"/>
      <c r="N840" s="435"/>
      <c r="O840" s="448" t="s">
        <v>2930</v>
      </c>
      <c r="P840" s="449" t="s">
        <v>2929</v>
      </c>
      <c r="Q840" s="422"/>
      <c r="R840" s="422"/>
      <c r="S840" s="422" t="s">
        <v>1085</v>
      </c>
      <c r="T840" s="435" t="s">
        <v>2931</v>
      </c>
      <c r="U840" s="422"/>
    </row>
    <row r="841" spans="1:21" s="355" customFormat="1">
      <c r="A841" s="422">
        <v>835</v>
      </c>
      <c r="B841" s="949" t="s">
        <v>10034</v>
      </c>
      <c r="C841" s="1002" t="s">
        <v>10134</v>
      </c>
      <c r="D841" s="971">
        <v>28</v>
      </c>
      <c r="E841" s="1059" t="s">
        <v>1554</v>
      </c>
      <c r="F841" s="435"/>
      <c r="G841" s="1488" t="s">
        <v>10036</v>
      </c>
      <c r="H841" s="422" t="s">
        <v>2364</v>
      </c>
      <c r="I841" s="422" t="s">
        <v>2401</v>
      </c>
      <c r="J841" s="989" t="s">
        <v>10135</v>
      </c>
      <c r="K841" s="449"/>
      <c r="L841" s="950" t="s">
        <v>2367</v>
      </c>
      <c r="M841" s="422"/>
      <c r="N841" s="435"/>
      <c r="O841" s="448" t="s">
        <v>2930</v>
      </c>
      <c r="P841" s="449" t="s">
        <v>2929</v>
      </c>
      <c r="Q841" s="422"/>
      <c r="R841" s="422"/>
      <c r="S841" s="422" t="s">
        <v>1085</v>
      </c>
      <c r="T841" s="435" t="s">
        <v>2931</v>
      </c>
      <c r="U841" s="422"/>
    </row>
    <row r="842" spans="1:21" s="355" customFormat="1">
      <c r="A842" s="422">
        <v>836</v>
      </c>
      <c r="B842" s="949" t="s">
        <v>10034</v>
      </c>
      <c r="C842" s="1011" t="s">
        <v>10136</v>
      </c>
      <c r="D842" s="971">
        <v>31</v>
      </c>
      <c r="E842" s="1059" t="s">
        <v>1554</v>
      </c>
      <c r="F842" s="435"/>
      <c r="G842" s="1488" t="s">
        <v>10036</v>
      </c>
      <c r="H842" s="422" t="s">
        <v>2364</v>
      </c>
      <c r="I842" s="422" t="s">
        <v>2401</v>
      </c>
      <c r="J842" s="1012" t="s">
        <v>10137</v>
      </c>
      <c r="K842" s="449"/>
      <c r="L842" s="950" t="s">
        <v>2367</v>
      </c>
      <c r="M842" s="422"/>
      <c r="N842" s="435"/>
      <c r="O842" s="448" t="s">
        <v>2930</v>
      </c>
      <c r="P842" s="449" t="s">
        <v>2929</v>
      </c>
      <c r="Q842" s="422"/>
      <c r="R842" s="422"/>
      <c r="S842" s="422" t="s">
        <v>1085</v>
      </c>
      <c r="T842" s="435" t="s">
        <v>2931</v>
      </c>
      <c r="U842" s="422"/>
    </row>
    <row r="843" spans="1:21" s="355" customFormat="1">
      <c r="A843" s="422">
        <v>837</v>
      </c>
      <c r="B843" s="949" t="s">
        <v>10034</v>
      </c>
      <c r="C843" s="1013" t="s">
        <v>10138</v>
      </c>
      <c r="D843" s="971">
        <v>25</v>
      </c>
      <c r="E843" s="1059" t="s">
        <v>1554</v>
      </c>
      <c r="F843" s="435"/>
      <c r="G843" s="1488" t="s">
        <v>10036</v>
      </c>
      <c r="H843" s="422" t="s">
        <v>2364</v>
      </c>
      <c r="I843" s="422" t="s">
        <v>2401</v>
      </c>
      <c r="J843" s="1000" t="s">
        <v>10139</v>
      </c>
      <c r="K843" s="449"/>
      <c r="L843" s="950" t="s">
        <v>2367</v>
      </c>
      <c r="M843" s="422"/>
      <c r="N843" s="435"/>
      <c r="O843" s="448" t="s">
        <v>2930</v>
      </c>
      <c r="P843" s="449" t="s">
        <v>2929</v>
      </c>
      <c r="Q843" s="422"/>
      <c r="R843" s="422"/>
      <c r="S843" s="422" t="s">
        <v>1085</v>
      </c>
      <c r="T843" s="435" t="s">
        <v>2931</v>
      </c>
      <c r="U843" s="422"/>
    </row>
    <row r="844" spans="1:21" s="355" customFormat="1">
      <c r="A844" s="422">
        <v>838</v>
      </c>
      <c r="B844" s="949" t="s">
        <v>10034</v>
      </c>
      <c r="C844" s="1002" t="s">
        <v>10140</v>
      </c>
      <c r="D844" s="971">
        <v>30</v>
      </c>
      <c r="E844" s="1059" t="s">
        <v>1554</v>
      </c>
      <c r="F844" s="435"/>
      <c r="G844" s="1488" t="s">
        <v>10036</v>
      </c>
      <c r="H844" s="422" t="s">
        <v>2364</v>
      </c>
      <c r="I844" s="422" t="s">
        <v>2401</v>
      </c>
      <c r="J844" s="1014" t="s">
        <v>10141</v>
      </c>
      <c r="K844" s="449"/>
      <c r="L844" s="950" t="s">
        <v>2367</v>
      </c>
      <c r="M844" s="422"/>
      <c r="N844" s="435"/>
      <c r="O844" s="448" t="s">
        <v>2930</v>
      </c>
      <c r="P844" s="449" t="s">
        <v>2929</v>
      </c>
      <c r="Q844" s="422"/>
      <c r="R844" s="422"/>
      <c r="S844" s="422" t="s">
        <v>1085</v>
      </c>
      <c r="T844" s="435" t="s">
        <v>2931</v>
      </c>
      <c r="U844" s="422"/>
    </row>
    <row r="845" spans="1:21" s="355" customFormat="1">
      <c r="A845" s="422">
        <v>839</v>
      </c>
      <c r="B845" s="949" t="s">
        <v>10034</v>
      </c>
      <c r="C845" s="1015" t="s">
        <v>10142</v>
      </c>
      <c r="D845" s="971">
        <v>31</v>
      </c>
      <c r="E845" s="1059" t="s">
        <v>1554</v>
      </c>
      <c r="F845" s="435"/>
      <c r="G845" s="1488" t="s">
        <v>10036</v>
      </c>
      <c r="H845" s="422" t="s">
        <v>2364</v>
      </c>
      <c r="I845" s="422" t="s">
        <v>2401</v>
      </c>
      <c r="J845" s="1000" t="s">
        <v>10143</v>
      </c>
      <c r="K845" s="449"/>
      <c r="L845" s="950" t="s">
        <v>2367</v>
      </c>
      <c r="M845" s="422"/>
      <c r="N845" s="435"/>
      <c r="O845" s="448" t="s">
        <v>2930</v>
      </c>
      <c r="P845" s="449" t="s">
        <v>2929</v>
      </c>
      <c r="Q845" s="422"/>
      <c r="R845" s="422"/>
      <c r="S845" s="422" t="s">
        <v>1085</v>
      </c>
      <c r="T845" s="435" t="s">
        <v>2931</v>
      </c>
      <c r="U845" s="422"/>
    </row>
    <row r="846" spans="1:21" s="355" customFormat="1">
      <c r="A846" s="422">
        <v>840</v>
      </c>
      <c r="B846" s="949" t="s">
        <v>10034</v>
      </c>
      <c r="C846" s="993" t="s">
        <v>10144</v>
      </c>
      <c r="D846" s="971">
        <v>30</v>
      </c>
      <c r="E846" s="1059" t="s">
        <v>1554</v>
      </c>
      <c r="F846" s="435"/>
      <c r="G846" s="979" t="s">
        <v>10036</v>
      </c>
      <c r="H846" s="422" t="s">
        <v>2364</v>
      </c>
      <c r="I846" s="422" t="s">
        <v>2401</v>
      </c>
      <c r="J846" s="1009" t="s">
        <v>10145</v>
      </c>
      <c r="K846" s="449"/>
      <c r="L846" s="950" t="s">
        <v>2367</v>
      </c>
      <c r="M846" s="422"/>
      <c r="N846" s="435"/>
      <c r="O846" s="448" t="s">
        <v>2930</v>
      </c>
      <c r="P846" s="449" t="s">
        <v>2929</v>
      </c>
      <c r="Q846" s="422"/>
      <c r="R846" s="422"/>
      <c r="S846" s="422" t="s">
        <v>1085</v>
      </c>
      <c r="T846" s="435" t="s">
        <v>2931</v>
      </c>
      <c r="U846" s="422"/>
    </row>
    <row r="847" spans="1:21" s="355" customFormat="1">
      <c r="A847" s="422">
        <v>841</v>
      </c>
      <c r="B847" s="949" t="s">
        <v>10034</v>
      </c>
      <c r="C847" s="1002" t="s">
        <v>10146</v>
      </c>
      <c r="D847" s="971">
        <v>28</v>
      </c>
      <c r="E847" s="1059" t="s">
        <v>1554</v>
      </c>
      <c r="F847" s="435"/>
      <c r="G847" s="979" t="s">
        <v>10036</v>
      </c>
      <c r="H847" s="422" t="s">
        <v>2364</v>
      </c>
      <c r="I847" s="422" t="s">
        <v>2401</v>
      </c>
      <c r="J847" s="994" t="s">
        <v>10147</v>
      </c>
      <c r="K847" s="449"/>
      <c r="L847" s="950" t="s">
        <v>2367</v>
      </c>
      <c r="M847" s="422"/>
      <c r="N847" s="435"/>
      <c r="O847" s="448" t="s">
        <v>2930</v>
      </c>
      <c r="P847" s="449" t="s">
        <v>2929</v>
      </c>
      <c r="Q847" s="422"/>
      <c r="R847" s="422"/>
      <c r="S847" s="422" t="s">
        <v>1085</v>
      </c>
      <c r="T847" s="435" t="s">
        <v>2931</v>
      </c>
      <c r="U847" s="422"/>
    </row>
    <row r="848" spans="1:21" s="355" customFormat="1">
      <c r="A848" s="422">
        <v>842</v>
      </c>
      <c r="B848" s="949" t="s">
        <v>10034</v>
      </c>
      <c r="C848" s="1013" t="s">
        <v>10148</v>
      </c>
      <c r="D848" s="971">
        <v>24</v>
      </c>
      <c r="E848" s="1059" t="s">
        <v>1554</v>
      </c>
      <c r="F848" s="435"/>
      <c r="G848" s="979" t="s">
        <v>10036</v>
      </c>
      <c r="H848" s="422" t="s">
        <v>2364</v>
      </c>
      <c r="I848" s="422" t="s">
        <v>2401</v>
      </c>
      <c r="J848" s="1009" t="s">
        <v>10149</v>
      </c>
      <c r="K848" s="449"/>
      <c r="L848" s="950" t="s">
        <v>2367</v>
      </c>
      <c r="M848" s="422"/>
      <c r="N848" s="435"/>
      <c r="O848" s="448" t="s">
        <v>2930</v>
      </c>
      <c r="P848" s="449" t="s">
        <v>2929</v>
      </c>
      <c r="Q848" s="422"/>
      <c r="R848" s="422"/>
      <c r="S848" s="422" t="s">
        <v>1085</v>
      </c>
      <c r="T848" s="435" t="s">
        <v>2931</v>
      </c>
      <c r="U848" s="422"/>
    </row>
    <row r="849" spans="1:21" s="355" customFormat="1">
      <c r="A849" s="422">
        <v>843</v>
      </c>
      <c r="B849" s="949" t="s">
        <v>10034</v>
      </c>
      <c r="C849" s="995" t="s">
        <v>10150</v>
      </c>
      <c r="D849" s="971">
        <v>34</v>
      </c>
      <c r="E849" s="1059" t="s">
        <v>1554</v>
      </c>
      <c r="F849" s="435"/>
      <c r="G849" s="979" t="s">
        <v>10036</v>
      </c>
      <c r="H849" s="422" t="s">
        <v>2364</v>
      </c>
      <c r="I849" s="422" t="s">
        <v>2401</v>
      </c>
      <c r="J849" s="1008" t="s">
        <v>10151</v>
      </c>
      <c r="K849" s="449"/>
      <c r="L849" s="950" t="s">
        <v>2367</v>
      </c>
      <c r="M849" s="422"/>
      <c r="N849" s="435"/>
      <c r="O849" s="448" t="s">
        <v>2930</v>
      </c>
      <c r="P849" s="449" t="s">
        <v>2929</v>
      </c>
      <c r="Q849" s="422"/>
      <c r="R849" s="422"/>
      <c r="S849" s="422" t="s">
        <v>1085</v>
      </c>
      <c r="T849" s="435" t="s">
        <v>2931</v>
      </c>
      <c r="U849" s="422"/>
    </row>
    <row r="850" spans="1:21" s="355" customFormat="1">
      <c r="A850" s="422">
        <v>844</v>
      </c>
      <c r="B850" s="949" t="s">
        <v>10034</v>
      </c>
      <c r="C850" s="993" t="s">
        <v>10152</v>
      </c>
      <c r="D850" s="971">
        <v>28</v>
      </c>
      <c r="E850" s="1059" t="s">
        <v>1554</v>
      </c>
      <c r="F850" s="435"/>
      <c r="G850" s="979" t="s">
        <v>10036</v>
      </c>
      <c r="H850" s="422" t="s">
        <v>2364</v>
      </c>
      <c r="I850" s="422" t="s">
        <v>2401</v>
      </c>
      <c r="J850" s="999" t="s">
        <v>10153</v>
      </c>
      <c r="K850" s="449"/>
      <c r="L850" s="950" t="s">
        <v>2367</v>
      </c>
      <c r="M850" s="422"/>
      <c r="N850" s="435"/>
      <c r="O850" s="448" t="s">
        <v>2930</v>
      </c>
      <c r="P850" s="449" t="s">
        <v>2929</v>
      </c>
      <c r="Q850" s="422"/>
      <c r="R850" s="422"/>
      <c r="S850" s="422" t="s">
        <v>1085</v>
      </c>
      <c r="T850" s="435" t="s">
        <v>2931</v>
      </c>
      <c r="U850" s="422"/>
    </row>
    <row r="851" spans="1:21" s="355" customFormat="1">
      <c r="A851" s="422">
        <v>845</v>
      </c>
      <c r="B851" s="949" t="s">
        <v>10034</v>
      </c>
      <c r="C851" s="1016" t="s">
        <v>10154</v>
      </c>
      <c r="D851" s="971">
        <v>26</v>
      </c>
      <c r="E851" s="1059" t="s">
        <v>1554</v>
      </c>
      <c r="F851" s="435"/>
      <c r="G851" s="979" t="s">
        <v>10036</v>
      </c>
      <c r="H851" s="422" t="s">
        <v>2364</v>
      </c>
      <c r="I851" s="422" t="s">
        <v>2401</v>
      </c>
      <c r="J851" s="1000" t="s">
        <v>10155</v>
      </c>
      <c r="K851" s="449"/>
      <c r="L851" s="950" t="s">
        <v>2367</v>
      </c>
      <c r="M851" s="422"/>
      <c r="N851" s="435"/>
      <c r="O851" s="448" t="s">
        <v>2930</v>
      </c>
      <c r="P851" s="449" t="s">
        <v>2929</v>
      </c>
      <c r="Q851" s="422"/>
      <c r="R851" s="422"/>
      <c r="S851" s="422" t="s">
        <v>1085</v>
      </c>
      <c r="T851" s="435" t="s">
        <v>2931</v>
      </c>
      <c r="U851" s="422"/>
    </row>
    <row r="852" spans="1:21" s="355" customFormat="1">
      <c r="A852" s="422">
        <v>846</v>
      </c>
      <c r="B852" s="949" t="s">
        <v>10034</v>
      </c>
      <c r="C852" s="993" t="s">
        <v>10156</v>
      </c>
      <c r="D852" s="971">
        <v>36</v>
      </c>
      <c r="E852" s="1059" t="s">
        <v>1554</v>
      </c>
      <c r="F852" s="435"/>
      <c r="G852" s="979" t="s">
        <v>10036</v>
      </c>
      <c r="H852" s="422" t="s">
        <v>2364</v>
      </c>
      <c r="I852" s="422" t="s">
        <v>2401</v>
      </c>
      <c r="J852" s="992"/>
      <c r="K852" s="449"/>
      <c r="L852" s="950" t="s">
        <v>2367</v>
      </c>
      <c r="M852" s="422"/>
      <c r="N852" s="435"/>
      <c r="O852" s="448" t="s">
        <v>2930</v>
      </c>
      <c r="P852" s="449" t="s">
        <v>2929</v>
      </c>
      <c r="Q852" s="422"/>
      <c r="R852" s="422"/>
      <c r="S852" s="422" t="s">
        <v>1085</v>
      </c>
      <c r="T852" s="435" t="s">
        <v>2931</v>
      </c>
      <c r="U852" s="422"/>
    </row>
    <row r="853" spans="1:21" s="355" customFormat="1">
      <c r="A853" s="422">
        <v>847</v>
      </c>
      <c r="B853" s="949" t="s">
        <v>10034</v>
      </c>
      <c r="C853" s="991" t="s">
        <v>10157</v>
      </c>
      <c r="D853" s="971">
        <v>36</v>
      </c>
      <c r="E853" s="1059" t="s">
        <v>1554</v>
      </c>
      <c r="F853" s="435"/>
      <c r="G853" s="979" t="s">
        <v>10036</v>
      </c>
      <c r="H853" s="422" t="s">
        <v>2364</v>
      </c>
      <c r="I853" s="422" t="s">
        <v>2401</v>
      </c>
      <c r="J853" s="1012" t="s">
        <v>10158</v>
      </c>
      <c r="K853" s="449"/>
      <c r="L853" s="950" t="s">
        <v>2367</v>
      </c>
      <c r="M853" s="422"/>
      <c r="N853" s="435"/>
      <c r="O853" s="448" t="s">
        <v>2930</v>
      </c>
      <c r="P853" s="449" t="s">
        <v>2929</v>
      </c>
      <c r="Q853" s="422"/>
      <c r="R853" s="422"/>
      <c r="S853" s="422" t="s">
        <v>1085</v>
      </c>
      <c r="T853" s="435" t="s">
        <v>2931</v>
      </c>
      <c r="U853" s="422"/>
    </row>
    <row r="854" spans="1:21" s="355" customFormat="1">
      <c r="A854" s="422">
        <v>848</v>
      </c>
      <c r="B854" s="949" t="s">
        <v>10034</v>
      </c>
      <c r="C854" s="991" t="s">
        <v>10159</v>
      </c>
      <c r="D854" s="971">
        <v>25</v>
      </c>
      <c r="E854" s="1059" t="s">
        <v>1554</v>
      </c>
      <c r="F854" s="435"/>
      <c r="G854" s="979" t="s">
        <v>10036</v>
      </c>
      <c r="H854" s="422" t="s">
        <v>2364</v>
      </c>
      <c r="I854" s="422" t="s">
        <v>2401</v>
      </c>
      <c r="J854" s="994" t="s">
        <v>10160</v>
      </c>
      <c r="K854" s="449"/>
      <c r="L854" s="950" t="s">
        <v>2367</v>
      </c>
      <c r="M854" s="422"/>
      <c r="N854" s="435"/>
      <c r="O854" s="448" t="s">
        <v>2930</v>
      </c>
      <c r="P854" s="449" t="s">
        <v>2929</v>
      </c>
      <c r="Q854" s="422"/>
      <c r="R854" s="422"/>
      <c r="S854" s="422" t="s">
        <v>1085</v>
      </c>
      <c r="T854" s="435" t="s">
        <v>2931</v>
      </c>
      <c r="U854" s="422"/>
    </row>
    <row r="855" spans="1:21" s="355" customFormat="1">
      <c r="A855" s="422">
        <v>849</v>
      </c>
      <c r="B855" s="949" t="s">
        <v>10034</v>
      </c>
      <c r="C855" s="991" t="s">
        <v>10161</v>
      </c>
      <c r="D855" s="971">
        <v>34</v>
      </c>
      <c r="E855" s="1059" t="s">
        <v>1554</v>
      </c>
      <c r="F855" s="435"/>
      <c r="G855" s="979" t="s">
        <v>10036</v>
      </c>
      <c r="H855" s="422" t="s">
        <v>2364</v>
      </c>
      <c r="I855" s="422" t="s">
        <v>2401</v>
      </c>
      <c r="J855" s="1000" t="s">
        <v>10162</v>
      </c>
      <c r="K855" s="449"/>
      <c r="L855" s="950" t="s">
        <v>2367</v>
      </c>
      <c r="M855" s="422"/>
      <c r="N855" s="435"/>
      <c r="O855" s="448" t="s">
        <v>2930</v>
      </c>
      <c r="P855" s="449" t="s">
        <v>2929</v>
      </c>
      <c r="Q855" s="422"/>
      <c r="R855" s="422"/>
      <c r="S855" s="422" t="s">
        <v>1085</v>
      </c>
      <c r="T855" s="435" t="s">
        <v>2931</v>
      </c>
      <c r="U855" s="422"/>
    </row>
    <row r="856" spans="1:21" s="355" customFormat="1">
      <c r="A856" s="422">
        <v>850</v>
      </c>
      <c r="B856" s="949" t="s">
        <v>10034</v>
      </c>
      <c r="C856" s="991" t="s">
        <v>10163</v>
      </c>
      <c r="D856" s="971">
        <v>28</v>
      </c>
      <c r="E856" s="1059" t="s">
        <v>1554</v>
      </c>
      <c r="F856" s="435"/>
      <c r="G856" s="979" t="s">
        <v>10036</v>
      </c>
      <c r="H856" s="422" t="s">
        <v>2364</v>
      </c>
      <c r="I856" s="422" t="s">
        <v>2401</v>
      </c>
      <c r="J856" s="999" t="s">
        <v>10164</v>
      </c>
      <c r="K856" s="449"/>
      <c r="L856" s="950" t="s">
        <v>2367</v>
      </c>
      <c r="M856" s="422"/>
      <c r="N856" s="435"/>
      <c r="O856" s="448" t="s">
        <v>2930</v>
      </c>
      <c r="P856" s="449" t="s">
        <v>2929</v>
      </c>
      <c r="Q856" s="422"/>
      <c r="R856" s="422"/>
      <c r="S856" s="422" t="s">
        <v>1085</v>
      </c>
      <c r="T856" s="435" t="s">
        <v>2931</v>
      </c>
      <c r="U856" s="422"/>
    </row>
    <row r="857" spans="1:21" s="355" customFormat="1">
      <c r="A857" s="422">
        <v>851</v>
      </c>
      <c r="B857" s="949" t="s">
        <v>10034</v>
      </c>
      <c r="C857" s="991" t="s">
        <v>10165</v>
      </c>
      <c r="D857" s="971">
        <v>23</v>
      </c>
      <c r="E857" s="1059" t="s">
        <v>1554</v>
      </c>
      <c r="F857" s="435"/>
      <c r="G857" s="979" t="s">
        <v>10036</v>
      </c>
      <c r="H857" s="422" t="s">
        <v>2364</v>
      </c>
      <c r="I857" s="422" t="s">
        <v>2401</v>
      </c>
      <c r="J857" s="1000" t="s">
        <v>10166</v>
      </c>
      <c r="K857" s="449"/>
      <c r="L857" s="950" t="s">
        <v>2367</v>
      </c>
      <c r="M857" s="422"/>
      <c r="N857" s="435"/>
      <c r="O857" s="448" t="s">
        <v>2930</v>
      </c>
      <c r="P857" s="449" t="s">
        <v>2929</v>
      </c>
      <c r="Q857" s="422"/>
      <c r="R857" s="422"/>
      <c r="S857" s="422" t="s">
        <v>1085</v>
      </c>
      <c r="T857" s="435" t="s">
        <v>2931</v>
      </c>
      <c r="U857" s="422"/>
    </row>
    <row r="858" spans="1:21" s="355" customFormat="1">
      <c r="A858" s="422">
        <v>852</v>
      </c>
      <c r="B858" s="949" t="s">
        <v>10034</v>
      </c>
      <c r="C858" s="991" t="s">
        <v>10167</v>
      </c>
      <c r="D858" s="971">
        <v>27</v>
      </c>
      <c r="E858" s="1059" t="s">
        <v>1554</v>
      </c>
      <c r="F858" s="435"/>
      <c r="G858" s="979" t="s">
        <v>10036</v>
      </c>
      <c r="H858" s="422" t="s">
        <v>2364</v>
      </c>
      <c r="I858" s="422" t="s">
        <v>2401</v>
      </c>
      <c r="J858" s="999" t="s">
        <v>10168</v>
      </c>
      <c r="K858" s="449"/>
      <c r="L858" s="950" t="s">
        <v>2367</v>
      </c>
      <c r="M858" s="422"/>
      <c r="N858" s="435"/>
      <c r="O858" s="448" t="s">
        <v>2930</v>
      </c>
      <c r="P858" s="449" t="s">
        <v>2929</v>
      </c>
      <c r="Q858" s="422"/>
      <c r="R858" s="422"/>
      <c r="S858" s="422" t="s">
        <v>1085</v>
      </c>
      <c r="T858" s="435" t="s">
        <v>2931</v>
      </c>
      <c r="U858" s="422"/>
    </row>
    <row r="859" spans="1:21" s="355" customFormat="1">
      <c r="A859" s="422">
        <v>853</v>
      </c>
      <c r="B859" s="949" t="s">
        <v>10034</v>
      </c>
      <c r="C859" s="991" t="s">
        <v>10169</v>
      </c>
      <c r="D859" s="971">
        <v>27</v>
      </c>
      <c r="E859" s="1059" t="s">
        <v>1554</v>
      </c>
      <c r="F859" s="435"/>
      <c r="G859" s="979" t="s">
        <v>10036</v>
      </c>
      <c r="H859" s="422" t="s">
        <v>2364</v>
      </c>
      <c r="I859" s="422" t="s">
        <v>2401</v>
      </c>
      <c r="J859" s="989" t="s">
        <v>10170</v>
      </c>
      <c r="K859" s="449"/>
      <c r="L859" s="950" t="s">
        <v>2367</v>
      </c>
      <c r="M859" s="422"/>
      <c r="N859" s="435"/>
      <c r="O859" s="448" t="s">
        <v>2930</v>
      </c>
      <c r="P859" s="449" t="s">
        <v>2929</v>
      </c>
      <c r="Q859" s="422"/>
      <c r="R859" s="422"/>
      <c r="S859" s="422" t="s">
        <v>1085</v>
      </c>
      <c r="T859" s="435" t="s">
        <v>2931</v>
      </c>
      <c r="U859" s="422"/>
    </row>
    <row r="860" spans="1:21" s="355" customFormat="1">
      <c r="A860" s="422">
        <v>854</v>
      </c>
      <c r="B860" s="949" t="s">
        <v>10034</v>
      </c>
      <c r="C860" s="996" t="s">
        <v>10171</v>
      </c>
      <c r="D860" s="971">
        <v>23</v>
      </c>
      <c r="E860" s="1059" t="s">
        <v>1554</v>
      </c>
      <c r="F860" s="435"/>
      <c r="G860" s="979" t="s">
        <v>10036</v>
      </c>
      <c r="H860" s="422" t="s">
        <v>2364</v>
      </c>
      <c r="I860" s="422" t="s">
        <v>2401</v>
      </c>
      <c r="J860" s="1017" t="s">
        <v>10172</v>
      </c>
      <c r="K860" s="449"/>
      <c r="L860" s="950" t="s">
        <v>2367</v>
      </c>
      <c r="M860" s="422"/>
      <c r="N860" s="435"/>
      <c r="O860" s="448" t="s">
        <v>2930</v>
      </c>
      <c r="P860" s="449" t="s">
        <v>2929</v>
      </c>
      <c r="Q860" s="422"/>
      <c r="R860" s="422"/>
      <c r="S860" s="422" t="s">
        <v>1085</v>
      </c>
      <c r="T860" s="435" t="s">
        <v>2931</v>
      </c>
      <c r="U860" s="422"/>
    </row>
    <row r="861" spans="1:21" s="355" customFormat="1">
      <c r="A861" s="422">
        <v>855</v>
      </c>
      <c r="B861" s="949" t="s">
        <v>10034</v>
      </c>
      <c r="C861" s="1013" t="s">
        <v>10173</v>
      </c>
      <c r="D861" s="971">
        <v>26</v>
      </c>
      <c r="E861" s="1059" t="s">
        <v>1554</v>
      </c>
      <c r="F861" s="435"/>
      <c r="G861" s="979" t="s">
        <v>10036</v>
      </c>
      <c r="H861" s="422" t="s">
        <v>2364</v>
      </c>
      <c r="I861" s="422" t="s">
        <v>2401</v>
      </c>
      <c r="J861" s="989" t="s">
        <v>10174</v>
      </c>
      <c r="K861" s="449"/>
      <c r="L861" s="950" t="s">
        <v>2367</v>
      </c>
      <c r="M861" s="422"/>
      <c r="N861" s="435"/>
      <c r="O861" s="448" t="s">
        <v>2930</v>
      </c>
      <c r="P861" s="449" t="s">
        <v>2929</v>
      </c>
      <c r="Q861" s="422"/>
      <c r="R861" s="422"/>
      <c r="S861" s="422" t="s">
        <v>1085</v>
      </c>
      <c r="T861" s="435" t="s">
        <v>2931</v>
      </c>
      <c r="U861" s="422"/>
    </row>
    <row r="862" spans="1:21" s="355" customFormat="1">
      <c r="A862" s="422">
        <v>856</v>
      </c>
      <c r="B862" s="949" t="s">
        <v>10034</v>
      </c>
      <c r="C862" s="991" t="s">
        <v>10175</v>
      </c>
      <c r="D862" s="971">
        <v>21</v>
      </c>
      <c r="E862" s="1059" t="s">
        <v>1554</v>
      </c>
      <c r="F862" s="435"/>
      <c r="G862" s="979" t="s">
        <v>10036</v>
      </c>
      <c r="H862" s="422" t="s">
        <v>2364</v>
      </c>
      <c r="I862" s="422" t="s">
        <v>2401</v>
      </c>
      <c r="J862" s="1000" t="s">
        <v>10176</v>
      </c>
      <c r="K862" s="449"/>
      <c r="L862" s="950" t="s">
        <v>2367</v>
      </c>
      <c r="M862" s="422"/>
      <c r="N862" s="435"/>
      <c r="O862" s="448" t="s">
        <v>2930</v>
      </c>
      <c r="P862" s="449" t="s">
        <v>2929</v>
      </c>
      <c r="Q862" s="422"/>
      <c r="R862" s="422"/>
      <c r="S862" s="422" t="s">
        <v>1085</v>
      </c>
      <c r="T862" s="435" t="s">
        <v>2931</v>
      </c>
      <c r="U862" s="422"/>
    </row>
    <row r="863" spans="1:21" s="355" customFormat="1">
      <c r="A863" s="422">
        <v>857</v>
      </c>
      <c r="B863" s="949" t="s">
        <v>10034</v>
      </c>
      <c r="C863" s="991" t="s">
        <v>10177</v>
      </c>
      <c r="D863" s="971">
        <v>22</v>
      </c>
      <c r="E863" s="1059" t="s">
        <v>1554</v>
      </c>
      <c r="F863" s="435"/>
      <c r="G863" s="979" t="s">
        <v>10036</v>
      </c>
      <c r="H863" s="422" t="s">
        <v>2364</v>
      </c>
      <c r="I863" s="422" t="s">
        <v>2401</v>
      </c>
      <c r="J863" s="1006" t="s">
        <v>10178</v>
      </c>
      <c r="K863" s="449"/>
      <c r="L863" s="950" t="s">
        <v>2367</v>
      </c>
      <c r="M863" s="422"/>
      <c r="N863" s="435"/>
      <c r="O863" s="448" t="s">
        <v>2930</v>
      </c>
      <c r="P863" s="449" t="s">
        <v>2929</v>
      </c>
      <c r="Q863" s="422"/>
      <c r="R863" s="422"/>
      <c r="S863" s="422" t="s">
        <v>1085</v>
      </c>
      <c r="T863" s="435" t="s">
        <v>2931</v>
      </c>
      <c r="U863" s="422"/>
    </row>
    <row r="864" spans="1:21" s="355" customFormat="1">
      <c r="A864" s="422">
        <v>858</v>
      </c>
      <c r="B864" s="949" t="s">
        <v>10034</v>
      </c>
      <c r="C864" s="1002" t="s">
        <v>10179</v>
      </c>
      <c r="D864" s="971">
        <v>36</v>
      </c>
      <c r="E864" s="1059" t="s">
        <v>1554</v>
      </c>
      <c r="F864" s="435"/>
      <c r="G864" s="979" t="s">
        <v>10036</v>
      </c>
      <c r="H864" s="422" t="s">
        <v>2364</v>
      </c>
      <c r="I864" s="422" t="s">
        <v>2401</v>
      </c>
      <c r="J864" s="1018" t="s">
        <v>10180</v>
      </c>
      <c r="K864" s="449"/>
      <c r="L864" s="950" t="s">
        <v>2367</v>
      </c>
      <c r="M864" s="422"/>
      <c r="N864" s="435"/>
      <c r="O864" s="448" t="s">
        <v>2930</v>
      </c>
      <c r="P864" s="449" t="s">
        <v>2929</v>
      </c>
      <c r="Q864" s="422"/>
      <c r="R864" s="422"/>
      <c r="S864" s="422" t="s">
        <v>1085</v>
      </c>
      <c r="T864" s="435" t="s">
        <v>2931</v>
      </c>
      <c r="U864" s="422"/>
    </row>
    <row r="865" spans="1:21" s="355" customFormat="1">
      <c r="A865" s="422">
        <v>859</v>
      </c>
      <c r="B865" s="949" t="s">
        <v>10034</v>
      </c>
      <c r="C865" s="1010" t="s">
        <v>10181</v>
      </c>
      <c r="D865" s="971">
        <v>31</v>
      </c>
      <c r="E865" s="1059" t="s">
        <v>1554</v>
      </c>
      <c r="F865" s="435"/>
      <c r="G865" s="979" t="s">
        <v>10036</v>
      </c>
      <c r="H865" s="422" t="s">
        <v>2364</v>
      </c>
      <c r="I865" s="422" t="s">
        <v>2401</v>
      </c>
      <c r="J865" s="1006" t="s">
        <v>10182</v>
      </c>
      <c r="K865" s="449"/>
      <c r="L865" s="950" t="s">
        <v>2367</v>
      </c>
      <c r="M865" s="422"/>
      <c r="N865" s="435"/>
      <c r="O865" s="448" t="s">
        <v>2930</v>
      </c>
      <c r="P865" s="449" t="s">
        <v>2929</v>
      </c>
      <c r="Q865" s="422"/>
      <c r="R865" s="422"/>
      <c r="S865" s="422" t="s">
        <v>1085</v>
      </c>
      <c r="T865" s="435" t="s">
        <v>2931</v>
      </c>
      <c r="U865" s="422"/>
    </row>
    <row r="866" spans="1:21" s="355" customFormat="1">
      <c r="A866" s="422">
        <v>860</v>
      </c>
      <c r="B866" s="949" t="s">
        <v>10034</v>
      </c>
      <c r="C866" s="1002" t="s">
        <v>10183</v>
      </c>
      <c r="D866" s="971">
        <v>29</v>
      </c>
      <c r="E866" s="1059" t="s">
        <v>1554</v>
      </c>
      <c r="F866" s="435"/>
      <c r="G866" s="979" t="s">
        <v>10036</v>
      </c>
      <c r="H866" s="422" t="s">
        <v>2364</v>
      </c>
      <c r="I866" s="422" t="s">
        <v>2401</v>
      </c>
      <c r="J866" s="999" t="s">
        <v>10184</v>
      </c>
      <c r="K866" s="449"/>
      <c r="L866" s="950" t="s">
        <v>2367</v>
      </c>
      <c r="M866" s="422"/>
      <c r="N866" s="435"/>
      <c r="O866" s="448" t="s">
        <v>2930</v>
      </c>
      <c r="P866" s="449" t="s">
        <v>2929</v>
      </c>
      <c r="Q866" s="422"/>
      <c r="R866" s="422"/>
      <c r="S866" s="422" t="s">
        <v>1085</v>
      </c>
      <c r="T866" s="435" t="s">
        <v>2931</v>
      </c>
      <c r="U866" s="422"/>
    </row>
    <row r="867" spans="1:21" s="355" customFormat="1">
      <c r="A867" s="422">
        <v>861</v>
      </c>
      <c r="B867" s="949" t="s">
        <v>10034</v>
      </c>
      <c r="C867" s="993" t="s">
        <v>10185</v>
      </c>
      <c r="D867" s="971">
        <v>28</v>
      </c>
      <c r="E867" s="1059" t="s">
        <v>1554</v>
      </c>
      <c r="F867" s="435"/>
      <c r="G867" s="979" t="s">
        <v>10036</v>
      </c>
      <c r="H867" s="422" t="s">
        <v>2364</v>
      </c>
      <c r="I867" s="422" t="s">
        <v>2401</v>
      </c>
      <c r="J867" s="994" t="s">
        <v>10186</v>
      </c>
      <c r="K867" s="449"/>
      <c r="L867" s="950" t="s">
        <v>2367</v>
      </c>
      <c r="M867" s="422"/>
      <c r="N867" s="435"/>
      <c r="O867" s="448" t="s">
        <v>2930</v>
      </c>
      <c r="P867" s="449" t="s">
        <v>2929</v>
      </c>
      <c r="Q867" s="422"/>
      <c r="R867" s="422"/>
      <c r="S867" s="422" t="s">
        <v>1085</v>
      </c>
      <c r="T867" s="435" t="s">
        <v>2931</v>
      </c>
      <c r="U867" s="422"/>
    </row>
    <row r="868" spans="1:21" s="355" customFormat="1">
      <c r="A868" s="422">
        <v>862</v>
      </c>
      <c r="B868" s="949" t="s">
        <v>10034</v>
      </c>
      <c r="C868" s="1002" t="s">
        <v>10187</v>
      </c>
      <c r="D868" s="971">
        <v>24</v>
      </c>
      <c r="E868" s="1059" t="s">
        <v>1554</v>
      </c>
      <c r="F868" s="435"/>
      <c r="G868" s="979" t="s">
        <v>10036</v>
      </c>
      <c r="H868" s="422" t="s">
        <v>2364</v>
      </c>
      <c r="I868" s="422" t="s">
        <v>2401</v>
      </c>
      <c r="J868" s="1000" t="s">
        <v>10188</v>
      </c>
      <c r="K868" s="449"/>
      <c r="L868" s="950" t="s">
        <v>2367</v>
      </c>
      <c r="M868" s="422"/>
      <c r="N868" s="435"/>
      <c r="O868" s="448" t="s">
        <v>2930</v>
      </c>
      <c r="P868" s="449" t="s">
        <v>2929</v>
      </c>
      <c r="Q868" s="422"/>
      <c r="R868" s="422"/>
      <c r="S868" s="422" t="s">
        <v>1085</v>
      </c>
      <c r="T868" s="435" t="s">
        <v>2931</v>
      </c>
      <c r="U868" s="422"/>
    </row>
    <row r="869" spans="1:21" s="355" customFormat="1">
      <c r="A869" s="422">
        <v>863</v>
      </c>
      <c r="B869" s="949" t="s">
        <v>10034</v>
      </c>
      <c r="C869" s="995" t="s">
        <v>10189</v>
      </c>
      <c r="D869" s="971">
        <v>27</v>
      </c>
      <c r="E869" s="1059" t="s">
        <v>1554</v>
      </c>
      <c r="F869" s="435"/>
      <c r="G869" s="979" t="s">
        <v>10036</v>
      </c>
      <c r="H869" s="422" t="s">
        <v>2364</v>
      </c>
      <c r="I869" s="422" t="s">
        <v>2401</v>
      </c>
      <c r="J869" s="1000" t="s">
        <v>10190</v>
      </c>
      <c r="K869" s="449"/>
      <c r="L869" s="950" t="s">
        <v>2367</v>
      </c>
      <c r="M869" s="422"/>
      <c r="N869" s="435"/>
      <c r="O869" s="448" t="s">
        <v>2930</v>
      </c>
      <c r="P869" s="449" t="s">
        <v>2929</v>
      </c>
      <c r="Q869" s="422"/>
      <c r="R869" s="422"/>
      <c r="S869" s="422" t="s">
        <v>1085</v>
      </c>
      <c r="T869" s="435" t="s">
        <v>2931</v>
      </c>
      <c r="U869" s="422"/>
    </row>
    <row r="870" spans="1:21" s="355" customFormat="1">
      <c r="A870" s="422">
        <v>864</v>
      </c>
      <c r="B870" s="949" t="s">
        <v>10034</v>
      </c>
      <c r="C870" s="995" t="s">
        <v>10191</v>
      </c>
      <c r="D870" s="971">
        <v>24</v>
      </c>
      <c r="E870" s="1059" t="s">
        <v>1554</v>
      </c>
      <c r="F870" s="435"/>
      <c r="G870" s="979" t="s">
        <v>10036</v>
      </c>
      <c r="H870" s="422" t="s">
        <v>2364</v>
      </c>
      <c r="I870" s="422" t="s">
        <v>2401</v>
      </c>
      <c r="J870" s="994" t="s">
        <v>10192</v>
      </c>
      <c r="K870" s="449"/>
      <c r="L870" s="950" t="s">
        <v>2367</v>
      </c>
      <c r="M870" s="422"/>
      <c r="N870" s="435"/>
      <c r="O870" s="448" t="s">
        <v>2930</v>
      </c>
      <c r="P870" s="449" t="s">
        <v>2929</v>
      </c>
      <c r="Q870" s="422"/>
      <c r="R870" s="422"/>
      <c r="S870" s="422" t="s">
        <v>1085</v>
      </c>
      <c r="T870" s="435" t="s">
        <v>2931</v>
      </c>
      <c r="U870" s="422"/>
    </row>
    <row r="871" spans="1:21" s="355" customFormat="1">
      <c r="A871" s="422">
        <v>865</v>
      </c>
      <c r="B871" s="949" t="s">
        <v>10034</v>
      </c>
      <c r="C871" s="1002" t="s">
        <v>10193</v>
      </c>
      <c r="D871" s="971">
        <v>22</v>
      </c>
      <c r="E871" s="1059" t="s">
        <v>1554</v>
      </c>
      <c r="F871" s="435"/>
      <c r="G871" s="979" t="s">
        <v>10036</v>
      </c>
      <c r="H871" s="422" t="s">
        <v>2364</v>
      </c>
      <c r="I871" s="422" t="s">
        <v>2401</v>
      </c>
      <c r="J871" s="994" t="s">
        <v>10194</v>
      </c>
      <c r="K871" s="449"/>
      <c r="L871" s="950" t="s">
        <v>2367</v>
      </c>
      <c r="M871" s="422"/>
      <c r="N871" s="435"/>
      <c r="O871" s="448" t="s">
        <v>2930</v>
      </c>
      <c r="P871" s="449" t="s">
        <v>2929</v>
      </c>
      <c r="Q871" s="422"/>
      <c r="R871" s="422"/>
      <c r="S871" s="422" t="s">
        <v>1085</v>
      </c>
      <c r="T871" s="435" t="s">
        <v>2931</v>
      </c>
      <c r="U871" s="422"/>
    </row>
    <row r="872" spans="1:21" s="355" customFormat="1">
      <c r="A872" s="422">
        <v>866</v>
      </c>
      <c r="B872" s="949" t="s">
        <v>10034</v>
      </c>
      <c r="C872" s="993" t="s">
        <v>10195</v>
      </c>
      <c r="D872" s="971">
        <v>23</v>
      </c>
      <c r="E872" s="1059" t="s">
        <v>1554</v>
      </c>
      <c r="F872" s="435"/>
      <c r="G872" s="979" t="s">
        <v>10036</v>
      </c>
      <c r="H872" s="422" t="s">
        <v>2364</v>
      </c>
      <c r="I872" s="422" t="s">
        <v>2401</v>
      </c>
      <c r="J872" s="1000" t="s">
        <v>10196</v>
      </c>
      <c r="K872" s="449"/>
      <c r="L872" s="950" t="s">
        <v>2367</v>
      </c>
      <c r="M872" s="422"/>
      <c r="N872" s="435"/>
      <c r="O872" s="448" t="s">
        <v>2930</v>
      </c>
      <c r="P872" s="449" t="s">
        <v>2929</v>
      </c>
      <c r="Q872" s="422"/>
      <c r="R872" s="422"/>
      <c r="S872" s="422" t="s">
        <v>1085</v>
      </c>
      <c r="T872" s="435" t="s">
        <v>2931</v>
      </c>
      <c r="U872" s="422"/>
    </row>
    <row r="873" spans="1:21" s="355" customFormat="1">
      <c r="A873" s="422">
        <v>867</v>
      </c>
      <c r="B873" s="949" t="s">
        <v>10034</v>
      </c>
      <c r="C873" s="1015" t="s">
        <v>10197</v>
      </c>
      <c r="D873" s="971">
        <v>22</v>
      </c>
      <c r="E873" s="1059" t="s">
        <v>1554</v>
      </c>
      <c r="F873" s="435"/>
      <c r="G873" s="979" t="s">
        <v>10036</v>
      </c>
      <c r="H873" s="422" t="s">
        <v>2364</v>
      </c>
      <c r="I873" s="422" t="s">
        <v>2401</v>
      </c>
      <c r="J873" s="1000" t="s">
        <v>10198</v>
      </c>
      <c r="K873" s="449"/>
      <c r="L873" s="950" t="s">
        <v>2367</v>
      </c>
      <c r="M873" s="422"/>
      <c r="N873" s="435"/>
      <c r="O873" s="448" t="s">
        <v>2930</v>
      </c>
      <c r="P873" s="449" t="s">
        <v>2929</v>
      </c>
      <c r="Q873" s="422"/>
      <c r="R873" s="422"/>
      <c r="S873" s="422" t="s">
        <v>1085</v>
      </c>
      <c r="T873" s="435" t="s">
        <v>2931</v>
      </c>
      <c r="U873" s="422"/>
    </row>
    <row r="874" spans="1:21" s="355" customFormat="1">
      <c r="A874" s="422">
        <v>868</v>
      </c>
      <c r="B874" s="949">
        <v>44313</v>
      </c>
      <c r="C874" s="405" t="s">
        <v>10199</v>
      </c>
      <c r="D874" s="971">
        <v>49</v>
      </c>
      <c r="E874" s="434" t="s">
        <v>1554</v>
      </c>
      <c r="F874" s="435"/>
      <c r="G874" s="979" t="s">
        <v>10200</v>
      </c>
      <c r="H874" s="422" t="s">
        <v>2364</v>
      </c>
      <c r="I874" s="979" t="s">
        <v>2372</v>
      </c>
      <c r="J874" s="434" t="s">
        <v>10201</v>
      </c>
      <c r="K874" s="449"/>
      <c r="L874" s="950" t="s">
        <v>2367</v>
      </c>
      <c r="M874" s="422"/>
      <c r="N874" s="435"/>
      <c r="O874" s="448" t="s">
        <v>2930</v>
      </c>
      <c r="P874" s="449" t="s">
        <v>2929</v>
      </c>
      <c r="Q874" s="422"/>
      <c r="R874" s="422"/>
      <c r="S874" s="422" t="s">
        <v>1085</v>
      </c>
      <c r="T874" s="435" t="s">
        <v>2931</v>
      </c>
      <c r="U874" s="422"/>
    </row>
    <row r="875" spans="1:21" s="355" customFormat="1">
      <c r="A875" s="422">
        <v>869</v>
      </c>
      <c r="B875" s="949">
        <v>44313</v>
      </c>
      <c r="C875" s="405" t="s">
        <v>10202</v>
      </c>
      <c r="D875" s="971">
        <v>38</v>
      </c>
      <c r="E875" s="434" t="s">
        <v>1554</v>
      </c>
      <c r="F875" s="435"/>
      <c r="G875" s="979" t="s">
        <v>10200</v>
      </c>
      <c r="H875" s="422" t="s">
        <v>2364</v>
      </c>
      <c r="I875" s="979" t="s">
        <v>2372</v>
      </c>
      <c r="J875" s="434" t="s">
        <v>10203</v>
      </c>
      <c r="K875" s="449"/>
      <c r="L875" s="950" t="s">
        <v>2367</v>
      </c>
      <c r="M875" s="422"/>
      <c r="N875" s="435"/>
      <c r="O875" s="448" t="s">
        <v>2930</v>
      </c>
      <c r="P875" s="449" t="s">
        <v>2929</v>
      </c>
      <c r="Q875" s="422"/>
      <c r="R875" s="422"/>
      <c r="S875" s="422" t="s">
        <v>1085</v>
      </c>
      <c r="T875" s="435" t="s">
        <v>2931</v>
      </c>
      <c r="U875" s="422"/>
    </row>
    <row r="876" spans="1:21" s="355" customFormat="1">
      <c r="A876" s="422">
        <v>870</v>
      </c>
      <c r="B876" s="949">
        <v>44313</v>
      </c>
      <c r="C876" s="405" t="s">
        <v>10205</v>
      </c>
      <c r="D876" s="971">
        <v>38</v>
      </c>
      <c r="E876" s="434" t="s">
        <v>1554</v>
      </c>
      <c r="F876" s="435"/>
      <c r="G876" s="979" t="s">
        <v>10200</v>
      </c>
      <c r="H876" s="422" t="s">
        <v>2364</v>
      </c>
      <c r="I876" s="979" t="s">
        <v>2372</v>
      </c>
      <c r="J876" s="434" t="s">
        <v>10206</v>
      </c>
      <c r="K876" s="449"/>
      <c r="L876" s="950" t="s">
        <v>2367</v>
      </c>
      <c r="M876" s="422"/>
      <c r="N876" s="435"/>
      <c r="O876" s="448" t="s">
        <v>2930</v>
      </c>
      <c r="P876" s="449" t="s">
        <v>2929</v>
      </c>
      <c r="Q876" s="422"/>
      <c r="R876" s="422"/>
      <c r="S876" s="422" t="s">
        <v>1085</v>
      </c>
      <c r="T876" s="435" t="s">
        <v>2931</v>
      </c>
      <c r="U876" s="422"/>
    </row>
    <row r="877" spans="1:21" s="355" customFormat="1">
      <c r="A877" s="422">
        <v>871</v>
      </c>
      <c r="B877" s="949">
        <v>44313</v>
      </c>
      <c r="C877" s="405" t="s">
        <v>10207</v>
      </c>
      <c r="D877" s="971">
        <v>35</v>
      </c>
      <c r="E877" s="434" t="s">
        <v>1554</v>
      </c>
      <c r="F877" s="435"/>
      <c r="G877" s="979" t="s">
        <v>10200</v>
      </c>
      <c r="H877" s="422" t="s">
        <v>2364</v>
      </c>
      <c r="I877" s="979" t="s">
        <v>2372</v>
      </c>
      <c r="J877" s="434" t="s">
        <v>10208</v>
      </c>
      <c r="K877" s="449"/>
      <c r="L877" s="950" t="s">
        <v>2367</v>
      </c>
      <c r="M877" s="422"/>
      <c r="N877" s="435"/>
      <c r="O877" s="448" t="s">
        <v>2930</v>
      </c>
      <c r="P877" s="449" t="s">
        <v>2929</v>
      </c>
      <c r="Q877" s="422"/>
      <c r="R877" s="422"/>
      <c r="S877" s="422" t="s">
        <v>1085</v>
      </c>
      <c r="T877" s="435" t="s">
        <v>2931</v>
      </c>
      <c r="U877" s="422"/>
    </row>
    <row r="878" spans="1:21" s="355" customFormat="1">
      <c r="A878" s="422">
        <v>872</v>
      </c>
      <c r="B878" s="949">
        <v>44313</v>
      </c>
      <c r="C878" s="405" t="s">
        <v>10209</v>
      </c>
      <c r="D878" s="971">
        <v>43</v>
      </c>
      <c r="E878" s="434" t="s">
        <v>1554</v>
      </c>
      <c r="F878" s="435"/>
      <c r="G878" s="979" t="s">
        <v>10200</v>
      </c>
      <c r="H878" s="422" t="s">
        <v>2364</v>
      </c>
      <c r="I878" s="979" t="s">
        <v>2372</v>
      </c>
      <c r="J878" s="434" t="s">
        <v>10210</v>
      </c>
      <c r="K878" s="449"/>
      <c r="L878" s="950" t="s">
        <v>2367</v>
      </c>
      <c r="M878" s="422"/>
      <c r="N878" s="435"/>
      <c r="O878" s="448" t="s">
        <v>2930</v>
      </c>
      <c r="P878" s="449" t="s">
        <v>2929</v>
      </c>
      <c r="Q878" s="422"/>
      <c r="R878" s="422"/>
      <c r="S878" s="422" t="s">
        <v>1085</v>
      </c>
      <c r="T878" s="435" t="s">
        <v>2931</v>
      </c>
      <c r="U878" s="422"/>
    </row>
    <row r="879" spans="1:21" s="355" customFormat="1">
      <c r="A879" s="422">
        <v>873</v>
      </c>
      <c r="B879" s="949">
        <v>44313</v>
      </c>
      <c r="C879" s="405" t="s">
        <v>10211</v>
      </c>
      <c r="D879" s="971">
        <v>47</v>
      </c>
      <c r="E879" s="434" t="s">
        <v>1554</v>
      </c>
      <c r="F879" s="435"/>
      <c r="G879" s="979" t="s">
        <v>10200</v>
      </c>
      <c r="H879" s="422" t="s">
        <v>2364</v>
      </c>
      <c r="I879" s="979" t="s">
        <v>2372</v>
      </c>
      <c r="J879" s="434" t="s">
        <v>10212</v>
      </c>
      <c r="K879" s="449"/>
      <c r="L879" s="950" t="s">
        <v>2367</v>
      </c>
      <c r="M879" s="422"/>
      <c r="N879" s="435"/>
      <c r="O879" s="448" t="s">
        <v>2930</v>
      </c>
      <c r="P879" s="449" t="s">
        <v>2929</v>
      </c>
      <c r="Q879" s="422"/>
      <c r="R879" s="422"/>
      <c r="S879" s="422" t="s">
        <v>1085</v>
      </c>
      <c r="T879" s="435" t="s">
        <v>2931</v>
      </c>
      <c r="U879" s="422"/>
    </row>
    <row r="880" spans="1:21" s="355" customFormat="1">
      <c r="A880" s="422">
        <v>874</v>
      </c>
      <c r="B880" s="949">
        <v>44313</v>
      </c>
      <c r="C880" s="405" t="s">
        <v>10213</v>
      </c>
      <c r="D880" s="971">
        <v>41</v>
      </c>
      <c r="E880" s="434" t="s">
        <v>1554</v>
      </c>
      <c r="F880" s="435"/>
      <c r="G880" s="979" t="s">
        <v>10200</v>
      </c>
      <c r="H880" s="422" t="s">
        <v>2364</v>
      </c>
      <c r="I880" s="979" t="s">
        <v>2372</v>
      </c>
      <c r="J880" s="434" t="s">
        <v>10214</v>
      </c>
      <c r="K880" s="449"/>
      <c r="L880" s="950" t="s">
        <v>2367</v>
      </c>
      <c r="M880" s="422"/>
      <c r="N880" s="435"/>
      <c r="O880" s="448" t="s">
        <v>2930</v>
      </c>
      <c r="P880" s="449" t="s">
        <v>2929</v>
      </c>
      <c r="Q880" s="422"/>
      <c r="R880" s="422"/>
      <c r="S880" s="422" t="s">
        <v>1085</v>
      </c>
      <c r="T880" s="435" t="s">
        <v>2931</v>
      </c>
      <c r="U880" s="422"/>
    </row>
    <row r="881" spans="1:21" s="355" customFormat="1">
      <c r="A881" s="422">
        <v>875</v>
      </c>
      <c r="B881" s="949">
        <v>44313</v>
      </c>
      <c r="C881" s="405" t="s">
        <v>10215</v>
      </c>
      <c r="D881" s="971">
        <v>33</v>
      </c>
      <c r="E881" s="434" t="s">
        <v>1554</v>
      </c>
      <c r="F881" s="435"/>
      <c r="G881" s="979" t="s">
        <v>10200</v>
      </c>
      <c r="H881" s="422" t="s">
        <v>2364</v>
      </c>
      <c r="I881" s="979" t="s">
        <v>2372</v>
      </c>
      <c r="J881" s="434" t="s">
        <v>10216</v>
      </c>
      <c r="K881" s="449"/>
      <c r="L881" s="950" t="s">
        <v>2367</v>
      </c>
      <c r="M881" s="422"/>
      <c r="N881" s="435"/>
      <c r="O881" s="448" t="s">
        <v>2930</v>
      </c>
      <c r="P881" s="449" t="s">
        <v>2929</v>
      </c>
      <c r="Q881" s="422"/>
      <c r="R881" s="422"/>
      <c r="S881" s="422" t="s">
        <v>1085</v>
      </c>
      <c r="T881" s="435" t="s">
        <v>2931</v>
      </c>
      <c r="U881" s="422"/>
    </row>
    <row r="882" spans="1:21" s="355" customFormat="1">
      <c r="A882" s="422">
        <v>876</v>
      </c>
      <c r="B882" s="949">
        <v>44313</v>
      </c>
      <c r="C882" s="405" t="s">
        <v>10217</v>
      </c>
      <c r="D882" s="971">
        <v>44</v>
      </c>
      <c r="E882" s="434" t="s">
        <v>1554</v>
      </c>
      <c r="F882" s="435"/>
      <c r="G882" s="979" t="s">
        <v>10200</v>
      </c>
      <c r="H882" s="422" t="s">
        <v>2364</v>
      </c>
      <c r="I882" s="979" t="s">
        <v>2372</v>
      </c>
      <c r="J882" s="434" t="s">
        <v>10218</v>
      </c>
      <c r="K882" s="449"/>
      <c r="L882" s="950" t="s">
        <v>2367</v>
      </c>
      <c r="M882" s="422"/>
      <c r="N882" s="435"/>
      <c r="O882" s="448" t="s">
        <v>2930</v>
      </c>
      <c r="P882" s="449" t="s">
        <v>2929</v>
      </c>
      <c r="Q882" s="422"/>
      <c r="R882" s="422"/>
      <c r="S882" s="422" t="s">
        <v>1085</v>
      </c>
      <c r="T882" s="435" t="s">
        <v>2931</v>
      </c>
      <c r="U882" s="422"/>
    </row>
    <row r="883" spans="1:21" s="355" customFormat="1">
      <c r="A883" s="422">
        <v>877</v>
      </c>
      <c r="B883" s="949">
        <v>44313</v>
      </c>
      <c r="C883" s="405" t="s">
        <v>10219</v>
      </c>
      <c r="D883" s="971">
        <v>41</v>
      </c>
      <c r="E883" s="434" t="s">
        <v>1554</v>
      </c>
      <c r="F883" s="435"/>
      <c r="G883" s="979" t="s">
        <v>10200</v>
      </c>
      <c r="H883" s="422" t="s">
        <v>2364</v>
      </c>
      <c r="I883" s="979" t="s">
        <v>2372</v>
      </c>
      <c r="J883" s="434" t="s">
        <v>10220</v>
      </c>
      <c r="K883" s="449"/>
      <c r="L883" s="950" t="s">
        <v>2367</v>
      </c>
      <c r="M883" s="422"/>
      <c r="N883" s="435"/>
      <c r="O883" s="448" t="s">
        <v>2930</v>
      </c>
      <c r="P883" s="449" t="s">
        <v>2929</v>
      </c>
      <c r="Q883" s="422"/>
      <c r="R883" s="422"/>
      <c r="S883" s="422" t="s">
        <v>1085</v>
      </c>
      <c r="T883" s="435" t="s">
        <v>2931</v>
      </c>
      <c r="U883" s="422"/>
    </row>
    <row r="884" spans="1:21" s="355" customFormat="1">
      <c r="A884" s="422">
        <v>878</v>
      </c>
      <c r="B884" s="949">
        <v>44313</v>
      </c>
      <c r="C884" s="405" t="s">
        <v>10221</v>
      </c>
      <c r="D884" s="971">
        <v>45</v>
      </c>
      <c r="E884" s="434" t="s">
        <v>1554</v>
      </c>
      <c r="F884" s="435"/>
      <c r="G884" s="979" t="s">
        <v>10200</v>
      </c>
      <c r="H884" s="422" t="s">
        <v>2364</v>
      </c>
      <c r="I884" s="979" t="s">
        <v>2372</v>
      </c>
      <c r="J884" s="434" t="s">
        <v>10222</v>
      </c>
      <c r="K884" s="449"/>
      <c r="L884" s="950" t="s">
        <v>2367</v>
      </c>
      <c r="M884" s="422"/>
      <c r="N884" s="435"/>
      <c r="O884" s="448" t="s">
        <v>2930</v>
      </c>
      <c r="P884" s="449" t="s">
        <v>2929</v>
      </c>
      <c r="Q884" s="422"/>
      <c r="R884" s="422"/>
      <c r="S884" s="422" t="s">
        <v>1085</v>
      </c>
      <c r="T884" s="435" t="s">
        <v>2931</v>
      </c>
      <c r="U884" s="422"/>
    </row>
    <row r="885" spans="1:21" s="355" customFormat="1">
      <c r="A885" s="422">
        <v>879</v>
      </c>
      <c r="B885" s="949">
        <v>44313</v>
      </c>
      <c r="C885" s="405" t="s">
        <v>10223</v>
      </c>
      <c r="D885" s="971">
        <v>26</v>
      </c>
      <c r="E885" s="434" t="s">
        <v>1554</v>
      </c>
      <c r="F885" s="435"/>
      <c r="G885" s="979" t="s">
        <v>10200</v>
      </c>
      <c r="H885" s="422" t="s">
        <v>2364</v>
      </c>
      <c r="I885" s="979" t="s">
        <v>2372</v>
      </c>
      <c r="J885" s="434" t="s">
        <v>10224</v>
      </c>
      <c r="K885" s="449"/>
      <c r="L885" s="950" t="s">
        <v>2367</v>
      </c>
      <c r="M885" s="422"/>
      <c r="N885" s="435"/>
      <c r="O885" s="448" t="s">
        <v>2930</v>
      </c>
      <c r="P885" s="449" t="s">
        <v>2929</v>
      </c>
      <c r="Q885" s="422"/>
      <c r="R885" s="422"/>
      <c r="S885" s="422" t="s">
        <v>1085</v>
      </c>
      <c r="T885" s="435" t="s">
        <v>2931</v>
      </c>
      <c r="U885" s="422"/>
    </row>
    <row r="886" spans="1:21" s="355" customFormat="1">
      <c r="A886" s="422">
        <v>880</v>
      </c>
      <c r="B886" s="949">
        <v>44313</v>
      </c>
      <c r="C886" s="405" t="s">
        <v>10225</v>
      </c>
      <c r="D886" s="971">
        <v>40</v>
      </c>
      <c r="E886" s="434" t="s">
        <v>1557</v>
      </c>
      <c r="F886" s="435"/>
      <c r="G886" s="979" t="s">
        <v>10200</v>
      </c>
      <c r="H886" s="422" t="s">
        <v>2364</v>
      </c>
      <c r="I886" s="979" t="s">
        <v>2372</v>
      </c>
      <c r="J886" s="434" t="s">
        <v>10226</v>
      </c>
      <c r="K886" s="449"/>
      <c r="L886" s="950" t="s">
        <v>2367</v>
      </c>
      <c r="M886" s="422"/>
      <c r="N886" s="435"/>
      <c r="O886" s="448" t="s">
        <v>2930</v>
      </c>
      <c r="P886" s="449" t="s">
        <v>2929</v>
      </c>
      <c r="Q886" s="422"/>
      <c r="R886" s="422"/>
      <c r="S886" s="422" t="s">
        <v>1085</v>
      </c>
      <c r="T886" s="435" t="s">
        <v>2931</v>
      </c>
      <c r="U886" s="422"/>
    </row>
    <row r="887" spans="1:21" s="355" customFormat="1">
      <c r="A887" s="422">
        <v>881</v>
      </c>
      <c r="B887" s="949">
        <v>44313</v>
      </c>
      <c r="C887" s="405" t="s">
        <v>10227</v>
      </c>
      <c r="D887" s="971">
        <v>48</v>
      </c>
      <c r="E887" s="434" t="s">
        <v>1557</v>
      </c>
      <c r="F887" s="435"/>
      <c r="G887" s="979" t="s">
        <v>10200</v>
      </c>
      <c r="H887" s="422" t="s">
        <v>2364</v>
      </c>
      <c r="I887" s="979" t="s">
        <v>2372</v>
      </c>
      <c r="J887" s="434" t="s">
        <v>10228</v>
      </c>
      <c r="K887" s="449"/>
      <c r="L887" s="950" t="s">
        <v>2367</v>
      </c>
      <c r="M887" s="422"/>
      <c r="N887" s="435"/>
      <c r="O887" s="448" t="s">
        <v>2930</v>
      </c>
      <c r="P887" s="449" t="s">
        <v>2929</v>
      </c>
      <c r="Q887" s="422"/>
      <c r="R887" s="422"/>
      <c r="S887" s="422" t="s">
        <v>1085</v>
      </c>
      <c r="T887" s="435" t="s">
        <v>2931</v>
      </c>
      <c r="U887" s="422"/>
    </row>
    <row r="888" spans="1:21" s="355" customFormat="1">
      <c r="A888" s="422">
        <v>882</v>
      </c>
      <c r="B888" s="949">
        <v>44313</v>
      </c>
      <c r="C888" s="405" t="s">
        <v>10229</v>
      </c>
      <c r="D888" s="971">
        <v>32</v>
      </c>
      <c r="E888" s="434" t="s">
        <v>1557</v>
      </c>
      <c r="F888" s="435"/>
      <c r="G888" s="979" t="s">
        <v>10200</v>
      </c>
      <c r="H888" s="422" t="s">
        <v>2364</v>
      </c>
      <c r="I888" s="979" t="s">
        <v>2372</v>
      </c>
      <c r="J888" s="434" t="s">
        <v>10230</v>
      </c>
      <c r="K888" s="449"/>
      <c r="L888" s="950" t="s">
        <v>2367</v>
      </c>
      <c r="M888" s="422"/>
      <c r="N888" s="435"/>
      <c r="O888" s="448" t="s">
        <v>2930</v>
      </c>
      <c r="P888" s="449" t="s">
        <v>2929</v>
      </c>
      <c r="Q888" s="422"/>
      <c r="R888" s="422"/>
      <c r="S888" s="422" t="s">
        <v>1085</v>
      </c>
      <c r="T888" s="435" t="s">
        <v>2931</v>
      </c>
      <c r="U888" s="422"/>
    </row>
    <row r="889" spans="1:21" s="355" customFormat="1">
      <c r="A889" s="422">
        <v>883</v>
      </c>
      <c r="B889" s="949">
        <v>44313</v>
      </c>
      <c r="C889" s="405" t="s">
        <v>10231</v>
      </c>
      <c r="D889" s="971">
        <v>27</v>
      </c>
      <c r="E889" s="434" t="s">
        <v>1557</v>
      </c>
      <c r="F889" s="435"/>
      <c r="G889" s="979" t="s">
        <v>10200</v>
      </c>
      <c r="H889" s="422" t="s">
        <v>2364</v>
      </c>
      <c r="I889" s="979" t="s">
        <v>2372</v>
      </c>
      <c r="J889" s="434" t="s">
        <v>10232</v>
      </c>
      <c r="K889" s="449"/>
      <c r="L889" s="950" t="s">
        <v>2367</v>
      </c>
      <c r="M889" s="422"/>
      <c r="N889" s="435"/>
      <c r="O889" s="448" t="s">
        <v>2930</v>
      </c>
      <c r="P889" s="449" t="s">
        <v>2929</v>
      </c>
      <c r="Q889" s="422"/>
      <c r="R889" s="422"/>
      <c r="S889" s="422" t="s">
        <v>1085</v>
      </c>
      <c r="T889" s="435" t="s">
        <v>2931</v>
      </c>
      <c r="U889" s="422"/>
    </row>
    <row r="890" spans="1:21" s="355" customFormat="1">
      <c r="A890" s="422">
        <v>884</v>
      </c>
      <c r="B890" s="949">
        <v>44313</v>
      </c>
      <c r="C890" s="405" t="s">
        <v>10233</v>
      </c>
      <c r="D890" s="971">
        <v>28</v>
      </c>
      <c r="E890" s="434" t="s">
        <v>1557</v>
      </c>
      <c r="F890" s="435"/>
      <c r="G890" s="979" t="s">
        <v>10200</v>
      </c>
      <c r="H890" s="422" t="s">
        <v>2364</v>
      </c>
      <c r="I890" s="979" t="s">
        <v>2372</v>
      </c>
      <c r="J890" s="434" t="s">
        <v>10234</v>
      </c>
      <c r="K890" s="449"/>
      <c r="L890" s="950" t="s">
        <v>2367</v>
      </c>
      <c r="M890" s="422"/>
      <c r="N890" s="435"/>
      <c r="O890" s="448" t="s">
        <v>2930</v>
      </c>
      <c r="P890" s="449" t="s">
        <v>2929</v>
      </c>
      <c r="Q890" s="422"/>
      <c r="R890" s="422"/>
      <c r="S890" s="422" t="s">
        <v>1085</v>
      </c>
      <c r="T890" s="435" t="s">
        <v>2931</v>
      </c>
      <c r="U890" s="422"/>
    </row>
    <row r="891" spans="1:21" s="355" customFormat="1">
      <c r="A891" s="422">
        <v>885</v>
      </c>
      <c r="B891" s="949">
        <v>44313</v>
      </c>
      <c r="C891" s="405" t="s">
        <v>10235</v>
      </c>
      <c r="D891" s="971">
        <v>31</v>
      </c>
      <c r="E891" s="434" t="s">
        <v>1557</v>
      </c>
      <c r="F891" s="435"/>
      <c r="G891" s="979" t="s">
        <v>10200</v>
      </c>
      <c r="H891" s="422" t="s">
        <v>2364</v>
      </c>
      <c r="I891" s="979" t="s">
        <v>2372</v>
      </c>
      <c r="J891" s="434" t="s">
        <v>10236</v>
      </c>
      <c r="K891" s="449"/>
      <c r="L891" s="950" t="s">
        <v>2367</v>
      </c>
      <c r="M891" s="422"/>
      <c r="N891" s="435"/>
      <c r="O891" s="448" t="s">
        <v>2930</v>
      </c>
      <c r="P891" s="449" t="s">
        <v>2929</v>
      </c>
      <c r="Q891" s="422"/>
      <c r="R891" s="422"/>
      <c r="S891" s="422" t="s">
        <v>1085</v>
      </c>
      <c r="T891" s="435" t="s">
        <v>2931</v>
      </c>
      <c r="U891" s="422"/>
    </row>
    <row r="892" spans="1:21" s="355" customFormat="1">
      <c r="A892" s="422">
        <v>886</v>
      </c>
      <c r="B892" s="949">
        <v>44313</v>
      </c>
      <c r="C892" s="405" t="s">
        <v>10237</v>
      </c>
      <c r="D892" s="971">
        <v>53</v>
      </c>
      <c r="E892" s="434" t="s">
        <v>1554</v>
      </c>
      <c r="F892" s="435"/>
      <c r="G892" s="979" t="s">
        <v>10200</v>
      </c>
      <c r="H892" s="422" t="s">
        <v>2364</v>
      </c>
      <c r="I892" s="979" t="s">
        <v>2372</v>
      </c>
      <c r="J892" s="434" t="s">
        <v>10238</v>
      </c>
      <c r="K892" s="449"/>
      <c r="L892" s="950" t="s">
        <v>2367</v>
      </c>
      <c r="M892" s="422"/>
      <c r="N892" s="435"/>
      <c r="O892" s="448" t="s">
        <v>2930</v>
      </c>
      <c r="P892" s="449" t="s">
        <v>2929</v>
      </c>
      <c r="Q892" s="422"/>
      <c r="R892" s="422"/>
      <c r="S892" s="422" t="s">
        <v>1085</v>
      </c>
      <c r="T892" s="435" t="s">
        <v>2931</v>
      </c>
      <c r="U892" s="422"/>
    </row>
    <row r="893" spans="1:21" s="355" customFormat="1">
      <c r="A893" s="422">
        <v>887</v>
      </c>
      <c r="B893" s="949">
        <v>44313</v>
      </c>
      <c r="C893" s="405" t="s">
        <v>10239</v>
      </c>
      <c r="D893" s="971">
        <v>24</v>
      </c>
      <c r="E893" s="434" t="s">
        <v>1554</v>
      </c>
      <c r="F893" s="435"/>
      <c r="G893" s="979" t="s">
        <v>10200</v>
      </c>
      <c r="H893" s="422" t="s">
        <v>2364</v>
      </c>
      <c r="I893" s="979" t="s">
        <v>2372</v>
      </c>
      <c r="J893" s="434" t="s">
        <v>10240</v>
      </c>
      <c r="K893" s="449"/>
      <c r="L893" s="950" t="s">
        <v>2367</v>
      </c>
      <c r="M893" s="422"/>
      <c r="N893" s="435"/>
      <c r="O893" s="448" t="s">
        <v>2930</v>
      </c>
      <c r="P893" s="449" t="s">
        <v>2929</v>
      </c>
      <c r="Q893" s="422"/>
      <c r="R893" s="422"/>
      <c r="S893" s="422" t="s">
        <v>1085</v>
      </c>
      <c r="T893" s="435" t="s">
        <v>2931</v>
      </c>
      <c r="U893" s="422"/>
    </row>
    <row r="894" spans="1:21" s="355" customFormat="1">
      <c r="A894" s="422">
        <v>888</v>
      </c>
      <c r="B894" s="949">
        <v>44313</v>
      </c>
      <c r="C894" s="405" t="s">
        <v>10241</v>
      </c>
      <c r="D894" s="971">
        <v>35</v>
      </c>
      <c r="E894" s="434" t="s">
        <v>1557</v>
      </c>
      <c r="F894" s="435"/>
      <c r="G894" s="979" t="s">
        <v>10200</v>
      </c>
      <c r="H894" s="422" t="s">
        <v>2364</v>
      </c>
      <c r="I894" s="979" t="s">
        <v>2372</v>
      </c>
      <c r="J894" s="434" t="s">
        <v>10242</v>
      </c>
      <c r="K894" s="449"/>
      <c r="L894" s="950" t="s">
        <v>2367</v>
      </c>
      <c r="M894" s="422"/>
      <c r="N894" s="435"/>
      <c r="O894" s="448" t="s">
        <v>2930</v>
      </c>
      <c r="P894" s="449" t="s">
        <v>2929</v>
      </c>
      <c r="Q894" s="422"/>
      <c r="R894" s="422"/>
      <c r="S894" s="422" t="s">
        <v>1085</v>
      </c>
      <c r="T894" s="435" t="s">
        <v>2931</v>
      </c>
      <c r="U894" s="422"/>
    </row>
    <row r="895" spans="1:21" s="355" customFormat="1">
      <c r="A895" s="422">
        <v>889</v>
      </c>
      <c r="B895" s="949">
        <v>44313</v>
      </c>
      <c r="C895" s="405" t="s">
        <v>10243</v>
      </c>
      <c r="D895" s="971">
        <v>38</v>
      </c>
      <c r="E895" s="434" t="s">
        <v>1554</v>
      </c>
      <c r="F895" s="435"/>
      <c r="G895" s="979" t="s">
        <v>10200</v>
      </c>
      <c r="H895" s="422" t="s">
        <v>2364</v>
      </c>
      <c r="I895" s="979" t="s">
        <v>2372</v>
      </c>
      <c r="J895" s="434" t="s">
        <v>10244</v>
      </c>
      <c r="K895" s="449"/>
      <c r="L895" s="950" t="s">
        <v>2367</v>
      </c>
      <c r="M895" s="422"/>
      <c r="N895" s="435"/>
      <c r="O895" s="448" t="s">
        <v>2930</v>
      </c>
      <c r="P895" s="449" t="s">
        <v>2929</v>
      </c>
      <c r="Q895" s="422"/>
      <c r="R895" s="422"/>
      <c r="S895" s="422" t="s">
        <v>1085</v>
      </c>
      <c r="T895" s="435" t="s">
        <v>2931</v>
      </c>
      <c r="U895" s="422"/>
    </row>
    <row r="896" spans="1:21" s="355" customFormat="1">
      <c r="A896" s="422">
        <v>890</v>
      </c>
      <c r="B896" s="949">
        <v>44313</v>
      </c>
      <c r="C896" s="405" t="s">
        <v>10245</v>
      </c>
      <c r="D896" s="971">
        <v>39</v>
      </c>
      <c r="E896" s="434" t="s">
        <v>1554</v>
      </c>
      <c r="F896" s="435"/>
      <c r="G896" s="979" t="s">
        <v>10200</v>
      </c>
      <c r="H896" s="422" t="s">
        <v>2364</v>
      </c>
      <c r="I896" s="979" t="s">
        <v>2372</v>
      </c>
      <c r="J896" s="434" t="s">
        <v>10246</v>
      </c>
      <c r="K896" s="449"/>
      <c r="L896" s="950" t="s">
        <v>2367</v>
      </c>
      <c r="M896" s="422"/>
      <c r="N896" s="435"/>
      <c r="O896" s="448" t="s">
        <v>2930</v>
      </c>
      <c r="P896" s="449" t="s">
        <v>2929</v>
      </c>
      <c r="Q896" s="422"/>
      <c r="R896" s="422"/>
      <c r="S896" s="422" t="s">
        <v>1085</v>
      </c>
      <c r="T896" s="435" t="s">
        <v>2931</v>
      </c>
      <c r="U896" s="422"/>
    </row>
    <row r="897" spans="1:21" s="355" customFormat="1">
      <c r="A897" s="422">
        <v>891</v>
      </c>
      <c r="B897" s="949">
        <v>44313</v>
      </c>
      <c r="C897" s="405" t="s">
        <v>10247</v>
      </c>
      <c r="D897" s="971">
        <v>75</v>
      </c>
      <c r="E897" s="434" t="s">
        <v>1554</v>
      </c>
      <c r="F897" s="435"/>
      <c r="G897" s="979" t="s">
        <v>10200</v>
      </c>
      <c r="H897" s="422" t="s">
        <v>2364</v>
      </c>
      <c r="I897" s="979" t="s">
        <v>2372</v>
      </c>
      <c r="J897" s="434" t="s">
        <v>10248</v>
      </c>
      <c r="K897" s="449"/>
      <c r="L897" s="950" t="s">
        <v>2367</v>
      </c>
      <c r="M897" s="422"/>
      <c r="N897" s="435"/>
      <c r="O897" s="448" t="s">
        <v>2930</v>
      </c>
      <c r="P897" s="449" t="s">
        <v>2929</v>
      </c>
      <c r="Q897" s="422"/>
      <c r="R897" s="422"/>
      <c r="S897" s="422" t="s">
        <v>1085</v>
      </c>
      <c r="T897" s="435" t="s">
        <v>2931</v>
      </c>
      <c r="U897" s="422"/>
    </row>
    <row r="898" spans="1:21" s="355" customFormat="1">
      <c r="A898" s="422">
        <v>892</v>
      </c>
      <c r="B898" s="949">
        <v>44313</v>
      </c>
      <c r="C898" s="405" t="s">
        <v>10249</v>
      </c>
      <c r="D898" s="971">
        <v>33</v>
      </c>
      <c r="E898" s="771" t="s">
        <v>1554</v>
      </c>
      <c r="F898" s="435"/>
      <c r="G898" s="979" t="s">
        <v>10200</v>
      </c>
      <c r="H898" s="422" t="s">
        <v>2364</v>
      </c>
      <c r="I898" s="979" t="s">
        <v>2372</v>
      </c>
      <c r="J898" s="434" t="s">
        <v>10250</v>
      </c>
      <c r="K898" s="449"/>
      <c r="L898" s="950" t="s">
        <v>2367</v>
      </c>
      <c r="M898" s="422"/>
      <c r="N898" s="435"/>
      <c r="O898" s="448" t="s">
        <v>2930</v>
      </c>
      <c r="P898" s="449" t="s">
        <v>2929</v>
      </c>
      <c r="Q898" s="422"/>
      <c r="R898" s="422"/>
      <c r="S898" s="422" t="s">
        <v>1085</v>
      </c>
      <c r="T898" s="435" t="s">
        <v>2931</v>
      </c>
      <c r="U898" s="422"/>
    </row>
    <row r="899" spans="1:21" s="355" customFormat="1">
      <c r="A899" s="422">
        <v>893</v>
      </c>
      <c r="B899" s="949">
        <v>44313</v>
      </c>
      <c r="C899" s="405" t="s">
        <v>10251</v>
      </c>
      <c r="D899" s="971">
        <v>29</v>
      </c>
      <c r="E899" s="771" t="s">
        <v>1557</v>
      </c>
      <c r="F899" s="435"/>
      <c r="G899" s="979" t="s">
        <v>10200</v>
      </c>
      <c r="H899" s="422" t="s">
        <v>2364</v>
      </c>
      <c r="I899" s="979" t="s">
        <v>2372</v>
      </c>
      <c r="J899" s="434" t="s">
        <v>10252</v>
      </c>
      <c r="K899" s="449"/>
      <c r="L899" s="950" t="s">
        <v>2367</v>
      </c>
      <c r="M899" s="422"/>
      <c r="N899" s="435"/>
      <c r="O899" s="448" t="s">
        <v>2930</v>
      </c>
      <c r="P899" s="449" t="s">
        <v>2929</v>
      </c>
      <c r="Q899" s="422"/>
      <c r="R899" s="422"/>
      <c r="S899" s="422" t="s">
        <v>1085</v>
      </c>
      <c r="T899" s="435" t="s">
        <v>2931</v>
      </c>
      <c r="U899" s="422"/>
    </row>
    <row r="900" spans="1:21" s="355" customFormat="1">
      <c r="A900" s="422">
        <v>894</v>
      </c>
      <c r="B900" s="949">
        <v>44314</v>
      </c>
      <c r="C900" s="405" t="s">
        <v>10253</v>
      </c>
      <c r="D900" s="434">
        <v>58</v>
      </c>
      <c r="E900" s="434" t="s">
        <v>1554</v>
      </c>
      <c r="F900" s="435"/>
      <c r="G900" s="772" t="s">
        <v>10254</v>
      </c>
      <c r="H900" s="422" t="s">
        <v>2364</v>
      </c>
      <c r="I900" s="422" t="s">
        <v>2401</v>
      </c>
      <c r="J900" s="434" t="s">
        <v>10255</v>
      </c>
      <c r="K900" s="449" t="s">
        <v>11825</v>
      </c>
      <c r="L900" s="950" t="s">
        <v>2367</v>
      </c>
      <c r="M900" s="435" t="s">
        <v>10204</v>
      </c>
      <c r="N900" s="435"/>
      <c r="O900" s="449" t="s">
        <v>2930</v>
      </c>
      <c r="P900" s="449" t="s">
        <v>2929</v>
      </c>
      <c r="Q900" s="422"/>
      <c r="R900" s="422"/>
      <c r="S900" s="422" t="s">
        <v>1085</v>
      </c>
      <c r="T900" s="422"/>
      <c r="U900" s="422"/>
    </row>
    <row r="901" spans="1:21" s="355" customFormat="1">
      <c r="A901" s="422">
        <v>895</v>
      </c>
      <c r="B901" s="949">
        <v>44314</v>
      </c>
      <c r="C901" s="405" t="s">
        <v>10256</v>
      </c>
      <c r="D901" s="434">
        <v>4</v>
      </c>
      <c r="E901" s="434" t="s">
        <v>1554</v>
      </c>
      <c r="F901" s="435"/>
      <c r="G901" s="772" t="s">
        <v>10254</v>
      </c>
      <c r="H901" s="422" t="s">
        <v>2364</v>
      </c>
      <c r="I901" s="422" t="s">
        <v>2401</v>
      </c>
      <c r="J901" s="434" t="s">
        <v>10257</v>
      </c>
      <c r="K901" s="449" t="s">
        <v>11825</v>
      </c>
      <c r="L901" s="950" t="s">
        <v>2367</v>
      </c>
      <c r="M901" s="435" t="s">
        <v>10204</v>
      </c>
      <c r="N901" s="435"/>
      <c r="O901" s="449" t="s">
        <v>2930</v>
      </c>
      <c r="P901" s="449" t="s">
        <v>2929</v>
      </c>
      <c r="Q901" s="422"/>
      <c r="R901" s="422"/>
      <c r="S901" s="422" t="s">
        <v>1085</v>
      </c>
      <c r="T901" s="422"/>
      <c r="U901" s="422"/>
    </row>
    <row r="902" spans="1:21" s="355" customFormat="1">
      <c r="A902" s="422">
        <v>896</v>
      </c>
      <c r="B902" s="949">
        <v>44314</v>
      </c>
      <c r="C902" s="405" t="s">
        <v>10258</v>
      </c>
      <c r="D902" s="434">
        <v>30</v>
      </c>
      <c r="E902" s="434" t="s">
        <v>1557</v>
      </c>
      <c r="F902" s="435"/>
      <c r="G902" s="772" t="s">
        <v>10254</v>
      </c>
      <c r="H902" s="422" t="s">
        <v>2364</v>
      </c>
      <c r="I902" s="422" t="s">
        <v>2401</v>
      </c>
      <c r="J902" s="434" t="s">
        <v>10257</v>
      </c>
      <c r="K902" s="449" t="s">
        <v>11825</v>
      </c>
      <c r="L902" s="950" t="s">
        <v>2367</v>
      </c>
      <c r="M902" s="435" t="s">
        <v>10204</v>
      </c>
      <c r="N902" s="435"/>
      <c r="O902" s="449" t="s">
        <v>2930</v>
      </c>
      <c r="P902" s="449" t="s">
        <v>2929</v>
      </c>
      <c r="Q902" s="422"/>
      <c r="R902" s="422"/>
      <c r="S902" s="422" t="s">
        <v>1085</v>
      </c>
      <c r="T902" s="422"/>
      <c r="U902" s="422"/>
    </row>
    <row r="903" spans="1:21" s="355" customFormat="1">
      <c r="A903" s="422">
        <v>897</v>
      </c>
      <c r="B903" s="949">
        <v>44314</v>
      </c>
      <c r="C903" s="405" t="s">
        <v>10259</v>
      </c>
      <c r="D903" s="434">
        <v>38</v>
      </c>
      <c r="E903" s="434" t="s">
        <v>1554</v>
      </c>
      <c r="F903" s="435"/>
      <c r="G903" s="772" t="s">
        <v>10254</v>
      </c>
      <c r="H903" s="422" t="s">
        <v>2364</v>
      </c>
      <c r="I903" s="422" t="s">
        <v>2401</v>
      </c>
      <c r="J903" s="434" t="s">
        <v>10260</v>
      </c>
      <c r="K903" s="449" t="s">
        <v>11825</v>
      </c>
      <c r="L903" s="950" t="s">
        <v>2367</v>
      </c>
      <c r="M903" s="435" t="s">
        <v>10204</v>
      </c>
      <c r="N903" s="435"/>
      <c r="O903" s="449" t="s">
        <v>2930</v>
      </c>
      <c r="P903" s="449" t="s">
        <v>2929</v>
      </c>
      <c r="Q903" s="422"/>
      <c r="R903" s="422"/>
      <c r="S903" s="422" t="s">
        <v>1085</v>
      </c>
      <c r="T903" s="422"/>
      <c r="U903" s="422"/>
    </row>
    <row r="904" spans="1:21" s="355" customFormat="1">
      <c r="A904" s="422">
        <v>898</v>
      </c>
      <c r="B904" s="949">
        <v>44314</v>
      </c>
      <c r="C904" s="405" t="s">
        <v>10261</v>
      </c>
      <c r="D904" s="434">
        <v>51</v>
      </c>
      <c r="E904" s="434" t="s">
        <v>1554</v>
      </c>
      <c r="F904" s="435"/>
      <c r="G904" s="772" t="s">
        <v>10254</v>
      </c>
      <c r="H904" s="422" t="s">
        <v>2364</v>
      </c>
      <c r="I904" s="422" t="s">
        <v>2401</v>
      </c>
      <c r="J904" s="434" t="s">
        <v>10262</v>
      </c>
      <c r="K904" s="449" t="s">
        <v>11825</v>
      </c>
      <c r="L904" s="950" t="s">
        <v>2367</v>
      </c>
      <c r="M904" s="435" t="s">
        <v>10204</v>
      </c>
      <c r="N904" s="435"/>
      <c r="O904" s="449" t="s">
        <v>2930</v>
      </c>
      <c r="P904" s="449" t="s">
        <v>2929</v>
      </c>
      <c r="Q904" s="422"/>
      <c r="R904" s="422"/>
      <c r="S904" s="422" t="s">
        <v>1085</v>
      </c>
      <c r="T904" s="422"/>
      <c r="U904" s="422"/>
    </row>
    <row r="905" spans="1:21" s="355" customFormat="1">
      <c r="A905" s="422">
        <v>899</v>
      </c>
      <c r="B905" s="949">
        <v>44314</v>
      </c>
      <c r="C905" s="405" t="s">
        <v>10263</v>
      </c>
      <c r="D905" s="434">
        <v>49</v>
      </c>
      <c r="E905" s="434" t="s">
        <v>1554</v>
      </c>
      <c r="F905" s="435"/>
      <c r="G905" s="772" t="s">
        <v>10254</v>
      </c>
      <c r="H905" s="422" t="s">
        <v>2364</v>
      </c>
      <c r="I905" s="422" t="s">
        <v>2401</v>
      </c>
      <c r="J905" s="434" t="s">
        <v>10264</v>
      </c>
      <c r="K905" s="449" t="s">
        <v>11825</v>
      </c>
      <c r="L905" s="950" t="s">
        <v>2367</v>
      </c>
      <c r="M905" s="435" t="s">
        <v>10204</v>
      </c>
      <c r="N905" s="435"/>
      <c r="O905" s="449" t="s">
        <v>2930</v>
      </c>
      <c r="P905" s="449" t="s">
        <v>2929</v>
      </c>
      <c r="Q905" s="422"/>
      <c r="R905" s="422"/>
      <c r="S905" s="422" t="s">
        <v>1085</v>
      </c>
      <c r="T905" s="422"/>
      <c r="U905" s="422"/>
    </row>
    <row r="906" spans="1:21" s="355" customFormat="1">
      <c r="A906" s="422">
        <v>900</v>
      </c>
      <c r="B906" s="949">
        <v>44314</v>
      </c>
      <c r="C906" s="405" t="s">
        <v>10265</v>
      </c>
      <c r="D906" s="434">
        <v>50</v>
      </c>
      <c r="E906" s="434" t="s">
        <v>1554</v>
      </c>
      <c r="F906" s="435"/>
      <c r="G906" s="772" t="s">
        <v>10254</v>
      </c>
      <c r="H906" s="422" t="s">
        <v>2364</v>
      </c>
      <c r="I906" s="422" t="s">
        <v>2401</v>
      </c>
      <c r="J906" s="434" t="s">
        <v>10266</v>
      </c>
      <c r="K906" s="449" t="s">
        <v>11825</v>
      </c>
      <c r="L906" s="950" t="s">
        <v>2367</v>
      </c>
      <c r="M906" s="435" t="s">
        <v>10204</v>
      </c>
      <c r="N906" s="435"/>
      <c r="O906" s="449" t="s">
        <v>2930</v>
      </c>
      <c r="P906" s="449" t="s">
        <v>2929</v>
      </c>
      <c r="Q906" s="422"/>
      <c r="R906" s="422"/>
      <c r="S906" s="422" t="s">
        <v>1085</v>
      </c>
      <c r="T906" s="422"/>
      <c r="U906" s="422"/>
    </row>
    <row r="907" spans="1:21" s="355" customFormat="1">
      <c r="A907" s="422">
        <v>901</v>
      </c>
      <c r="B907" s="949">
        <v>44314</v>
      </c>
      <c r="C907" s="405" t="s">
        <v>10267</v>
      </c>
      <c r="D907" s="434">
        <v>47</v>
      </c>
      <c r="E907" s="434" t="s">
        <v>1554</v>
      </c>
      <c r="F907" s="435"/>
      <c r="G907" s="772" t="s">
        <v>10254</v>
      </c>
      <c r="H907" s="422" t="s">
        <v>2364</v>
      </c>
      <c r="I907" s="422" t="s">
        <v>2401</v>
      </c>
      <c r="J907" s="434" t="s">
        <v>10268</v>
      </c>
      <c r="K907" s="449" t="s">
        <v>11825</v>
      </c>
      <c r="L907" s="950" t="s">
        <v>2367</v>
      </c>
      <c r="M907" s="435" t="s">
        <v>10204</v>
      </c>
      <c r="N907" s="435"/>
      <c r="O907" s="449" t="s">
        <v>2930</v>
      </c>
      <c r="P907" s="449" t="s">
        <v>2929</v>
      </c>
      <c r="Q907" s="422"/>
      <c r="R907" s="422"/>
      <c r="S907" s="422" t="s">
        <v>1085</v>
      </c>
      <c r="T907" s="422"/>
      <c r="U907" s="422"/>
    </row>
    <row r="908" spans="1:21" s="355" customFormat="1">
      <c r="A908" s="422">
        <v>902</v>
      </c>
      <c r="B908" s="949">
        <v>44314</v>
      </c>
      <c r="C908" s="405" t="s">
        <v>10269</v>
      </c>
      <c r="D908" s="434">
        <v>55</v>
      </c>
      <c r="E908" s="434" t="s">
        <v>1554</v>
      </c>
      <c r="F908" s="435"/>
      <c r="G908" s="772" t="s">
        <v>10254</v>
      </c>
      <c r="H908" s="422" t="s">
        <v>2364</v>
      </c>
      <c r="I908" s="422" t="s">
        <v>2401</v>
      </c>
      <c r="J908" s="434" t="s">
        <v>10270</v>
      </c>
      <c r="K908" s="449" t="s">
        <v>11825</v>
      </c>
      <c r="L908" s="950" t="s">
        <v>2367</v>
      </c>
      <c r="M908" s="435" t="s">
        <v>10204</v>
      </c>
      <c r="N908" s="435"/>
      <c r="O908" s="449" t="s">
        <v>2930</v>
      </c>
      <c r="P908" s="449" t="s">
        <v>2929</v>
      </c>
      <c r="Q908" s="422"/>
      <c r="R908" s="422"/>
      <c r="S908" s="422" t="s">
        <v>1085</v>
      </c>
      <c r="T908" s="422"/>
      <c r="U908" s="422"/>
    </row>
    <row r="909" spans="1:21" s="355" customFormat="1">
      <c r="A909" s="422">
        <v>903</v>
      </c>
      <c r="B909" s="949">
        <v>44314</v>
      </c>
      <c r="C909" s="405" t="s">
        <v>10271</v>
      </c>
      <c r="D909" s="434">
        <v>36</v>
      </c>
      <c r="E909" s="434" t="s">
        <v>1554</v>
      </c>
      <c r="F909" s="435"/>
      <c r="G909" s="772" t="s">
        <v>10254</v>
      </c>
      <c r="H909" s="422" t="s">
        <v>2364</v>
      </c>
      <c r="I909" s="422" t="s">
        <v>2401</v>
      </c>
      <c r="J909" s="434" t="s">
        <v>10272</v>
      </c>
      <c r="K909" s="449" t="s">
        <v>11825</v>
      </c>
      <c r="L909" s="950" t="s">
        <v>2367</v>
      </c>
      <c r="M909" s="435" t="s">
        <v>10204</v>
      </c>
      <c r="N909" s="435"/>
      <c r="O909" s="449" t="s">
        <v>2930</v>
      </c>
      <c r="P909" s="449" t="s">
        <v>2929</v>
      </c>
      <c r="Q909" s="422"/>
      <c r="R909" s="422"/>
      <c r="S909" s="422" t="s">
        <v>1085</v>
      </c>
      <c r="T909" s="422"/>
      <c r="U909" s="422"/>
    </row>
    <row r="910" spans="1:21" s="355" customFormat="1">
      <c r="A910" s="422">
        <v>904</v>
      </c>
      <c r="B910" s="949">
        <v>44314</v>
      </c>
      <c r="C910" s="405" t="s">
        <v>10273</v>
      </c>
      <c r="D910" s="434">
        <v>40</v>
      </c>
      <c r="E910" s="434" t="s">
        <v>1554</v>
      </c>
      <c r="F910" s="435"/>
      <c r="G910" s="772" t="s">
        <v>10254</v>
      </c>
      <c r="H910" s="422" t="s">
        <v>2364</v>
      </c>
      <c r="I910" s="422" t="s">
        <v>2401</v>
      </c>
      <c r="J910" s="434" t="s">
        <v>10274</v>
      </c>
      <c r="K910" s="449" t="s">
        <v>11825</v>
      </c>
      <c r="L910" s="950" t="s">
        <v>2367</v>
      </c>
      <c r="M910" s="435" t="s">
        <v>10204</v>
      </c>
      <c r="N910" s="435"/>
      <c r="O910" s="449" t="s">
        <v>2930</v>
      </c>
      <c r="P910" s="449" t="s">
        <v>2929</v>
      </c>
      <c r="Q910" s="422"/>
      <c r="R910" s="422"/>
      <c r="S910" s="422" t="s">
        <v>1085</v>
      </c>
      <c r="T910" s="422"/>
      <c r="U910" s="422"/>
    </row>
    <row r="911" spans="1:21" s="355" customFormat="1">
      <c r="A911" s="422">
        <v>905</v>
      </c>
      <c r="B911" s="949">
        <v>44314</v>
      </c>
      <c r="C911" s="405" t="s">
        <v>10275</v>
      </c>
      <c r="D911" s="434">
        <v>42</v>
      </c>
      <c r="E911" s="434" t="s">
        <v>1554</v>
      </c>
      <c r="F911" s="435"/>
      <c r="G911" s="772" t="s">
        <v>10254</v>
      </c>
      <c r="H911" s="422" t="s">
        <v>2364</v>
      </c>
      <c r="I911" s="422" t="s">
        <v>2401</v>
      </c>
      <c r="J911" s="434" t="s">
        <v>10276</v>
      </c>
      <c r="K911" s="449" t="s">
        <v>11825</v>
      </c>
      <c r="L911" s="950" t="s">
        <v>2367</v>
      </c>
      <c r="M911" s="435" t="s">
        <v>10204</v>
      </c>
      <c r="N911" s="435"/>
      <c r="O911" s="449" t="s">
        <v>2930</v>
      </c>
      <c r="P911" s="449" t="s">
        <v>2929</v>
      </c>
      <c r="Q911" s="422"/>
      <c r="R911" s="422"/>
      <c r="S911" s="422" t="s">
        <v>1085</v>
      </c>
      <c r="T911" s="422"/>
      <c r="U911" s="422"/>
    </row>
    <row r="912" spans="1:21" s="355" customFormat="1">
      <c r="A912" s="422">
        <v>906</v>
      </c>
      <c r="B912" s="949">
        <v>44314</v>
      </c>
      <c r="C912" s="405" t="s">
        <v>10277</v>
      </c>
      <c r="D912" s="434">
        <v>27</v>
      </c>
      <c r="E912" s="434" t="s">
        <v>1554</v>
      </c>
      <c r="F912" s="435"/>
      <c r="G912" s="772" t="s">
        <v>10254</v>
      </c>
      <c r="H912" s="422" t="s">
        <v>2364</v>
      </c>
      <c r="I912" s="422" t="s">
        <v>2401</v>
      </c>
      <c r="J912" s="434" t="s">
        <v>10278</v>
      </c>
      <c r="K912" s="449" t="s">
        <v>11825</v>
      </c>
      <c r="L912" s="950" t="s">
        <v>2367</v>
      </c>
      <c r="M912" s="435" t="s">
        <v>10204</v>
      </c>
      <c r="N912" s="435"/>
      <c r="O912" s="449" t="s">
        <v>2930</v>
      </c>
      <c r="P912" s="449" t="s">
        <v>2929</v>
      </c>
      <c r="Q912" s="422"/>
      <c r="R912" s="422"/>
      <c r="S912" s="422" t="s">
        <v>1085</v>
      </c>
      <c r="T912" s="422"/>
      <c r="U912" s="422"/>
    </row>
    <row r="913" spans="1:21" s="355" customFormat="1">
      <c r="A913" s="422">
        <v>907</v>
      </c>
      <c r="B913" s="949">
        <v>44314</v>
      </c>
      <c r="C913" s="405" t="s">
        <v>10279</v>
      </c>
      <c r="D913" s="434">
        <v>51</v>
      </c>
      <c r="E913" s="434" t="s">
        <v>1554</v>
      </c>
      <c r="F913" s="435"/>
      <c r="G913" s="772" t="s">
        <v>10254</v>
      </c>
      <c r="H913" s="422" t="s">
        <v>2364</v>
      </c>
      <c r="I913" s="422" t="s">
        <v>2401</v>
      </c>
      <c r="J913" s="434" t="s">
        <v>10280</v>
      </c>
      <c r="K913" s="449" t="s">
        <v>11825</v>
      </c>
      <c r="L913" s="950" t="s">
        <v>2367</v>
      </c>
      <c r="M913" s="435" t="s">
        <v>10204</v>
      </c>
      <c r="N913" s="435"/>
      <c r="O913" s="449" t="s">
        <v>2930</v>
      </c>
      <c r="P913" s="449" t="s">
        <v>2929</v>
      </c>
      <c r="Q913" s="422"/>
      <c r="R913" s="422"/>
      <c r="S913" s="422" t="s">
        <v>1085</v>
      </c>
      <c r="T913" s="422"/>
      <c r="U913" s="422"/>
    </row>
    <row r="914" spans="1:21" s="355" customFormat="1">
      <c r="A914" s="422">
        <v>908</v>
      </c>
      <c r="B914" s="949">
        <v>44314</v>
      </c>
      <c r="C914" s="405" t="s">
        <v>10281</v>
      </c>
      <c r="D914" s="434">
        <v>46</v>
      </c>
      <c r="E914" s="434" t="s">
        <v>1554</v>
      </c>
      <c r="F914" s="435"/>
      <c r="G914" s="772" t="s">
        <v>10254</v>
      </c>
      <c r="H914" s="422" t="s">
        <v>2364</v>
      </c>
      <c r="I914" s="422" t="s">
        <v>2401</v>
      </c>
      <c r="J914" s="434" t="s">
        <v>10282</v>
      </c>
      <c r="K914" s="449" t="s">
        <v>11825</v>
      </c>
      <c r="L914" s="950" t="s">
        <v>2367</v>
      </c>
      <c r="M914" s="435" t="s">
        <v>10204</v>
      </c>
      <c r="N914" s="435"/>
      <c r="O914" s="449" t="s">
        <v>2930</v>
      </c>
      <c r="P914" s="449" t="s">
        <v>2929</v>
      </c>
      <c r="Q914" s="422"/>
      <c r="R914" s="422"/>
      <c r="S914" s="422" t="s">
        <v>1085</v>
      </c>
      <c r="T914" s="422"/>
      <c r="U914" s="422"/>
    </row>
    <row r="915" spans="1:21" s="355" customFormat="1">
      <c r="A915" s="422">
        <v>909</v>
      </c>
      <c r="B915" s="949">
        <v>44314</v>
      </c>
      <c r="C915" s="405" t="s">
        <v>10283</v>
      </c>
      <c r="D915" s="434">
        <v>50</v>
      </c>
      <c r="E915" s="434" t="s">
        <v>1554</v>
      </c>
      <c r="F915" s="435"/>
      <c r="G915" s="772" t="s">
        <v>10254</v>
      </c>
      <c r="H915" s="422" t="s">
        <v>2364</v>
      </c>
      <c r="I915" s="422" t="s">
        <v>2401</v>
      </c>
      <c r="J915" s="434" t="s">
        <v>10284</v>
      </c>
      <c r="K915" s="449" t="s">
        <v>11825</v>
      </c>
      <c r="L915" s="950" t="s">
        <v>2367</v>
      </c>
      <c r="M915" s="435" t="s">
        <v>10204</v>
      </c>
      <c r="N915" s="435"/>
      <c r="O915" s="449" t="s">
        <v>2930</v>
      </c>
      <c r="P915" s="449" t="s">
        <v>2929</v>
      </c>
      <c r="Q915" s="422"/>
      <c r="R915" s="422"/>
      <c r="S915" s="422" t="s">
        <v>1085</v>
      </c>
      <c r="T915" s="422"/>
      <c r="U915" s="422"/>
    </row>
    <row r="916" spans="1:21" s="355" customFormat="1">
      <c r="A916" s="422">
        <v>910</v>
      </c>
      <c r="B916" s="949">
        <v>44314</v>
      </c>
      <c r="C916" s="405" t="s">
        <v>10285</v>
      </c>
      <c r="D916" s="434">
        <v>42</v>
      </c>
      <c r="E916" s="434" t="s">
        <v>1557</v>
      </c>
      <c r="F916" s="435"/>
      <c r="G916" s="772" t="s">
        <v>10254</v>
      </c>
      <c r="H916" s="422" t="s">
        <v>2364</v>
      </c>
      <c r="I916" s="422" t="s">
        <v>2401</v>
      </c>
      <c r="J916" s="434" t="s">
        <v>10286</v>
      </c>
      <c r="K916" s="449" t="s">
        <v>11825</v>
      </c>
      <c r="L916" s="950" t="s">
        <v>2367</v>
      </c>
      <c r="M916" s="435" t="s">
        <v>10204</v>
      </c>
      <c r="N916" s="435"/>
      <c r="O916" s="449" t="s">
        <v>2930</v>
      </c>
      <c r="P916" s="449" t="s">
        <v>2929</v>
      </c>
      <c r="Q916" s="422"/>
      <c r="R916" s="422"/>
      <c r="S916" s="422" t="s">
        <v>1085</v>
      </c>
      <c r="T916" s="422"/>
      <c r="U916" s="422"/>
    </row>
    <row r="917" spans="1:21" s="355" customFormat="1">
      <c r="A917" s="422">
        <v>911</v>
      </c>
      <c r="B917" s="949">
        <v>44314</v>
      </c>
      <c r="C917" s="405" t="s">
        <v>10287</v>
      </c>
      <c r="D917" s="434">
        <v>42</v>
      </c>
      <c r="E917" s="434" t="s">
        <v>1554</v>
      </c>
      <c r="F917" s="435"/>
      <c r="G917" s="772" t="s">
        <v>10254</v>
      </c>
      <c r="H917" s="422" t="s">
        <v>2364</v>
      </c>
      <c r="I917" s="422" t="s">
        <v>2401</v>
      </c>
      <c r="J917" s="434" t="s">
        <v>10288</v>
      </c>
      <c r="K917" s="449" t="s">
        <v>11825</v>
      </c>
      <c r="L917" s="950" t="s">
        <v>2367</v>
      </c>
      <c r="M917" s="435" t="s">
        <v>10204</v>
      </c>
      <c r="N917" s="435"/>
      <c r="O917" s="449" t="s">
        <v>2930</v>
      </c>
      <c r="P917" s="449" t="s">
        <v>2929</v>
      </c>
      <c r="Q917" s="422"/>
      <c r="R917" s="422"/>
      <c r="S917" s="422" t="s">
        <v>1085</v>
      </c>
      <c r="T917" s="422"/>
      <c r="U917" s="422"/>
    </row>
    <row r="918" spans="1:21" s="355" customFormat="1">
      <c r="A918" s="422">
        <v>912</v>
      </c>
      <c r="B918" s="949">
        <v>44314</v>
      </c>
      <c r="C918" s="405" t="s">
        <v>10289</v>
      </c>
      <c r="D918" s="434">
        <v>44</v>
      </c>
      <c r="E918" s="434" t="s">
        <v>1554</v>
      </c>
      <c r="F918" s="435"/>
      <c r="G918" s="772" t="s">
        <v>10254</v>
      </c>
      <c r="H918" s="422" t="s">
        <v>2364</v>
      </c>
      <c r="I918" s="422" t="s">
        <v>2401</v>
      </c>
      <c r="J918" s="434" t="s">
        <v>10290</v>
      </c>
      <c r="K918" s="449" t="s">
        <v>11825</v>
      </c>
      <c r="L918" s="950" t="s">
        <v>2367</v>
      </c>
      <c r="M918" s="435" t="s">
        <v>10204</v>
      </c>
      <c r="N918" s="435"/>
      <c r="O918" s="449" t="s">
        <v>2930</v>
      </c>
      <c r="P918" s="449" t="s">
        <v>2929</v>
      </c>
      <c r="Q918" s="422"/>
      <c r="R918" s="422"/>
      <c r="S918" s="422" t="s">
        <v>1085</v>
      </c>
      <c r="T918" s="422"/>
      <c r="U918" s="422"/>
    </row>
    <row r="919" spans="1:21" s="355" customFormat="1">
      <c r="A919" s="422">
        <v>913</v>
      </c>
      <c r="B919" s="949">
        <v>44314</v>
      </c>
      <c r="C919" s="405" t="s">
        <v>10291</v>
      </c>
      <c r="D919" s="434">
        <v>46</v>
      </c>
      <c r="E919" s="434" t="s">
        <v>1554</v>
      </c>
      <c r="F919" s="435"/>
      <c r="G919" s="772" t="s">
        <v>10254</v>
      </c>
      <c r="H919" s="422" t="s">
        <v>2364</v>
      </c>
      <c r="I919" s="422" t="s">
        <v>2401</v>
      </c>
      <c r="J919" s="434" t="s">
        <v>10292</v>
      </c>
      <c r="K919" s="449" t="s">
        <v>11825</v>
      </c>
      <c r="L919" s="950" t="s">
        <v>2367</v>
      </c>
      <c r="M919" s="435" t="s">
        <v>10204</v>
      </c>
      <c r="N919" s="435"/>
      <c r="O919" s="449" t="s">
        <v>2930</v>
      </c>
      <c r="P919" s="449" t="s">
        <v>2929</v>
      </c>
      <c r="Q919" s="422"/>
      <c r="R919" s="422"/>
      <c r="S919" s="422" t="s">
        <v>1085</v>
      </c>
      <c r="T919" s="422"/>
      <c r="U919" s="422"/>
    </row>
    <row r="920" spans="1:21" s="355" customFormat="1">
      <c r="A920" s="422">
        <v>914</v>
      </c>
      <c r="B920" s="949">
        <v>44314</v>
      </c>
      <c r="C920" s="405" t="s">
        <v>10293</v>
      </c>
      <c r="D920" s="434">
        <v>26</v>
      </c>
      <c r="E920" s="434" t="s">
        <v>1554</v>
      </c>
      <c r="F920" s="435"/>
      <c r="G920" s="772" t="s">
        <v>10254</v>
      </c>
      <c r="H920" s="422" t="s">
        <v>2364</v>
      </c>
      <c r="I920" s="422" t="s">
        <v>2401</v>
      </c>
      <c r="J920" s="434" t="s">
        <v>10294</v>
      </c>
      <c r="K920" s="449" t="s">
        <v>11825</v>
      </c>
      <c r="L920" s="950" t="s">
        <v>2367</v>
      </c>
      <c r="M920" s="435" t="s">
        <v>10204</v>
      </c>
      <c r="N920" s="435"/>
      <c r="O920" s="449" t="s">
        <v>2930</v>
      </c>
      <c r="P920" s="449" t="s">
        <v>2929</v>
      </c>
      <c r="Q920" s="422"/>
      <c r="R920" s="422"/>
      <c r="S920" s="422" t="s">
        <v>1085</v>
      </c>
      <c r="T920" s="422"/>
      <c r="U920" s="422"/>
    </row>
    <row r="921" spans="1:21" s="355" customFormat="1">
      <c r="A921" s="422">
        <v>915</v>
      </c>
      <c r="B921" s="949">
        <v>44314</v>
      </c>
      <c r="C921" s="405" t="s">
        <v>10295</v>
      </c>
      <c r="D921" s="434">
        <v>43</v>
      </c>
      <c r="E921" s="434" t="s">
        <v>1554</v>
      </c>
      <c r="F921" s="435"/>
      <c r="G921" s="772" t="s">
        <v>10254</v>
      </c>
      <c r="H921" s="422" t="s">
        <v>2364</v>
      </c>
      <c r="I921" s="422" t="s">
        <v>2401</v>
      </c>
      <c r="J921" s="434" t="s">
        <v>10296</v>
      </c>
      <c r="K921" s="449" t="s">
        <v>11825</v>
      </c>
      <c r="L921" s="950" t="s">
        <v>2367</v>
      </c>
      <c r="M921" s="435" t="s">
        <v>10204</v>
      </c>
      <c r="N921" s="435"/>
      <c r="O921" s="449" t="s">
        <v>2930</v>
      </c>
      <c r="P921" s="449" t="s">
        <v>2929</v>
      </c>
      <c r="Q921" s="422"/>
      <c r="R921" s="422"/>
      <c r="S921" s="422" t="s">
        <v>1085</v>
      </c>
      <c r="T921" s="422"/>
      <c r="U921" s="422"/>
    </row>
    <row r="922" spans="1:21" s="355" customFormat="1">
      <c r="A922" s="422">
        <v>916</v>
      </c>
      <c r="B922" s="949">
        <v>44314</v>
      </c>
      <c r="C922" s="405" t="s">
        <v>10297</v>
      </c>
      <c r="D922" s="434">
        <v>24</v>
      </c>
      <c r="E922" s="434" t="s">
        <v>1554</v>
      </c>
      <c r="F922" s="435"/>
      <c r="G922" s="772" t="s">
        <v>10254</v>
      </c>
      <c r="H922" s="422" t="s">
        <v>2364</v>
      </c>
      <c r="I922" s="422" t="s">
        <v>2401</v>
      </c>
      <c r="J922" s="434" t="s">
        <v>10298</v>
      </c>
      <c r="K922" s="449" t="s">
        <v>11825</v>
      </c>
      <c r="L922" s="950" t="s">
        <v>2367</v>
      </c>
      <c r="M922" s="435" t="s">
        <v>10204</v>
      </c>
      <c r="N922" s="435"/>
      <c r="O922" s="449" t="s">
        <v>2930</v>
      </c>
      <c r="P922" s="449" t="s">
        <v>2929</v>
      </c>
      <c r="Q922" s="422"/>
      <c r="R922" s="422"/>
      <c r="S922" s="422" t="s">
        <v>1085</v>
      </c>
      <c r="T922" s="422"/>
      <c r="U922" s="422"/>
    </row>
    <row r="923" spans="1:21" s="355" customFormat="1">
      <c r="A923" s="422">
        <v>917</v>
      </c>
      <c r="B923" s="949">
        <v>44314</v>
      </c>
      <c r="C923" s="405" t="s">
        <v>10299</v>
      </c>
      <c r="D923" s="434">
        <v>35</v>
      </c>
      <c r="E923" s="434" t="s">
        <v>1554</v>
      </c>
      <c r="F923" s="435"/>
      <c r="G923" s="772" t="s">
        <v>10254</v>
      </c>
      <c r="H923" s="422" t="s">
        <v>2364</v>
      </c>
      <c r="I923" s="422" t="s">
        <v>2401</v>
      </c>
      <c r="J923" s="434" t="s">
        <v>10300</v>
      </c>
      <c r="K923" s="449" t="s">
        <v>11825</v>
      </c>
      <c r="L923" s="950" t="s">
        <v>2367</v>
      </c>
      <c r="M923" s="435" t="s">
        <v>10204</v>
      </c>
      <c r="N923" s="435"/>
      <c r="O923" s="449" t="s">
        <v>2930</v>
      </c>
      <c r="P923" s="449" t="s">
        <v>2929</v>
      </c>
      <c r="Q923" s="422"/>
      <c r="R923" s="422"/>
      <c r="S923" s="422" t="s">
        <v>1085</v>
      </c>
      <c r="T923" s="422"/>
      <c r="U923" s="422"/>
    </row>
    <row r="924" spans="1:21" s="355" customFormat="1">
      <c r="A924" s="422">
        <v>918</v>
      </c>
      <c r="B924" s="949">
        <v>44314</v>
      </c>
      <c r="C924" s="405" t="s">
        <v>10301</v>
      </c>
      <c r="D924" s="434">
        <v>25</v>
      </c>
      <c r="E924" s="434" t="s">
        <v>1554</v>
      </c>
      <c r="F924" s="435"/>
      <c r="G924" s="772" t="s">
        <v>10254</v>
      </c>
      <c r="H924" s="422" t="s">
        <v>2364</v>
      </c>
      <c r="I924" s="422" t="s">
        <v>2401</v>
      </c>
      <c r="J924" s="434" t="s">
        <v>10302</v>
      </c>
      <c r="K924" s="449" t="s">
        <v>11825</v>
      </c>
      <c r="L924" s="950" t="s">
        <v>2367</v>
      </c>
      <c r="M924" s="435" t="s">
        <v>10204</v>
      </c>
      <c r="N924" s="435"/>
      <c r="O924" s="449" t="s">
        <v>2930</v>
      </c>
      <c r="P924" s="449" t="s">
        <v>2929</v>
      </c>
      <c r="Q924" s="422"/>
      <c r="R924" s="422"/>
      <c r="S924" s="422" t="s">
        <v>1085</v>
      </c>
      <c r="T924" s="422"/>
      <c r="U924" s="422"/>
    </row>
    <row r="925" spans="1:21" s="355" customFormat="1">
      <c r="A925" s="422">
        <v>919</v>
      </c>
      <c r="B925" s="949">
        <v>44314</v>
      </c>
      <c r="C925" s="405" t="s">
        <v>10303</v>
      </c>
      <c r="D925" s="434">
        <v>43</v>
      </c>
      <c r="E925" s="434" t="s">
        <v>1554</v>
      </c>
      <c r="F925" s="435"/>
      <c r="G925" s="772" t="s">
        <v>10254</v>
      </c>
      <c r="H925" s="422" t="s">
        <v>2364</v>
      </c>
      <c r="I925" s="422" t="s">
        <v>2401</v>
      </c>
      <c r="J925" s="434" t="s">
        <v>10304</v>
      </c>
      <c r="K925" s="449" t="s">
        <v>11825</v>
      </c>
      <c r="L925" s="950" t="s">
        <v>2367</v>
      </c>
      <c r="M925" s="435" t="s">
        <v>10204</v>
      </c>
      <c r="N925" s="435"/>
      <c r="O925" s="449" t="s">
        <v>2930</v>
      </c>
      <c r="P925" s="449" t="s">
        <v>2929</v>
      </c>
      <c r="Q925" s="422"/>
      <c r="R925" s="422"/>
      <c r="S925" s="422" t="s">
        <v>1085</v>
      </c>
      <c r="T925" s="422"/>
      <c r="U925" s="422"/>
    </row>
    <row r="926" spans="1:21" s="355" customFormat="1">
      <c r="A926" s="422">
        <v>920</v>
      </c>
      <c r="B926" s="949">
        <v>44314</v>
      </c>
      <c r="C926" s="405" t="s">
        <v>10305</v>
      </c>
      <c r="D926" s="434">
        <v>59</v>
      </c>
      <c r="E926" s="434" t="s">
        <v>1554</v>
      </c>
      <c r="F926" s="435"/>
      <c r="G926" s="772" t="s">
        <v>10254</v>
      </c>
      <c r="H926" s="422" t="s">
        <v>2364</v>
      </c>
      <c r="I926" s="422" t="s">
        <v>2401</v>
      </c>
      <c r="J926" s="434" t="s">
        <v>10306</v>
      </c>
      <c r="K926" s="449" t="s">
        <v>11825</v>
      </c>
      <c r="L926" s="950" t="s">
        <v>2367</v>
      </c>
      <c r="M926" s="435" t="s">
        <v>10204</v>
      </c>
      <c r="N926" s="435"/>
      <c r="O926" s="449" t="s">
        <v>2930</v>
      </c>
      <c r="P926" s="449" t="s">
        <v>2929</v>
      </c>
      <c r="Q926" s="422"/>
      <c r="R926" s="422"/>
      <c r="S926" s="422" t="s">
        <v>1085</v>
      </c>
      <c r="T926" s="422"/>
      <c r="U926" s="422"/>
    </row>
    <row r="927" spans="1:21" s="355" customFormat="1">
      <c r="A927" s="422">
        <v>921</v>
      </c>
      <c r="B927" s="949">
        <v>44314</v>
      </c>
      <c r="C927" s="405" t="s">
        <v>10307</v>
      </c>
      <c r="D927" s="434">
        <v>24</v>
      </c>
      <c r="E927" s="434" t="s">
        <v>1554</v>
      </c>
      <c r="F927" s="435"/>
      <c r="G927" s="772" t="s">
        <v>10254</v>
      </c>
      <c r="H927" s="422" t="s">
        <v>2364</v>
      </c>
      <c r="I927" s="422" t="s">
        <v>2401</v>
      </c>
      <c r="J927" s="434" t="s">
        <v>10308</v>
      </c>
      <c r="K927" s="449" t="s">
        <v>11825</v>
      </c>
      <c r="L927" s="950" t="s">
        <v>2367</v>
      </c>
      <c r="M927" s="435" t="s">
        <v>10204</v>
      </c>
      <c r="N927" s="435"/>
      <c r="O927" s="449" t="s">
        <v>2930</v>
      </c>
      <c r="P927" s="449" t="s">
        <v>2929</v>
      </c>
      <c r="Q927" s="422"/>
      <c r="R927" s="422"/>
      <c r="S927" s="422" t="s">
        <v>1085</v>
      </c>
      <c r="T927" s="422"/>
      <c r="U927" s="422"/>
    </row>
    <row r="928" spans="1:21" s="355" customFormat="1">
      <c r="A928" s="422">
        <v>922</v>
      </c>
      <c r="B928" s="949">
        <v>44314</v>
      </c>
      <c r="C928" s="405" t="s">
        <v>10309</v>
      </c>
      <c r="D928" s="434">
        <v>34</v>
      </c>
      <c r="E928" s="434" t="s">
        <v>1554</v>
      </c>
      <c r="F928" s="435"/>
      <c r="G928" s="772" t="s">
        <v>10254</v>
      </c>
      <c r="H928" s="422" t="s">
        <v>2364</v>
      </c>
      <c r="I928" s="422" t="s">
        <v>2401</v>
      </c>
      <c r="J928" s="434" t="s">
        <v>10310</v>
      </c>
      <c r="K928" s="449" t="s">
        <v>11825</v>
      </c>
      <c r="L928" s="950" t="s">
        <v>2367</v>
      </c>
      <c r="M928" s="435" t="s">
        <v>10204</v>
      </c>
      <c r="N928" s="435"/>
      <c r="O928" s="449" t="s">
        <v>2930</v>
      </c>
      <c r="P928" s="449" t="s">
        <v>2929</v>
      </c>
      <c r="Q928" s="422"/>
      <c r="R928" s="422"/>
      <c r="S928" s="422" t="s">
        <v>1085</v>
      </c>
      <c r="T928" s="422"/>
      <c r="U928" s="422"/>
    </row>
    <row r="929" spans="1:21" s="355" customFormat="1">
      <c r="A929" s="422">
        <v>923</v>
      </c>
      <c r="B929" s="949">
        <v>44314</v>
      </c>
      <c r="C929" s="405" t="s">
        <v>10311</v>
      </c>
      <c r="D929" s="434">
        <v>30</v>
      </c>
      <c r="E929" s="434" t="s">
        <v>1557</v>
      </c>
      <c r="F929" s="435"/>
      <c r="G929" s="772" t="s">
        <v>10254</v>
      </c>
      <c r="H929" s="422" t="s">
        <v>2364</v>
      </c>
      <c r="I929" s="422" t="s">
        <v>2401</v>
      </c>
      <c r="J929" s="434" t="s">
        <v>10312</v>
      </c>
      <c r="K929" s="449" t="s">
        <v>11825</v>
      </c>
      <c r="L929" s="950" t="s">
        <v>2367</v>
      </c>
      <c r="M929" s="435" t="s">
        <v>10204</v>
      </c>
      <c r="N929" s="435"/>
      <c r="O929" s="449" t="s">
        <v>2930</v>
      </c>
      <c r="P929" s="449" t="s">
        <v>2929</v>
      </c>
      <c r="Q929" s="422"/>
      <c r="R929" s="422"/>
      <c r="S929" s="422" t="s">
        <v>1085</v>
      </c>
      <c r="T929" s="422"/>
      <c r="U929" s="422"/>
    </row>
    <row r="930" spans="1:21" s="355" customFormat="1">
      <c r="A930" s="422">
        <v>924</v>
      </c>
      <c r="B930" s="949">
        <v>44314</v>
      </c>
      <c r="C930" s="405" t="s">
        <v>10313</v>
      </c>
      <c r="D930" s="434">
        <v>43</v>
      </c>
      <c r="E930" s="434" t="s">
        <v>1554</v>
      </c>
      <c r="F930" s="435"/>
      <c r="G930" s="772" t="s">
        <v>10254</v>
      </c>
      <c r="H930" s="422" t="s">
        <v>2364</v>
      </c>
      <c r="I930" s="422" t="s">
        <v>2401</v>
      </c>
      <c r="J930" s="434" t="s">
        <v>10314</v>
      </c>
      <c r="K930" s="449" t="s">
        <v>11825</v>
      </c>
      <c r="L930" s="950" t="s">
        <v>2367</v>
      </c>
      <c r="M930" s="435" t="s">
        <v>10204</v>
      </c>
      <c r="N930" s="435"/>
      <c r="O930" s="449" t="s">
        <v>2930</v>
      </c>
      <c r="P930" s="449" t="s">
        <v>2929</v>
      </c>
      <c r="Q930" s="422"/>
      <c r="R930" s="422"/>
      <c r="S930" s="422" t="s">
        <v>1085</v>
      </c>
      <c r="T930" s="422"/>
      <c r="U930" s="422"/>
    </row>
    <row r="931" spans="1:21" s="355" customFormat="1">
      <c r="A931" s="422">
        <v>925</v>
      </c>
      <c r="B931" s="949">
        <v>44314</v>
      </c>
      <c r="C931" s="405" t="s">
        <v>10315</v>
      </c>
      <c r="D931" s="434">
        <v>39</v>
      </c>
      <c r="E931" s="434" t="s">
        <v>1554</v>
      </c>
      <c r="F931" s="435"/>
      <c r="G931" s="772" t="s">
        <v>10254</v>
      </c>
      <c r="H931" s="422" t="s">
        <v>2364</v>
      </c>
      <c r="I931" s="422" t="s">
        <v>2401</v>
      </c>
      <c r="J931" s="434" t="s">
        <v>10316</v>
      </c>
      <c r="K931" s="449" t="s">
        <v>11825</v>
      </c>
      <c r="L931" s="950" t="s">
        <v>2367</v>
      </c>
      <c r="M931" s="435" t="s">
        <v>10204</v>
      </c>
      <c r="N931" s="435"/>
      <c r="O931" s="449" t="s">
        <v>2930</v>
      </c>
      <c r="P931" s="449" t="s">
        <v>2929</v>
      </c>
      <c r="Q931" s="422"/>
      <c r="R931" s="422"/>
      <c r="S931" s="422" t="s">
        <v>1085</v>
      </c>
      <c r="T931" s="422"/>
      <c r="U931" s="422"/>
    </row>
    <row r="932" spans="1:21" s="355" customFormat="1">
      <c r="A932" s="422">
        <v>926</v>
      </c>
      <c r="B932" s="949">
        <v>44314</v>
      </c>
      <c r="C932" s="405" t="s">
        <v>10317</v>
      </c>
      <c r="D932" s="434">
        <v>36</v>
      </c>
      <c r="E932" s="434" t="s">
        <v>1554</v>
      </c>
      <c r="F932" s="435"/>
      <c r="G932" s="772" t="s">
        <v>10254</v>
      </c>
      <c r="H932" s="422" t="s">
        <v>2364</v>
      </c>
      <c r="I932" s="422" t="s">
        <v>2401</v>
      </c>
      <c r="J932" s="434" t="s">
        <v>10318</v>
      </c>
      <c r="K932" s="449" t="s">
        <v>11825</v>
      </c>
      <c r="L932" s="950" t="s">
        <v>2367</v>
      </c>
      <c r="M932" s="435" t="s">
        <v>10204</v>
      </c>
      <c r="N932" s="435"/>
      <c r="O932" s="449" t="s">
        <v>2930</v>
      </c>
      <c r="P932" s="449" t="s">
        <v>2929</v>
      </c>
      <c r="Q932" s="422"/>
      <c r="R932" s="422"/>
      <c r="S932" s="422" t="s">
        <v>1085</v>
      </c>
      <c r="T932" s="422"/>
      <c r="U932" s="422"/>
    </row>
    <row r="933" spans="1:21" s="355" customFormat="1">
      <c r="A933" s="422">
        <v>927</v>
      </c>
      <c r="B933" s="949">
        <v>44314</v>
      </c>
      <c r="C933" s="405" t="s">
        <v>10319</v>
      </c>
      <c r="D933" s="434">
        <v>37</v>
      </c>
      <c r="E933" s="434" t="s">
        <v>1554</v>
      </c>
      <c r="F933" s="435"/>
      <c r="G933" s="772" t="s">
        <v>10254</v>
      </c>
      <c r="H933" s="422" t="s">
        <v>2364</v>
      </c>
      <c r="I933" s="422" t="s">
        <v>2401</v>
      </c>
      <c r="J933" s="434" t="s">
        <v>10320</v>
      </c>
      <c r="K933" s="449" t="s">
        <v>11825</v>
      </c>
      <c r="L933" s="950" t="s">
        <v>2367</v>
      </c>
      <c r="M933" s="435" t="s">
        <v>10204</v>
      </c>
      <c r="N933" s="435"/>
      <c r="O933" s="449" t="s">
        <v>2930</v>
      </c>
      <c r="P933" s="449" t="s">
        <v>2929</v>
      </c>
      <c r="Q933" s="422"/>
      <c r="R933" s="422"/>
      <c r="S933" s="422" t="s">
        <v>1085</v>
      </c>
      <c r="T933" s="422"/>
      <c r="U933" s="422"/>
    </row>
    <row r="934" spans="1:21" s="355" customFormat="1">
      <c r="A934" s="422">
        <v>928</v>
      </c>
      <c r="B934" s="949">
        <v>44314</v>
      </c>
      <c r="C934" s="405" t="s">
        <v>10321</v>
      </c>
      <c r="D934" s="434">
        <v>30</v>
      </c>
      <c r="E934" s="434" t="s">
        <v>1554</v>
      </c>
      <c r="F934" s="435"/>
      <c r="G934" s="772" t="s">
        <v>10254</v>
      </c>
      <c r="H934" s="422" t="s">
        <v>2364</v>
      </c>
      <c r="I934" s="422" t="s">
        <v>2401</v>
      </c>
      <c r="J934" s="434" t="s">
        <v>10322</v>
      </c>
      <c r="K934" s="449" t="s">
        <v>11825</v>
      </c>
      <c r="L934" s="950" t="s">
        <v>2367</v>
      </c>
      <c r="M934" s="435" t="s">
        <v>10204</v>
      </c>
      <c r="N934" s="435"/>
      <c r="O934" s="449" t="s">
        <v>2930</v>
      </c>
      <c r="P934" s="449" t="s">
        <v>2929</v>
      </c>
      <c r="Q934" s="422"/>
      <c r="R934" s="422"/>
      <c r="S934" s="422" t="s">
        <v>1085</v>
      </c>
      <c r="T934" s="422"/>
      <c r="U934" s="422"/>
    </row>
    <row r="935" spans="1:21" s="355" customFormat="1">
      <c r="A935" s="422">
        <v>929</v>
      </c>
      <c r="B935" s="949">
        <v>44314</v>
      </c>
      <c r="C935" s="405" t="s">
        <v>10323</v>
      </c>
      <c r="D935" s="434">
        <v>32</v>
      </c>
      <c r="E935" s="434" t="s">
        <v>1557</v>
      </c>
      <c r="F935" s="435"/>
      <c r="G935" s="772" t="s">
        <v>10254</v>
      </c>
      <c r="H935" s="422" t="s">
        <v>2364</v>
      </c>
      <c r="I935" s="422" t="s">
        <v>2401</v>
      </c>
      <c r="J935" s="434" t="s">
        <v>10324</v>
      </c>
      <c r="K935" s="449" t="s">
        <v>11825</v>
      </c>
      <c r="L935" s="950" t="s">
        <v>2367</v>
      </c>
      <c r="M935" s="435" t="s">
        <v>10204</v>
      </c>
      <c r="N935" s="435"/>
      <c r="O935" s="449" t="s">
        <v>2930</v>
      </c>
      <c r="P935" s="449" t="s">
        <v>2929</v>
      </c>
      <c r="Q935" s="422"/>
      <c r="R935" s="422"/>
      <c r="S935" s="422" t="s">
        <v>1085</v>
      </c>
      <c r="T935" s="422"/>
      <c r="U935" s="422"/>
    </row>
    <row r="936" spans="1:21" s="355" customFormat="1">
      <c r="A936" s="422">
        <v>930</v>
      </c>
      <c r="B936" s="949">
        <v>44314</v>
      </c>
      <c r="C936" s="405" t="s">
        <v>10325</v>
      </c>
      <c r="D936" s="434">
        <v>48</v>
      </c>
      <c r="E936" s="434" t="s">
        <v>1554</v>
      </c>
      <c r="F936" s="435"/>
      <c r="G936" s="772" t="s">
        <v>10254</v>
      </c>
      <c r="H936" s="422" t="s">
        <v>2364</v>
      </c>
      <c r="I936" s="422" t="s">
        <v>2401</v>
      </c>
      <c r="J936" s="434" t="s">
        <v>10326</v>
      </c>
      <c r="K936" s="449" t="s">
        <v>11825</v>
      </c>
      <c r="L936" s="950" t="s">
        <v>2367</v>
      </c>
      <c r="M936" s="435" t="s">
        <v>10204</v>
      </c>
      <c r="N936" s="435"/>
      <c r="O936" s="449" t="s">
        <v>2930</v>
      </c>
      <c r="P936" s="449" t="s">
        <v>2929</v>
      </c>
      <c r="Q936" s="422"/>
      <c r="R936" s="422"/>
      <c r="S936" s="422" t="s">
        <v>1085</v>
      </c>
      <c r="T936" s="422"/>
      <c r="U936" s="422"/>
    </row>
    <row r="937" spans="1:21" s="355" customFormat="1">
      <c r="A937" s="422">
        <v>931</v>
      </c>
      <c r="B937" s="949">
        <v>44314</v>
      </c>
      <c r="C937" s="405" t="s">
        <v>10327</v>
      </c>
      <c r="D937" s="434">
        <v>36</v>
      </c>
      <c r="E937" s="434" t="s">
        <v>1554</v>
      </c>
      <c r="F937" s="435"/>
      <c r="G937" s="772" t="s">
        <v>10254</v>
      </c>
      <c r="H937" s="422" t="s">
        <v>2364</v>
      </c>
      <c r="I937" s="422" t="s">
        <v>2401</v>
      </c>
      <c r="J937" s="434" t="s">
        <v>10328</v>
      </c>
      <c r="K937" s="449" t="s">
        <v>11825</v>
      </c>
      <c r="L937" s="950" t="s">
        <v>2367</v>
      </c>
      <c r="M937" s="435" t="s">
        <v>10204</v>
      </c>
      <c r="N937" s="435"/>
      <c r="O937" s="449" t="s">
        <v>2930</v>
      </c>
      <c r="P937" s="449" t="s">
        <v>2929</v>
      </c>
      <c r="Q937" s="422"/>
      <c r="R937" s="422"/>
      <c r="S937" s="422" t="s">
        <v>1085</v>
      </c>
      <c r="T937" s="422"/>
      <c r="U937" s="422"/>
    </row>
    <row r="938" spans="1:21" s="355" customFormat="1">
      <c r="A938" s="422">
        <v>932</v>
      </c>
      <c r="B938" s="949">
        <v>44314</v>
      </c>
      <c r="C938" s="405" t="s">
        <v>10329</v>
      </c>
      <c r="D938" s="434">
        <v>32</v>
      </c>
      <c r="E938" s="434" t="s">
        <v>1554</v>
      </c>
      <c r="F938" s="435"/>
      <c r="G938" s="772" t="s">
        <v>10254</v>
      </c>
      <c r="H938" s="422" t="s">
        <v>2364</v>
      </c>
      <c r="I938" s="422" t="s">
        <v>2401</v>
      </c>
      <c r="J938" s="434" t="s">
        <v>10330</v>
      </c>
      <c r="K938" s="449" t="s">
        <v>11825</v>
      </c>
      <c r="L938" s="950" t="s">
        <v>2367</v>
      </c>
      <c r="M938" s="435" t="s">
        <v>10204</v>
      </c>
      <c r="N938" s="435"/>
      <c r="O938" s="449" t="s">
        <v>2930</v>
      </c>
      <c r="P938" s="449" t="s">
        <v>2929</v>
      </c>
      <c r="Q938" s="422"/>
      <c r="R938" s="422"/>
      <c r="S938" s="422" t="s">
        <v>1085</v>
      </c>
      <c r="T938" s="422"/>
      <c r="U938" s="422"/>
    </row>
    <row r="939" spans="1:21" s="355" customFormat="1">
      <c r="A939" s="422">
        <v>933</v>
      </c>
      <c r="B939" s="949">
        <v>44314</v>
      </c>
      <c r="C939" s="405" t="s">
        <v>10331</v>
      </c>
      <c r="D939" s="434">
        <v>23</v>
      </c>
      <c r="E939" s="434" t="s">
        <v>1557</v>
      </c>
      <c r="F939" s="435"/>
      <c r="G939" s="772" t="s">
        <v>10254</v>
      </c>
      <c r="H939" s="422" t="s">
        <v>2364</v>
      </c>
      <c r="I939" s="422" t="s">
        <v>2401</v>
      </c>
      <c r="J939" s="434" t="s">
        <v>10332</v>
      </c>
      <c r="K939" s="449" t="s">
        <v>11825</v>
      </c>
      <c r="L939" s="950" t="s">
        <v>2367</v>
      </c>
      <c r="M939" s="435" t="s">
        <v>10204</v>
      </c>
      <c r="N939" s="435"/>
      <c r="O939" s="449" t="s">
        <v>2930</v>
      </c>
      <c r="P939" s="449" t="s">
        <v>2929</v>
      </c>
      <c r="Q939" s="422"/>
      <c r="R939" s="422"/>
      <c r="S939" s="422" t="s">
        <v>1085</v>
      </c>
      <c r="T939" s="422"/>
      <c r="U939" s="422"/>
    </row>
    <row r="940" spans="1:21" s="355" customFormat="1">
      <c r="A940" s="422">
        <v>934</v>
      </c>
      <c r="B940" s="949">
        <v>44314</v>
      </c>
      <c r="C940" s="405" t="s">
        <v>10333</v>
      </c>
      <c r="D940" s="434">
        <v>42</v>
      </c>
      <c r="E940" s="434" t="s">
        <v>1554</v>
      </c>
      <c r="F940" s="435"/>
      <c r="G940" s="772" t="s">
        <v>10254</v>
      </c>
      <c r="H940" s="422" t="s">
        <v>2364</v>
      </c>
      <c r="I940" s="422" t="s">
        <v>2401</v>
      </c>
      <c r="J940" s="434" t="s">
        <v>10334</v>
      </c>
      <c r="K940" s="449" t="s">
        <v>11825</v>
      </c>
      <c r="L940" s="950" t="s">
        <v>2367</v>
      </c>
      <c r="M940" s="435" t="s">
        <v>10204</v>
      </c>
      <c r="N940" s="435"/>
      <c r="O940" s="449" t="s">
        <v>2930</v>
      </c>
      <c r="P940" s="449" t="s">
        <v>2929</v>
      </c>
      <c r="Q940" s="422"/>
      <c r="R940" s="422"/>
      <c r="S940" s="422" t="s">
        <v>1085</v>
      </c>
      <c r="T940" s="422"/>
      <c r="U940" s="422"/>
    </row>
    <row r="941" spans="1:21" s="355" customFormat="1">
      <c r="A941" s="422">
        <v>935</v>
      </c>
      <c r="B941" s="949">
        <v>44314</v>
      </c>
      <c r="C941" s="405" t="s">
        <v>10335</v>
      </c>
      <c r="D941" s="434">
        <v>50</v>
      </c>
      <c r="E941" s="434" t="s">
        <v>1554</v>
      </c>
      <c r="F941" s="435"/>
      <c r="G941" s="772" t="s">
        <v>10254</v>
      </c>
      <c r="H941" s="422" t="s">
        <v>2364</v>
      </c>
      <c r="I941" s="422" t="s">
        <v>2401</v>
      </c>
      <c r="J941" s="434" t="s">
        <v>10336</v>
      </c>
      <c r="K941" s="449" t="s">
        <v>11825</v>
      </c>
      <c r="L941" s="950" t="s">
        <v>2367</v>
      </c>
      <c r="M941" s="435" t="s">
        <v>10204</v>
      </c>
      <c r="N941" s="435"/>
      <c r="O941" s="449" t="s">
        <v>2930</v>
      </c>
      <c r="P941" s="449" t="s">
        <v>2929</v>
      </c>
      <c r="Q941" s="422"/>
      <c r="R941" s="422"/>
      <c r="S941" s="422" t="s">
        <v>1085</v>
      </c>
      <c r="T941" s="422"/>
      <c r="U941" s="422"/>
    </row>
    <row r="942" spans="1:21" s="355" customFormat="1">
      <c r="A942" s="422">
        <v>936</v>
      </c>
      <c r="B942" s="949">
        <v>44314</v>
      </c>
      <c r="C942" s="405" t="s">
        <v>10337</v>
      </c>
      <c r="D942" s="434">
        <v>25</v>
      </c>
      <c r="E942" s="434" t="s">
        <v>1554</v>
      </c>
      <c r="F942" s="435"/>
      <c r="G942" s="772" t="s">
        <v>10254</v>
      </c>
      <c r="H942" s="422" t="s">
        <v>2364</v>
      </c>
      <c r="I942" s="422" t="s">
        <v>2401</v>
      </c>
      <c r="J942" s="434" t="s">
        <v>10338</v>
      </c>
      <c r="K942" s="449" t="s">
        <v>11825</v>
      </c>
      <c r="L942" s="950" t="s">
        <v>2367</v>
      </c>
      <c r="M942" s="435" t="s">
        <v>10204</v>
      </c>
      <c r="N942" s="435"/>
      <c r="O942" s="449" t="s">
        <v>2930</v>
      </c>
      <c r="P942" s="449" t="s">
        <v>2929</v>
      </c>
      <c r="Q942" s="422"/>
      <c r="R942" s="422"/>
      <c r="S942" s="422" t="s">
        <v>1085</v>
      </c>
      <c r="T942" s="422"/>
      <c r="U942" s="422"/>
    </row>
    <row r="943" spans="1:21" s="355" customFormat="1">
      <c r="A943" s="422">
        <v>937</v>
      </c>
      <c r="B943" s="949">
        <v>44314</v>
      </c>
      <c r="C943" s="405" t="s">
        <v>10339</v>
      </c>
      <c r="D943" s="434">
        <v>33</v>
      </c>
      <c r="E943" s="434" t="s">
        <v>1554</v>
      </c>
      <c r="F943" s="435"/>
      <c r="G943" s="772" t="s">
        <v>10254</v>
      </c>
      <c r="H943" s="422" t="s">
        <v>2364</v>
      </c>
      <c r="I943" s="422" t="s">
        <v>2401</v>
      </c>
      <c r="J943" s="434" t="s">
        <v>10340</v>
      </c>
      <c r="K943" s="449" t="s">
        <v>11825</v>
      </c>
      <c r="L943" s="950" t="s">
        <v>2367</v>
      </c>
      <c r="M943" s="435" t="s">
        <v>10204</v>
      </c>
      <c r="N943" s="435"/>
      <c r="O943" s="449" t="s">
        <v>2930</v>
      </c>
      <c r="P943" s="449" t="s">
        <v>2929</v>
      </c>
      <c r="Q943" s="422"/>
      <c r="R943" s="422"/>
      <c r="S943" s="422" t="s">
        <v>1085</v>
      </c>
      <c r="T943" s="422"/>
      <c r="U943" s="422"/>
    </row>
    <row r="944" spans="1:21" s="355" customFormat="1">
      <c r="A944" s="422">
        <v>938</v>
      </c>
      <c r="B944" s="949">
        <v>44314</v>
      </c>
      <c r="C944" s="405" t="s">
        <v>10341</v>
      </c>
      <c r="D944" s="434">
        <v>49</v>
      </c>
      <c r="E944" s="434" t="s">
        <v>1557</v>
      </c>
      <c r="F944" s="435"/>
      <c r="G944" s="772" t="s">
        <v>10254</v>
      </c>
      <c r="H944" s="422" t="s">
        <v>2364</v>
      </c>
      <c r="I944" s="422" t="s">
        <v>2401</v>
      </c>
      <c r="J944" s="434" t="s">
        <v>10342</v>
      </c>
      <c r="K944" s="449" t="s">
        <v>11825</v>
      </c>
      <c r="L944" s="950" t="s">
        <v>2367</v>
      </c>
      <c r="M944" s="435" t="s">
        <v>10204</v>
      </c>
      <c r="N944" s="435"/>
      <c r="O944" s="449" t="s">
        <v>2930</v>
      </c>
      <c r="P944" s="449" t="s">
        <v>2929</v>
      </c>
      <c r="Q944" s="422"/>
      <c r="R944" s="422"/>
      <c r="S944" s="422" t="s">
        <v>1085</v>
      </c>
      <c r="T944" s="422"/>
      <c r="U944" s="422"/>
    </row>
    <row r="945" spans="1:21" s="355" customFormat="1">
      <c r="A945" s="422">
        <v>939</v>
      </c>
      <c r="B945" s="949">
        <v>44314</v>
      </c>
      <c r="C945" s="405" t="s">
        <v>10343</v>
      </c>
      <c r="D945" s="434">
        <v>47</v>
      </c>
      <c r="E945" s="434" t="s">
        <v>1554</v>
      </c>
      <c r="F945" s="435"/>
      <c r="G945" s="772" t="s">
        <v>10254</v>
      </c>
      <c r="H945" s="422" t="s">
        <v>2364</v>
      </c>
      <c r="I945" s="422" t="s">
        <v>2401</v>
      </c>
      <c r="J945" s="434" t="s">
        <v>10344</v>
      </c>
      <c r="K945" s="449" t="s">
        <v>11825</v>
      </c>
      <c r="L945" s="950" t="s">
        <v>2367</v>
      </c>
      <c r="M945" s="435" t="s">
        <v>10204</v>
      </c>
      <c r="N945" s="435"/>
      <c r="O945" s="449" t="s">
        <v>2930</v>
      </c>
      <c r="P945" s="449" t="s">
        <v>2929</v>
      </c>
      <c r="Q945" s="422"/>
      <c r="R945" s="422"/>
      <c r="S945" s="422" t="s">
        <v>1085</v>
      </c>
      <c r="T945" s="422"/>
      <c r="U945" s="422"/>
    </row>
    <row r="946" spans="1:21" s="355" customFormat="1">
      <c r="A946" s="422">
        <v>940</v>
      </c>
      <c r="B946" s="949">
        <v>44314</v>
      </c>
      <c r="C946" s="405" t="s">
        <v>10345</v>
      </c>
      <c r="D946" s="434">
        <v>23</v>
      </c>
      <c r="E946" s="434" t="s">
        <v>1554</v>
      </c>
      <c r="F946" s="435"/>
      <c r="G946" s="772" t="s">
        <v>10254</v>
      </c>
      <c r="H946" s="422" t="s">
        <v>2364</v>
      </c>
      <c r="I946" s="422" t="s">
        <v>2401</v>
      </c>
      <c r="J946" s="434" t="s">
        <v>10346</v>
      </c>
      <c r="K946" s="449" t="s">
        <v>11825</v>
      </c>
      <c r="L946" s="950" t="s">
        <v>2367</v>
      </c>
      <c r="M946" s="435" t="s">
        <v>10204</v>
      </c>
      <c r="N946" s="435"/>
      <c r="O946" s="449" t="s">
        <v>2930</v>
      </c>
      <c r="P946" s="449" t="s">
        <v>2929</v>
      </c>
      <c r="Q946" s="422"/>
      <c r="R946" s="422"/>
      <c r="S946" s="422" t="s">
        <v>1085</v>
      </c>
      <c r="T946" s="422"/>
      <c r="U946" s="422"/>
    </row>
    <row r="947" spans="1:21" s="355" customFormat="1">
      <c r="A947" s="422">
        <v>941</v>
      </c>
      <c r="B947" s="949">
        <v>44314</v>
      </c>
      <c r="C947" s="405" t="s">
        <v>10347</v>
      </c>
      <c r="D947" s="434">
        <v>38</v>
      </c>
      <c r="E947" s="434" t="s">
        <v>1554</v>
      </c>
      <c r="F947" s="435"/>
      <c r="G947" s="772" t="s">
        <v>10254</v>
      </c>
      <c r="H947" s="422" t="s">
        <v>2364</v>
      </c>
      <c r="I947" s="422" t="s">
        <v>2401</v>
      </c>
      <c r="J947" s="434" t="s">
        <v>10348</v>
      </c>
      <c r="K947" s="449" t="s">
        <v>11825</v>
      </c>
      <c r="L947" s="950" t="s">
        <v>2367</v>
      </c>
      <c r="M947" s="435" t="s">
        <v>10204</v>
      </c>
      <c r="N947" s="435"/>
      <c r="O947" s="449" t="s">
        <v>2930</v>
      </c>
      <c r="P947" s="449" t="s">
        <v>2929</v>
      </c>
      <c r="Q947" s="422"/>
      <c r="R947" s="422"/>
      <c r="S947" s="422" t="s">
        <v>1085</v>
      </c>
      <c r="T947" s="422"/>
      <c r="U947" s="422"/>
    </row>
    <row r="948" spans="1:21" s="355" customFormat="1">
      <c r="A948" s="422">
        <v>942</v>
      </c>
      <c r="B948" s="949">
        <v>44314</v>
      </c>
      <c r="C948" s="405" t="s">
        <v>10349</v>
      </c>
      <c r="D948" s="434">
        <v>28</v>
      </c>
      <c r="E948" s="434" t="s">
        <v>1554</v>
      </c>
      <c r="F948" s="435"/>
      <c r="G948" s="772" t="s">
        <v>10254</v>
      </c>
      <c r="H948" s="422" t="s">
        <v>2364</v>
      </c>
      <c r="I948" s="422" t="s">
        <v>2401</v>
      </c>
      <c r="J948" s="434" t="s">
        <v>10350</v>
      </c>
      <c r="K948" s="449" t="s">
        <v>11825</v>
      </c>
      <c r="L948" s="950" t="s">
        <v>2367</v>
      </c>
      <c r="M948" s="435" t="s">
        <v>10204</v>
      </c>
      <c r="N948" s="435"/>
      <c r="O948" s="449" t="s">
        <v>2930</v>
      </c>
      <c r="P948" s="449" t="s">
        <v>2929</v>
      </c>
      <c r="Q948" s="422"/>
      <c r="R948" s="422"/>
      <c r="S948" s="422" t="s">
        <v>1085</v>
      </c>
      <c r="T948" s="422"/>
      <c r="U948" s="422"/>
    </row>
    <row r="949" spans="1:21" s="355" customFormat="1">
      <c r="A949" s="422">
        <v>943</v>
      </c>
      <c r="B949" s="949">
        <v>44315</v>
      </c>
      <c r="C949" s="405" t="s">
        <v>10351</v>
      </c>
      <c r="D949" s="434">
        <v>31</v>
      </c>
      <c r="E949" s="434" t="s">
        <v>1554</v>
      </c>
      <c r="F949" s="435"/>
      <c r="G949" s="772" t="s">
        <v>10352</v>
      </c>
      <c r="H949" s="422" t="s">
        <v>2364</v>
      </c>
      <c r="I949" s="422" t="s">
        <v>2401</v>
      </c>
      <c r="J949" s="434" t="s">
        <v>10353</v>
      </c>
      <c r="K949" s="449" t="s">
        <v>11826</v>
      </c>
      <c r="L949" s="950" t="s">
        <v>2367</v>
      </c>
      <c r="M949" s="435" t="s">
        <v>10204</v>
      </c>
      <c r="N949" s="435"/>
      <c r="O949" s="449" t="s">
        <v>2930</v>
      </c>
      <c r="P949" s="449" t="s">
        <v>2929</v>
      </c>
      <c r="Q949" s="422"/>
      <c r="R949" s="422"/>
      <c r="S949" s="422" t="s">
        <v>1085</v>
      </c>
      <c r="T949" s="422"/>
      <c r="U949" s="422"/>
    </row>
    <row r="950" spans="1:21" s="355" customFormat="1">
      <c r="A950" s="422">
        <v>944</v>
      </c>
      <c r="B950" s="949">
        <v>44315</v>
      </c>
      <c r="C950" s="405" t="s">
        <v>10354</v>
      </c>
      <c r="D950" s="434">
        <v>46</v>
      </c>
      <c r="E950" s="434" t="s">
        <v>1554</v>
      </c>
      <c r="F950" s="435"/>
      <c r="G950" s="772" t="s">
        <v>10352</v>
      </c>
      <c r="H950" s="422" t="s">
        <v>2364</v>
      </c>
      <c r="I950" s="422" t="s">
        <v>2401</v>
      </c>
      <c r="J950" s="434" t="s">
        <v>10355</v>
      </c>
      <c r="K950" s="449" t="s">
        <v>11826</v>
      </c>
      <c r="L950" s="950" t="s">
        <v>2367</v>
      </c>
      <c r="M950" s="435" t="s">
        <v>10204</v>
      </c>
      <c r="N950" s="435"/>
      <c r="O950" s="449" t="s">
        <v>2930</v>
      </c>
      <c r="P950" s="449" t="s">
        <v>2929</v>
      </c>
      <c r="Q950" s="422"/>
      <c r="R950" s="422"/>
      <c r="S950" s="422" t="s">
        <v>1085</v>
      </c>
      <c r="T950" s="422"/>
      <c r="U950" s="422"/>
    </row>
    <row r="951" spans="1:21" s="355" customFormat="1">
      <c r="A951" s="422">
        <v>945</v>
      </c>
      <c r="B951" s="949">
        <v>44315</v>
      </c>
      <c r="C951" s="405" t="s">
        <v>10354</v>
      </c>
      <c r="D951" s="434">
        <v>43</v>
      </c>
      <c r="E951" s="434" t="s">
        <v>1554</v>
      </c>
      <c r="F951" s="435"/>
      <c r="G951" s="772" t="s">
        <v>10352</v>
      </c>
      <c r="H951" s="422" t="s">
        <v>2364</v>
      </c>
      <c r="I951" s="422" t="s">
        <v>2401</v>
      </c>
      <c r="J951" s="434" t="s">
        <v>10355</v>
      </c>
      <c r="K951" s="449" t="s">
        <v>11826</v>
      </c>
      <c r="L951" s="950" t="s">
        <v>2367</v>
      </c>
      <c r="M951" s="435" t="s">
        <v>10204</v>
      </c>
      <c r="N951" s="435"/>
      <c r="O951" s="449" t="s">
        <v>2930</v>
      </c>
      <c r="P951" s="449" t="s">
        <v>2929</v>
      </c>
      <c r="Q951" s="422"/>
      <c r="R951" s="422"/>
      <c r="S951" s="422" t="s">
        <v>1085</v>
      </c>
      <c r="T951" s="422"/>
      <c r="U951" s="422"/>
    </row>
    <row r="952" spans="1:21" s="355" customFormat="1">
      <c r="A952" s="422">
        <v>946</v>
      </c>
      <c r="B952" s="949">
        <v>44315</v>
      </c>
      <c r="C952" s="405" t="s">
        <v>10356</v>
      </c>
      <c r="D952" s="434">
        <v>28</v>
      </c>
      <c r="E952" s="434" t="s">
        <v>1554</v>
      </c>
      <c r="F952" s="435"/>
      <c r="G952" s="772" t="s">
        <v>10352</v>
      </c>
      <c r="H952" s="422" t="s">
        <v>2364</v>
      </c>
      <c r="I952" s="422" t="s">
        <v>2401</v>
      </c>
      <c r="J952" s="434" t="s">
        <v>10355</v>
      </c>
      <c r="K952" s="449" t="s">
        <v>11826</v>
      </c>
      <c r="L952" s="950" t="s">
        <v>2367</v>
      </c>
      <c r="M952" s="435" t="s">
        <v>10204</v>
      </c>
      <c r="N952" s="435"/>
      <c r="O952" s="449" t="s">
        <v>2930</v>
      </c>
      <c r="P952" s="449" t="s">
        <v>2929</v>
      </c>
      <c r="Q952" s="422"/>
      <c r="R952" s="422"/>
      <c r="S952" s="422" t="s">
        <v>1085</v>
      </c>
      <c r="T952" s="422"/>
      <c r="U952" s="422"/>
    </row>
    <row r="953" spans="1:21" s="355" customFormat="1">
      <c r="A953" s="422">
        <v>947</v>
      </c>
      <c r="B953" s="949">
        <v>44316</v>
      </c>
      <c r="C953" s="405" t="s">
        <v>10357</v>
      </c>
      <c r="D953" s="434">
        <v>47</v>
      </c>
      <c r="E953" s="434" t="s">
        <v>1554</v>
      </c>
      <c r="F953" s="435"/>
      <c r="G953" s="434" t="s">
        <v>10254</v>
      </c>
      <c r="H953" s="422" t="s">
        <v>2364</v>
      </c>
      <c r="I953" s="422" t="s">
        <v>2401</v>
      </c>
      <c r="J953" s="434" t="s">
        <v>10358</v>
      </c>
      <c r="K953" s="449" t="s">
        <v>11821</v>
      </c>
      <c r="L953" s="950" t="s">
        <v>2367</v>
      </c>
      <c r="M953" s="435" t="s">
        <v>10204</v>
      </c>
      <c r="N953" s="435"/>
      <c r="O953" s="449" t="s">
        <v>2930</v>
      </c>
      <c r="P953" s="449" t="s">
        <v>2929</v>
      </c>
      <c r="Q953" s="422"/>
      <c r="R953" s="422"/>
      <c r="S953" s="422" t="s">
        <v>1085</v>
      </c>
      <c r="T953" s="422"/>
      <c r="U953" s="422"/>
    </row>
    <row r="954" spans="1:21" s="355" customFormat="1">
      <c r="A954" s="422">
        <v>948</v>
      </c>
      <c r="B954" s="949">
        <v>44316</v>
      </c>
      <c r="C954" s="405" t="s">
        <v>10359</v>
      </c>
      <c r="D954" s="434">
        <v>43</v>
      </c>
      <c r="E954" s="434" t="s">
        <v>1554</v>
      </c>
      <c r="F954" s="435"/>
      <c r="G954" s="434" t="s">
        <v>10254</v>
      </c>
      <c r="H954" s="422" t="s">
        <v>2364</v>
      </c>
      <c r="I954" s="422" t="s">
        <v>2401</v>
      </c>
      <c r="J954" s="434" t="s">
        <v>10360</v>
      </c>
      <c r="K954" s="449" t="s">
        <v>11821</v>
      </c>
      <c r="L954" s="950" t="s">
        <v>2367</v>
      </c>
      <c r="M954" s="435" t="s">
        <v>10204</v>
      </c>
      <c r="N954" s="435"/>
      <c r="O954" s="449" t="s">
        <v>2930</v>
      </c>
      <c r="P954" s="449" t="s">
        <v>2929</v>
      </c>
      <c r="Q954" s="422"/>
      <c r="R954" s="422"/>
      <c r="S954" s="422" t="s">
        <v>1085</v>
      </c>
      <c r="T954" s="422"/>
      <c r="U954" s="422"/>
    </row>
    <row r="955" spans="1:21" s="355" customFormat="1">
      <c r="A955" s="422">
        <v>949</v>
      </c>
      <c r="B955" s="949">
        <v>44316</v>
      </c>
      <c r="C955" s="405" t="s">
        <v>10361</v>
      </c>
      <c r="D955" s="434">
        <v>53</v>
      </c>
      <c r="E955" s="434" t="s">
        <v>1554</v>
      </c>
      <c r="F955" s="435"/>
      <c r="G955" s="434" t="s">
        <v>10254</v>
      </c>
      <c r="H955" s="422" t="s">
        <v>2364</v>
      </c>
      <c r="I955" s="422" t="s">
        <v>2401</v>
      </c>
      <c r="J955" s="434" t="s">
        <v>10362</v>
      </c>
      <c r="K955" s="449" t="s">
        <v>11821</v>
      </c>
      <c r="L955" s="950" t="s">
        <v>2367</v>
      </c>
      <c r="M955" s="435" t="s">
        <v>10204</v>
      </c>
      <c r="N955" s="435"/>
      <c r="O955" s="449" t="s">
        <v>2930</v>
      </c>
      <c r="P955" s="449" t="s">
        <v>2929</v>
      </c>
      <c r="Q955" s="422"/>
      <c r="R955" s="422"/>
      <c r="S955" s="422" t="s">
        <v>1085</v>
      </c>
      <c r="T955" s="422"/>
      <c r="U955" s="422"/>
    </row>
    <row r="956" spans="1:21" s="355" customFormat="1">
      <c r="A956" s="422">
        <v>950</v>
      </c>
      <c r="B956" s="949">
        <v>44316</v>
      </c>
      <c r="C956" s="405" t="s">
        <v>10363</v>
      </c>
      <c r="D956" s="434">
        <v>41</v>
      </c>
      <c r="E956" s="434" t="s">
        <v>1554</v>
      </c>
      <c r="F956" s="435"/>
      <c r="G956" s="434" t="s">
        <v>10254</v>
      </c>
      <c r="H956" s="422" t="s">
        <v>2364</v>
      </c>
      <c r="I956" s="422" t="s">
        <v>2401</v>
      </c>
      <c r="J956" s="434" t="s">
        <v>10364</v>
      </c>
      <c r="K956" s="449" t="s">
        <v>11821</v>
      </c>
      <c r="L956" s="950" t="s">
        <v>2367</v>
      </c>
      <c r="M956" s="435" t="s">
        <v>10204</v>
      </c>
      <c r="N956" s="435"/>
      <c r="O956" s="449" t="s">
        <v>2930</v>
      </c>
      <c r="P956" s="449" t="s">
        <v>2929</v>
      </c>
      <c r="Q956" s="422"/>
      <c r="R956" s="422"/>
      <c r="S956" s="422" t="s">
        <v>1085</v>
      </c>
      <c r="T956" s="422"/>
      <c r="U956" s="422"/>
    </row>
    <row r="957" spans="1:21" s="355" customFormat="1">
      <c r="A957" s="422">
        <v>951</v>
      </c>
      <c r="B957" s="949">
        <v>44316</v>
      </c>
      <c r="C957" s="405" t="s">
        <v>10365</v>
      </c>
      <c r="D957" s="434">
        <v>33</v>
      </c>
      <c r="E957" s="434" t="s">
        <v>1554</v>
      </c>
      <c r="F957" s="435"/>
      <c r="G957" s="434" t="s">
        <v>10254</v>
      </c>
      <c r="H957" s="422" t="s">
        <v>2364</v>
      </c>
      <c r="I957" s="422" t="s">
        <v>2401</v>
      </c>
      <c r="J957" s="434" t="s">
        <v>10366</v>
      </c>
      <c r="K957" s="449" t="s">
        <v>11821</v>
      </c>
      <c r="L957" s="950" t="s">
        <v>2367</v>
      </c>
      <c r="M957" s="435" t="s">
        <v>10204</v>
      </c>
      <c r="N957" s="435"/>
      <c r="O957" s="449" t="s">
        <v>2930</v>
      </c>
      <c r="P957" s="449" t="s">
        <v>2929</v>
      </c>
      <c r="Q957" s="422"/>
      <c r="R957" s="422"/>
      <c r="S957" s="422" t="s">
        <v>1085</v>
      </c>
      <c r="T957" s="422"/>
      <c r="U957" s="422"/>
    </row>
    <row r="958" spans="1:21" s="355" customFormat="1">
      <c r="A958" s="422">
        <v>952</v>
      </c>
      <c r="B958" s="949">
        <v>44316</v>
      </c>
      <c r="C958" s="405" t="s">
        <v>10367</v>
      </c>
      <c r="D958" s="434">
        <v>43</v>
      </c>
      <c r="E958" s="434" t="s">
        <v>1554</v>
      </c>
      <c r="F958" s="435"/>
      <c r="G958" s="434" t="s">
        <v>10254</v>
      </c>
      <c r="H958" s="422" t="s">
        <v>2364</v>
      </c>
      <c r="I958" s="422" t="s">
        <v>2401</v>
      </c>
      <c r="J958" s="434" t="s">
        <v>10368</v>
      </c>
      <c r="K958" s="449" t="s">
        <v>11821</v>
      </c>
      <c r="L958" s="950" t="s">
        <v>2367</v>
      </c>
      <c r="M958" s="435" t="s">
        <v>10204</v>
      </c>
      <c r="N958" s="435"/>
      <c r="O958" s="449" t="s">
        <v>2930</v>
      </c>
      <c r="P958" s="449" t="s">
        <v>2929</v>
      </c>
      <c r="Q958" s="422"/>
      <c r="R958" s="422"/>
      <c r="S958" s="422" t="s">
        <v>1085</v>
      </c>
      <c r="T958" s="422"/>
      <c r="U958" s="422"/>
    </row>
    <row r="959" spans="1:21" s="355" customFormat="1">
      <c r="A959" s="422">
        <v>953</v>
      </c>
      <c r="B959" s="949">
        <v>44316</v>
      </c>
      <c r="C959" s="405" t="s">
        <v>10369</v>
      </c>
      <c r="D959" s="434">
        <v>35</v>
      </c>
      <c r="E959" s="434" t="s">
        <v>1554</v>
      </c>
      <c r="F959" s="435"/>
      <c r="G959" s="434" t="s">
        <v>10254</v>
      </c>
      <c r="H959" s="422" t="s">
        <v>2364</v>
      </c>
      <c r="I959" s="422" t="s">
        <v>2401</v>
      </c>
      <c r="J959" s="434" t="s">
        <v>10370</v>
      </c>
      <c r="K959" s="449" t="s">
        <v>11821</v>
      </c>
      <c r="L959" s="950" t="s">
        <v>2367</v>
      </c>
      <c r="M959" s="435" t="s">
        <v>10204</v>
      </c>
      <c r="N959" s="435"/>
      <c r="O959" s="449" t="s">
        <v>2930</v>
      </c>
      <c r="P959" s="449" t="s">
        <v>2929</v>
      </c>
      <c r="Q959" s="422"/>
      <c r="R959" s="422"/>
      <c r="S959" s="422" t="s">
        <v>1085</v>
      </c>
      <c r="T959" s="422"/>
      <c r="U959" s="422"/>
    </row>
    <row r="960" spans="1:21" s="355" customFormat="1">
      <c r="A960" s="422">
        <v>954</v>
      </c>
      <c r="B960" s="949">
        <v>44316</v>
      </c>
      <c r="C960" s="405" t="s">
        <v>10371</v>
      </c>
      <c r="D960" s="434">
        <v>46</v>
      </c>
      <c r="E960" s="434" t="s">
        <v>1554</v>
      </c>
      <c r="F960" s="435"/>
      <c r="G960" s="434" t="s">
        <v>10254</v>
      </c>
      <c r="H960" s="422" t="s">
        <v>2364</v>
      </c>
      <c r="I960" s="422" t="s">
        <v>2401</v>
      </c>
      <c r="J960" s="434" t="s">
        <v>10372</v>
      </c>
      <c r="K960" s="449" t="s">
        <v>11821</v>
      </c>
      <c r="L960" s="950" t="s">
        <v>2367</v>
      </c>
      <c r="M960" s="435" t="s">
        <v>10204</v>
      </c>
      <c r="N960" s="435"/>
      <c r="O960" s="449" t="s">
        <v>2930</v>
      </c>
      <c r="P960" s="449" t="s">
        <v>2929</v>
      </c>
      <c r="Q960" s="422"/>
      <c r="R960" s="422"/>
      <c r="S960" s="422" t="s">
        <v>1085</v>
      </c>
      <c r="T960" s="422"/>
      <c r="U960" s="422"/>
    </row>
    <row r="961" spans="1:21" s="355" customFormat="1">
      <c r="A961" s="422">
        <v>955</v>
      </c>
      <c r="B961" s="949">
        <v>44316</v>
      </c>
      <c r="C961" s="405" t="s">
        <v>10373</v>
      </c>
      <c r="D961" s="434">
        <v>38</v>
      </c>
      <c r="E961" s="434" t="s">
        <v>1554</v>
      </c>
      <c r="F961" s="435"/>
      <c r="G961" s="434" t="s">
        <v>10254</v>
      </c>
      <c r="H961" s="422" t="s">
        <v>2364</v>
      </c>
      <c r="I961" s="422" t="s">
        <v>2401</v>
      </c>
      <c r="J961" s="434" t="s">
        <v>10374</v>
      </c>
      <c r="K961" s="449" t="s">
        <v>11821</v>
      </c>
      <c r="L961" s="950" t="s">
        <v>2367</v>
      </c>
      <c r="M961" s="435" t="s">
        <v>10204</v>
      </c>
      <c r="N961" s="435"/>
      <c r="O961" s="449" t="s">
        <v>2930</v>
      </c>
      <c r="P961" s="449" t="s">
        <v>2929</v>
      </c>
      <c r="Q961" s="422"/>
      <c r="R961" s="422"/>
      <c r="S961" s="422" t="s">
        <v>1085</v>
      </c>
      <c r="T961" s="422"/>
      <c r="U961" s="422"/>
    </row>
    <row r="962" spans="1:21" s="355" customFormat="1">
      <c r="A962" s="422">
        <v>956</v>
      </c>
      <c r="B962" s="949">
        <v>44316</v>
      </c>
      <c r="C962" s="405" t="s">
        <v>10375</v>
      </c>
      <c r="D962" s="434">
        <v>38</v>
      </c>
      <c r="E962" s="434" t="s">
        <v>1554</v>
      </c>
      <c r="F962" s="435"/>
      <c r="G962" s="434" t="s">
        <v>10254</v>
      </c>
      <c r="H962" s="422" t="s">
        <v>2364</v>
      </c>
      <c r="I962" s="422" t="s">
        <v>2401</v>
      </c>
      <c r="J962" s="434" t="s">
        <v>10376</v>
      </c>
      <c r="K962" s="449" t="s">
        <v>11821</v>
      </c>
      <c r="L962" s="950" t="s">
        <v>2367</v>
      </c>
      <c r="M962" s="435" t="s">
        <v>10204</v>
      </c>
      <c r="N962" s="435"/>
      <c r="O962" s="449" t="s">
        <v>2930</v>
      </c>
      <c r="P962" s="449" t="s">
        <v>2929</v>
      </c>
      <c r="Q962" s="422"/>
      <c r="R962" s="422"/>
      <c r="S962" s="422" t="s">
        <v>1085</v>
      </c>
      <c r="T962" s="422"/>
      <c r="U962" s="422"/>
    </row>
    <row r="963" spans="1:21" s="355" customFormat="1">
      <c r="A963" s="422">
        <v>957</v>
      </c>
      <c r="B963" s="949">
        <v>44316</v>
      </c>
      <c r="C963" s="405" t="s">
        <v>10377</v>
      </c>
      <c r="D963" s="434">
        <v>40</v>
      </c>
      <c r="E963" s="434" t="s">
        <v>1554</v>
      </c>
      <c r="F963" s="435"/>
      <c r="G963" s="434" t="s">
        <v>10254</v>
      </c>
      <c r="H963" s="422" t="s">
        <v>2364</v>
      </c>
      <c r="I963" s="422" t="s">
        <v>2401</v>
      </c>
      <c r="J963" s="434" t="s">
        <v>10378</v>
      </c>
      <c r="K963" s="449" t="s">
        <v>11821</v>
      </c>
      <c r="L963" s="950" t="s">
        <v>2367</v>
      </c>
      <c r="M963" s="435" t="s">
        <v>10204</v>
      </c>
      <c r="N963" s="435"/>
      <c r="O963" s="449" t="s">
        <v>2930</v>
      </c>
      <c r="P963" s="449" t="s">
        <v>2929</v>
      </c>
      <c r="Q963" s="422"/>
      <c r="R963" s="422"/>
      <c r="S963" s="422" t="s">
        <v>1085</v>
      </c>
      <c r="T963" s="422"/>
      <c r="U963" s="422"/>
    </row>
    <row r="964" spans="1:21" s="355" customFormat="1">
      <c r="A964" s="422">
        <v>958</v>
      </c>
      <c r="B964" s="949">
        <v>44316</v>
      </c>
      <c r="C964" s="405" t="s">
        <v>10379</v>
      </c>
      <c r="D964" s="434">
        <v>49</v>
      </c>
      <c r="E964" s="434" t="s">
        <v>1554</v>
      </c>
      <c r="F964" s="435"/>
      <c r="G964" s="434" t="s">
        <v>10380</v>
      </c>
      <c r="H964" s="422" t="s">
        <v>2364</v>
      </c>
      <c r="I964" s="422" t="s">
        <v>2401</v>
      </c>
      <c r="J964" s="434" t="s">
        <v>10381</v>
      </c>
      <c r="K964" s="449" t="s">
        <v>11821</v>
      </c>
      <c r="L964" s="950" t="s">
        <v>2367</v>
      </c>
      <c r="M964" s="435" t="s">
        <v>10204</v>
      </c>
      <c r="N964" s="435"/>
      <c r="O964" s="449" t="s">
        <v>2930</v>
      </c>
      <c r="P964" s="449" t="s">
        <v>2929</v>
      </c>
      <c r="Q964" s="422"/>
      <c r="R964" s="422"/>
      <c r="S964" s="422" t="s">
        <v>1085</v>
      </c>
      <c r="T964" s="422"/>
      <c r="U964" s="422"/>
    </row>
    <row r="965" spans="1:21" s="355" customFormat="1">
      <c r="A965" s="422">
        <v>959</v>
      </c>
      <c r="B965" s="949">
        <v>44316</v>
      </c>
      <c r="C965" s="405" t="s">
        <v>10382</v>
      </c>
      <c r="D965" s="434">
        <v>53</v>
      </c>
      <c r="E965" s="434" t="s">
        <v>1554</v>
      </c>
      <c r="F965" s="435"/>
      <c r="G965" s="434" t="s">
        <v>10380</v>
      </c>
      <c r="H965" s="422" t="s">
        <v>2364</v>
      </c>
      <c r="I965" s="422" t="s">
        <v>2401</v>
      </c>
      <c r="J965" s="434" t="s">
        <v>10383</v>
      </c>
      <c r="K965" s="449" t="s">
        <v>11821</v>
      </c>
      <c r="L965" s="950" t="s">
        <v>2367</v>
      </c>
      <c r="M965" s="435" t="s">
        <v>10204</v>
      </c>
      <c r="N965" s="435"/>
      <c r="O965" s="449" t="s">
        <v>2930</v>
      </c>
      <c r="P965" s="449" t="s">
        <v>2929</v>
      </c>
      <c r="Q965" s="422"/>
      <c r="R965" s="422"/>
      <c r="S965" s="422" t="s">
        <v>1085</v>
      </c>
      <c r="T965" s="422"/>
      <c r="U965" s="422"/>
    </row>
    <row r="966" spans="1:21" s="355" customFormat="1">
      <c r="A966" s="422">
        <v>960</v>
      </c>
      <c r="B966" s="949">
        <v>44316</v>
      </c>
      <c r="C966" s="405" t="s">
        <v>10384</v>
      </c>
      <c r="D966" s="434">
        <v>48</v>
      </c>
      <c r="E966" s="434" t="s">
        <v>1554</v>
      </c>
      <c r="F966" s="435"/>
      <c r="G966" s="434" t="s">
        <v>10380</v>
      </c>
      <c r="H966" s="422" t="s">
        <v>2364</v>
      </c>
      <c r="I966" s="422" t="s">
        <v>2401</v>
      </c>
      <c r="J966" s="434" t="s">
        <v>10385</v>
      </c>
      <c r="K966" s="449" t="s">
        <v>11821</v>
      </c>
      <c r="L966" s="950" t="s">
        <v>2367</v>
      </c>
      <c r="M966" s="435" t="s">
        <v>10204</v>
      </c>
      <c r="N966" s="435"/>
      <c r="O966" s="449" t="s">
        <v>2930</v>
      </c>
      <c r="P966" s="449" t="s">
        <v>2929</v>
      </c>
      <c r="Q966" s="422"/>
      <c r="R966" s="422"/>
      <c r="S966" s="422" t="s">
        <v>1085</v>
      </c>
      <c r="T966" s="422"/>
      <c r="U966" s="422"/>
    </row>
    <row r="967" spans="1:21" s="355" customFormat="1">
      <c r="A967" s="422">
        <v>961</v>
      </c>
      <c r="B967" s="949">
        <v>44316</v>
      </c>
      <c r="C967" s="405" t="s">
        <v>10386</v>
      </c>
      <c r="D967" s="434">
        <v>40</v>
      </c>
      <c r="E967" s="434" t="s">
        <v>1554</v>
      </c>
      <c r="F967" s="435"/>
      <c r="G967" s="434" t="s">
        <v>10380</v>
      </c>
      <c r="H967" s="422" t="s">
        <v>2364</v>
      </c>
      <c r="I967" s="422" t="s">
        <v>2401</v>
      </c>
      <c r="J967" s="434" t="s">
        <v>10378</v>
      </c>
      <c r="K967" s="449" t="s">
        <v>11821</v>
      </c>
      <c r="L967" s="950" t="s">
        <v>2367</v>
      </c>
      <c r="M967" s="435" t="s">
        <v>10204</v>
      </c>
      <c r="N967" s="435"/>
      <c r="O967" s="449" t="s">
        <v>2930</v>
      </c>
      <c r="P967" s="449" t="s">
        <v>2929</v>
      </c>
      <c r="Q967" s="422"/>
      <c r="R967" s="422"/>
      <c r="S967" s="422" t="s">
        <v>1085</v>
      </c>
      <c r="T967" s="422"/>
      <c r="U967" s="422"/>
    </row>
    <row r="968" spans="1:21" s="355" customFormat="1">
      <c r="A968" s="422">
        <v>962</v>
      </c>
      <c r="B968" s="949">
        <v>44316</v>
      </c>
      <c r="C968" s="405" t="s">
        <v>10387</v>
      </c>
      <c r="D968" s="434">
        <v>37</v>
      </c>
      <c r="E968" s="434" t="s">
        <v>1554</v>
      </c>
      <c r="F968" s="435"/>
      <c r="G968" s="434" t="s">
        <v>10380</v>
      </c>
      <c r="H968" s="422" t="s">
        <v>2364</v>
      </c>
      <c r="I968" s="422" t="s">
        <v>2401</v>
      </c>
      <c r="J968" s="434" t="s">
        <v>10388</v>
      </c>
      <c r="K968" s="449" t="s">
        <v>11821</v>
      </c>
      <c r="L968" s="950" t="s">
        <v>2367</v>
      </c>
      <c r="M968" s="435" t="s">
        <v>10204</v>
      </c>
      <c r="N968" s="435"/>
      <c r="O968" s="449" t="s">
        <v>2930</v>
      </c>
      <c r="P968" s="449" t="s">
        <v>2929</v>
      </c>
      <c r="Q968" s="422"/>
      <c r="R968" s="422"/>
      <c r="S968" s="422" t="s">
        <v>1085</v>
      </c>
      <c r="T968" s="422"/>
      <c r="U968" s="422"/>
    </row>
    <row r="969" spans="1:21" s="355" customFormat="1">
      <c r="A969" s="422">
        <v>963</v>
      </c>
      <c r="B969" s="949">
        <v>44316</v>
      </c>
      <c r="C969" s="405" t="s">
        <v>10389</v>
      </c>
      <c r="D969" s="434">
        <v>44</v>
      </c>
      <c r="E969" s="434" t="s">
        <v>1554</v>
      </c>
      <c r="F969" s="435"/>
      <c r="G969" s="434" t="s">
        <v>10380</v>
      </c>
      <c r="H969" s="422" t="s">
        <v>2364</v>
      </c>
      <c r="I969" s="422" t="s">
        <v>2401</v>
      </c>
      <c r="J969" s="434" t="s">
        <v>10390</v>
      </c>
      <c r="K969" s="449" t="s">
        <v>11821</v>
      </c>
      <c r="L969" s="950" t="s">
        <v>2367</v>
      </c>
      <c r="M969" s="435" t="s">
        <v>10204</v>
      </c>
      <c r="N969" s="435"/>
      <c r="O969" s="449" t="s">
        <v>2930</v>
      </c>
      <c r="P969" s="449" t="s">
        <v>2929</v>
      </c>
      <c r="Q969" s="422"/>
      <c r="R969" s="422"/>
      <c r="S969" s="422" t="s">
        <v>1085</v>
      </c>
      <c r="T969" s="422"/>
      <c r="U969" s="422"/>
    </row>
    <row r="970" spans="1:21" s="355" customFormat="1">
      <c r="A970" s="422">
        <v>964</v>
      </c>
      <c r="B970" s="949">
        <v>44316</v>
      </c>
      <c r="C970" s="405" t="s">
        <v>10391</v>
      </c>
      <c r="D970" s="434">
        <v>52</v>
      </c>
      <c r="E970" s="434" t="s">
        <v>1554</v>
      </c>
      <c r="F970" s="435"/>
      <c r="G970" s="434" t="s">
        <v>10380</v>
      </c>
      <c r="H970" s="422" t="s">
        <v>2364</v>
      </c>
      <c r="I970" s="422" t="s">
        <v>2401</v>
      </c>
      <c r="J970" s="434" t="s">
        <v>668</v>
      </c>
      <c r="K970" s="449" t="s">
        <v>11821</v>
      </c>
      <c r="L970" s="950" t="s">
        <v>2367</v>
      </c>
      <c r="M970" s="435" t="s">
        <v>10204</v>
      </c>
      <c r="N970" s="435"/>
      <c r="O970" s="449" t="s">
        <v>2930</v>
      </c>
      <c r="P970" s="449" t="s">
        <v>2929</v>
      </c>
      <c r="Q970" s="422"/>
      <c r="R970" s="422"/>
      <c r="S970" s="422" t="s">
        <v>1085</v>
      </c>
      <c r="T970" s="422"/>
      <c r="U970" s="422"/>
    </row>
    <row r="971" spans="1:21" s="355" customFormat="1">
      <c r="A971" s="422">
        <v>965</v>
      </c>
      <c r="B971" s="949">
        <v>44317</v>
      </c>
      <c r="C971" s="405" t="s">
        <v>10392</v>
      </c>
      <c r="D971" s="434">
        <v>21</v>
      </c>
      <c r="E971" s="434" t="s">
        <v>1557</v>
      </c>
      <c r="F971" s="435"/>
      <c r="G971" s="772" t="s">
        <v>10352</v>
      </c>
      <c r="H971" s="422" t="s">
        <v>2364</v>
      </c>
      <c r="I971" s="422" t="s">
        <v>2372</v>
      </c>
      <c r="J971" s="434" t="s">
        <v>10393</v>
      </c>
      <c r="K971" s="449" t="s">
        <v>11816</v>
      </c>
      <c r="L971" s="950" t="s">
        <v>2367</v>
      </c>
      <c r="M971" s="422" t="s">
        <v>10204</v>
      </c>
      <c r="N971" s="435"/>
      <c r="O971" s="449" t="s">
        <v>2930</v>
      </c>
      <c r="P971" s="449" t="s">
        <v>2929</v>
      </c>
      <c r="Q971" s="422"/>
      <c r="R971" s="422"/>
      <c r="S971" s="422" t="s">
        <v>1085</v>
      </c>
      <c r="T971" s="422"/>
      <c r="U971" s="422"/>
    </row>
    <row r="972" spans="1:21" s="355" customFormat="1">
      <c r="A972" s="422">
        <v>966</v>
      </c>
      <c r="B972" s="949">
        <v>44318</v>
      </c>
      <c r="C972" s="405" t="s">
        <v>10394</v>
      </c>
      <c r="D972" s="434">
        <v>16</v>
      </c>
      <c r="E972" s="434" t="s">
        <v>1557</v>
      </c>
      <c r="F972" s="435"/>
      <c r="G972" s="772" t="s">
        <v>10395</v>
      </c>
      <c r="H972" s="422" t="s">
        <v>2364</v>
      </c>
      <c r="I972" s="422" t="s">
        <v>2401</v>
      </c>
      <c r="J972" s="434" t="s">
        <v>10396</v>
      </c>
      <c r="K972" s="449" t="s">
        <v>11817</v>
      </c>
      <c r="L972" s="950" t="s">
        <v>2367</v>
      </c>
      <c r="M972" s="422" t="s">
        <v>10204</v>
      </c>
      <c r="N972" s="435"/>
      <c r="O972" s="449" t="s">
        <v>2930</v>
      </c>
      <c r="P972" s="449" t="s">
        <v>2929</v>
      </c>
      <c r="Q972" s="422"/>
      <c r="R972" s="422"/>
      <c r="S972" s="422" t="s">
        <v>1085</v>
      </c>
      <c r="T972" s="422"/>
      <c r="U972" s="422"/>
    </row>
    <row r="973" spans="1:21" s="355" customFormat="1">
      <c r="A973" s="422">
        <v>967</v>
      </c>
      <c r="B973" s="949">
        <v>44318</v>
      </c>
      <c r="C973" s="405" t="s">
        <v>10397</v>
      </c>
      <c r="D973" s="434">
        <v>19</v>
      </c>
      <c r="E973" s="434" t="s">
        <v>1557</v>
      </c>
      <c r="F973" s="435"/>
      <c r="G973" s="772" t="s">
        <v>10395</v>
      </c>
      <c r="H973" s="422" t="s">
        <v>2364</v>
      </c>
      <c r="I973" s="422" t="s">
        <v>2401</v>
      </c>
      <c r="J973" s="434" t="s">
        <v>10396</v>
      </c>
      <c r="K973" s="449" t="s">
        <v>11817</v>
      </c>
      <c r="L973" s="950" t="s">
        <v>2367</v>
      </c>
      <c r="M973" s="422" t="s">
        <v>10204</v>
      </c>
      <c r="N973" s="435"/>
      <c r="O973" s="449" t="s">
        <v>2930</v>
      </c>
      <c r="P973" s="449" t="s">
        <v>2929</v>
      </c>
      <c r="Q973" s="422"/>
      <c r="R973" s="422"/>
      <c r="S973" s="422" t="s">
        <v>1085</v>
      </c>
      <c r="T973" s="422"/>
      <c r="U973" s="422"/>
    </row>
    <row r="974" spans="1:21" s="355" customFormat="1">
      <c r="A974" s="422">
        <v>968</v>
      </c>
      <c r="B974" s="949">
        <v>44318</v>
      </c>
      <c r="C974" s="405" t="s">
        <v>10398</v>
      </c>
      <c r="D974" s="434">
        <v>62</v>
      </c>
      <c r="E974" s="434" t="s">
        <v>1554</v>
      </c>
      <c r="F974" s="435"/>
      <c r="G974" s="772" t="s">
        <v>10395</v>
      </c>
      <c r="H974" s="422" t="s">
        <v>2364</v>
      </c>
      <c r="I974" s="422" t="s">
        <v>2401</v>
      </c>
      <c r="J974" s="434" t="s">
        <v>10396</v>
      </c>
      <c r="K974" s="449" t="s">
        <v>11817</v>
      </c>
      <c r="L974" s="950" t="s">
        <v>2367</v>
      </c>
      <c r="M974" s="422" t="s">
        <v>10204</v>
      </c>
      <c r="N974" s="435"/>
      <c r="O974" s="449" t="s">
        <v>2930</v>
      </c>
      <c r="P974" s="449" t="s">
        <v>2929</v>
      </c>
      <c r="Q974" s="422"/>
      <c r="R974" s="422"/>
      <c r="S974" s="422" t="s">
        <v>1085</v>
      </c>
      <c r="T974" s="422"/>
      <c r="U974" s="422"/>
    </row>
    <row r="975" spans="1:21" s="355" customFormat="1">
      <c r="A975" s="422">
        <v>969</v>
      </c>
      <c r="B975" s="949">
        <v>44318</v>
      </c>
      <c r="C975" s="405" t="s">
        <v>10399</v>
      </c>
      <c r="D975" s="434">
        <v>33</v>
      </c>
      <c r="E975" s="434" t="s">
        <v>1554</v>
      </c>
      <c r="F975" s="435"/>
      <c r="G975" s="772" t="s">
        <v>10395</v>
      </c>
      <c r="H975" s="422" t="s">
        <v>2364</v>
      </c>
      <c r="I975" s="422" t="s">
        <v>2401</v>
      </c>
      <c r="J975" s="434" t="s">
        <v>10400</v>
      </c>
      <c r="K975" s="449" t="s">
        <v>11817</v>
      </c>
      <c r="L975" s="950" t="s">
        <v>2367</v>
      </c>
      <c r="M975" s="422" t="s">
        <v>10204</v>
      </c>
      <c r="N975" s="435"/>
      <c r="O975" s="449" t="s">
        <v>2930</v>
      </c>
      <c r="P975" s="449" t="s">
        <v>2929</v>
      </c>
      <c r="Q975" s="422"/>
      <c r="R975" s="422"/>
      <c r="S975" s="422" t="s">
        <v>1085</v>
      </c>
      <c r="T975" s="422"/>
      <c r="U975" s="422"/>
    </row>
    <row r="976" spans="1:21" s="355" customFormat="1">
      <c r="A976" s="422">
        <v>970</v>
      </c>
      <c r="B976" s="949">
        <v>44318</v>
      </c>
      <c r="C976" s="405" t="s">
        <v>10401</v>
      </c>
      <c r="D976" s="434">
        <v>29</v>
      </c>
      <c r="E976" s="434" t="s">
        <v>1554</v>
      </c>
      <c r="F976" s="435"/>
      <c r="G976" s="772" t="s">
        <v>10395</v>
      </c>
      <c r="H976" s="422" t="s">
        <v>2364</v>
      </c>
      <c r="I976" s="422" t="s">
        <v>2401</v>
      </c>
      <c r="J976" s="434" t="s">
        <v>10402</v>
      </c>
      <c r="K976" s="449" t="s">
        <v>11817</v>
      </c>
      <c r="L976" s="950" t="s">
        <v>2367</v>
      </c>
      <c r="M976" s="422" t="s">
        <v>10204</v>
      </c>
      <c r="N976" s="435"/>
      <c r="O976" s="449" t="s">
        <v>2930</v>
      </c>
      <c r="P976" s="449" t="s">
        <v>2929</v>
      </c>
      <c r="Q976" s="422"/>
      <c r="R976" s="422"/>
      <c r="S976" s="422" t="s">
        <v>1085</v>
      </c>
      <c r="T976" s="422"/>
      <c r="U976" s="422"/>
    </row>
    <row r="977" spans="1:21" s="355" customFormat="1">
      <c r="A977" s="422">
        <v>971</v>
      </c>
      <c r="B977" s="949">
        <v>44318</v>
      </c>
      <c r="C977" s="405" t="s">
        <v>10403</v>
      </c>
      <c r="D977" s="434">
        <v>23</v>
      </c>
      <c r="E977" s="434" t="s">
        <v>1554</v>
      </c>
      <c r="F977" s="435"/>
      <c r="G977" s="772" t="s">
        <v>10395</v>
      </c>
      <c r="H977" s="422" t="s">
        <v>2364</v>
      </c>
      <c r="I977" s="422" t="s">
        <v>2401</v>
      </c>
      <c r="J977" s="434" t="s">
        <v>10404</v>
      </c>
      <c r="K977" s="449" t="s">
        <v>11817</v>
      </c>
      <c r="L977" s="950" t="s">
        <v>2367</v>
      </c>
      <c r="M977" s="422" t="s">
        <v>10204</v>
      </c>
      <c r="N977" s="435"/>
      <c r="O977" s="449" t="s">
        <v>2930</v>
      </c>
      <c r="P977" s="449" t="s">
        <v>2929</v>
      </c>
      <c r="Q977" s="422"/>
      <c r="R977" s="422"/>
      <c r="S977" s="422" t="s">
        <v>1085</v>
      </c>
      <c r="T977" s="422"/>
      <c r="U977" s="422"/>
    </row>
    <row r="978" spans="1:21" s="355" customFormat="1">
      <c r="A978" s="422">
        <v>972</v>
      </c>
      <c r="B978" s="949">
        <v>44318</v>
      </c>
      <c r="C978" s="405" t="s">
        <v>10405</v>
      </c>
      <c r="D978" s="434">
        <v>23</v>
      </c>
      <c r="E978" s="434" t="s">
        <v>1554</v>
      </c>
      <c r="F978" s="435"/>
      <c r="G978" s="772" t="s">
        <v>10395</v>
      </c>
      <c r="H978" s="422" t="s">
        <v>2364</v>
      </c>
      <c r="I978" s="422" t="s">
        <v>2401</v>
      </c>
      <c r="J978" s="434" t="s">
        <v>10406</v>
      </c>
      <c r="K978" s="449" t="s">
        <v>11817</v>
      </c>
      <c r="L978" s="950" t="s">
        <v>2367</v>
      </c>
      <c r="M978" s="422" t="s">
        <v>10204</v>
      </c>
      <c r="N978" s="435"/>
      <c r="O978" s="449" t="s">
        <v>2930</v>
      </c>
      <c r="P978" s="449" t="s">
        <v>2929</v>
      </c>
      <c r="Q978" s="422"/>
      <c r="R978" s="422"/>
      <c r="S978" s="422" t="s">
        <v>1085</v>
      </c>
      <c r="T978" s="422"/>
      <c r="U978" s="422"/>
    </row>
    <row r="979" spans="1:21" s="355" customFormat="1">
      <c r="A979" s="422">
        <v>973</v>
      </c>
      <c r="B979" s="949">
        <v>44318</v>
      </c>
      <c r="C979" s="405" t="s">
        <v>10407</v>
      </c>
      <c r="D979" s="434">
        <v>48</v>
      </c>
      <c r="E979" s="434" t="s">
        <v>1554</v>
      </c>
      <c r="F979" s="435"/>
      <c r="G979" s="772" t="s">
        <v>10395</v>
      </c>
      <c r="H979" s="422" t="s">
        <v>2364</v>
      </c>
      <c r="I979" s="422" t="s">
        <v>2401</v>
      </c>
      <c r="J979" s="434" t="s">
        <v>10408</v>
      </c>
      <c r="K979" s="449" t="s">
        <v>11817</v>
      </c>
      <c r="L979" s="950" t="s">
        <v>2367</v>
      </c>
      <c r="M979" s="422" t="s">
        <v>10204</v>
      </c>
      <c r="N979" s="435"/>
      <c r="O979" s="449" t="s">
        <v>2930</v>
      </c>
      <c r="P979" s="449" t="s">
        <v>2929</v>
      </c>
      <c r="Q979" s="422"/>
      <c r="R979" s="422"/>
      <c r="S979" s="422" t="s">
        <v>1085</v>
      </c>
      <c r="T979" s="422"/>
      <c r="U979" s="422"/>
    </row>
    <row r="980" spans="1:21" s="355" customFormat="1">
      <c r="A980" s="422">
        <v>974</v>
      </c>
      <c r="B980" s="949">
        <v>44318</v>
      </c>
      <c r="C980" s="405" t="s">
        <v>10409</v>
      </c>
      <c r="D980" s="434">
        <v>30</v>
      </c>
      <c r="E980" s="434" t="s">
        <v>1554</v>
      </c>
      <c r="F980" s="435"/>
      <c r="G980" s="772" t="s">
        <v>10395</v>
      </c>
      <c r="H980" s="422" t="s">
        <v>2364</v>
      </c>
      <c r="I980" s="422" t="s">
        <v>2401</v>
      </c>
      <c r="J980" s="434" t="s">
        <v>10410</v>
      </c>
      <c r="K980" s="449" t="s">
        <v>11817</v>
      </c>
      <c r="L980" s="950" t="s">
        <v>2367</v>
      </c>
      <c r="M980" s="422" t="s">
        <v>10204</v>
      </c>
      <c r="N980" s="435"/>
      <c r="O980" s="449" t="s">
        <v>2930</v>
      </c>
      <c r="P980" s="449" t="s">
        <v>2929</v>
      </c>
      <c r="Q980" s="422"/>
      <c r="R980" s="422"/>
      <c r="S980" s="422" t="s">
        <v>1085</v>
      </c>
      <c r="T980" s="422"/>
      <c r="U980" s="422"/>
    </row>
    <row r="981" spans="1:21" s="355" customFormat="1">
      <c r="A981" s="422">
        <v>975</v>
      </c>
      <c r="B981" s="949">
        <v>44319</v>
      </c>
      <c r="C981" s="447" t="s">
        <v>10411</v>
      </c>
      <c r="D981" s="434">
        <v>39</v>
      </c>
      <c r="E981" s="434" t="s">
        <v>1554</v>
      </c>
      <c r="F981" s="435"/>
      <c r="G981" s="447" t="s">
        <v>10412</v>
      </c>
      <c r="H981" s="422" t="s">
        <v>2364</v>
      </c>
      <c r="I981" s="422" t="s">
        <v>2401</v>
      </c>
      <c r="J981" s="422"/>
      <c r="K981" s="449" t="s">
        <v>11818</v>
      </c>
      <c r="L981" s="950" t="s">
        <v>2367</v>
      </c>
      <c r="M981" s="422" t="s">
        <v>10204</v>
      </c>
      <c r="N981" s="435"/>
      <c r="O981" s="449" t="s">
        <v>2930</v>
      </c>
      <c r="P981" s="449" t="s">
        <v>2929</v>
      </c>
      <c r="Q981" s="422"/>
      <c r="R981" s="422"/>
      <c r="S981" s="422" t="s">
        <v>1085</v>
      </c>
      <c r="T981" s="422"/>
      <c r="U981" s="422"/>
    </row>
    <row r="982" spans="1:21" s="355" customFormat="1">
      <c r="A982" s="422">
        <v>976</v>
      </c>
      <c r="B982" s="949">
        <v>44319</v>
      </c>
      <c r="C982" s="447" t="s">
        <v>10413</v>
      </c>
      <c r="D982" s="434">
        <v>28</v>
      </c>
      <c r="E982" s="434" t="s">
        <v>1554</v>
      </c>
      <c r="F982" s="435"/>
      <c r="G982" s="447" t="s">
        <v>10412</v>
      </c>
      <c r="H982" s="422" t="s">
        <v>2364</v>
      </c>
      <c r="I982" s="422" t="s">
        <v>2401</v>
      </c>
      <c r="J982" s="422"/>
      <c r="K982" s="449" t="s">
        <v>11818</v>
      </c>
      <c r="L982" s="950" t="s">
        <v>2367</v>
      </c>
      <c r="M982" s="422" t="s">
        <v>10204</v>
      </c>
      <c r="N982" s="435"/>
      <c r="O982" s="449" t="s">
        <v>2930</v>
      </c>
      <c r="P982" s="449" t="s">
        <v>2929</v>
      </c>
      <c r="Q982" s="422"/>
      <c r="R982" s="422"/>
      <c r="S982" s="422" t="s">
        <v>1085</v>
      </c>
      <c r="T982" s="422"/>
      <c r="U982" s="422"/>
    </row>
    <row r="983" spans="1:21" s="355" customFormat="1" ht="31.2">
      <c r="A983" s="422">
        <v>977</v>
      </c>
      <c r="B983" s="949">
        <v>44319</v>
      </c>
      <c r="C983" s="447" t="s">
        <v>10414</v>
      </c>
      <c r="D983" s="434">
        <v>0</v>
      </c>
      <c r="E983" s="434" t="s">
        <v>1554</v>
      </c>
      <c r="F983" s="435"/>
      <c r="G983" s="447" t="s">
        <v>10412</v>
      </c>
      <c r="H983" s="422" t="s">
        <v>2364</v>
      </c>
      <c r="I983" s="422" t="s">
        <v>2401</v>
      </c>
      <c r="J983" s="422"/>
      <c r="K983" s="449" t="s">
        <v>11818</v>
      </c>
      <c r="L983" s="950" t="s">
        <v>2367</v>
      </c>
      <c r="M983" s="422" t="s">
        <v>10204</v>
      </c>
      <c r="N983" s="435"/>
      <c r="O983" s="449" t="s">
        <v>2930</v>
      </c>
      <c r="P983" s="449" t="s">
        <v>2929</v>
      </c>
      <c r="Q983" s="422"/>
      <c r="R983" s="422"/>
      <c r="S983" s="422" t="s">
        <v>1085</v>
      </c>
      <c r="T983" s="422"/>
      <c r="U983" s="422"/>
    </row>
    <row r="984" spans="1:21" s="355" customFormat="1">
      <c r="A984" s="422">
        <v>978</v>
      </c>
      <c r="B984" s="949">
        <v>44319</v>
      </c>
      <c r="C984" s="447" t="s">
        <v>10415</v>
      </c>
      <c r="D984" s="434">
        <v>29</v>
      </c>
      <c r="E984" s="434" t="s">
        <v>1557</v>
      </c>
      <c r="F984" s="435"/>
      <c r="G984" s="447" t="s">
        <v>10412</v>
      </c>
      <c r="H984" s="422" t="s">
        <v>2364</v>
      </c>
      <c r="I984" s="422" t="s">
        <v>2401</v>
      </c>
      <c r="J984" s="422"/>
      <c r="K984" s="449" t="s">
        <v>11818</v>
      </c>
      <c r="L984" s="950" t="s">
        <v>2367</v>
      </c>
      <c r="M984" s="422" t="s">
        <v>10204</v>
      </c>
      <c r="N984" s="435"/>
      <c r="O984" s="449" t="s">
        <v>2930</v>
      </c>
      <c r="P984" s="449" t="s">
        <v>2929</v>
      </c>
      <c r="Q984" s="422"/>
      <c r="R984" s="422"/>
      <c r="S984" s="422" t="s">
        <v>1085</v>
      </c>
      <c r="T984" s="422"/>
      <c r="U984" s="422"/>
    </row>
    <row r="985" spans="1:21" s="355" customFormat="1">
      <c r="A985" s="422">
        <v>979</v>
      </c>
      <c r="B985" s="949">
        <v>44319</v>
      </c>
      <c r="C985" s="447" t="s">
        <v>10416</v>
      </c>
      <c r="D985" s="434">
        <v>3</v>
      </c>
      <c r="E985" s="434" t="s">
        <v>1554</v>
      </c>
      <c r="F985" s="435"/>
      <c r="G985" s="447" t="s">
        <v>10412</v>
      </c>
      <c r="H985" s="422" t="s">
        <v>2364</v>
      </c>
      <c r="I985" s="422" t="s">
        <v>2401</v>
      </c>
      <c r="J985" s="422"/>
      <c r="K985" s="449" t="s">
        <v>11818</v>
      </c>
      <c r="L985" s="950" t="s">
        <v>2367</v>
      </c>
      <c r="M985" s="422" t="s">
        <v>10204</v>
      </c>
      <c r="N985" s="435"/>
      <c r="O985" s="449" t="s">
        <v>2930</v>
      </c>
      <c r="P985" s="449" t="s">
        <v>2929</v>
      </c>
      <c r="Q985" s="422"/>
      <c r="R985" s="422"/>
      <c r="S985" s="422" t="s">
        <v>1085</v>
      </c>
      <c r="T985" s="422"/>
      <c r="U985" s="422"/>
    </row>
    <row r="986" spans="1:21" s="355" customFormat="1">
      <c r="A986" s="422">
        <v>980</v>
      </c>
      <c r="B986" s="949">
        <v>44319</v>
      </c>
      <c r="C986" s="447" t="s">
        <v>10417</v>
      </c>
      <c r="D986" s="434">
        <v>34</v>
      </c>
      <c r="E986" s="434" t="s">
        <v>1557</v>
      </c>
      <c r="F986" s="435"/>
      <c r="G986" s="447" t="s">
        <v>10412</v>
      </c>
      <c r="H986" s="422" t="s">
        <v>2364</v>
      </c>
      <c r="I986" s="422" t="s">
        <v>2401</v>
      </c>
      <c r="J986" s="422"/>
      <c r="K986" s="449" t="s">
        <v>11818</v>
      </c>
      <c r="L986" s="950" t="s">
        <v>2367</v>
      </c>
      <c r="M986" s="422" t="s">
        <v>10204</v>
      </c>
      <c r="N986" s="435"/>
      <c r="O986" s="449" t="s">
        <v>2930</v>
      </c>
      <c r="P986" s="449" t="s">
        <v>2929</v>
      </c>
      <c r="Q986" s="422"/>
      <c r="R986" s="422"/>
      <c r="S986" s="422" t="s">
        <v>1085</v>
      </c>
      <c r="T986" s="422"/>
      <c r="U986" s="422"/>
    </row>
    <row r="987" spans="1:21" s="355" customFormat="1">
      <c r="A987" s="422">
        <v>981</v>
      </c>
      <c r="B987" s="949">
        <v>44319</v>
      </c>
      <c r="C987" s="447" t="s">
        <v>10418</v>
      </c>
      <c r="D987" s="434">
        <v>23</v>
      </c>
      <c r="E987" s="434" t="s">
        <v>1554</v>
      </c>
      <c r="F987" s="435"/>
      <c r="G987" s="447" t="s">
        <v>10412</v>
      </c>
      <c r="H987" s="422" t="s">
        <v>2364</v>
      </c>
      <c r="I987" s="422" t="s">
        <v>2401</v>
      </c>
      <c r="J987" s="434" t="s">
        <v>10419</v>
      </c>
      <c r="K987" s="449" t="s">
        <v>11818</v>
      </c>
      <c r="L987" s="950" t="s">
        <v>2367</v>
      </c>
      <c r="M987" s="422" t="s">
        <v>10204</v>
      </c>
      <c r="N987" s="435"/>
      <c r="O987" s="449" t="s">
        <v>2930</v>
      </c>
      <c r="P987" s="449" t="s">
        <v>2929</v>
      </c>
      <c r="Q987" s="422"/>
      <c r="R987" s="422"/>
      <c r="S987" s="422" t="s">
        <v>1085</v>
      </c>
      <c r="T987" s="422"/>
      <c r="U987" s="422"/>
    </row>
    <row r="988" spans="1:21" s="355" customFormat="1">
      <c r="A988" s="422">
        <v>982</v>
      </c>
      <c r="B988" s="949">
        <v>44319</v>
      </c>
      <c r="C988" s="447" t="s">
        <v>10420</v>
      </c>
      <c r="D988" s="434">
        <v>33</v>
      </c>
      <c r="E988" s="434" t="s">
        <v>1554</v>
      </c>
      <c r="F988" s="435"/>
      <c r="G988" s="447" t="s">
        <v>10412</v>
      </c>
      <c r="H988" s="422" t="s">
        <v>2364</v>
      </c>
      <c r="I988" s="422" t="s">
        <v>2401</v>
      </c>
      <c r="J988" s="434" t="s">
        <v>10421</v>
      </c>
      <c r="K988" s="449" t="s">
        <v>11818</v>
      </c>
      <c r="L988" s="950" t="s">
        <v>2367</v>
      </c>
      <c r="M988" s="422" t="s">
        <v>10204</v>
      </c>
      <c r="N988" s="435"/>
      <c r="O988" s="449" t="s">
        <v>2930</v>
      </c>
      <c r="P988" s="449" t="s">
        <v>2929</v>
      </c>
      <c r="Q988" s="422"/>
      <c r="R988" s="422"/>
      <c r="S988" s="422" t="s">
        <v>1085</v>
      </c>
      <c r="T988" s="422"/>
      <c r="U988" s="422"/>
    </row>
    <row r="989" spans="1:21" s="355" customFormat="1">
      <c r="A989" s="422">
        <v>983</v>
      </c>
      <c r="B989" s="949">
        <v>44319</v>
      </c>
      <c r="C989" s="447" t="s">
        <v>10422</v>
      </c>
      <c r="D989" s="434">
        <v>44</v>
      </c>
      <c r="E989" s="434" t="s">
        <v>1554</v>
      </c>
      <c r="F989" s="435"/>
      <c r="G989" s="447" t="s">
        <v>10412</v>
      </c>
      <c r="H989" s="422" t="s">
        <v>2364</v>
      </c>
      <c r="I989" s="422" t="s">
        <v>2401</v>
      </c>
      <c r="J989" s="434" t="s">
        <v>10423</v>
      </c>
      <c r="K989" s="449" t="s">
        <v>11818</v>
      </c>
      <c r="L989" s="950" t="s">
        <v>2367</v>
      </c>
      <c r="M989" s="422" t="s">
        <v>10204</v>
      </c>
      <c r="N989" s="435"/>
      <c r="O989" s="449" t="s">
        <v>2930</v>
      </c>
      <c r="P989" s="449" t="s">
        <v>2929</v>
      </c>
      <c r="Q989" s="422"/>
      <c r="R989" s="422"/>
      <c r="S989" s="422" t="s">
        <v>1085</v>
      </c>
      <c r="T989" s="422"/>
      <c r="U989" s="422"/>
    </row>
    <row r="990" spans="1:21" s="355" customFormat="1">
      <c r="A990" s="422">
        <v>984</v>
      </c>
      <c r="B990" s="949">
        <v>44319</v>
      </c>
      <c r="C990" s="447" t="s">
        <v>10424</v>
      </c>
      <c r="D990" s="434">
        <v>25</v>
      </c>
      <c r="E990" s="434" t="s">
        <v>1554</v>
      </c>
      <c r="F990" s="435"/>
      <c r="G990" s="447" t="s">
        <v>10412</v>
      </c>
      <c r="H990" s="422" t="s">
        <v>2364</v>
      </c>
      <c r="I990" s="422" t="s">
        <v>2401</v>
      </c>
      <c r="J990" s="434" t="s">
        <v>10425</v>
      </c>
      <c r="K990" s="449" t="s">
        <v>11818</v>
      </c>
      <c r="L990" s="950" t="s">
        <v>2367</v>
      </c>
      <c r="M990" s="422" t="s">
        <v>10204</v>
      </c>
      <c r="N990" s="435"/>
      <c r="O990" s="449" t="s">
        <v>2930</v>
      </c>
      <c r="P990" s="449" t="s">
        <v>2929</v>
      </c>
      <c r="Q990" s="422"/>
      <c r="R990" s="422"/>
      <c r="S990" s="422" t="s">
        <v>1085</v>
      </c>
      <c r="T990" s="422"/>
      <c r="U990" s="422"/>
    </row>
    <row r="991" spans="1:21" s="355" customFormat="1">
      <c r="A991" s="422">
        <v>985</v>
      </c>
      <c r="B991" s="949">
        <v>44319</v>
      </c>
      <c r="C991" s="447" t="s">
        <v>10426</v>
      </c>
      <c r="D991" s="434">
        <v>53</v>
      </c>
      <c r="E991" s="434" t="s">
        <v>1554</v>
      </c>
      <c r="F991" s="435"/>
      <c r="G991" s="447" t="s">
        <v>10412</v>
      </c>
      <c r="H991" s="422" t="s">
        <v>2364</v>
      </c>
      <c r="I991" s="422" t="s">
        <v>2401</v>
      </c>
      <c r="J991" s="434" t="s">
        <v>10427</v>
      </c>
      <c r="K991" s="449" t="s">
        <v>11818</v>
      </c>
      <c r="L991" s="950" t="s">
        <v>2367</v>
      </c>
      <c r="M991" s="422" t="s">
        <v>10204</v>
      </c>
      <c r="N991" s="435"/>
      <c r="O991" s="449" t="s">
        <v>2930</v>
      </c>
      <c r="P991" s="449" t="s">
        <v>2929</v>
      </c>
      <c r="Q991" s="422"/>
      <c r="R991" s="422"/>
      <c r="S991" s="422" t="s">
        <v>1085</v>
      </c>
      <c r="T991" s="422"/>
      <c r="U991" s="422"/>
    </row>
    <row r="992" spans="1:21" s="355" customFormat="1">
      <c r="A992" s="422">
        <v>986</v>
      </c>
      <c r="B992" s="949">
        <v>44319</v>
      </c>
      <c r="C992" s="447" t="s">
        <v>10428</v>
      </c>
      <c r="D992" s="434">
        <v>48</v>
      </c>
      <c r="E992" s="434" t="s">
        <v>1554</v>
      </c>
      <c r="F992" s="435"/>
      <c r="G992" s="447" t="s">
        <v>10412</v>
      </c>
      <c r="H992" s="422" t="s">
        <v>2364</v>
      </c>
      <c r="I992" s="422" t="s">
        <v>2401</v>
      </c>
      <c r="J992" s="434" t="s">
        <v>10429</v>
      </c>
      <c r="K992" s="449" t="s">
        <v>11818</v>
      </c>
      <c r="L992" s="950" t="s">
        <v>2367</v>
      </c>
      <c r="M992" s="422" t="s">
        <v>10204</v>
      </c>
      <c r="N992" s="435"/>
      <c r="O992" s="449" t="s">
        <v>2930</v>
      </c>
      <c r="P992" s="449" t="s">
        <v>2929</v>
      </c>
      <c r="Q992" s="422"/>
      <c r="R992" s="422"/>
      <c r="S992" s="422" t="s">
        <v>1085</v>
      </c>
      <c r="T992" s="422"/>
      <c r="U992" s="422"/>
    </row>
    <row r="993" spans="1:21" s="355" customFormat="1">
      <c r="A993" s="422">
        <v>987</v>
      </c>
      <c r="B993" s="949">
        <v>44319</v>
      </c>
      <c r="C993" s="447" t="s">
        <v>10430</v>
      </c>
      <c r="D993" s="434">
        <v>44</v>
      </c>
      <c r="E993" s="434" t="s">
        <v>1554</v>
      </c>
      <c r="F993" s="435"/>
      <c r="G993" s="447" t="s">
        <v>10412</v>
      </c>
      <c r="H993" s="422" t="s">
        <v>2364</v>
      </c>
      <c r="I993" s="422" t="s">
        <v>2401</v>
      </c>
      <c r="J993" s="434" t="s">
        <v>10431</v>
      </c>
      <c r="K993" s="449" t="s">
        <v>11818</v>
      </c>
      <c r="L993" s="950" t="s">
        <v>2367</v>
      </c>
      <c r="M993" s="422" t="s">
        <v>10204</v>
      </c>
      <c r="N993" s="435"/>
      <c r="O993" s="449" t="s">
        <v>2930</v>
      </c>
      <c r="P993" s="449" t="s">
        <v>2929</v>
      </c>
      <c r="Q993" s="422"/>
      <c r="R993" s="422"/>
      <c r="S993" s="422" t="s">
        <v>1085</v>
      </c>
      <c r="T993" s="422"/>
      <c r="U993" s="422"/>
    </row>
    <row r="994" spans="1:21" s="355" customFormat="1">
      <c r="A994" s="422">
        <v>988</v>
      </c>
      <c r="B994" s="949">
        <v>44319</v>
      </c>
      <c r="C994" s="447" t="s">
        <v>10432</v>
      </c>
      <c r="D994" s="434">
        <v>30</v>
      </c>
      <c r="E994" s="434" t="s">
        <v>1554</v>
      </c>
      <c r="F994" s="435"/>
      <c r="G994" s="447" t="s">
        <v>10412</v>
      </c>
      <c r="H994" s="422" t="s">
        <v>2364</v>
      </c>
      <c r="I994" s="422" t="s">
        <v>2401</v>
      </c>
      <c r="J994" s="434" t="s">
        <v>10433</v>
      </c>
      <c r="K994" s="449" t="s">
        <v>11818</v>
      </c>
      <c r="L994" s="950" t="s">
        <v>2367</v>
      </c>
      <c r="M994" s="422" t="s">
        <v>10204</v>
      </c>
      <c r="N994" s="435"/>
      <c r="O994" s="449" t="s">
        <v>2930</v>
      </c>
      <c r="P994" s="449" t="s">
        <v>2929</v>
      </c>
      <c r="Q994" s="422"/>
      <c r="R994" s="422"/>
      <c r="S994" s="422" t="s">
        <v>1085</v>
      </c>
      <c r="T994" s="422"/>
      <c r="U994" s="422"/>
    </row>
    <row r="995" spans="1:21" s="355" customFormat="1">
      <c r="A995" s="422">
        <v>989</v>
      </c>
      <c r="B995" s="949">
        <v>44319</v>
      </c>
      <c r="C995" s="447" t="s">
        <v>10434</v>
      </c>
      <c r="D995" s="434">
        <v>39</v>
      </c>
      <c r="E995" s="434" t="s">
        <v>1554</v>
      </c>
      <c r="F995" s="435"/>
      <c r="G995" s="447" t="s">
        <v>10412</v>
      </c>
      <c r="H995" s="422" t="s">
        <v>2364</v>
      </c>
      <c r="I995" s="422" t="s">
        <v>2401</v>
      </c>
      <c r="J995" s="434" t="s">
        <v>10435</v>
      </c>
      <c r="K995" s="449" t="s">
        <v>11818</v>
      </c>
      <c r="L995" s="950" t="s">
        <v>2367</v>
      </c>
      <c r="M995" s="422" t="s">
        <v>10204</v>
      </c>
      <c r="N995" s="435"/>
      <c r="O995" s="449" t="s">
        <v>2930</v>
      </c>
      <c r="P995" s="449" t="s">
        <v>2929</v>
      </c>
      <c r="Q995" s="422"/>
      <c r="R995" s="422"/>
      <c r="S995" s="422" t="s">
        <v>1085</v>
      </c>
      <c r="T995" s="422"/>
      <c r="U995" s="422"/>
    </row>
    <row r="996" spans="1:21" s="355" customFormat="1">
      <c r="A996" s="422">
        <v>990</v>
      </c>
      <c r="B996" s="949">
        <v>44319</v>
      </c>
      <c r="C996" s="447" t="s">
        <v>10436</v>
      </c>
      <c r="D996" s="434">
        <v>36</v>
      </c>
      <c r="E996" s="434" t="s">
        <v>1554</v>
      </c>
      <c r="F996" s="435"/>
      <c r="G996" s="447" t="s">
        <v>10412</v>
      </c>
      <c r="H996" s="422" t="s">
        <v>2364</v>
      </c>
      <c r="I996" s="422" t="s">
        <v>2401</v>
      </c>
      <c r="J996" s="434" t="s">
        <v>10437</v>
      </c>
      <c r="K996" s="449" t="s">
        <v>11818</v>
      </c>
      <c r="L996" s="950" t="s">
        <v>2367</v>
      </c>
      <c r="M996" s="422" t="s">
        <v>10204</v>
      </c>
      <c r="N996" s="435"/>
      <c r="O996" s="449" t="s">
        <v>2930</v>
      </c>
      <c r="P996" s="449" t="s">
        <v>2929</v>
      </c>
      <c r="Q996" s="422"/>
      <c r="R996" s="422"/>
      <c r="S996" s="422" t="s">
        <v>1085</v>
      </c>
      <c r="T996" s="422"/>
      <c r="U996" s="422"/>
    </row>
    <row r="997" spans="1:21" s="355" customFormat="1">
      <c r="A997" s="422">
        <v>991</v>
      </c>
      <c r="B997" s="949">
        <v>44319</v>
      </c>
      <c r="C997" s="447" t="s">
        <v>10438</v>
      </c>
      <c r="D997" s="434">
        <v>41</v>
      </c>
      <c r="E997" s="434" t="s">
        <v>1554</v>
      </c>
      <c r="F997" s="435"/>
      <c r="G997" s="447" t="s">
        <v>10412</v>
      </c>
      <c r="H997" s="422" t="s">
        <v>2364</v>
      </c>
      <c r="I997" s="422" t="s">
        <v>2401</v>
      </c>
      <c r="J997" s="434" t="s">
        <v>10439</v>
      </c>
      <c r="K997" s="449" t="s">
        <v>11818</v>
      </c>
      <c r="L997" s="950" t="s">
        <v>2367</v>
      </c>
      <c r="M997" s="422" t="s">
        <v>10204</v>
      </c>
      <c r="N997" s="435"/>
      <c r="O997" s="449" t="s">
        <v>2930</v>
      </c>
      <c r="P997" s="449" t="s">
        <v>2929</v>
      </c>
      <c r="Q997" s="422"/>
      <c r="R997" s="422"/>
      <c r="S997" s="422" t="s">
        <v>1085</v>
      </c>
      <c r="T997" s="422"/>
      <c r="U997" s="422"/>
    </row>
    <row r="998" spans="1:21" s="355" customFormat="1">
      <c r="A998" s="422">
        <v>992</v>
      </c>
      <c r="B998" s="949">
        <v>44320</v>
      </c>
      <c r="C998" s="405" t="s">
        <v>10440</v>
      </c>
      <c r="D998" s="434">
        <v>30</v>
      </c>
      <c r="E998" s="434" t="s">
        <v>1554</v>
      </c>
      <c r="F998" s="435"/>
      <c r="G998" s="447" t="s">
        <v>10441</v>
      </c>
      <c r="H998" s="422" t="s">
        <v>2364</v>
      </c>
      <c r="I998" s="422" t="s">
        <v>10442</v>
      </c>
      <c r="J998" s="434" t="s">
        <v>10443</v>
      </c>
      <c r="K998" s="449" t="s">
        <v>11819</v>
      </c>
      <c r="L998" s="950" t="s">
        <v>2367</v>
      </c>
      <c r="M998" s="422" t="s">
        <v>10204</v>
      </c>
      <c r="N998" s="435"/>
      <c r="O998" s="449" t="s">
        <v>2930</v>
      </c>
      <c r="P998" s="449" t="s">
        <v>2929</v>
      </c>
      <c r="Q998" s="422"/>
      <c r="R998" s="422"/>
      <c r="S998" s="434" t="s">
        <v>12262</v>
      </c>
      <c r="T998" s="422"/>
      <c r="U998" s="422"/>
    </row>
    <row r="999" spans="1:21" s="355" customFormat="1">
      <c r="A999" s="422">
        <v>993</v>
      </c>
      <c r="B999" s="949">
        <v>44320</v>
      </c>
      <c r="C999" s="405" t="s">
        <v>10444</v>
      </c>
      <c r="D999" s="434">
        <v>47</v>
      </c>
      <c r="E999" s="434" t="s">
        <v>1554</v>
      </c>
      <c r="F999" s="435"/>
      <c r="G999" s="447" t="s">
        <v>10441</v>
      </c>
      <c r="H999" s="422" t="s">
        <v>2364</v>
      </c>
      <c r="I999" s="422" t="s">
        <v>10442</v>
      </c>
      <c r="J999" s="434" t="s">
        <v>10445</v>
      </c>
      <c r="K999" s="449" t="s">
        <v>11819</v>
      </c>
      <c r="L999" s="950" t="s">
        <v>2367</v>
      </c>
      <c r="M999" s="422" t="s">
        <v>10204</v>
      </c>
      <c r="N999" s="435"/>
      <c r="O999" s="449" t="s">
        <v>2930</v>
      </c>
      <c r="P999" s="449" t="s">
        <v>2929</v>
      </c>
      <c r="Q999" s="422"/>
      <c r="R999" s="422"/>
      <c r="S999" s="434" t="s">
        <v>12262</v>
      </c>
      <c r="T999" s="422"/>
      <c r="U999" s="422"/>
    </row>
    <row r="1000" spans="1:21" s="355" customFormat="1">
      <c r="A1000" s="422">
        <v>994</v>
      </c>
      <c r="B1000" s="949">
        <v>44320</v>
      </c>
      <c r="C1000" s="405" t="s">
        <v>10446</v>
      </c>
      <c r="D1000" s="434">
        <v>51</v>
      </c>
      <c r="E1000" s="434" t="s">
        <v>1554</v>
      </c>
      <c r="F1000" s="435"/>
      <c r="G1000" s="447" t="s">
        <v>10447</v>
      </c>
      <c r="H1000" s="422" t="s">
        <v>2364</v>
      </c>
      <c r="I1000" s="422" t="s">
        <v>10442</v>
      </c>
      <c r="J1000" s="434" t="s">
        <v>10448</v>
      </c>
      <c r="K1000" s="449" t="s">
        <v>11819</v>
      </c>
      <c r="L1000" s="950" t="s">
        <v>2367</v>
      </c>
      <c r="M1000" s="422" t="s">
        <v>10204</v>
      </c>
      <c r="N1000" s="435"/>
      <c r="O1000" s="449" t="s">
        <v>2930</v>
      </c>
      <c r="P1000" s="449" t="s">
        <v>2929</v>
      </c>
      <c r="Q1000" s="422"/>
      <c r="R1000" s="422"/>
      <c r="S1000" s="434" t="s">
        <v>12262</v>
      </c>
      <c r="T1000" s="422"/>
      <c r="U1000" s="422"/>
    </row>
    <row r="1001" spans="1:21" s="355" customFormat="1">
      <c r="A1001" s="422">
        <v>995</v>
      </c>
      <c r="B1001" s="949">
        <v>44320</v>
      </c>
      <c r="C1001" s="405" t="s">
        <v>10449</v>
      </c>
      <c r="D1001" s="434">
        <v>44</v>
      </c>
      <c r="E1001" s="434" t="s">
        <v>1554</v>
      </c>
      <c r="F1001" s="422"/>
      <c r="G1001" s="447" t="s">
        <v>10447</v>
      </c>
      <c r="H1001" s="422" t="s">
        <v>2364</v>
      </c>
      <c r="I1001" s="422" t="s">
        <v>10442</v>
      </c>
      <c r="J1001" s="434" t="s">
        <v>10450</v>
      </c>
      <c r="K1001" s="449" t="s">
        <v>11819</v>
      </c>
      <c r="L1001" s="950" t="s">
        <v>2367</v>
      </c>
      <c r="M1001" s="422" t="s">
        <v>10204</v>
      </c>
      <c r="N1001" s="435"/>
      <c r="O1001" s="449" t="s">
        <v>2930</v>
      </c>
      <c r="P1001" s="449" t="s">
        <v>2929</v>
      </c>
      <c r="Q1001" s="422"/>
      <c r="R1001" s="422"/>
      <c r="S1001" s="434" t="s">
        <v>12262</v>
      </c>
      <c r="T1001" s="422"/>
      <c r="U1001" s="422"/>
    </row>
    <row r="1002" spans="1:21" s="355" customFormat="1">
      <c r="A1002" s="422">
        <v>996</v>
      </c>
      <c r="B1002" s="949">
        <v>44320</v>
      </c>
      <c r="C1002" s="405" t="s">
        <v>10451</v>
      </c>
      <c r="D1002" s="434">
        <v>40</v>
      </c>
      <c r="E1002" s="434" t="s">
        <v>1554</v>
      </c>
      <c r="F1002" s="422"/>
      <c r="G1002" s="447" t="s">
        <v>10447</v>
      </c>
      <c r="H1002" s="422" t="s">
        <v>2364</v>
      </c>
      <c r="I1002" s="422" t="s">
        <v>10442</v>
      </c>
      <c r="J1002" s="434" t="s">
        <v>10452</v>
      </c>
      <c r="K1002" s="449" t="s">
        <v>11819</v>
      </c>
      <c r="L1002" s="950" t="s">
        <v>2367</v>
      </c>
      <c r="M1002" s="422" t="s">
        <v>10204</v>
      </c>
      <c r="N1002" s="435"/>
      <c r="O1002" s="449" t="s">
        <v>2930</v>
      </c>
      <c r="P1002" s="449" t="s">
        <v>2929</v>
      </c>
      <c r="Q1002" s="422"/>
      <c r="R1002" s="422"/>
      <c r="S1002" s="434" t="s">
        <v>12262</v>
      </c>
      <c r="T1002" s="422"/>
      <c r="U1002" s="422"/>
    </row>
    <row r="1003" spans="1:21" s="355" customFormat="1">
      <c r="A1003" s="422">
        <v>997</v>
      </c>
      <c r="B1003" s="949">
        <v>44320</v>
      </c>
      <c r="C1003" s="405" t="s">
        <v>10453</v>
      </c>
      <c r="D1003" s="434">
        <v>27</v>
      </c>
      <c r="E1003" s="434" t="s">
        <v>1554</v>
      </c>
      <c r="F1003" s="422"/>
      <c r="G1003" s="447" t="s">
        <v>10447</v>
      </c>
      <c r="H1003" s="422" t="s">
        <v>2364</v>
      </c>
      <c r="I1003" s="422" t="s">
        <v>10442</v>
      </c>
      <c r="J1003" s="434" t="s">
        <v>10454</v>
      </c>
      <c r="K1003" s="449" t="s">
        <v>11819</v>
      </c>
      <c r="L1003" s="950" t="s">
        <v>2367</v>
      </c>
      <c r="M1003" s="422" t="s">
        <v>10204</v>
      </c>
      <c r="N1003" s="435"/>
      <c r="O1003" s="449" t="s">
        <v>2930</v>
      </c>
      <c r="P1003" s="449" t="s">
        <v>2929</v>
      </c>
      <c r="Q1003" s="422"/>
      <c r="R1003" s="422"/>
      <c r="S1003" s="434" t="s">
        <v>12262</v>
      </c>
      <c r="T1003" s="422"/>
      <c r="U1003" s="422"/>
    </row>
    <row r="1004" spans="1:21" s="355" customFormat="1">
      <c r="A1004" s="422">
        <v>998</v>
      </c>
      <c r="B1004" s="949">
        <v>44321</v>
      </c>
      <c r="C1004" s="405" t="s">
        <v>10455</v>
      </c>
      <c r="D1004" s="434">
        <v>41</v>
      </c>
      <c r="E1004" s="434" t="s">
        <v>1557</v>
      </c>
      <c r="F1004" s="422"/>
      <c r="G1004" s="447" t="s">
        <v>10456</v>
      </c>
      <c r="H1004" s="422" t="s">
        <v>2364</v>
      </c>
      <c r="I1004" s="422" t="s">
        <v>10442</v>
      </c>
      <c r="J1004" s="434" t="s">
        <v>10457</v>
      </c>
      <c r="K1004" s="449" t="s">
        <v>11820</v>
      </c>
      <c r="L1004" s="950" t="s">
        <v>2367</v>
      </c>
      <c r="M1004" s="422" t="s">
        <v>10204</v>
      </c>
      <c r="N1004" s="435"/>
      <c r="O1004" s="449" t="s">
        <v>2930</v>
      </c>
      <c r="P1004" s="449" t="s">
        <v>2929</v>
      </c>
      <c r="Q1004" s="422"/>
      <c r="R1004" s="422"/>
      <c r="S1004" s="434" t="s">
        <v>12262</v>
      </c>
      <c r="T1004" s="422"/>
      <c r="U1004" s="422"/>
    </row>
    <row r="1005" spans="1:21" s="355" customFormat="1">
      <c r="A1005" s="422">
        <v>999</v>
      </c>
      <c r="B1005" s="949">
        <v>44321</v>
      </c>
      <c r="C1005" s="405" t="s">
        <v>10458</v>
      </c>
      <c r="D1005" s="434">
        <v>41</v>
      </c>
      <c r="E1005" s="434" t="s">
        <v>1554</v>
      </c>
      <c r="F1005" s="422"/>
      <c r="G1005" s="447" t="s">
        <v>10456</v>
      </c>
      <c r="H1005" s="422" t="s">
        <v>2364</v>
      </c>
      <c r="I1005" s="422" t="s">
        <v>10442</v>
      </c>
      <c r="J1005" s="434" t="s">
        <v>10459</v>
      </c>
      <c r="K1005" s="449" t="s">
        <v>11820</v>
      </c>
      <c r="L1005" s="950" t="s">
        <v>2367</v>
      </c>
      <c r="M1005" s="422" t="s">
        <v>10204</v>
      </c>
      <c r="N1005" s="435"/>
      <c r="O1005" s="449" t="s">
        <v>2930</v>
      </c>
      <c r="P1005" s="449" t="s">
        <v>2929</v>
      </c>
      <c r="Q1005" s="422"/>
      <c r="R1005" s="422"/>
      <c r="S1005" s="434" t="s">
        <v>12262</v>
      </c>
      <c r="T1005" s="422"/>
      <c r="U1005" s="422"/>
    </row>
    <row r="1006" spans="1:21" s="355" customFormat="1">
      <c r="A1006" s="422">
        <v>1000</v>
      </c>
      <c r="B1006" s="949">
        <v>44321</v>
      </c>
      <c r="C1006" s="405" t="s">
        <v>10460</v>
      </c>
      <c r="D1006" s="434">
        <v>40</v>
      </c>
      <c r="E1006" s="434" t="s">
        <v>1554</v>
      </c>
      <c r="F1006" s="422"/>
      <c r="G1006" s="447" t="s">
        <v>10461</v>
      </c>
      <c r="H1006" s="422" t="s">
        <v>2364</v>
      </c>
      <c r="I1006" s="422" t="s">
        <v>10442</v>
      </c>
      <c r="J1006" s="434" t="s">
        <v>10462</v>
      </c>
      <c r="K1006" s="449" t="s">
        <v>11820</v>
      </c>
      <c r="L1006" s="950" t="s">
        <v>2367</v>
      </c>
      <c r="M1006" s="422" t="s">
        <v>10204</v>
      </c>
      <c r="N1006" s="435"/>
      <c r="O1006" s="449" t="s">
        <v>2930</v>
      </c>
      <c r="P1006" s="449" t="s">
        <v>2929</v>
      </c>
      <c r="Q1006" s="422"/>
      <c r="R1006" s="422"/>
      <c r="S1006" s="434" t="s">
        <v>12262</v>
      </c>
      <c r="T1006" s="422"/>
      <c r="U1006" s="422"/>
    </row>
    <row r="1007" spans="1:21" s="355" customFormat="1">
      <c r="A1007" s="422">
        <v>1001</v>
      </c>
      <c r="B1007" s="949">
        <v>44321</v>
      </c>
      <c r="C1007" s="405" t="s">
        <v>10463</v>
      </c>
      <c r="D1007" s="434">
        <v>44</v>
      </c>
      <c r="E1007" s="434" t="s">
        <v>1554</v>
      </c>
      <c r="F1007" s="422"/>
      <c r="G1007" s="447" t="s">
        <v>10464</v>
      </c>
      <c r="H1007" s="422" t="s">
        <v>2364</v>
      </c>
      <c r="I1007" s="422" t="s">
        <v>2365</v>
      </c>
      <c r="J1007" s="434" t="s">
        <v>10465</v>
      </c>
      <c r="K1007" s="449" t="s">
        <v>11820</v>
      </c>
      <c r="L1007" s="950" t="s">
        <v>2367</v>
      </c>
      <c r="M1007" s="422" t="s">
        <v>10204</v>
      </c>
      <c r="N1007" s="435"/>
      <c r="O1007" s="449" t="s">
        <v>2930</v>
      </c>
      <c r="P1007" s="449" t="s">
        <v>2929</v>
      </c>
      <c r="Q1007" s="422"/>
      <c r="R1007" s="422"/>
      <c r="S1007" s="434" t="s">
        <v>12262</v>
      </c>
      <c r="T1007" s="422"/>
      <c r="U1007" s="422"/>
    </row>
    <row r="1008" spans="1:21" s="355" customFormat="1">
      <c r="A1008" s="422">
        <v>1002</v>
      </c>
      <c r="B1008" s="949">
        <v>44321</v>
      </c>
      <c r="C1008" s="405" t="s">
        <v>10466</v>
      </c>
      <c r="D1008" s="434">
        <v>1</v>
      </c>
      <c r="E1008" s="434" t="s">
        <v>1557</v>
      </c>
      <c r="F1008" s="422"/>
      <c r="G1008" s="447" t="s">
        <v>10456</v>
      </c>
      <c r="H1008" s="422" t="s">
        <v>2364</v>
      </c>
      <c r="I1008" s="422" t="s">
        <v>10442</v>
      </c>
      <c r="J1008" s="434" t="s">
        <v>10457</v>
      </c>
      <c r="K1008" s="449" t="s">
        <v>11820</v>
      </c>
      <c r="L1008" s="950" t="s">
        <v>2367</v>
      </c>
      <c r="M1008" s="422" t="s">
        <v>10204</v>
      </c>
      <c r="N1008" s="435"/>
      <c r="O1008" s="449" t="s">
        <v>2930</v>
      </c>
      <c r="P1008" s="449" t="s">
        <v>2929</v>
      </c>
      <c r="Q1008" s="422"/>
      <c r="R1008" s="422"/>
      <c r="S1008" s="434" t="s">
        <v>12262</v>
      </c>
      <c r="T1008" s="422"/>
      <c r="U1008" s="422"/>
    </row>
    <row r="1009" spans="1:21" s="355" customFormat="1">
      <c r="A1009" s="422">
        <v>1003</v>
      </c>
      <c r="B1009" s="949">
        <v>44321</v>
      </c>
      <c r="C1009" s="405" t="s">
        <v>10467</v>
      </c>
      <c r="D1009" s="434">
        <v>40</v>
      </c>
      <c r="E1009" s="434" t="s">
        <v>1554</v>
      </c>
      <c r="F1009" s="422"/>
      <c r="G1009" s="447" t="s">
        <v>10456</v>
      </c>
      <c r="H1009" s="422" t="s">
        <v>2364</v>
      </c>
      <c r="I1009" s="422" t="s">
        <v>10442</v>
      </c>
      <c r="J1009" s="434" t="s">
        <v>10468</v>
      </c>
      <c r="K1009" s="449" t="s">
        <v>11820</v>
      </c>
      <c r="L1009" s="950" t="s">
        <v>2367</v>
      </c>
      <c r="M1009" s="422" t="s">
        <v>10204</v>
      </c>
      <c r="N1009" s="435"/>
      <c r="O1009" s="449" t="s">
        <v>2930</v>
      </c>
      <c r="P1009" s="449" t="s">
        <v>2929</v>
      </c>
      <c r="Q1009" s="422"/>
      <c r="R1009" s="422"/>
      <c r="S1009" s="434" t="s">
        <v>12262</v>
      </c>
      <c r="T1009" s="422"/>
      <c r="U1009" s="422"/>
    </row>
    <row r="1010" spans="1:21" s="355" customFormat="1">
      <c r="A1010" s="422">
        <v>1004</v>
      </c>
      <c r="B1010" s="949">
        <v>44321</v>
      </c>
      <c r="C1010" s="405" t="s">
        <v>10469</v>
      </c>
      <c r="D1010" s="434">
        <v>29</v>
      </c>
      <c r="E1010" s="434" t="s">
        <v>1557</v>
      </c>
      <c r="F1010" s="422"/>
      <c r="G1010" s="447" t="s">
        <v>10461</v>
      </c>
      <c r="H1010" s="422" t="s">
        <v>2364</v>
      </c>
      <c r="I1010" s="422" t="s">
        <v>2401</v>
      </c>
      <c r="J1010" s="434" t="s">
        <v>10470</v>
      </c>
      <c r="K1010" s="449" t="s">
        <v>11820</v>
      </c>
      <c r="L1010" s="950" t="s">
        <v>2367</v>
      </c>
      <c r="M1010" s="422" t="s">
        <v>10204</v>
      </c>
      <c r="N1010" s="435"/>
      <c r="O1010" s="449" t="s">
        <v>2930</v>
      </c>
      <c r="P1010" s="449" t="s">
        <v>2929</v>
      </c>
      <c r="Q1010" s="422"/>
      <c r="R1010" s="422"/>
      <c r="S1010" s="434" t="s">
        <v>12262</v>
      </c>
      <c r="T1010" s="422"/>
      <c r="U1010" s="422"/>
    </row>
    <row r="1011" spans="1:21" s="355" customFormat="1">
      <c r="A1011" s="422">
        <v>1005</v>
      </c>
      <c r="B1011" s="949">
        <v>44321</v>
      </c>
      <c r="C1011" s="405" t="s">
        <v>10471</v>
      </c>
      <c r="D1011" s="434">
        <v>20</v>
      </c>
      <c r="E1011" s="434" t="s">
        <v>1557</v>
      </c>
      <c r="F1011" s="422"/>
      <c r="G1011" s="447" t="s">
        <v>10461</v>
      </c>
      <c r="H1011" s="422" t="s">
        <v>2364</v>
      </c>
      <c r="I1011" s="422" t="s">
        <v>2401</v>
      </c>
      <c r="J1011" s="434" t="s">
        <v>10472</v>
      </c>
      <c r="K1011" s="449" t="s">
        <v>11820</v>
      </c>
      <c r="L1011" s="950" t="s">
        <v>2367</v>
      </c>
      <c r="M1011" s="422" t="s">
        <v>10204</v>
      </c>
      <c r="N1011" s="435"/>
      <c r="O1011" s="449" t="s">
        <v>2930</v>
      </c>
      <c r="P1011" s="449" t="s">
        <v>2929</v>
      </c>
      <c r="Q1011" s="422"/>
      <c r="R1011" s="422"/>
      <c r="S1011" s="434" t="s">
        <v>12262</v>
      </c>
      <c r="T1011" s="422"/>
      <c r="U1011" s="422"/>
    </row>
    <row r="1012" spans="1:21" s="355" customFormat="1">
      <c r="A1012" s="422">
        <v>1006</v>
      </c>
      <c r="B1012" s="949">
        <v>44321</v>
      </c>
      <c r="C1012" s="405" t="s">
        <v>10473</v>
      </c>
      <c r="D1012" s="434">
        <v>45</v>
      </c>
      <c r="E1012" s="434" t="s">
        <v>1554</v>
      </c>
      <c r="F1012" s="422"/>
      <c r="G1012" s="447" t="s">
        <v>10461</v>
      </c>
      <c r="H1012" s="422" t="s">
        <v>2364</v>
      </c>
      <c r="I1012" s="422" t="s">
        <v>2401</v>
      </c>
      <c r="J1012" s="434" t="s">
        <v>10474</v>
      </c>
      <c r="K1012" s="449" t="s">
        <v>11820</v>
      </c>
      <c r="L1012" s="950" t="s">
        <v>2367</v>
      </c>
      <c r="M1012" s="422" t="s">
        <v>10204</v>
      </c>
      <c r="N1012" s="435"/>
      <c r="O1012" s="449" t="s">
        <v>2930</v>
      </c>
      <c r="P1012" s="449" t="s">
        <v>2929</v>
      </c>
      <c r="Q1012" s="422"/>
      <c r="R1012" s="422"/>
      <c r="S1012" s="434" t="s">
        <v>12262</v>
      </c>
      <c r="T1012" s="422"/>
      <c r="U1012" s="422"/>
    </row>
    <row r="1013" spans="1:21" s="355" customFormat="1">
      <c r="A1013" s="422">
        <v>1007</v>
      </c>
      <c r="B1013" s="949">
        <v>44321</v>
      </c>
      <c r="C1013" s="405" t="s">
        <v>10475</v>
      </c>
      <c r="D1013" s="434">
        <v>22</v>
      </c>
      <c r="E1013" s="434" t="s">
        <v>1554</v>
      </c>
      <c r="F1013" s="422"/>
      <c r="G1013" s="447" t="s">
        <v>10461</v>
      </c>
      <c r="H1013" s="422" t="s">
        <v>2364</v>
      </c>
      <c r="I1013" s="422" t="s">
        <v>2401</v>
      </c>
      <c r="J1013" s="434" t="s">
        <v>10476</v>
      </c>
      <c r="K1013" s="449" t="s">
        <v>11820</v>
      </c>
      <c r="L1013" s="950" t="s">
        <v>2367</v>
      </c>
      <c r="M1013" s="422" t="s">
        <v>10204</v>
      </c>
      <c r="N1013" s="435"/>
      <c r="O1013" s="449" t="s">
        <v>2930</v>
      </c>
      <c r="P1013" s="449" t="s">
        <v>2929</v>
      </c>
      <c r="Q1013" s="422"/>
      <c r="R1013" s="422"/>
      <c r="S1013" s="434" t="s">
        <v>12262</v>
      </c>
      <c r="T1013" s="422"/>
      <c r="U1013" s="422"/>
    </row>
    <row r="1014" spans="1:21" s="355" customFormat="1">
      <c r="A1014" s="422">
        <v>1008</v>
      </c>
      <c r="B1014" s="949">
        <v>44321</v>
      </c>
      <c r="C1014" s="405" t="s">
        <v>10477</v>
      </c>
      <c r="D1014" s="434">
        <v>21</v>
      </c>
      <c r="E1014" s="434" t="s">
        <v>1557</v>
      </c>
      <c r="F1014" s="422"/>
      <c r="G1014" s="447" t="s">
        <v>10461</v>
      </c>
      <c r="H1014" s="422" t="s">
        <v>2364</v>
      </c>
      <c r="I1014" s="422" t="s">
        <v>2401</v>
      </c>
      <c r="J1014" s="434" t="s">
        <v>10478</v>
      </c>
      <c r="K1014" s="449" t="s">
        <v>11820</v>
      </c>
      <c r="L1014" s="950" t="s">
        <v>2367</v>
      </c>
      <c r="M1014" s="422" t="s">
        <v>10204</v>
      </c>
      <c r="N1014" s="435"/>
      <c r="O1014" s="449" t="s">
        <v>2930</v>
      </c>
      <c r="P1014" s="449" t="s">
        <v>2929</v>
      </c>
      <c r="Q1014" s="422"/>
      <c r="R1014" s="422"/>
      <c r="S1014" s="434" t="s">
        <v>12262</v>
      </c>
      <c r="T1014" s="422"/>
      <c r="U1014" s="422"/>
    </row>
    <row r="1015" spans="1:21" s="355" customFormat="1">
      <c r="A1015" s="422">
        <v>1009</v>
      </c>
      <c r="B1015" s="949">
        <v>44321</v>
      </c>
      <c r="C1015" s="405" t="s">
        <v>10479</v>
      </c>
      <c r="D1015" s="434">
        <v>22</v>
      </c>
      <c r="E1015" s="434" t="s">
        <v>1557</v>
      </c>
      <c r="F1015" s="422"/>
      <c r="G1015" s="447" t="s">
        <v>10461</v>
      </c>
      <c r="H1015" s="422" t="s">
        <v>2364</v>
      </c>
      <c r="I1015" s="422" t="s">
        <v>2401</v>
      </c>
      <c r="J1015" s="434" t="s">
        <v>10480</v>
      </c>
      <c r="K1015" s="449" t="s">
        <v>11820</v>
      </c>
      <c r="L1015" s="950" t="s">
        <v>2367</v>
      </c>
      <c r="M1015" s="422" t="s">
        <v>10204</v>
      </c>
      <c r="N1015" s="435"/>
      <c r="O1015" s="449" t="s">
        <v>2930</v>
      </c>
      <c r="P1015" s="449" t="s">
        <v>2929</v>
      </c>
      <c r="Q1015" s="422"/>
      <c r="R1015" s="422"/>
      <c r="S1015" s="434" t="s">
        <v>12262</v>
      </c>
      <c r="T1015" s="422"/>
      <c r="U1015" s="422"/>
    </row>
    <row r="1016" spans="1:21" s="355" customFormat="1">
      <c r="A1016" s="422">
        <v>1010</v>
      </c>
      <c r="B1016" s="949">
        <v>44321</v>
      </c>
      <c r="C1016" s="405" t="s">
        <v>10481</v>
      </c>
      <c r="D1016" s="434">
        <v>21</v>
      </c>
      <c r="E1016" s="434" t="s">
        <v>1557</v>
      </c>
      <c r="F1016" s="422"/>
      <c r="G1016" s="447" t="s">
        <v>10461</v>
      </c>
      <c r="H1016" s="422" t="s">
        <v>2364</v>
      </c>
      <c r="I1016" s="422" t="s">
        <v>2401</v>
      </c>
      <c r="J1016" s="434" t="s">
        <v>10482</v>
      </c>
      <c r="K1016" s="449" t="s">
        <v>11820</v>
      </c>
      <c r="L1016" s="950" t="s">
        <v>2367</v>
      </c>
      <c r="M1016" s="422" t="s">
        <v>10204</v>
      </c>
      <c r="N1016" s="435"/>
      <c r="O1016" s="449" t="s">
        <v>2930</v>
      </c>
      <c r="P1016" s="449" t="s">
        <v>2929</v>
      </c>
      <c r="Q1016" s="422"/>
      <c r="R1016" s="422"/>
      <c r="S1016" s="434" t="s">
        <v>12262</v>
      </c>
      <c r="T1016" s="422"/>
      <c r="U1016" s="422"/>
    </row>
  </sheetData>
  <autoFilter ref="A5:U1016" xr:uid="{00000000-0009-0000-0000-000001000000}">
    <filterColumn colId="12" showButton="0"/>
    <sortState xmlns:xlrd2="http://schemas.microsoft.com/office/spreadsheetml/2017/richdata2" ref="A8:U1016">
      <sortCondition ref="A5:A1016"/>
    </sortState>
  </autoFilter>
  <mergeCells count="21">
    <mergeCell ref="V6:W6"/>
    <mergeCell ref="A1:P1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R5:R6"/>
    <mergeCell ref="S5:S6"/>
    <mergeCell ref="T5:T6"/>
    <mergeCell ref="U5:U6"/>
    <mergeCell ref="J5:J6"/>
    <mergeCell ref="K5:K6"/>
    <mergeCell ref="L5:L6"/>
    <mergeCell ref="M5:N5"/>
    <mergeCell ref="O5:O6"/>
    <mergeCell ref="Q5:Q6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50"/>
  </sheetPr>
  <dimension ref="A1:BR724"/>
  <sheetViews>
    <sheetView topLeftCell="Q1" zoomScale="86" zoomScaleNormal="86" workbookViewId="0">
      <selection activeCell="V1" sqref="V1:W5"/>
    </sheetView>
  </sheetViews>
  <sheetFormatPr defaultColWidth="9.109375" defaultRowHeight="15.6"/>
  <cols>
    <col min="1" max="1" width="6.6640625" style="457" customWidth="1"/>
    <col min="2" max="2" width="23.6640625" style="522" customWidth="1"/>
    <col min="3" max="3" width="32.33203125" style="522" customWidth="1"/>
    <col min="4" max="4" width="13.44140625" style="445" customWidth="1"/>
    <col min="5" max="5" width="15.109375" style="445" customWidth="1"/>
    <col min="6" max="6" width="25.6640625" style="522" customWidth="1"/>
    <col min="7" max="7" width="45.33203125" style="522" bestFit="1" customWidth="1"/>
    <col min="8" max="8" width="22.109375" style="522" customWidth="1"/>
    <col min="9" max="9" width="27.6640625" style="522" customWidth="1"/>
    <col min="10" max="10" width="21.44140625" style="522" customWidth="1"/>
    <col min="11" max="11" width="25" style="1324" customWidth="1"/>
    <col min="12" max="12" width="20.33203125" style="522" bestFit="1" customWidth="1"/>
    <col min="13" max="14" width="24.44140625" style="522" customWidth="1"/>
    <col min="15" max="15" width="68.44140625" style="522" customWidth="1"/>
    <col min="16" max="16" width="69.109375" style="522" customWidth="1"/>
    <col min="17" max="17" width="22.6640625" style="522" customWidth="1"/>
    <col min="18" max="18" width="18" style="522" customWidth="1"/>
    <col min="19" max="19" width="26.6640625" style="445" customWidth="1"/>
    <col min="20" max="20" width="18.109375" style="522" customWidth="1"/>
    <col min="21" max="21" width="18.6640625" style="522" customWidth="1"/>
    <col min="22" max="22" width="18.6640625" style="1072" bestFit="1" customWidth="1"/>
    <col min="23" max="70" width="9.109375" style="1072"/>
    <col min="71" max="16384" width="9.109375" style="522"/>
  </cols>
  <sheetData>
    <row r="1" spans="1:70">
      <c r="A1" s="1542" t="s">
        <v>0</v>
      </c>
      <c r="B1" s="1542"/>
      <c r="C1" s="1542"/>
      <c r="D1" s="1542"/>
      <c r="E1" s="1542"/>
      <c r="F1" s="1542"/>
      <c r="G1" s="1542"/>
      <c r="H1" s="1542"/>
      <c r="I1" s="1542"/>
      <c r="J1" s="1542"/>
      <c r="K1" s="1544"/>
      <c r="L1" s="1542"/>
      <c r="M1" s="1542"/>
      <c r="N1" s="1542"/>
      <c r="O1" s="1542"/>
      <c r="P1" s="1542"/>
      <c r="V1" s="1734" t="s">
        <v>30</v>
      </c>
      <c r="W1" s="1072">
        <f>COUNTIF($P$7:$P$528,V1)</f>
        <v>120</v>
      </c>
    </row>
    <row r="2" spans="1:70">
      <c r="A2" s="758" t="s">
        <v>8120</v>
      </c>
      <c r="C2" s="645" t="s">
        <v>10567</v>
      </c>
      <c r="V2" s="1734" t="s">
        <v>276</v>
      </c>
      <c r="W2" s="1072">
        <f t="shared" ref="W2:W5" si="0">COUNTIF($P$7:$P$528,V2)</f>
        <v>376</v>
      </c>
    </row>
    <row r="3" spans="1:70">
      <c r="A3" s="758" t="s">
        <v>8122</v>
      </c>
      <c r="C3" s="645" t="s">
        <v>8126</v>
      </c>
      <c r="V3" s="1734" t="s">
        <v>1446</v>
      </c>
      <c r="W3" s="1072">
        <f t="shared" si="0"/>
        <v>1</v>
      </c>
    </row>
    <row r="4" spans="1:70">
      <c r="A4" s="758"/>
      <c r="C4" s="645"/>
      <c r="V4" s="1735" t="s">
        <v>1078</v>
      </c>
      <c r="W4" s="1072">
        <f t="shared" si="0"/>
        <v>9</v>
      </c>
    </row>
    <row r="5" spans="1:70" ht="32.25" customHeight="1">
      <c r="A5" s="1545" t="s">
        <v>1</v>
      </c>
      <c r="B5" s="1543" t="s">
        <v>16</v>
      </c>
      <c r="C5" s="1544" t="s">
        <v>2</v>
      </c>
      <c r="D5" s="1544" t="s">
        <v>31</v>
      </c>
      <c r="E5" s="1544" t="s">
        <v>3</v>
      </c>
      <c r="F5" s="1544" t="s">
        <v>6</v>
      </c>
      <c r="G5" s="1546" t="s">
        <v>11</v>
      </c>
      <c r="H5" s="1543" t="s">
        <v>8133</v>
      </c>
      <c r="I5" s="1543" t="s">
        <v>10568</v>
      </c>
      <c r="J5" s="1543" t="s">
        <v>12</v>
      </c>
      <c r="K5" s="1543" t="s">
        <v>7</v>
      </c>
      <c r="L5" s="1543" t="s">
        <v>18</v>
      </c>
      <c r="M5" s="1548" t="s">
        <v>10</v>
      </c>
      <c r="N5" s="1548"/>
      <c r="O5" s="1544" t="s">
        <v>4</v>
      </c>
      <c r="P5" s="412" t="s">
        <v>5</v>
      </c>
      <c r="Q5" s="1543" t="s">
        <v>20</v>
      </c>
      <c r="R5" s="1544" t="s">
        <v>21</v>
      </c>
      <c r="S5" s="1543" t="s">
        <v>14</v>
      </c>
      <c r="T5" s="1544" t="s">
        <v>13</v>
      </c>
      <c r="U5" s="1543" t="s">
        <v>15</v>
      </c>
      <c r="V5" s="1734" t="s">
        <v>39</v>
      </c>
      <c r="W5" s="1072">
        <f t="shared" si="0"/>
        <v>16</v>
      </c>
    </row>
    <row r="6" spans="1:70" ht="29.25" customHeight="1">
      <c r="A6" s="1545"/>
      <c r="B6" s="1543"/>
      <c r="C6" s="1544"/>
      <c r="D6" s="1544"/>
      <c r="E6" s="1544"/>
      <c r="F6" s="1544"/>
      <c r="G6" s="1547"/>
      <c r="H6" s="1543"/>
      <c r="I6" s="1543"/>
      <c r="J6" s="1543"/>
      <c r="K6" s="1543"/>
      <c r="L6" s="1543"/>
      <c r="M6" s="412" t="s">
        <v>8</v>
      </c>
      <c r="N6" s="413" t="s">
        <v>9</v>
      </c>
      <c r="O6" s="1544"/>
      <c r="P6" s="414" t="s">
        <v>22</v>
      </c>
      <c r="Q6" s="1543"/>
      <c r="R6" s="1544"/>
      <c r="S6" s="1543"/>
      <c r="T6" s="1544"/>
      <c r="U6" s="1543"/>
      <c r="V6" s="1736" t="s">
        <v>12306</v>
      </c>
      <c r="W6" s="1737"/>
    </row>
    <row r="7" spans="1:70" s="422" customFormat="1">
      <c r="A7" s="434">
        <v>1</v>
      </c>
      <c r="B7" s="521">
        <v>44329</v>
      </c>
      <c r="C7" s="422" t="s">
        <v>10569</v>
      </c>
      <c r="D7" s="434">
        <v>62</v>
      </c>
      <c r="E7" s="434" t="s">
        <v>1554</v>
      </c>
      <c r="F7" s="435"/>
      <c r="G7" s="422" t="s">
        <v>10570</v>
      </c>
      <c r="H7" s="422" t="s">
        <v>7076</v>
      </c>
      <c r="I7" s="422" t="s">
        <v>9399</v>
      </c>
      <c r="J7" s="422" t="s">
        <v>10571</v>
      </c>
      <c r="K7" s="949"/>
      <c r="L7" s="950" t="s">
        <v>4067</v>
      </c>
      <c r="O7" s="422" t="s">
        <v>10572</v>
      </c>
      <c r="P7" s="422" t="s">
        <v>30</v>
      </c>
      <c r="S7" s="422" t="s">
        <v>1085</v>
      </c>
      <c r="T7" s="435"/>
      <c r="V7" s="1073"/>
      <c r="W7" s="1073"/>
      <c r="X7" s="1073"/>
      <c r="Y7" s="1073"/>
      <c r="Z7" s="1073"/>
      <c r="AA7" s="1073"/>
      <c r="AB7" s="1073"/>
      <c r="AC7" s="1073"/>
      <c r="AD7" s="1073"/>
      <c r="AE7" s="1073"/>
      <c r="AF7" s="1073"/>
      <c r="AG7" s="1073"/>
      <c r="AH7" s="1073"/>
      <c r="AI7" s="1073"/>
      <c r="AJ7" s="1073"/>
      <c r="AK7" s="1073"/>
      <c r="AL7" s="1073"/>
      <c r="AM7" s="1073"/>
      <c r="AN7" s="1073"/>
      <c r="AO7" s="1073"/>
      <c r="AP7" s="1073"/>
      <c r="AQ7" s="1073"/>
      <c r="AR7" s="1073"/>
      <c r="AS7" s="1073"/>
      <c r="AT7" s="1073"/>
      <c r="AU7" s="1073"/>
      <c r="AV7" s="1073"/>
      <c r="AW7" s="1073"/>
      <c r="AX7" s="1073"/>
      <c r="AY7" s="1073"/>
      <c r="AZ7" s="1073"/>
      <c r="BA7" s="1073"/>
      <c r="BB7" s="1073"/>
      <c r="BC7" s="1073"/>
      <c r="BD7" s="1073"/>
      <c r="BE7" s="1073"/>
      <c r="BF7" s="1073"/>
      <c r="BG7" s="1073"/>
      <c r="BH7" s="1073"/>
      <c r="BI7" s="1073"/>
      <c r="BJ7" s="1073"/>
      <c r="BK7" s="1073"/>
      <c r="BL7" s="1073"/>
      <c r="BM7" s="1073"/>
      <c r="BN7" s="1073"/>
      <c r="BO7" s="1073"/>
      <c r="BP7" s="1073"/>
      <c r="BQ7" s="1073"/>
      <c r="BR7" s="1073"/>
    </row>
    <row r="8" spans="1:70" s="422" customFormat="1">
      <c r="A8" s="434">
        <v>2</v>
      </c>
      <c r="B8" s="949">
        <v>44329</v>
      </c>
      <c r="C8" s="422" t="s">
        <v>10573</v>
      </c>
      <c r="D8" s="434">
        <v>53</v>
      </c>
      <c r="E8" s="434" t="s">
        <v>1554</v>
      </c>
      <c r="F8" s="435"/>
      <c r="G8" s="422" t="s">
        <v>10574</v>
      </c>
      <c r="H8" s="422" t="s">
        <v>2517</v>
      </c>
      <c r="I8" s="422" t="s">
        <v>2565</v>
      </c>
      <c r="J8" s="422" t="s">
        <v>10575</v>
      </c>
      <c r="K8" s="949"/>
      <c r="L8" s="950" t="s">
        <v>4067</v>
      </c>
      <c r="O8" s="422" t="s">
        <v>1260</v>
      </c>
      <c r="P8" s="422" t="s">
        <v>30</v>
      </c>
      <c r="S8" s="422" t="s">
        <v>1085</v>
      </c>
      <c r="T8" s="435"/>
      <c r="V8" s="1073"/>
      <c r="W8" s="1073"/>
      <c r="X8" s="1073"/>
      <c r="Y8" s="1073"/>
      <c r="Z8" s="1073"/>
      <c r="AA8" s="1073"/>
      <c r="AB8" s="1073"/>
      <c r="AC8" s="1073"/>
      <c r="AD8" s="1073"/>
      <c r="AE8" s="1073"/>
      <c r="AF8" s="1073"/>
      <c r="AG8" s="1073"/>
      <c r="AH8" s="1073"/>
      <c r="AI8" s="1073"/>
      <c r="AJ8" s="1073"/>
      <c r="AK8" s="1073"/>
      <c r="AL8" s="1073"/>
      <c r="AM8" s="1073"/>
      <c r="AN8" s="1073"/>
      <c r="AO8" s="1073"/>
      <c r="AP8" s="1073"/>
      <c r="AQ8" s="1073"/>
      <c r="AR8" s="1073"/>
      <c r="AS8" s="1073"/>
      <c r="AT8" s="1073"/>
      <c r="AU8" s="1073"/>
      <c r="AV8" s="1073"/>
      <c r="AW8" s="1073"/>
      <c r="AX8" s="1073"/>
      <c r="AY8" s="1073"/>
      <c r="AZ8" s="1073"/>
      <c r="BA8" s="1073"/>
      <c r="BB8" s="1073"/>
      <c r="BC8" s="1073"/>
      <c r="BD8" s="1073"/>
      <c r="BE8" s="1073"/>
      <c r="BF8" s="1073"/>
      <c r="BG8" s="1073"/>
      <c r="BH8" s="1073"/>
      <c r="BI8" s="1073"/>
      <c r="BJ8" s="1073"/>
      <c r="BK8" s="1073"/>
      <c r="BL8" s="1073"/>
      <c r="BM8" s="1073"/>
      <c r="BN8" s="1073"/>
      <c r="BO8" s="1073"/>
      <c r="BP8" s="1073"/>
      <c r="BQ8" s="1073"/>
      <c r="BR8" s="1073"/>
    </row>
    <row r="9" spans="1:70" s="422" customFormat="1">
      <c r="A9" s="434">
        <v>3</v>
      </c>
      <c r="B9" s="949">
        <v>44329</v>
      </c>
      <c r="C9" s="422" t="s">
        <v>10576</v>
      </c>
      <c r="D9" s="434">
        <v>11</v>
      </c>
      <c r="E9" s="434" t="s">
        <v>1554</v>
      </c>
      <c r="F9" s="435"/>
      <c r="G9" s="422" t="s">
        <v>10574</v>
      </c>
      <c r="H9" s="422" t="s">
        <v>2517</v>
      </c>
      <c r="I9" s="422" t="s">
        <v>2565</v>
      </c>
      <c r="J9" s="422" t="s">
        <v>10575</v>
      </c>
      <c r="K9" s="949"/>
      <c r="L9" s="950" t="s">
        <v>4067</v>
      </c>
      <c r="O9" s="422" t="s">
        <v>1260</v>
      </c>
      <c r="P9" s="422" t="s">
        <v>30</v>
      </c>
      <c r="S9" s="422" t="s">
        <v>1085</v>
      </c>
      <c r="T9" s="435"/>
      <c r="V9" s="1073"/>
      <c r="W9" s="1073"/>
      <c r="X9" s="1073"/>
      <c r="Y9" s="1073"/>
      <c r="Z9" s="1073"/>
      <c r="AA9" s="1073"/>
      <c r="AB9" s="1073"/>
      <c r="AC9" s="1073"/>
      <c r="AD9" s="1073"/>
      <c r="AE9" s="1073"/>
      <c r="AF9" s="1073"/>
      <c r="AG9" s="1073"/>
      <c r="AH9" s="1073"/>
      <c r="AI9" s="1073"/>
      <c r="AJ9" s="1073"/>
      <c r="AK9" s="1073"/>
      <c r="AL9" s="1073"/>
      <c r="AM9" s="1073"/>
      <c r="AN9" s="1073"/>
      <c r="AO9" s="1073"/>
      <c r="AP9" s="1073"/>
      <c r="AQ9" s="1073"/>
      <c r="AR9" s="1073"/>
      <c r="AS9" s="1073"/>
      <c r="AT9" s="1073"/>
      <c r="AU9" s="1073"/>
      <c r="AV9" s="1073"/>
      <c r="AW9" s="1073"/>
      <c r="AX9" s="1073"/>
      <c r="AY9" s="1073"/>
      <c r="AZ9" s="1073"/>
      <c r="BA9" s="1073"/>
      <c r="BB9" s="1073"/>
      <c r="BC9" s="1073"/>
      <c r="BD9" s="1073"/>
      <c r="BE9" s="1073"/>
      <c r="BF9" s="1073"/>
      <c r="BG9" s="1073"/>
      <c r="BH9" s="1073"/>
      <c r="BI9" s="1073"/>
      <c r="BJ9" s="1073"/>
      <c r="BK9" s="1073"/>
      <c r="BL9" s="1073"/>
      <c r="BM9" s="1073"/>
      <c r="BN9" s="1073"/>
      <c r="BO9" s="1073"/>
      <c r="BP9" s="1073"/>
      <c r="BQ9" s="1073"/>
      <c r="BR9" s="1073"/>
    </row>
    <row r="10" spans="1:70" s="422" customFormat="1">
      <c r="A10" s="434">
        <v>4</v>
      </c>
      <c r="B10" s="949">
        <v>44329</v>
      </c>
      <c r="C10" s="422" t="s">
        <v>10577</v>
      </c>
      <c r="D10" s="434">
        <v>62</v>
      </c>
      <c r="E10" s="434" t="s">
        <v>1557</v>
      </c>
      <c r="F10" s="435"/>
      <c r="G10" s="422" t="s">
        <v>10578</v>
      </c>
      <c r="H10" s="422" t="s">
        <v>2517</v>
      </c>
      <c r="I10" s="422" t="s">
        <v>2565</v>
      </c>
      <c r="J10" s="422" t="s">
        <v>10571</v>
      </c>
      <c r="K10" s="949"/>
      <c r="L10" s="950" t="s">
        <v>4067</v>
      </c>
      <c r="O10" s="422" t="s">
        <v>10572</v>
      </c>
      <c r="P10" s="422" t="s">
        <v>30</v>
      </c>
      <c r="S10" s="422" t="s">
        <v>1085</v>
      </c>
      <c r="T10" s="435"/>
      <c r="V10" s="1073"/>
      <c r="W10" s="1073"/>
      <c r="X10" s="1073"/>
      <c r="Y10" s="1073"/>
      <c r="Z10" s="1073"/>
      <c r="AA10" s="1073"/>
      <c r="AB10" s="1073"/>
      <c r="AC10" s="1073"/>
      <c r="AD10" s="1073"/>
      <c r="AE10" s="1073"/>
      <c r="AF10" s="1073"/>
      <c r="AG10" s="1073"/>
      <c r="AH10" s="1073"/>
      <c r="AI10" s="1073"/>
      <c r="AJ10" s="1073"/>
      <c r="AK10" s="1073"/>
      <c r="AL10" s="1073"/>
      <c r="AM10" s="1073"/>
      <c r="AN10" s="1073"/>
      <c r="AO10" s="1073"/>
      <c r="AP10" s="1073"/>
      <c r="AQ10" s="1073"/>
      <c r="AR10" s="1073"/>
      <c r="AS10" s="1073"/>
      <c r="AT10" s="1073"/>
      <c r="AU10" s="1073"/>
      <c r="AV10" s="1073"/>
      <c r="AW10" s="1073"/>
      <c r="AX10" s="1073"/>
      <c r="AY10" s="1073"/>
      <c r="AZ10" s="1073"/>
      <c r="BA10" s="1073"/>
      <c r="BB10" s="1073"/>
      <c r="BC10" s="1073"/>
      <c r="BD10" s="1073"/>
      <c r="BE10" s="1073"/>
      <c r="BF10" s="1073"/>
      <c r="BG10" s="1073"/>
      <c r="BH10" s="1073"/>
      <c r="BI10" s="1073"/>
      <c r="BJ10" s="1073"/>
      <c r="BK10" s="1073"/>
      <c r="BL10" s="1073"/>
      <c r="BM10" s="1073"/>
      <c r="BN10" s="1073"/>
      <c r="BO10" s="1073"/>
      <c r="BP10" s="1073"/>
      <c r="BQ10" s="1073"/>
      <c r="BR10" s="1073"/>
    </row>
    <row r="11" spans="1:70" s="422" customFormat="1">
      <c r="A11" s="434">
        <v>5</v>
      </c>
      <c r="B11" s="949">
        <v>44329</v>
      </c>
      <c r="C11" s="422" t="s">
        <v>10579</v>
      </c>
      <c r="D11" s="434">
        <v>27</v>
      </c>
      <c r="E11" s="434" t="s">
        <v>1557</v>
      </c>
      <c r="F11" s="435"/>
      <c r="G11" s="422" t="s">
        <v>10580</v>
      </c>
      <c r="H11" s="422" t="s">
        <v>7076</v>
      </c>
      <c r="I11" s="422" t="s">
        <v>9399</v>
      </c>
      <c r="J11" s="422" t="s">
        <v>10571</v>
      </c>
      <c r="K11" s="949"/>
      <c r="L11" s="950" t="s">
        <v>4067</v>
      </c>
      <c r="O11" s="422" t="s">
        <v>10572</v>
      </c>
      <c r="P11" s="422" t="s">
        <v>30</v>
      </c>
      <c r="S11" s="422" t="s">
        <v>1085</v>
      </c>
      <c r="T11" s="435"/>
      <c r="V11" s="1073"/>
      <c r="W11" s="1073"/>
      <c r="X11" s="1073"/>
      <c r="Y11" s="1073"/>
      <c r="Z11" s="1073"/>
      <c r="AA11" s="1073"/>
      <c r="AB11" s="1073"/>
      <c r="AC11" s="1073"/>
      <c r="AD11" s="1073"/>
      <c r="AE11" s="1073"/>
      <c r="AF11" s="1073"/>
      <c r="AG11" s="1073"/>
      <c r="AH11" s="1073"/>
      <c r="AI11" s="1073"/>
      <c r="AJ11" s="1073"/>
      <c r="AK11" s="1073"/>
      <c r="AL11" s="1073"/>
      <c r="AM11" s="1073"/>
      <c r="AN11" s="1073"/>
      <c r="AO11" s="1073"/>
      <c r="AP11" s="1073"/>
      <c r="AQ11" s="1073"/>
      <c r="AR11" s="1073"/>
      <c r="AS11" s="1073"/>
      <c r="AT11" s="1073"/>
      <c r="AU11" s="1073"/>
      <c r="AV11" s="1073"/>
      <c r="AW11" s="1073"/>
      <c r="AX11" s="1073"/>
      <c r="AY11" s="1073"/>
      <c r="AZ11" s="1073"/>
      <c r="BA11" s="1073"/>
      <c r="BB11" s="1073"/>
      <c r="BC11" s="1073"/>
      <c r="BD11" s="1073"/>
      <c r="BE11" s="1073"/>
      <c r="BF11" s="1073"/>
      <c r="BG11" s="1073"/>
      <c r="BH11" s="1073"/>
      <c r="BI11" s="1073"/>
      <c r="BJ11" s="1073"/>
      <c r="BK11" s="1073"/>
      <c r="BL11" s="1073"/>
      <c r="BM11" s="1073"/>
      <c r="BN11" s="1073"/>
      <c r="BO11" s="1073"/>
      <c r="BP11" s="1073"/>
      <c r="BQ11" s="1073"/>
      <c r="BR11" s="1073"/>
    </row>
    <row r="12" spans="1:70" s="422" customFormat="1">
      <c r="A12" s="434">
        <v>6</v>
      </c>
      <c r="B12" s="949">
        <v>44329</v>
      </c>
      <c r="C12" s="422" t="s">
        <v>10581</v>
      </c>
      <c r="D12" s="434">
        <v>35</v>
      </c>
      <c r="E12" s="434" t="s">
        <v>1557</v>
      </c>
      <c r="F12" s="435"/>
      <c r="G12" s="422" t="s">
        <v>10582</v>
      </c>
      <c r="H12" s="422" t="s">
        <v>7076</v>
      </c>
      <c r="I12" s="422" t="s">
        <v>9399</v>
      </c>
      <c r="J12" s="422" t="s">
        <v>10583</v>
      </c>
      <c r="K12" s="949"/>
      <c r="L12" s="950" t="s">
        <v>4067</v>
      </c>
      <c r="O12" s="422" t="s">
        <v>10584</v>
      </c>
      <c r="P12" s="422" t="s">
        <v>30</v>
      </c>
      <c r="S12" s="422" t="s">
        <v>1085</v>
      </c>
      <c r="T12" s="435"/>
      <c r="V12" s="1073"/>
      <c r="W12" s="1073"/>
      <c r="X12" s="1073"/>
      <c r="Y12" s="1073"/>
      <c r="Z12" s="1073"/>
      <c r="AA12" s="1073"/>
      <c r="AB12" s="1073"/>
      <c r="AC12" s="1073"/>
      <c r="AD12" s="1073"/>
      <c r="AE12" s="1073"/>
      <c r="AF12" s="1073"/>
      <c r="AG12" s="1073"/>
      <c r="AH12" s="1073"/>
      <c r="AI12" s="1073"/>
      <c r="AJ12" s="1073"/>
      <c r="AK12" s="1073"/>
      <c r="AL12" s="1073"/>
      <c r="AM12" s="1073"/>
      <c r="AN12" s="1073"/>
      <c r="AO12" s="1073"/>
      <c r="AP12" s="1073"/>
      <c r="AQ12" s="1073"/>
      <c r="AR12" s="1073"/>
      <c r="AS12" s="1073"/>
      <c r="AT12" s="1073"/>
      <c r="AU12" s="1073"/>
      <c r="AV12" s="1073"/>
      <c r="AW12" s="1073"/>
      <c r="AX12" s="1073"/>
      <c r="AY12" s="1073"/>
      <c r="AZ12" s="1073"/>
      <c r="BA12" s="1073"/>
      <c r="BB12" s="1073"/>
      <c r="BC12" s="1073"/>
      <c r="BD12" s="1073"/>
      <c r="BE12" s="1073"/>
      <c r="BF12" s="1073"/>
      <c r="BG12" s="1073"/>
      <c r="BH12" s="1073"/>
      <c r="BI12" s="1073"/>
      <c r="BJ12" s="1073"/>
      <c r="BK12" s="1073"/>
      <c r="BL12" s="1073"/>
      <c r="BM12" s="1073"/>
      <c r="BN12" s="1073"/>
      <c r="BO12" s="1073"/>
      <c r="BP12" s="1073"/>
      <c r="BQ12" s="1073"/>
      <c r="BR12" s="1073"/>
    </row>
    <row r="13" spans="1:70" s="422" customFormat="1">
      <c r="A13" s="434">
        <v>7</v>
      </c>
      <c r="B13" s="949">
        <v>44329</v>
      </c>
      <c r="C13" s="422" t="s">
        <v>10585</v>
      </c>
      <c r="D13" s="434">
        <v>22</v>
      </c>
      <c r="E13" s="434" t="s">
        <v>1557</v>
      </c>
      <c r="F13" s="435"/>
      <c r="G13" s="422" t="s">
        <v>10574</v>
      </c>
      <c r="H13" s="422" t="s">
        <v>2517</v>
      </c>
      <c r="I13" s="422" t="s">
        <v>2565</v>
      </c>
      <c r="J13" s="422" t="s">
        <v>10586</v>
      </c>
      <c r="K13" s="949"/>
      <c r="L13" s="950" t="s">
        <v>4067</v>
      </c>
      <c r="O13" s="422" t="s">
        <v>1260</v>
      </c>
      <c r="P13" s="422" t="s">
        <v>30</v>
      </c>
      <c r="S13" s="422" t="s">
        <v>1085</v>
      </c>
      <c r="V13" s="1073"/>
      <c r="W13" s="1073"/>
      <c r="X13" s="1073"/>
      <c r="Y13" s="1073"/>
      <c r="Z13" s="1073"/>
      <c r="AA13" s="1073"/>
      <c r="AB13" s="1073"/>
      <c r="AC13" s="1073"/>
      <c r="AD13" s="1073"/>
      <c r="AE13" s="1073"/>
      <c r="AF13" s="1073"/>
      <c r="AG13" s="1073"/>
      <c r="AH13" s="1073"/>
      <c r="AI13" s="1073"/>
      <c r="AJ13" s="1073"/>
      <c r="AK13" s="1073"/>
      <c r="AL13" s="1073"/>
      <c r="AM13" s="1073"/>
      <c r="AN13" s="1073"/>
      <c r="AO13" s="1073"/>
      <c r="AP13" s="1073"/>
      <c r="AQ13" s="1073"/>
      <c r="AR13" s="1073"/>
      <c r="AS13" s="1073"/>
      <c r="AT13" s="1073"/>
      <c r="AU13" s="1073"/>
      <c r="AV13" s="1073"/>
      <c r="AW13" s="1073"/>
      <c r="AX13" s="1073"/>
      <c r="AY13" s="1073"/>
      <c r="AZ13" s="1073"/>
      <c r="BA13" s="1073"/>
      <c r="BB13" s="1073"/>
      <c r="BC13" s="1073"/>
      <c r="BD13" s="1073"/>
      <c r="BE13" s="1073"/>
      <c r="BF13" s="1073"/>
      <c r="BG13" s="1073"/>
      <c r="BH13" s="1073"/>
      <c r="BI13" s="1073"/>
      <c r="BJ13" s="1073"/>
      <c r="BK13" s="1073"/>
      <c r="BL13" s="1073"/>
      <c r="BM13" s="1073"/>
      <c r="BN13" s="1073"/>
      <c r="BO13" s="1073"/>
      <c r="BP13" s="1073"/>
      <c r="BQ13" s="1073"/>
      <c r="BR13" s="1073"/>
    </row>
    <row r="14" spans="1:70" s="422" customFormat="1">
      <c r="A14" s="434">
        <v>8</v>
      </c>
      <c r="B14" s="949">
        <v>44329</v>
      </c>
      <c r="C14" s="422" t="s">
        <v>10587</v>
      </c>
      <c r="D14" s="434">
        <v>53</v>
      </c>
      <c r="E14" s="434" t="s">
        <v>1557</v>
      </c>
      <c r="F14" s="435"/>
      <c r="G14" s="422" t="s">
        <v>10574</v>
      </c>
      <c r="H14" s="422" t="s">
        <v>2517</v>
      </c>
      <c r="I14" s="422" t="s">
        <v>2565</v>
      </c>
      <c r="J14" s="422" t="s">
        <v>10588</v>
      </c>
      <c r="K14" s="949"/>
      <c r="L14" s="950" t="s">
        <v>4067</v>
      </c>
      <c r="O14" s="422" t="s">
        <v>1260</v>
      </c>
      <c r="P14" s="422" t="s">
        <v>30</v>
      </c>
      <c r="S14" s="422" t="s">
        <v>1085</v>
      </c>
      <c r="V14" s="1073"/>
      <c r="W14" s="1073"/>
      <c r="X14" s="1073"/>
      <c r="Y14" s="1073"/>
      <c r="Z14" s="1073"/>
      <c r="AA14" s="1073"/>
      <c r="AB14" s="1073"/>
      <c r="AC14" s="1073"/>
      <c r="AD14" s="1073"/>
      <c r="AE14" s="1073"/>
      <c r="AF14" s="1073"/>
      <c r="AG14" s="1073"/>
      <c r="AH14" s="1073"/>
      <c r="AI14" s="1073"/>
      <c r="AJ14" s="1073"/>
      <c r="AK14" s="1073"/>
      <c r="AL14" s="1073"/>
      <c r="AM14" s="1073"/>
      <c r="AN14" s="1073"/>
      <c r="AO14" s="1073"/>
      <c r="AP14" s="1073"/>
      <c r="AQ14" s="1073"/>
      <c r="AR14" s="1073"/>
      <c r="AS14" s="1073"/>
      <c r="AT14" s="1073"/>
      <c r="AU14" s="1073"/>
      <c r="AV14" s="1073"/>
      <c r="AW14" s="1073"/>
      <c r="AX14" s="1073"/>
      <c r="AY14" s="1073"/>
      <c r="AZ14" s="1073"/>
      <c r="BA14" s="1073"/>
      <c r="BB14" s="1073"/>
      <c r="BC14" s="1073"/>
      <c r="BD14" s="1073"/>
      <c r="BE14" s="1073"/>
      <c r="BF14" s="1073"/>
      <c r="BG14" s="1073"/>
      <c r="BH14" s="1073"/>
      <c r="BI14" s="1073"/>
      <c r="BJ14" s="1073"/>
      <c r="BK14" s="1073"/>
      <c r="BL14" s="1073"/>
      <c r="BM14" s="1073"/>
      <c r="BN14" s="1073"/>
      <c r="BO14" s="1073"/>
      <c r="BP14" s="1073"/>
      <c r="BQ14" s="1073"/>
      <c r="BR14" s="1073"/>
    </row>
    <row r="15" spans="1:70" s="422" customFormat="1">
      <c r="A15" s="434">
        <v>9</v>
      </c>
      <c r="B15" s="949">
        <v>44329</v>
      </c>
      <c r="C15" s="422" t="s">
        <v>10589</v>
      </c>
      <c r="D15" s="434">
        <v>21</v>
      </c>
      <c r="E15" s="434" t="s">
        <v>1557</v>
      </c>
      <c r="F15" s="435"/>
      <c r="G15" s="422" t="s">
        <v>10574</v>
      </c>
      <c r="H15" s="422" t="s">
        <v>2517</v>
      </c>
      <c r="I15" s="422" t="s">
        <v>2565</v>
      </c>
      <c r="J15" s="422" t="s">
        <v>10590</v>
      </c>
      <c r="K15" s="949"/>
      <c r="L15" s="950" t="s">
        <v>4067</v>
      </c>
      <c r="O15" s="422" t="s">
        <v>1260</v>
      </c>
      <c r="P15" s="422" t="s">
        <v>30</v>
      </c>
      <c r="S15" s="422" t="s">
        <v>1085</v>
      </c>
      <c r="V15" s="1073"/>
      <c r="W15" s="1073"/>
      <c r="X15" s="1073"/>
      <c r="Y15" s="1073"/>
      <c r="Z15" s="1073"/>
      <c r="AA15" s="1073"/>
      <c r="AB15" s="1073"/>
      <c r="AC15" s="1073"/>
      <c r="AD15" s="1073"/>
      <c r="AE15" s="1073"/>
      <c r="AF15" s="1073"/>
      <c r="AG15" s="1073"/>
      <c r="AH15" s="1073"/>
      <c r="AI15" s="1073"/>
      <c r="AJ15" s="1073"/>
      <c r="AK15" s="1073"/>
      <c r="AL15" s="1073"/>
      <c r="AM15" s="1073"/>
      <c r="AN15" s="1073"/>
      <c r="AO15" s="1073"/>
      <c r="AP15" s="1073"/>
      <c r="AQ15" s="1073"/>
      <c r="AR15" s="1073"/>
      <c r="AS15" s="1073"/>
      <c r="AT15" s="1073"/>
      <c r="AU15" s="1073"/>
      <c r="AV15" s="1073"/>
      <c r="AW15" s="1073"/>
      <c r="AX15" s="1073"/>
      <c r="AY15" s="1073"/>
      <c r="AZ15" s="1073"/>
      <c r="BA15" s="1073"/>
      <c r="BB15" s="1073"/>
      <c r="BC15" s="1073"/>
      <c r="BD15" s="1073"/>
      <c r="BE15" s="1073"/>
      <c r="BF15" s="1073"/>
      <c r="BG15" s="1073"/>
      <c r="BH15" s="1073"/>
      <c r="BI15" s="1073"/>
      <c r="BJ15" s="1073"/>
      <c r="BK15" s="1073"/>
      <c r="BL15" s="1073"/>
      <c r="BM15" s="1073"/>
      <c r="BN15" s="1073"/>
      <c r="BO15" s="1073"/>
      <c r="BP15" s="1073"/>
      <c r="BQ15" s="1073"/>
      <c r="BR15" s="1073"/>
    </row>
    <row r="16" spans="1:70" s="422" customFormat="1">
      <c r="A16" s="434">
        <v>10</v>
      </c>
      <c r="B16" s="949">
        <v>44329</v>
      </c>
      <c r="C16" s="422" t="s">
        <v>10591</v>
      </c>
      <c r="D16" s="434">
        <v>19</v>
      </c>
      <c r="E16" s="434" t="s">
        <v>1557</v>
      </c>
      <c r="F16" s="435"/>
      <c r="G16" s="422" t="s">
        <v>10574</v>
      </c>
      <c r="H16" s="422" t="s">
        <v>2517</v>
      </c>
      <c r="I16" s="422" t="s">
        <v>2565</v>
      </c>
      <c r="J16" s="422" t="s">
        <v>10575</v>
      </c>
      <c r="K16" s="949"/>
      <c r="L16" s="950" t="s">
        <v>4067</v>
      </c>
      <c r="O16" s="422" t="s">
        <v>1260</v>
      </c>
      <c r="P16" s="422" t="s">
        <v>30</v>
      </c>
      <c r="S16" s="422" t="s">
        <v>1085</v>
      </c>
      <c r="V16" s="1073"/>
      <c r="W16" s="1073"/>
      <c r="X16" s="1073"/>
      <c r="Y16" s="1073"/>
      <c r="Z16" s="1073"/>
      <c r="AA16" s="1073"/>
      <c r="AB16" s="1073"/>
      <c r="AC16" s="1073"/>
      <c r="AD16" s="1073"/>
      <c r="AE16" s="1073"/>
      <c r="AF16" s="1073"/>
      <c r="AG16" s="1073"/>
      <c r="AH16" s="1073"/>
      <c r="AI16" s="1073"/>
      <c r="AJ16" s="1073"/>
      <c r="AK16" s="1073"/>
      <c r="AL16" s="1073"/>
      <c r="AM16" s="1073"/>
      <c r="AN16" s="1073"/>
      <c r="AO16" s="1073"/>
      <c r="AP16" s="1073"/>
      <c r="AQ16" s="1073"/>
      <c r="AR16" s="1073"/>
      <c r="AS16" s="1073"/>
      <c r="AT16" s="1073"/>
      <c r="AU16" s="1073"/>
      <c r="AV16" s="1073"/>
      <c r="AW16" s="1073"/>
      <c r="AX16" s="1073"/>
      <c r="AY16" s="1073"/>
      <c r="AZ16" s="1073"/>
      <c r="BA16" s="1073"/>
      <c r="BB16" s="1073"/>
      <c r="BC16" s="1073"/>
      <c r="BD16" s="1073"/>
      <c r="BE16" s="1073"/>
      <c r="BF16" s="1073"/>
      <c r="BG16" s="1073"/>
      <c r="BH16" s="1073"/>
      <c r="BI16" s="1073"/>
      <c r="BJ16" s="1073"/>
      <c r="BK16" s="1073"/>
      <c r="BL16" s="1073"/>
      <c r="BM16" s="1073"/>
      <c r="BN16" s="1073"/>
      <c r="BO16" s="1073"/>
      <c r="BP16" s="1073"/>
      <c r="BQ16" s="1073"/>
      <c r="BR16" s="1073"/>
    </row>
    <row r="17" spans="1:70" s="422" customFormat="1">
      <c r="A17" s="434">
        <v>11</v>
      </c>
      <c r="B17" s="949">
        <v>44329</v>
      </c>
      <c r="C17" s="422" t="s">
        <v>10592</v>
      </c>
      <c r="D17" s="434">
        <v>15</v>
      </c>
      <c r="E17" s="434" t="s">
        <v>1557</v>
      </c>
      <c r="F17" s="435"/>
      <c r="G17" s="422" t="s">
        <v>10574</v>
      </c>
      <c r="H17" s="422" t="s">
        <v>2517</v>
      </c>
      <c r="I17" s="422" t="s">
        <v>2565</v>
      </c>
      <c r="J17" s="422" t="s">
        <v>10575</v>
      </c>
      <c r="K17" s="949"/>
      <c r="L17" s="950" t="s">
        <v>4067</v>
      </c>
      <c r="O17" s="422" t="s">
        <v>1260</v>
      </c>
      <c r="P17" s="422" t="s">
        <v>30</v>
      </c>
      <c r="S17" s="422" t="s">
        <v>1085</v>
      </c>
      <c r="V17" s="1073"/>
      <c r="W17" s="1073"/>
      <c r="X17" s="1073"/>
      <c r="Y17" s="1073"/>
      <c r="Z17" s="1073"/>
      <c r="AA17" s="1073"/>
      <c r="AB17" s="1073"/>
      <c r="AC17" s="1073"/>
      <c r="AD17" s="1073"/>
      <c r="AE17" s="1073"/>
      <c r="AF17" s="1073"/>
      <c r="AG17" s="1073"/>
      <c r="AH17" s="1073"/>
      <c r="AI17" s="1073"/>
      <c r="AJ17" s="1073"/>
      <c r="AK17" s="1073"/>
      <c r="AL17" s="1073"/>
      <c r="AM17" s="1073"/>
      <c r="AN17" s="1073"/>
      <c r="AO17" s="1073"/>
      <c r="AP17" s="1073"/>
      <c r="AQ17" s="1073"/>
      <c r="AR17" s="1073"/>
      <c r="AS17" s="1073"/>
      <c r="AT17" s="1073"/>
      <c r="AU17" s="1073"/>
      <c r="AV17" s="1073"/>
      <c r="AW17" s="1073"/>
      <c r="AX17" s="1073"/>
      <c r="AY17" s="1073"/>
      <c r="AZ17" s="1073"/>
      <c r="BA17" s="1073"/>
      <c r="BB17" s="1073"/>
      <c r="BC17" s="1073"/>
      <c r="BD17" s="1073"/>
      <c r="BE17" s="1073"/>
      <c r="BF17" s="1073"/>
      <c r="BG17" s="1073"/>
      <c r="BH17" s="1073"/>
      <c r="BI17" s="1073"/>
      <c r="BJ17" s="1073"/>
      <c r="BK17" s="1073"/>
      <c r="BL17" s="1073"/>
      <c r="BM17" s="1073"/>
      <c r="BN17" s="1073"/>
      <c r="BO17" s="1073"/>
      <c r="BP17" s="1073"/>
      <c r="BQ17" s="1073"/>
      <c r="BR17" s="1073"/>
    </row>
    <row r="18" spans="1:70" s="422" customFormat="1">
      <c r="A18" s="434">
        <v>12</v>
      </c>
      <c r="B18" s="949">
        <v>44328</v>
      </c>
      <c r="C18" s="1074" t="s">
        <v>10593</v>
      </c>
      <c r="D18" s="434">
        <v>38</v>
      </c>
      <c r="E18" s="434" t="s">
        <v>1557</v>
      </c>
      <c r="F18" s="435"/>
      <c r="G18" s="422" t="s">
        <v>9398</v>
      </c>
      <c r="H18" s="422" t="s">
        <v>7076</v>
      </c>
      <c r="I18" s="422" t="s">
        <v>9399</v>
      </c>
      <c r="K18" s="949"/>
      <c r="L18" s="950" t="s">
        <v>4067</v>
      </c>
      <c r="O18" s="422" t="s">
        <v>1164</v>
      </c>
      <c r="P18" s="422" t="s">
        <v>30</v>
      </c>
      <c r="S18" s="422" t="s">
        <v>1085</v>
      </c>
      <c r="V18" s="1073"/>
      <c r="W18" s="1073"/>
      <c r="X18" s="1073"/>
      <c r="Y18" s="1073"/>
      <c r="Z18" s="1073"/>
      <c r="AA18" s="1073"/>
      <c r="AB18" s="1073"/>
      <c r="AC18" s="1073"/>
      <c r="AD18" s="1073"/>
      <c r="AE18" s="1073"/>
      <c r="AF18" s="1073"/>
      <c r="AG18" s="1073"/>
      <c r="AH18" s="1073"/>
      <c r="AI18" s="1073"/>
      <c r="AJ18" s="1073"/>
      <c r="AK18" s="1073"/>
      <c r="AL18" s="1073"/>
      <c r="AM18" s="1073"/>
      <c r="AN18" s="1073"/>
      <c r="AO18" s="1073"/>
      <c r="AP18" s="1073"/>
      <c r="AQ18" s="1073"/>
      <c r="AR18" s="1073"/>
      <c r="AS18" s="1073"/>
      <c r="AT18" s="1073"/>
      <c r="AU18" s="1073"/>
      <c r="AV18" s="1073"/>
      <c r="AW18" s="1073"/>
      <c r="AX18" s="1073"/>
      <c r="AY18" s="1073"/>
      <c r="AZ18" s="1073"/>
      <c r="BA18" s="1073"/>
      <c r="BB18" s="1073"/>
      <c r="BC18" s="1073"/>
      <c r="BD18" s="1073"/>
      <c r="BE18" s="1073"/>
      <c r="BF18" s="1073"/>
      <c r="BG18" s="1073"/>
      <c r="BH18" s="1073"/>
      <c r="BI18" s="1073"/>
      <c r="BJ18" s="1073"/>
      <c r="BK18" s="1073"/>
      <c r="BL18" s="1073"/>
      <c r="BM18" s="1073"/>
      <c r="BN18" s="1073"/>
      <c r="BO18" s="1073"/>
      <c r="BP18" s="1073"/>
      <c r="BQ18" s="1073"/>
      <c r="BR18" s="1073"/>
    </row>
    <row r="19" spans="1:70" s="422" customFormat="1">
      <c r="A19" s="434">
        <v>13</v>
      </c>
      <c r="B19" s="949">
        <v>44328</v>
      </c>
      <c r="C19" s="1074" t="s">
        <v>10594</v>
      </c>
      <c r="D19" s="434">
        <v>30</v>
      </c>
      <c r="E19" s="434" t="s">
        <v>1557</v>
      </c>
      <c r="F19" s="435"/>
      <c r="G19" s="422" t="s">
        <v>9398</v>
      </c>
      <c r="H19" s="422" t="s">
        <v>7076</v>
      </c>
      <c r="I19" s="422" t="s">
        <v>9399</v>
      </c>
      <c r="J19" s="422" t="s">
        <v>10595</v>
      </c>
      <c r="K19" s="949"/>
      <c r="L19" s="950" t="s">
        <v>4067</v>
      </c>
      <c r="O19" s="422" t="s">
        <v>1164</v>
      </c>
      <c r="P19" s="422" t="s">
        <v>30</v>
      </c>
      <c r="S19" s="422" t="s">
        <v>1085</v>
      </c>
      <c r="V19" s="1073"/>
      <c r="W19" s="1073"/>
      <c r="X19" s="1073"/>
      <c r="Y19" s="1073"/>
      <c r="Z19" s="1073"/>
      <c r="AA19" s="1073"/>
      <c r="AB19" s="1073"/>
      <c r="AC19" s="1073"/>
      <c r="AD19" s="1073"/>
      <c r="AE19" s="1073"/>
      <c r="AF19" s="1073"/>
      <c r="AG19" s="1073"/>
      <c r="AH19" s="1073"/>
      <c r="AI19" s="1073"/>
      <c r="AJ19" s="1073"/>
      <c r="AK19" s="1073"/>
      <c r="AL19" s="1073"/>
      <c r="AM19" s="1073"/>
      <c r="AN19" s="1073"/>
      <c r="AO19" s="1073"/>
      <c r="AP19" s="1073"/>
      <c r="AQ19" s="1073"/>
      <c r="AR19" s="1073"/>
      <c r="AS19" s="1073"/>
      <c r="AT19" s="1073"/>
      <c r="AU19" s="1073"/>
      <c r="AV19" s="1073"/>
      <c r="AW19" s="1073"/>
      <c r="AX19" s="1073"/>
      <c r="AY19" s="1073"/>
      <c r="AZ19" s="1073"/>
      <c r="BA19" s="1073"/>
      <c r="BB19" s="1073"/>
      <c r="BC19" s="1073"/>
      <c r="BD19" s="1073"/>
      <c r="BE19" s="1073"/>
      <c r="BF19" s="1073"/>
      <c r="BG19" s="1073"/>
      <c r="BH19" s="1073"/>
      <c r="BI19" s="1073"/>
      <c r="BJ19" s="1073"/>
      <c r="BK19" s="1073"/>
      <c r="BL19" s="1073"/>
      <c r="BM19" s="1073"/>
      <c r="BN19" s="1073"/>
      <c r="BO19" s="1073"/>
      <c r="BP19" s="1073"/>
      <c r="BQ19" s="1073"/>
      <c r="BR19" s="1073"/>
    </row>
    <row r="20" spans="1:70" s="422" customFormat="1">
      <c r="A20" s="434">
        <v>14</v>
      </c>
      <c r="B20" s="949">
        <v>44328</v>
      </c>
      <c r="C20" s="1074" t="s">
        <v>10596</v>
      </c>
      <c r="D20" s="434">
        <v>35</v>
      </c>
      <c r="E20" s="434" t="s">
        <v>1557</v>
      </c>
      <c r="F20" s="435"/>
      <c r="G20" s="422" t="s">
        <v>10597</v>
      </c>
      <c r="H20" s="422" t="s">
        <v>7076</v>
      </c>
      <c r="I20" s="422" t="s">
        <v>9399</v>
      </c>
      <c r="J20" s="422" t="s">
        <v>5054</v>
      </c>
      <c r="K20" s="949"/>
      <c r="L20" s="950" t="s">
        <v>4067</v>
      </c>
      <c r="O20" s="422" t="s">
        <v>1164</v>
      </c>
      <c r="P20" s="422" t="s">
        <v>30</v>
      </c>
      <c r="S20" s="422" t="s">
        <v>1085</v>
      </c>
      <c r="V20" s="1073"/>
      <c r="W20" s="1073"/>
      <c r="X20" s="1073"/>
      <c r="Y20" s="1073"/>
      <c r="Z20" s="1073"/>
      <c r="AA20" s="1073"/>
      <c r="AB20" s="1073"/>
      <c r="AC20" s="1073"/>
      <c r="AD20" s="1073"/>
      <c r="AE20" s="1073"/>
      <c r="AF20" s="1073"/>
      <c r="AG20" s="1073"/>
      <c r="AH20" s="1073"/>
      <c r="AI20" s="1073"/>
      <c r="AJ20" s="1073"/>
      <c r="AK20" s="1073"/>
      <c r="AL20" s="1073"/>
      <c r="AM20" s="1073"/>
      <c r="AN20" s="1073"/>
      <c r="AO20" s="1073"/>
      <c r="AP20" s="1073"/>
      <c r="AQ20" s="1073"/>
      <c r="AR20" s="1073"/>
      <c r="AS20" s="1073"/>
      <c r="AT20" s="1073"/>
      <c r="AU20" s="1073"/>
      <c r="AV20" s="1073"/>
      <c r="AW20" s="1073"/>
      <c r="AX20" s="1073"/>
      <c r="AY20" s="1073"/>
      <c r="AZ20" s="1073"/>
      <c r="BA20" s="1073"/>
      <c r="BB20" s="1073"/>
      <c r="BC20" s="1073"/>
      <c r="BD20" s="1073"/>
      <c r="BE20" s="1073"/>
      <c r="BF20" s="1073"/>
      <c r="BG20" s="1073"/>
      <c r="BH20" s="1073"/>
      <c r="BI20" s="1073"/>
      <c r="BJ20" s="1073"/>
      <c r="BK20" s="1073"/>
      <c r="BL20" s="1073"/>
      <c r="BM20" s="1073"/>
      <c r="BN20" s="1073"/>
      <c r="BO20" s="1073"/>
      <c r="BP20" s="1073"/>
      <c r="BQ20" s="1073"/>
      <c r="BR20" s="1073"/>
    </row>
    <row r="21" spans="1:70" s="422" customFormat="1">
      <c r="A21" s="434">
        <v>15</v>
      </c>
      <c r="B21" s="949">
        <v>44328</v>
      </c>
      <c r="C21" s="1074" t="s">
        <v>10598</v>
      </c>
      <c r="D21" s="434">
        <v>39</v>
      </c>
      <c r="E21" s="434" t="s">
        <v>1557</v>
      </c>
      <c r="F21" s="435"/>
      <c r="G21" s="422" t="s">
        <v>5004</v>
      </c>
      <c r="H21" s="422" t="s">
        <v>7076</v>
      </c>
      <c r="I21" s="422" t="s">
        <v>9399</v>
      </c>
      <c r="J21" s="422" t="s">
        <v>10599</v>
      </c>
      <c r="K21" s="949"/>
      <c r="L21" s="950" t="s">
        <v>4067</v>
      </c>
      <c r="O21" s="422" t="s">
        <v>10600</v>
      </c>
      <c r="P21" s="422" t="s">
        <v>30</v>
      </c>
      <c r="S21" s="422" t="s">
        <v>1085</v>
      </c>
      <c r="V21" s="1073"/>
      <c r="W21" s="1073"/>
      <c r="X21" s="1073"/>
      <c r="Y21" s="1073"/>
      <c r="Z21" s="1073"/>
      <c r="AA21" s="1073"/>
      <c r="AB21" s="1073"/>
      <c r="AC21" s="1073"/>
      <c r="AD21" s="1073"/>
      <c r="AE21" s="1073"/>
      <c r="AF21" s="1073"/>
      <c r="AG21" s="1073"/>
      <c r="AH21" s="1073"/>
      <c r="AI21" s="1073"/>
      <c r="AJ21" s="1073"/>
      <c r="AK21" s="1073"/>
      <c r="AL21" s="1073"/>
      <c r="AM21" s="1073"/>
      <c r="AN21" s="1073"/>
      <c r="AO21" s="1073"/>
      <c r="AP21" s="1073"/>
      <c r="AQ21" s="1073"/>
      <c r="AR21" s="1073"/>
      <c r="AS21" s="1073"/>
      <c r="AT21" s="1073"/>
      <c r="AU21" s="1073"/>
      <c r="AV21" s="1073"/>
      <c r="AW21" s="1073"/>
      <c r="AX21" s="1073"/>
      <c r="AY21" s="1073"/>
      <c r="AZ21" s="1073"/>
      <c r="BA21" s="1073"/>
      <c r="BB21" s="1073"/>
      <c r="BC21" s="1073"/>
      <c r="BD21" s="1073"/>
      <c r="BE21" s="1073"/>
      <c r="BF21" s="1073"/>
      <c r="BG21" s="1073"/>
      <c r="BH21" s="1073"/>
      <c r="BI21" s="1073"/>
      <c r="BJ21" s="1073"/>
      <c r="BK21" s="1073"/>
      <c r="BL21" s="1073"/>
      <c r="BM21" s="1073"/>
      <c r="BN21" s="1073"/>
      <c r="BO21" s="1073"/>
      <c r="BP21" s="1073"/>
      <c r="BQ21" s="1073"/>
      <c r="BR21" s="1073"/>
    </row>
    <row r="22" spans="1:70" s="422" customFormat="1">
      <c r="A22" s="434">
        <v>16</v>
      </c>
      <c r="B22" s="949">
        <v>44328</v>
      </c>
      <c r="C22" s="1074" t="s">
        <v>10601</v>
      </c>
      <c r="D22" s="434">
        <v>34</v>
      </c>
      <c r="E22" s="434" t="s">
        <v>1557</v>
      </c>
      <c r="F22" s="435"/>
      <c r="G22" s="422" t="s">
        <v>9399</v>
      </c>
      <c r="H22" s="422" t="s">
        <v>7076</v>
      </c>
      <c r="I22" s="422" t="s">
        <v>9399</v>
      </c>
      <c r="J22" s="422" t="s">
        <v>10602</v>
      </c>
      <c r="K22" s="949"/>
      <c r="L22" s="950" t="s">
        <v>4067</v>
      </c>
      <c r="O22" s="422" t="s">
        <v>1147</v>
      </c>
      <c r="P22" s="422" t="s">
        <v>30</v>
      </c>
      <c r="S22" s="422" t="s">
        <v>1085</v>
      </c>
      <c r="V22" s="1073"/>
      <c r="W22" s="1073"/>
      <c r="X22" s="1073"/>
      <c r="Y22" s="1073"/>
      <c r="Z22" s="1073"/>
      <c r="AA22" s="1073"/>
      <c r="AB22" s="1073"/>
      <c r="AC22" s="1073"/>
      <c r="AD22" s="1073"/>
      <c r="AE22" s="1073"/>
      <c r="AF22" s="1073"/>
      <c r="AG22" s="1073"/>
      <c r="AH22" s="1073"/>
      <c r="AI22" s="1073"/>
      <c r="AJ22" s="1073"/>
      <c r="AK22" s="1073"/>
      <c r="AL22" s="1073"/>
      <c r="AM22" s="1073"/>
      <c r="AN22" s="1073"/>
      <c r="AO22" s="1073"/>
      <c r="AP22" s="1073"/>
      <c r="AQ22" s="1073"/>
      <c r="AR22" s="1073"/>
      <c r="AS22" s="1073"/>
      <c r="AT22" s="1073"/>
      <c r="AU22" s="1073"/>
      <c r="AV22" s="1073"/>
      <c r="AW22" s="1073"/>
      <c r="AX22" s="1073"/>
      <c r="AY22" s="1073"/>
      <c r="AZ22" s="1073"/>
      <c r="BA22" s="1073"/>
      <c r="BB22" s="1073"/>
      <c r="BC22" s="1073"/>
      <c r="BD22" s="1073"/>
      <c r="BE22" s="1073"/>
      <c r="BF22" s="1073"/>
      <c r="BG22" s="1073"/>
      <c r="BH22" s="1073"/>
      <c r="BI22" s="1073"/>
      <c r="BJ22" s="1073"/>
      <c r="BK22" s="1073"/>
      <c r="BL22" s="1073"/>
      <c r="BM22" s="1073"/>
      <c r="BN22" s="1073"/>
      <c r="BO22" s="1073"/>
      <c r="BP22" s="1073"/>
      <c r="BQ22" s="1073"/>
      <c r="BR22" s="1073"/>
    </row>
    <row r="23" spans="1:70" s="422" customFormat="1">
      <c r="A23" s="434">
        <v>17</v>
      </c>
      <c r="B23" s="949">
        <v>44328</v>
      </c>
      <c r="C23" s="1074" t="s">
        <v>10603</v>
      </c>
      <c r="D23" s="434">
        <v>34</v>
      </c>
      <c r="E23" s="434" t="s">
        <v>1557</v>
      </c>
      <c r="F23" s="435"/>
      <c r="G23" s="422" t="s">
        <v>9398</v>
      </c>
      <c r="H23" s="422" t="s">
        <v>7076</v>
      </c>
      <c r="I23" s="422" t="s">
        <v>9399</v>
      </c>
      <c r="J23" s="422" t="s">
        <v>10604</v>
      </c>
      <c r="K23" s="949"/>
      <c r="L23" s="950" t="s">
        <v>4067</v>
      </c>
      <c r="O23" s="422" t="s">
        <v>1164</v>
      </c>
      <c r="P23" s="422" t="s">
        <v>30</v>
      </c>
      <c r="S23" s="422" t="s">
        <v>1085</v>
      </c>
      <c r="V23" s="1073"/>
      <c r="W23" s="1073"/>
      <c r="X23" s="1073"/>
      <c r="Y23" s="1073"/>
      <c r="Z23" s="1073"/>
      <c r="AA23" s="1073"/>
      <c r="AB23" s="1073"/>
      <c r="AC23" s="1073"/>
      <c r="AD23" s="1073"/>
      <c r="AE23" s="1073"/>
      <c r="AF23" s="1073"/>
      <c r="AG23" s="1073"/>
      <c r="AH23" s="1073"/>
      <c r="AI23" s="1073"/>
      <c r="AJ23" s="1073"/>
      <c r="AK23" s="1073"/>
      <c r="AL23" s="1073"/>
      <c r="AM23" s="1073"/>
      <c r="AN23" s="1073"/>
      <c r="AO23" s="1073"/>
      <c r="AP23" s="1073"/>
      <c r="AQ23" s="1073"/>
      <c r="AR23" s="1073"/>
      <c r="AS23" s="1073"/>
      <c r="AT23" s="1073"/>
      <c r="AU23" s="1073"/>
      <c r="AV23" s="1073"/>
      <c r="AW23" s="1073"/>
      <c r="AX23" s="1073"/>
      <c r="AY23" s="1073"/>
      <c r="AZ23" s="1073"/>
      <c r="BA23" s="1073"/>
      <c r="BB23" s="1073"/>
      <c r="BC23" s="1073"/>
      <c r="BD23" s="1073"/>
      <c r="BE23" s="1073"/>
      <c r="BF23" s="1073"/>
      <c r="BG23" s="1073"/>
      <c r="BH23" s="1073"/>
      <c r="BI23" s="1073"/>
      <c r="BJ23" s="1073"/>
      <c r="BK23" s="1073"/>
      <c r="BL23" s="1073"/>
      <c r="BM23" s="1073"/>
      <c r="BN23" s="1073"/>
      <c r="BO23" s="1073"/>
      <c r="BP23" s="1073"/>
      <c r="BQ23" s="1073"/>
      <c r="BR23" s="1073"/>
    </row>
    <row r="24" spans="1:70" s="422" customFormat="1">
      <c r="A24" s="434">
        <v>18</v>
      </c>
      <c r="B24" s="949">
        <v>44328</v>
      </c>
      <c r="C24" s="1074" t="s">
        <v>10605</v>
      </c>
      <c r="D24" s="434">
        <v>30</v>
      </c>
      <c r="E24" s="434" t="s">
        <v>1557</v>
      </c>
      <c r="F24" s="435"/>
      <c r="G24" s="422" t="s">
        <v>4901</v>
      </c>
      <c r="H24" s="422" t="s">
        <v>7076</v>
      </c>
      <c r="I24" s="422" t="s">
        <v>9399</v>
      </c>
      <c r="J24" s="422" t="s">
        <v>10606</v>
      </c>
      <c r="K24" s="949"/>
      <c r="L24" s="950" t="s">
        <v>4067</v>
      </c>
      <c r="O24" s="422" t="s">
        <v>1138</v>
      </c>
      <c r="P24" s="422" t="s">
        <v>30</v>
      </c>
      <c r="S24" s="422" t="s">
        <v>1085</v>
      </c>
      <c r="V24" s="1073"/>
      <c r="W24" s="1073"/>
      <c r="X24" s="1073"/>
      <c r="Y24" s="1073"/>
      <c r="Z24" s="1073"/>
      <c r="AA24" s="1073"/>
      <c r="AB24" s="1073"/>
      <c r="AC24" s="1073"/>
      <c r="AD24" s="1073"/>
      <c r="AE24" s="1073"/>
      <c r="AF24" s="1073"/>
      <c r="AG24" s="1073"/>
      <c r="AH24" s="1073"/>
      <c r="AI24" s="1073"/>
      <c r="AJ24" s="1073"/>
      <c r="AK24" s="1073"/>
      <c r="AL24" s="1073"/>
      <c r="AM24" s="1073"/>
      <c r="AN24" s="1073"/>
      <c r="AO24" s="1073"/>
      <c r="AP24" s="1073"/>
      <c r="AQ24" s="1073"/>
      <c r="AR24" s="1073"/>
      <c r="AS24" s="1073"/>
      <c r="AT24" s="1073"/>
      <c r="AU24" s="1073"/>
      <c r="AV24" s="1073"/>
      <c r="AW24" s="1073"/>
      <c r="AX24" s="1073"/>
      <c r="AY24" s="1073"/>
      <c r="AZ24" s="1073"/>
      <c r="BA24" s="1073"/>
      <c r="BB24" s="1073"/>
      <c r="BC24" s="1073"/>
      <c r="BD24" s="1073"/>
      <c r="BE24" s="1073"/>
      <c r="BF24" s="1073"/>
      <c r="BG24" s="1073"/>
      <c r="BH24" s="1073"/>
      <c r="BI24" s="1073"/>
      <c r="BJ24" s="1073"/>
      <c r="BK24" s="1073"/>
      <c r="BL24" s="1073"/>
      <c r="BM24" s="1073"/>
      <c r="BN24" s="1073"/>
      <c r="BO24" s="1073"/>
      <c r="BP24" s="1073"/>
      <c r="BQ24" s="1073"/>
      <c r="BR24" s="1073"/>
    </row>
    <row r="25" spans="1:70" s="422" customFormat="1">
      <c r="A25" s="434">
        <v>19</v>
      </c>
      <c r="B25" s="949">
        <v>44328</v>
      </c>
      <c r="C25" s="1074" t="s">
        <v>10607</v>
      </c>
      <c r="D25" s="434">
        <v>32</v>
      </c>
      <c r="E25" s="434" t="s">
        <v>1557</v>
      </c>
      <c r="F25" s="435"/>
      <c r="G25" s="422" t="s">
        <v>10608</v>
      </c>
      <c r="H25" s="422" t="s">
        <v>2517</v>
      </c>
      <c r="I25" s="422" t="s">
        <v>2565</v>
      </c>
      <c r="J25" s="422" t="s">
        <v>5053</v>
      </c>
      <c r="K25" s="949"/>
      <c r="L25" s="950" t="s">
        <v>4067</v>
      </c>
      <c r="O25" s="422" t="s">
        <v>1138</v>
      </c>
      <c r="P25" s="422" t="s">
        <v>30</v>
      </c>
      <c r="S25" s="422" t="s">
        <v>1085</v>
      </c>
      <c r="V25" s="1073"/>
      <c r="W25" s="1073"/>
      <c r="X25" s="1073"/>
      <c r="Y25" s="1073"/>
      <c r="Z25" s="1073"/>
      <c r="AA25" s="1073"/>
      <c r="AB25" s="1073"/>
      <c r="AC25" s="1073"/>
      <c r="AD25" s="1073"/>
      <c r="AE25" s="1073"/>
      <c r="AF25" s="1073"/>
      <c r="AG25" s="1073"/>
      <c r="AH25" s="1073"/>
      <c r="AI25" s="1073"/>
      <c r="AJ25" s="1073"/>
      <c r="AK25" s="1073"/>
      <c r="AL25" s="1073"/>
      <c r="AM25" s="1073"/>
      <c r="AN25" s="1073"/>
      <c r="AO25" s="1073"/>
      <c r="AP25" s="1073"/>
      <c r="AQ25" s="1073"/>
      <c r="AR25" s="1073"/>
      <c r="AS25" s="1073"/>
      <c r="AT25" s="1073"/>
      <c r="AU25" s="1073"/>
      <c r="AV25" s="1073"/>
      <c r="AW25" s="1073"/>
      <c r="AX25" s="1073"/>
      <c r="AY25" s="1073"/>
      <c r="AZ25" s="1073"/>
      <c r="BA25" s="1073"/>
      <c r="BB25" s="1073"/>
      <c r="BC25" s="1073"/>
      <c r="BD25" s="1073"/>
      <c r="BE25" s="1073"/>
      <c r="BF25" s="1073"/>
      <c r="BG25" s="1073"/>
      <c r="BH25" s="1073"/>
      <c r="BI25" s="1073"/>
      <c r="BJ25" s="1073"/>
      <c r="BK25" s="1073"/>
      <c r="BL25" s="1073"/>
      <c r="BM25" s="1073"/>
      <c r="BN25" s="1073"/>
      <c r="BO25" s="1073"/>
      <c r="BP25" s="1073"/>
      <c r="BQ25" s="1073"/>
      <c r="BR25" s="1073"/>
    </row>
    <row r="26" spans="1:70" s="422" customFormat="1">
      <c r="A26" s="434">
        <v>20</v>
      </c>
      <c r="B26" s="949">
        <v>44328</v>
      </c>
      <c r="C26" s="1074" t="s">
        <v>10609</v>
      </c>
      <c r="D26" s="434">
        <v>32</v>
      </c>
      <c r="E26" s="434" t="s">
        <v>1557</v>
      </c>
      <c r="F26" s="435"/>
      <c r="G26" s="422" t="s">
        <v>10608</v>
      </c>
      <c r="H26" s="422" t="s">
        <v>2517</v>
      </c>
      <c r="I26" s="422" t="s">
        <v>2565</v>
      </c>
      <c r="J26" s="422" t="s">
        <v>10610</v>
      </c>
      <c r="K26" s="949"/>
      <c r="L26" s="950" t="s">
        <v>4067</v>
      </c>
      <c r="O26" s="422" t="s">
        <v>1147</v>
      </c>
      <c r="P26" s="422" t="s">
        <v>30</v>
      </c>
      <c r="S26" s="422" t="s">
        <v>1085</v>
      </c>
      <c r="V26" s="1073"/>
      <c r="W26" s="1073"/>
      <c r="X26" s="1073"/>
      <c r="Y26" s="1073"/>
      <c r="Z26" s="1073"/>
      <c r="AA26" s="1073"/>
      <c r="AB26" s="1073"/>
      <c r="AC26" s="1073"/>
      <c r="AD26" s="1073"/>
      <c r="AE26" s="1073"/>
      <c r="AF26" s="1073"/>
      <c r="AG26" s="1073"/>
      <c r="AH26" s="1073"/>
      <c r="AI26" s="1073"/>
      <c r="AJ26" s="1073"/>
      <c r="AK26" s="1073"/>
      <c r="AL26" s="1073"/>
      <c r="AM26" s="1073"/>
      <c r="AN26" s="1073"/>
      <c r="AO26" s="1073"/>
      <c r="AP26" s="1073"/>
      <c r="AQ26" s="1073"/>
      <c r="AR26" s="1073"/>
      <c r="AS26" s="1073"/>
      <c r="AT26" s="1073"/>
      <c r="AU26" s="1073"/>
      <c r="AV26" s="1073"/>
      <c r="AW26" s="1073"/>
      <c r="AX26" s="1073"/>
      <c r="AY26" s="1073"/>
      <c r="AZ26" s="1073"/>
      <c r="BA26" s="1073"/>
      <c r="BB26" s="1073"/>
      <c r="BC26" s="1073"/>
      <c r="BD26" s="1073"/>
      <c r="BE26" s="1073"/>
      <c r="BF26" s="1073"/>
      <c r="BG26" s="1073"/>
      <c r="BH26" s="1073"/>
      <c r="BI26" s="1073"/>
      <c r="BJ26" s="1073"/>
      <c r="BK26" s="1073"/>
      <c r="BL26" s="1073"/>
      <c r="BM26" s="1073"/>
      <c r="BN26" s="1073"/>
      <c r="BO26" s="1073"/>
      <c r="BP26" s="1073"/>
      <c r="BQ26" s="1073"/>
      <c r="BR26" s="1073"/>
    </row>
    <row r="27" spans="1:70" s="422" customFormat="1">
      <c r="A27" s="434">
        <v>21</v>
      </c>
      <c r="B27" s="949">
        <v>44328</v>
      </c>
      <c r="C27" s="1074" t="s">
        <v>10611</v>
      </c>
      <c r="D27" s="434">
        <v>72</v>
      </c>
      <c r="E27" s="434" t="s">
        <v>1557</v>
      </c>
      <c r="F27" s="435"/>
      <c r="G27" s="422" t="s">
        <v>10612</v>
      </c>
      <c r="H27" s="422" t="s">
        <v>7076</v>
      </c>
      <c r="I27" s="422" t="s">
        <v>9399</v>
      </c>
      <c r="J27" s="422" t="s">
        <v>10613</v>
      </c>
      <c r="K27" s="949"/>
      <c r="L27" s="950" t="s">
        <v>4067</v>
      </c>
      <c r="O27" s="422" t="s">
        <v>1164</v>
      </c>
      <c r="P27" s="422" t="s">
        <v>30</v>
      </c>
      <c r="S27" s="422" t="s">
        <v>1085</v>
      </c>
      <c r="V27" s="1073"/>
      <c r="W27" s="1073"/>
      <c r="X27" s="1073"/>
      <c r="Y27" s="1073"/>
      <c r="Z27" s="1073"/>
      <c r="AA27" s="1073"/>
      <c r="AB27" s="1073"/>
      <c r="AC27" s="1073"/>
      <c r="AD27" s="1073"/>
      <c r="AE27" s="1073"/>
      <c r="AF27" s="1073"/>
      <c r="AG27" s="1073"/>
      <c r="AH27" s="1073"/>
      <c r="AI27" s="1073"/>
      <c r="AJ27" s="1073"/>
      <c r="AK27" s="1073"/>
      <c r="AL27" s="1073"/>
      <c r="AM27" s="1073"/>
      <c r="AN27" s="1073"/>
      <c r="AO27" s="1073"/>
      <c r="AP27" s="1073"/>
      <c r="AQ27" s="1073"/>
      <c r="AR27" s="1073"/>
      <c r="AS27" s="1073"/>
      <c r="AT27" s="1073"/>
      <c r="AU27" s="1073"/>
      <c r="AV27" s="1073"/>
      <c r="AW27" s="1073"/>
      <c r="AX27" s="1073"/>
      <c r="AY27" s="1073"/>
      <c r="AZ27" s="1073"/>
      <c r="BA27" s="1073"/>
      <c r="BB27" s="1073"/>
      <c r="BC27" s="1073"/>
      <c r="BD27" s="1073"/>
      <c r="BE27" s="1073"/>
      <c r="BF27" s="1073"/>
      <c r="BG27" s="1073"/>
      <c r="BH27" s="1073"/>
      <c r="BI27" s="1073"/>
      <c r="BJ27" s="1073"/>
      <c r="BK27" s="1073"/>
      <c r="BL27" s="1073"/>
      <c r="BM27" s="1073"/>
      <c r="BN27" s="1073"/>
      <c r="BO27" s="1073"/>
      <c r="BP27" s="1073"/>
      <c r="BQ27" s="1073"/>
      <c r="BR27" s="1073"/>
    </row>
    <row r="28" spans="1:70" s="422" customFormat="1">
      <c r="A28" s="434">
        <v>22</v>
      </c>
      <c r="B28" s="949">
        <v>44321</v>
      </c>
      <c r="C28" s="1074" t="s">
        <v>10614</v>
      </c>
      <c r="D28" s="434">
        <v>57</v>
      </c>
      <c r="E28" s="434" t="s">
        <v>1554</v>
      </c>
      <c r="F28" s="435"/>
      <c r="G28" s="422" t="s">
        <v>10615</v>
      </c>
      <c r="H28" s="422" t="s">
        <v>7076</v>
      </c>
      <c r="I28" s="422" t="s">
        <v>9399</v>
      </c>
      <c r="K28" s="949"/>
      <c r="L28" s="950" t="s">
        <v>4067</v>
      </c>
      <c r="O28" s="422" t="s">
        <v>5411</v>
      </c>
      <c r="P28" s="422" t="s">
        <v>1446</v>
      </c>
      <c r="S28" s="422" t="s">
        <v>40</v>
      </c>
      <c r="V28" s="1073"/>
      <c r="W28" s="1073"/>
      <c r="X28" s="1073"/>
      <c r="Y28" s="1073"/>
      <c r="Z28" s="1073"/>
      <c r="AA28" s="1073"/>
      <c r="AB28" s="1073"/>
      <c r="AC28" s="1073"/>
      <c r="AD28" s="1073"/>
      <c r="AE28" s="1073"/>
      <c r="AF28" s="1073"/>
      <c r="AG28" s="1073"/>
      <c r="AH28" s="1073"/>
      <c r="AI28" s="1073"/>
      <c r="AJ28" s="1073"/>
      <c r="AK28" s="1073"/>
      <c r="AL28" s="1073"/>
      <c r="AM28" s="1073"/>
      <c r="AN28" s="1073"/>
      <c r="AO28" s="1073"/>
      <c r="AP28" s="1073"/>
      <c r="AQ28" s="1073"/>
      <c r="AR28" s="1073"/>
      <c r="AS28" s="1073"/>
      <c r="AT28" s="1073"/>
      <c r="AU28" s="1073"/>
      <c r="AV28" s="1073"/>
      <c r="AW28" s="1073"/>
      <c r="AX28" s="1073"/>
      <c r="AY28" s="1073"/>
      <c r="AZ28" s="1073"/>
      <c r="BA28" s="1073"/>
      <c r="BB28" s="1073"/>
      <c r="BC28" s="1073"/>
      <c r="BD28" s="1073"/>
      <c r="BE28" s="1073"/>
      <c r="BF28" s="1073"/>
      <c r="BG28" s="1073"/>
      <c r="BH28" s="1073"/>
      <c r="BI28" s="1073"/>
      <c r="BJ28" s="1073"/>
      <c r="BK28" s="1073"/>
      <c r="BL28" s="1073"/>
      <c r="BM28" s="1073"/>
      <c r="BN28" s="1073"/>
      <c r="BO28" s="1073"/>
      <c r="BP28" s="1073"/>
      <c r="BQ28" s="1073"/>
      <c r="BR28" s="1073"/>
    </row>
    <row r="29" spans="1:70" s="422" customFormat="1">
      <c r="A29" s="434">
        <v>23</v>
      </c>
      <c r="B29" s="949">
        <v>44319</v>
      </c>
      <c r="C29" s="1074" t="s">
        <v>10616</v>
      </c>
      <c r="D29" s="434">
        <v>22</v>
      </c>
      <c r="E29" s="434" t="s">
        <v>1554</v>
      </c>
      <c r="F29" s="435"/>
      <c r="G29" s="422" t="s">
        <v>10617</v>
      </c>
      <c r="H29" s="422" t="s">
        <v>7076</v>
      </c>
      <c r="I29" s="422" t="s">
        <v>9399</v>
      </c>
      <c r="J29" s="422" t="s">
        <v>10618</v>
      </c>
      <c r="K29" s="949"/>
      <c r="L29" s="950" t="s">
        <v>4067</v>
      </c>
      <c r="O29" s="422" t="s">
        <v>1192</v>
      </c>
      <c r="P29" s="422" t="s">
        <v>30</v>
      </c>
      <c r="S29" s="422" t="s">
        <v>1085</v>
      </c>
      <c r="V29" s="1073"/>
      <c r="W29" s="1073"/>
      <c r="X29" s="1073"/>
      <c r="Y29" s="1073"/>
      <c r="Z29" s="1073"/>
      <c r="AA29" s="1073"/>
      <c r="AB29" s="1073"/>
      <c r="AC29" s="1073"/>
      <c r="AD29" s="1073"/>
      <c r="AE29" s="1073"/>
      <c r="AF29" s="1073"/>
      <c r="AG29" s="1073"/>
      <c r="AH29" s="1073"/>
      <c r="AI29" s="1073"/>
      <c r="AJ29" s="1073"/>
      <c r="AK29" s="1073"/>
      <c r="AL29" s="1073"/>
      <c r="AM29" s="1073"/>
      <c r="AN29" s="1073"/>
      <c r="AO29" s="1073"/>
      <c r="AP29" s="1073"/>
      <c r="AQ29" s="1073"/>
      <c r="AR29" s="1073"/>
      <c r="AS29" s="1073"/>
      <c r="AT29" s="1073"/>
      <c r="AU29" s="1073"/>
      <c r="AV29" s="1073"/>
      <c r="AW29" s="1073"/>
      <c r="AX29" s="1073"/>
      <c r="AY29" s="1073"/>
      <c r="AZ29" s="1073"/>
      <c r="BA29" s="1073"/>
      <c r="BB29" s="1073"/>
      <c r="BC29" s="1073"/>
      <c r="BD29" s="1073"/>
      <c r="BE29" s="1073"/>
      <c r="BF29" s="1073"/>
      <c r="BG29" s="1073"/>
      <c r="BH29" s="1073"/>
      <c r="BI29" s="1073"/>
      <c r="BJ29" s="1073"/>
      <c r="BK29" s="1073"/>
      <c r="BL29" s="1073"/>
      <c r="BM29" s="1073"/>
      <c r="BN29" s="1073"/>
      <c r="BO29" s="1073"/>
      <c r="BP29" s="1073"/>
      <c r="BQ29" s="1073"/>
      <c r="BR29" s="1073"/>
    </row>
    <row r="30" spans="1:70" s="422" customFormat="1">
      <c r="A30" s="434">
        <v>24</v>
      </c>
      <c r="B30" s="949">
        <v>44319</v>
      </c>
      <c r="C30" s="1074" t="s">
        <v>10619</v>
      </c>
      <c r="D30" s="434">
        <v>29</v>
      </c>
      <c r="E30" s="434" t="s">
        <v>1554</v>
      </c>
      <c r="F30" s="435"/>
      <c r="G30" s="422" t="s">
        <v>10620</v>
      </c>
      <c r="H30" s="422" t="s">
        <v>2517</v>
      </c>
      <c r="I30" s="422" t="s">
        <v>2565</v>
      </c>
      <c r="J30" s="422" t="s">
        <v>10621</v>
      </c>
      <c r="K30" s="949"/>
      <c r="L30" s="950" t="s">
        <v>4067</v>
      </c>
      <c r="O30" s="422" t="s">
        <v>1192</v>
      </c>
      <c r="P30" s="422" t="s">
        <v>30</v>
      </c>
      <c r="S30" s="422" t="s">
        <v>1085</v>
      </c>
      <c r="V30" s="1073"/>
      <c r="W30" s="1073"/>
      <c r="X30" s="1073"/>
      <c r="Y30" s="1073"/>
      <c r="Z30" s="1073"/>
      <c r="AA30" s="1073"/>
      <c r="AB30" s="1073"/>
      <c r="AC30" s="1073"/>
      <c r="AD30" s="1073"/>
      <c r="AE30" s="1073"/>
      <c r="AF30" s="1073"/>
      <c r="AG30" s="1073"/>
      <c r="AH30" s="1073"/>
      <c r="AI30" s="1073"/>
      <c r="AJ30" s="1073"/>
      <c r="AK30" s="1073"/>
      <c r="AL30" s="1073"/>
      <c r="AM30" s="1073"/>
      <c r="AN30" s="1073"/>
      <c r="AO30" s="1073"/>
      <c r="AP30" s="1073"/>
      <c r="AQ30" s="1073"/>
      <c r="AR30" s="1073"/>
      <c r="AS30" s="1073"/>
      <c r="AT30" s="1073"/>
      <c r="AU30" s="1073"/>
      <c r="AV30" s="1073"/>
      <c r="AW30" s="1073"/>
      <c r="AX30" s="1073"/>
      <c r="AY30" s="1073"/>
      <c r="AZ30" s="1073"/>
      <c r="BA30" s="1073"/>
      <c r="BB30" s="1073"/>
      <c r="BC30" s="1073"/>
      <c r="BD30" s="1073"/>
      <c r="BE30" s="1073"/>
      <c r="BF30" s="1073"/>
      <c r="BG30" s="1073"/>
      <c r="BH30" s="1073"/>
      <c r="BI30" s="1073"/>
      <c r="BJ30" s="1073"/>
      <c r="BK30" s="1073"/>
      <c r="BL30" s="1073"/>
      <c r="BM30" s="1073"/>
      <c r="BN30" s="1073"/>
      <c r="BO30" s="1073"/>
      <c r="BP30" s="1073"/>
      <c r="BQ30" s="1073"/>
      <c r="BR30" s="1073"/>
    </row>
    <row r="31" spans="1:70" s="422" customFormat="1">
      <c r="A31" s="434">
        <v>25</v>
      </c>
      <c r="B31" s="949">
        <v>44313</v>
      </c>
      <c r="C31" s="422" t="s">
        <v>10622</v>
      </c>
      <c r="D31" s="434">
        <v>46</v>
      </c>
      <c r="E31" s="434" t="s">
        <v>1554</v>
      </c>
      <c r="F31" s="435"/>
      <c r="G31" s="422" t="s">
        <v>10623</v>
      </c>
      <c r="H31" s="422" t="s">
        <v>2517</v>
      </c>
      <c r="I31" s="422" t="s">
        <v>2565</v>
      </c>
      <c r="J31" s="422" t="s">
        <v>10624</v>
      </c>
      <c r="K31" s="949"/>
      <c r="L31" s="950" t="s">
        <v>4067</v>
      </c>
      <c r="O31" s="422" t="s">
        <v>1217</v>
      </c>
      <c r="P31" s="422" t="s">
        <v>30</v>
      </c>
      <c r="S31" s="422" t="s">
        <v>1085</v>
      </c>
      <c r="V31" s="1073"/>
      <c r="W31" s="1073"/>
      <c r="X31" s="1073"/>
      <c r="Y31" s="1073"/>
      <c r="Z31" s="1073"/>
      <c r="AA31" s="1073"/>
      <c r="AB31" s="1073"/>
      <c r="AC31" s="1073"/>
      <c r="AD31" s="1073"/>
      <c r="AE31" s="1073"/>
      <c r="AF31" s="1073"/>
      <c r="AG31" s="1073"/>
      <c r="AH31" s="1073"/>
      <c r="AI31" s="1073"/>
      <c r="AJ31" s="1073"/>
      <c r="AK31" s="1073"/>
      <c r="AL31" s="1073"/>
      <c r="AM31" s="1073"/>
      <c r="AN31" s="1073"/>
      <c r="AO31" s="1073"/>
      <c r="AP31" s="1073"/>
      <c r="AQ31" s="1073"/>
      <c r="AR31" s="1073"/>
      <c r="AS31" s="1073"/>
      <c r="AT31" s="1073"/>
      <c r="AU31" s="1073"/>
      <c r="AV31" s="1073"/>
      <c r="AW31" s="1073"/>
      <c r="AX31" s="1073"/>
      <c r="AY31" s="1073"/>
      <c r="AZ31" s="1073"/>
      <c r="BA31" s="1073"/>
      <c r="BB31" s="1073"/>
      <c r="BC31" s="1073"/>
      <c r="BD31" s="1073"/>
      <c r="BE31" s="1073"/>
      <c r="BF31" s="1073"/>
      <c r="BG31" s="1073"/>
      <c r="BH31" s="1073"/>
      <c r="BI31" s="1073"/>
      <c r="BJ31" s="1073"/>
      <c r="BK31" s="1073"/>
      <c r="BL31" s="1073"/>
      <c r="BM31" s="1073"/>
      <c r="BN31" s="1073"/>
      <c r="BO31" s="1073"/>
      <c r="BP31" s="1073"/>
      <c r="BQ31" s="1073"/>
      <c r="BR31" s="1073"/>
    </row>
    <row r="32" spans="1:70" s="422" customFormat="1">
      <c r="A32" s="434">
        <v>26</v>
      </c>
      <c r="B32" s="949">
        <v>44313</v>
      </c>
      <c r="C32" s="422" t="s">
        <v>10625</v>
      </c>
      <c r="D32" s="434">
        <v>25</v>
      </c>
      <c r="E32" s="434" t="s">
        <v>1557</v>
      </c>
      <c r="F32" s="435"/>
      <c r="G32" s="422" t="s">
        <v>10626</v>
      </c>
      <c r="H32" s="422" t="s">
        <v>4896</v>
      </c>
      <c r="I32" s="422" t="s">
        <v>10627</v>
      </c>
      <c r="J32" s="422" t="s">
        <v>10628</v>
      </c>
      <c r="K32" s="949"/>
      <c r="L32" s="950" t="s">
        <v>4067</v>
      </c>
      <c r="O32" s="422" t="s">
        <v>36</v>
      </c>
      <c r="P32" s="422" t="s">
        <v>30</v>
      </c>
      <c r="S32" s="422" t="s">
        <v>1085</v>
      </c>
      <c r="V32" s="1073"/>
      <c r="W32" s="1073"/>
      <c r="X32" s="1073"/>
      <c r="Y32" s="1073"/>
      <c r="Z32" s="1073"/>
      <c r="AA32" s="1073"/>
      <c r="AB32" s="1073"/>
      <c r="AC32" s="1073"/>
      <c r="AD32" s="1073"/>
      <c r="AE32" s="1073"/>
      <c r="AF32" s="1073"/>
      <c r="AG32" s="1073"/>
      <c r="AH32" s="1073"/>
      <c r="AI32" s="1073"/>
      <c r="AJ32" s="1073"/>
      <c r="AK32" s="1073"/>
      <c r="AL32" s="1073"/>
      <c r="AM32" s="1073"/>
      <c r="AN32" s="1073"/>
      <c r="AO32" s="1073"/>
      <c r="AP32" s="1073"/>
      <c r="AQ32" s="1073"/>
      <c r="AR32" s="1073"/>
      <c r="AS32" s="1073"/>
      <c r="AT32" s="1073"/>
      <c r="AU32" s="1073"/>
      <c r="AV32" s="1073"/>
      <c r="AW32" s="1073"/>
      <c r="AX32" s="1073"/>
      <c r="AY32" s="1073"/>
      <c r="AZ32" s="1073"/>
      <c r="BA32" s="1073"/>
      <c r="BB32" s="1073"/>
      <c r="BC32" s="1073"/>
      <c r="BD32" s="1073"/>
      <c r="BE32" s="1073"/>
      <c r="BF32" s="1073"/>
      <c r="BG32" s="1073"/>
      <c r="BH32" s="1073"/>
      <c r="BI32" s="1073"/>
      <c r="BJ32" s="1073"/>
      <c r="BK32" s="1073"/>
      <c r="BL32" s="1073"/>
      <c r="BM32" s="1073"/>
      <c r="BN32" s="1073"/>
      <c r="BO32" s="1073"/>
      <c r="BP32" s="1073"/>
      <c r="BQ32" s="1073"/>
      <c r="BR32" s="1073"/>
    </row>
    <row r="33" spans="1:70" s="422" customFormat="1">
      <c r="A33" s="434">
        <v>27</v>
      </c>
      <c r="B33" s="949">
        <v>44313</v>
      </c>
      <c r="C33" s="422" t="s">
        <v>10629</v>
      </c>
      <c r="D33" s="434">
        <v>35</v>
      </c>
      <c r="E33" s="434" t="s">
        <v>1557</v>
      </c>
      <c r="F33" s="435"/>
      <c r="G33" s="422" t="s">
        <v>10630</v>
      </c>
      <c r="H33" s="422" t="s">
        <v>7076</v>
      </c>
      <c r="I33" s="422" t="s">
        <v>9399</v>
      </c>
      <c r="J33" s="422" t="s">
        <v>10631</v>
      </c>
      <c r="K33" s="949"/>
      <c r="L33" s="950" t="s">
        <v>4067</v>
      </c>
      <c r="O33" s="422" t="s">
        <v>36</v>
      </c>
      <c r="P33" s="422" t="s">
        <v>30</v>
      </c>
      <c r="S33" s="422" t="s">
        <v>1085</v>
      </c>
      <c r="V33" s="1073"/>
      <c r="W33" s="1073"/>
      <c r="X33" s="1073"/>
      <c r="Y33" s="1073"/>
      <c r="Z33" s="1073"/>
      <c r="AA33" s="1073"/>
      <c r="AB33" s="1073"/>
      <c r="AC33" s="1073"/>
      <c r="AD33" s="1073"/>
      <c r="AE33" s="1073"/>
      <c r="AF33" s="1073"/>
      <c r="AG33" s="1073"/>
      <c r="AH33" s="1073"/>
      <c r="AI33" s="1073"/>
      <c r="AJ33" s="1073"/>
      <c r="AK33" s="1073"/>
      <c r="AL33" s="1073"/>
      <c r="AM33" s="1073"/>
      <c r="AN33" s="1073"/>
      <c r="AO33" s="1073"/>
      <c r="AP33" s="1073"/>
      <c r="AQ33" s="1073"/>
      <c r="AR33" s="1073"/>
      <c r="AS33" s="1073"/>
      <c r="AT33" s="1073"/>
      <c r="AU33" s="1073"/>
      <c r="AV33" s="1073"/>
      <c r="AW33" s="1073"/>
      <c r="AX33" s="1073"/>
      <c r="AY33" s="1073"/>
      <c r="AZ33" s="1073"/>
      <c r="BA33" s="1073"/>
      <c r="BB33" s="1073"/>
      <c r="BC33" s="1073"/>
      <c r="BD33" s="1073"/>
      <c r="BE33" s="1073"/>
      <c r="BF33" s="1073"/>
      <c r="BG33" s="1073"/>
      <c r="BH33" s="1073"/>
      <c r="BI33" s="1073"/>
      <c r="BJ33" s="1073"/>
      <c r="BK33" s="1073"/>
      <c r="BL33" s="1073"/>
      <c r="BM33" s="1073"/>
      <c r="BN33" s="1073"/>
      <c r="BO33" s="1073"/>
      <c r="BP33" s="1073"/>
      <c r="BQ33" s="1073"/>
      <c r="BR33" s="1073"/>
    </row>
    <row r="34" spans="1:70" s="422" customFormat="1">
      <c r="A34" s="434">
        <v>28</v>
      </c>
      <c r="B34" s="949">
        <v>44313</v>
      </c>
      <c r="C34" s="422" t="s">
        <v>10632</v>
      </c>
      <c r="D34" s="434">
        <v>49</v>
      </c>
      <c r="E34" s="434" t="s">
        <v>1557</v>
      </c>
      <c r="F34" s="435"/>
      <c r="G34" s="422" t="s">
        <v>10633</v>
      </c>
      <c r="H34" s="422" t="s">
        <v>2517</v>
      </c>
      <c r="I34" s="422" t="s">
        <v>2565</v>
      </c>
      <c r="J34" s="422" t="s">
        <v>10634</v>
      </c>
      <c r="K34" s="949"/>
      <c r="L34" s="950" t="s">
        <v>4067</v>
      </c>
      <c r="O34" s="422" t="s">
        <v>36</v>
      </c>
      <c r="P34" s="422" t="s">
        <v>30</v>
      </c>
      <c r="S34" s="422" t="s">
        <v>1085</v>
      </c>
      <c r="V34" s="1073"/>
      <c r="W34" s="1073"/>
      <c r="X34" s="1073"/>
      <c r="Y34" s="1073"/>
      <c r="Z34" s="1073"/>
      <c r="AA34" s="1073"/>
      <c r="AB34" s="1073"/>
      <c r="AC34" s="1073"/>
      <c r="AD34" s="1073"/>
      <c r="AE34" s="1073"/>
      <c r="AF34" s="1073"/>
      <c r="AG34" s="1073"/>
      <c r="AH34" s="1073"/>
      <c r="AI34" s="1073"/>
      <c r="AJ34" s="1073"/>
      <c r="AK34" s="1073"/>
      <c r="AL34" s="1073"/>
      <c r="AM34" s="1073"/>
      <c r="AN34" s="1073"/>
      <c r="AO34" s="1073"/>
      <c r="AP34" s="1073"/>
      <c r="AQ34" s="1073"/>
      <c r="AR34" s="1073"/>
      <c r="AS34" s="1073"/>
      <c r="AT34" s="1073"/>
      <c r="AU34" s="1073"/>
      <c r="AV34" s="1073"/>
      <c r="AW34" s="1073"/>
      <c r="AX34" s="1073"/>
      <c r="AY34" s="1073"/>
      <c r="AZ34" s="1073"/>
      <c r="BA34" s="1073"/>
      <c r="BB34" s="1073"/>
      <c r="BC34" s="1073"/>
      <c r="BD34" s="1073"/>
      <c r="BE34" s="1073"/>
      <c r="BF34" s="1073"/>
      <c r="BG34" s="1073"/>
      <c r="BH34" s="1073"/>
      <c r="BI34" s="1073"/>
      <c r="BJ34" s="1073"/>
      <c r="BK34" s="1073"/>
      <c r="BL34" s="1073"/>
      <c r="BM34" s="1073"/>
      <c r="BN34" s="1073"/>
      <c r="BO34" s="1073"/>
      <c r="BP34" s="1073"/>
      <c r="BQ34" s="1073"/>
      <c r="BR34" s="1073"/>
    </row>
    <row r="35" spans="1:70" s="422" customFormat="1">
      <c r="A35" s="434">
        <v>29</v>
      </c>
      <c r="B35" s="949">
        <v>44313</v>
      </c>
      <c r="C35" s="422" t="s">
        <v>10635</v>
      </c>
      <c r="D35" s="434">
        <v>47</v>
      </c>
      <c r="E35" s="434" t="s">
        <v>1557</v>
      </c>
      <c r="F35" s="435"/>
      <c r="G35" s="422" t="s">
        <v>5004</v>
      </c>
      <c r="H35" s="422" t="s">
        <v>7076</v>
      </c>
      <c r="I35" s="422" t="s">
        <v>9399</v>
      </c>
      <c r="J35" s="422" t="s">
        <v>10636</v>
      </c>
      <c r="K35" s="949"/>
      <c r="L35" s="950" t="s">
        <v>4067</v>
      </c>
      <c r="O35" s="422" t="s">
        <v>36</v>
      </c>
      <c r="P35" s="422" t="s">
        <v>30</v>
      </c>
      <c r="S35" s="422" t="s">
        <v>1085</v>
      </c>
      <c r="V35" s="1073"/>
      <c r="W35" s="1073"/>
      <c r="X35" s="1073"/>
      <c r="Y35" s="1073"/>
      <c r="Z35" s="1073"/>
      <c r="AA35" s="1073"/>
      <c r="AB35" s="1073"/>
      <c r="AC35" s="1073"/>
      <c r="AD35" s="1073"/>
      <c r="AE35" s="1073"/>
      <c r="AF35" s="1073"/>
      <c r="AG35" s="1073"/>
      <c r="AH35" s="1073"/>
      <c r="AI35" s="1073"/>
      <c r="AJ35" s="1073"/>
      <c r="AK35" s="1073"/>
      <c r="AL35" s="1073"/>
      <c r="AM35" s="1073"/>
      <c r="AN35" s="1073"/>
      <c r="AO35" s="1073"/>
      <c r="AP35" s="1073"/>
      <c r="AQ35" s="1073"/>
      <c r="AR35" s="1073"/>
      <c r="AS35" s="1073"/>
      <c r="AT35" s="1073"/>
      <c r="AU35" s="1073"/>
      <c r="AV35" s="1073"/>
      <c r="AW35" s="1073"/>
      <c r="AX35" s="1073"/>
      <c r="AY35" s="1073"/>
      <c r="AZ35" s="1073"/>
      <c r="BA35" s="1073"/>
      <c r="BB35" s="1073"/>
      <c r="BC35" s="1073"/>
      <c r="BD35" s="1073"/>
      <c r="BE35" s="1073"/>
      <c r="BF35" s="1073"/>
      <c r="BG35" s="1073"/>
      <c r="BH35" s="1073"/>
      <c r="BI35" s="1073"/>
      <c r="BJ35" s="1073"/>
      <c r="BK35" s="1073"/>
      <c r="BL35" s="1073"/>
      <c r="BM35" s="1073"/>
      <c r="BN35" s="1073"/>
      <c r="BO35" s="1073"/>
      <c r="BP35" s="1073"/>
      <c r="BQ35" s="1073"/>
      <c r="BR35" s="1073"/>
    </row>
    <row r="36" spans="1:70" s="422" customFormat="1">
      <c r="A36" s="434">
        <v>30</v>
      </c>
      <c r="B36" s="949">
        <v>44313</v>
      </c>
      <c r="C36" s="422" t="s">
        <v>10637</v>
      </c>
      <c r="D36" s="434">
        <v>37</v>
      </c>
      <c r="E36" s="434" t="s">
        <v>1557</v>
      </c>
      <c r="F36" s="435"/>
      <c r="G36" s="422" t="s">
        <v>10638</v>
      </c>
      <c r="H36" s="422" t="s">
        <v>7076</v>
      </c>
      <c r="I36" s="422" t="s">
        <v>9399</v>
      </c>
      <c r="J36" s="422" t="s">
        <v>10639</v>
      </c>
      <c r="K36" s="949"/>
      <c r="L36" s="950" t="s">
        <v>4067</v>
      </c>
      <c r="O36" s="422" t="s">
        <v>36</v>
      </c>
      <c r="P36" s="422" t="s">
        <v>30</v>
      </c>
      <c r="S36" s="422" t="s">
        <v>1085</v>
      </c>
      <c r="V36" s="1073"/>
      <c r="W36" s="1073"/>
      <c r="X36" s="1073"/>
      <c r="Y36" s="1073"/>
      <c r="Z36" s="1073"/>
      <c r="AA36" s="1073"/>
      <c r="AB36" s="1073"/>
      <c r="AC36" s="1073"/>
      <c r="AD36" s="1073"/>
      <c r="AE36" s="1073"/>
      <c r="AF36" s="1073"/>
      <c r="AG36" s="1073"/>
      <c r="AH36" s="1073"/>
      <c r="AI36" s="1073"/>
      <c r="AJ36" s="1073"/>
      <c r="AK36" s="1073"/>
      <c r="AL36" s="1073"/>
      <c r="AM36" s="1073"/>
      <c r="AN36" s="1073"/>
      <c r="AO36" s="1073"/>
      <c r="AP36" s="1073"/>
      <c r="AQ36" s="1073"/>
      <c r="AR36" s="1073"/>
      <c r="AS36" s="1073"/>
      <c r="AT36" s="1073"/>
      <c r="AU36" s="1073"/>
      <c r="AV36" s="1073"/>
      <c r="AW36" s="1073"/>
      <c r="AX36" s="1073"/>
      <c r="AY36" s="1073"/>
      <c r="AZ36" s="1073"/>
      <c r="BA36" s="1073"/>
      <c r="BB36" s="1073"/>
      <c r="BC36" s="1073"/>
      <c r="BD36" s="1073"/>
      <c r="BE36" s="1073"/>
      <c r="BF36" s="1073"/>
      <c r="BG36" s="1073"/>
      <c r="BH36" s="1073"/>
      <c r="BI36" s="1073"/>
      <c r="BJ36" s="1073"/>
      <c r="BK36" s="1073"/>
      <c r="BL36" s="1073"/>
      <c r="BM36" s="1073"/>
      <c r="BN36" s="1073"/>
      <c r="BO36" s="1073"/>
      <c r="BP36" s="1073"/>
      <c r="BQ36" s="1073"/>
      <c r="BR36" s="1073"/>
    </row>
    <row r="37" spans="1:70" s="422" customFormat="1">
      <c r="A37" s="434">
        <v>31</v>
      </c>
      <c r="B37" s="949">
        <v>44312</v>
      </c>
      <c r="C37" s="422" t="s">
        <v>10640</v>
      </c>
      <c r="D37" s="434">
        <v>33</v>
      </c>
      <c r="E37" s="434" t="s">
        <v>1554</v>
      </c>
      <c r="F37" s="435"/>
      <c r="G37" s="422" t="s">
        <v>10641</v>
      </c>
      <c r="H37" s="422" t="s">
        <v>7076</v>
      </c>
      <c r="I37" s="422" t="s">
        <v>9399</v>
      </c>
      <c r="J37" s="422" t="s">
        <v>10642</v>
      </c>
      <c r="K37" s="949"/>
      <c r="L37" s="950" t="s">
        <v>4067</v>
      </c>
      <c r="O37" s="422" t="s">
        <v>36</v>
      </c>
      <c r="P37" s="422" t="s">
        <v>30</v>
      </c>
      <c r="S37" s="422" t="s">
        <v>1085</v>
      </c>
      <c r="V37" s="1073"/>
      <c r="W37" s="1073"/>
      <c r="X37" s="1073"/>
      <c r="Y37" s="1073"/>
      <c r="Z37" s="1073"/>
      <c r="AA37" s="1073"/>
      <c r="AB37" s="1073"/>
      <c r="AC37" s="1073"/>
      <c r="AD37" s="1073"/>
      <c r="AE37" s="1073"/>
      <c r="AF37" s="1073"/>
      <c r="AG37" s="1073"/>
      <c r="AH37" s="1073"/>
      <c r="AI37" s="1073"/>
      <c r="AJ37" s="1073"/>
      <c r="AK37" s="1073"/>
      <c r="AL37" s="1073"/>
      <c r="AM37" s="1073"/>
      <c r="AN37" s="1073"/>
      <c r="AO37" s="1073"/>
      <c r="AP37" s="1073"/>
      <c r="AQ37" s="1073"/>
      <c r="AR37" s="1073"/>
      <c r="AS37" s="1073"/>
      <c r="AT37" s="1073"/>
      <c r="AU37" s="1073"/>
      <c r="AV37" s="1073"/>
      <c r="AW37" s="1073"/>
      <c r="AX37" s="1073"/>
      <c r="AY37" s="1073"/>
      <c r="AZ37" s="1073"/>
      <c r="BA37" s="1073"/>
      <c r="BB37" s="1073"/>
      <c r="BC37" s="1073"/>
      <c r="BD37" s="1073"/>
      <c r="BE37" s="1073"/>
      <c r="BF37" s="1073"/>
      <c r="BG37" s="1073"/>
      <c r="BH37" s="1073"/>
      <c r="BI37" s="1073"/>
      <c r="BJ37" s="1073"/>
      <c r="BK37" s="1073"/>
      <c r="BL37" s="1073"/>
      <c r="BM37" s="1073"/>
      <c r="BN37" s="1073"/>
      <c r="BO37" s="1073"/>
      <c r="BP37" s="1073"/>
      <c r="BQ37" s="1073"/>
      <c r="BR37" s="1073"/>
    </row>
    <row r="38" spans="1:70" s="422" customFormat="1">
      <c r="A38" s="434">
        <v>32</v>
      </c>
      <c r="B38" s="949">
        <v>44312</v>
      </c>
      <c r="C38" s="422" t="s">
        <v>10643</v>
      </c>
      <c r="D38" s="434">
        <v>20</v>
      </c>
      <c r="E38" s="434" t="s">
        <v>1554</v>
      </c>
      <c r="F38" s="435"/>
      <c r="G38" s="422" t="s">
        <v>10641</v>
      </c>
      <c r="H38" s="422" t="s">
        <v>7076</v>
      </c>
      <c r="I38" s="422" t="s">
        <v>9399</v>
      </c>
      <c r="J38" s="422" t="s">
        <v>10642</v>
      </c>
      <c r="K38" s="949"/>
      <c r="L38" s="950" t="s">
        <v>4067</v>
      </c>
      <c r="O38" s="422" t="s">
        <v>36</v>
      </c>
      <c r="P38" s="422" t="s">
        <v>30</v>
      </c>
      <c r="S38" s="422" t="s">
        <v>1085</v>
      </c>
      <c r="V38" s="1073"/>
      <c r="W38" s="1073"/>
      <c r="X38" s="1073"/>
      <c r="Y38" s="1073"/>
      <c r="Z38" s="1073"/>
      <c r="AA38" s="1073"/>
      <c r="AB38" s="1073"/>
      <c r="AC38" s="1073"/>
      <c r="AD38" s="1073"/>
      <c r="AE38" s="1073"/>
      <c r="AF38" s="1073"/>
      <c r="AG38" s="1073"/>
      <c r="AH38" s="1073"/>
      <c r="AI38" s="1073"/>
      <c r="AJ38" s="1073"/>
      <c r="AK38" s="1073"/>
      <c r="AL38" s="1073"/>
      <c r="AM38" s="1073"/>
      <c r="AN38" s="1073"/>
      <c r="AO38" s="1073"/>
      <c r="AP38" s="1073"/>
      <c r="AQ38" s="1073"/>
      <c r="AR38" s="1073"/>
      <c r="AS38" s="1073"/>
      <c r="AT38" s="1073"/>
      <c r="AU38" s="1073"/>
      <c r="AV38" s="1073"/>
      <c r="AW38" s="1073"/>
      <c r="AX38" s="1073"/>
      <c r="AY38" s="1073"/>
      <c r="AZ38" s="1073"/>
      <c r="BA38" s="1073"/>
      <c r="BB38" s="1073"/>
      <c r="BC38" s="1073"/>
      <c r="BD38" s="1073"/>
      <c r="BE38" s="1073"/>
      <c r="BF38" s="1073"/>
      <c r="BG38" s="1073"/>
      <c r="BH38" s="1073"/>
      <c r="BI38" s="1073"/>
      <c r="BJ38" s="1073"/>
      <c r="BK38" s="1073"/>
      <c r="BL38" s="1073"/>
      <c r="BM38" s="1073"/>
      <c r="BN38" s="1073"/>
      <c r="BO38" s="1073"/>
      <c r="BP38" s="1073"/>
      <c r="BQ38" s="1073"/>
      <c r="BR38" s="1073"/>
    </row>
    <row r="39" spans="1:70" s="422" customFormat="1">
      <c r="A39" s="434">
        <v>33</v>
      </c>
      <c r="B39" s="949">
        <v>44312</v>
      </c>
      <c r="C39" s="422" t="s">
        <v>10644</v>
      </c>
      <c r="D39" s="434">
        <v>27</v>
      </c>
      <c r="E39" s="434" t="s">
        <v>1554</v>
      </c>
      <c r="F39" s="435"/>
      <c r="G39" s="422" t="s">
        <v>10608</v>
      </c>
      <c r="H39" s="422" t="s">
        <v>2517</v>
      </c>
      <c r="I39" s="422" t="s">
        <v>2565</v>
      </c>
      <c r="J39" s="422" t="s">
        <v>10645</v>
      </c>
      <c r="K39" s="949"/>
      <c r="L39" s="950" t="s">
        <v>4067</v>
      </c>
      <c r="O39" s="422" t="s">
        <v>36</v>
      </c>
      <c r="P39" s="422" t="s">
        <v>30</v>
      </c>
      <c r="S39" s="422" t="s">
        <v>1085</v>
      </c>
      <c r="V39" s="1073"/>
      <c r="W39" s="1073"/>
      <c r="X39" s="1073"/>
      <c r="Y39" s="1073"/>
      <c r="Z39" s="1073"/>
      <c r="AA39" s="1073"/>
      <c r="AB39" s="1073"/>
      <c r="AC39" s="1073"/>
      <c r="AD39" s="1073"/>
      <c r="AE39" s="1073"/>
      <c r="AF39" s="1073"/>
      <c r="AG39" s="1073"/>
      <c r="AH39" s="1073"/>
      <c r="AI39" s="1073"/>
      <c r="AJ39" s="1073"/>
      <c r="AK39" s="1073"/>
      <c r="AL39" s="1073"/>
      <c r="AM39" s="1073"/>
      <c r="AN39" s="1073"/>
      <c r="AO39" s="1073"/>
      <c r="AP39" s="1073"/>
      <c r="AQ39" s="1073"/>
      <c r="AR39" s="1073"/>
      <c r="AS39" s="1073"/>
      <c r="AT39" s="1073"/>
      <c r="AU39" s="1073"/>
      <c r="AV39" s="1073"/>
      <c r="AW39" s="1073"/>
      <c r="AX39" s="1073"/>
      <c r="AY39" s="1073"/>
      <c r="AZ39" s="1073"/>
      <c r="BA39" s="1073"/>
      <c r="BB39" s="1073"/>
      <c r="BC39" s="1073"/>
      <c r="BD39" s="1073"/>
      <c r="BE39" s="1073"/>
      <c r="BF39" s="1073"/>
      <c r="BG39" s="1073"/>
      <c r="BH39" s="1073"/>
      <c r="BI39" s="1073"/>
      <c r="BJ39" s="1073"/>
      <c r="BK39" s="1073"/>
      <c r="BL39" s="1073"/>
      <c r="BM39" s="1073"/>
      <c r="BN39" s="1073"/>
      <c r="BO39" s="1073"/>
      <c r="BP39" s="1073"/>
      <c r="BQ39" s="1073"/>
      <c r="BR39" s="1073"/>
    </row>
    <row r="40" spans="1:70" s="422" customFormat="1">
      <c r="A40" s="434">
        <v>34</v>
      </c>
      <c r="B40" s="949">
        <v>44312</v>
      </c>
      <c r="C40" s="422" t="s">
        <v>10646</v>
      </c>
      <c r="D40" s="434">
        <v>31</v>
      </c>
      <c r="E40" s="434" t="s">
        <v>1554</v>
      </c>
      <c r="F40" s="435"/>
      <c r="G40" s="422" t="s">
        <v>10647</v>
      </c>
      <c r="H40" s="422" t="s">
        <v>2517</v>
      </c>
      <c r="I40" s="422" t="s">
        <v>2565</v>
      </c>
      <c r="J40" s="422" t="s">
        <v>10648</v>
      </c>
      <c r="K40" s="949"/>
      <c r="L40" s="950" t="s">
        <v>4067</v>
      </c>
      <c r="O40" s="422" t="s">
        <v>36</v>
      </c>
      <c r="P40" s="422" t="s">
        <v>30</v>
      </c>
      <c r="S40" s="422" t="s">
        <v>1085</v>
      </c>
      <c r="V40" s="1073"/>
      <c r="W40" s="1073"/>
      <c r="X40" s="1073"/>
      <c r="Y40" s="1073"/>
      <c r="Z40" s="1073"/>
      <c r="AA40" s="1073"/>
      <c r="AB40" s="1073"/>
      <c r="AC40" s="1073"/>
      <c r="AD40" s="1073"/>
      <c r="AE40" s="1073"/>
      <c r="AF40" s="1073"/>
      <c r="AG40" s="1073"/>
      <c r="AH40" s="1073"/>
      <c r="AI40" s="1073"/>
      <c r="AJ40" s="1073"/>
      <c r="AK40" s="1073"/>
      <c r="AL40" s="1073"/>
      <c r="AM40" s="1073"/>
      <c r="AN40" s="1073"/>
      <c r="AO40" s="1073"/>
      <c r="AP40" s="1073"/>
      <c r="AQ40" s="1073"/>
      <c r="AR40" s="1073"/>
      <c r="AS40" s="1073"/>
      <c r="AT40" s="1073"/>
      <c r="AU40" s="1073"/>
      <c r="AV40" s="1073"/>
      <c r="AW40" s="1073"/>
      <c r="AX40" s="1073"/>
      <c r="AY40" s="1073"/>
      <c r="AZ40" s="1073"/>
      <c r="BA40" s="1073"/>
      <c r="BB40" s="1073"/>
      <c r="BC40" s="1073"/>
      <c r="BD40" s="1073"/>
      <c r="BE40" s="1073"/>
      <c r="BF40" s="1073"/>
      <c r="BG40" s="1073"/>
      <c r="BH40" s="1073"/>
      <c r="BI40" s="1073"/>
      <c r="BJ40" s="1073"/>
      <c r="BK40" s="1073"/>
      <c r="BL40" s="1073"/>
      <c r="BM40" s="1073"/>
      <c r="BN40" s="1073"/>
      <c r="BO40" s="1073"/>
      <c r="BP40" s="1073"/>
      <c r="BQ40" s="1073"/>
      <c r="BR40" s="1073"/>
    </row>
    <row r="41" spans="1:70" s="422" customFormat="1">
      <c r="A41" s="434">
        <v>35</v>
      </c>
      <c r="B41" s="949">
        <v>44312</v>
      </c>
      <c r="C41" s="422" t="s">
        <v>10649</v>
      </c>
      <c r="D41" s="434">
        <v>53</v>
      </c>
      <c r="E41" s="434" t="s">
        <v>1554</v>
      </c>
      <c r="F41" s="435"/>
      <c r="G41" s="422" t="s">
        <v>10650</v>
      </c>
      <c r="H41" s="422" t="s">
        <v>2517</v>
      </c>
      <c r="I41" s="422" t="s">
        <v>2565</v>
      </c>
      <c r="J41" s="422" t="s">
        <v>10651</v>
      </c>
      <c r="K41" s="949"/>
      <c r="L41" s="950" t="s">
        <v>4067</v>
      </c>
      <c r="O41" s="422" t="s">
        <v>36</v>
      </c>
      <c r="P41" s="422" t="s">
        <v>30</v>
      </c>
      <c r="S41" s="422" t="s">
        <v>1085</v>
      </c>
      <c r="V41" s="1073"/>
      <c r="W41" s="1073"/>
      <c r="X41" s="1073"/>
      <c r="Y41" s="1073"/>
      <c r="Z41" s="1073"/>
      <c r="AA41" s="1073"/>
      <c r="AB41" s="1073"/>
      <c r="AC41" s="1073"/>
      <c r="AD41" s="1073"/>
      <c r="AE41" s="1073"/>
      <c r="AF41" s="1073"/>
      <c r="AG41" s="1073"/>
      <c r="AH41" s="1073"/>
      <c r="AI41" s="1073"/>
      <c r="AJ41" s="1073"/>
      <c r="AK41" s="1073"/>
      <c r="AL41" s="1073"/>
      <c r="AM41" s="1073"/>
      <c r="AN41" s="1073"/>
      <c r="AO41" s="1073"/>
      <c r="AP41" s="1073"/>
      <c r="AQ41" s="1073"/>
      <c r="AR41" s="1073"/>
      <c r="AS41" s="1073"/>
      <c r="AT41" s="1073"/>
      <c r="AU41" s="1073"/>
      <c r="AV41" s="1073"/>
      <c r="AW41" s="1073"/>
      <c r="AX41" s="1073"/>
      <c r="AY41" s="1073"/>
      <c r="AZ41" s="1073"/>
      <c r="BA41" s="1073"/>
      <c r="BB41" s="1073"/>
      <c r="BC41" s="1073"/>
      <c r="BD41" s="1073"/>
      <c r="BE41" s="1073"/>
      <c r="BF41" s="1073"/>
      <c r="BG41" s="1073"/>
      <c r="BH41" s="1073"/>
      <c r="BI41" s="1073"/>
      <c r="BJ41" s="1073"/>
      <c r="BK41" s="1073"/>
      <c r="BL41" s="1073"/>
      <c r="BM41" s="1073"/>
      <c r="BN41" s="1073"/>
      <c r="BO41" s="1073"/>
      <c r="BP41" s="1073"/>
      <c r="BQ41" s="1073"/>
      <c r="BR41" s="1073"/>
    </row>
    <row r="42" spans="1:70" s="422" customFormat="1">
      <c r="A42" s="434">
        <v>36</v>
      </c>
      <c r="B42" s="949">
        <v>44312</v>
      </c>
      <c r="C42" s="422" t="s">
        <v>10652</v>
      </c>
      <c r="D42" s="434">
        <v>44</v>
      </c>
      <c r="E42" s="434" t="s">
        <v>1554</v>
      </c>
      <c r="F42" s="435"/>
      <c r="G42" s="422" t="s">
        <v>10653</v>
      </c>
      <c r="H42" s="422" t="s">
        <v>7076</v>
      </c>
      <c r="I42" s="422" t="s">
        <v>9399</v>
      </c>
      <c r="J42" s="422" t="s">
        <v>10654</v>
      </c>
      <c r="K42" s="949"/>
      <c r="L42" s="950" t="s">
        <v>4067</v>
      </c>
      <c r="O42" s="422" t="s">
        <v>36</v>
      </c>
      <c r="P42" s="422" t="s">
        <v>30</v>
      </c>
      <c r="S42" s="422" t="s">
        <v>1085</v>
      </c>
      <c r="V42" s="1073"/>
      <c r="W42" s="1073"/>
      <c r="X42" s="1073"/>
      <c r="Y42" s="1073"/>
      <c r="Z42" s="1073"/>
      <c r="AA42" s="1073"/>
      <c r="AB42" s="1073"/>
      <c r="AC42" s="1073"/>
      <c r="AD42" s="1073"/>
      <c r="AE42" s="1073"/>
      <c r="AF42" s="1073"/>
      <c r="AG42" s="1073"/>
      <c r="AH42" s="1073"/>
      <c r="AI42" s="1073"/>
      <c r="AJ42" s="1073"/>
      <c r="AK42" s="1073"/>
      <c r="AL42" s="1073"/>
      <c r="AM42" s="1073"/>
      <c r="AN42" s="1073"/>
      <c r="AO42" s="1073"/>
      <c r="AP42" s="1073"/>
      <c r="AQ42" s="1073"/>
      <c r="AR42" s="1073"/>
      <c r="AS42" s="1073"/>
      <c r="AT42" s="1073"/>
      <c r="AU42" s="1073"/>
      <c r="AV42" s="1073"/>
      <c r="AW42" s="1073"/>
      <c r="AX42" s="1073"/>
      <c r="AY42" s="1073"/>
      <c r="AZ42" s="1073"/>
      <c r="BA42" s="1073"/>
      <c r="BB42" s="1073"/>
      <c r="BC42" s="1073"/>
      <c r="BD42" s="1073"/>
      <c r="BE42" s="1073"/>
      <c r="BF42" s="1073"/>
      <c r="BG42" s="1073"/>
      <c r="BH42" s="1073"/>
      <c r="BI42" s="1073"/>
      <c r="BJ42" s="1073"/>
      <c r="BK42" s="1073"/>
      <c r="BL42" s="1073"/>
      <c r="BM42" s="1073"/>
      <c r="BN42" s="1073"/>
      <c r="BO42" s="1073"/>
      <c r="BP42" s="1073"/>
      <c r="BQ42" s="1073"/>
      <c r="BR42" s="1073"/>
    </row>
    <row r="43" spans="1:70" s="422" customFormat="1">
      <c r="A43" s="434">
        <v>37</v>
      </c>
      <c r="B43" s="949">
        <v>44312</v>
      </c>
      <c r="C43" s="422" t="s">
        <v>10655</v>
      </c>
      <c r="D43" s="434">
        <v>60</v>
      </c>
      <c r="E43" s="434" t="s">
        <v>1554</v>
      </c>
      <c r="F43" s="435"/>
      <c r="G43" s="422" t="s">
        <v>10656</v>
      </c>
      <c r="H43" s="422" t="s">
        <v>2517</v>
      </c>
      <c r="I43" s="422" t="s">
        <v>2565</v>
      </c>
      <c r="J43" s="422" t="s">
        <v>10657</v>
      </c>
      <c r="K43" s="949"/>
      <c r="L43" s="950" t="s">
        <v>4067</v>
      </c>
      <c r="O43" s="422" t="s">
        <v>36</v>
      </c>
      <c r="P43" s="422" t="s">
        <v>30</v>
      </c>
      <c r="S43" s="422" t="s">
        <v>1085</v>
      </c>
      <c r="V43" s="1073"/>
      <c r="W43" s="1073"/>
      <c r="X43" s="1073"/>
      <c r="Y43" s="1073"/>
      <c r="Z43" s="1073"/>
      <c r="AA43" s="1073"/>
      <c r="AB43" s="1073"/>
      <c r="AC43" s="1073"/>
      <c r="AD43" s="1073"/>
      <c r="AE43" s="1073"/>
      <c r="AF43" s="1073"/>
      <c r="AG43" s="1073"/>
      <c r="AH43" s="1073"/>
      <c r="AI43" s="1073"/>
      <c r="AJ43" s="1073"/>
      <c r="AK43" s="1073"/>
      <c r="AL43" s="1073"/>
      <c r="AM43" s="1073"/>
      <c r="AN43" s="1073"/>
      <c r="AO43" s="1073"/>
      <c r="AP43" s="1073"/>
      <c r="AQ43" s="1073"/>
      <c r="AR43" s="1073"/>
      <c r="AS43" s="1073"/>
      <c r="AT43" s="1073"/>
      <c r="AU43" s="1073"/>
      <c r="AV43" s="1073"/>
      <c r="AW43" s="1073"/>
      <c r="AX43" s="1073"/>
      <c r="AY43" s="1073"/>
      <c r="AZ43" s="1073"/>
      <c r="BA43" s="1073"/>
      <c r="BB43" s="1073"/>
      <c r="BC43" s="1073"/>
      <c r="BD43" s="1073"/>
      <c r="BE43" s="1073"/>
      <c r="BF43" s="1073"/>
      <c r="BG43" s="1073"/>
      <c r="BH43" s="1073"/>
      <c r="BI43" s="1073"/>
      <c r="BJ43" s="1073"/>
      <c r="BK43" s="1073"/>
      <c r="BL43" s="1073"/>
      <c r="BM43" s="1073"/>
      <c r="BN43" s="1073"/>
      <c r="BO43" s="1073"/>
      <c r="BP43" s="1073"/>
      <c r="BQ43" s="1073"/>
      <c r="BR43" s="1073"/>
    </row>
    <row r="44" spans="1:70" s="422" customFormat="1">
      <c r="A44" s="434">
        <v>38</v>
      </c>
      <c r="B44" s="949">
        <v>44312</v>
      </c>
      <c r="C44" s="422" t="s">
        <v>10658</v>
      </c>
      <c r="D44" s="434">
        <v>26</v>
      </c>
      <c r="E44" s="434" t="s">
        <v>1557</v>
      </c>
      <c r="F44" s="435"/>
      <c r="G44" s="422" t="s">
        <v>10641</v>
      </c>
      <c r="H44" s="422" t="s">
        <v>7076</v>
      </c>
      <c r="I44" s="422" t="s">
        <v>9399</v>
      </c>
      <c r="J44" s="422" t="s">
        <v>10642</v>
      </c>
      <c r="K44" s="949"/>
      <c r="L44" s="950" t="s">
        <v>4067</v>
      </c>
      <c r="O44" s="422" t="s">
        <v>36</v>
      </c>
      <c r="P44" s="422" t="s">
        <v>30</v>
      </c>
      <c r="S44" s="422" t="s">
        <v>1085</v>
      </c>
      <c r="V44" s="1073"/>
      <c r="W44" s="1073"/>
      <c r="X44" s="1073"/>
      <c r="Y44" s="1073"/>
      <c r="Z44" s="1073"/>
      <c r="AA44" s="1073"/>
      <c r="AB44" s="1073"/>
      <c r="AC44" s="1073"/>
      <c r="AD44" s="1073"/>
      <c r="AE44" s="1073"/>
      <c r="AF44" s="1073"/>
      <c r="AG44" s="1073"/>
      <c r="AH44" s="1073"/>
      <c r="AI44" s="1073"/>
      <c r="AJ44" s="1073"/>
      <c r="AK44" s="1073"/>
      <c r="AL44" s="1073"/>
      <c r="AM44" s="1073"/>
      <c r="AN44" s="1073"/>
      <c r="AO44" s="1073"/>
      <c r="AP44" s="1073"/>
      <c r="AQ44" s="1073"/>
      <c r="AR44" s="1073"/>
      <c r="AS44" s="1073"/>
      <c r="AT44" s="1073"/>
      <c r="AU44" s="1073"/>
      <c r="AV44" s="1073"/>
      <c r="AW44" s="1073"/>
      <c r="AX44" s="1073"/>
      <c r="AY44" s="1073"/>
      <c r="AZ44" s="1073"/>
      <c r="BA44" s="1073"/>
      <c r="BB44" s="1073"/>
      <c r="BC44" s="1073"/>
      <c r="BD44" s="1073"/>
      <c r="BE44" s="1073"/>
      <c r="BF44" s="1073"/>
      <c r="BG44" s="1073"/>
      <c r="BH44" s="1073"/>
      <c r="BI44" s="1073"/>
      <c r="BJ44" s="1073"/>
      <c r="BK44" s="1073"/>
      <c r="BL44" s="1073"/>
      <c r="BM44" s="1073"/>
      <c r="BN44" s="1073"/>
      <c r="BO44" s="1073"/>
      <c r="BP44" s="1073"/>
      <c r="BQ44" s="1073"/>
      <c r="BR44" s="1073"/>
    </row>
    <row r="45" spans="1:70" s="422" customFormat="1">
      <c r="A45" s="434">
        <v>39</v>
      </c>
      <c r="B45" s="949">
        <v>44312</v>
      </c>
      <c r="C45" s="422" t="s">
        <v>10659</v>
      </c>
      <c r="D45" s="434">
        <v>14</v>
      </c>
      <c r="E45" s="434" t="s">
        <v>1557</v>
      </c>
      <c r="F45" s="435"/>
      <c r="G45" s="422" t="s">
        <v>10641</v>
      </c>
      <c r="H45" s="422" t="s">
        <v>7076</v>
      </c>
      <c r="I45" s="422" t="s">
        <v>9399</v>
      </c>
      <c r="J45" s="422" t="s">
        <v>10642</v>
      </c>
      <c r="K45" s="1366"/>
      <c r="L45" s="950" t="s">
        <v>4067</v>
      </c>
      <c r="O45" s="422" t="s">
        <v>36</v>
      </c>
      <c r="P45" s="422" t="s">
        <v>30</v>
      </c>
      <c r="S45" s="422" t="s">
        <v>1085</v>
      </c>
      <c r="V45" s="1073"/>
      <c r="W45" s="1073"/>
      <c r="X45" s="1073"/>
      <c r="Y45" s="1073"/>
      <c r="Z45" s="1073"/>
      <c r="AA45" s="1073"/>
      <c r="AB45" s="1073"/>
      <c r="AC45" s="1073"/>
      <c r="AD45" s="1073"/>
      <c r="AE45" s="1073"/>
      <c r="AF45" s="1073"/>
      <c r="AG45" s="1073"/>
      <c r="AH45" s="1073"/>
      <c r="AI45" s="1073"/>
      <c r="AJ45" s="1073"/>
      <c r="AK45" s="1073"/>
      <c r="AL45" s="1073"/>
      <c r="AM45" s="1073"/>
      <c r="AN45" s="1073"/>
      <c r="AO45" s="1073"/>
      <c r="AP45" s="1073"/>
      <c r="AQ45" s="1073"/>
      <c r="AR45" s="1073"/>
      <c r="AS45" s="1073"/>
      <c r="AT45" s="1073"/>
      <c r="AU45" s="1073"/>
      <c r="AV45" s="1073"/>
      <c r="AW45" s="1073"/>
      <c r="AX45" s="1073"/>
      <c r="AY45" s="1073"/>
      <c r="AZ45" s="1073"/>
      <c r="BA45" s="1073"/>
      <c r="BB45" s="1073"/>
      <c r="BC45" s="1073"/>
      <c r="BD45" s="1073"/>
      <c r="BE45" s="1073"/>
      <c r="BF45" s="1073"/>
      <c r="BG45" s="1073"/>
      <c r="BH45" s="1073"/>
      <c r="BI45" s="1073"/>
      <c r="BJ45" s="1073"/>
      <c r="BK45" s="1073"/>
      <c r="BL45" s="1073"/>
      <c r="BM45" s="1073"/>
      <c r="BN45" s="1073"/>
      <c r="BO45" s="1073"/>
      <c r="BP45" s="1073"/>
      <c r="BQ45" s="1073"/>
      <c r="BR45" s="1073"/>
    </row>
    <row r="46" spans="1:70" s="422" customFormat="1">
      <c r="A46" s="434">
        <v>40</v>
      </c>
      <c r="B46" s="949">
        <v>44312</v>
      </c>
      <c r="C46" s="422" t="s">
        <v>10660</v>
      </c>
      <c r="D46" s="434">
        <v>77</v>
      </c>
      <c r="E46" s="434" t="s">
        <v>1557</v>
      </c>
      <c r="F46" s="435"/>
      <c r="G46" s="422" t="s">
        <v>10641</v>
      </c>
      <c r="H46" s="422" t="s">
        <v>7076</v>
      </c>
      <c r="I46" s="422" t="s">
        <v>9399</v>
      </c>
      <c r="J46" s="422" t="s">
        <v>10642</v>
      </c>
      <c r="K46" s="1366"/>
      <c r="L46" s="950" t="s">
        <v>4067</v>
      </c>
      <c r="O46" s="422" t="s">
        <v>36</v>
      </c>
      <c r="P46" s="422" t="s">
        <v>30</v>
      </c>
      <c r="S46" s="422" t="s">
        <v>1085</v>
      </c>
      <c r="V46" s="1073"/>
      <c r="W46" s="1073"/>
      <c r="X46" s="1073"/>
      <c r="Y46" s="1073"/>
      <c r="Z46" s="1073"/>
      <c r="AA46" s="1073"/>
      <c r="AB46" s="1073"/>
      <c r="AC46" s="1073"/>
      <c r="AD46" s="1073"/>
      <c r="AE46" s="1073"/>
      <c r="AF46" s="1073"/>
      <c r="AG46" s="1073"/>
      <c r="AH46" s="1073"/>
      <c r="AI46" s="1073"/>
      <c r="AJ46" s="1073"/>
      <c r="AK46" s="1073"/>
      <c r="AL46" s="1073"/>
      <c r="AM46" s="1073"/>
      <c r="AN46" s="1073"/>
      <c r="AO46" s="1073"/>
      <c r="AP46" s="1073"/>
      <c r="AQ46" s="1073"/>
      <c r="AR46" s="1073"/>
      <c r="AS46" s="1073"/>
      <c r="AT46" s="1073"/>
      <c r="AU46" s="1073"/>
      <c r="AV46" s="1073"/>
      <c r="AW46" s="1073"/>
      <c r="AX46" s="1073"/>
      <c r="AY46" s="1073"/>
      <c r="AZ46" s="1073"/>
      <c r="BA46" s="1073"/>
      <c r="BB46" s="1073"/>
      <c r="BC46" s="1073"/>
      <c r="BD46" s="1073"/>
      <c r="BE46" s="1073"/>
      <c r="BF46" s="1073"/>
      <c r="BG46" s="1073"/>
      <c r="BH46" s="1073"/>
      <c r="BI46" s="1073"/>
      <c r="BJ46" s="1073"/>
      <c r="BK46" s="1073"/>
      <c r="BL46" s="1073"/>
      <c r="BM46" s="1073"/>
      <c r="BN46" s="1073"/>
      <c r="BO46" s="1073"/>
      <c r="BP46" s="1073"/>
      <c r="BQ46" s="1073"/>
      <c r="BR46" s="1073"/>
    </row>
    <row r="47" spans="1:70" s="422" customFormat="1">
      <c r="A47" s="434">
        <v>41</v>
      </c>
      <c r="B47" s="949">
        <v>44312</v>
      </c>
      <c r="C47" s="422" t="s">
        <v>10661</v>
      </c>
      <c r="D47" s="434">
        <v>54</v>
      </c>
      <c r="E47" s="434" t="s">
        <v>1557</v>
      </c>
      <c r="F47" s="435"/>
      <c r="G47" s="422" t="s">
        <v>10662</v>
      </c>
      <c r="H47" s="422" t="s">
        <v>2517</v>
      </c>
      <c r="I47" s="422" t="s">
        <v>2565</v>
      </c>
      <c r="J47" s="422" t="s">
        <v>10663</v>
      </c>
      <c r="K47" s="416" t="s">
        <v>12257</v>
      </c>
      <c r="L47" s="950" t="s">
        <v>4067</v>
      </c>
      <c r="N47" s="422" t="s">
        <v>34</v>
      </c>
      <c r="O47" s="422" t="s">
        <v>36</v>
      </c>
      <c r="P47" s="422" t="s">
        <v>30</v>
      </c>
      <c r="S47" s="422" t="s">
        <v>1085</v>
      </c>
      <c r="V47" s="1073"/>
      <c r="W47" s="1073"/>
      <c r="X47" s="1073"/>
      <c r="Y47" s="1073"/>
      <c r="Z47" s="1073"/>
      <c r="AA47" s="1073"/>
      <c r="AB47" s="1073"/>
      <c r="AC47" s="1073"/>
      <c r="AD47" s="1073"/>
      <c r="AE47" s="1073"/>
      <c r="AF47" s="1073"/>
      <c r="AG47" s="1073"/>
      <c r="AH47" s="1073"/>
      <c r="AI47" s="1073"/>
      <c r="AJ47" s="1073"/>
      <c r="AK47" s="1073"/>
      <c r="AL47" s="1073"/>
      <c r="AM47" s="1073"/>
      <c r="AN47" s="1073"/>
      <c r="AO47" s="1073"/>
      <c r="AP47" s="1073"/>
      <c r="AQ47" s="1073"/>
      <c r="AR47" s="1073"/>
      <c r="AS47" s="1073"/>
      <c r="AT47" s="1073"/>
      <c r="AU47" s="1073"/>
      <c r="AV47" s="1073"/>
      <c r="AW47" s="1073"/>
      <c r="AX47" s="1073"/>
      <c r="AY47" s="1073"/>
      <c r="AZ47" s="1073"/>
      <c r="BA47" s="1073"/>
      <c r="BB47" s="1073"/>
      <c r="BC47" s="1073"/>
      <c r="BD47" s="1073"/>
      <c r="BE47" s="1073"/>
      <c r="BF47" s="1073"/>
      <c r="BG47" s="1073"/>
      <c r="BH47" s="1073"/>
      <c r="BI47" s="1073"/>
      <c r="BJ47" s="1073"/>
      <c r="BK47" s="1073"/>
      <c r="BL47" s="1073"/>
      <c r="BM47" s="1073"/>
      <c r="BN47" s="1073"/>
      <c r="BO47" s="1073"/>
      <c r="BP47" s="1073"/>
      <c r="BQ47" s="1073"/>
      <c r="BR47" s="1073"/>
    </row>
    <row r="48" spans="1:70" s="422" customFormat="1">
      <c r="A48" s="434">
        <v>42</v>
      </c>
      <c r="B48" s="949">
        <v>44312</v>
      </c>
      <c r="C48" s="422" t="s">
        <v>10664</v>
      </c>
      <c r="D48" s="434">
        <v>54</v>
      </c>
      <c r="E48" s="434" t="s">
        <v>1557</v>
      </c>
      <c r="F48" s="435"/>
      <c r="G48" s="422" t="s">
        <v>10626</v>
      </c>
      <c r="H48" s="422" t="s">
        <v>4896</v>
      </c>
      <c r="I48" s="422" t="s">
        <v>10627</v>
      </c>
      <c r="J48" s="422" t="s">
        <v>10665</v>
      </c>
      <c r="K48" s="949"/>
      <c r="L48" s="950" t="s">
        <v>4067</v>
      </c>
      <c r="O48" s="422" t="s">
        <v>36</v>
      </c>
      <c r="P48" s="422" t="s">
        <v>30</v>
      </c>
      <c r="S48" s="422" t="s">
        <v>1085</v>
      </c>
      <c r="V48" s="1073"/>
      <c r="W48" s="1073"/>
      <c r="X48" s="1073"/>
      <c r="Y48" s="1073"/>
      <c r="Z48" s="1073"/>
      <c r="AA48" s="1073"/>
      <c r="AB48" s="1073"/>
      <c r="AC48" s="1073"/>
      <c r="AD48" s="1073"/>
      <c r="AE48" s="1073"/>
      <c r="AF48" s="1073"/>
      <c r="AG48" s="1073"/>
      <c r="AH48" s="1073"/>
      <c r="AI48" s="1073"/>
      <c r="AJ48" s="1073"/>
      <c r="AK48" s="1073"/>
      <c r="AL48" s="1073"/>
      <c r="AM48" s="1073"/>
      <c r="AN48" s="1073"/>
      <c r="AO48" s="1073"/>
      <c r="AP48" s="1073"/>
      <c r="AQ48" s="1073"/>
      <c r="AR48" s="1073"/>
      <c r="AS48" s="1073"/>
      <c r="AT48" s="1073"/>
      <c r="AU48" s="1073"/>
      <c r="AV48" s="1073"/>
      <c r="AW48" s="1073"/>
      <c r="AX48" s="1073"/>
      <c r="AY48" s="1073"/>
      <c r="AZ48" s="1073"/>
      <c r="BA48" s="1073"/>
      <c r="BB48" s="1073"/>
      <c r="BC48" s="1073"/>
      <c r="BD48" s="1073"/>
      <c r="BE48" s="1073"/>
      <c r="BF48" s="1073"/>
      <c r="BG48" s="1073"/>
      <c r="BH48" s="1073"/>
      <c r="BI48" s="1073"/>
      <c r="BJ48" s="1073"/>
      <c r="BK48" s="1073"/>
      <c r="BL48" s="1073"/>
      <c r="BM48" s="1073"/>
      <c r="BN48" s="1073"/>
      <c r="BO48" s="1073"/>
      <c r="BP48" s="1073"/>
      <c r="BQ48" s="1073"/>
      <c r="BR48" s="1073"/>
    </row>
    <row r="49" spans="1:70" s="422" customFormat="1">
      <c r="A49" s="434">
        <v>43</v>
      </c>
      <c r="B49" s="949">
        <v>44312</v>
      </c>
      <c r="C49" s="422" t="s">
        <v>10666</v>
      </c>
      <c r="D49" s="434">
        <v>39</v>
      </c>
      <c r="E49" s="434" t="s">
        <v>1557</v>
      </c>
      <c r="F49" s="435"/>
      <c r="G49" s="422" t="s">
        <v>10667</v>
      </c>
      <c r="H49" s="422" t="s">
        <v>7076</v>
      </c>
      <c r="I49" s="422" t="s">
        <v>9399</v>
      </c>
      <c r="J49" s="422" t="s">
        <v>10668</v>
      </c>
      <c r="K49" s="949"/>
      <c r="L49" s="950" t="s">
        <v>4067</v>
      </c>
      <c r="O49" s="422" t="s">
        <v>36</v>
      </c>
      <c r="P49" s="422" t="s">
        <v>30</v>
      </c>
      <c r="S49" s="422" t="s">
        <v>1085</v>
      </c>
      <c r="V49" s="1073"/>
      <c r="W49" s="1073"/>
      <c r="X49" s="1073"/>
      <c r="Y49" s="1073"/>
      <c r="Z49" s="1073"/>
      <c r="AA49" s="1073"/>
      <c r="AB49" s="1073"/>
      <c r="AC49" s="1073"/>
      <c r="AD49" s="1073"/>
      <c r="AE49" s="1073"/>
      <c r="AF49" s="1073"/>
      <c r="AG49" s="1073"/>
      <c r="AH49" s="1073"/>
      <c r="AI49" s="1073"/>
      <c r="AJ49" s="1073"/>
      <c r="AK49" s="1073"/>
      <c r="AL49" s="1073"/>
      <c r="AM49" s="1073"/>
      <c r="AN49" s="1073"/>
      <c r="AO49" s="1073"/>
      <c r="AP49" s="1073"/>
      <c r="AQ49" s="1073"/>
      <c r="AR49" s="1073"/>
      <c r="AS49" s="1073"/>
      <c r="AT49" s="1073"/>
      <c r="AU49" s="1073"/>
      <c r="AV49" s="1073"/>
      <c r="AW49" s="1073"/>
      <c r="AX49" s="1073"/>
      <c r="AY49" s="1073"/>
      <c r="AZ49" s="1073"/>
      <c r="BA49" s="1073"/>
      <c r="BB49" s="1073"/>
      <c r="BC49" s="1073"/>
      <c r="BD49" s="1073"/>
      <c r="BE49" s="1073"/>
      <c r="BF49" s="1073"/>
      <c r="BG49" s="1073"/>
      <c r="BH49" s="1073"/>
      <c r="BI49" s="1073"/>
      <c r="BJ49" s="1073"/>
      <c r="BK49" s="1073"/>
      <c r="BL49" s="1073"/>
      <c r="BM49" s="1073"/>
      <c r="BN49" s="1073"/>
      <c r="BO49" s="1073"/>
      <c r="BP49" s="1073"/>
      <c r="BQ49" s="1073"/>
      <c r="BR49" s="1073"/>
    </row>
    <row r="50" spans="1:70" s="422" customFormat="1">
      <c r="A50" s="434">
        <v>44</v>
      </c>
      <c r="B50" s="949">
        <v>44312</v>
      </c>
      <c r="C50" s="422" t="s">
        <v>10669</v>
      </c>
      <c r="D50" s="434">
        <v>29</v>
      </c>
      <c r="E50" s="434" t="s">
        <v>1557</v>
      </c>
      <c r="F50" s="435"/>
      <c r="G50" s="422" t="s">
        <v>10670</v>
      </c>
      <c r="H50" s="422" t="s">
        <v>7076</v>
      </c>
      <c r="I50" s="422" t="s">
        <v>9399</v>
      </c>
      <c r="J50" s="422" t="s">
        <v>10671</v>
      </c>
      <c r="K50" s="949"/>
      <c r="L50" s="950" t="s">
        <v>4067</v>
      </c>
      <c r="O50" s="422" t="s">
        <v>36</v>
      </c>
      <c r="P50" s="422" t="s">
        <v>30</v>
      </c>
      <c r="S50" s="422" t="s">
        <v>1085</v>
      </c>
      <c r="V50" s="1073"/>
      <c r="W50" s="1073"/>
      <c r="X50" s="1073"/>
      <c r="Y50" s="1073"/>
      <c r="Z50" s="1073"/>
      <c r="AA50" s="1073"/>
      <c r="AB50" s="1073"/>
      <c r="AC50" s="1073"/>
      <c r="AD50" s="1073"/>
      <c r="AE50" s="1073"/>
      <c r="AF50" s="1073"/>
      <c r="AG50" s="1073"/>
      <c r="AH50" s="1073"/>
      <c r="AI50" s="1073"/>
      <c r="AJ50" s="1073"/>
      <c r="AK50" s="1073"/>
      <c r="AL50" s="1073"/>
      <c r="AM50" s="1073"/>
      <c r="AN50" s="1073"/>
      <c r="AO50" s="1073"/>
      <c r="AP50" s="1073"/>
      <c r="AQ50" s="1073"/>
      <c r="AR50" s="1073"/>
      <c r="AS50" s="1073"/>
      <c r="AT50" s="1073"/>
      <c r="AU50" s="1073"/>
      <c r="AV50" s="1073"/>
      <c r="AW50" s="1073"/>
      <c r="AX50" s="1073"/>
      <c r="AY50" s="1073"/>
      <c r="AZ50" s="1073"/>
      <c r="BA50" s="1073"/>
      <c r="BB50" s="1073"/>
      <c r="BC50" s="1073"/>
      <c r="BD50" s="1073"/>
      <c r="BE50" s="1073"/>
      <c r="BF50" s="1073"/>
      <c r="BG50" s="1073"/>
      <c r="BH50" s="1073"/>
      <c r="BI50" s="1073"/>
      <c r="BJ50" s="1073"/>
      <c r="BK50" s="1073"/>
      <c r="BL50" s="1073"/>
      <c r="BM50" s="1073"/>
      <c r="BN50" s="1073"/>
      <c r="BO50" s="1073"/>
      <c r="BP50" s="1073"/>
      <c r="BQ50" s="1073"/>
      <c r="BR50" s="1073"/>
    </row>
    <row r="51" spans="1:70" s="422" customFormat="1">
      <c r="A51" s="434">
        <v>45</v>
      </c>
      <c r="B51" s="949">
        <v>44312</v>
      </c>
      <c r="C51" s="422" t="s">
        <v>10672</v>
      </c>
      <c r="D51" s="434">
        <v>42</v>
      </c>
      <c r="E51" s="434" t="s">
        <v>1557</v>
      </c>
      <c r="F51" s="435"/>
      <c r="G51" s="422" t="s">
        <v>10673</v>
      </c>
      <c r="H51" s="422" t="s">
        <v>7076</v>
      </c>
      <c r="I51" s="422" t="s">
        <v>9399</v>
      </c>
      <c r="J51" s="422" t="s">
        <v>10674</v>
      </c>
      <c r="K51" s="949"/>
      <c r="L51" s="950" t="s">
        <v>4067</v>
      </c>
      <c r="O51" s="422" t="s">
        <v>36</v>
      </c>
      <c r="P51" s="422" t="s">
        <v>30</v>
      </c>
      <c r="S51" s="422" t="s">
        <v>1085</v>
      </c>
      <c r="V51" s="1073"/>
      <c r="W51" s="1073"/>
      <c r="X51" s="1073"/>
      <c r="Y51" s="1073"/>
      <c r="Z51" s="1073"/>
      <c r="AA51" s="1073"/>
      <c r="AB51" s="1073"/>
      <c r="AC51" s="1073"/>
      <c r="AD51" s="1073"/>
      <c r="AE51" s="1073"/>
      <c r="AF51" s="1073"/>
      <c r="AG51" s="1073"/>
      <c r="AH51" s="1073"/>
      <c r="AI51" s="1073"/>
      <c r="AJ51" s="1073"/>
      <c r="AK51" s="1073"/>
      <c r="AL51" s="1073"/>
      <c r="AM51" s="1073"/>
      <c r="AN51" s="1073"/>
      <c r="AO51" s="1073"/>
      <c r="AP51" s="1073"/>
      <c r="AQ51" s="1073"/>
      <c r="AR51" s="1073"/>
      <c r="AS51" s="1073"/>
      <c r="AT51" s="1073"/>
      <c r="AU51" s="1073"/>
      <c r="AV51" s="1073"/>
      <c r="AW51" s="1073"/>
      <c r="AX51" s="1073"/>
      <c r="AY51" s="1073"/>
      <c r="AZ51" s="1073"/>
      <c r="BA51" s="1073"/>
      <c r="BB51" s="1073"/>
      <c r="BC51" s="1073"/>
      <c r="BD51" s="1073"/>
      <c r="BE51" s="1073"/>
      <c r="BF51" s="1073"/>
      <c r="BG51" s="1073"/>
      <c r="BH51" s="1073"/>
      <c r="BI51" s="1073"/>
      <c r="BJ51" s="1073"/>
      <c r="BK51" s="1073"/>
      <c r="BL51" s="1073"/>
      <c r="BM51" s="1073"/>
      <c r="BN51" s="1073"/>
      <c r="BO51" s="1073"/>
      <c r="BP51" s="1073"/>
      <c r="BQ51" s="1073"/>
      <c r="BR51" s="1073"/>
    </row>
    <row r="52" spans="1:70" s="422" customFormat="1">
      <c r="A52" s="434">
        <v>46</v>
      </c>
      <c r="B52" s="949">
        <v>44312</v>
      </c>
      <c r="C52" s="422" t="s">
        <v>10675</v>
      </c>
      <c r="D52" s="434">
        <v>34</v>
      </c>
      <c r="E52" s="434" t="s">
        <v>1557</v>
      </c>
      <c r="F52" s="435"/>
      <c r="G52" s="422" t="s">
        <v>10676</v>
      </c>
      <c r="H52" s="422" t="s">
        <v>2517</v>
      </c>
      <c r="I52" s="422" t="s">
        <v>2565</v>
      </c>
      <c r="J52" s="422" t="s">
        <v>10677</v>
      </c>
      <c r="K52" s="949"/>
      <c r="L52" s="950" t="s">
        <v>4067</v>
      </c>
      <c r="O52" s="422" t="s">
        <v>36</v>
      </c>
      <c r="P52" s="422" t="s">
        <v>30</v>
      </c>
      <c r="S52" s="422" t="s">
        <v>1085</v>
      </c>
      <c r="V52" s="1073"/>
      <c r="W52" s="1073"/>
      <c r="X52" s="1073"/>
      <c r="Y52" s="1073"/>
      <c r="Z52" s="1073"/>
      <c r="AA52" s="1073"/>
      <c r="AB52" s="1073"/>
      <c r="AC52" s="1073"/>
      <c r="AD52" s="1073"/>
      <c r="AE52" s="1073"/>
      <c r="AF52" s="1073"/>
      <c r="AG52" s="1073"/>
      <c r="AH52" s="1073"/>
      <c r="AI52" s="1073"/>
      <c r="AJ52" s="1073"/>
      <c r="AK52" s="1073"/>
      <c r="AL52" s="1073"/>
      <c r="AM52" s="1073"/>
      <c r="AN52" s="1073"/>
      <c r="AO52" s="1073"/>
      <c r="AP52" s="1073"/>
      <c r="AQ52" s="1073"/>
      <c r="AR52" s="1073"/>
      <c r="AS52" s="1073"/>
      <c r="AT52" s="1073"/>
      <c r="AU52" s="1073"/>
      <c r="AV52" s="1073"/>
      <c r="AW52" s="1073"/>
      <c r="AX52" s="1073"/>
      <c r="AY52" s="1073"/>
      <c r="AZ52" s="1073"/>
      <c r="BA52" s="1073"/>
      <c r="BB52" s="1073"/>
      <c r="BC52" s="1073"/>
      <c r="BD52" s="1073"/>
      <c r="BE52" s="1073"/>
      <c r="BF52" s="1073"/>
      <c r="BG52" s="1073"/>
      <c r="BH52" s="1073"/>
      <c r="BI52" s="1073"/>
      <c r="BJ52" s="1073"/>
      <c r="BK52" s="1073"/>
      <c r="BL52" s="1073"/>
      <c r="BM52" s="1073"/>
      <c r="BN52" s="1073"/>
      <c r="BO52" s="1073"/>
      <c r="BP52" s="1073"/>
      <c r="BQ52" s="1073"/>
      <c r="BR52" s="1073"/>
    </row>
    <row r="53" spans="1:70" s="422" customFormat="1">
      <c r="A53" s="434">
        <v>47</v>
      </c>
      <c r="B53" s="949">
        <v>44312</v>
      </c>
      <c r="C53" s="422" t="s">
        <v>10678</v>
      </c>
      <c r="D53" s="434">
        <v>33</v>
      </c>
      <c r="E53" s="434" t="s">
        <v>1557</v>
      </c>
      <c r="F53" s="435"/>
      <c r="G53" s="422" t="s">
        <v>10679</v>
      </c>
      <c r="H53" s="422" t="s">
        <v>4896</v>
      </c>
      <c r="I53" s="422" t="s">
        <v>10627</v>
      </c>
      <c r="J53" s="422" t="s">
        <v>10680</v>
      </c>
      <c r="K53" s="949"/>
      <c r="L53" s="950" t="s">
        <v>4067</v>
      </c>
      <c r="O53" s="422" t="s">
        <v>10681</v>
      </c>
      <c r="P53" s="422" t="s">
        <v>30</v>
      </c>
      <c r="S53" s="422" t="s">
        <v>1085</v>
      </c>
      <c r="V53" s="1073"/>
      <c r="W53" s="1073"/>
      <c r="X53" s="1073"/>
      <c r="Y53" s="1073"/>
      <c r="Z53" s="1073"/>
      <c r="AA53" s="1073"/>
      <c r="AB53" s="1073"/>
      <c r="AC53" s="1073"/>
      <c r="AD53" s="1073"/>
      <c r="AE53" s="1073"/>
      <c r="AF53" s="1073"/>
      <c r="AG53" s="1073"/>
      <c r="AH53" s="1073"/>
      <c r="AI53" s="1073"/>
      <c r="AJ53" s="1073"/>
      <c r="AK53" s="1073"/>
      <c r="AL53" s="1073"/>
      <c r="AM53" s="1073"/>
      <c r="AN53" s="1073"/>
      <c r="AO53" s="1073"/>
      <c r="AP53" s="1073"/>
      <c r="AQ53" s="1073"/>
      <c r="AR53" s="1073"/>
      <c r="AS53" s="1073"/>
      <c r="AT53" s="1073"/>
      <c r="AU53" s="1073"/>
      <c r="AV53" s="1073"/>
      <c r="AW53" s="1073"/>
      <c r="AX53" s="1073"/>
      <c r="AY53" s="1073"/>
      <c r="AZ53" s="1073"/>
      <c r="BA53" s="1073"/>
      <c r="BB53" s="1073"/>
      <c r="BC53" s="1073"/>
      <c r="BD53" s="1073"/>
      <c r="BE53" s="1073"/>
      <c r="BF53" s="1073"/>
      <c r="BG53" s="1073"/>
      <c r="BH53" s="1073"/>
      <c r="BI53" s="1073"/>
      <c r="BJ53" s="1073"/>
      <c r="BK53" s="1073"/>
      <c r="BL53" s="1073"/>
      <c r="BM53" s="1073"/>
      <c r="BN53" s="1073"/>
      <c r="BO53" s="1073"/>
      <c r="BP53" s="1073"/>
      <c r="BQ53" s="1073"/>
      <c r="BR53" s="1073"/>
    </row>
    <row r="54" spans="1:70" s="422" customFormat="1">
      <c r="A54" s="434">
        <v>48</v>
      </c>
      <c r="B54" s="949">
        <v>44312</v>
      </c>
      <c r="C54" s="422" t="s">
        <v>10682</v>
      </c>
      <c r="D54" s="434">
        <v>40</v>
      </c>
      <c r="E54" s="434" t="s">
        <v>1557</v>
      </c>
      <c r="F54" s="435"/>
      <c r="G54" s="422" t="s">
        <v>10683</v>
      </c>
      <c r="H54" s="422" t="s">
        <v>7076</v>
      </c>
      <c r="I54" s="422" t="s">
        <v>9399</v>
      </c>
      <c r="J54" s="422" t="s">
        <v>10684</v>
      </c>
      <c r="K54" s="949"/>
      <c r="L54" s="950" t="s">
        <v>4067</v>
      </c>
      <c r="O54" s="422" t="s">
        <v>1217</v>
      </c>
      <c r="P54" s="422" t="s">
        <v>30</v>
      </c>
      <c r="S54" s="422" t="s">
        <v>1085</v>
      </c>
      <c r="V54" s="1073"/>
      <c r="W54" s="1073"/>
      <c r="X54" s="1073"/>
      <c r="Y54" s="1073"/>
      <c r="Z54" s="1073"/>
      <c r="AA54" s="1073"/>
      <c r="AB54" s="1073"/>
      <c r="AC54" s="1073"/>
      <c r="AD54" s="1073"/>
      <c r="AE54" s="1073"/>
      <c r="AF54" s="1073"/>
      <c r="AG54" s="1073"/>
      <c r="AH54" s="1073"/>
      <c r="AI54" s="1073"/>
      <c r="AJ54" s="1073"/>
      <c r="AK54" s="1073"/>
      <c r="AL54" s="1073"/>
      <c r="AM54" s="1073"/>
      <c r="AN54" s="1073"/>
      <c r="AO54" s="1073"/>
      <c r="AP54" s="1073"/>
      <c r="AQ54" s="1073"/>
      <c r="AR54" s="1073"/>
      <c r="AS54" s="1073"/>
      <c r="AT54" s="1073"/>
      <c r="AU54" s="1073"/>
      <c r="AV54" s="1073"/>
      <c r="AW54" s="1073"/>
      <c r="AX54" s="1073"/>
      <c r="AY54" s="1073"/>
      <c r="AZ54" s="1073"/>
      <c r="BA54" s="1073"/>
      <c r="BB54" s="1073"/>
      <c r="BC54" s="1073"/>
      <c r="BD54" s="1073"/>
      <c r="BE54" s="1073"/>
      <c r="BF54" s="1073"/>
      <c r="BG54" s="1073"/>
      <c r="BH54" s="1073"/>
      <c r="BI54" s="1073"/>
      <c r="BJ54" s="1073"/>
      <c r="BK54" s="1073"/>
      <c r="BL54" s="1073"/>
      <c r="BM54" s="1073"/>
      <c r="BN54" s="1073"/>
      <c r="BO54" s="1073"/>
      <c r="BP54" s="1073"/>
      <c r="BQ54" s="1073"/>
      <c r="BR54" s="1073"/>
    </row>
    <row r="55" spans="1:70" s="422" customFormat="1">
      <c r="A55" s="434">
        <v>49</v>
      </c>
      <c r="B55" s="949">
        <v>44312</v>
      </c>
      <c r="C55" s="422" t="s">
        <v>10685</v>
      </c>
      <c r="D55" s="434">
        <v>34</v>
      </c>
      <c r="E55" s="434" t="s">
        <v>1557</v>
      </c>
      <c r="F55" s="435"/>
      <c r="G55" s="422" t="s">
        <v>10686</v>
      </c>
      <c r="H55" s="422" t="s">
        <v>4896</v>
      </c>
      <c r="I55" s="422" t="s">
        <v>10627</v>
      </c>
      <c r="J55" s="422" t="s">
        <v>10687</v>
      </c>
      <c r="K55" s="949"/>
      <c r="L55" s="950" t="s">
        <v>4067</v>
      </c>
      <c r="O55" s="422" t="s">
        <v>36</v>
      </c>
      <c r="P55" s="422" t="s">
        <v>30</v>
      </c>
      <c r="S55" s="422" t="s">
        <v>1085</v>
      </c>
      <c r="V55" s="1073"/>
      <c r="W55" s="1073"/>
      <c r="X55" s="1073"/>
      <c r="Y55" s="1073"/>
      <c r="Z55" s="1073"/>
      <c r="AA55" s="1073"/>
      <c r="AB55" s="1073"/>
      <c r="AC55" s="1073"/>
      <c r="AD55" s="1073"/>
      <c r="AE55" s="1073"/>
      <c r="AF55" s="1073"/>
      <c r="AG55" s="1073"/>
      <c r="AH55" s="1073"/>
      <c r="AI55" s="1073"/>
      <c r="AJ55" s="1073"/>
      <c r="AK55" s="1073"/>
      <c r="AL55" s="1073"/>
      <c r="AM55" s="1073"/>
      <c r="AN55" s="1073"/>
      <c r="AO55" s="1073"/>
      <c r="AP55" s="1073"/>
      <c r="AQ55" s="1073"/>
      <c r="AR55" s="1073"/>
      <c r="AS55" s="1073"/>
      <c r="AT55" s="1073"/>
      <c r="AU55" s="1073"/>
      <c r="AV55" s="1073"/>
      <c r="AW55" s="1073"/>
      <c r="AX55" s="1073"/>
      <c r="AY55" s="1073"/>
      <c r="AZ55" s="1073"/>
      <c r="BA55" s="1073"/>
      <c r="BB55" s="1073"/>
      <c r="BC55" s="1073"/>
      <c r="BD55" s="1073"/>
      <c r="BE55" s="1073"/>
      <c r="BF55" s="1073"/>
      <c r="BG55" s="1073"/>
      <c r="BH55" s="1073"/>
      <c r="BI55" s="1073"/>
      <c r="BJ55" s="1073"/>
      <c r="BK55" s="1073"/>
      <c r="BL55" s="1073"/>
      <c r="BM55" s="1073"/>
      <c r="BN55" s="1073"/>
      <c r="BO55" s="1073"/>
      <c r="BP55" s="1073"/>
      <c r="BQ55" s="1073"/>
      <c r="BR55" s="1073"/>
    </row>
    <row r="56" spans="1:70" s="422" customFormat="1">
      <c r="A56" s="434">
        <v>50</v>
      </c>
      <c r="B56" s="949">
        <v>44312</v>
      </c>
      <c r="C56" s="422" t="s">
        <v>10688</v>
      </c>
      <c r="D56" s="434">
        <v>34</v>
      </c>
      <c r="E56" s="434" t="s">
        <v>1557</v>
      </c>
      <c r="F56" s="435"/>
      <c r="G56" s="422" t="s">
        <v>10623</v>
      </c>
      <c r="H56" s="422" t="s">
        <v>2517</v>
      </c>
      <c r="I56" s="422" t="s">
        <v>2565</v>
      </c>
      <c r="J56" s="422" t="s">
        <v>10689</v>
      </c>
      <c r="K56" s="949"/>
      <c r="L56" s="950" t="s">
        <v>4067</v>
      </c>
      <c r="O56" s="422" t="s">
        <v>1213</v>
      </c>
      <c r="P56" s="422" t="s">
        <v>30</v>
      </c>
      <c r="S56" s="422" t="s">
        <v>1085</v>
      </c>
      <c r="V56" s="1073"/>
      <c r="W56" s="1073"/>
      <c r="X56" s="1073"/>
      <c r="Y56" s="1073"/>
      <c r="Z56" s="1073"/>
      <c r="AA56" s="1073"/>
      <c r="AB56" s="1073"/>
      <c r="AC56" s="1073"/>
      <c r="AD56" s="1073"/>
      <c r="AE56" s="1073"/>
      <c r="AF56" s="1073"/>
      <c r="AG56" s="1073"/>
      <c r="AH56" s="1073"/>
      <c r="AI56" s="1073"/>
      <c r="AJ56" s="1073"/>
      <c r="AK56" s="1073"/>
      <c r="AL56" s="1073"/>
      <c r="AM56" s="1073"/>
      <c r="AN56" s="1073"/>
      <c r="AO56" s="1073"/>
      <c r="AP56" s="1073"/>
      <c r="AQ56" s="1073"/>
      <c r="AR56" s="1073"/>
      <c r="AS56" s="1073"/>
      <c r="AT56" s="1073"/>
      <c r="AU56" s="1073"/>
      <c r="AV56" s="1073"/>
      <c r="AW56" s="1073"/>
      <c r="AX56" s="1073"/>
      <c r="AY56" s="1073"/>
      <c r="AZ56" s="1073"/>
      <c r="BA56" s="1073"/>
      <c r="BB56" s="1073"/>
      <c r="BC56" s="1073"/>
      <c r="BD56" s="1073"/>
      <c r="BE56" s="1073"/>
      <c r="BF56" s="1073"/>
      <c r="BG56" s="1073"/>
      <c r="BH56" s="1073"/>
      <c r="BI56" s="1073"/>
      <c r="BJ56" s="1073"/>
      <c r="BK56" s="1073"/>
      <c r="BL56" s="1073"/>
      <c r="BM56" s="1073"/>
      <c r="BN56" s="1073"/>
      <c r="BO56" s="1073"/>
      <c r="BP56" s="1073"/>
      <c r="BQ56" s="1073"/>
      <c r="BR56" s="1073"/>
    </row>
    <row r="57" spans="1:70" s="422" customFormat="1">
      <c r="A57" s="434">
        <v>51</v>
      </c>
      <c r="B57" s="949">
        <v>44312</v>
      </c>
      <c r="C57" s="422" t="s">
        <v>10690</v>
      </c>
      <c r="D57" s="434">
        <v>29</v>
      </c>
      <c r="E57" s="434" t="s">
        <v>1557</v>
      </c>
      <c r="F57" s="435"/>
      <c r="G57" s="422" t="s">
        <v>10691</v>
      </c>
      <c r="H57" s="422" t="s">
        <v>2517</v>
      </c>
      <c r="I57" s="422" t="s">
        <v>2565</v>
      </c>
      <c r="J57" s="422" t="s">
        <v>10692</v>
      </c>
      <c r="K57" s="949"/>
      <c r="L57" s="950" t="s">
        <v>4067</v>
      </c>
      <c r="O57" s="422" t="s">
        <v>1213</v>
      </c>
      <c r="P57" s="422" t="s">
        <v>30</v>
      </c>
      <c r="S57" s="422" t="s">
        <v>1085</v>
      </c>
      <c r="V57" s="1073"/>
      <c r="W57" s="1073"/>
      <c r="X57" s="1073"/>
      <c r="Y57" s="1073"/>
      <c r="Z57" s="1073"/>
      <c r="AA57" s="1073"/>
      <c r="AB57" s="1073"/>
      <c r="AC57" s="1073"/>
      <c r="AD57" s="1073"/>
      <c r="AE57" s="1073"/>
      <c r="AF57" s="1073"/>
      <c r="AG57" s="1073"/>
      <c r="AH57" s="1073"/>
      <c r="AI57" s="1073"/>
      <c r="AJ57" s="1073"/>
      <c r="AK57" s="1073"/>
      <c r="AL57" s="1073"/>
      <c r="AM57" s="1073"/>
      <c r="AN57" s="1073"/>
      <c r="AO57" s="1073"/>
      <c r="AP57" s="1073"/>
      <c r="AQ57" s="1073"/>
      <c r="AR57" s="1073"/>
      <c r="AS57" s="1073"/>
      <c r="AT57" s="1073"/>
      <c r="AU57" s="1073"/>
      <c r="AV57" s="1073"/>
      <c r="AW57" s="1073"/>
      <c r="AX57" s="1073"/>
      <c r="AY57" s="1073"/>
      <c r="AZ57" s="1073"/>
      <c r="BA57" s="1073"/>
      <c r="BB57" s="1073"/>
      <c r="BC57" s="1073"/>
      <c r="BD57" s="1073"/>
      <c r="BE57" s="1073"/>
      <c r="BF57" s="1073"/>
      <c r="BG57" s="1073"/>
      <c r="BH57" s="1073"/>
      <c r="BI57" s="1073"/>
      <c r="BJ57" s="1073"/>
      <c r="BK57" s="1073"/>
      <c r="BL57" s="1073"/>
      <c r="BM57" s="1073"/>
      <c r="BN57" s="1073"/>
      <c r="BO57" s="1073"/>
      <c r="BP57" s="1073"/>
      <c r="BQ57" s="1073"/>
      <c r="BR57" s="1073"/>
    </row>
    <row r="58" spans="1:70" s="422" customFormat="1">
      <c r="A58" s="434">
        <v>52</v>
      </c>
      <c r="B58" s="949">
        <v>44312</v>
      </c>
      <c r="C58" s="422" t="s">
        <v>10693</v>
      </c>
      <c r="D58" s="434">
        <v>33</v>
      </c>
      <c r="E58" s="434" t="s">
        <v>1557</v>
      </c>
      <c r="F58" s="435"/>
      <c r="G58" s="422" t="s">
        <v>10694</v>
      </c>
      <c r="H58" s="422" t="s">
        <v>2517</v>
      </c>
      <c r="I58" s="422" t="s">
        <v>2565</v>
      </c>
      <c r="J58" s="422" t="s">
        <v>10695</v>
      </c>
      <c r="K58" s="949"/>
      <c r="L58" s="950" t="s">
        <v>4067</v>
      </c>
      <c r="O58" s="422" t="s">
        <v>1217</v>
      </c>
      <c r="P58" s="422" t="s">
        <v>30</v>
      </c>
      <c r="S58" s="422" t="s">
        <v>1085</v>
      </c>
      <c r="V58" s="1073"/>
      <c r="W58" s="1073"/>
      <c r="X58" s="1073"/>
      <c r="Y58" s="1073"/>
      <c r="Z58" s="1073"/>
      <c r="AA58" s="1073"/>
      <c r="AB58" s="1073"/>
      <c r="AC58" s="1073"/>
      <c r="AD58" s="1073"/>
      <c r="AE58" s="1073"/>
      <c r="AF58" s="1073"/>
      <c r="AG58" s="1073"/>
      <c r="AH58" s="1073"/>
      <c r="AI58" s="1073"/>
      <c r="AJ58" s="1073"/>
      <c r="AK58" s="1073"/>
      <c r="AL58" s="1073"/>
      <c r="AM58" s="1073"/>
      <c r="AN58" s="1073"/>
      <c r="AO58" s="1073"/>
      <c r="AP58" s="1073"/>
      <c r="AQ58" s="1073"/>
      <c r="AR58" s="1073"/>
      <c r="AS58" s="1073"/>
      <c r="AT58" s="1073"/>
      <c r="AU58" s="1073"/>
      <c r="AV58" s="1073"/>
      <c r="AW58" s="1073"/>
      <c r="AX58" s="1073"/>
      <c r="AY58" s="1073"/>
      <c r="AZ58" s="1073"/>
      <c r="BA58" s="1073"/>
      <c r="BB58" s="1073"/>
      <c r="BC58" s="1073"/>
      <c r="BD58" s="1073"/>
      <c r="BE58" s="1073"/>
      <c r="BF58" s="1073"/>
      <c r="BG58" s="1073"/>
      <c r="BH58" s="1073"/>
      <c r="BI58" s="1073"/>
      <c r="BJ58" s="1073"/>
      <c r="BK58" s="1073"/>
      <c r="BL58" s="1073"/>
      <c r="BM58" s="1073"/>
      <c r="BN58" s="1073"/>
      <c r="BO58" s="1073"/>
      <c r="BP58" s="1073"/>
      <c r="BQ58" s="1073"/>
      <c r="BR58" s="1073"/>
    </row>
    <row r="59" spans="1:70" s="422" customFormat="1">
      <c r="A59" s="434">
        <v>53</v>
      </c>
      <c r="B59" s="949">
        <v>44312</v>
      </c>
      <c r="C59" s="422" t="s">
        <v>10696</v>
      </c>
      <c r="D59" s="434">
        <v>45</v>
      </c>
      <c r="E59" s="434" t="s">
        <v>1557</v>
      </c>
      <c r="F59" s="435"/>
      <c r="G59" s="422" t="s">
        <v>10697</v>
      </c>
      <c r="H59" s="422" t="s">
        <v>7076</v>
      </c>
      <c r="I59" s="422" t="s">
        <v>9399</v>
      </c>
      <c r="J59" s="422" t="s">
        <v>10698</v>
      </c>
      <c r="K59" s="949"/>
      <c r="L59" s="950" t="s">
        <v>4067</v>
      </c>
      <c r="O59" s="422" t="s">
        <v>36</v>
      </c>
      <c r="P59" s="422" t="s">
        <v>30</v>
      </c>
      <c r="S59" s="422" t="s">
        <v>1085</v>
      </c>
      <c r="V59" s="1073"/>
      <c r="W59" s="1073"/>
      <c r="X59" s="1073"/>
      <c r="Y59" s="1073"/>
      <c r="Z59" s="1073"/>
      <c r="AA59" s="1073"/>
      <c r="AB59" s="1073"/>
      <c r="AC59" s="1073"/>
      <c r="AD59" s="1073"/>
      <c r="AE59" s="1073"/>
      <c r="AF59" s="1073"/>
      <c r="AG59" s="1073"/>
      <c r="AH59" s="1073"/>
      <c r="AI59" s="1073"/>
      <c r="AJ59" s="1073"/>
      <c r="AK59" s="1073"/>
      <c r="AL59" s="1073"/>
      <c r="AM59" s="1073"/>
      <c r="AN59" s="1073"/>
      <c r="AO59" s="1073"/>
      <c r="AP59" s="1073"/>
      <c r="AQ59" s="1073"/>
      <c r="AR59" s="1073"/>
      <c r="AS59" s="1073"/>
      <c r="AT59" s="1073"/>
      <c r="AU59" s="1073"/>
      <c r="AV59" s="1073"/>
      <c r="AW59" s="1073"/>
      <c r="AX59" s="1073"/>
      <c r="AY59" s="1073"/>
      <c r="AZ59" s="1073"/>
      <c r="BA59" s="1073"/>
      <c r="BB59" s="1073"/>
      <c r="BC59" s="1073"/>
      <c r="BD59" s="1073"/>
      <c r="BE59" s="1073"/>
      <c r="BF59" s="1073"/>
      <c r="BG59" s="1073"/>
      <c r="BH59" s="1073"/>
      <c r="BI59" s="1073"/>
      <c r="BJ59" s="1073"/>
      <c r="BK59" s="1073"/>
      <c r="BL59" s="1073"/>
      <c r="BM59" s="1073"/>
      <c r="BN59" s="1073"/>
      <c r="BO59" s="1073"/>
      <c r="BP59" s="1073"/>
      <c r="BQ59" s="1073"/>
      <c r="BR59" s="1073"/>
    </row>
    <row r="60" spans="1:70" s="422" customFormat="1">
      <c r="A60" s="434">
        <v>54</v>
      </c>
      <c r="B60" s="949">
        <v>44312</v>
      </c>
      <c r="C60" s="422" t="s">
        <v>10699</v>
      </c>
      <c r="D60" s="434">
        <v>34</v>
      </c>
      <c r="E60" s="434" t="s">
        <v>1557</v>
      </c>
      <c r="F60" s="435"/>
      <c r="G60" s="422" t="s">
        <v>10700</v>
      </c>
      <c r="H60" s="422" t="s">
        <v>6900</v>
      </c>
      <c r="I60" s="422" t="s">
        <v>6907</v>
      </c>
      <c r="J60" s="422" t="s">
        <v>10701</v>
      </c>
      <c r="K60" s="949"/>
      <c r="L60" s="950" t="s">
        <v>4067</v>
      </c>
      <c r="O60" s="422" t="s">
        <v>10702</v>
      </c>
      <c r="P60" s="422" t="s">
        <v>30</v>
      </c>
      <c r="S60" s="422" t="s">
        <v>1085</v>
      </c>
      <c r="V60" s="1073"/>
      <c r="W60" s="1073"/>
      <c r="X60" s="1073"/>
      <c r="Y60" s="1073"/>
      <c r="Z60" s="1073"/>
      <c r="AA60" s="1073"/>
      <c r="AB60" s="1073"/>
      <c r="AC60" s="1073"/>
      <c r="AD60" s="1073"/>
      <c r="AE60" s="1073"/>
      <c r="AF60" s="1073"/>
      <c r="AG60" s="1073"/>
      <c r="AH60" s="1073"/>
      <c r="AI60" s="1073"/>
      <c r="AJ60" s="1073"/>
      <c r="AK60" s="1073"/>
      <c r="AL60" s="1073"/>
      <c r="AM60" s="1073"/>
      <c r="AN60" s="1073"/>
      <c r="AO60" s="1073"/>
      <c r="AP60" s="1073"/>
      <c r="AQ60" s="1073"/>
      <c r="AR60" s="1073"/>
      <c r="AS60" s="1073"/>
      <c r="AT60" s="1073"/>
      <c r="AU60" s="1073"/>
      <c r="AV60" s="1073"/>
      <c r="AW60" s="1073"/>
      <c r="AX60" s="1073"/>
      <c r="AY60" s="1073"/>
      <c r="AZ60" s="1073"/>
      <c r="BA60" s="1073"/>
      <c r="BB60" s="1073"/>
      <c r="BC60" s="1073"/>
      <c r="BD60" s="1073"/>
      <c r="BE60" s="1073"/>
      <c r="BF60" s="1073"/>
      <c r="BG60" s="1073"/>
      <c r="BH60" s="1073"/>
      <c r="BI60" s="1073"/>
      <c r="BJ60" s="1073"/>
      <c r="BK60" s="1073"/>
      <c r="BL60" s="1073"/>
      <c r="BM60" s="1073"/>
      <c r="BN60" s="1073"/>
      <c r="BO60" s="1073"/>
      <c r="BP60" s="1073"/>
      <c r="BQ60" s="1073"/>
      <c r="BR60" s="1073"/>
    </row>
    <row r="61" spans="1:70" s="422" customFormat="1">
      <c r="A61" s="434">
        <v>55</v>
      </c>
      <c r="B61" s="949">
        <v>44312</v>
      </c>
      <c r="C61" s="422" t="s">
        <v>10703</v>
      </c>
      <c r="D61" s="434">
        <v>29</v>
      </c>
      <c r="E61" s="434" t="s">
        <v>1557</v>
      </c>
      <c r="F61" s="435"/>
      <c r="G61" s="422" t="s">
        <v>10704</v>
      </c>
      <c r="H61" s="422" t="s">
        <v>7076</v>
      </c>
      <c r="I61" s="422" t="s">
        <v>9399</v>
      </c>
      <c r="J61" s="422" t="s">
        <v>10705</v>
      </c>
      <c r="K61" s="949"/>
      <c r="L61" s="950" t="s">
        <v>4067</v>
      </c>
      <c r="O61" s="422" t="s">
        <v>36</v>
      </c>
      <c r="P61" s="422" t="s">
        <v>30</v>
      </c>
      <c r="S61" s="422" t="s">
        <v>1085</v>
      </c>
      <c r="V61" s="1073"/>
      <c r="W61" s="1073"/>
      <c r="X61" s="1073"/>
      <c r="Y61" s="1073"/>
      <c r="Z61" s="1073"/>
      <c r="AA61" s="1073"/>
      <c r="AB61" s="1073"/>
      <c r="AC61" s="1073"/>
      <c r="AD61" s="1073"/>
      <c r="AE61" s="1073"/>
      <c r="AF61" s="1073"/>
      <c r="AG61" s="1073"/>
      <c r="AH61" s="1073"/>
      <c r="AI61" s="1073"/>
      <c r="AJ61" s="1073"/>
      <c r="AK61" s="1073"/>
      <c r="AL61" s="1073"/>
      <c r="AM61" s="1073"/>
      <c r="AN61" s="1073"/>
      <c r="AO61" s="1073"/>
      <c r="AP61" s="1073"/>
      <c r="AQ61" s="1073"/>
      <c r="AR61" s="1073"/>
      <c r="AS61" s="1073"/>
      <c r="AT61" s="1073"/>
      <c r="AU61" s="1073"/>
      <c r="AV61" s="1073"/>
      <c r="AW61" s="1073"/>
      <c r="AX61" s="1073"/>
      <c r="AY61" s="1073"/>
      <c r="AZ61" s="1073"/>
      <c r="BA61" s="1073"/>
      <c r="BB61" s="1073"/>
      <c r="BC61" s="1073"/>
      <c r="BD61" s="1073"/>
      <c r="BE61" s="1073"/>
      <c r="BF61" s="1073"/>
      <c r="BG61" s="1073"/>
      <c r="BH61" s="1073"/>
      <c r="BI61" s="1073"/>
      <c r="BJ61" s="1073"/>
      <c r="BK61" s="1073"/>
      <c r="BL61" s="1073"/>
      <c r="BM61" s="1073"/>
      <c r="BN61" s="1073"/>
      <c r="BO61" s="1073"/>
      <c r="BP61" s="1073"/>
      <c r="BQ61" s="1073"/>
      <c r="BR61" s="1073"/>
    </row>
    <row r="62" spans="1:70" s="422" customFormat="1">
      <c r="A62" s="434">
        <v>56</v>
      </c>
      <c r="B62" s="949">
        <v>44312</v>
      </c>
      <c r="C62" s="422" t="s">
        <v>10706</v>
      </c>
      <c r="D62" s="434">
        <v>39</v>
      </c>
      <c r="E62" s="434" t="s">
        <v>1557</v>
      </c>
      <c r="F62" s="435"/>
      <c r="G62" s="422" t="s">
        <v>10707</v>
      </c>
      <c r="H62" s="422" t="s">
        <v>2517</v>
      </c>
      <c r="I62" s="422" t="s">
        <v>2565</v>
      </c>
      <c r="J62" s="422" t="s">
        <v>10708</v>
      </c>
      <c r="K62" s="949"/>
      <c r="L62" s="950" t="s">
        <v>4067</v>
      </c>
      <c r="O62" s="422" t="s">
        <v>1213</v>
      </c>
      <c r="P62" s="422" t="s">
        <v>30</v>
      </c>
      <c r="S62" s="422" t="s">
        <v>1085</v>
      </c>
      <c r="V62" s="1073"/>
      <c r="W62" s="1073"/>
      <c r="X62" s="1073"/>
      <c r="Y62" s="1073"/>
      <c r="Z62" s="1073"/>
      <c r="AA62" s="1073"/>
      <c r="AB62" s="1073"/>
      <c r="AC62" s="1073"/>
      <c r="AD62" s="1073"/>
      <c r="AE62" s="1073"/>
      <c r="AF62" s="1073"/>
      <c r="AG62" s="1073"/>
      <c r="AH62" s="1073"/>
      <c r="AI62" s="1073"/>
      <c r="AJ62" s="1073"/>
      <c r="AK62" s="1073"/>
      <c r="AL62" s="1073"/>
      <c r="AM62" s="1073"/>
      <c r="AN62" s="1073"/>
      <c r="AO62" s="1073"/>
      <c r="AP62" s="1073"/>
      <c r="AQ62" s="1073"/>
      <c r="AR62" s="1073"/>
      <c r="AS62" s="1073"/>
      <c r="AT62" s="1073"/>
      <c r="AU62" s="1073"/>
      <c r="AV62" s="1073"/>
      <c r="AW62" s="1073"/>
      <c r="AX62" s="1073"/>
      <c r="AY62" s="1073"/>
      <c r="AZ62" s="1073"/>
      <c r="BA62" s="1073"/>
      <c r="BB62" s="1073"/>
      <c r="BC62" s="1073"/>
      <c r="BD62" s="1073"/>
      <c r="BE62" s="1073"/>
      <c r="BF62" s="1073"/>
      <c r="BG62" s="1073"/>
      <c r="BH62" s="1073"/>
      <c r="BI62" s="1073"/>
      <c r="BJ62" s="1073"/>
      <c r="BK62" s="1073"/>
      <c r="BL62" s="1073"/>
      <c r="BM62" s="1073"/>
      <c r="BN62" s="1073"/>
      <c r="BO62" s="1073"/>
      <c r="BP62" s="1073"/>
      <c r="BQ62" s="1073"/>
      <c r="BR62" s="1073"/>
    </row>
    <row r="63" spans="1:70" s="422" customFormat="1">
      <c r="A63" s="434">
        <v>57</v>
      </c>
      <c r="B63" s="949">
        <v>44307</v>
      </c>
      <c r="C63" s="422" t="s">
        <v>10709</v>
      </c>
      <c r="D63" s="434">
        <v>57</v>
      </c>
      <c r="E63" s="434" t="s">
        <v>1554</v>
      </c>
      <c r="F63" s="435"/>
      <c r="G63" s="422" t="s">
        <v>10710</v>
      </c>
      <c r="H63" s="422" t="s">
        <v>7076</v>
      </c>
      <c r="I63" s="422" t="s">
        <v>9362</v>
      </c>
      <c r="J63" s="422" t="s">
        <v>10642</v>
      </c>
      <c r="K63" s="949"/>
      <c r="L63" s="950" t="s">
        <v>4067</v>
      </c>
      <c r="O63" s="422" t="s">
        <v>1270</v>
      </c>
      <c r="P63" s="422" t="s">
        <v>39</v>
      </c>
      <c r="S63" s="422" t="s">
        <v>1099</v>
      </c>
      <c r="V63" s="1073"/>
      <c r="W63" s="1073"/>
      <c r="X63" s="1073"/>
      <c r="Y63" s="1073"/>
      <c r="Z63" s="1073"/>
      <c r="AA63" s="1073"/>
      <c r="AB63" s="1073"/>
      <c r="AC63" s="1073"/>
      <c r="AD63" s="1073"/>
      <c r="AE63" s="1073"/>
      <c r="AF63" s="1073"/>
      <c r="AG63" s="1073"/>
      <c r="AH63" s="1073"/>
      <c r="AI63" s="1073"/>
      <c r="AJ63" s="1073"/>
      <c r="AK63" s="1073"/>
      <c r="AL63" s="1073"/>
      <c r="AM63" s="1073"/>
      <c r="AN63" s="1073"/>
      <c r="AO63" s="1073"/>
      <c r="AP63" s="1073"/>
      <c r="AQ63" s="1073"/>
      <c r="AR63" s="1073"/>
      <c r="AS63" s="1073"/>
      <c r="AT63" s="1073"/>
      <c r="AU63" s="1073"/>
      <c r="AV63" s="1073"/>
      <c r="AW63" s="1073"/>
      <c r="AX63" s="1073"/>
      <c r="AY63" s="1073"/>
      <c r="AZ63" s="1073"/>
      <c r="BA63" s="1073"/>
      <c r="BB63" s="1073"/>
      <c r="BC63" s="1073"/>
      <c r="BD63" s="1073"/>
      <c r="BE63" s="1073"/>
      <c r="BF63" s="1073"/>
      <c r="BG63" s="1073"/>
      <c r="BH63" s="1073"/>
      <c r="BI63" s="1073"/>
      <c r="BJ63" s="1073"/>
      <c r="BK63" s="1073"/>
      <c r="BL63" s="1073"/>
      <c r="BM63" s="1073"/>
      <c r="BN63" s="1073"/>
      <c r="BO63" s="1073"/>
      <c r="BP63" s="1073"/>
      <c r="BQ63" s="1073"/>
      <c r="BR63" s="1073"/>
    </row>
    <row r="64" spans="1:70" s="422" customFormat="1">
      <c r="A64" s="434">
        <v>58</v>
      </c>
      <c r="B64" s="949">
        <v>44286</v>
      </c>
      <c r="C64" s="422" t="s">
        <v>10711</v>
      </c>
      <c r="D64" s="434">
        <v>22</v>
      </c>
      <c r="E64" s="434" t="s">
        <v>1557</v>
      </c>
      <c r="F64" s="435"/>
      <c r="G64" s="422" t="s">
        <v>10712</v>
      </c>
      <c r="H64" s="422" t="s">
        <v>7076</v>
      </c>
      <c r="I64" s="422" t="s">
        <v>9399</v>
      </c>
      <c r="J64" s="422" t="s">
        <v>10713</v>
      </c>
      <c r="K64" s="949"/>
      <c r="L64" s="950" t="s">
        <v>4067</v>
      </c>
      <c r="O64" s="422" t="s">
        <v>1260</v>
      </c>
      <c r="P64" s="422" t="s">
        <v>30</v>
      </c>
      <c r="S64" s="422" t="s">
        <v>1085</v>
      </c>
      <c r="V64" s="1073"/>
      <c r="W64" s="1073"/>
      <c r="X64" s="1073"/>
      <c r="Y64" s="1073"/>
      <c r="Z64" s="1073"/>
      <c r="AA64" s="1073"/>
      <c r="AB64" s="1073"/>
      <c r="AC64" s="1073"/>
      <c r="AD64" s="1073"/>
      <c r="AE64" s="1073"/>
      <c r="AF64" s="1073"/>
      <c r="AG64" s="1073"/>
      <c r="AH64" s="1073"/>
      <c r="AI64" s="1073"/>
      <c r="AJ64" s="1073"/>
      <c r="AK64" s="1073"/>
      <c r="AL64" s="1073"/>
      <c r="AM64" s="1073"/>
      <c r="AN64" s="1073"/>
      <c r="AO64" s="1073"/>
      <c r="AP64" s="1073"/>
      <c r="AQ64" s="1073"/>
      <c r="AR64" s="1073"/>
      <c r="AS64" s="1073"/>
      <c r="AT64" s="1073"/>
      <c r="AU64" s="1073"/>
      <c r="AV64" s="1073"/>
      <c r="AW64" s="1073"/>
      <c r="AX64" s="1073"/>
      <c r="AY64" s="1073"/>
      <c r="AZ64" s="1073"/>
      <c r="BA64" s="1073"/>
      <c r="BB64" s="1073"/>
      <c r="BC64" s="1073"/>
      <c r="BD64" s="1073"/>
      <c r="BE64" s="1073"/>
      <c r="BF64" s="1073"/>
      <c r="BG64" s="1073"/>
      <c r="BH64" s="1073"/>
      <c r="BI64" s="1073"/>
      <c r="BJ64" s="1073"/>
      <c r="BK64" s="1073"/>
      <c r="BL64" s="1073"/>
      <c r="BM64" s="1073"/>
      <c r="BN64" s="1073"/>
      <c r="BO64" s="1073"/>
      <c r="BP64" s="1073"/>
      <c r="BQ64" s="1073"/>
      <c r="BR64" s="1073"/>
    </row>
    <row r="65" spans="1:70" s="422" customFormat="1">
      <c r="A65" s="434">
        <v>59</v>
      </c>
      <c r="B65" s="949">
        <v>44286</v>
      </c>
      <c r="C65" s="422" t="s">
        <v>10714</v>
      </c>
      <c r="D65" s="434">
        <v>44</v>
      </c>
      <c r="E65" s="434" t="s">
        <v>1557</v>
      </c>
      <c r="F65" s="435"/>
      <c r="G65" s="422" t="s">
        <v>2564</v>
      </c>
      <c r="H65" s="422" t="s">
        <v>2517</v>
      </c>
      <c r="I65" s="422" t="s">
        <v>2565</v>
      </c>
      <c r="J65" s="422" t="s">
        <v>10715</v>
      </c>
      <c r="K65" s="949"/>
      <c r="L65" s="950" t="s">
        <v>4067</v>
      </c>
      <c r="O65" s="422" t="s">
        <v>1260</v>
      </c>
      <c r="P65" s="422" t="s">
        <v>30</v>
      </c>
      <c r="S65" s="422" t="s">
        <v>1085</v>
      </c>
      <c r="V65" s="1073"/>
      <c r="W65" s="1073"/>
      <c r="X65" s="1073"/>
      <c r="Y65" s="1073"/>
      <c r="Z65" s="1073"/>
      <c r="AA65" s="1073"/>
      <c r="AB65" s="1073"/>
      <c r="AC65" s="1073"/>
      <c r="AD65" s="1073"/>
      <c r="AE65" s="1073"/>
      <c r="AF65" s="1073"/>
      <c r="AG65" s="1073"/>
      <c r="AH65" s="1073"/>
      <c r="AI65" s="1073"/>
      <c r="AJ65" s="1073"/>
      <c r="AK65" s="1073"/>
      <c r="AL65" s="1073"/>
      <c r="AM65" s="1073"/>
      <c r="AN65" s="1073"/>
      <c r="AO65" s="1073"/>
      <c r="AP65" s="1073"/>
      <c r="AQ65" s="1073"/>
      <c r="AR65" s="1073"/>
      <c r="AS65" s="1073"/>
      <c r="AT65" s="1073"/>
      <c r="AU65" s="1073"/>
      <c r="AV65" s="1073"/>
      <c r="AW65" s="1073"/>
      <c r="AX65" s="1073"/>
      <c r="AY65" s="1073"/>
      <c r="AZ65" s="1073"/>
      <c r="BA65" s="1073"/>
      <c r="BB65" s="1073"/>
      <c r="BC65" s="1073"/>
      <c r="BD65" s="1073"/>
      <c r="BE65" s="1073"/>
      <c r="BF65" s="1073"/>
      <c r="BG65" s="1073"/>
      <c r="BH65" s="1073"/>
      <c r="BI65" s="1073"/>
      <c r="BJ65" s="1073"/>
      <c r="BK65" s="1073"/>
      <c r="BL65" s="1073"/>
      <c r="BM65" s="1073"/>
      <c r="BN65" s="1073"/>
      <c r="BO65" s="1073"/>
      <c r="BP65" s="1073"/>
      <c r="BQ65" s="1073"/>
      <c r="BR65" s="1073"/>
    </row>
    <row r="66" spans="1:70" s="422" customFormat="1">
      <c r="A66" s="434">
        <v>60</v>
      </c>
      <c r="B66" s="949">
        <v>44286</v>
      </c>
      <c r="C66" s="422" t="s">
        <v>10716</v>
      </c>
      <c r="D66" s="434">
        <v>22</v>
      </c>
      <c r="E66" s="434" t="s">
        <v>1557</v>
      </c>
      <c r="F66" s="435"/>
      <c r="G66" s="422" t="s">
        <v>10717</v>
      </c>
      <c r="H66" s="422" t="s">
        <v>2517</v>
      </c>
      <c r="I66" s="422" t="s">
        <v>2565</v>
      </c>
      <c r="J66" s="422" t="s">
        <v>10718</v>
      </c>
      <c r="K66" s="949"/>
      <c r="L66" s="950" t="s">
        <v>4067</v>
      </c>
      <c r="O66" s="422" t="s">
        <v>1260</v>
      </c>
      <c r="P66" s="422" t="s">
        <v>30</v>
      </c>
      <c r="S66" s="422" t="s">
        <v>1085</v>
      </c>
      <c r="V66" s="1073"/>
      <c r="W66" s="1073"/>
      <c r="X66" s="1073"/>
      <c r="Y66" s="1073"/>
      <c r="Z66" s="1073"/>
      <c r="AA66" s="1073"/>
      <c r="AB66" s="1073"/>
      <c r="AC66" s="1073"/>
      <c r="AD66" s="1073"/>
      <c r="AE66" s="1073"/>
      <c r="AF66" s="1073"/>
      <c r="AG66" s="1073"/>
      <c r="AH66" s="1073"/>
      <c r="AI66" s="1073"/>
      <c r="AJ66" s="1073"/>
      <c r="AK66" s="1073"/>
      <c r="AL66" s="1073"/>
      <c r="AM66" s="1073"/>
      <c r="AN66" s="1073"/>
      <c r="AO66" s="1073"/>
      <c r="AP66" s="1073"/>
      <c r="AQ66" s="1073"/>
      <c r="AR66" s="1073"/>
      <c r="AS66" s="1073"/>
      <c r="AT66" s="1073"/>
      <c r="AU66" s="1073"/>
      <c r="AV66" s="1073"/>
      <c r="AW66" s="1073"/>
      <c r="AX66" s="1073"/>
      <c r="AY66" s="1073"/>
      <c r="AZ66" s="1073"/>
      <c r="BA66" s="1073"/>
      <c r="BB66" s="1073"/>
      <c r="BC66" s="1073"/>
      <c r="BD66" s="1073"/>
      <c r="BE66" s="1073"/>
      <c r="BF66" s="1073"/>
      <c r="BG66" s="1073"/>
      <c r="BH66" s="1073"/>
      <c r="BI66" s="1073"/>
      <c r="BJ66" s="1073"/>
      <c r="BK66" s="1073"/>
      <c r="BL66" s="1073"/>
      <c r="BM66" s="1073"/>
      <c r="BN66" s="1073"/>
      <c r="BO66" s="1073"/>
      <c r="BP66" s="1073"/>
      <c r="BQ66" s="1073"/>
      <c r="BR66" s="1073"/>
    </row>
    <row r="67" spans="1:70" s="422" customFormat="1">
      <c r="A67" s="434">
        <v>61</v>
      </c>
      <c r="B67" s="949">
        <v>44286</v>
      </c>
      <c r="C67" s="422" t="s">
        <v>10719</v>
      </c>
      <c r="D67" s="434">
        <v>24</v>
      </c>
      <c r="E67" s="434" t="s">
        <v>1557</v>
      </c>
      <c r="F67" s="435"/>
      <c r="G67" s="422" t="s">
        <v>10720</v>
      </c>
      <c r="H67" s="422" t="s">
        <v>7076</v>
      </c>
      <c r="I67" s="422" t="s">
        <v>9399</v>
      </c>
      <c r="J67" s="422" t="s">
        <v>10721</v>
      </c>
      <c r="K67" s="949"/>
      <c r="L67" s="950" t="s">
        <v>4067</v>
      </c>
      <c r="O67" s="422" t="s">
        <v>1260</v>
      </c>
      <c r="P67" s="422" t="s">
        <v>30</v>
      </c>
      <c r="S67" s="422" t="s">
        <v>1085</v>
      </c>
      <c r="V67" s="1073"/>
      <c r="W67" s="1073"/>
      <c r="X67" s="1073"/>
      <c r="Y67" s="1073"/>
      <c r="Z67" s="1073"/>
      <c r="AA67" s="1073"/>
      <c r="AB67" s="1073"/>
      <c r="AC67" s="1073"/>
      <c r="AD67" s="1073"/>
      <c r="AE67" s="1073"/>
      <c r="AF67" s="1073"/>
      <c r="AG67" s="1073"/>
      <c r="AH67" s="1073"/>
      <c r="AI67" s="1073"/>
      <c r="AJ67" s="1073"/>
      <c r="AK67" s="1073"/>
      <c r="AL67" s="1073"/>
      <c r="AM67" s="1073"/>
      <c r="AN67" s="1073"/>
      <c r="AO67" s="1073"/>
      <c r="AP67" s="1073"/>
      <c r="AQ67" s="1073"/>
      <c r="AR67" s="1073"/>
      <c r="AS67" s="1073"/>
      <c r="AT67" s="1073"/>
      <c r="AU67" s="1073"/>
      <c r="AV67" s="1073"/>
      <c r="AW67" s="1073"/>
      <c r="AX67" s="1073"/>
      <c r="AY67" s="1073"/>
      <c r="AZ67" s="1073"/>
      <c r="BA67" s="1073"/>
      <c r="BB67" s="1073"/>
      <c r="BC67" s="1073"/>
      <c r="BD67" s="1073"/>
      <c r="BE67" s="1073"/>
      <c r="BF67" s="1073"/>
      <c r="BG67" s="1073"/>
      <c r="BH67" s="1073"/>
      <c r="BI67" s="1073"/>
      <c r="BJ67" s="1073"/>
      <c r="BK67" s="1073"/>
      <c r="BL67" s="1073"/>
      <c r="BM67" s="1073"/>
      <c r="BN67" s="1073"/>
      <c r="BO67" s="1073"/>
      <c r="BP67" s="1073"/>
      <c r="BQ67" s="1073"/>
      <c r="BR67" s="1073"/>
    </row>
    <row r="68" spans="1:70" s="422" customFormat="1">
      <c r="A68" s="434">
        <v>62</v>
      </c>
      <c r="B68" s="949">
        <v>44286</v>
      </c>
      <c r="C68" s="422" t="s">
        <v>10722</v>
      </c>
      <c r="D68" s="434">
        <v>22</v>
      </c>
      <c r="E68" s="434" t="s">
        <v>1557</v>
      </c>
      <c r="F68" s="435"/>
      <c r="G68" s="422" t="s">
        <v>10717</v>
      </c>
      <c r="H68" s="422" t="s">
        <v>2517</v>
      </c>
      <c r="I68" s="422" t="s">
        <v>2565</v>
      </c>
      <c r="J68" s="422" t="s">
        <v>10723</v>
      </c>
      <c r="K68" s="949"/>
      <c r="L68" s="950" t="s">
        <v>4067</v>
      </c>
      <c r="O68" s="422" t="s">
        <v>1260</v>
      </c>
      <c r="P68" s="422" t="s">
        <v>30</v>
      </c>
      <c r="S68" s="422" t="s">
        <v>1085</v>
      </c>
      <c r="V68" s="1073"/>
      <c r="W68" s="1073"/>
      <c r="X68" s="1073"/>
      <c r="Y68" s="1073"/>
      <c r="Z68" s="1073"/>
      <c r="AA68" s="1073"/>
      <c r="AB68" s="1073"/>
      <c r="AC68" s="1073"/>
      <c r="AD68" s="1073"/>
      <c r="AE68" s="1073"/>
      <c r="AF68" s="1073"/>
      <c r="AG68" s="1073"/>
      <c r="AH68" s="1073"/>
      <c r="AI68" s="1073"/>
      <c r="AJ68" s="1073"/>
      <c r="AK68" s="1073"/>
      <c r="AL68" s="1073"/>
      <c r="AM68" s="1073"/>
      <c r="AN68" s="1073"/>
      <c r="AO68" s="1073"/>
      <c r="AP68" s="1073"/>
      <c r="AQ68" s="1073"/>
      <c r="AR68" s="1073"/>
      <c r="AS68" s="1073"/>
      <c r="AT68" s="1073"/>
      <c r="AU68" s="1073"/>
      <c r="AV68" s="1073"/>
      <c r="AW68" s="1073"/>
      <c r="AX68" s="1073"/>
      <c r="AY68" s="1073"/>
      <c r="AZ68" s="1073"/>
      <c r="BA68" s="1073"/>
      <c r="BB68" s="1073"/>
      <c r="BC68" s="1073"/>
      <c r="BD68" s="1073"/>
      <c r="BE68" s="1073"/>
      <c r="BF68" s="1073"/>
      <c r="BG68" s="1073"/>
      <c r="BH68" s="1073"/>
      <c r="BI68" s="1073"/>
      <c r="BJ68" s="1073"/>
      <c r="BK68" s="1073"/>
      <c r="BL68" s="1073"/>
      <c r="BM68" s="1073"/>
      <c r="BN68" s="1073"/>
      <c r="BO68" s="1073"/>
      <c r="BP68" s="1073"/>
      <c r="BQ68" s="1073"/>
      <c r="BR68" s="1073"/>
    </row>
    <row r="69" spans="1:70" s="422" customFormat="1">
      <c r="A69" s="434">
        <v>63</v>
      </c>
      <c r="B69" s="949">
        <v>44284</v>
      </c>
      <c r="C69" s="422" t="s">
        <v>10724</v>
      </c>
      <c r="D69" s="434">
        <v>58</v>
      </c>
      <c r="E69" s="434" t="s">
        <v>1554</v>
      </c>
      <c r="F69" s="435"/>
      <c r="G69" s="422" t="s">
        <v>10725</v>
      </c>
      <c r="H69" s="422" t="s">
        <v>7076</v>
      </c>
      <c r="I69" s="422" t="s">
        <v>9399</v>
      </c>
      <c r="J69" s="422" t="s">
        <v>10726</v>
      </c>
      <c r="K69" s="949"/>
      <c r="L69" s="950" t="s">
        <v>4067</v>
      </c>
      <c r="O69" s="422" t="s">
        <v>10727</v>
      </c>
      <c r="P69" s="422" t="s">
        <v>30</v>
      </c>
      <c r="S69" s="422" t="s">
        <v>1085</v>
      </c>
      <c r="V69" s="1073"/>
      <c r="W69" s="1073"/>
      <c r="X69" s="1073"/>
      <c r="Y69" s="1073"/>
      <c r="Z69" s="1073"/>
      <c r="AA69" s="1073"/>
      <c r="AB69" s="1073"/>
      <c r="AC69" s="1073"/>
      <c r="AD69" s="1073"/>
      <c r="AE69" s="1073"/>
      <c r="AF69" s="1073"/>
      <c r="AG69" s="1073"/>
      <c r="AH69" s="1073"/>
      <c r="AI69" s="1073"/>
      <c r="AJ69" s="1073"/>
      <c r="AK69" s="1073"/>
      <c r="AL69" s="1073"/>
      <c r="AM69" s="1073"/>
      <c r="AN69" s="1073"/>
      <c r="AO69" s="1073"/>
      <c r="AP69" s="1073"/>
      <c r="AQ69" s="1073"/>
      <c r="AR69" s="1073"/>
      <c r="AS69" s="1073"/>
      <c r="AT69" s="1073"/>
      <c r="AU69" s="1073"/>
      <c r="AV69" s="1073"/>
      <c r="AW69" s="1073"/>
      <c r="AX69" s="1073"/>
      <c r="AY69" s="1073"/>
      <c r="AZ69" s="1073"/>
      <c r="BA69" s="1073"/>
      <c r="BB69" s="1073"/>
      <c r="BC69" s="1073"/>
      <c r="BD69" s="1073"/>
      <c r="BE69" s="1073"/>
      <c r="BF69" s="1073"/>
      <c r="BG69" s="1073"/>
      <c r="BH69" s="1073"/>
      <c r="BI69" s="1073"/>
      <c r="BJ69" s="1073"/>
      <c r="BK69" s="1073"/>
      <c r="BL69" s="1073"/>
      <c r="BM69" s="1073"/>
      <c r="BN69" s="1073"/>
      <c r="BO69" s="1073"/>
      <c r="BP69" s="1073"/>
      <c r="BQ69" s="1073"/>
      <c r="BR69" s="1073"/>
    </row>
    <row r="70" spans="1:70" s="422" customFormat="1">
      <c r="A70" s="434">
        <v>64</v>
      </c>
      <c r="B70" s="949">
        <v>44284</v>
      </c>
      <c r="C70" s="422" t="s">
        <v>10728</v>
      </c>
      <c r="D70" s="434">
        <v>40</v>
      </c>
      <c r="E70" s="434" t="s">
        <v>1554</v>
      </c>
      <c r="F70" s="435"/>
      <c r="G70" s="422" t="s">
        <v>4998</v>
      </c>
      <c r="H70" s="422" t="s">
        <v>7076</v>
      </c>
      <c r="I70" s="422" t="s">
        <v>9399</v>
      </c>
      <c r="J70" s="422" t="s">
        <v>10726</v>
      </c>
      <c r="K70" s="949"/>
      <c r="L70" s="950" t="s">
        <v>4067</v>
      </c>
      <c r="O70" s="422" t="s">
        <v>10727</v>
      </c>
      <c r="P70" s="422" t="s">
        <v>30</v>
      </c>
      <c r="S70" s="422" t="s">
        <v>1085</v>
      </c>
      <c r="V70" s="1073"/>
      <c r="W70" s="1073"/>
      <c r="X70" s="1073"/>
      <c r="Y70" s="1073"/>
      <c r="Z70" s="1073"/>
      <c r="AA70" s="1073"/>
      <c r="AB70" s="1073"/>
      <c r="AC70" s="1073"/>
      <c r="AD70" s="1073"/>
      <c r="AE70" s="1073"/>
      <c r="AF70" s="1073"/>
      <c r="AG70" s="1073"/>
      <c r="AH70" s="1073"/>
      <c r="AI70" s="1073"/>
      <c r="AJ70" s="1073"/>
      <c r="AK70" s="1073"/>
      <c r="AL70" s="1073"/>
      <c r="AM70" s="1073"/>
      <c r="AN70" s="1073"/>
      <c r="AO70" s="1073"/>
      <c r="AP70" s="1073"/>
      <c r="AQ70" s="1073"/>
      <c r="AR70" s="1073"/>
      <c r="AS70" s="1073"/>
      <c r="AT70" s="1073"/>
      <c r="AU70" s="1073"/>
      <c r="AV70" s="1073"/>
      <c r="AW70" s="1073"/>
      <c r="AX70" s="1073"/>
      <c r="AY70" s="1073"/>
      <c r="AZ70" s="1073"/>
      <c r="BA70" s="1073"/>
      <c r="BB70" s="1073"/>
      <c r="BC70" s="1073"/>
      <c r="BD70" s="1073"/>
      <c r="BE70" s="1073"/>
      <c r="BF70" s="1073"/>
      <c r="BG70" s="1073"/>
      <c r="BH70" s="1073"/>
      <c r="BI70" s="1073"/>
      <c r="BJ70" s="1073"/>
      <c r="BK70" s="1073"/>
      <c r="BL70" s="1073"/>
      <c r="BM70" s="1073"/>
      <c r="BN70" s="1073"/>
      <c r="BO70" s="1073"/>
      <c r="BP70" s="1073"/>
      <c r="BQ70" s="1073"/>
      <c r="BR70" s="1073"/>
    </row>
    <row r="71" spans="1:70" s="422" customFormat="1">
      <c r="A71" s="434">
        <v>65</v>
      </c>
      <c r="B71" s="949">
        <v>44284</v>
      </c>
      <c r="C71" s="422" t="s">
        <v>10729</v>
      </c>
      <c r="D71" s="434">
        <v>32</v>
      </c>
      <c r="E71" s="434" t="s">
        <v>1554</v>
      </c>
      <c r="F71" s="435"/>
      <c r="G71" s="422" t="s">
        <v>4998</v>
      </c>
      <c r="H71" s="422" t="s">
        <v>7076</v>
      </c>
      <c r="I71" s="422" t="s">
        <v>9399</v>
      </c>
      <c r="J71" s="422" t="s">
        <v>10730</v>
      </c>
      <c r="K71" s="949"/>
      <c r="L71" s="950" t="s">
        <v>4067</v>
      </c>
      <c r="O71" s="422" t="s">
        <v>10727</v>
      </c>
      <c r="P71" s="422" t="s">
        <v>30</v>
      </c>
      <c r="S71" s="422" t="s">
        <v>1085</v>
      </c>
      <c r="V71" s="1073"/>
      <c r="W71" s="1073"/>
      <c r="X71" s="1073"/>
      <c r="Y71" s="1073"/>
      <c r="Z71" s="1073"/>
      <c r="AA71" s="1073"/>
      <c r="AB71" s="1073"/>
      <c r="AC71" s="1073"/>
      <c r="AD71" s="1073"/>
      <c r="AE71" s="1073"/>
      <c r="AF71" s="1073"/>
      <c r="AG71" s="1073"/>
      <c r="AH71" s="1073"/>
      <c r="AI71" s="1073"/>
      <c r="AJ71" s="1073"/>
      <c r="AK71" s="1073"/>
      <c r="AL71" s="1073"/>
      <c r="AM71" s="1073"/>
      <c r="AN71" s="1073"/>
      <c r="AO71" s="1073"/>
      <c r="AP71" s="1073"/>
      <c r="AQ71" s="1073"/>
      <c r="AR71" s="1073"/>
      <c r="AS71" s="1073"/>
      <c r="AT71" s="1073"/>
      <c r="AU71" s="1073"/>
      <c r="AV71" s="1073"/>
      <c r="AW71" s="1073"/>
      <c r="AX71" s="1073"/>
      <c r="AY71" s="1073"/>
      <c r="AZ71" s="1073"/>
      <c r="BA71" s="1073"/>
      <c r="BB71" s="1073"/>
      <c r="BC71" s="1073"/>
      <c r="BD71" s="1073"/>
      <c r="BE71" s="1073"/>
      <c r="BF71" s="1073"/>
      <c r="BG71" s="1073"/>
      <c r="BH71" s="1073"/>
      <c r="BI71" s="1073"/>
      <c r="BJ71" s="1073"/>
      <c r="BK71" s="1073"/>
      <c r="BL71" s="1073"/>
      <c r="BM71" s="1073"/>
      <c r="BN71" s="1073"/>
      <c r="BO71" s="1073"/>
      <c r="BP71" s="1073"/>
      <c r="BQ71" s="1073"/>
      <c r="BR71" s="1073"/>
    </row>
    <row r="72" spans="1:70" s="422" customFormat="1">
      <c r="A72" s="434">
        <v>66</v>
      </c>
      <c r="B72" s="949">
        <v>44284</v>
      </c>
      <c r="C72" s="422" t="s">
        <v>10731</v>
      </c>
      <c r="D72" s="434">
        <v>22</v>
      </c>
      <c r="E72" s="434" t="s">
        <v>1554</v>
      </c>
      <c r="F72" s="435"/>
      <c r="G72" s="422" t="s">
        <v>4998</v>
      </c>
      <c r="H72" s="422" t="s">
        <v>7076</v>
      </c>
      <c r="I72" s="422" t="s">
        <v>9399</v>
      </c>
      <c r="J72" s="422" t="s">
        <v>10726</v>
      </c>
      <c r="K72" s="949"/>
      <c r="L72" s="950" t="s">
        <v>4067</v>
      </c>
      <c r="O72" s="422" t="s">
        <v>10727</v>
      </c>
      <c r="P72" s="422" t="s">
        <v>30</v>
      </c>
      <c r="S72" s="422" t="s">
        <v>1085</v>
      </c>
      <c r="V72" s="1073"/>
      <c r="W72" s="1073"/>
      <c r="X72" s="1073"/>
      <c r="Y72" s="1073"/>
      <c r="Z72" s="1073"/>
      <c r="AA72" s="1073"/>
      <c r="AB72" s="1073"/>
      <c r="AC72" s="1073"/>
      <c r="AD72" s="1073"/>
      <c r="AE72" s="1073"/>
      <c r="AF72" s="1073"/>
      <c r="AG72" s="1073"/>
      <c r="AH72" s="1073"/>
      <c r="AI72" s="1073"/>
      <c r="AJ72" s="1073"/>
      <c r="AK72" s="1073"/>
      <c r="AL72" s="1073"/>
      <c r="AM72" s="1073"/>
      <c r="AN72" s="1073"/>
      <c r="AO72" s="1073"/>
      <c r="AP72" s="1073"/>
      <c r="AQ72" s="1073"/>
      <c r="AR72" s="1073"/>
      <c r="AS72" s="1073"/>
      <c r="AT72" s="1073"/>
      <c r="AU72" s="1073"/>
      <c r="AV72" s="1073"/>
      <c r="AW72" s="1073"/>
      <c r="AX72" s="1073"/>
      <c r="AY72" s="1073"/>
      <c r="AZ72" s="1073"/>
      <c r="BA72" s="1073"/>
      <c r="BB72" s="1073"/>
      <c r="BC72" s="1073"/>
      <c r="BD72" s="1073"/>
      <c r="BE72" s="1073"/>
      <c r="BF72" s="1073"/>
      <c r="BG72" s="1073"/>
      <c r="BH72" s="1073"/>
      <c r="BI72" s="1073"/>
      <c r="BJ72" s="1073"/>
      <c r="BK72" s="1073"/>
      <c r="BL72" s="1073"/>
      <c r="BM72" s="1073"/>
      <c r="BN72" s="1073"/>
      <c r="BO72" s="1073"/>
      <c r="BP72" s="1073"/>
      <c r="BQ72" s="1073"/>
      <c r="BR72" s="1073"/>
    </row>
    <row r="73" spans="1:70" s="422" customFormat="1">
      <c r="A73" s="434">
        <v>67</v>
      </c>
      <c r="B73" s="949">
        <v>44284</v>
      </c>
      <c r="C73" s="422" t="s">
        <v>10732</v>
      </c>
      <c r="D73" s="434">
        <v>26</v>
      </c>
      <c r="E73" s="434" t="s">
        <v>1557</v>
      </c>
      <c r="F73" s="435"/>
      <c r="G73" s="422" t="s">
        <v>10733</v>
      </c>
      <c r="H73" s="422" t="s">
        <v>7076</v>
      </c>
      <c r="I73" s="422" t="s">
        <v>9399</v>
      </c>
      <c r="J73" s="422" t="s">
        <v>10726</v>
      </c>
      <c r="K73" s="949"/>
      <c r="L73" s="950" t="s">
        <v>4067</v>
      </c>
      <c r="O73" s="422" t="s">
        <v>10727</v>
      </c>
      <c r="P73" s="422" t="s">
        <v>30</v>
      </c>
      <c r="S73" s="422" t="s">
        <v>1085</v>
      </c>
      <c r="V73" s="1073"/>
      <c r="W73" s="1073"/>
      <c r="X73" s="1073"/>
      <c r="Y73" s="1073"/>
      <c r="Z73" s="1073"/>
      <c r="AA73" s="1073"/>
      <c r="AB73" s="1073"/>
      <c r="AC73" s="1073"/>
      <c r="AD73" s="1073"/>
      <c r="AE73" s="1073"/>
      <c r="AF73" s="1073"/>
      <c r="AG73" s="1073"/>
      <c r="AH73" s="1073"/>
      <c r="AI73" s="1073"/>
      <c r="AJ73" s="1073"/>
      <c r="AK73" s="1073"/>
      <c r="AL73" s="1073"/>
      <c r="AM73" s="1073"/>
      <c r="AN73" s="1073"/>
      <c r="AO73" s="1073"/>
      <c r="AP73" s="1073"/>
      <c r="AQ73" s="1073"/>
      <c r="AR73" s="1073"/>
      <c r="AS73" s="1073"/>
      <c r="AT73" s="1073"/>
      <c r="AU73" s="1073"/>
      <c r="AV73" s="1073"/>
      <c r="AW73" s="1073"/>
      <c r="AX73" s="1073"/>
      <c r="AY73" s="1073"/>
      <c r="AZ73" s="1073"/>
      <c r="BA73" s="1073"/>
      <c r="BB73" s="1073"/>
      <c r="BC73" s="1073"/>
      <c r="BD73" s="1073"/>
      <c r="BE73" s="1073"/>
      <c r="BF73" s="1073"/>
      <c r="BG73" s="1073"/>
      <c r="BH73" s="1073"/>
      <c r="BI73" s="1073"/>
      <c r="BJ73" s="1073"/>
      <c r="BK73" s="1073"/>
      <c r="BL73" s="1073"/>
      <c r="BM73" s="1073"/>
      <c r="BN73" s="1073"/>
      <c r="BO73" s="1073"/>
      <c r="BP73" s="1073"/>
      <c r="BQ73" s="1073"/>
      <c r="BR73" s="1073"/>
    </row>
    <row r="74" spans="1:70" s="422" customFormat="1">
      <c r="A74" s="434">
        <v>68</v>
      </c>
      <c r="B74" s="949">
        <v>44284</v>
      </c>
      <c r="C74" s="422" t="s">
        <v>10734</v>
      </c>
      <c r="D74" s="434">
        <v>14</v>
      </c>
      <c r="E74" s="434" t="s">
        <v>1557</v>
      </c>
      <c r="F74" s="435"/>
      <c r="G74" s="422" t="s">
        <v>10735</v>
      </c>
      <c r="H74" s="422" t="s">
        <v>7076</v>
      </c>
      <c r="I74" s="422" t="s">
        <v>9399</v>
      </c>
      <c r="J74" s="422" t="s">
        <v>10726</v>
      </c>
      <c r="K74" s="949"/>
      <c r="L74" s="950" t="s">
        <v>4067</v>
      </c>
      <c r="O74" s="422" t="s">
        <v>10727</v>
      </c>
      <c r="P74" s="422" t="s">
        <v>30</v>
      </c>
      <c r="S74" s="422" t="s">
        <v>1085</v>
      </c>
      <c r="V74" s="1073"/>
      <c r="W74" s="1073"/>
      <c r="X74" s="1073"/>
      <c r="Y74" s="1073"/>
      <c r="Z74" s="1073"/>
      <c r="AA74" s="1073"/>
      <c r="AB74" s="1073"/>
      <c r="AC74" s="1073"/>
      <c r="AD74" s="1073"/>
      <c r="AE74" s="1073"/>
      <c r="AF74" s="1073"/>
      <c r="AG74" s="1073"/>
      <c r="AH74" s="1073"/>
      <c r="AI74" s="1073"/>
      <c r="AJ74" s="1073"/>
      <c r="AK74" s="1073"/>
      <c r="AL74" s="1073"/>
      <c r="AM74" s="1073"/>
      <c r="AN74" s="1073"/>
      <c r="AO74" s="1073"/>
      <c r="AP74" s="1073"/>
      <c r="AQ74" s="1073"/>
      <c r="AR74" s="1073"/>
      <c r="AS74" s="1073"/>
      <c r="AT74" s="1073"/>
      <c r="AU74" s="1073"/>
      <c r="AV74" s="1073"/>
      <c r="AW74" s="1073"/>
      <c r="AX74" s="1073"/>
      <c r="AY74" s="1073"/>
      <c r="AZ74" s="1073"/>
      <c r="BA74" s="1073"/>
      <c r="BB74" s="1073"/>
      <c r="BC74" s="1073"/>
      <c r="BD74" s="1073"/>
      <c r="BE74" s="1073"/>
      <c r="BF74" s="1073"/>
      <c r="BG74" s="1073"/>
      <c r="BH74" s="1073"/>
      <c r="BI74" s="1073"/>
      <c r="BJ74" s="1073"/>
      <c r="BK74" s="1073"/>
      <c r="BL74" s="1073"/>
      <c r="BM74" s="1073"/>
      <c r="BN74" s="1073"/>
      <c r="BO74" s="1073"/>
      <c r="BP74" s="1073"/>
      <c r="BQ74" s="1073"/>
      <c r="BR74" s="1073"/>
    </row>
    <row r="75" spans="1:70" s="422" customFormat="1">
      <c r="A75" s="434">
        <v>69</v>
      </c>
      <c r="B75" s="949">
        <v>44284</v>
      </c>
      <c r="C75" s="422" t="s">
        <v>10736</v>
      </c>
      <c r="D75" s="434">
        <v>30</v>
      </c>
      <c r="E75" s="434" t="s">
        <v>1557</v>
      </c>
      <c r="F75" s="435"/>
      <c r="G75" s="422" t="s">
        <v>10735</v>
      </c>
      <c r="H75" s="422" t="s">
        <v>7076</v>
      </c>
      <c r="I75" s="422" t="s">
        <v>9399</v>
      </c>
      <c r="J75" s="422" t="s">
        <v>10726</v>
      </c>
      <c r="K75" s="949"/>
      <c r="L75" s="950" t="s">
        <v>4067</v>
      </c>
      <c r="O75" s="422" t="s">
        <v>10727</v>
      </c>
      <c r="P75" s="422" t="s">
        <v>30</v>
      </c>
      <c r="S75" s="422" t="s">
        <v>1085</v>
      </c>
      <c r="V75" s="1073"/>
      <c r="W75" s="1073"/>
      <c r="X75" s="1073"/>
      <c r="Y75" s="1073"/>
      <c r="Z75" s="1073"/>
      <c r="AA75" s="1073"/>
      <c r="AB75" s="1073"/>
      <c r="AC75" s="1073"/>
      <c r="AD75" s="1073"/>
      <c r="AE75" s="1073"/>
      <c r="AF75" s="1073"/>
      <c r="AG75" s="1073"/>
      <c r="AH75" s="1073"/>
      <c r="AI75" s="1073"/>
      <c r="AJ75" s="1073"/>
      <c r="AK75" s="1073"/>
      <c r="AL75" s="1073"/>
      <c r="AM75" s="1073"/>
      <c r="AN75" s="1073"/>
      <c r="AO75" s="1073"/>
      <c r="AP75" s="1073"/>
      <c r="AQ75" s="1073"/>
      <c r="AR75" s="1073"/>
      <c r="AS75" s="1073"/>
      <c r="AT75" s="1073"/>
      <c r="AU75" s="1073"/>
      <c r="AV75" s="1073"/>
      <c r="AW75" s="1073"/>
      <c r="AX75" s="1073"/>
      <c r="AY75" s="1073"/>
      <c r="AZ75" s="1073"/>
      <c r="BA75" s="1073"/>
      <c r="BB75" s="1073"/>
      <c r="BC75" s="1073"/>
      <c r="BD75" s="1073"/>
      <c r="BE75" s="1073"/>
      <c r="BF75" s="1073"/>
      <c r="BG75" s="1073"/>
      <c r="BH75" s="1073"/>
      <c r="BI75" s="1073"/>
      <c r="BJ75" s="1073"/>
      <c r="BK75" s="1073"/>
      <c r="BL75" s="1073"/>
      <c r="BM75" s="1073"/>
      <c r="BN75" s="1073"/>
      <c r="BO75" s="1073"/>
      <c r="BP75" s="1073"/>
      <c r="BQ75" s="1073"/>
      <c r="BR75" s="1073"/>
    </row>
    <row r="76" spans="1:70" s="422" customFormat="1">
      <c r="A76" s="434">
        <v>70</v>
      </c>
      <c r="B76" s="949">
        <v>44284</v>
      </c>
      <c r="C76" s="422" t="s">
        <v>10737</v>
      </c>
      <c r="D76" s="434">
        <v>55</v>
      </c>
      <c r="E76" s="434" t="s">
        <v>1557</v>
      </c>
      <c r="F76" s="435"/>
      <c r="G76" s="422" t="s">
        <v>10738</v>
      </c>
      <c r="H76" s="422" t="s">
        <v>2364</v>
      </c>
      <c r="I76" s="422" t="s">
        <v>2401</v>
      </c>
      <c r="J76" s="422" t="s">
        <v>2850</v>
      </c>
      <c r="K76" s="949"/>
      <c r="L76" s="950" t="s">
        <v>4067</v>
      </c>
      <c r="O76" s="422" t="s">
        <v>1270</v>
      </c>
      <c r="P76" s="422" t="s">
        <v>39</v>
      </c>
      <c r="S76" s="422" t="s">
        <v>40</v>
      </c>
      <c r="V76" s="1073"/>
      <c r="W76" s="1073"/>
      <c r="X76" s="1073"/>
      <c r="Y76" s="1073"/>
      <c r="Z76" s="1073"/>
      <c r="AA76" s="1073"/>
      <c r="AB76" s="1073"/>
      <c r="AC76" s="1073"/>
      <c r="AD76" s="1073"/>
      <c r="AE76" s="1073"/>
      <c r="AF76" s="1073"/>
      <c r="AG76" s="1073"/>
      <c r="AH76" s="1073"/>
      <c r="AI76" s="1073"/>
      <c r="AJ76" s="1073"/>
      <c r="AK76" s="1073"/>
      <c r="AL76" s="1073"/>
      <c r="AM76" s="1073"/>
      <c r="AN76" s="1073"/>
      <c r="AO76" s="1073"/>
      <c r="AP76" s="1073"/>
      <c r="AQ76" s="1073"/>
      <c r="AR76" s="1073"/>
      <c r="AS76" s="1073"/>
      <c r="AT76" s="1073"/>
      <c r="AU76" s="1073"/>
      <c r="AV76" s="1073"/>
      <c r="AW76" s="1073"/>
      <c r="AX76" s="1073"/>
      <c r="AY76" s="1073"/>
      <c r="AZ76" s="1073"/>
      <c r="BA76" s="1073"/>
      <c r="BB76" s="1073"/>
      <c r="BC76" s="1073"/>
      <c r="BD76" s="1073"/>
      <c r="BE76" s="1073"/>
      <c r="BF76" s="1073"/>
      <c r="BG76" s="1073"/>
      <c r="BH76" s="1073"/>
      <c r="BI76" s="1073"/>
      <c r="BJ76" s="1073"/>
      <c r="BK76" s="1073"/>
      <c r="BL76" s="1073"/>
      <c r="BM76" s="1073"/>
      <c r="BN76" s="1073"/>
      <c r="BO76" s="1073"/>
      <c r="BP76" s="1073"/>
      <c r="BQ76" s="1073"/>
      <c r="BR76" s="1073"/>
    </row>
    <row r="77" spans="1:70" s="422" customFormat="1">
      <c r="A77" s="434">
        <v>71</v>
      </c>
      <c r="B77" s="949">
        <v>44280</v>
      </c>
      <c r="C77" s="422" t="s">
        <v>10739</v>
      </c>
      <c r="D77" s="434">
        <v>57</v>
      </c>
      <c r="E77" s="434" t="s">
        <v>1557</v>
      </c>
      <c r="F77" s="435"/>
      <c r="G77" s="422" t="s">
        <v>10725</v>
      </c>
      <c r="H77" s="422" t="s">
        <v>7076</v>
      </c>
      <c r="I77" s="422" t="s">
        <v>9399</v>
      </c>
      <c r="J77" s="422" t="s">
        <v>10740</v>
      </c>
      <c r="K77" s="416" t="s">
        <v>10034</v>
      </c>
      <c r="L77" s="950" t="s">
        <v>4067</v>
      </c>
      <c r="N77" s="422" t="s">
        <v>10741</v>
      </c>
      <c r="O77" s="422" t="s">
        <v>10742</v>
      </c>
      <c r="P77" s="422" t="s">
        <v>39</v>
      </c>
      <c r="S77" s="422" t="s">
        <v>1099</v>
      </c>
      <c r="V77" s="1073"/>
      <c r="W77" s="1073"/>
      <c r="X77" s="1073"/>
      <c r="Y77" s="1073"/>
      <c r="Z77" s="1073"/>
      <c r="AA77" s="1073"/>
      <c r="AB77" s="1073"/>
      <c r="AC77" s="1073"/>
      <c r="AD77" s="1073"/>
      <c r="AE77" s="1073"/>
      <c r="AF77" s="1073"/>
      <c r="AG77" s="1073"/>
      <c r="AH77" s="1073"/>
      <c r="AI77" s="1073"/>
      <c r="AJ77" s="1073"/>
      <c r="AK77" s="1073"/>
      <c r="AL77" s="1073"/>
      <c r="AM77" s="1073"/>
      <c r="AN77" s="1073"/>
      <c r="AO77" s="1073"/>
      <c r="AP77" s="1073"/>
      <c r="AQ77" s="1073"/>
      <c r="AR77" s="1073"/>
      <c r="AS77" s="1073"/>
      <c r="AT77" s="1073"/>
      <c r="AU77" s="1073"/>
      <c r="AV77" s="1073"/>
      <c r="AW77" s="1073"/>
      <c r="AX77" s="1073"/>
      <c r="AY77" s="1073"/>
      <c r="AZ77" s="1073"/>
      <c r="BA77" s="1073"/>
      <c r="BB77" s="1073"/>
      <c r="BC77" s="1073"/>
      <c r="BD77" s="1073"/>
      <c r="BE77" s="1073"/>
      <c r="BF77" s="1073"/>
      <c r="BG77" s="1073"/>
      <c r="BH77" s="1073"/>
      <c r="BI77" s="1073"/>
      <c r="BJ77" s="1073"/>
      <c r="BK77" s="1073"/>
      <c r="BL77" s="1073"/>
      <c r="BM77" s="1073"/>
      <c r="BN77" s="1073"/>
      <c r="BO77" s="1073"/>
      <c r="BP77" s="1073"/>
      <c r="BQ77" s="1073"/>
      <c r="BR77" s="1073"/>
    </row>
    <row r="78" spans="1:70" s="422" customFormat="1">
      <c r="A78" s="434">
        <v>72</v>
      </c>
      <c r="B78" s="949">
        <v>44257</v>
      </c>
      <c r="C78" s="422" t="s">
        <v>10743</v>
      </c>
      <c r="D78" s="434">
        <v>21</v>
      </c>
      <c r="E78" s="434" t="s">
        <v>1554</v>
      </c>
      <c r="F78" s="435"/>
      <c r="G78" s="422" t="s">
        <v>10744</v>
      </c>
      <c r="H78" s="422" t="s">
        <v>7076</v>
      </c>
      <c r="I78" s="422" t="s">
        <v>9399</v>
      </c>
      <c r="J78" s="422" t="s">
        <v>10745</v>
      </c>
      <c r="K78" s="416" t="s">
        <v>12258</v>
      </c>
      <c r="L78" s="950" t="s">
        <v>4067</v>
      </c>
      <c r="N78" s="422" t="s">
        <v>35</v>
      </c>
      <c r="P78" s="422" t="s">
        <v>39</v>
      </c>
      <c r="S78" s="422" t="s">
        <v>1099</v>
      </c>
      <c r="V78" s="1073"/>
      <c r="W78" s="1073"/>
      <c r="X78" s="1073"/>
      <c r="Y78" s="1073"/>
      <c r="Z78" s="1073"/>
      <c r="AA78" s="1073"/>
      <c r="AB78" s="1073"/>
      <c r="AC78" s="1073"/>
      <c r="AD78" s="1073"/>
      <c r="AE78" s="1073"/>
      <c r="AF78" s="1073"/>
      <c r="AG78" s="1073"/>
      <c r="AH78" s="1073"/>
      <c r="AI78" s="1073"/>
      <c r="AJ78" s="1073"/>
      <c r="AK78" s="1073"/>
      <c r="AL78" s="1073"/>
      <c r="AM78" s="1073"/>
      <c r="AN78" s="1073"/>
      <c r="AO78" s="1073"/>
      <c r="AP78" s="1073"/>
      <c r="AQ78" s="1073"/>
      <c r="AR78" s="1073"/>
      <c r="AS78" s="1073"/>
      <c r="AT78" s="1073"/>
      <c r="AU78" s="1073"/>
      <c r="AV78" s="1073"/>
      <c r="AW78" s="1073"/>
      <c r="AX78" s="1073"/>
      <c r="AY78" s="1073"/>
      <c r="AZ78" s="1073"/>
      <c r="BA78" s="1073"/>
      <c r="BB78" s="1073"/>
      <c r="BC78" s="1073"/>
      <c r="BD78" s="1073"/>
      <c r="BE78" s="1073"/>
      <c r="BF78" s="1073"/>
      <c r="BG78" s="1073"/>
      <c r="BH78" s="1073"/>
      <c r="BI78" s="1073"/>
      <c r="BJ78" s="1073"/>
      <c r="BK78" s="1073"/>
      <c r="BL78" s="1073"/>
      <c r="BM78" s="1073"/>
      <c r="BN78" s="1073"/>
      <c r="BO78" s="1073"/>
      <c r="BP78" s="1073"/>
      <c r="BQ78" s="1073"/>
      <c r="BR78" s="1073"/>
    </row>
    <row r="79" spans="1:70" s="422" customFormat="1">
      <c r="A79" s="434">
        <v>73</v>
      </c>
      <c r="B79" s="949">
        <v>44253</v>
      </c>
      <c r="C79" s="422" t="s">
        <v>10746</v>
      </c>
      <c r="D79" s="434">
        <v>34</v>
      </c>
      <c r="E79" s="434" t="s">
        <v>1554</v>
      </c>
      <c r="F79" s="435"/>
      <c r="G79" s="422" t="s">
        <v>9487</v>
      </c>
      <c r="H79" s="422" t="s">
        <v>7076</v>
      </c>
      <c r="I79" s="422" t="s">
        <v>9399</v>
      </c>
      <c r="J79" s="422" t="s">
        <v>10583</v>
      </c>
      <c r="K79" s="949"/>
      <c r="L79" s="950" t="s">
        <v>4067</v>
      </c>
      <c r="O79" s="422" t="s">
        <v>1341</v>
      </c>
      <c r="P79" s="422" t="s">
        <v>39</v>
      </c>
      <c r="S79" s="422" t="s">
        <v>1099</v>
      </c>
      <c r="V79" s="1073"/>
      <c r="W79" s="1073"/>
      <c r="X79" s="1073"/>
      <c r="Y79" s="1073"/>
      <c r="Z79" s="1073"/>
      <c r="AA79" s="1073"/>
      <c r="AB79" s="1073"/>
      <c r="AC79" s="1073"/>
      <c r="AD79" s="1073"/>
      <c r="AE79" s="1073"/>
      <c r="AF79" s="1073"/>
      <c r="AG79" s="1073"/>
      <c r="AH79" s="1073"/>
      <c r="AI79" s="1073"/>
      <c r="AJ79" s="1073"/>
      <c r="AK79" s="1073"/>
      <c r="AL79" s="1073"/>
      <c r="AM79" s="1073"/>
      <c r="AN79" s="1073"/>
      <c r="AO79" s="1073"/>
      <c r="AP79" s="1073"/>
      <c r="AQ79" s="1073"/>
      <c r="AR79" s="1073"/>
      <c r="AS79" s="1073"/>
      <c r="AT79" s="1073"/>
      <c r="AU79" s="1073"/>
      <c r="AV79" s="1073"/>
      <c r="AW79" s="1073"/>
      <c r="AX79" s="1073"/>
      <c r="AY79" s="1073"/>
      <c r="AZ79" s="1073"/>
      <c r="BA79" s="1073"/>
      <c r="BB79" s="1073"/>
      <c r="BC79" s="1073"/>
      <c r="BD79" s="1073"/>
      <c r="BE79" s="1073"/>
      <c r="BF79" s="1073"/>
      <c r="BG79" s="1073"/>
      <c r="BH79" s="1073"/>
      <c r="BI79" s="1073"/>
      <c r="BJ79" s="1073"/>
      <c r="BK79" s="1073"/>
      <c r="BL79" s="1073"/>
      <c r="BM79" s="1073"/>
      <c r="BN79" s="1073"/>
      <c r="BO79" s="1073"/>
      <c r="BP79" s="1073"/>
      <c r="BQ79" s="1073"/>
      <c r="BR79" s="1073"/>
    </row>
    <row r="80" spans="1:70" s="422" customFormat="1">
      <c r="A80" s="434">
        <v>74</v>
      </c>
      <c r="B80" s="949">
        <v>44243</v>
      </c>
      <c r="C80" s="422" t="s">
        <v>10747</v>
      </c>
      <c r="D80" s="434">
        <v>25</v>
      </c>
      <c r="E80" s="434" t="s">
        <v>1554</v>
      </c>
      <c r="F80" s="435"/>
      <c r="G80" s="422" t="s">
        <v>10748</v>
      </c>
      <c r="H80" s="422" t="s">
        <v>4896</v>
      </c>
      <c r="I80" s="422" t="s">
        <v>10749</v>
      </c>
      <c r="J80" s="422" t="s">
        <v>4925</v>
      </c>
      <c r="K80" s="949"/>
      <c r="L80" s="950" t="s">
        <v>4067</v>
      </c>
      <c r="O80" s="422" t="s">
        <v>10750</v>
      </c>
      <c r="P80" s="422" t="s">
        <v>39</v>
      </c>
      <c r="S80" s="422" t="s">
        <v>1099</v>
      </c>
      <c r="V80" s="1073"/>
      <c r="W80" s="1073"/>
      <c r="X80" s="1073"/>
      <c r="Y80" s="1073"/>
      <c r="Z80" s="1073"/>
      <c r="AA80" s="1073"/>
      <c r="AB80" s="1073"/>
      <c r="AC80" s="1073"/>
      <c r="AD80" s="1073"/>
      <c r="AE80" s="1073"/>
      <c r="AF80" s="1073"/>
      <c r="AG80" s="1073"/>
      <c r="AH80" s="1073"/>
      <c r="AI80" s="1073"/>
      <c r="AJ80" s="1073"/>
      <c r="AK80" s="1073"/>
      <c r="AL80" s="1073"/>
      <c r="AM80" s="1073"/>
      <c r="AN80" s="1073"/>
      <c r="AO80" s="1073"/>
      <c r="AP80" s="1073"/>
      <c r="AQ80" s="1073"/>
      <c r="AR80" s="1073"/>
      <c r="AS80" s="1073"/>
      <c r="AT80" s="1073"/>
      <c r="AU80" s="1073"/>
      <c r="AV80" s="1073"/>
      <c r="AW80" s="1073"/>
      <c r="AX80" s="1073"/>
      <c r="AY80" s="1073"/>
      <c r="AZ80" s="1073"/>
      <c r="BA80" s="1073"/>
      <c r="BB80" s="1073"/>
      <c r="BC80" s="1073"/>
      <c r="BD80" s="1073"/>
      <c r="BE80" s="1073"/>
      <c r="BF80" s="1073"/>
      <c r="BG80" s="1073"/>
      <c r="BH80" s="1073"/>
      <c r="BI80" s="1073"/>
      <c r="BJ80" s="1073"/>
      <c r="BK80" s="1073"/>
      <c r="BL80" s="1073"/>
      <c r="BM80" s="1073"/>
      <c r="BN80" s="1073"/>
      <c r="BO80" s="1073"/>
      <c r="BP80" s="1073"/>
      <c r="BQ80" s="1073"/>
      <c r="BR80" s="1073"/>
    </row>
    <row r="81" spans="1:70" s="422" customFormat="1">
      <c r="A81" s="434">
        <v>75</v>
      </c>
      <c r="B81" s="949">
        <v>44236</v>
      </c>
      <c r="C81" s="422" t="s">
        <v>10751</v>
      </c>
      <c r="D81" s="434">
        <v>45</v>
      </c>
      <c r="E81" s="434" t="s">
        <v>1554</v>
      </c>
      <c r="F81" s="435"/>
      <c r="G81" s="422" t="s">
        <v>10752</v>
      </c>
      <c r="H81" s="422" t="s">
        <v>7076</v>
      </c>
      <c r="I81" s="422" t="s">
        <v>9399</v>
      </c>
      <c r="J81" s="422" t="s">
        <v>10753</v>
      </c>
      <c r="K81" s="949"/>
      <c r="L81" s="950" t="s">
        <v>4067</v>
      </c>
      <c r="O81" s="422" t="s">
        <v>10754</v>
      </c>
      <c r="P81" s="422" t="s">
        <v>39</v>
      </c>
      <c r="S81" s="422" t="s">
        <v>1099</v>
      </c>
      <c r="V81" s="1073"/>
      <c r="W81" s="1073"/>
      <c r="X81" s="1073"/>
      <c r="Y81" s="1073"/>
      <c r="Z81" s="1073"/>
      <c r="AA81" s="1073"/>
      <c r="AB81" s="1073"/>
      <c r="AC81" s="1073"/>
      <c r="AD81" s="1073"/>
      <c r="AE81" s="1073"/>
      <c r="AF81" s="1073"/>
      <c r="AG81" s="1073"/>
      <c r="AH81" s="1073"/>
      <c r="AI81" s="1073"/>
      <c r="AJ81" s="1073"/>
      <c r="AK81" s="1073"/>
      <c r="AL81" s="1073"/>
      <c r="AM81" s="1073"/>
      <c r="AN81" s="1073"/>
      <c r="AO81" s="1073"/>
      <c r="AP81" s="1073"/>
      <c r="AQ81" s="1073"/>
      <c r="AR81" s="1073"/>
      <c r="AS81" s="1073"/>
      <c r="AT81" s="1073"/>
      <c r="AU81" s="1073"/>
      <c r="AV81" s="1073"/>
      <c r="AW81" s="1073"/>
      <c r="AX81" s="1073"/>
      <c r="AY81" s="1073"/>
      <c r="AZ81" s="1073"/>
      <c r="BA81" s="1073"/>
      <c r="BB81" s="1073"/>
      <c r="BC81" s="1073"/>
      <c r="BD81" s="1073"/>
      <c r="BE81" s="1073"/>
      <c r="BF81" s="1073"/>
      <c r="BG81" s="1073"/>
      <c r="BH81" s="1073"/>
      <c r="BI81" s="1073"/>
      <c r="BJ81" s="1073"/>
      <c r="BK81" s="1073"/>
      <c r="BL81" s="1073"/>
      <c r="BM81" s="1073"/>
      <c r="BN81" s="1073"/>
      <c r="BO81" s="1073"/>
      <c r="BP81" s="1073"/>
      <c r="BQ81" s="1073"/>
      <c r="BR81" s="1073"/>
    </row>
    <row r="82" spans="1:70" s="422" customFormat="1">
      <c r="A82" s="434">
        <v>76</v>
      </c>
      <c r="B82" s="949">
        <v>44222</v>
      </c>
      <c r="C82" s="422" t="s">
        <v>10755</v>
      </c>
      <c r="D82" s="434">
        <v>37</v>
      </c>
      <c r="E82" s="434" t="s">
        <v>1554</v>
      </c>
      <c r="F82" s="435"/>
      <c r="G82" s="422" t="s">
        <v>10612</v>
      </c>
      <c r="H82" s="422" t="s">
        <v>7076</v>
      </c>
      <c r="I82" s="422" t="s">
        <v>9399</v>
      </c>
      <c r="J82" s="422" t="s">
        <v>10753</v>
      </c>
      <c r="K82" s="949"/>
      <c r="L82" s="950" t="s">
        <v>4067</v>
      </c>
      <c r="O82" s="422" t="s">
        <v>1542</v>
      </c>
      <c r="P82" s="422" t="s">
        <v>39</v>
      </c>
      <c r="S82" s="422" t="s">
        <v>1099</v>
      </c>
      <c r="V82" s="1073"/>
      <c r="W82" s="1073"/>
      <c r="X82" s="1073"/>
      <c r="Y82" s="1073"/>
      <c r="Z82" s="1073"/>
      <c r="AA82" s="1073"/>
      <c r="AB82" s="1073"/>
      <c r="AC82" s="1073"/>
      <c r="AD82" s="1073"/>
      <c r="AE82" s="1073"/>
      <c r="AF82" s="1073"/>
      <c r="AG82" s="1073"/>
      <c r="AH82" s="1073"/>
      <c r="AI82" s="1073"/>
      <c r="AJ82" s="1073"/>
      <c r="AK82" s="1073"/>
      <c r="AL82" s="1073"/>
      <c r="AM82" s="1073"/>
      <c r="AN82" s="1073"/>
      <c r="AO82" s="1073"/>
      <c r="AP82" s="1073"/>
      <c r="AQ82" s="1073"/>
      <c r="AR82" s="1073"/>
      <c r="AS82" s="1073"/>
      <c r="AT82" s="1073"/>
      <c r="AU82" s="1073"/>
      <c r="AV82" s="1073"/>
      <c r="AW82" s="1073"/>
      <c r="AX82" s="1073"/>
      <c r="AY82" s="1073"/>
      <c r="AZ82" s="1073"/>
      <c r="BA82" s="1073"/>
      <c r="BB82" s="1073"/>
      <c r="BC82" s="1073"/>
      <c r="BD82" s="1073"/>
      <c r="BE82" s="1073"/>
      <c r="BF82" s="1073"/>
      <c r="BG82" s="1073"/>
      <c r="BH82" s="1073"/>
      <c r="BI82" s="1073"/>
      <c r="BJ82" s="1073"/>
      <c r="BK82" s="1073"/>
      <c r="BL82" s="1073"/>
      <c r="BM82" s="1073"/>
      <c r="BN82" s="1073"/>
      <c r="BO82" s="1073"/>
      <c r="BP82" s="1073"/>
      <c r="BQ82" s="1073"/>
      <c r="BR82" s="1073"/>
    </row>
    <row r="83" spans="1:70" s="422" customFormat="1">
      <c r="A83" s="434">
        <v>77</v>
      </c>
      <c r="B83" s="949">
        <v>44222</v>
      </c>
      <c r="C83" s="422" t="s">
        <v>10756</v>
      </c>
      <c r="D83" s="434">
        <v>61</v>
      </c>
      <c r="E83" s="434" t="s">
        <v>1554</v>
      </c>
      <c r="F83" s="435"/>
      <c r="G83" s="422" t="s">
        <v>10733</v>
      </c>
      <c r="H83" s="422" t="s">
        <v>7076</v>
      </c>
      <c r="I83" s="422" t="s">
        <v>9399</v>
      </c>
      <c r="J83" s="422" t="s">
        <v>10757</v>
      </c>
      <c r="K83" s="949"/>
      <c r="L83" s="950" t="s">
        <v>4067</v>
      </c>
      <c r="O83" s="422" t="s">
        <v>10758</v>
      </c>
      <c r="P83" s="422" t="s">
        <v>30</v>
      </c>
      <c r="S83" s="422" t="s">
        <v>1085</v>
      </c>
      <c r="V83" s="1073"/>
      <c r="W83" s="1073"/>
      <c r="X83" s="1073"/>
      <c r="Y83" s="1073"/>
      <c r="Z83" s="1073"/>
      <c r="AA83" s="1073"/>
      <c r="AB83" s="1073"/>
      <c r="AC83" s="1073"/>
      <c r="AD83" s="1073"/>
      <c r="AE83" s="1073"/>
      <c r="AF83" s="1073"/>
      <c r="AG83" s="1073"/>
      <c r="AH83" s="1073"/>
      <c r="AI83" s="1073"/>
      <c r="AJ83" s="1073"/>
      <c r="AK83" s="1073"/>
      <c r="AL83" s="1073"/>
      <c r="AM83" s="1073"/>
      <c r="AN83" s="1073"/>
      <c r="AO83" s="1073"/>
      <c r="AP83" s="1073"/>
      <c r="AQ83" s="1073"/>
      <c r="AR83" s="1073"/>
      <c r="AS83" s="1073"/>
      <c r="AT83" s="1073"/>
      <c r="AU83" s="1073"/>
      <c r="AV83" s="1073"/>
      <c r="AW83" s="1073"/>
      <c r="AX83" s="1073"/>
      <c r="AY83" s="1073"/>
      <c r="AZ83" s="1073"/>
      <c r="BA83" s="1073"/>
      <c r="BB83" s="1073"/>
      <c r="BC83" s="1073"/>
      <c r="BD83" s="1073"/>
      <c r="BE83" s="1073"/>
      <c r="BF83" s="1073"/>
      <c r="BG83" s="1073"/>
      <c r="BH83" s="1073"/>
      <c r="BI83" s="1073"/>
      <c r="BJ83" s="1073"/>
      <c r="BK83" s="1073"/>
      <c r="BL83" s="1073"/>
      <c r="BM83" s="1073"/>
      <c r="BN83" s="1073"/>
      <c r="BO83" s="1073"/>
      <c r="BP83" s="1073"/>
      <c r="BQ83" s="1073"/>
      <c r="BR83" s="1073"/>
    </row>
    <row r="84" spans="1:70" s="422" customFormat="1">
      <c r="A84" s="434">
        <v>78</v>
      </c>
      <c r="B84" s="949">
        <v>44222</v>
      </c>
      <c r="C84" s="422" t="s">
        <v>10759</v>
      </c>
      <c r="D84" s="434">
        <v>23</v>
      </c>
      <c r="E84" s="434" t="s">
        <v>1554</v>
      </c>
      <c r="F84" s="435"/>
      <c r="G84" s="422" t="s">
        <v>10733</v>
      </c>
      <c r="H84" s="422" t="s">
        <v>7076</v>
      </c>
      <c r="I84" s="422" t="s">
        <v>9399</v>
      </c>
      <c r="J84" s="422" t="s">
        <v>10757</v>
      </c>
      <c r="K84" s="949"/>
      <c r="L84" s="950" t="s">
        <v>4067</v>
      </c>
      <c r="O84" s="422" t="s">
        <v>10758</v>
      </c>
      <c r="P84" s="422" t="s">
        <v>30</v>
      </c>
      <c r="S84" s="422" t="s">
        <v>1085</v>
      </c>
      <c r="V84" s="1073"/>
      <c r="W84" s="1073"/>
      <c r="X84" s="1073"/>
      <c r="Y84" s="1073"/>
      <c r="Z84" s="1073"/>
      <c r="AA84" s="1073"/>
      <c r="AB84" s="1073"/>
      <c r="AC84" s="1073"/>
      <c r="AD84" s="1073"/>
      <c r="AE84" s="1073"/>
      <c r="AF84" s="1073"/>
      <c r="AG84" s="1073"/>
      <c r="AH84" s="1073"/>
      <c r="AI84" s="1073"/>
      <c r="AJ84" s="1073"/>
      <c r="AK84" s="1073"/>
      <c r="AL84" s="1073"/>
      <c r="AM84" s="1073"/>
      <c r="AN84" s="1073"/>
      <c r="AO84" s="1073"/>
      <c r="AP84" s="1073"/>
      <c r="AQ84" s="1073"/>
      <c r="AR84" s="1073"/>
      <c r="AS84" s="1073"/>
      <c r="AT84" s="1073"/>
      <c r="AU84" s="1073"/>
      <c r="AV84" s="1073"/>
      <c r="AW84" s="1073"/>
      <c r="AX84" s="1073"/>
      <c r="AY84" s="1073"/>
      <c r="AZ84" s="1073"/>
      <c r="BA84" s="1073"/>
      <c r="BB84" s="1073"/>
      <c r="BC84" s="1073"/>
      <c r="BD84" s="1073"/>
      <c r="BE84" s="1073"/>
      <c r="BF84" s="1073"/>
      <c r="BG84" s="1073"/>
      <c r="BH84" s="1073"/>
      <c r="BI84" s="1073"/>
      <c r="BJ84" s="1073"/>
      <c r="BK84" s="1073"/>
      <c r="BL84" s="1073"/>
      <c r="BM84" s="1073"/>
      <c r="BN84" s="1073"/>
      <c r="BO84" s="1073"/>
      <c r="BP84" s="1073"/>
      <c r="BQ84" s="1073"/>
      <c r="BR84" s="1073"/>
    </row>
    <row r="85" spans="1:70" s="422" customFormat="1">
      <c r="A85" s="434">
        <v>79</v>
      </c>
      <c r="B85" s="949">
        <v>44222</v>
      </c>
      <c r="C85" s="422" t="s">
        <v>10760</v>
      </c>
      <c r="D85" s="434">
        <v>20</v>
      </c>
      <c r="E85" s="434" t="s">
        <v>1554</v>
      </c>
      <c r="F85" s="435"/>
      <c r="G85" s="422" t="s">
        <v>10733</v>
      </c>
      <c r="H85" s="422" t="s">
        <v>7076</v>
      </c>
      <c r="I85" s="422" t="s">
        <v>9399</v>
      </c>
      <c r="J85" s="422" t="s">
        <v>10757</v>
      </c>
      <c r="K85" s="949"/>
      <c r="L85" s="950" t="s">
        <v>4067</v>
      </c>
      <c r="O85" s="422" t="s">
        <v>10758</v>
      </c>
      <c r="P85" s="422" t="s">
        <v>30</v>
      </c>
      <c r="S85" s="422" t="s">
        <v>1085</v>
      </c>
      <c r="V85" s="1073"/>
      <c r="W85" s="1073"/>
      <c r="X85" s="1073"/>
      <c r="Y85" s="1073"/>
      <c r="Z85" s="1073"/>
      <c r="AA85" s="1073"/>
      <c r="AB85" s="1073"/>
      <c r="AC85" s="1073"/>
      <c r="AD85" s="1073"/>
      <c r="AE85" s="1073"/>
      <c r="AF85" s="1073"/>
      <c r="AG85" s="1073"/>
      <c r="AH85" s="1073"/>
      <c r="AI85" s="1073"/>
      <c r="AJ85" s="1073"/>
      <c r="AK85" s="1073"/>
      <c r="AL85" s="1073"/>
      <c r="AM85" s="1073"/>
      <c r="AN85" s="1073"/>
      <c r="AO85" s="1073"/>
      <c r="AP85" s="1073"/>
      <c r="AQ85" s="1073"/>
      <c r="AR85" s="1073"/>
      <c r="AS85" s="1073"/>
      <c r="AT85" s="1073"/>
      <c r="AU85" s="1073"/>
      <c r="AV85" s="1073"/>
      <c r="AW85" s="1073"/>
      <c r="AX85" s="1073"/>
      <c r="AY85" s="1073"/>
      <c r="AZ85" s="1073"/>
      <c r="BA85" s="1073"/>
      <c r="BB85" s="1073"/>
      <c r="BC85" s="1073"/>
      <c r="BD85" s="1073"/>
      <c r="BE85" s="1073"/>
      <c r="BF85" s="1073"/>
      <c r="BG85" s="1073"/>
      <c r="BH85" s="1073"/>
      <c r="BI85" s="1073"/>
      <c r="BJ85" s="1073"/>
      <c r="BK85" s="1073"/>
      <c r="BL85" s="1073"/>
      <c r="BM85" s="1073"/>
      <c r="BN85" s="1073"/>
      <c r="BO85" s="1073"/>
      <c r="BP85" s="1073"/>
      <c r="BQ85" s="1073"/>
      <c r="BR85" s="1073"/>
    </row>
    <row r="86" spans="1:70" s="422" customFormat="1">
      <c r="A86" s="434">
        <v>80</v>
      </c>
      <c r="B86" s="949">
        <v>44222</v>
      </c>
      <c r="C86" s="422" t="s">
        <v>10761</v>
      </c>
      <c r="D86" s="434">
        <v>15</v>
      </c>
      <c r="E86" s="434" t="s">
        <v>1554</v>
      </c>
      <c r="F86" s="435"/>
      <c r="G86" s="422" t="s">
        <v>10733</v>
      </c>
      <c r="H86" s="422" t="s">
        <v>7076</v>
      </c>
      <c r="I86" s="422" t="s">
        <v>9399</v>
      </c>
      <c r="J86" s="422" t="s">
        <v>10757</v>
      </c>
      <c r="K86" s="949"/>
      <c r="L86" s="950" t="s">
        <v>4067</v>
      </c>
      <c r="O86" s="422" t="s">
        <v>10758</v>
      </c>
      <c r="P86" s="422" t="s">
        <v>30</v>
      </c>
      <c r="S86" s="422" t="s">
        <v>1085</v>
      </c>
      <c r="V86" s="1073"/>
      <c r="W86" s="1073"/>
      <c r="X86" s="1073"/>
      <c r="Y86" s="1073"/>
      <c r="Z86" s="1073"/>
      <c r="AA86" s="1073"/>
      <c r="AB86" s="1073"/>
      <c r="AC86" s="1073"/>
      <c r="AD86" s="1073"/>
      <c r="AE86" s="1073"/>
      <c r="AF86" s="1073"/>
      <c r="AG86" s="1073"/>
      <c r="AH86" s="1073"/>
      <c r="AI86" s="1073"/>
      <c r="AJ86" s="1073"/>
      <c r="AK86" s="1073"/>
      <c r="AL86" s="1073"/>
      <c r="AM86" s="1073"/>
      <c r="AN86" s="1073"/>
      <c r="AO86" s="1073"/>
      <c r="AP86" s="1073"/>
      <c r="AQ86" s="1073"/>
      <c r="AR86" s="1073"/>
      <c r="AS86" s="1073"/>
      <c r="AT86" s="1073"/>
      <c r="AU86" s="1073"/>
      <c r="AV86" s="1073"/>
      <c r="AW86" s="1073"/>
      <c r="AX86" s="1073"/>
      <c r="AY86" s="1073"/>
      <c r="AZ86" s="1073"/>
      <c r="BA86" s="1073"/>
      <c r="BB86" s="1073"/>
      <c r="BC86" s="1073"/>
      <c r="BD86" s="1073"/>
      <c r="BE86" s="1073"/>
      <c r="BF86" s="1073"/>
      <c r="BG86" s="1073"/>
      <c r="BH86" s="1073"/>
      <c r="BI86" s="1073"/>
      <c r="BJ86" s="1073"/>
      <c r="BK86" s="1073"/>
      <c r="BL86" s="1073"/>
      <c r="BM86" s="1073"/>
      <c r="BN86" s="1073"/>
      <c r="BO86" s="1073"/>
      <c r="BP86" s="1073"/>
      <c r="BQ86" s="1073"/>
      <c r="BR86" s="1073"/>
    </row>
    <row r="87" spans="1:70" s="422" customFormat="1">
      <c r="A87" s="434">
        <v>81</v>
      </c>
      <c r="B87" s="949">
        <v>44222</v>
      </c>
      <c r="C87" s="422" t="s">
        <v>10762</v>
      </c>
      <c r="D87" s="434">
        <v>31</v>
      </c>
      <c r="E87" s="434" t="s">
        <v>1554</v>
      </c>
      <c r="F87" s="435"/>
      <c r="G87" s="422" t="s">
        <v>10733</v>
      </c>
      <c r="H87" s="422" t="s">
        <v>7076</v>
      </c>
      <c r="I87" s="422" t="s">
        <v>9399</v>
      </c>
      <c r="J87" s="422" t="s">
        <v>10757</v>
      </c>
      <c r="K87" s="949"/>
      <c r="L87" s="950" t="s">
        <v>4067</v>
      </c>
      <c r="O87" s="422" t="s">
        <v>10758</v>
      </c>
      <c r="P87" s="422" t="s">
        <v>30</v>
      </c>
      <c r="S87" s="422" t="s">
        <v>1085</v>
      </c>
      <c r="V87" s="1073"/>
      <c r="W87" s="1073"/>
      <c r="X87" s="1073"/>
      <c r="Y87" s="1073"/>
      <c r="Z87" s="1073"/>
      <c r="AA87" s="1073"/>
      <c r="AB87" s="1073"/>
      <c r="AC87" s="1073"/>
      <c r="AD87" s="1073"/>
      <c r="AE87" s="1073"/>
      <c r="AF87" s="1073"/>
      <c r="AG87" s="1073"/>
      <c r="AH87" s="1073"/>
      <c r="AI87" s="1073"/>
      <c r="AJ87" s="1073"/>
      <c r="AK87" s="1073"/>
      <c r="AL87" s="1073"/>
      <c r="AM87" s="1073"/>
      <c r="AN87" s="1073"/>
      <c r="AO87" s="1073"/>
      <c r="AP87" s="1073"/>
      <c r="AQ87" s="1073"/>
      <c r="AR87" s="1073"/>
      <c r="AS87" s="1073"/>
      <c r="AT87" s="1073"/>
      <c r="AU87" s="1073"/>
      <c r="AV87" s="1073"/>
      <c r="AW87" s="1073"/>
      <c r="AX87" s="1073"/>
      <c r="AY87" s="1073"/>
      <c r="AZ87" s="1073"/>
      <c r="BA87" s="1073"/>
      <c r="BB87" s="1073"/>
      <c r="BC87" s="1073"/>
      <c r="BD87" s="1073"/>
      <c r="BE87" s="1073"/>
      <c r="BF87" s="1073"/>
      <c r="BG87" s="1073"/>
      <c r="BH87" s="1073"/>
      <c r="BI87" s="1073"/>
      <c r="BJ87" s="1073"/>
      <c r="BK87" s="1073"/>
      <c r="BL87" s="1073"/>
      <c r="BM87" s="1073"/>
      <c r="BN87" s="1073"/>
      <c r="BO87" s="1073"/>
      <c r="BP87" s="1073"/>
      <c r="BQ87" s="1073"/>
      <c r="BR87" s="1073"/>
    </row>
    <row r="88" spans="1:70" s="422" customFormat="1">
      <c r="A88" s="434">
        <v>82</v>
      </c>
      <c r="B88" s="949">
        <v>44222</v>
      </c>
      <c r="C88" s="422" t="s">
        <v>10763</v>
      </c>
      <c r="D88" s="434">
        <v>9</v>
      </c>
      <c r="E88" s="434" t="s">
        <v>1554</v>
      </c>
      <c r="F88" s="435"/>
      <c r="G88" s="422" t="s">
        <v>10733</v>
      </c>
      <c r="H88" s="422" t="s">
        <v>7076</v>
      </c>
      <c r="I88" s="422" t="s">
        <v>9399</v>
      </c>
      <c r="J88" s="422" t="s">
        <v>10757</v>
      </c>
      <c r="K88" s="949"/>
      <c r="L88" s="950" t="s">
        <v>4067</v>
      </c>
      <c r="O88" s="422" t="s">
        <v>10758</v>
      </c>
      <c r="P88" s="422" t="s">
        <v>30</v>
      </c>
      <c r="S88" s="422" t="s">
        <v>1085</v>
      </c>
      <c r="V88" s="1073"/>
      <c r="W88" s="1073"/>
      <c r="X88" s="1073"/>
      <c r="Y88" s="1073"/>
      <c r="Z88" s="1073"/>
      <c r="AA88" s="1073"/>
      <c r="AB88" s="1073"/>
      <c r="AC88" s="1073"/>
      <c r="AD88" s="1073"/>
      <c r="AE88" s="1073"/>
      <c r="AF88" s="1073"/>
      <c r="AG88" s="1073"/>
      <c r="AH88" s="1073"/>
      <c r="AI88" s="1073"/>
      <c r="AJ88" s="1073"/>
      <c r="AK88" s="1073"/>
      <c r="AL88" s="1073"/>
      <c r="AM88" s="1073"/>
      <c r="AN88" s="1073"/>
      <c r="AO88" s="1073"/>
      <c r="AP88" s="1073"/>
      <c r="AQ88" s="1073"/>
      <c r="AR88" s="1073"/>
      <c r="AS88" s="1073"/>
      <c r="AT88" s="1073"/>
      <c r="AU88" s="1073"/>
      <c r="AV88" s="1073"/>
      <c r="AW88" s="1073"/>
      <c r="AX88" s="1073"/>
      <c r="AY88" s="1073"/>
      <c r="AZ88" s="1073"/>
      <c r="BA88" s="1073"/>
      <c r="BB88" s="1073"/>
      <c r="BC88" s="1073"/>
      <c r="BD88" s="1073"/>
      <c r="BE88" s="1073"/>
      <c r="BF88" s="1073"/>
      <c r="BG88" s="1073"/>
      <c r="BH88" s="1073"/>
      <c r="BI88" s="1073"/>
      <c r="BJ88" s="1073"/>
      <c r="BK88" s="1073"/>
      <c r="BL88" s="1073"/>
      <c r="BM88" s="1073"/>
      <c r="BN88" s="1073"/>
      <c r="BO88" s="1073"/>
      <c r="BP88" s="1073"/>
      <c r="BQ88" s="1073"/>
      <c r="BR88" s="1073"/>
    </row>
    <row r="89" spans="1:70" s="422" customFormat="1">
      <c r="A89" s="434">
        <v>83</v>
      </c>
      <c r="B89" s="949">
        <v>44222</v>
      </c>
      <c r="C89" s="422" t="s">
        <v>10764</v>
      </c>
      <c r="D89" s="434">
        <v>2</v>
      </c>
      <c r="E89" s="434" t="s">
        <v>1554</v>
      </c>
      <c r="F89" s="435"/>
      <c r="G89" s="422" t="s">
        <v>10733</v>
      </c>
      <c r="H89" s="422" t="s">
        <v>7076</v>
      </c>
      <c r="I89" s="422" t="s">
        <v>9399</v>
      </c>
      <c r="J89" s="422" t="s">
        <v>10757</v>
      </c>
      <c r="K89" s="949"/>
      <c r="L89" s="950" t="s">
        <v>4067</v>
      </c>
      <c r="O89" s="422" t="s">
        <v>10758</v>
      </c>
      <c r="P89" s="422" t="s">
        <v>30</v>
      </c>
      <c r="S89" s="422" t="s">
        <v>1085</v>
      </c>
      <c r="V89" s="1073"/>
      <c r="W89" s="1073"/>
      <c r="X89" s="1073"/>
      <c r="Y89" s="1073"/>
      <c r="Z89" s="1073"/>
      <c r="AA89" s="1073"/>
      <c r="AB89" s="1073"/>
      <c r="AC89" s="1073"/>
      <c r="AD89" s="1073"/>
      <c r="AE89" s="1073"/>
      <c r="AF89" s="1073"/>
      <c r="AG89" s="1073"/>
      <c r="AH89" s="1073"/>
      <c r="AI89" s="1073"/>
      <c r="AJ89" s="1073"/>
      <c r="AK89" s="1073"/>
      <c r="AL89" s="1073"/>
      <c r="AM89" s="1073"/>
      <c r="AN89" s="1073"/>
      <c r="AO89" s="1073"/>
      <c r="AP89" s="1073"/>
      <c r="AQ89" s="1073"/>
      <c r="AR89" s="1073"/>
      <c r="AS89" s="1073"/>
      <c r="AT89" s="1073"/>
      <c r="AU89" s="1073"/>
      <c r="AV89" s="1073"/>
      <c r="AW89" s="1073"/>
      <c r="AX89" s="1073"/>
      <c r="AY89" s="1073"/>
      <c r="AZ89" s="1073"/>
      <c r="BA89" s="1073"/>
      <c r="BB89" s="1073"/>
      <c r="BC89" s="1073"/>
      <c r="BD89" s="1073"/>
      <c r="BE89" s="1073"/>
      <c r="BF89" s="1073"/>
      <c r="BG89" s="1073"/>
      <c r="BH89" s="1073"/>
      <c r="BI89" s="1073"/>
      <c r="BJ89" s="1073"/>
      <c r="BK89" s="1073"/>
      <c r="BL89" s="1073"/>
      <c r="BM89" s="1073"/>
      <c r="BN89" s="1073"/>
      <c r="BO89" s="1073"/>
      <c r="BP89" s="1073"/>
      <c r="BQ89" s="1073"/>
      <c r="BR89" s="1073"/>
    </row>
    <row r="90" spans="1:70" s="422" customFormat="1">
      <c r="A90" s="434">
        <v>84</v>
      </c>
      <c r="B90" s="949">
        <v>44222</v>
      </c>
      <c r="C90" s="422" t="s">
        <v>10765</v>
      </c>
      <c r="D90" s="434">
        <v>23</v>
      </c>
      <c r="E90" s="434" t="s">
        <v>1554</v>
      </c>
      <c r="F90" s="435"/>
      <c r="G90" s="422" t="s">
        <v>10733</v>
      </c>
      <c r="H90" s="422" t="s">
        <v>7076</v>
      </c>
      <c r="I90" s="422" t="s">
        <v>9399</v>
      </c>
      <c r="J90" s="422" t="s">
        <v>9400</v>
      </c>
      <c r="K90" s="949"/>
      <c r="L90" s="950" t="s">
        <v>4067</v>
      </c>
      <c r="O90" s="422" t="s">
        <v>10766</v>
      </c>
      <c r="P90" s="422" t="s">
        <v>30</v>
      </c>
      <c r="S90" s="422" t="s">
        <v>1085</v>
      </c>
      <c r="V90" s="1073"/>
      <c r="W90" s="1073"/>
      <c r="X90" s="1073"/>
      <c r="Y90" s="1073"/>
      <c r="Z90" s="1073"/>
      <c r="AA90" s="1073"/>
      <c r="AB90" s="1073"/>
      <c r="AC90" s="1073"/>
      <c r="AD90" s="1073"/>
      <c r="AE90" s="1073"/>
      <c r="AF90" s="1073"/>
      <c r="AG90" s="1073"/>
      <c r="AH90" s="1073"/>
      <c r="AI90" s="1073"/>
      <c r="AJ90" s="1073"/>
      <c r="AK90" s="1073"/>
      <c r="AL90" s="1073"/>
      <c r="AM90" s="1073"/>
      <c r="AN90" s="1073"/>
      <c r="AO90" s="1073"/>
      <c r="AP90" s="1073"/>
      <c r="AQ90" s="1073"/>
      <c r="AR90" s="1073"/>
      <c r="AS90" s="1073"/>
      <c r="AT90" s="1073"/>
      <c r="AU90" s="1073"/>
      <c r="AV90" s="1073"/>
      <c r="AW90" s="1073"/>
      <c r="AX90" s="1073"/>
      <c r="AY90" s="1073"/>
      <c r="AZ90" s="1073"/>
      <c r="BA90" s="1073"/>
      <c r="BB90" s="1073"/>
      <c r="BC90" s="1073"/>
      <c r="BD90" s="1073"/>
      <c r="BE90" s="1073"/>
      <c r="BF90" s="1073"/>
      <c r="BG90" s="1073"/>
      <c r="BH90" s="1073"/>
      <c r="BI90" s="1073"/>
      <c r="BJ90" s="1073"/>
      <c r="BK90" s="1073"/>
      <c r="BL90" s="1073"/>
      <c r="BM90" s="1073"/>
      <c r="BN90" s="1073"/>
      <c r="BO90" s="1073"/>
      <c r="BP90" s="1073"/>
      <c r="BQ90" s="1073"/>
      <c r="BR90" s="1073"/>
    </row>
    <row r="91" spans="1:70" s="422" customFormat="1">
      <c r="A91" s="434">
        <v>85</v>
      </c>
      <c r="B91" s="949">
        <v>44222</v>
      </c>
      <c r="C91" s="422" t="s">
        <v>10767</v>
      </c>
      <c r="D91" s="434">
        <v>34</v>
      </c>
      <c r="E91" s="434" t="s">
        <v>1554</v>
      </c>
      <c r="F91" s="435"/>
      <c r="G91" s="422" t="s">
        <v>10768</v>
      </c>
      <c r="H91" s="422" t="s">
        <v>7076</v>
      </c>
      <c r="I91" s="422" t="s">
        <v>9399</v>
      </c>
      <c r="J91" s="422" t="s">
        <v>10769</v>
      </c>
      <c r="K91" s="949"/>
      <c r="L91" s="950" t="s">
        <v>4067</v>
      </c>
      <c r="O91" s="422" t="s">
        <v>10770</v>
      </c>
      <c r="P91" s="422" t="s">
        <v>30</v>
      </c>
      <c r="S91" s="422" t="s">
        <v>1085</v>
      </c>
      <c r="V91" s="1073"/>
      <c r="W91" s="1073"/>
      <c r="X91" s="1073"/>
      <c r="Y91" s="1073"/>
      <c r="Z91" s="1073"/>
      <c r="AA91" s="1073"/>
      <c r="AB91" s="1073"/>
      <c r="AC91" s="1073"/>
      <c r="AD91" s="1073"/>
      <c r="AE91" s="1073"/>
      <c r="AF91" s="1073"/>
      <c r="AG91" s="1073"/>
      <c r="AH91" s="1073"/>
      <c r="AI91" s="1073"/>
      <c r="AJ91" s="1073"/>
      <c r="AK91" s="1073"/>
      <c r="AL91" s="1073"/>
      <c r="AM91" s="1073"/>
      <c r="AN91" s="1073"/>
      <c r="AO91" s="1073"/>
      <c r="AP91" s="1073"/>
      <c r="AQ91" s="1073"/>
      <c r="AR91" s="1073"/>
      <c r="AS91" s="1073"/>
      <c r="AT91" s="1073"/>
      <c r="AU91" s="1073"/>
      <c r="AV91" s="1073"/>
      <c r="AW91" s="1073"/>
      <c r="AX91" s="1073"/>
      <c r="AY91" s="1073"/>
      <c r="AZ91" s="1073"/>
      <c r="BA91" s="1073"/>
      <c r="BB91" s="1073"/>
      <c r="BC91" s="1073"/>
      <c r="BD91" s="1073"/>
      <c r="BE91" s="1073"/>
      <c r="BF91" s="1073"/>
      <c r="BG91" s="1073"/>
      <c r="BH91" s="1073"/>
      <c r="BI91" s="1073"/>
      <c r="BJ91" s="1073"/>
      <c r="BK91" s="1073"/>
      <c r="BL91" s="1073"/>
      <c r="BM91" s="1073"/>
      <c r="BN91" s="1073"/>
      <c r="BO91" s="1073"/>
      <c r="BP91" s="1073"/>
      <c r="BQ91" s="1073"/>
      <c r="BR91" s="1073"/>
    </row>
    <row r="92" spans="1:70" s="422" customFormat="1">
      <c r="A92" s="434">
        <v>86</v>
      </c>
      <c r="B92" s="949">
        <v>44222</v>
      </c>
      <c r="C92" s="422" t="s">
        <v>10771</v>
      </c>
      <c r="D92" s="434">
        <v>6</v>
      </c>
      <c r="E92" s="434" t="s">
        <v>1554</v>
      </c>
      <c r="F92" s="435"/>
      <c r="G92" s="422" t="s">
        <v>10772</v>
      </c>
      <c r="H92" s="422" t="s">
        <v>7076</v>
      </c>
      <c r="I92" s="422" t="s">
        <v>9399</v>
      </c>
      <c r="J92" s="422" t="s">
        <v>10773</v>
      </c>
      <c r="K92" s="949"/>
      <c r="L92" s="950" t="s">
        <v>4067</v>
      </c>
      <c r="O92" s="422" t="s">
        <v>10774</v>
      </c>
      <c r="P92" s="422" t="s">
        <v>30</v>
      </c>
      <c r="S92" s="422" t="s">
        <v>1085</v>
      </c>
      <c r="V92" s="1073"/>
      <c r="W92" s="1073"/>
      <c r="X92" s="1073"/>
      <c r="Y92" s="1073"/>
      <c r="Z92" s="1073"/>
      <c r="AA92" s="1073"/>
      <c r="AB92" s="1073"/>
      <c r="AC92" s="1073"/>
      <c r="AD92" s="1073"/>
      <c r="AE92" s="1073"/>
      <c r="AF92" s="1073"/>
      <c r="AG92" s="1073"/>
      <c r="AH92" s="1073"/>
      <c r="AI92" s="1073"/>
      <c r="AJ92" s="1073"/>
      <c r="AK92" s="1073"/>
      <c r="AL92" s="1073"/>
      <c r="AM92" s="1073"/>
      <c r="AN92" s="1073"/>
      <c r="AO92" s="1073"/>
      <c r="AP92" s="1073"/>
      <c r="AQ92" s="1073"/>
      <c r="AR92" s="1073"/>
      <c r="AS92" s="1073"/>
      <c r="AT92" s="1073"/>
      <c r="AU92" s="1073"/>
      <c r="AV92" s="1073"/>
      <c r="AW92" s="1073"/>
      <c r="AX92" s="1073"/>
      <c r="AY92" s="1073"/>
      <c r="AZ92" s="1073"/>
      <c r="BA92" s="1073"/>
      <c r="BB92" s="1073"/>
      <c r="BC92" s="1073"/>
      <c r="BD92" s="1073"/>
      <c r="BE92" s="1073"/>
      <c r="BF92" s="1073"/>
      <c r="BG92" s="1073"/>
      <c r="BH92" s="1073"/>
      <c r="BI92" s="1073"/>
      <c r="BJ92" s="1073"/>
      <c r="BK92" s="1073"/>
      <c r="BL92" s="1073"/>
      <c r="BM92" s="1073"/>
      <c r="BN92" s="1073"/>
      <c r="BO92" s="1073"/>
      <c r="BP92" s="1073"/>
      <c r="BQ92" s="1073"/>
      <c r="BR92" s="1073"/>
    </row>
    <row r="93" spans="1:70" s="422" customFormat="1">
      <c r="A93" s="434">
        <v>87</v>
      </c>
      <c r="B93" s="949">
        <v>44222</v>
      </c>
      <c r="C93" s="422" t="s">
        <v>10775</v>
      </c>
      <c r="D93" s="434">
        <v>3</v>
      </c>
      <c r="E93" s="434" t="s">
        <v>1554</v>
      </c>
      <c r="F93" s="435"/>
      <c r="G93" s="422" t="s">
        <v>10772</v>
      </c>
      <c r="H93" s="422" t="s">
        <v>7076</v>
      </c>
      <c r="I93" s="422" t="s">
        <v>9399</v>
      </c>
      <c r="J93" s="422" t="s">
        <v>10773</v>
      </c>
      <c r="K93" s="949"/>
      <c r="L93" s="950" t="s">
        <v>4067</v>
      </c>
      <c r="O93" s="422" t="s">
        <v>10774</v>
      </c>
      <c r="P93" s="422" t="s">
        <v>30</v>
      </c>
      <c r="S93" s="422" t="s">
        <v>1085</v>
      </c>
      <c r="V93" s="1073"/>
      <c r="W93" s="1073"/>
      <c r="X93" s="1073"/>
      <c r="Y93" s="1073"/>
      <c r="Z93" s="1073"/>
      <c r="AA93" s="1073"/>
      <c r="AB93" s="1073"/>
      <c r="AC93" s="1073"/>
      <c r="AD93" s="1073"/>
      <c r="AE93" s="1073"/>
      <c r="AF93" s="1073"/>
      <c r="AG93" s="1073"/>
      <c r="AH93" s="1073"/>
      <c r="AI93" s="1073"/>
      <c r="AJ93" s="1073"/>
      <c r="AK93" s="1073"/>
      <c r="AL93" s="1073"/>
      <c r="AM93" s="1073"/>
      <c r="AN93" s="1073"/>
      <c r="AO93" s="1073"/>
      <c r="AP93" s="1073"/>
      <c r="AQ93" s="1073"/>
      <c r="AR93" s="1073"/>
      <c r="AS93" s="1073"/>
      <c r="AT93" s="1073"/>
      <c r="AU93" s="1073"/>
      <c r="AV93" s="1073"/>
      <c r="AW93" s="1073"/>
      <c r="AX93" s="1073"/>
      <c r="AY93" s="1073"/>
      <c r="AZ93" s="1073"/>
      <c r="BA93" s="1073"/>
      <c r="BB93" s="1073"/>
      <c r="BC93" s="1073"/>
      <c r="BD93" s="1073"/>
      <c r="BE93" s="1073"/>
      <c r="BF93" s="1073"/>
      <c r="BG93" s="1073"/>
      <c r="BH93" s="1073"/>
      <c r="BI93" s="1073"/>
      <c r="BJ93" s="1073"/>
      <c r="BK93" s="1073"/>
      <c r="BL93" s="1073"/>
      <c r="BM93" s="1073"/>
      <c r="BN93" s="1073"/>
      <c r="BO93" s="1073"/>
      <c r="BP93" s="1073"/>
      <c r="BQ93" s="1073"/>
      <c r="BR93" s="1073"/>
    </row>
    <row r="94" spans="1:70" s="422" customFormat="1">
      <c r="A94" s="434">
        <v>88</v>
      </c>
      <c r="B94" s="949">
        <v>44222</v>
      </c>
      <c r="C94" s="422" t="s">
        <v>10776</v>
      </c>
      <c r="D94" s="434">
        <v>30</v>
      </c>
      <c r="E94" s="434" t="s">
        <v>1554</v>
      </c>
      <c r="F94" s="435"/>
      <c r="G94" s="422" t="s">
        <v>10777</v>
      </c>
      <c r="H94" s="422" t="s">
        <v>7076</v>
      </c>
      <c r="I94" s="422" t="s">
        <v>9399</v>
      </c>
      <c r="J94" s="422" t="s">
        <v>10778</v>
      </c>
      <c r="K94" s="949"/>
      <c r="L94" s="950" t="s">
        <v>4067</v>
      </c>
      <c r="O94" s="422" t="s">
        <v>10779</v>
      </c>
      <c r="P94" s="422" t="s">
        <v>30</v>
      </c>
      <c r="S94" s="422" t="s">
        <v>1085</v>
      </c>
      <c r="V94" s="1073"/>
      <c r="W94" s="1073"/>
      <c r="X94" s="1073"/>
      <c r="Y94" s="1073"/>
      <c r="Z94" s="1073"/>
      <c r="AA94" s="1073"/>
      <c r="AB94" s="1073"/>
      <c r="AC94" s="1073"/>
      <c r="AD94" s="1073"/>
      <c r="AE94" s="1073"/>
      <c r="AF94" s="1073"/>
      <c r="AG94" s="1073"/>
      <c r="AH94" s="1073"/>
      <c r="AI94" s="1073"/>
      <c r="AJ94" s="1073"/>
      <c r="AK94" s="1073"/>
      <c r="AL94" s="1073"/>
      <c r="AM94" s="1073"/>
      <c r="AN94" s="1073"/>
      <c r="AO94" s="1073"/>
      <c r="AP94" s="1073"/>
      <c r="AQ94" s="1073"/>
      <c r="AR94" s="1073"/>
      <c r="AS94" s="1073"/>
      <c r="AT94" s="1073"/>
      <c r="AU94" s="1073"/>
      <c r="AV94" s="1073"/>
      <c r="AW94" s="1073"/>
      <c r="AX94" s="1073"/>
      <c r="AY94" s="1073"/>
      <c r="AZ94" s="1073"/>
      <c r="BA94" s="1073"/>
      <c r="BB94" s="1073"/>
      <c r="BC94" s="1073"/>
      <c r="BD94" s="1073"/>
      <c r="BE94" s="1073"/>
      <c r="BF94" s="1073"/>
      <c r="BG94" s="1073"/>
      <c r="BH94" s="1073"/>
      <c r="BI94" s="1073"/>
      <c r="BJ94" s="1073"/>
      <c r="BK94" s="1073"/>
      <c r="BL94" s="1073"/>
      <c r="BM94" s="1073"/>
      <c r="BN94" s="1073"/>
      <c r="BO94" s="1073"/>
      <c r="BP94" s="1073"/>
      <c r="BQ94" s="1073"/>
      <c r="BR94" s="1073"/>
    </row>
    <row r="95" spans="1:70" s="422" customFormat="1">
      <c r="A95" s="434">
        <v>89</v>
      </c>
      <c r="B95" s="949">
        <v>44222</v>
      </c>
      <c r="C95" s="422" t="s">
        <v>10780</v>
      </c>
      <c r="D95" s="434">
        <v>35</v>
      </c>
      <c r="E95" s="434" t="s">
        <v>1554</v>
      </c>
      <c r="F95" s="435"/>
      <c r="G95" s="422" t="s">
        <v>10777</v>
      </c>
      <c r="H95" s="422" t="s">
        <v>7076</v>
      </c>
      <c r="I95" s="422" t="s">
        <v>9399</v>
      </c>
      <c r="J95" s="422" t="s">
        <v>10778</v>
      </c>
      <c r="K95" s="949"/>
      <c r="L95" s="950" t="s">
        <v>4067</v>
      </c>
      <c r="O95" s="422" t="s">
        <v>10779</v>
      </c>
      <c r="P95" s="422" t="s">
        <v>30</v>
      </c>
      <c r="S95" s="422" t="s">
        <v>1085</v>
      </c>
      <c r="V95" s="1073"/>
      <c r="W95" s="1073"/>
      <c r="X95" s="1073"/>
      <c r="Y95" s="1073"/>
      <c r="Z95" s="1073"/>
      <c r="AA95" s="1073"/>
      <c r="AB95" s="1073"/>
      <c r="AC95" s="1073"/>
      <c r="AD95" s="1073"/>
      <c r="AE95" s="1073"/>
      <c r="AF95" s="1073"/>
      <c r="AG95" s="1073"/>
      <c r="AH95" s="1073"/>
      <c r="AI95" s="1073"/>
      <c r="AJ95" s="1073"/>
      <c r="AK95" s="1073"/>
      <c r="AL95" s="1073"/>
      <c r="AM95" s="1073"/>
      <c r="AN95" s="1073"/>
      <c r="AO95" s="1073"/>
      <c r="AP95" s="1073"/>
      <c r="AQ95" s="1073"/>
      <c r="AR95" s="1073"/>
      <c r="AS95" s="1073"/>
      <c r="AT95" s="1073"/>
      <c r="AU95" s="1073"/>
      <c r="AV95" s="1073"/>
      <c r="AW95" s="1073"/>
      <c r="AX95" s="1073"/>
      <c r="AY95" s="1073"/>
      <c r="AZ95" s="1073"/>
      <c r="BA95" s="1073"/>
      <c r="BB95" s="1073"/>
      <c r="BC95" s="1073"/>
      <c r="BD95" s="1073"/>
      <c r="BE95" s="1073"/>
      <c r="BF95" s="1073"/>
      <c r="BG95" s="1073"/>
      <c r="BH95" s="1073"/>
      <c r="BI95" s="1073"/>
      <c r="BJ95" s="1073"/>
      <c r="BK95" s="1073"/>
      <c r="BL95" s="1073"/>
      <c r="BM95" s="1073"/>
      <c r="BN95" s="1073"/>
      <c r="BO95" s="1073"/>
      <c r="BP95" s="1073"/>
      <c r="BQ95" s="1073"/>
      <c r="BR95" s="1073"/>
    </row>
    <row r="96" spans="1:70" s="422" customFormat="1">
      <c r="A96" s="434">
        <v>90</v>
      </c>
      <c r="B96" s="949">
        <v>44222</v>
      </c>
      <c r="C96" s="422" t="s">
        <v>10781</v>
      </c>
      <c r="D96" s="434">
        <v>57</v>
      </c>
      <c r="E96" s="434" t="s">
        <v>1557</v>
      </c>
      <c r="F96" s="435"/>
      <c r="G96" s="422" t="s">
        <v>10733</v>
      </c>
      <c r="H96" s="422" t="s">
        <v>7076</v>
      </c>
      <c r="I96" s="422" t="s">
        <v>9399</v>
      </c>
      <c r="J96" s="422" t="s">
        <v>10757</v>
      </c>
      <c r="K96" s="949"/>
      <c r="L96" s="950"/>
      <c r="O96" s="422" t="s">
        <v>10758</v>
      </c>
      <c r="P96" s="422" t="s">
        <v>30</v>
      </c>
      <c r="S96" s="422" t="s">
        <v>1085</v>
      </c>
      <c r="V96" s="1073"/>
      <c r="W96" s="1073"/>
      <c r="X96" s="1073"/>
      <c r="Y96" s="1073"/>
      <c r="Z96" s="1073"/>
      <c r="AA96" s="1073"/>
      <c r="AB96" s="1073"/>
      <c r="AC96" s="1073"/>
      <c r="AD96" s="1073"/>
      <c r="AE96" s="1073"/>
      <c r="AF96" s="1073"/>
      <c r="AG96" s="1073"/>
      <c r="AH96" s="1073"/>
      <c r="AI96" s="1073"/>
      <c r="AJ96" s="1073"/>
      <c r="AK96" s="1073"/>
      <c r="AL96" s="1073"/>
      <c r="AM96" s="1073"/>
      <c r="AN96" s="1073"/>
      <c r="AO96" s="1073"/>
      <c r="AP96" s="1073"/>
      <c r="AQ96" s="1073"/>
      <c r="AR96" s="1073"/>
      <c r="AS96" s="1073"/>
      <c r="AT96" s="1073"/>
      <c r="AU96" s="1073"/>
      <c r="AV96" s="1073"/>
      <c r="AW96" s="1073"/>
      <c r="AX96" s="1073"/>
      <c r="AY96" s="1073"/>
      <c r="AZ96" s="1073"/>
      <c r="BA96" s="1073"/>
      <c r="BB96" s="1073"/>
      <c r="BC96" s="1073"/>
      <c r="BD96" s="1073"/>
      <c r="BE96" s="1073"/>
      <c r="BF96" s="1073"/>
      <c r="BG96" s="1073"/>
      <c r="BH96" s="1073"/>
      <c r="BI96" s="1073"/>
      <c r="BJ96" s="1073"/>
      <c r="BK96" s="1073"/>
      <c r="BL96" s="1073"/>
      <c r="BM96" s="1073"/>
      <c r="BN96" s="1073"/>
      <c r="BO96" s="1073"/>
      <c r="BP96" s="1073"/>
      <c r="BQ96" s="1073"/>
      <c r="BR96" s="1073"/>
    </row>
    <row r="97" spans="1:70" s="422" customFormat="1">
      <c r="A97" s="434">
        <v>91</v>
      </c>
      <c r="B97" s="949">
        <v>44222</v>
      </c>
      <c r="C97" s="422" t="s">
        <v>10782</v>
      </c>
      <c r="D97" s="434">
        <v>30</v>
      </c>
      <c r="E97" s="434" t="s">
        <v>1557</v>
      </c>
      <c r="F97" s="435"/>
      <c r="G97" s="422" t="s">
        <v>10733</v>
      </c>
      <c r="H97" s="422" t="s">
        <v>7076</v>
      </c>
      <c r="I97" s="422" t="s">
        <v>9399</v>
      </c>
      <c r="J97" s="422" t="s">
        <v>10757</v>
      </c>
      <c r="K97" s="949"/>
      <c r="L97" s="950"/>
      <c r="O97" s="422" t="s">
        <v>10758</v>
      </c>
      <c r="P97" s="422" t="s">
        <v>30</v>
      </c>
      <c r="S97" s="422" t="s">
        <v>1085</v>
      </c>
      <c r="V97" s="1073"/>
      <c r="W97" s="1073"/>
      <c r="X97" s="1073"/>
      <c r="Y97" s="1073"/>
      <c r="Z97" s="1073"/>
      <c r="AA97" s="1073"/>
      <c r="AB97" s="1073"/>
      <c r="AC97" s="1073"/>
      <c r="AD97" s="1073"/>
      <c r="AE97" s="1073"/>
      <c r="AF97" s="1073"/>
      <c r="AG97" s="1073"/>
      <c r="AH97" s="1073"/>
      <c r="AI97" s="1073"/>
      <c r="AJ97" s="1073"/>
      <c r="AK97" s="1073"/>
      <c r="AL97" s="1073"/>
      <c r="AM97" s="1073"/>
      <c r="AN97" s="1073"/>
      <c r="AO97" s="1073"/>
      <c r="AP97" s="1073"/>
      <c r="AQ97" s="1073"/>
      <c r="AR97" s="1073"/>
      <c r="AS97" s="1073"/>
      <c r="AT97" s="1073"/>
      <c r="AU97" s="1073"/>
      <c r="AV97" s="1073"/>
      <c r="AW97" s="1073"/>
      <c r="AX97" s="1073"/>
      <c r="AY97" s="1073"/>
      <c r="AZ97" s="1073"/>
      <c r="BA97" s="1073"/>
      <c r="BB97" s="1073"/>
      <c r="BC97" s="1073"/>
      <c r="BD97" s="1073"/>
      <c r="BE97" s="1073"/>
      <c r="BF97" s="1073"/>
      <c r="BG97" s="1073"/>
      <c r="BH97" s="1073"/>
      <c r="BI97" s="1073"/>
      <c r="BJ97" s="1073"/>
      <c r="BK97" s="1073"/>
      <c r="BL97" s="1073"/>
      <c r="BM97" s="1073"/>
      <c r="BN97" s="1073"/>
      <c r="BO97" s="1073"/>
      <c r="BP97" s="1073"/>
      <c r="BQ97" s="1073"/>
      <c r="BR97" s="1073"/>
    </row>
    <row r="98" spans="1:70" s="422" customFormat="1">
      <c r="A98" s="434">
        <v>92</v>
      </c>
      <c r="B98" s="949">
        <v>44222</v>
      </c>
      <c r="C98" s="422" t="s">
        <v>10783</v>
      </c>
      <c r="D98" s="434">
        <v>28</v>
      </c>
      <c r="E98" s="434" t="s">
        <v>1557</v>
      </c>
      <c r="F98" s="435"/>
      <c r="G98" s="422" t="s">
        <v>10733</v>
      </c>
      <c r="H98" s="422" t="s">
        <v>7076</v>
      </c>
      <c r="I98" s="422" t="s">
        <v>9399</v>
      </c>
      <c r="J98" s="422" t="s">
        <v>10757</v>
      </c>
      <c r="K98" s="949"/>
      <c r="L98" s="950"/>
      <c r="O98" s="422" t="s">
        <v>10758</v>
      </c>
      <c r="P98" s="422" t="s">
        <v>30</v>
      </c>
      <c r="S98" s="422" t="s">
        <v>1085</v>
      </c>
      <c r="V98" s="1073"/>
      <c r="W98" s="1073"/>
      <c r="X98" s="1073"/>
      <c r="Y98" s="1073"/>
      <c r="Z98" s="1073"/>
      <c r="AA98" s="1073"/>
      <c r="AB98" s="1073"/>
      <c r="AC98" s="1073"/>
      <c r="AD98" s="1073"/>
      <c r="AE98" s="1073"/>
      <c r="AF98" s="1073"/>
      <c r="AG98" s="1073"/>
      <c r="AH98" s="1073"/>
      <c r="AI98" s="1073"/>
      <c r="AJ98" s="1073"/>
      <c r="AK98" s="1073"/>
      <c r="AL98" s="1073"/>
      <c r="AM98" s="1073"/>
      <c r="AN98" s="1073"/>
      <c r="AO98" s="1073"/>
      <c r="AP98" s="1073"/>
      <c r="AQ98" s="1073"/>
      <c r="AR98" s="1073"/>
      <c r="AS98" s="1073"/>
      <c r="AT98" s="1073"/>
      <c r="AU98" s="1073"/>
      <c r="AV98" s="1073"/>
      <c r="AW98" s="1073"/>
      <c r="AX98" s="1073"/>
      <c r="AY98" s="1073"/>
      <c r="AZ98" s="1073"/>
      <c r="BA98" s="1073"/>
      <c r="BB98" s="1073"/>
      <c r="BC98" s="1073"/>
      <c r="BD98" s="1073"/>
      <c r="BE98" s="1073"/>
      <c r="BF98" s="1073"/>
      <c r="BG98" s="1073"/>
      <c r="BH98" s="1073"/>
      <c r="BI98" s="1073"/>
      <c r="BJ98" s="1073"/>
      <c r="BK98" s="1073"/>
      <c r="BL98" s="1073"/>
      <c r="BM98" s="1073"/>
      <c r="BN98" s="1073"/>
      <c r="BO98" s="1073"/>
      <c r="BP98" s="1073"/>
      <c r="BQ98" s="1073"/>
      <c r="BR98" s="1073"/>
    </row>
    <row r="99" spans="1:70" s="422" customFormat="1">
      <c r="A99" s="434">
        <v>93</v>
      </c>
      <c r="B99" s="949">
        <v>44222</v>
      </c>
      <c r="C99" s="422" t="s">
        <v>10784</v>
      </c>
      <c r="D99" s="434">
        <v>36</v>
      </c>
      <c r="E99" s="434" t="s">
        <v>1557</v>
      </c>
      <c r="F99" s="435"/>
      <c r="G99" s="422" t="s">
        <v>10733</v>
      </c>
      <c r="H99" s="422" t="s">
        <v>7076</v>
      </c>
      <c r="I99" s="422" t="s">
        <v>9399</v>
      </c>
      <c r="J99" s="422" t="s">
        <v>10757</v>
      </c>
      <c r="K99" s="949"/>
      <c r="L99" s="950"/>
      <c r="O99" s="422" t="s">
        <v>10758</v>
      </c>
      <c r="P99" s="422" t="s">
        <v>30</v>
      </c>
      <c r="S99" s="422" t="s">
        <v>1085</v>
      </c>
      <c r="V99" s="1073"/>
      <c r="W99" s="1073"/>
      <c r="X99" s="1073"/>
      <c r="Y99" s="1073"/>
      <c r="Z99" s="1073"/>
      <c r="AA99" s="1073"/>
      <c r="AB99" s="1073"/>
      <c r="AC99" s="1073"/>
      <c r="AD99" s="1073"/>
      <c r="AE99" s="1073"/>
      <c r="AF99" s="1073"/>
      <c r="AG99" s="1073"/>
      <c r="AH99" s="1073"/>
      <c r="AI99" s="1073"/>
      <c r="AJ99" s="1073"/>
      <c r="AK99" s="1073"/>
      <c r="AL99" s="1073"/>
      <c r="AM99" s="1073"/>
      <c r="AN99" s="1073"/>
      <c r="AO99" s="1073"/>
      <c r="AP99" s="1073"/>
      <c r="AQ99" s="1073"/>
      <c r="AR99" s="1073"/>
      <c r="AS99" s="1073"/>
      <c r="AT99" s="1073"/>
      <c r="AU99" s="1073"/>
      <c r="AV99" s="1073"/>
      <c r="AW99" s="1073"/>
      <c r="AX99" s="1073"/>
      <c r="AY99" s="1073"/>
      <c r="AZ99" s="1073"/>
      <c r="BA99" s="1073"/>
      <c r="BB99" s="1073"/>
      <c r="BC99" s="1073"/>
      <c r="BD99" s="1073"/>
      <c r="BE99" s="1073"/>
      <c r="BF99" s="1073"/>
      <c r="BG99" s="1073"/>
      <c r="BH99" s="1073"/>
      <c r="BI99" s="1073"/>
      <c r="BJ99" s="1073"/>
      <c r="BK99" s="1073"/>
      <c r="BL99" s="1073"/>
      <c r="BM99" s="1073"/>
      <c r="BN99" s="1073"/>
      <c r="BO99" s="1073"/>
      <c r="BP99" s="1073"/>
      <c r="BQ99" s="1073"/>
      <c r="BR99" s="1073"/>
    </row>
    <row r="100" spans="1:70" s="422" customFormat="1">
      <c r="A100" s="434">
        <v>94</v>
      </c>
      <c r="B100" s="949">
        <v>44222</v>
      </c>
      <c r="C100" s="422" t="s">
        <v>10785</v>
      </c>
      <c r="D100" s="434">
        <v>9</v>
      </c>
      <c r="E100" s="434" t="s">
        <v>1557</v>
      </c>
      <c r="F100" s="435"/>
      <c r="G100" s="422" t="s">
        <v>10733</v>
      </c>
      <c r="H100" s="422" t="s">
        <v>7076</v>
      </c>
      <c r="I100" s="422" t="s">
        <v>9399</v>
      </c>
      <c r="J100" s="422" t="s">
        <v>10757</v>
      </c>
      <c r="K100" s="949"/>
      <c r="L100" s="950"/>
      <c r="O100" s="422" t="s">
        <v>10758</v>
      </c>
      <c r="P100" s="422" t="s">
        <v>30</v>
      </c>
      <c r="S100" s="422" t="s">
        <v>1085</v>
      </c>
      <c r="V100" s="1073"/>
      <c r="W100" s="1073"/>
      <c r="X100" s="1073"/>
      <c r="Y100" s="1073"/>
      <c r="Z100" s="1073"/>
      <c r="AA100" s="1073"/>
      <c r="AB100" s="1073"/>
      <c r="AC100" s="1073"/>
      <c r="AD100" s="1073"/>
      <c r="AE100" s="1073"/>
      <c r="AF100" s="1073"/>
      <c r="AG100" s="1073"/>
      <c r="AH100" s="1073"/>
      <c r="AI100" s="1073"/>
      <c r="AJ100" s="1073"/>
      <c r="AK100" s="1073"/>
      <c r="AL100" s="1073"/>
      <c r="AM100" s="1073"/>
      <c r="AN100" s="1073"/>
      <c r="AO100" s="1073"/>
      <c r="AP100" s="1073"/>
      <c r="AQ100" s="1073"/>
      <c r="AR100" s="1073"/>
      <c r="AS100" s="1073"/>
      <c r="AT100" s="1073"/>
      <c r="AU100" s="1073"/>
      <c r="AV100" s="1073"/>
      <c r="AW100" s="1073"/>
      <c r="AX100" s="1073"/>
      <c r="AY100" s="1073"/>
      <c r="AZ100" s="1073"/>
      <c r="BA100" s="1073"/>
      <c r="BB100" s="1073"/>
      <c r="BC100" s="1073"/>
      <c r="BD100" s="1073"/>
      <c r="BE100" s="1073"/>
      <c r="BF100" s="1073"/>
      <c r="BG100" s="1073"/>
      <c r="BH100" s="1073"/>
      <c r="BI100" s="1073"/>
      <c r="BJ100" s="1073"/>
      <c r="BK100" s="1073"/>
      <c r="BL100" s="1073"/>
      <c r="BM100" s="1073"/>
      <c r="BN100" s="1073"/>
      <c r="BO100" s="1073"/>
      <c r="BP100" s="1073"/>
      <c r="BQ100" s="1073"/>
      <c r="BR100" s="1073"/>
    </row>
    <row r="101" spans="1:70" s="422" customFormat="1">
      <c r="A101" s="434">
        <v>95</v>
      </c>
      <c r="B101" s="949">
        <v>44222</v>
      </c>
      <c r="C101" s="422" t="s">
        <v>10786</v>
      </c>
      <c r="D101" s="434">
        <v>6</v>
      </c>
      <c r="E101" s="434" t="s">
        <v>1557</v>
      </c>
      <c r="F101" s="435"/>
      <c r="G101" s="422" t="s">
        <v>10733</v>
      </c>
      <c r="H101" s="422" t="s">
        <v>7076</v>
      </c>
      <c r="I101" s="422" t="s">
        <v>9399</v>
      </c>
      <c r="J101" s="422" t="s">
        <v>10757</v>
      </c>
      <c r="K101" s="1366"/>
      <c r="L101" s="950"/>
      <c r="O101" s="422" t="s">
        <v>10758</v>
      </c>
      <c r="P101" s="422" t="s">
        <v>30</v>
      </c>
      <c r="S101" s="422" t="s">
        <v>1085</v>
      </c>
      <c r="V101" s="1073"/>
      <c r="W101" s="1073"/>
      <c r="X101" s="1073"/>
      <c r="Y101" s="1073"/>
      <c r="Z101" s="1073"/>
      <c r="AA101" s="1073"/>
      <c r="AB101" s="1073"/>
      <c r="AC101" s="1073"/>
      <c r="AD101" s="1073"/>
      <c r="AE101" s="1073"/>
      <c r="AF101" s="1073"/>
      <c r="AG101" s="1073"/>
      <c r="AH101" s="1073"/>
      <c r="AI101" s="1073"/>
      <c r="AJ101" s="1073"/>
      <c r="AK101" s="1073"/>
      <c r="AL101" s="1073"/>
      <c r="AM101" s="1073"/>
      <c r="AN101" s="1073"/>
      <c r="AO101" s="1073"/>
      <c r="AP101" s="1073"/>
      <c r="AQ101" s="1073"/>
      <c r="AR101" s="1073"/>
      <c r="AS101" s="1073"/>
      <c r="AT101" s="1073"/>
      <c r="AU101" s="1073"/>
      <c r="AV101" s="1073"/>
      <c r="AW101" s="1073"/>
      <c r="AX101" s="1073"/>
      <c r="AY101" s="1073"/>
      <c r="AZ101" s="1073"/>
      <c r="BA101" s="1073"/>
      <c r="BB101" s="1073"/>
      <c r="BC101" s="1073"/>
      <c r="BD101" s="1073"/>
      <c r="BE101" s="1073"/>
      <c r="BF101" s="1073"/>
      <c r="BG101" s="1073"/>
      <c r="BH101" s="1073"/>
      <c r="BI101" s="1073"/>
      <c r="BJ101" s="1073"/>
      <c r="BK101" s="1073"/>
      <c r="BL101" s="1073"/>
      <c r="BM101" s="1073"/>
      <c r="BN101" s="1073"/>
      <c r="BO101" s="1073"/>
      <c r="BP101" s="1073"/>
      <c r="BQ101" s="1073"/>
      <c r="BR101" s="1073"/>
    </row>
    <row r="102" spans="1:70" s="422" customFormat="1">
      <c r="A102" s="434">
        <v>96</v>
      </c>
      <c r="B102" s="949">
        <v>44222</v>
      </c>
      <c r="C102" s="422" t="s">
        <v>10787</v>
      </c>
      <c r="D102" s="434">
        <v>46</v>
      </c>
      <c r="E102" s="434" t="s">
        <v>1557</v>
      </c>
      <c r="F102" s="435"/>
      <c r="G102" s="422" t="s">
        <v>10733</v>
      </c>
      <c r="H102" s="422" t="s">
        <v>7076</v>
      </c>
      <c r="I102" s="422" t="s">
        <v>9399</v>
      </c>
      <c r="J102" s="422" t="s">
        <v>9400</v>
      </c>
      <c r="K102" s="949"/>
      <c r="L102" s="950"/>
      <c r="O102" s="422" t="s">
        <v>10766</v>
      </c>
      <c r="P102" s="422" t="s">
        <v>30</v>
      </c>
      <c r="S102" s="422" t="s">
        <v>1085</v>
      </c>
      <c r="V102" s="1073"/>
      <c r="W102" s="1073"/>
      <c r="X102" s="1073"/>
      <c r="Y102" s="1073"/>
      <c r="Z102" s="1073"/>
      <c r="AA102" s="1073"/>
      <c r="AB102" s="1073"/>
      <c r="AC102" s="1073"/>
      <c r="AD102" s="1073"/>
      <c r="AE102" s="1073"/>
      <c r="AF102" s="1073"/>
      <c r="AG102" s="1073"/>
      <c r="AH102" s="1073"/>
      <c r="AI102" s="1073"/>
      <c r="AJ102" s="1073"/>
      <c r="AK102" s="1073"/>
      <c r="AL102" s="1073"/>
      <c r="AM102" s="1073"/>
      <c r="AN102" s="1073"/>
      <c r="AO102" s="1073"/>
      <c r="AP102" s="1073"/>
      <c r="AQ102" s="1073"/>
      <c r="AR102" s="1073"/>
      <c r="AS102" s="1073"/>
      <c r="AT102" s="1073"/>
      <c r="AU102" s="1073"/>
      <c r="AV102" s="1073"/>
      <c r="AW102" s="1073"/>
      <c r="AX102" s="1073"/>
      <c r="AY102" s="1073"/>
      <c r="AZ102" s="1073"/>
      <c r="BA102" s="1073"/>
      <c r="BB102" s="1073"/>
      <c r="BC102" s="1073"/>
      <c r="BD102" s="1073"/>
      <c r="BE102" s="1073"/>
      <c r="BF102" s="1073"/>
      <c r="BG102" s="1073"/>
      <c r="BH102" s="1073"/>
      <c r="BI102" s="1073"/>
      <c r="BJ102" s="1073"/>
      <c r="BK102" s="1073"/>
      <c r="BL102" s="1073"/>
      <c r="BM102" s="1073"/>
      <c r="BN102" s="1073"/>
      <c r="BO102" s="1073"/>
      <c r="BP102" s="1073"/>
      <c r="BQ102" s="1073"/>
      <c r="BR102" s="1073"/>
    </row>
    <row r="103" spans="1:70" s="422" customFormat="1">
      <c r="A103" s="434">
        <v>97</v>
      </c>
      <c r="B103" s="949">
        <v>44222</v>
      </c>
      <c r="C103" s="422" t="s">
        <v>10788</v>
      </c>
      <c r="D103" s="434">
        <v>15</v>
      </c>
      <c r="E103" s="434" t="s">
        <v>1557</v>
      </c>
      <c r="F103" s="435"/>
      <c r="G103" s="422" t="s">
        <v>10733</v>
      </c>
      <c r="H103" s="422" t="s">
        <v>7076</v>
      </c>
      <c r="I103" s="422" t="s">
        <v>9399</v>
      </c>
      <c r="J103" s="422" t="s">
        <v>9400</v>
      </c>
      <c r="K103" s="949"/>
      <c r="L103" s="950"/>
      <c r="O103" s="422" t="s">
        <v>10766</v>
      </c>
      <c r="P103" s="422" t="s">
        <v>30</v>
      </c>
      <c r="S103" s="422" t="s">
        <v>1085</v>
      </c>
      <c r="V103" s="1073"/>
      <c r="W103" s="1073"/>
      <c r="X103" s="1073"/>
      <c r="Y103" s="1073"/>
      <c r="Z103" s="1073"/>
      <c r="AA103" s="1073"/>
      <c r="AB103" s="1073"/>
      <c r="AC103" s="1073"/>
      <c r="AD103" s="1073"/>
      <c r="AE103" s="1073"/>
      <c r="AF103" s="1073"/>
      <c r="AG103" s="1073"/>
      <c r="AH103" s="1073"/>
      <c r="AI103" s="1073"/>
      <c r="AJ103" s="1073"/>
      <c r="AK103" s="1073"/>
      <c r="AL103" s="1073"/>
      <c r="AM103" s="1073"/>
      <c r="AN103" s="1073"/>
      <c r="AO103" s="1073"/>
      <c r="AP103" s="1073"/>
      <c r="AQ103" s="1073"/>
      <c r="AR103" s="1073"/>
      <c r="AS103" s="1073"/>
      <c r="AT103" s="1073"/>
      <c r="AU103" s="1073"/>
      <c r="AV103" s="1073"/>
      <c r="AW103" s="1073"/>
      <c r="AX103" s="1073"/>
      <c r="AY103" s="1073"/>
      <c r="AZ103" s="1073"/>
      <c r="BA103" s="1073"/>
      <c r="BB103" s="1073"/>
      <c r="BC103" s="1073"/>
      <c r="BD103" s="1073"/>
      <c r="BE103" s="1073"/>
      <c r="BF103" s="1073"/>
      <c r="BG103" s="1073"/>
      <c r="BH103" s="1073"/>
      <c r="BI103" s="1073"/>
      <c r="BJ103" s="1073"/>
      <c r="BK103" s="1073"/>
      <c r="BL103" s="1073"/>
      <c r="BM103" s="1073"/>
      <c r="BN103" s="1073"/>
      <c r="BO103" s="1073"/>
      <c r="BP103" s="1073"/>
      <c r="BQ103" s="1073"/>
      <c r="BR103" s="1073"/>
    </row>
    <row r="104" spans="1:70" s="422" customFormat="1">
      <c r="A104" s="434">
        <v>98</v>
      </c>
      <c r="B104" s="949">
        <v>44222</v>
      </c>
      <c r="C104" s="422" t="s">
        <v>10789</v>
      </c>
      <c r="D104" s="434">
        <v>17</v>
      </c>
      <c r="E104" s="434" t="s">
        <v>1557</v>
      </c>
      <c r="F104" s="435"/>
      <c r="G104" s="422" t="s">
        <v>10733</v>
      </c>
      <c r="H104" s="422" t="s">
        <v>7076</v>
      </c>
      <c r="I104" s="422" t="s">
        <v>9399</v>
      </c>
      <c r="J104" s="422" t="s">
        <v>9400</v>
      </c>
      <c r="K104" s="949"/>
      <c r="L104" s="950"/>
      <c r="O104" s="422" t="s">
        <v>10766</v>
      </c>
      <c r="P104" s="422" t="s">
        <v>30</v>
      </c>
      <c r="S104" s="422" t="s">
        <v>1085</v>
      </c>
      <c r="V104" s="1073"/>
      <c r="W104" s="1073"/>
      <c r="X104" s="1073"/>
      <c r="Y104" s="1073"/>
      <c r="Z104" s="1073"/>
      <c r="AA104" s="1073"/>
      <c r="AB104" s="1073"/>
      <c r="AC104" s="1073"/>
      <c r="AD104" s="1073"/>
      <c r="AE104" s="1073"/>
      <c r="AF104" s="1073"/>
      <c r="AG104" s="1073"/>
      <c r="AH104" s="1073"/>
      <c r="AI104" s="1073"/>
      <c r="AJ104" s="1073"/>
      <c r="AK104" s="1073"/>
      <c r="AL104" s="1073"/>
      <c r="AM104" s="1073"/>
      <c r="AN104" s="1073"/>
      <c r="AO104" s="1073"/>
      <c r="AP104" s="1073"/>
      <c r="AQ104" s="1073"/>
      <c r="AR104" s="1073"/>
      <c r="AS104" s="1073"/>
      <c r="AT104" s="1073"/>
      <c r="AU104" s="1073"/>
      <c r="AV104" s="1073"/>
      <c r="AW104" s="1073"/>
      <c r="AX104" s="1073"/>
      <c r="AY104" s="1073"/>
      <c r="AZ104" s="1073"/>
      <c r="BA104" s="1073"/>
      <c r="BB104" s="1073"/>
      <c r="BC104" s="1073"/>
      <c r="BD104" s="1073"/>
      <c r="BE104" s="1073"/>
      <c r="BF104" s="1073"/>
      <c r="BG104" s="1073"/>
      <c r="BH104" s="1073"/>
      <c r="BI104" s="1073"/>
      <c r="BJ104" s="1073"/>
      <c r="BK104" s="1073"/>
      <c r="BL104" s="1073"/>
      <c r="BM104" s="1073"/>
      <c r="BN104" s="1073"/>
      <c r="BO104" s="1073"/>
      <c r="BP104" s="1073"/>
      <c r="BQ104" s="1073"/>
      <c r="BR104" s="1073"/>
    </row>
    <row r="105" spans="1:70" s="422" customFormat="1">
      <c r="A105" s="434">
        <v>99</v>
      </c>
      <c r="B105" s="949">
        <v>44222</v>
      </c>
      <c r="C105" s="422" t="s">
        <v>10790</v>
      </c>
      <c r="D105" s="434">
        <v>34</v>
      </c>
      <c r="E105" s="434" t="s">
        <v>1557</v>
      </c>
      <c r="F105" s="435"/>
      <c r="G105" s="422" t="s">
        <v>10768</v>
      </c>
      <c r="H105" s="422" t="s">
        <v>7076</v>
      </c>
      <c r="I105" s="422" t="s">
        <v>9399</v>
      </c>
      <c r="J105" s="422" t="s">
        <v>10769</v>
      </c>
      <c r="K105" s="949"/>
      <c r="L105" s="950"/>
      <c r="O105" s="422" t="s">
        <v>10770</v>
      </c>
      <c r="P105" s="422" t="s">
        <v>30</v>
      </c>
      <c r="S105" s="422" t="s">
        <v>1085</v>
      </c>
      <c r="V105" s="1073"/>
      <c r="W105" s="1073"/>
      <c r="X105" s="1073"/>
      <c r="Y105" s="1073"/>
      <c r="Z105" s="1073"/>
      <c r="AA105" s="1073"/>
      <c r="AB105" s="1073"/>
      <c r="AC105" s="1073"/>
      <c r="AD105" s="1073"/>
      <c r="AE105" s="1073"/>
      <c r="AF105" s="1073"/>
      <c r="AG105" s="1073"/>
      <c r="AH105" s="1073"/>
      <c r="AI105" s="1073"/>
      <c r="AJ105" s="1073"/>
      <c r="AK105" s="1073"/>
      <c r="AL105" s="1073"/>
      <c r="AM105" s="1073"/>
      <c r="AN105" s="1073"/>
      <c r="AO105" s="1073"/>
      <c r="AP105" s="1073"/>
      <c r="AQ105" s="1073"/>
      <c r="AR105" s="1073"/>
      <c r="AS105" s="1073"/>
      <c r="AT105" s="1073"/>
      <c r="AU105" s="1073"/>
      <c r="AV105" s="1073"/>
      <c r="AW105" s="1073"/>
      <c r="AX105" s="1073"/>
      <c r="AY105" s="1073"/>
      <c r="AZ105" s="1073"/>
      <c r="BA105" s="1073"/>
      <c r="BB105" s="1073"/>
      <c r="BC105" s="1073"/>
      <c r="BD105" s="1073"/>
      <c r="BE105" s="1073"/>
      <c r="BF105" s="1073"/>
      <c r="BG105" s="1073"/>
      <c r="BH105" s="1073"/>
      <c r="BI105" s="1073"/>
      <c r="BJ105" s="1073"/>
      <c r="BK105" s="1073"/>
      <c r="BL105" s="1073"/>
      <c r="BM105" s="1073"/>
      <c r="BN105" s="1073"/>
      <c r="BO105" s="1073"/>
      <c r="BP105" s="1073"/>
      <c r="BQ105" s="1073"/>
      <c r="BR105" s="1073"/>
    </row>
    <row r="106" spans="1:70" s="422" customFormat="1">
      <c r="A106" s="434">
        <v>100</v>
      </c>
      <c r="B106" s="949">
        <v>44222</v>
      </c>
      <c r="C106" s="422" t="s">
        <v>10791</v>
      </c>
      <c r="D106" s="434">
        <v>35</v>
      </c>
      <c r="E106" s="434" t="s">
        <v>1557</v>
      </c>
      <c r="F106" s="435"/>
      <c r="G106" s="422" t="s">
        <v>10772</v>
      </c>
      <c r="H106" s="422" t="s">
        <v>7076</v>
      </c>
      <c r="I106" s="422" t="s">
        <v>9399</v>
      </c>
      <c r="J106" s="422" t="s">
        <v>10773</v>
      </c>
      <c r="K106" s="949"/>
      <c r="L106" s="950"/>
      <c r="O106" s="422" t="s">
        <v>10774</v>
      </c>
      <c r="P106" s="422" t="s">
        <v>30</v>
      </c>
      <c r="S106" s="422" t="s">
        <v>1085</v>
      </c>
      <c r="V106" s="1073"/>
      <c r="W106" s="1073"/>
      <c r="X106" s="1073"/>
      <c r="Y106" s="1073"/>
      <c r="Z106" s="1073"/>
      <c r="AA106" s="1073"/>
      <c r="AB106" s="1073"/>
      <c r="AC106" s="1073"/>
      <c r="AD106" s="1073"/>
      <c r="AE106" s="1073"/>
      <c r="AF106" s="1073"/>
      <c r="AG106" s="1073"/>
      <c r="AH106" s="1073"/>
      <c r="AI106" s="1073"/>
      <c r="AJ106" s="1073"/>
      <c r="AK106" s="1073"/>
      <c r="AL106" s="1073"/>
      <c r="AM106" s="1073"/>
      <c r="AN106" s="1073"/>
      <c r="AO106" s="1073"/>
      <c r="AP106" s="1073"/>
      <c r="AQ106" s="1073"/>
      <c r="AR106" s="1073"/>
      <c r="AS106" s="1073"/>
      <c r="AT106" s="1073"/>
      <c r="AU106" s="1073"/>
      <c r="AV106" s="1073"/>
      <c r="AW106" s="1073"/>
      <c r="AX106" s="1073"/>
      <c r="AY106" s="1073"/>
      <c r="AZ106" s="1073"/>
      <c r="BA106" s="1073"/>
      <c r="BB106" s="1073"/>
      <c r="BC106" s="1073"/>
      <c r="BD106" s="1073"/>
      <c r="BE106" s="1073"/>
      <c r="BF106" s="1073"/>
      <c r="BG106" s="1073"/>
      <c r="BH106" s="1073"/>
      <c r="BI106" s="1073"/>
      <c r="BJ106" s="1073"/>
      <c r="BK106" s="1073"/>
      <c r="BL106" s="1073"/>
      <c r="BM106" s="1073"/>
      <c r="BN106" s="1073"/>
      <c r="BO106" s="1073"/>
      <c r="BP106" s="1073"/>
      <c r="BQ106" s="1073"/>
      <c r="BR106" s="1073"/>
    </row>
    <row r="107" spans="1:70" s="422" customFormat="1">
      <c r="A107" s="434">
        <v>101</v>
      </c>
      <c r="B107" s="949">
        <v>44222</v>
      </c>
      <c r="C107" s="422" t="s">
        <v>10792</v>
      </c>
      <c r="D107" s="434">
        <v>69</v>
      </c>
      <c r="E107" s="434" t="s">
        <v>1557</v>
      </c>
      <c r="F107" s="435"/>
      <c r="G107" s="422" t="s">
        <v>10772</v>
      </c>
      <c r="H107" s="422" t="s">
        <v>7076</v>
      </c>
      <c r="I107" s="422" t="s">
        <v>9399</v>
      </c>
      <c r="J107" s="422" t="s">
        <v>10773</v>
      </c>
      <c r="K107" s="949"/>
      <c r="L107" s="950"/>
      <c r="O107" s="422" t="s">
        <v>10774</v>
      </c>
      <c r="P107" s="422" t="s">
        <v>30</v>
      </c>
      <c r="S107" s="422" t="s">
        <v>1085</v>
      </c>
      <c r="V107" s="1073"/>
      <c r="W107" s="1073"/>
      <c r="X107" s="1073"/>
      <c r="Y107" s="1073"/>
      <c r="Z107" s="1073"/>
      <c r="AA107" s="1073"/>
      <c r="AB107" s="1073"/>
      <c r="AC107" s="1073"/>
      <c r="AD107" s="1073"/>
      <c r="AE107" s="1073"/>
      <c r="AF107" s="1073"/>
      <c r="AG107" s="1073"/>
      <c r="AH107" s="1073"/>
      <c r="AI107" s="1073"/>
      <c r="AJ107" s="1073"/>
      <c r="AK107" s="1073"/>
      <c r="AL107" s="1073"/>
      <c r="AM107" s="1073"/>
      <c r="AN107" s="1073"/>
      <c r="AO107" s="1073"/>
      <c r="AP107" s="1073"/>
      <c r="AQ107" s="1073"/>
      <c r="AR107" s="1073"/>
      <c r="AS107" s="1073"/>
      <c r="AT107" s="1073"/>
      <c r="AU107" s="1073"/>
      <c r="AV107" s="1073"/>
      <c r="AW107" s="1073"/>
      <c r="AX107" s="1073"/>
      <c r="AY107" s="1073"/>
      <c r="AZ107" s="1073"/>
      <c r="BA107" s="1073"/>
      <c r="BB107" s="1073"/>
      <c r="BC107" s="1073"/>
      <c r="BD107" s="1073"/>
      <c r="BE107" s="1073"/>
      <c r="BF107" s="1073"/>
      <c r="BG107" s="1073"/>
      <c r="BH107" s="1073"/>
      <c r="BI107" s="1073"/>
      <c r="BJ107" s="1073"/>
      <c r="BK107" s="1073"/>
      <c r="BL107" s="1073"/>
      <c r="BM107" s="1073"/>
      <c r="BN107" s="1073"/>
      <c r="BO107" s="1073"/>
      <c r="BP107" s="1073"/>
      <c r="BQ107" s="1073"/>
      <c r="BR107" s="1073"/>
    </row>
    <row r="108" spans="1:70" s="422" customFormat="1">
      <c r="A108" s="434">
        <v>102</v>
      </c>
      <c r="B108" s="949">
        <v>44222</v>
      </c>
      <c r="C108" s="422" t="s">
        <v>10793</v>
      </c>
      <c r="D108" s="434">
        <v>53</v>
      </c>
      <c r="E108" s="434" t="s">
        <v>1557</v>
      </c>
      <c r="F108" s="435"/>
      <c r="G108" s="422" t="s">
        <v>10777</v>
      </c>
      <c r="H108" s="422" t="s">
        <v>7076</v>
      </c>
      <c r="I108" s="422" t="s">
        <v>9399</v>
      </c>
      <c r="J108" s="422" t="s">
        <v>10778</v>
      </c>
      <c r="K108" s="1366"/>
      <c r="L108" s="950"/>
      <c r="O108" s="422" t="s">
        <v>10779</v>
      </c>
      <c r="P108" s="422" t="s">
        <v>30</v>
      </c>
      <c r="S108" s="422" t="s">
        <v>1085</v>
      </c>
      <c r="V108" s="1073"/>
      <c r="W108" s="1073"/>
      <c r="X108" s="1073"/>
      <c r="Y108" s="1073"/>
      <c r="Z108" s="1073"/>
      <c r="AA108" s="1073"/>
      <c r="AB108" s="1073"/>
      <c r="AC108" s="1073"/>
      <c r="AD108" s="1073"/>
      <c r="AE108" s="1073"/>
      <c r="AF108" s="1073"/>
      <c r="AG108" s="1073"/>
      <c r="AH108" s="1073"/>
      <c r="AI108" s="1073"/>
      <c r="AJ108" s="1073"/>
      <c r="AK108" s="1073"/>
      <c r="AL108" s="1073"/>
      <c r="AM108" s="1073"/>
      <c r="AN108" s="1073"/>
      <c r="AO108" s="1073"/>
      <c r="AP108" s="1073"/>
      <c r="AQ108" s="1073"/>
      <c r="AR108" s="1073"/>
      <c r="AS108" s="1073"/>
      <c r="AT108" s="1073"/>
      <c r="AU108" s="1073"/>
      <c r="AV108" s="1073"/>
      <c r="AW108" s="1073"/>
      <c r="AX108" s="1073"/>
      <c r="AY108" s="1073"/>
      <c r="AZ108" s="1073"/>
      <c r="BA108" s="1073"/>
      <c r="BB108" s="1073"/>
      <c r="BC108" s="1073"/>
      <c r="BD108" s="1073"/>
      <c r="BE108" s="1073"/>
      <c r="BF108" s="1073"/>
      <c r="BG108" s="1073"/>
      <c r="BH108" s="1073"/>
      <c r="BI108" s="1073"/>
      <c r="BJ108" s="1073"/>
      <c r="BK108" s="1073"/>
      <c r="BL108" s="1073"/>
      <c r="BM108" s="1073"/>
      <c r="BN108" s="1073"/>
      <c r="BO108" s="1073"/>
      <c r="BP108" s="1073"/>
      <c r="BQ108" s="1073"/>
      <c r="BR108" s="1073"/>
    </row>
    <row r="109" spans="1:70" s="422" customFormat="1">
      <c r="A109" s="434">
        <v>103</v>
      </c>
      <c r="B109" s="949">
        <v>44222</v>
      </c>
      <c r="C109" s="422" t="s">
        <v>10794</v>
      </c>
      <c r="D109" s="434">
        <v>30</v>
      </c>
      <c r="E109" s="434" t="s">
        <v>1557</v>
      </c>
      <c r="F109" s="435"/>
      <c r="G109" s="422" t="s">
        <v>10777</v>
      </c>
      <c r="H109" s="422" t="s">
        <v>7076</v>
      </c>
      <c r="I109" s="422" t="s">
        <v>9399</v>
      </c>
      <c r="J109" s="422" t="s">
        <v>10778</v>
      </c>
      <c r="K109" s="1366"/>
      <c r="L109" s="950"/>
      <c r="O109" s="422" t="s">
        <v>10779</v>
      </c>
      <c r="P109" s="422" t="s">
        <v>30</v>
      </c>
      <c r="S109" s="422" t="s">
        <v>1085</v>
      </c>
      <c r="V109" s="1073"/>
      <c r="W109" s="1073"/>
      <c r="X109" s="1073"/>
      <c r="Y109" s="1073"/>
      <c r="Z109" s="1073"/>
      <c r="AA109" s="1073"/>
      <c r="AB109" s="1073"/>
      <c r="AC109" s="1073"/>
      <c r="AD109" s="1073"/>
      <c r="AE109" s="1073"/>
      <c r="AF109" s="1073"/>
      <c r="AG109" s="1073"/>
      <c r="AH109" s="1073"/>
      <c r="AI109" s="1073"/>
      <c r="AJ109" s="1073"/>
      <c r="AK109" s="1073"/>
      <c r="AL109" s="1073"/>
      <c r="AM109" s="1073"/>
      <c r="AN109" s="1073"/>
      <c r="AO109" s="1073"/>
      <c r="AP109" s="1073"/>
      <c r="AQ109" s="1073"/>
      <c r="AR109" s="1073"/>
      <c r="AS109" s="1073"/>
      <c r="AT109" s="1073"/>
      <c r="AU109" s="1073"/>
      <c r="AV109" s="1073"/>
      <c r="AW109" s="1073"/>
      <c r="AX109" s="1073"/>
      <c r="AY109" s="1073"/>
      <c r="AZ109" s="1073"/>
      <c r="BA109" s="1073"/>
      <c r="BB109" s="1073"/>
      <c r="BC109" s="1073"/>
      <c r="BD109" s="1073"/>
      <c r="BE109" s="1073"/>
      <c r="BF109" s="1073"/>
      <c r="BG109" s="1073"/>
      <c r="BH109" s="1073"/>
      <c r="BI109" s="1073"/>
      <c r="BJ109" s="1073"/>
      <c r="BK109" s="1073"/>
      <c r="BL109" s="1073"/>
      <c r="BM109" s="1073"/>
      <c r="BN109" s="1073"/>
      <c r="BO109" s="1073"/>
      <c r="BP109" s="1073"/>
      <c r="BQ109" s="1073"/>
      <c r="BR109" s="1073"/>
    </row>
    <row r="110" spans="1:70" s="422" customFormat="1">
      <c r="A110" s="434">
        <v>104</v>
      </c>
      <c r="B110" s="949">
        <v>44222</v>
      </c>
      <c r="C110" s="422" t="s">
        <v>10795</v>
      </c>
      <c r="D110" s="434">
        <v>25</v>
      </c>
      <c r="E110" s="434" t="s">
        <v>1557</v>
      </c>
      <c r="F110" s="435"/>
      <c r="G110" s="422" t="s">
        <v>10777</v>
      </c>
      <c r="H110" s="422" t="s">
        <v>7076</v>
      </c>
      <c r="I110" s="422" t="s">
        <v>9399</v>
      </c>
      <c r="J110" s="422" t="s">
        <v>10778</v>
      </c>
      <c r="K110" s="1366"/>
      <c r="L110" s="950"/>
      <c r="O110" s="422" t="s">
        <v>10779</v>
      </c>
      <c r="P110" s="422" t="s">
        <v>30</v>
      </c>
      <c r="S110" s="422" t="s">
        <v>1085</v>
      </c>
      <c r="V110" s="1073"/>
      <c r="W110" s="1073"/>
      <c r="X110" s="1073"/>
      <c r="Y110" s="1073"/>
      <c r="Z110" s="1073"/>
      <c r="AA110" s="1073"/>
      <c r="AB110" s="1073"/>
      <c r="AC110" s="1073"/>
      <c r="AD110" s="1073"/>
      <c r="AE110" s="1073"/>
      <c r="AF110" s="1073"/>
      <c r="AG110" s="1073"/>
      <c r="AH110" s="1073"/>
      <c r="AI110" s="1073"/>
      <c r="AJ110" s="1073"/>
      <c r="AK110" s="1073"/>
      <c r="AL110" s="1073"/>
      <c r="AM110" s="1073"/>
      <c r="AN110" s="1073"/>
      <c r="AO110" s="1073"/>
      <c r="AP110" s="1073"/>
      <c r="AQ110" s="1073"/>
      <c r="AR110" s="1073"/>
      <c r="AS110" s="1073"/>
      <c r="AT110" s="1073"/>
      <c r="AU110" s="1073"/>
      <c r="AV110" s="1073"/>
      <c r="AW110" s="1073"/>
      <c r="AX110" s="1073"/>
      <c r="AY110" s="1073"/>
      <c r="AZ110" s="1073"/>
      <c r="BA110" s="1073"/>
      <c r="BB110" s="1073"/>
      <c r="BC110" s="1073"/>
      <c r="BD110" s="1073"/>
      <c r="BE110" s="1073"/>
      <c r="BF110" s="1073"/>
      <c r="BG110" s="1073"/>
      <c r="BH110" s="1073"/>
      <c r="BI110" s="1073"/>
      <c r="BJ110" s="1073"/>
      <c r="BK110" s="1073"/>
      <c r="BL110" s="1073"/>
      <c r="BM110" s="1073"/>
      <c r="BN110" s="1073"/>
      <c r="BO110" s="1073"/>
      <c r="BP110" s="1073"/>
      <c r="BQ110" s="1073"/>
      <c r="BR110" s="1073"/>
    </row>
    <row r="111" spans="1:70" s="422" customFormat="1">
      <c r="A111" s="434">
        <v>105</v>
      </c>
      <c r="B111" s="949">
        <v>44222</v>
      </c>
      <c r="C111" s="422" t="s">
        <v>10796</v>
      </c>
      <c r="D111" s="434">
        <v>76</v>
      </c>
      <c r="E111" s="434" t="s">
        <v>1554</v>
      </c>
      <c r="F111" s="435"/>
      <c r="G111" s="422" t="s">
        <v>10752</v>
      </c>
      <c r="H111" s="422" t="s">
        <v>7076</v>
      </c>
      <c r="I111" s="422" t="s">
        <v>9399</v>
      </c>
      <c r="J111" s="422" t="s">
        <v>10753</v>
      </c>
      <c r="K111" s="1366"/>
      <c r="L111" s="950"/>
      <c r="O111" s="422" t="s">
        <v>10797</v>
      </c>
      <c r="P111" s="422" t="s">
        <v>39</v>
      </c>
      <c r="S111" s="422" t="s">
        <v>40</v>
      </c>
      <c r="V111" s="1073"/>
      <c r="W111" s="1073"/>
      <c r="X111" s="1073"/>
      <c r="Y111" s="1073"/>
      <c r="Z111" s="1073"/>
      <c r="AA111" s="1073"/>
      <c r="AB111" s="1073"/>
      <c r="AC111" s="1073"/>
      <c r="AD111" s="1073"/>
      <c r="AE111" s="1073"/>
      <c r="AF111" s="1073"/>
      <c r="AG111" s="1073"/>
      <c r="AH111" s="1073"/>
      <c r="AI111" s="1073"/>
      <c r="AJ111" s="1073"/>
      <c r="AK111" s="1073"/>
      <c r="AL111" s="1073"/>
      <c r="AM111" s="1073"/>
      <c r="AN111" s="1073"/>
      <c r="AO111" s="1073"/>
      <c r="AP111" s="1073"/>
      <c r="AQ111" s="1073"/>
      <c r="AR111" s="1073"/>
      <c r="AS111" s="1073"/>
      <c r="AT111" s="1073"/>
      <c r="AU111" s="1073"/>
      <c r="AV111" s="1073"/>
      <c r="AW111" s="1073"/>
      <c r="AX111" s="1073"/>
      <c r="AY111" s="1073"/>
      <c r="AZ111" s="1073"/>
      <c r="BA111" s="1073"/>
      <c r="BB111" s="1073"/>
      <c r="BC111" s="1073"/>
      <c r="BD111" s="1073"/>
      <c r="BE111" s="1073"/>
      <c r="BF111" s="1073"/>
      <c r="BG111" s="1073"/>
      <c r="BH111" s="1073"/>
      <c r="BI111" s="1073"/>
      <c r="BJ111" s="1073"/>
      <c r="BK111" s="1073"/>
      <c r="BL111" s="1073"/>
      <c r="BM111" s="1073"/>
      <c r="BN111" s="1073"/>
      <c r="BO111" s="1073"/>
      <c r="BP111" s="1073"/>
      <c r="BQ111" s="1073"/>
      <c r="BR111" s="1073"/>
    </row>
    <row r="112" spans="1:70" s="422" customFormat="1">
      <c r="A112" s="434">
        <v>106</v>
      </c>
      <c r="B112" s="949">
        <v>44220</v>
      </c>
      <c r="C112" s="422" t="s">
        <v>10798</v>
      </c>
      <c r="D112" s="434">
        <v>36</v>
      </c>
      <c r="E112" s="434" t="s">
        <v>1554</v>
      </c>
      <c r="F112" s="435"/>
      <c r="G112" s="422" t="s">
        <v>10799</v>
      </c>
      <c r="H112" s="422" t="s">
        <v>7076</v>
      </c>
      <c r="I112" s="422" t="s">
        <v>9399</v>
      </c>
      <c r="J112" s="422" t="s">
        <v>10769</v>
      </c>
      <c r="K112" s="949"/>
      <c r="L112" s="950"/>
      <c r="O112" s="422" t="s">
        <v>10800</v>
      </c>
      <c r="P112" s="422" t="s">
        <v>39</v>
      </c>
      <c r="S112" s="422" t="s">
        <v>1099</v>
      </c>
      <c r="V112" s="1073"/>
      <c r="W112" s="1073"/>
      <c r="X112" s="1073"/>
      <c r="Y112" s="1073"/>
      <c r="Z112" s="1073"/>
      <c r="AA112" s="1073"/>
      <c r="AB112" s="1073"/>
      <c r="AC112" s="1073"/>
      <c r="AD112" s="1073"/>
      <c r="AE112" s="1073"/>
      <c r="AF112" s="1073"/>
      <c r="AG112" s="1073"/>
      <c r="AH112" s="1073"/>
      <c r="AI112" s="1073"/>
      <c r="AJ112" s="1073"/>
      <c r="AK112" s="1073"/>
      <c r="AL112" s="1073"/>
      <c r="AM112" s="1073"/>
      <c r="AN112" s="1073"/>
      <c r="AO112" s="1073"/>
      <c r="AP112" s="1073"/>
      <c r="AQ112" s="1073"/>
      <c r="AR112" s="1073"/>
      <c r="AS112" s="1073"/>
      <c r="AT112" s="1073"/>
      <c r="AU112" s="1073"/>
      <c r="AV112" s="1073"/>
      <c r="AW112" s="1073"/>
      <c r="AX112" s="1073"/>
      <c r="AY112" s="1073"/>
      <c r="AZ112" s="1073"/>
      <c r="BA112" s="1073"/>
      <c r="BB112" s="1073"/>
      <c r="BC112" s="1073"/>
      <c r="BD112" s="1073"/>
      <c r="BE112" s="1073"/>
      <c r="BF112" s="1073"/>
      <c r="BG112" s="1073"/>
      <c r="BH112" s="1073"/>
      <c r="BI112" s="1073"/>
      <c r="BJ112" s="1073"/>
      <c r="BK112" s="1073"/>
      <c r="BL112" s="1073"/>
      <c r="BM112" s="1073"/>
      <c r="BN112" s="1073"/>
      <c r="BO112" s="1073"/>
      <c r="BP112" s="1073"/>
      <c r="BQ112" s="1073"/>
      <c r="BR112" s="1073"/>
    </row>
    <row r="113" spans="1:70" s="422" customFormat="1">
      <c r="A113" s="434">
        <v>107</v>
      </c>
      <c r="B113" s="949">
        <v>44220</v>
      </c>
      <c r="C113" s="422" t="s">
        <v>10801</v>
      </c>
      <c r="D113" s="434">
        <v>46</v>
      </c>
      <c r="E113" s="434" t="s">
        <v>1554</v>
      </c>
      <c r="F113" s="435"/>
      <c r="G113" s="422" t="s">
        <v>10802</v>
      </c>
      <c r="H113" s="422" t="s">
        <v>7076</v>
      </c>
      <c r="I113" s="422" t="s">
        <v>9399</v>
      </c>
      <c r="J113" s="422" t="s">
        <v>10803</v>
      </c>
      <c r="K113" s="949"/>
      <c r="L113" s="950"/>
      <c r="O113" s="422" t="s">
        <v>10804</v>
      </c>
      <c r="P113" s="422" t="s">
        <v>39</v>
      </c>
      <c r="S113" s="422" t="s">
        <v>1099</v>
      </c>
      <c r="V113" s="1073"/>
      <c r="W113" s="1073"/>
      <c r="X113" s="1073"/>
      <c r="Y113" s="1073"/>
      <c r="Z113" s="1073"/>
      <c r="AA113" s="1073"/>
      <c r="AB113" s="1073"/>
      <c r="AC113" s="1073"/>
      <c r="AD113" s="1073"/>
      <c r="AE113" s="1073"/>
      <c r="AF113" s="1073"/>
      <c r="AG113" s="1073"/>
      <c r="AH113" s="1073"/>
      <c r="AI113" s="1073"/>
      <c r="AJ113" s="1073"/>
      <c r="AK113" s="1073"/>
      <c r="AL113" s="1073"/>
      <c r="AM113" s="1073"/>
      <c r="AN113" s="1073"/>
      <c r="AO113" s="1073"/>
      <c r="AP113" s="1073"/>
      <c r="AQ113" s="1073"/>
      <c r="AR113" s="1073"/>
      <c r="AS113" s="1073"/>
      <c r="AT113" s="1073"/>
      <c r="AU113" s="1073"/>
      <c r="AV113" s="1073"/>
      <c r="AW113" s="1073"/>
      <c r="AX113" s="1073"/>
      <c r="AY113" s="1073"/>
      <c r="AZ113" s="1073"/>
      <c r="BA113" s="1073"/>
      <c r="BB113" s="1073"/>
      <c r="BC113" s="1073"/>
      <c r="BD113" s="1073"/>
      <c r="BE113" s="1073"/>
      <c r="BF113" s="1073"/>
      <c r="BG113" s="1073"/>
      <c r="BH113" s="1073"/>
      <c r="BI113" s="1073"/>
      <c r="BJ113" s="1073"/>
      <c r="BK113" s="1073"/>
      <c r="BL113" s="1073"/>
      <c r="BM113" s="1073"/>
      <c r="BN113" s="1073"/>
      <c r="BO113" s="1073"/>
      <c r="BP113" s="1073"/>
      <c r="BQ113" s="1073"/>
      <c r="BR113" s="1073"/>
    </row>
    <row r="114" spans="1:70" s="422" customFormat="1">
      <c r="A114" s="434">
        <v>108</v>
      </c>
      <c r="B114" s="949">
        <v>44220</v>
      </c>
      <c r="C114" s="422" t="s">
        <v>9383</v>
      </c>
      <c r="D114" s="434">
        <v>38</v>
      </c>
      <c r="E114" s="434" t="s">
        <v>1554</v>
      </c>
      <c r="F114" s="435"/>
      <c r="G114" s="422" t="s">
        <v>10805</v>
      </c>
      <c r="H114" s="422" t="s">
        <v>7076</v>
      </c>
      <c r="I114" s="422" t="s">
        <v>9399</v>
      </c>
      <c r="J114" s="422" t="s">
        <v>10773</v>
      </c>
      <c r="K114" s="949"/>
      <c r="L114" s="950"/>
      <c r="O114" s="422" t="s">
        <v>1542</v>
      </c>
      <c r="P114" s="422" t="s">
        <v>39</v>
      </c>
      <c r="S114" s="422" t="s">
        <v>1099</v>
      </c>
      <c r="V114" s="1073"/>
      <c r="W114" s="1073"/>
      <c r="X114" s="1073"/>
      <c r="Y114" s="1073"/>
      <c r="Z114" s="1073"/>
      <c r="AA114" s="1073"/>
      <c r="AB114" s="1073"/>
      <c r="AC114" s="1073"/>
      <c r="AD114" s="1073"/>
      <c r="AE114" s="1073"/>
      <c r="AF114" s="1073"/>
      <c r="AG114" s="1073"/>
      <c r="AH114" s="1073"/>
      <c r="AI114" s="1073"/>
      <c r="AJ114" s="1073"/>
      <c r="AK114" s="1073"/>
      <c r="AL114" s="1073"/>
      <c r="AM114" s="1073"/>
      <c r="AN114" s="1073"/>
      <c r="AO114" s="1073"/>
      <c r="AP114" s="1073"/>
      <c r="AQ114" s="1073"/>
      <c r="AR114" s="1073"/>
      <c r="AS114" s="1073"/>
      <c r="AT114" s="1073"/>
      <c r="AU114" s="1073"/>
      <c r="AV114" s="1073"/>
      <c r="AW114" s="1073"/>
      <c r="AX114" s="1073"/>
      <c r="AY114" s="1073"/>
      <c r="AZ114" s="1073"/>
      <c r="BA114" s="1073"/>
      <c r="BB114" s="1073"/>
      <c r="BC114" s="1073"/>
      <c r="BD114" s="1073"/>
      <c r="BE114" s="1073"/>
      <c r="BF114" s="1073"/>
      <c r="BG114" s="1073"/>
      <c r="BH114" s="1073"/>
      <c r="BI114" s="1073"/>
      <c r="BJ114" s="1073"/>
      <c r="BK114" s="1073"/>
      <c r="BL114" s="1073"/>
      <c r="BM114" s="1073"/>
      <c r="BN114" s="1073"/>
      <c r="BO114" s="1073"/>
      <c r="BP114" s="1073"/>
      <c r="BQ114" s="1073"/>
      <c r="BR114" s="1073"/>
    </row>
    <row r="115" spans="1:70" s="422" customFormat="1">
      <c r="A115" s="434">
        <v>109</v>
      </c>
      <c r="B115" s="949">
        <v>44220</v>
      </c>
      <c r="C115" s="422" t="s">
        <v>10806</v>
      </c>
      <c r="D115" s="434">
        <v>56</v>
      </c>
      <c r="E115" s="434" t="s">
        <v>1554</v>
      </c>
      <c r="F115" s="435"/>
      <c r="G115" s="422" t="s">
        <v>10807</v>
      </c>
      <c r="H115" s="422" t="s">
        <v>7076</v>
      </c>
      <c r="I115" s="422" t="s">
        <v>9399</v>
      </c>
      <c r="J115" s="422" t="s">
        <v>10778</v>
      </c>
      <c r="K115" s="949"/>
      <c r="L115" s="950"/>
      <c r="O115" s="422" t="s">
        <v>1386</v>
      </c>
      <c r="P115" s="422" t="s">
        <v>39</v>
      </c>
      <c r="S115" s="422" t="s">
        <v>1099</v>
      </c>
      <c r="V115" s="1073"/>
      <c r="W115" s="1073"/>
      <c r="X115" s="1073"/>
      <c r="Y115" s="1073"/>
      <c r="Z115" s="1073"/>
      <c r="AA115" s="1073"/>
      <c r="AB115" s="1073"/>
      <c r="AC115" s="1073"/>
      <c r="AD115" s="1073"/>
      <c r="AE115" s="1073"/>
      <c r="AF115" s="1073"/>
      <c r="AG115" s="1073"/>
      <c r="AH115" s="1073"/>
      <c r="AI115" s="1073"/>
      <c r="AJ115" s="1073"/>
      <c r="AK115" s="1073"/>
      <c r="AL115" s="1073"/>
      <c r="AM115" s="1073"/>
      <c r="AN115" s="1073"/>
      <c r="AO115" s="1073"/>
      <c r="AP115" s="1073"/>
      <c r="AQ115" s="1073"/>
      <c r="AR115" s="1073"/>
      <c r="AS115" s="1073"/>
      <c r="AT115" s="1073"/>
      <c r="AU115" s="1073"/>
      <c r="AV115" s="1073"/>
      <c r="AW115" s="1073"/>
      <c r="AX115" s="1073"/>
      <c r="AY115" s="1073"/>
      <c r="AZ115" s="1073"/>
      <c r="BA115" s="1073"/>
      <c r="BB115" s="1073"/>
      <c r="BC115" s="1073"/>
      <c r="BD115" s="1073"/>
      <c r="BE115" s="1073"/>
      <c r="BF115" s="1073"/>
      <c r="BG115" s="1073"/>
      <c r="BH115" s="1073"/>
      <c r="BI115" s="1073"/>
      <c r="BJ115" s="1073"/>
      <c r="BK115" s="1073"/>
      <c r="BL115" s="1073"/>
      <c r="BM115" s="1073"/>
      <c r="BN115" s="1073"/>
      <c r="BO115" s="1073"/>
      <c r="BP115" s="1073"/>
      <c r="BQ115" s="1073"/>
      <c r="BR115" s="1073"/>
    </row>
    <row r="116" spans="1:70" s="422" customFormat="1">
      <c r="A116" s="434">
        <v>110</v>
      </c>
      <c r="B116" s="949">
        <v>44220</v>
      </c>
      <c r="C116" s="422" t="s">
        <v>10808</v>
      </c>
      <c r="D116" s="434">
        <v>53</v>
      </c>
      <c r="E116" s="434" t="s">
        <v>1554</v>
      </c>
      <c r="F116" s="435"/>
      <c r="G116" s="422" t="s">
        <v>10752</v>
      </c>
      <c r="H116" s="422" t="s">
        <v>7076</v>
      </c>
      <c r="I116" s="422" t="s">
        <v>9399</v>
      </c>
      <c r="J116" s="422" t="s">
        <v>2684</v>
      </c>
      <c r="K116" s="949"/>
      <c r="L116" s="950"/>
      <c r="O116" s="422" t="s">
        <v>1386</v>
      </c>
      <c r="P116" s="422" t="s">
        <v>39</v>
      </c>
      <c r="S116" s="422" t="s">
        <v>1099</v>
      </c>
      <c r="V116" s="1073"/>
      <c r="W116" s="1073"/>
      <c r="X116" s="1073"/>
      <c r="Y116" s="1073"/>
      <c r="Z116" s="1073"/>
      <c r="AA116" s="1073"/>
      <c r="AB116" s="1073"/>
      <c r="AC116" s="1073"/>
      <c r="AD116" s="1073"/>
      <c r="AE116" s="1073"/>
      <c r="AF116" s="1073"/>
      <c r="AG116" s="1073"/>
      <c r="AH116" s="1073"/>
      <c r="AI116" s="1073"/>
      <c r="AJ116" s="1073"/>
      <c r="AK116" s="1073"/>
      <c r="AL116" s="1073"/>
      <c r="AM116" s="1073"/>
      <c r="AN116" s="1073"/>
      <c r="AO116" s="1073"/>
      <c r="AP116" s="1073"/>
      <c r="AQ116" s="1073"/>
      <c r="AR116" s="1073"/>
      <c r="AS116" s="1073"/>
      <c r="AT116" s="1073"/>
      <c r="AU116" s="1073"/>
      <c r="AV116" s="1073"/>
      <c r="AW116" s="1073"/>
      <c r="AX116" s="1073"/>
      <c r="AY116" s="1073"/>
      <c r="AZ116" s="1073"/>
      <c r="BA116" s="1073"/>
      <c r="BB116" s="1073"/>
      <c r="BC116" s="1073"/>
      <c r="BD116" s="1073"/>
      <c r="BE116" s="1073"/>
      <c r="BF116" s="1073"/>
      <c r="BG116" s="1073"/>
      <c r="BH116" s="1073"/>
      <c r="BI116" s="1073"/>
      <c r="BJ116" s="1073"/>
      <c r="BK116" s="1073"/>
      <c r="BL116" s="1073"/>
      <c r="BM116" s="1073"/>
      <c r="BN116" s="1073"/>
      <c r="BO116" s="1073"/>
      <c r="BP116" s="1073"/>
      <c r="BQ116" s="1073"/>
      <c r="BR116" s="1073"/>
    </row>
    <row r="117" spans="1:70" s="422" customFormat="1">
      <c r="A117" s="434">
        <v>111</v>
      </c>
      <c r="B117" s="949">
        <v>44220</v>
      </c>
      <c r="C117" s="422" t="s">
        <v>10809</v>
      </c>
      <c r="D117" s="434">
        <v>32</v>
      </c>
      <c r="E117" s="434" t="s">
        <v>1557</v>
      </c>
      <c r="F117" s="435"/>
      <c r="G117" s="422" t="s">
        <v>10810</v>
      </c>
      <c r="H117" s="422" t="s">
        <v>7076</v>
      </c>
      <c r="I117" s="422" t="s">
        <v>9399</v>
      </c>
      <c r="J117" s="422" t="s">
        <v>10811</v>
      </c>
      <c r="K117" s="949"/>
      <c r="L117" s="950"/>
      <c r="O117" s="422" t="s">
        <v>38</v>
      </c>
      <c r="P117" s="422" t="s">
        <v>39</v>
      </c>
      <c r="S117" s="422" t="s">
        <v>1099</v>
      </c>
      <c r="V117" s="1073"/>
      <c r="W117" s="1073"/>
      <c r="X117" s="1073"/>
      <c r="Y117" s="1073"/>
      <c r="Z117" s="1073"/>
      <c r="AA117" s="1073"/>
      <c r="AB117" s="1073"/>
      <c r="AC117" s="1073"/>
      <c r="AD117" s="1073"/>
      <c r="AE117" s="1073"/>
      <c r="AF117" s="1073"/>
      <c r="AG117" s="1073"/>
      <c r="AH117" s="1073"/>
      <c r="AI117" s="1073"/>
      <c r="AJ117" s="1073"/>
      <c r="AK117" s="1073"/>
      <c r="AL117" s="1073"/>
      <c r="AM117" s="1073"/>
      <c r="AN117" s="1073"/>
      <c r="AO117" s="1073"/>
      <c r="AP117" s="1073"/>
      <c r="AQ117" s="1073"/>
      <c r="AR117" s="1073"/>
      <c r="AS117" s="1073"/>
      <c r="AT117" s="1073"/>
      <c r="AU117" s="1073"/>
      <c r="AV117" s="1073"/>
      <c r="AW117" s="1073"/>
      <c r="AX117" s="1073"/>
      <c r="AY117" s="1073"/>
      <c r="AZ117" s="1073"/>
      <c r="BA117" s="1073"/>
      <c r="BB117" s="1073"/>
      <c r="BC117" s="1073"/>
      <c r="BD117" s="1073"/>
      <c r="BE117" s="1073"/>
      <c r="BF117" s="1073"/>
      <c r="BG117" s="1073"/>
      <c r="BH117" s="1073"/>
      <c r="BI117" s="1073"/>
      <c r="BJ117" s="1073"/>
      <c r="BK117" s="1073"/>
      <c r="BL117" s="1073"/>
      <c r="BM117" s="1073"/>
      <c r="BN117" s="1073"/>
      <c r="BO117" s="1073"/>
      <c r="BP117" s="1073"/>
      <c r="BQ117" s="1073"/>
      <c r="BR117" s="1073"/>
    </row>
    <row r="118" spans="1:70" s="422" customFormat="1">
      <c r="A118" s="434">
        <v>112</v>
      </c>
      <c r="B118" s="949">
        <v>44220</v>
      </c>
      <c r="C118" s="422" t="s">
        <v>10812</v>
      </c>
      <c r="D118" s="434">
        <v>48</v>
      </c>
      <c r="E118" s="434" t="s">
        <v>1557</v>
      </c>
      <c r="F118" s="435"/>
      <c r="G118" s="422" t="s">
        <v>10612</v>
      </c>
      <c r="H118" s="422" t="s">
        <v>7076</v>
      </c>
      <c r="I118" s="422" t="s">
        <v>9399</v>
      </c>
      <c r="J118" s="422" t="s">
        <v>10753</v>
      </c>
      <c r="K118" s="949"/>
      <c r="L118" s="950"/>
      <c r="O118" s="422" t="s">
        <v>10813</v>
      </c>
      <c r="P118" s="422" t="s">
        <v>39</v>
      </c>
      <c r="S118" s="422" t="s">
        <v>1099</v>
      </c>
      <c r="V118" s="1073"/>
      <c r="W118" s="1073"/>
      <c r="X118" s="1073"/>
      <c r="Y118" s="1073"/>
      <c r="Z118" s="1073"/>
      <c r="AA118" s="1073"/>
      <c r="AB118" s="1073"/>
      <c r="AC118" s="1073"/>
      <c r="AD118" s="1073"/>
      <c r="AE118" s="1073"/>
      <c r="AF118" s="1073"/>
      <c r="AG118" s="1073"/>
      <c r="AH118" s="1073"/>
      <c r="AI118" s="1073"/>
      <c r="AJ118" s="1073"/>
      <c r="AK118" s="1073"/>
      <c r="AL118" s="1073"/>
      <c r="AM118" s="1073"/>
      <c r="AN118" s="1073"/>
      <c r="AO118" s="1073"/>
      <c r="AP118" s="1073"/>
      <c r="AQ118" s="1073"/>
      <c r="AR118" s="1073"/>
      <c r="AS118" s="1073"/>
      <c r="AT118" s="1073"/>
      <c r="AU118" s="1073"/>
      <c r="AV118" s="1073"/>
      <c r="AW118" s="1073"/>
      <c r="AX118" s="1073"/>
      <c r="AY118" s="1073"/>
      <c r="AZ118" s="1073"/>
      <c r="BA118" s="1073"/>
      <c r="BB118" s="1073"/>
      <c r="BC118" s="1073"/>
      <c r="BD118" s="1073"/>
      <c r="BE118" s="1073"/>
      <c r="BF118" s="1073"/>
      <c r="BG118" s="1073"/>
      <c r="BH118" s="1073"/>
      <c r="BI118" s="1073"/>
      <c r="BJ118" s="1073"/>
      <c r="BK118" s="1073"/>
      <c r="BL118" s="1073"/>
      <c r="BM118" s="1073"/>
      <c r="BN118" s="1073"/>
      <c r="BO118" s="1073"/>
      <c r="BP118" s="1073"/>
      <c r="BQ118" s="1073"/>
      <c r="BR118" s="1073"/>
    </row>
    <row r="119" spans="1:70" s="422" customFormat="1">
      <c r="A119" s="434">
        <v>113</v>
      </c>
      <c r="B119" s="949">
        <v>44140</v>
      </c>
      <c r="C119" s="422" t="s">
        <v>4982</v>
      </c>
      <c r="D119" s="434">
        <v>23</v>
      </c>
      <c r="E119" s="434" t="s">
        <v>1554</v>
      </c>
      <c r="F119" s="435"/>
      <c r="G119" s="422" t="s">
        <v>4983</v>
      </c>
      <c r="H119" s="422" t="s">
        <v>7076</v>
      </c>
      <c r="I119" s="422" t="s">
        <v>9399</v>
      </c>
      <c r="J119" s="422" t="s">
        <v>4984</v>
      </c>
      <c r="K119" s="949"/>
      <c r="L119" s="950"/>
      <c r="P119" s="422" t="s">
        <v>30</v>
      </c>
      <c r="S119" s="422" t="s">
        <v>1085</v>
      </c>
      <c r="V119" s="1073"/>
      <c r="W119" s="1073"/>
      <c r="X119" s="1073"/>
      <c r="Y119" s="1073"/>
      <c r="Z119" s="1073"/>
      <c r="AA119" s="1073"/>
      <c r="AB119" s="1073"/>
      <c r="AC119" s="1073"/>
      <c r="AD119" s="1073"/>
      <c r="AE119" s="1073"/>
      <c r="AF119" s="1073"/>
      <c r="AG119" s="1073"/>
      <c r="AH119" s="1073"/>
      <c r="AI119" s="1073"/>
      <c r="AJ119" s="1073"/>
      <c r="AK119" s="1073"/>
      <c r="AL119" s="1073"/>
      <c r="AM119" s="1073"/>
      <c r="AN119" s="1073"/>
      <c r="AO119" s="1073"/>
      <c r="AP119" s="1073"/>
      <c r="AQ119" s="1073"/>
      <c r="AR119" s="1073"/>
      <c r="AS119" s="1073"/>
      <c r="AT119" s="1073"/>
      <c r="AU119" s="1073"/>
      <c r="AV119" s="1073"/>
      <c r="AW119" s="1073"/>
      <c r="AX119" s="1073"/>
      <c r="AY119" s="1073"/>
      <c r="AZ119" s="1073"/>
      <c r="BA119" s="1073"/>
      <c r="BB119" s="1073"/>
      <c r="BC119" s="1073"/>
      <c r="BD119" s="1073"/>
      <c r="BE119" s="1073"/>
      <c r="BF119" s="1073"/>
      <c r="BG119" s="1073"/>
      <c r="BH119" s="1073"/>
      <c r="BI119" s="1073"/>
      <c r="BJ119" s="1073"/>
      <c r="BK119" s="1073"/>
      <c r="BL119" s="1073"/>
      <c r="BM119" s="1073"/>
      <c r="BN119" s="1073"/>
      <c r="BO119" s="1073"/>
      <c r="BP119" s="1073"/>
      <c r="BQ119" s="1073"/>
      <c r="BR119" s="1073"/>
    </row>
    <row r="120" spans="1:70" s="422" customFormat="1">
      <c r="A120" s="434">
        <v>114</v>
      </c>
      <c r="B120" s="949">
        <v>44140</v>
      </c>
      <c r="C120" s="422" t="s">
        <v>4985</v>
      </c>
      <c r="D120" s="434">
        <v>42</v>
      </c>
      <c r="E120" s="434" t="s">
        <v>1554</v>
      </c>
      <c r="F120" s="435"/>
      <c r="G120" s="422" t="s">
        <v>4983</v>
      </c>
      <c r="H120" s="422" t="s">
        <v>7076</v>
      </c>
      <c r="I120" s="422" t="s">
        <v>9399</v>
      </c>
      <c r="J120" s="422" t="s">
        <v>4986</v>
      </c>
      <c r="K120" s="949"/>
      <c r="L120" s="950"/>
      <c r="P120" s="422" t="s">
        <v>30</v>
      </c>
      <c r="S120" s="422" t="s">
        <v>1085</v>
      </c>
      <c r="V120" s="1073"/>
      <c r="W120" s="1073"/>
      <c r="X120" s="1073"/>
      <c r="Y120" s="1073"/>
      <c r="Z120" s="1073"/>
      <c r="AA120" s="1073"/>
      <c r="AB120" s="1073"/>
      <c r="AC120" s="1073"/>
      <c r="AD120" s="1073"/>
      <c r="AE120" s="1073"/>
      <c r="AF120" s="1073"/>
      <c r="AG120" s="1073"/>
      <c r="AH120" s="1073"/>
      <c r="AI120" s="1073"/>
      <c r="AJ120" s="1073"/>
      <c r="AK120" s="1073"/>
      <c r="AL120" s="1073"/>
      <c r="AM120" s="1073"/>
      <c r="AN120" s="1073"/>
      <c r="AO120" s="1073"/>
      <c r="AP120" s="1073"/>
      <c r="AQ120" s="1073"/>
      <c r="AR120" s="1073"/>
      <c r="AS120" s="1073"/>
      <c r="AT120" s="1073"/>
      <c r="AU120" s="1073"/>
      <c r="AV120" s="1073"/>
      <c r="AW120" s="1073"/>
      <c r="AX120" s="1073"/>
      <c r="AY120" s="1073"/>
      <c r="AZ120" s="1073"/>
      <c r="BA120" s="1073"/>
      <c r="BB120" s="1073"/>
      <c r="BC120" s="1073"/>
      <c r="BD120" s="1073"/>
      <c r="BE120" s="1073"/>
      <c r="BF120" s="1073"/>
      <c r="BG120" s="1073"/>
      <c r="BH120" s="1073"/>
      <c r="BI120" s="1073"/>
      <c r="BJ120" s="1073"/>
      <c r="BK120" s="1073"/>
      <c r="BL120" s="1073"/>
      <c r="BM120" s="1073"/>
      <c r="BN120" s="1073"/>
      <c r="BO120" s="1073"/>
      <c r="BP120" s="1073"/>
      <c r="BQ120" s="1073"/>
      <c r="BR120" s="1073"/>
    </row>
    <row r="121" spans="1:70" s="422" customFormat="1">
      <c r="A121" s="434">
        <v>115</v>
      </c>
      <c r="B121" s="949">
        <v>44140</v>
      </c>
      <c r="C121" s="422" t="s">
        <v>4987</v>
      </c>
      <c r="D121" s="434">
        <v>37</v>
      </c>
      <c r="E121" s="434" t="s">
        <v>1554</v>
      </c>
      <c r="F121" s="435"/>
      <c r="G121" s="422" t="s">
        <v>4988</v>
      </c>
      <c r="H121" s="422" t="s">
        <v>7076</v>
      </c>
      <c r="I121" s="422" t="s">
        <v>9399</v>
      </c>
      <c r="J121" s="422" t="s">
        <v>4989</v>
      </c>
      <c r="K121" s="949"/>
      <c r="L121" s="950"/>
      <c r="O121" s="422" t="s">
        <v>4990</v>
      </c>
      <c r="P121" s="422" t="s">
        <v>30</v>
      </c>
      <c r="S121" s="422" t="s">
        <v>1085</v>
      </c>
      <c r="V121" s="1073"/>
      <c r="W121" s="1073"/>
      <c r="X121" s="1073"/>
      <c r="Y121" s="1073"/>
      <c r="Z121" s="1073"/>
      <c r="AA121" s="1073"/>
      <c r="AB121" s="1073"/>
      <c r="AC121" s="1073"/>
      <c r="AD121" s="1073"/>
      <c r="AE121" s="1073"/>
      <c r="AF121" s="1073"/>
      <c r="AG121" s="1073"/>
      <c r="AH121" s="1073"/>
      <c r="AI121" s="1073"/>
      <c r="AJ121" s="1073"/>
      <c r="AK121" s="1073"/>
      <c r="AL121" s="1073"/>
      <c r="AM121" s="1073"/>
      <c r="AN121" s="1073"/>
      <c r="AO121" s="1073"/>
      <c r="AP121" s="1073"/>
      <c r="AQ121" s="1073"/>
      <c r="AR121" s="1073"/>
      <c r="AS121" s="1073"/>
      <c r="AT121" s="1073"/>
      <c r="AU121" s="1073"/>
      <c r="AV121" s="1073"/>
      <c r="AW121" s="1073"/>
      <c r="AX121" s="1073"/>
      <c r="AY121" s="1073"/>
      <c r="AZ121" s="1073"/>
      <c r="BA121" s="1073"/>
      <c r="BB121" s="1073"/>
      <c r="BC121" s="1073"/>
      <c r="BD121" s="1073"/>
      <c r="BE121" s="1073"/>
      <c r="BF121" s="1073"/>
      <c r="BG121" s="1073"/>
      <c r="BH121" s="1073"/>
      <c r="BI121" s="1073"/>
      <c r="BJ121" s="1073"/>
      <c r="BK121" s="1073"/>
      <c r="BL121" s="1073"/>
      <c r="BM121" s="1073"/>
      <c r="BN121" s="1073"/>
      <c r="BO121" s="1073"/>
      <c r="BP121" s="1073"/>
      <c r="BQ121" s="1073"/>
      <c r="BR121" s="1073"/>
    </row>
    <row r="122" spans="1:70" s="422" customFormat="1">
      <c r="A122" s="434">
        <v>116</v>
      </c>
      <c r="B122" s="949">
        <v>44140</v>
      </c>
      <c r="C122" s="422" t="s">
        <v>4991</v>
      </c>
      <c r="D122" s="434">
        <v>41</v>
      </c>
      <c r="E122" s="434" t="s">
        <v>1554</v>
      </c>
      <c r="F122" s="435"/>
      <c r="G122" s="422" t="s">
        <v>4983</v>
      </c>
      <c r="H122" s="422" t="s">
        <v>7076</v>
      </c>
      <c r="I122" s="422" t="s">
        <v>9399</v>
      </c>
      <c r="J122" s="422" t="s">
        <v>4992</v>
      </c>
      <c r="K122" s="949"/>
      <c r="L122" s="950"/>
      <c r="O122" s="422" t="s">
        <v>4993</v>
      </c>
      <c r="P122" s="422" t="s">
        <v>30</v>
      </c>
      <c r="S122" s="422" t="s">
        <v>1085</v>
      </c>
      <c r="V122" s="1073"/>
      <c r="W122" s="1073"/>
      <c r="X122" s="1073"/>
      <c r="Y122" s="1073"/>
      <c r="Z122" s="1073"/>
      <c r="AA122" s="1073"/>
      <c r="AB122" s="1073"/>
      <c r="AC122" s="1073"/>
      <c r="AD122" s="1073"/>
      <c r="AE122" s="1073"/>
      <c r="AF122" s="1073"/>
      <c r="AG122" s="1073"/>
      <c r="AH122" s="1073"/>
      <c r="AI122" s="1073"/>
      <c r="AJ122" s="1073"/>
      <c r="AK122" s="1073"/>
      <c r="AL122" s="1073"/>
      <c r="AM122" s="1073"/>
      <c r="AN122" s="1073"/>
      <c r="AO122" s="1073"/>
      <c r="AP122" s="1073"/>
      <c r="AQ122" s="1073"/>
      <c r="AR122" s="1073"/>
      <c r="AS122" s="1073"/>
      <c r="AT122" s="1073"/>
      <c r="AU122" s="1073"/>
      <c r="AV122" s="1073"/>
      <c r="AW122" s="1073"/>
      <c r="AX122" s="1073"/>
      <c r="AY122" s="1073"/>
      <c r="AZ122" s="1073"/>
      <c r="BA122" s="1073"/>
      <c r="BB122" s="1073"/>
      <c r="BC122" s="1073"/>
      <c r="BD122" s="1073"/>
      <c r="BE122" s="1073"/>
      <c r="BF122" s="1073"/>
      <c r="BG122" s="1073"/>
      <c r="BH122" s="1073"/>
      <c r="BI122" s="1073"/>
      <c r="BJ122" s="1073"/>
      <c r="BK122" s="1073"/>
      <c r="BL122" s="1073"/>
      <c r="BM122" s="1073"/>
      <c r="BN122" s="1073"/>
      <c r="BO122" s="1073"/>
      <c r="BP122" s="1073"/>
      <c r="BQ122" s="1073"/>
      <c r="BR122" s="1073"/>
    </row>
    <row r="123" spans="1:70" s="422" customFormat="1">
      <c r="A123" s="434">
        <v>117</v>
      </c>
      <c r="B123" s="949">
        <v>44140</v>
      </c>
      <c r="C123" s="422" t="s">
        <v>4994</v>
      </c>
      <c r="D123" s="434">
        <v>29</v>
      </c>
      <c r="E123" s="434" t="s">
        <v>1554</v>
      </c>
      <c r="F123" s="435"/>
      <c r="G123" s="422" t="s">
        <v>4995</v>
      </c>
      <c r="H123" s="422" t="s">
        <v>2517</v>
      </c>
      <c r="I123" s="422" t="s">
        <v>2565</v>
      </c>
      <c r="J123" s="422" t="s">
        <v>4996</v>
      </c>
      <c r="K123" s="949"/>
      <c r="L123" s="950"/>
      <c r="P123" s="422" t="s">
        <v>30</v>
      </c>
      <c r="S123" s="422" t="s">
        <v>1085</v>
      </c>
      <c r="V123" s="1073"/>
      <c r="W123" s="1073"/>
      <c r="X123" s="1073"/>
      <c r="Y123" s="1073"/>
      <c r="Z123" s="1073"/>
      <c r="AA123" s="1073"/>
      <c r="AB123" s="1073"/>
      <c r="AC123" s="1073"/>
      <c r="AD123" s="1073"/>
      <c r="AE123" s="1073"/>
      <c r="AF123" s="1073"/>
      <c r="AG123" s="1073"/>
      <c r="AH123" s="1073"/>
      <c r="AI123" s="1073"/>
      <c r="AJ123" s="1073"/>
      <c r="AK123" s="1073"/>
      <c r="AL123" s="1073"/>
      <c r="AM123" s="1073"/>
      <c r="AN123" s="1073"/>
      <c r="AO123" s="1073"/>
      <c r="AP123" s="1073"/>
      <c r="AQ123" s="1073"/>
      <c r="AR123" s="1073"/>
      <c r="AS123" s="1073"/>
      <c r="AT123" s="1073"/>
      <c r="AU123" s="1073"/>
      <c r="AV123" s="1073"/>
      <c r="AW123" s="1073"/>
      <c r="AX123" s="1073"/>
      <c r="AY123" s="1073"/>
      <c r="AZ123" s="1073"/>
      <c r="BA123" s="1073"/>
      <c r="BB123" s="1073"/>
      <c r="BC123" s="1073"/>
      <c r="BD123" s="1073"/>
      <c r="BE123" s="1073"/>
      <c r="BF123" s="1073"/>
      <c r="BG123" s="1073"/>
      <c r="BH123" s="1073"/>
      <c r="BI123" s="1073"/>
      <c r="BJ123" s="1073"/>
      <c r="BK123" s="1073"/>
      <c r="BL123" s="1073"/>
      <c r="BM123" s="1073"/>
      <c r="BN123" s="1073"/>
      <c r="BO123" s="1073"/>
      <c r="BP123" s="1073"/>
      <c r="BQ123" s="1073"/>
      <c r="BR123" s="1073"/>
    </row>
    <row r="124" spans="1:70" s="422" customFormat="1">
      <c r="A124" s="434">
        <v>118</v>
      </c>
      <c r="B124" s="949">
        <v>44140</v>
      </c>
      <c r="C124" s="422" t="s">
        <v>4997</v>
      </c>
      <c r="D124" s="434">
        <v>33</v>
      </c>
      <c r="E124" s="434" t="s">
        <v>1554</v>
      </c>
      <c r="F124" s="435"/>
      <c r="G124" s="422" t="s">
        <v>4998</v>
      </c>
      <c r="H124" s="422" t="s">
        <v>7076</v>
      </c>
      <c r="I124" s="422" t="s">
        <v>9399</v>
      </c>
      <c r="J124" s="422" t="s">
        <v>4999</v>
      </c>
      <c r="K124" s="949"/>
      <c r="L124" s="950"/>
      <c r="P124" s="422" t="s">
        <v>30</v>
      </c>
      <c r="S124" s="422" t="s">
        <v>1085</v>
      </c>
      <c r="V124" s="1073"/>
      <c r="W124" s="1073"/>
      <c r="X124" s="1073"/>
      <c r="Y124" s="1073"/>
      <c r="Z124" s="1073"/>
      <c r="AA124" s="1073"/>
      <c r="AB124" s="1073"/>
      <c r="AC124" s="1073"/>
      <c r="AD124" s="1073"/>
      <c r="AE124" s="1073"/>
      <c r="AF124" s="1073"/>
      <c r="AG124" s="1073"/>
      <c r="AH124" s="1073"/>
      <c r="AI124" s="1073"/>
      <c r="AJ124" s="1073"/>
      <c r="AK124" s="1073"/>
      <c r="AL124" s="1073"/>
      <c r="AM124" s="1073"/>
      <c r="AN124" s="1073"/>
      <c r="AO124" s="1073"/>
      <c r="AP124" s="1073"/>
      <c r="AQ124" s="1073"/>
      <c r="AR124" s="1073"/>
      <c r="AS124" s="1073"/>
      <c r="AT124" s="1073"/>
      <c r="AU124" s="1073"/>
      <c r="AV124" s="1073"/>
      <c r="AW124" s="1073"/>
      <c r="AX124" s="1073"/>
      <c r="AY124" s="1073"/>
      <c r="AZ124" s="1073"/>
      <c r="BA124" s="1073"/>
      <c r="BB124" s="1073"/>
      <c r="BC124" s="1073"/>
      <c r="BD124" s="1073"/>
      <c r="BE124" s="1073"/>
      <c r="BF124" s="1073"/>
      <c r="BG124" s="1073"/>
      <c r="BH124" s="1073"/>
      <c r="BI124" s="1073"/>
      <c r="BJ124" s="1073"/>
      <c r="BK124" s="1073"/>
      <c r="BL124" s="1073"/>
      <c r="BM124" s="1073"/>
      <c r="BN124" s="1073"/>
      <c r="BO124" s="1073"/>
      <c r="BP124" s="1073"/>
      <c r="BQ124" s="1073"/>
      <c r="BR124" s="1073"/>
    </row>
    <row r="125" spans="1:70" s="422" customFormat="1">
      <c r="A125" s="434">
        <v>119</v>
      </c>
      <c r="B125" s="949">
        <v>44140</v>
      </c>
      <c r="C125" s="422" t="s">
        <v>5000</v>
      </c>
      <c r="D125" s="434">
        <v>27</v>
      </c>
      <c r="E125" s="434" t="s">
        <v>1554</v>
      </c>
      <c r="F125" s="435"/>
      <c r="G125" s="422" t="s">
        <v>5001</v>
      </c>
      <c r="H125" s="422" t="s">
        <v>7076</v>
      </c>
      <c r="I125" s="422" t="s">
        <v>9399</v>
      </c>
      <c r="J125" s="422" t="s">
        <v>5002</v>
      </c>
      <c r="K125" s="949"/>
      <c r="L125" s="950"/>
      <c r="P125" s="422" t="s">
        <v>30</v>
      </c>
      <c r="S125" s="422" t="s">
        <v>1085</v>
      </c>
      <c r="V125" s="1073"/>
      <c r="W125" s="1073"/>
      <c r="X125" s="1073"/>
      <c r="Y125" s="1073"/>
      <c r="Z125" s="1073"/>
      <c r="AA125" s="1073"/>
      <c r="AB125" s="1073"/>
      <c r="AC125" s="1073"/>
      <c r="AD125" s="1073"/>
      <c r="AE125" s="1073"/>
      <c r="AF125" s="1073"/>
      <c r="AG125" s="1073"/>
      <c r="AH125" s="1073"/>
      <c r="AI125" s="1073"/>
      <c r="AJ125" s="1073"/>
      <c r="AK125" s="1073"/>
      <c r="AL125" s="1073"/>
      <c r="AM125" s="1073"/>
      <c r="AN125" s="1073"/>
      <c r="AO125" s="1073"/>
      <c r="AP125" s="1073"/>
      <c r="AQ125" s="1073"/>
      <c r="AR125" s="1073"/>
      <c r="AS125" s="1073"/>
      <c r="AT125" s="1073"/>
      <c r="AU125" s="1073"/>
      <c r="AV125" s="1073"/>
      <c r="AW125" s="1073"/>
      <c r="AX125" s="1073"/>
      <c r="AY125" s="1073"/>
      <c r="AZ125" s="1073"/>
      <c r="BA125" s="1073"/>
      <c r="BB125" s="1073"/>
      <c r="BC125" s="1073"/>
      <c r="BD125" s="1073"/>
      <c r="BE125" s="1073"/>
      <c r="BF125" s="1073"/>
      <c r="BG125" s="1073"/>
      <c r="BH125" s="1073"/>
      <c r="BI125" s="1073"/>
      <c r="BJ125" s="1073"/>
      <c r="BK125" s="1073"/>
      <c r="BL125" s="1073"/>
      <c r="BM125" s="1073"/>
      <c r="BN125" s="1073"/>
      <c r="BO125" s="1073"/>
      <c r="BP125" s="1073"/>
      <c r="BQ125" s="1073"/>
      <c r="BR125" s="1073"/>
    </row>
    <row r="126" spans="1:70" s="422" customFormat="1">
      <c r="A126" s="434">
        <v>120</v>
      </c>
      <c r="B126" s="949">
        <v>44140</v>
      </c>
      <c r="C126" s="422" t="s">
        <v>5003</v>
      </c>
      <c r="D126" s="434">
        <v>15</v>
      </c>
      <c r="E126" s="434" t="s">
        <v>1554</v>
      </c>
      <c r="F126" s="435"/>
      <c r="G126" s="422" t="s">
        <v>5004</v>
      </c>
      <c r="H126" s="422" t="s">
        <v>7076</v>
      </c>
      <c r="I126" s="422" t="s">
        <v>9399</v>
      </c>
      <c r="K126" s="949"/>
      <c r="L126" s="950"/>
      <c r="P126" s="422" t="s">
        <v>30</v>
      </c>
      <c r="S126" s="422" t="s">
        <v>1085</v>
      </c>
      <c r="V126" s="1073"/>
      <c r="W126" s="1073"/>
      <c r="X126" s="1073"/>
      <c r="Y126" s="1073"/>
      <c r="Z126" s="1073"/>
      <c r="AA126" s="1073"/>
      <c r="AB126" s="1073"/>
      <c r="AC126" s="1073"/>
      <c r="AD126" s="1073"/>
      <c r="AE126" s="1073"/>
      <c r="AF126" s="1073"/>
      <c r="AG126" s="1073"/>
      <c r="AH126" s="1073"/>
      <c r="AI126" s="1073"/>
      <c r="AJ126" s="1073"/>
      <c r="AK126" s="1073"/>
      <c r="AL126" s="1073"/>
      <c r="AM126" s="1073"/>
      <c r="AN126" s="1073"/>
      <c r="AO126" s="1073"/>
      <c r="AP126" s="1073"/>
      <c r="AQ126" s="1073"/>
      <c r="AR126" s="1073"/>
      <c r="AS126" s="1073"/>
      <c r="AT126" s="1073"/>
      <c r="AU126" s="1073"/>
      <c r="AV126" s="1073"/>
      <c r="AW126" s="1073"/>
      <c r="AX126" s="1073"/>
      <c r="AY126" s="1073"/>
      <c r="AZ126" s="1073"/>
      <c r="BA126" s="1073"/>
      <c r="BB126" s="1073"/>
      <c r="BC126" s="1073"/>
      <c r="BD126" s="1073"/>
      <c r="BE126" s="1073"/>
      <c r="BF126" s="1073"/>
      <c r="BG126" s="1073"/>
      <c r="BH126" s="1073"/>
      <c r="BI126" s="1073"/>
      <c r="BJ126" s="1073"/>
      <c r="BK126" s="1073"/>
      <c r="BL126" s="1073"/>
      <c r="BM126" s="1073"/>
      <c r="BN126" s="1073"/>
      <c r="BO126" s="1073"/>
      <c r="BP126" s="1073"/>
      <c r="BQ126" s="1073"/>
      <c r="BR126" s="1073"/>
    </row>
    <row r="127" spans="1:70" s="422" customFormat="1">
      <c r="A127" s="434">
        <v>121</v>
      </c>
      <c r="B127" s="949">
        <v>44140</v>
      </c>
      <c r="C127" s="422" t="s">
        <v>5005</v>
      </c>
      <c r="D127" s="434">
        <v>30</v>
      </c>
      <c r="E127" s="434" t="s">
        <v>1557</v>
      </c>
      <c r="F127" s="435"/>
      <c r="G127" s="422" t="s">
        <v>5006</v>
      </c>
      <c r="H127" s="422" t="s">
        <v>2517</v>
      </c>
      <c r="I127" s="422" t="s">
        <v>2565</v>
      </c>
      <c r="J127" s="422" t="s">
        <v>5007</v>
      </c>
      <c r="K127" s="949"/>
      <c r="L127" s="777"/>
      <c r="O127" s="422" t="s">
        <v>258</v>
      </c>
      <c r="P127" s="422" t="s">
        <v>30</v>
      </c>
      <c r="S127" s="422" t="s">
        <v>1085</v>
      </c>
      <c r="V127" s="1073"/>
      <c r="W127" s="1073"/>
      <c r="X127" s="1073"/>
      <c r="Y127" s="1073"/>
      <c r="Z127" s="1073"/>
      <c r="AA127" s="1073"/>
      <c r="AB127" s="1073"/>
      <c r="AC127" s="1073"/>
      <c r="AD127" s="1073"/>
      <c r="AE127" s="1073"/>
      <c r="AF127" s="1073"/>
      <c r="AG127" s="1073"/>
      <c r="AH127" s="1073"/>
      <c r="AI127" s="1073"/>
      <c r="AJ127" s="1073"/>
      <c r="AK127" s="1073"/>
      <c r="AL127" s="1073"/>
      <c r="AM127" s="1073"/>
      <c r="AN127" s="1073"/>
      <c r="AO127" s="1073"/>
      <c r="AP127" s="1073"/>
      <c r="AQ127" s="1073"/>
      <c r="AR127" s="1073"/>
      <c r="AS127" s="1073"/>
      <c r="AT127" s="1073"/>
      <c r="AU127" s="1073"/>
      <c r="AV127" s="1073"/>
      <c r="AW127" s="1073"/>
      <c r="AX127" s="1073"/>
      <c r="AY127" s="1073"/>
      <c r="AZ127" s="1073"/>
      <c r="BA127" s="1073"/>
      <c r="BB127" s="1073"/>
      <c r="BC127" s="1073"/>
      <c r="BD127" s="1073"/>
      <c r="BE127" s="1073"/>
      <c r="BF127" s="1073"/>
      <c r="BG127" s="1073"/>
      <c r="BH127" s="1073"/>
      <c r="BI127" s="1073"/>
      <c r="BJ127" s="1073"/>
      <c r="BK127" s="1073"/>
      <c r="BL127" s="1073"/>
      <c r="BM127" s="1073"/>
      <c r="BN127" s="1073"/>
      <c r="BO127" s="1073"/>
      <c r="BP127" s="1073"/>
      <c r="BQ127" s="1073"/>
      <c r="BR127" s="1073"/>
    </row>
    <row r="128" spans="1:70" s="422" customFormat="1">
      <c r="A128" s="434">
        <v>122</v>
      </c>
      <c r="B128" s="949">
        <v>44140</v>
      </c>
      <c r="C128" s="422" t="s">
        <v>5008</v>
      </c>
      <c r="D128" s="434">
        <v>35</v>
      </c>
      <c r="E128" s="434" t="s">
        <v>1557</v>
      </c>
      <c r="F128" s="435"/>
      <c r="G128" s="422" t="s">
        <v>5009</v>
      </c>
      <c r="H128" s="422" t="s">
        <v>7076</v>
      </c>
      <c r="I128" s="422" t="s">
        <v>9399</v>
      </c>
      <c r="J128" s="422" t="s">
        <v>5010</v>
      </c>
      <c r="K128" s="949"/>
      <c r="L128" s="777"/>
      <c r="P128" s="422" t="s">
        <v>30</v>
      </c>
      <c r="S128" s="422" t="s">
        <v>1085</v>
      </c>
      <c r="V128" s="1073"/>
      <c r="W128" s="1073"/>
      <c r="X128" s="1073"/>
      <c r="Y128" s="1073"/>
      <c r="Z128" s="1073"/>
      <c r="AA128" s="1073"/>
      <c r="AB128" s="1073"/>
      <c r="AC128" s="1073"/>
      <c r="AD128" s="1073"/>
      <c r="AE128" s="1073"/>
      <c r="AF128" s="1073"/>
      <c r="AG128" s="1073"/>
      <c r="AH128" s="1073"/>
      <c r="AI128" s="1073"/>
      <c r="AJ128" s="1073"/>
      <c r="AK128" s="1073"/>
      <c r="AL128" s="1073"/>
      <c r="AM128" s="1073"/>
      <c r="AN128" s="1073"/>
      <c r="AO128" s="1073"/>
      <c r="AP128" s="1073"/>
      <c r="AQ128" s="1073"/>
      <c r="AR128" s="1073"/>
      <c r="AS128" s="1073"/>
      <c r="AT128" s="1073"/>
      <c r="AU128" s="1073"/>
      <c r="AV128" s="1073"/>
      <c r="AW128" s="1073"/>
      <c r="AX128" s="1073"/>
      <c r="AY128" s="1073"/>
      <c r="AZ128" s="1073"/>
      <c r="BA128" s="1073"/>
      <c r="BB128" s="1073"/>
      <c r="BC128" s="1073"/>
      <c r="BD128" s="1073"/>
      <c r="BE128" s="1073"/>
      <c r="BF128" s="1073"/>
      <c r="BG128" s="1073"/>
      <c r="BH128" s="1073"/>
      <c r="BI128" s="1073"/>
      <c r="BJ128" s="1073"/>
      <c r="BK128" s="1073"/>
      <c r="BL128" s="1073"/>
      <c r="BM128" s="1073"/>
      <c r="BN128" s="1073"/>
      <c r="BO128" s="1073"/>
      <c r="BP128" s="1073"/>
      <c r="BQ128" s="1073"/>
      <c r="BR128" s="1073"/>
    </row>
    <row r="129" spans="1:70" s="422" customFormat="1">
      <c r="A129" s="434">
        <v>123</v>
      </c>
      <c r="B129" s="949">
        <v>44140</v>
      </c>
      <c r="C129" s="422" t="s">
        <v>5011</v>
      </c>
      <c r="D129" s="434">
        <v>32</v>
      </c>
      <c r="E129" s="434" t="s">
        <v>1557</v>
      </c>
      <c r="F129" s="435"/>
      <c r="G129" s="422" t="s">
        <v>4998</v>
      </c>
      <c r="H129" s="422" t="s">
        <v>7076</v>
      </c>
      <c r="I129" s="422" t="s">
        <v>9399</v>
      </c>
      <c r="J129" s="422" t="s">
        <v>5012</v>
      </c>
      <c r="K129" s="949"/>
      <c r="L129" s="778"/>
      <c r="P129" s="422" t="s">
        <v>30</v>
      </c>
      <c r="S129" s="422" t="s">
        <v>1085</v>
      </c>
      <c r="V129" s="1073"/>
      <c r="W129" s="1073"/>
      <c r="X129" s="1073"/>
      <c r="Y129" s="1073"/>
      <c r="Z129" s="1073"/>
      <c r="AA129" s="1073"/>
      <c r="AB129" s="1073"/>
      <c r="AC129" s="1073"/>
      <c r="AD129" s="1073"/>
      <c r="AE129" s="1073"/>
      <c r="AF129" s="1073"/>
      <c r="AG129" s="1073"/>
      <c r="AH129" s="1073"/>
      <c r="AI129" s="1073"/>
      <c r="AJ129" s="1073"/>
      <c r="AK129" s="1073"/>
      <c r="AL129" s="1073"/>
      <c r="AM129" s="1073"/>
      <c r="AN129" s="1073"/>
      <c r="AO129" s="1073"/>
      <c r="AP129" s="1073"/>
      <c r="AQ129" s="1073"/>
      <c r="AR129" s="1073"/>
      <c r="AS129" s="1073"/>
      <c r="AT129" s="1073"/>
      <c r="AU129" s="1073"/>
      <c r="AV129" s="1073"/>
      <c r="AW129" s="1073"/>
      <c r="AX129" s="1073"/>
      <c r="AY129" s="1073"/>
      <c r="AZ129" s="1073"/>
      <c r="BA129" s="1073"/>
      <c r="BB129" s="1073"/>
      <c r="BC129" s="1073"/>
      <c r="BD129" s="1073"/>
      <c r="BE129" s="1073"/>
      <c r="BF129" s="1073"/>
      <c r="BG129" s="1073"/>
      <c r="BH129" s="1073"/>
      <c r="BI129" s="1073"/>
      <c r="BJ129" s="1073"/>
      <c r="BK129" s="1073"/>
      <c r="BL129" s="1073"/>
      <c r="BM129" s="1073"/>
      <c r="BN129" s="1073"/>
      <c r="BO129" s="1073"/>
      <c r="BP129" s="1073"/>
      <c r="BQ129" s="1073"/>
      <c r="BR129" s="1073"/>
    </row>
    <row r="130" spans="1:70" s="422" customFormat="1">
      <c r="A130" s="434">
        <v>124</v>
      </c>
      <c r="B130" s="949">
        <v>44124</v>
      </c>
      <c r="C130" s="422" t="s">
        <v>4949</v>
      </c>
      <c r="D130" s="434">
        <v>29</v>
      </c>
      <c r="E130" s="434" t="s">
        <v>1554</v>
      </c>
      <c r="F130" s="435"/>
      <c r="G130" s="422" t="s">
        <v>4950</v>
      </c>
      <c r="H130" s="422" t="s">
        <v>7076</v>
      </c>
      <c r="I130" s="422" t="s">
        <v>9399</v>
      </c>
      <c r="J130" s="422" t="s">
        <v>4951</v>
      </c>
      <c r="K130" s="1366"/>
      <c r="L130" s="772"/>
      <c r="P130" s="422" t="s">
        <v>30</v>
      </c>
      <c r="S130" s="422" t="s">
        <v>1085</v>
      </c>
      <c r="V130" s="1073"/>
      <c r="W130" s="1073"/>
      <c r="X130" s="1073"/>
      <c r="Y130" s="1073"/>
      <c r="Z130" s="1073"/>
      <c r="AA130" s="1073"/>
      <c r="AB130" s="1073"/>
      <c r="AC130" s="1073"/>
      <c r="AD130" s="1073"/>
      <c r="AE130" s="1073"/>
      <c r="AF130" s="1073"/>
      <c r="AG130" s="1073"/>
      <c r="AH130" s="1073"/>
      <c r="AI130" s="1073"/>
      <c r="AJ130" s="1073"/>
      <c r="AK130" s="1073"/>
      <c r="AL130" s="1073"/>
      <c r="AM130" s="1073"/>
      <c r="AN130" s="1073"/>
      <c r="AO130" s="1073"/>
      <c r="AP130" s="1073"/>
      <c r="AQ130" s="1073"/>
      <c r="AR130" s="1073"/>
      <c r="AS130" s="1073"/>
      <c r="AT130" s="1073"/>
      <c r="AU130" s="1073"/>
      <c r="AV130" s="1073"/>
      <c r="AW130" s="1073"/>
      <c r="AX130" s="1073"/>
      <c r="AY130" s="1073"/>
      <c r="AZ130" s="1073"/>
      <c r="BA130" s="1073"/>
      <c r="BB130" s="1073"/>
      <c r="BC130" s="1073"/>
      <c r="BD130" s="1073"/>
      <c r="BE130" s="1073"/>
      <c r="BF130" s="1073"/>
      <c r="BG130" s="1073"/>
      <c r="BH130" s="1073"/>
      <c r="BI130" s="1073"/>
      <c r="BJ130" s="1073"/>
      <c r="BK130" s="1073"/>
      <c r="BL130" s="1073"/>
      <c r="BM130" s="1073"/>
      <c r="BN130" s="1073"/>
      <c r="BO130" s="1073"/>
      <c r="BP130" s="1073"/>
      <c r="BQ130" s="1073"/>
      <c r="BR130" s="1073"/>
    </row>
    <row r="131" spans="1:70" s="422" customFormat="1">
      <c r="A131" s="434">
        <v>125</v>
      </c>
      <c r="B131" s="949">
        <v>44124</v>
      </c>
      <c r="C131" s="422" t="s">
        <v>4952</v>
      </c>
      <c r="D131" s="434">
        <v>43</v>
      </c>
      <c r="E131" s="434" t="s">
        <v>1554</v>
      </c>
      <c r="F131" s="435"/>
      <c r="G131" s="422" t="s">
        <v>10814</v>
      </c>
      <c r="H131" s="422" t="s">
        <v>7076</v>
      </c>
      <c r="I131" s="422" t="s">
        <v>9399</v>
      </c>
      <c r="J131" s="422" t="s">
        <v>4953</v>
      </c>
      <c r="K131" s="949"/>
      <c r="L131" s="780"/>
      <c r="P131" s="422" t="s">
        <v>30</v>
      </c>
      <c r="S131" s="422" t="s">
        <v>1085</v>
      </c>
      <c r="V131" s="1073"/>
      <c r="W131" s="1073"/>
      <c r="X131" s="1073"/>
      <c r="Y131" s="1073"/>
      <c r="Z131" s="1073"/>
      <c r="AA131" s="1073"/>
      <c r="AB131" s="1073"/>
      <c r="AC131" s="1073"/>
      <c r="AD131" s="1073"/>
      <c r="AE131" s="1073"/>
      <c r="AF131" s="1073"/>
      <c r="AG131" s="1073"/>
      <c r="AH131" s="1073"/>
      <c r="AI131" s="1073"/>
      <c r="AJ131" s="1073"/>
      <c r="AK131" s="1073"/>
      <c r="AL131" s="1073"/>
      <c r="AM131" s="1073"/>
      <c r="AN131" s="1073"/>
      <c r="AO131" s="1073"/>
      <c r="AP131" s="1073"/>
      <c r="AQ131" s="1073"/>
      <c r="AR131" s="1073"/>
      <c r="AS131" s="1073"/>
      <c r="AT131" s="1073"/>
      <c r="AU131" s="1073"/>
      <c r="AV131" s="1073"/>
      <c r="AW131" s="1073"/>
      <c r="AX131" s="1073"/>
      <c r="AY131" s="1073"/>
      <c r="AZ131" s="1073"/>
      <c r="BA131" s="1073"/>
      <c r="BB131" s="1073"/>
      <c r="BC131" s="1073"/>
      <c r="BD131" s="1073"/>
      <c r="BE131" s="1073"/>
      <c r="BF131" s="1073"/>
      <c r="BG131" s="1073"/>
      <c r="BH131" s="1073"/>
      <c r="BI131" s="1073"/>
      <c r="BJ131" s="1073"/>
      <c r="BK131" s="1073"/>
      <c r="BL131" s="1073"/>
      <c r="BM131" s="1073"/>
      <c r="BN131" s="1073"/>
      <c r="BO131" s="1073"/>
      <c r="BP131" s="1073"/>
      <c r="BQ131" s="1073"/>
      <c r="BR131" s="1073"/>
    </row>
    <row r="132" spans="1:70" s="422" customFormat="1">
      <c r="A132" s="434">
        <v>126</v>
      </c>
      <c r="B132" s="949">
        <v>44124</v>
      </c>
      <c r="C132" s="422" t="s">
        <v>4954</v>
      </c>
      <c r="D132" s="434">
        <v>25</v>
      </c>
      <c r="E132" s="434" t="s">
        <v>1557</v>
      </c>
      <c r="F132" s="435"/>
      <c r="G132" s="422" t="s">
        <v>10814</v>
      </c>
      <c r="H132" s="422" t="s">
        <v>7076</v>
      </c>
      <c r="I132" s="422" t="s">
        <v>9399</v>
      </c>
      <c r="J132" s="422" t="s">
        <v>4955</v>
      </c>
      <c r="K132" s="949"/>
      <c r="L132" s="780"/>
      <c r="P132" s="422" t="s">
        <v>30</v>
      </c>
      <c r="S132" s="422" t="s">
        <v>1085</v>
      </c>
      <c r="V132" s="1073"/>
      <c r="W132" s="1073"/>
      <c r="X132" s="1073"/>
      <c r="Y132" s="1073"/>
      <c r="Z132" s="1073"/>
      <c r="AA132" s="1073"/>
      <c r="AB132" s="1073"/>
      <c r="AC132" s="1073"/>
      <c r="AD132" s="1073"/>
      <c r="AE132" s="1073"/>
      <c r="AF132" s="1073"/>
      <c r="AG132" s="1073"/>
      <c r="AH132" s="1073"/>
      <c r="AI132" s="1073"/>
      <c r="AJ132" s="1073"/>
      <c r="AK132" s="1073"/>
      <c r="AL132" s="1073"/>
      <c r="AM132" s="1073"/>
      <c r="AN132" s="1073"/>
      <c r="AO132" s="1073"/>
      <c r="AP132" s="1073"/>
      <c r="AQ132" s="1073"/>
      <c r="AR132" s="1073"/>
      <c r="AS132" s="1073"/>
      <c r="AT132" s="1073"/>
      <c r="AU132" s="1073"/>
      <c r="AV132" s="1073"/>
      <c r="AW132" s="1073"/>
      <c r="AX132" s="1073"/>
      <c r="AY132" s="1073"/>
      <c r="AZ132" s="1073"/>
      <c r="BA132" s="1073"/>
      <c r="BB132" s="1073"/>
      <c r="BC132" s="1073"/>
      <c r="BD132" s="1073"/>
      <c r="BE132" s="1073"/>
      <c r="BF132" s="1073"/>
      <c r="BG132" s="1073"/>
      <c r="BH132" s="1073"/>
      <c r="BI132" s="1073"/>
      <c r="BJ132" s="1073"/>
      <c r="BK132" s="1073"/>
      <c r="BL132" s="1073"/>
      <c r="BM132" s="1073"/>
      <c r="BN132" s="1073"/>
      <c r="BO132" s="1073"/>
      <c r="BP132" s="1073"/>
      <c r="BQ132" s="1073"/>
      <c r="BR132" s="1073"/>
    </row>
    <row r="133" spans="1:70" s="422" customFormat="1">
      <c r="A133" s="434">
        <v>127</v>
      </c>
      <c r="B133" s="949">
        <v>44112</v>
      </c>
      <c r="C133" s="422" t="s">
        <v>4888</v>
      </c>
      <c r="D133" s="434">
        <v>28</v>
      </c>
      <c r="E133" s="434" t="s">
        <v>1554</v>
      </c>
      <c r="F133" s="435"/>
      <c r="G133" s="422" t="s">
        <v>4889</v>
      </c>
      <c r="H133" s="422" t="s">
        <v>7076</v>
      </c>
      <c r="I133" s="422" t="s">
        <v>9399</v>
      </c>
      <c r="J133" s="422" t="s">
        <v>4890</v>
      </c>
      <c r="K133" s="949"/>
      <c r="L133" s="780"/>
      <c r="P133" s="422" t="s">
        <v>30</v>
      </c>
      <c r="S133" s="422" t="s">
        <v>1085</v>
      </c>
      <c r="V133" s="1073"/>
      <c r="W133" s="1073"/>
      <c r="X133" s="1073"/>
      <c r="Y133" s="1073"/>
      <c r="Z133" s="1073"/>
      <c r="AA133" s="1073"/>
      <c r="AB133" s="1073"/>
      <c r="AC133" s="1073"/>
      <c r="AD133" s="1073"/>
      <c r="AE133" s="1073"/>
      <c r="AF133" s="1073"/>
      <c r="AG133" s="1073"/>
      <c r="AH133" s="1073"/>
      <c r="AI133" s="1073"/>
      <c r="AJ133" s="1073"/>
      <c r="AK133" s="1073"/>
      <c r="AL133" s="1073"/>
      <c r="AM133" s="1073"/>
      <c r="AN133" s="1073"/>
      <c r="AO133" s="1073"/>
      <c r="AP133" s="1073"/>
      <c r="AQ133" s="1073"/>
      <c r="AR133" s="1073"/>
      <c r="AS133" s="1073"/>
      <c r="AT133" s="1073"/>
      <c r="AU133" s="1073"/>
      <c r="AV133" s="1073"/>
      <c r="AW133" s="1073"/>
      <c r="AX133" s="1073"/>
      <c r="AY133" s="1073"/>
      <c r="AZ133" s="1073"/>
      <c r="BA133" s="1073"/>
      <c r="BB133" s="1073"/>
      <c r="BC133" s="1073"/>
      <c r="BD133" s="1073"/>
      <c r="BE133" s="1073"/>
      <c r="BF133" s="1073"/>
      <c r="BG133" s="1073"/>
      <c r="BH133" s="1073"/>
      <c r="BI133" s="1073"/>
      <c r="BJ133" s="1073"/>
      <c r="BK133" s="1073"/>
      <c r="BL133" s="1073"/>
      <c r="BM133" s="1073"/>
      <c r="BN133" s="1073"/>
      <c r="BO133" s="1073"/>
      <c r="BP133" s="1073"/>
      <c r="BQ133" s="1073"/>
      <c r="BR133" s="1073"/>
    </row>
    <row r="134" spans="1:70" s="422" customFormat="1">
      <c r="A134" s="434">
        <v>128</v>
      </c>
      <c r="B134" s="949">
        <v>44112</v>
      </c>
      <c r="C134" s="422" t="s">
        <v>4891</v>
      </c>
      <c r="D134" s="434">
        <v>31</v>
      </c>
      <c r="E134" s="434" t="s">
        <v>1554</v>
      </c>
      <c r="F134" s="435"/>
      <c r="G134" s="422" t="s">
        <v>4892</v>
      </c>
      <c r="H134" s="422" t="s">
        <v>2517</v>
      </c>
      <c r="I134" s="422" t="s">
        <v>2565</v>
      </c>
      <c r="J134" s="422" t="s">
        <v>4893</v>
      </c>
      <c r="K134" s="949"/>
      <c r="L134" s="780"/>
      <c r="P134" s="422" t="s">
        <v>30</v>
      </c>
      <c r="S134" s="422" t="s">
        <v>1085</v>
      </c>
      <c r="V134" s="1073"/>
      <c r="W134" s="1073"/>
      <c r="X134" s="1073"/>
      <c r="Y134" s="1073"/>
      <c r="Z134" s="1073"/>
      <c r="AA134" s="1073"/>
      <c r="AB134" s="1073"/>
      <c r="AC134" s="1073"/>
      <c r="AD134" s="1073"/>
      <c r="AE134" s="1073"/>
      <c r="AF134" s="1073"/>
      <c r="AG134" s="1073"/>
      <c r="AH134" s="1073"/>
      <c r="AI134" s="1073"/>
      <c r="AJ134" s="1073"/>
      <c r="AK134" s="1073"/>
      <c r="AL134" s="1073"/>
      <c r="AM134" s="1073"/>
      <c r="AN134" s="1073"/>
      <c r="AO134" s="1073"/>
      <c r="AP134" s="1073"/>
      <c r="AQ134" s="1073"/>
      <c r="AR134" s="1073"/>
      <c r="AS134" s="1073"/>
      <c r="AT134" s="1073"/>
      <c r="AU134" s="1073"/>
      <c r="AV134" s="1073"/>
      <c r="AW134" s="1073"/>
      <c r="AX134" s="1073"/>
      <c r="AY134" s="1073"/>
      <c r="AZ134" s="1073"/>
      <c r="BA134" s="1073"/>
      <c r="BB134" s="1073"/>
      <c r="BC134" s="1073"/>
      <c r="BD134" s="1073"/>
      <c r="BE134" s="1073"/>
      <c r="BF134" s="1073"/>
      <c r="BG134" s="1073"/>
      <c r="BH134" s="1073"/>
      <c r="BI134" s="1073"/>
      <c r="BJ134" s="1073"/>
      <c r="BK134" s="1073"/>
      <c r="BL134" s="1073"/>
      <c r="BM134" s="1073"/>
      <c r="BN134" s="1073"/>
      <c r="BO134" s="1073"/>
      <c r="BP134" s="1073"/>
      <c r="BQ134" s="1073"/>
      <c r="BR134" s="1073"/>
    </row>
    <row r="135" spans="1:70" s="422" customFormat="1">
      <c r="A135" s="434">
        <v>129</v>
      </c>
      <c r="B135" s="949">
        <v>44112</v>
      </c>
      <c r="C135" s="422" t="s">
        <v>4894</v>
      </c>
      <c r="D135" s="434">
        <v>25</v>
      </c>
      <c r="E135" s="434" t="s">
        <v>1554</v>
      </c>
      <c r="F135" s="435"/>
      <c r="G135" s="422" t="s">
        <v>4895</v>
      </c>
      <c r="H135" s="422" t="s">
        <v>4896</v>
      </c>
      <c r="I135" s="422" t="s">
        <v>10815</v>
      </c>
      <c r="J135" s="422" t="s">
        <v>4897</v>
      </c>
      <c r="K135" s="949"/>
      <c r="L135" s="772"/>
      <c r="P135" s="422" t="s">
        <v>30</v>
      </c>
      <c r="S135" s="422" t="s">
        <v>1085</v>
      </c>
      <c r="V135" s="1073"/>
      <c r="W135" s="1073"/>
      <c r="X135" s="1073"/>
      <c r="Y135" s="1073"/>
      <c r="Z135" s="1073"/>
      <c r="AA135" s="1073"/>
      <c r="AB135" s="1073"/>
      <c r="AC135" s="1073"/>
      <c r="AD135" s="1073"/>
      <c r="AE135" s="1073"/>
      <c r="AF135" s="1073"/>
      <c r="AG135" s="1073"/>
      <c r="AH135" s="1073"/>
      <c r="AI135" s="1073"/>
      <c r="AJ135" s="1073"/>
      <c r="AK135" s="1073"/>
      <c r="AL135" s="1073"/>
      <c r="AM135" s="1073"/>
      <c r="AN135" s="1073"/>
      <c r="AO135" s="1073"/>
      <c r="AP135" s="1073"/>
      <c r="AQ135" s="1073"/>
      <c r="AR135" s="1073"/>
      <c r="AS135" s="1073"/>
      <c r="AT135" s="1073"/>
      <c r="AU135" s="1073"/>
      <c r="AV135" s="1073"/>
      <c r="AW135" s="1073"/>
      <c r="AX135" s="1073"/>
      <c r="AY135" s="1073"/>
      <c r="AZ135" s="1073"/>
      <c r="BA135" s="1073"/>
      <c r="BB135" s="1073"/>
      <c r="BC135" s="1073"/>
      <c r="BD135" s="1073"/>
      <c r="BE135" s="1073"/>
      <c r="BF135" s="1073"/>
      <c r="BG135" s="1073"/>
      <c r="BH135" s="1073"/>
      <c r="BI135" s="1073"/>
      <c r="BJ135" s="1073"/>
      <c r="BK135" s="1073"/>
      <c r="BL135" s="1073"/>
      <c r="BM135" s="1073"/>
      <c r="BN135" s="1073"/>
      <c r="BO135" s="1073"/>
      <c r="BP135" s="1073"/>
      <c r="BQ135" s="1073"/>
      <c r="BR135" s="1073"/>
    </row>
    <row r="136" spans="1:70" s="422" customFormat="1">
      <c r="A136" s="434">
        <v>130</v>
      </c>
      <c r="B136" s="949">
        <v>44112</v>
      </c>
      <c r="C136" s="422" t="s">
        <v>4898</v>
      </c>
      <c r="D136" s="434">
        <v>36</v>
      </c>
      <c r="E136" s="434" t="s">
        <v>1554</v>
      </c>
      <c r="F136" s="435"/>
      <c r="G136" s="422" t="s">
        <v>10816</v>
      </c>
      <c r="H136" s="422" t="s">
        <v>7076</v>
      </c>
      <c r="I136" s="422" t="s">
        <v>9399</v>
      </c>
      <c r="J136" s="422" t="s">
        <v>4899</v>
      </c>
      <c r="K136" s="949"/>
      <c r="L136" s="780"/>
      <c r="P136" s="422" t="s">
        <v>30</v>
      </c>
      <c r="S136" s="422" t="s">
        <v>1085</v>
      </c>
      <c r="V136" s="1073"/>
      <c r="W136" s="1073"/>
      <c r="X136" s="1073"/>
      <c r="Y136" s="1073"/>
      <c r="Z136" s="1073"/>
      <c r="AA136" s="1073"/>
      <c r="AB136" s="1073"/>
      <c r="AC136" s="1073"/>
      <c r="AD136" s="1073"/>
      <c r="AE136" s="1073"/>
      <c r="AF136" s="1073"/>
      <c r="AG136" s="1073"/>
      <c r="AH136" s="1073"/>
      <c r="AI136" s="1073"/>
      <c r="AJ136" s="1073"/>
      <c r="AK136" s="1073"/>
      <c r="AL136" s="1073"/>
      <c r="AM136" s="1073"/>
      <c r="AN136" s="1073"/>
      <c r="AO136" s="1073"/>
      <c r="AP136" s="1073"/>
      <c r="AQ136" s="1073"/>
      <c r="AR136" s="1073"/>
      <c r="AS136" s="1073"/>
      <c r="AT136" s="1073"/>
      <c r="AU136" s="1073"/>
      <c r="AV136" s="1073"/>
      <c r="AW136" s="1073"/>
      <c r="AX136" s="1073"/>
      <c r="AY136" s="1073"/>
      <c r="AZ136" s="1073"/>
      <c r="BA136" s="1073"/>
      <c r="BB136" s="1073"/>
      <c r="BC136" s="1073"/>
      <c r="BD136" s="1073"/>
      <c r="BE136" s="1073"/>
      <c r="BF136" s="1073"/>
      <c r="BG136" s="1073"/>
      <c r="BH136" s="1073"/>
      <c r="BI136" s="1073"/>
      <c r="BJ136" s="1073"/>
      <c r="BK136" s="1073"/>
      <c r="BL136" s="1073"/>
      <c r="BM136" s="1073"/>
      <c r="BN136" s="1073"/>
      <c r="BO136" s="1073"/>
      <c r="BP136" s="1073"/>
      <c r="BQ136" s="1073"/>
      <c r="BR136" s="1073"/>
    </row>
    <row r="137" spans="1:70" s="422" customFormat="1">
      <c r="A137" s="434">
        <v>131</v>
      </c>
      <c r="B137" s="949">
        <v>44112</v>
      </c>
      <c r="C137" s="422" t="s">
        <v>4900</v>
      </c>
      <c r="D137" s="434">
        <v>35</v>
      </c>
      <c r="E137" s="434" t="s">
        <v>1554</v>
      </c>
      <c r="F137" s="435"/>
      <c r="G137" s="422" t="s">
        <v>4901</v>
      </c>
      <c r="H137" s="422" t="s">
        <v>7076</v>
      </c>
      <c r="I137" s="422" t="s">
        <v>9399</v>
      </c>
      <c r="J137" s="422" t="s">
        <v>4902</v>
      </c>
      <c r="K137" s="949"/>
      <c r="L137" s="772"/>
      <c r="P137" s="422" t="s">
        <v>30</v>
      </c>
      <c r="S137" s="422" t="s">
        <v>1085</v>
      </c>
      <c r="V137" s="1073"/>
      <c r="W137" s="1073"/>
      <c r="X137" s="1073"/>
      <c r="Y137" s="1073"/>
      <c r="Z137" s="1073"/>
      <c r="AA137" s="1073"/>
      <c r="AB137" s="1073"/>
      <c r="AC137" s="1073"/>
      <c r="AD137" s="1073"/>
      <c r="AE137" s="1073"/>
      <c r="AF137" s="1073"/>
      <c r="AG137" s="1073"/>
      <c r="AH137" s="1073"/>
      <c r="AI137" s="1073"/>
      <c r="AJ137" s="1073"/>
      <c r="AK137" s="1073"/>
      <c r="AL137" s="1073"/>
      <c r="AM137" s="1073"/>
      <c r="AN137" s="1073"/>
      <c r="AO137" s="1073"/>
      <c r="AP137" s="1073"/>
      <c r="AQ137" s="1073"/>
      <c r="AR137" s="1073"/>
      <c r="AS137" s="1073"/>
      <c r="AT137" s="1073"/>
      <c r="AU137" s="1073"/>
      <c r="AV137" s="1073"/>
      <c r="AW137" s="1073"/>
      <c r="AX137" s="1073"/>
      <c r="AY137" s="1073"/>
      <c r="AZ137" s="1073"/>
      <c r="BA137" s="1073"/>
      <c r="BB137" s="1073"/>
      <c r="BC137" s="1073"/>
      <c r="BD137" s="1073"/>
      <c r="BE137" s="1073"/>
      <c r="BF137" s="1073"/>
      <c r="BG137" s="1073"/>
      <c r="BH137" s="1073"/>
      <c r="BI137" s="1073"/>
      <c r="BJ137" s="1073"/>
      <c r="BK137" s="1073"/>
      <c r="BL137" s="1073"/>
      <c r="BM137" s="1073"/>
      <c r="BN137" s="1073"/>
      <c r="BO137" s="1073"/>
      <c r="BP137" s="1073"/>
      <c r="BQ137" s="1073"/>
      <c r="BR137" s="1073"/>
    </row>
    <row r="138" spans="1:70" s="422" customFormat="1">
      <c r="A138" s="434">
        <v>132</v>
      </c>
      <c r="B138" s="949">
        <v>44099</v>
      </c>
      <c r="C138" s="422" t="s">
        <v>4873</v>
      </c>
      <c r="D138" s="434">
        <v>38</v>
      </c>
      <c r="E138" s="434" t="s">
        <v>1557</v>
      </c>
      <c r="F138" s="435"/>
      <c r="G138" s="422" t="s">
        <v>10817</v>
      </c>
      <c r="H138" s="422" t="s">
        <v>7076</v>
      </c>
      <c r="I138" s="422" t="s">
        <v>9399</v>
      </c>
      <c r="J138" s="422" t="s">
        <v>4874</v>
      </c>
      <c r="K138" s="416" t="s">
        <v>12259</v>
      </c>
      <c r="L138" s="772"/>
      <c r="N138" s="422" t="s">
        <v>1507</v>
      </c>
      <c r="P138" s="422" t="s">
        <v>30</v>
      </c>
      <c r="S138" s="422" t="s">
        <v>1085</v>
      </c>
      <c r="V138" s="1073"/>
      <c r="W138" s="1073"/>
      <c r="X138" s="1073"/>
      <c r="Y138" s="1073"/>
      <c r="Z138" s="1073"/>
      <c r="AA138" s="1073"/>
      <c r="AB138" s="1073"/>
      <c r="AC138" s="1073"/>
      <c r="AD138" s="1073"/>
      <c r="AE138" s="1073"/>
      <c r="AF138" s="1073"/>
      <c r="AG138" s="1073"/>
      <c r="AH138" s="1073"/>
      <c r="AI138" s="1073"/>
      <c r="AJ138" s="1073"/>
      <c r="AK138" s="1073"/>
      <c r="AL138" s="1073"/>
      <c r="AM138" s="1073"/>
      <c r="AN138" s="1073"/>
      <c r="AO138" s="1073"/>
      <c r="AP138" s="1073"/>
      <c r="AQ138" s="1073"/>
      <c r="AR138" s="1073"/>
      <c r="AS138" s="1073"/>
      <c r="AT138" s="1073"/>
      <c r="AU138" s="1073"/>
      <c r="AV138" s="1073"/>
      <c r="AW138" s="1073"/>
      <c r="AX138" s="1073"/>
      <c r="AY138" s="1073"/>
      <c r="AZ138" s="1073"/>
      <c r="BA138" s="1073"/>
      <c r="BB138" s="1073"/>
      <c r="BC138" s="1073"/>
      <c r="BD138" s="1073"/>
      <c r="BE138" s="1073"/>
      <c r="BF138" s="1073"/>
      <c r="BG138" s="1073"/>
      <c r="BH138" s="1073"/>
      <c r="BI138" s="1073"/>
      <c r="BJ138" s="1073"/>
      <c r="BK138" s="1073"/>
      <c r="BL138" s="1073"/>
      <c r="BM138" s="1073"/>
      <c r="BN138" s="1073"/>
      <c r="BO138" s="1073"/>
      <c r="BP138" s="1073"/>
      <c r="BQ138" s="1073"/>
      <c r="BR138" s="1073"/>
    </row>
    <row r="139" spans="1:70" s="434" customFormat="1">
      <c r="A139" s="434">
        <v>133</v>
      </c>
      <c r="B139" s="949">
        <v>43987</v>
      </c>
      <c r="C139" s="422" t="s">
        <v>4638</v>
      </c>
      <c r="D139" s="434">
        <v>28</v>
      </c>
      <c r="E139" s="434" t="s">
        <v>1557</v>
      </c>
      <c r="F139" s="435"/>
      <c r="G139" s="422" t="s">
        <v>4639</v>
      </c>
      <c r="H139" s="422" t="s">
        <v>7076</v>
      </c>
      <c r="I139" s="422" t="s">
        <v>9399</v>
      </c>
      <c r="J139" s="422" t="s">
        <v>4640</v>
      </c>
      <c r="K139" s="949"/>
      <c r="L139" s="780"/>
      <c r="M139" s="422"/>
      <c r="N139" s="422"/>
      <c r="O139" s="422"/>
      <c r="P139" s="422" t="s">
        <v>30</v>
      </c>
      <c r="Q139" s="422"/>
      <c r="R139" s="422"/>
      <c r="S139" s="422" t="s">
        <v>1085</v>
      </c>
      <c r="T139" s="422"/>
      <c r="U139" s="422"/>
      <c r="V139" s="1073"/>
      <c r="W139" s="1073"/>
      <c r="X139" s="1075"/>
      <c r="Y139" s="1075"/>
      <c r="Z139" s="1075"/>
      <c r="AA139" s="1075"/>
      <c r="AB139" s="1075"/>
      <c r="AC139" s="1075"/>
      <c r="AD139" s="1075"/>
      <c r="AE139" s="1075"/>
      <c r="AF139" s="1075"/>
      <c r="AG139" s="1075"/>
      <c r="AH139" s="1075"/>
      <c r="AI139" s="1075"/>
      <c r="AJ139" s="1075"/>
      <c r="AK139" s="1075"/>
      <c r="AL139" s="1075"/>
      <c r="AM139" s="1075"/>
      <c r="AN139" s="1075"/>
      <c r="AO139" s="1075"/>
      <c r="AP139" s="1075"/>
      <c r="AQ139" s="1075"/>
      <c r="AR139" s="1075"/>
      <c r="AS139" s="1075"/>
      <c r="AT139" s="1075"/>
      <c r="AU139" s="1075"/>
      <c r="AV139" s="1075"/>
      <c r="AW139" s="1075"/>
      <c r="AX139" s="1075"/>
      <c r="AY139" s="1075"/>
      <c r="AZ139" s="1075"/>
      <c r="BA139" s="1075"/>
      <c r="BB139" s="1075"/>
      <c r="BC139" s="1075"/>
      <c r="BD139" s="1075"/>
      <c r="BE139" s="1075"/>
      <c r="BF139" s="1075"/>
      <c r="BG139" s="1075"/>
      <c r="BH139" s="1075"/>
      <c r="BI139" s="1075"/>
      <c r="BJ139" s="1075"/>
      <c r="BK139" s="1075"/>
      <c r="BL139" s="1075"/>
      <c r="BM139" s="1075"/>
      <c r="BN139" s="1075"/>
      <c r="BO139" s="1075"/>
      <c r="BP139" s="1075"/>
      <c r="BQ139" s="1075"/>
      <c r="BR139" s="1075"/>
    </row>
    <row r="140" spans="1:70" s="434" customFormat="1">
      <c r="A140" s="434">
        <v>134</v>
      </c>
      <c r="B140" s="949">
        <v>43987</v>
      </c>
      <c r="C140" s="422" t="s">
        <v>4641</v>
      </c>
      <c r="D140" s="434">
        <v>6</v>
      </c>
      <c r="E140" s="434" t="s">
        <v>1554</v>
      </c>
      <c r="F140" s="435"/>
      <c r="G140" s="422" t="s">
        <v>4642</v>
      </c>
      <c r="H140" s="422" t="s">
        <v>7076</v>
      </c>
      <c r="I140" s="422" t="s">
        <v>9399</v>
      </c>
      <c r="J140" s="422" t="s">
        <v>4643</v>
      </c>
      <c r="K140" s="949"/>
      <c r="L140" s="772"/>
      <c r="M140" s="422"/>
      <c r="N140" s="422"/>
      <c r="O140" s="422" t="s">
        <v>4644</v>
      </c>
      <c r="P140" s="422" t="s">
        <v>1078</v>
      </c>
      <c r="Q140" s="422"/>
      <c r="R140" s="422"/>
      <c r="S140" s="422" t="s">
        <v>1085</v>
      </c>
      <c r="T140" s="422"/>
      <c r="U140" s="422"/>
      <c r="V140" s="1073"/>
      <c r="W140" s="1073"/>
      <c r="X140" s="1075"/>
      <c r="Y140" s="1075"/>
      <c r="Z140" s="1075"/>
      <c r="AA140" s="1075"/>
      <c r="AB140" s="1075"/>
      <c r="AC140" s="1075"/>
      <c r="AD140" s="1075"/>
      <c r="AE140" s="1075"/>
      <c r="AF140" s="1075"/>
      <c r="AG140" s="1075"/>
      <c r="AH140" s="1075"/>
      <c r="AI140" s="1075"/>
      <c r="AJ140" s="1075"/>
      <c r="AK140" s="1075"/>
      <c r="AL140" s="1075"/>
      <c r="AM140" s="1075"/>
      <c r="AN140" s="1075"/>
      <c r="AO140" s="1075"/>
      <c r="AP140" s="1075"/>
      <c r="AQ140" s="1075"/>
      <c r="AR140" s="1075"/>
      <c r="AS140" s="1075"/>
      <c r="AT140" s="1075"/>
      <c r="AU140" s="1075"/>
      <c r="AV140" s="1075"/>
      <c r="AW140" s="1075"/>
      <c r="AX140" s="1075"/>
      <c r="AY140" s="1075"/>
      <c r="AZ140" s="1075"/>
      <c r="BA140" s="1075"/>
      <c r="BB140" s="1075"/>
      <c r="BC140" s="1075"/>
      <c r="BD140" s="1075"/>
      <c r="BE140" s="1075"/>
      <c r="BF140" s="1075"/>
      <c r="BG140" s="1075"/>
      <c r="BH140" s="1075"/>
      <c r="BI140" s="1075"/>
      <c r="BJ140" s="1075"/>
      <c r="BK140" s="1075"/>
      <c r="BL140" s="1075"/>
      <c r="BM140" s="1075"/>
      <c r="BN140" s="1075"/>
      <c r="BO140" s="1075"/>
      <c r="BP140" s="1075"/>
      <c r="BQ140" s="1075"/>
      <c r="BR140" s="1075"/>
    </row>
    <row r="141" spans="1:70" s="434" customFormat="1">
      <c r="A141" s="434">
        <v>135</v>
      </c>
      <c r="B141" s="949">
        <v>43978</v>
      </c>
      <c r="C141" s="422" t="s">
        <v>10818</v>
      </c>
      <c r="D141" s="434">
        <v>8</v>
      </c>
      <c r="E141" s="434" t="s">
        <v>1557</v>
      </c>
      <c r="F141" s="435"/>
      <c r="G141" s="422" t="s">
        <v>9581</v>
      </c>
      <c r="H141" s="422" t="s">
        <v>7076</v>
      </c>
      <c r="I141" s="422" t="s">
        <v>9399</v>
      </c>
      <c r="J141" s="422"/>
      <c r="K141" s="949"/>
      <c r="L141" s="772"/>
      <c r="M141" s="422"/>
      <c r="N141" s="422"/>
      <c r="O141" s="422"/>
      <c r="P141" s="422" t="s">
        <v>30</v>
      </c>
      <c r="Q141" s="422"/>
      <c r="R141" s="422"/>
      <c r="S141" s="422" t="s">
        <v>1085</v>
      </c>
      <c r="T141" s="422"/>
      <c r="U141" s="422"/>
      <c r="V141" s="1073"/>
      <c r="W141" s="1073"/>
      <c r="X141" s="1075"/>
      <c r="Y141" s="1075"/>
      <c r="Z141" s="1075"/>
      <c r="AA141" s="1075"/>
      <c r="AB141" s="1075"/>
      <c r="AC141" s="1075"/>
      <c r="AD141" s="1075"/>
      <c r="AE141" s="1075"/>
      <c r="AF141" s="1075"/>
      <c r="AG141" s="1075"/>
      <c r="AH141" s="1075"/>
      <c r="AI141" s="1075"/>
      <c r="AJ141" s="1075"/>
      <c r="AK141" s="1075"/>
      <c r="AL141" s="1075"/>
      <c r="AM141" s="1075"/>
      <c r="AN141" s="1075"/>
      <c r="AO141" s="1075"/>
      <c r="AP141" s="1075"/>
      <c r="AQ141" s="1075"/>
      <c r="AR141" s="1075"/>
      <c r="AS141" s="1075"/>
      <c r="AT141" s="1075"/>
      <c r="AU141" s="1075"/>
      <c r="AV141" s="1075"/>
      <c r="AW141" s="1075"/>
      <c r="AX141" s="1075"/>
      <c r="AY141" s="1075"/>
      <c r="AZ141" s="1075"/>
      <c r="BA141" s="1075"/>
      <c r="BB141" s="1075"/>
      <c r="BC141" s="1075"/>
      <c r="BD141" s="1075"/>
      <c r="BE141" s="1075"/>
      <c r="BF141" s="1075"/>
      <c r="BG141" s="1075"/>
      <c r="BH141" s="1075"/>
      <c r="BI141" s="1075"/>
      <c r="BJ141" s="1075"/>
      <c r="BK141" s="1075"/>
      <c r="BL141" s="1075"/>
      <c r="BM141" s="1075"/>
      <c r="BN141" s="1075"/>
      <c r="BO141" s="1075"/>
      <c r="BP141" s="1075"/>
      <c r="BQ141" s="1075"/>
      <c r="BR141" s="1075"/>
    </row>
    <row r="142" spans="1:70" s="434" customFormat="1">
      <c r="A142" s="434">
        <v>136</v>
      </c>
      <c r="B142" s="949">
        <v>43971</v>
      </c>
      <c r="C142" s="422" t="s">
        <v>10819</v>
      </c>
      <c r="D142" s="434">
        <v>33</v>
      </c>
      <c r="E142" s="434" t="s">
        <v>1554</v>
      </c>
      <c r="F142" s="435"/>
      <c r="G142" s="422" t="s">
        <v>4680</v>
      </c>
      <c r="H142" s="422" t="s">
        <v>7076</v>
      </c>
      <c r="I142" s="422" t="s">
        <v>9399</v>
      </c>
      <c r="J142" s="422" t="s">
        <v>4681</v>
      </c>
      <c r="K142" s="1366"/>
      <c r="L142" s="772"/>
      <c r="M142" s="422"/>
      <c r="N142" s="422"/>
      <c r="O142" s="422"/>
      <c r="P142" s="422" t="s">
        <v>30</v>
      </c>
      <c r="Q142" s="422"/>
      <c r="R142" s="422"/>
      <c r="S142" s="422" t="s">
        <v>1085</v>
      </c>
      <c r="T142" s="422"/>
      <c r="U142" s="422"/>
      <c r="V142" s="1073"/>
      <c r="W142" s="1073"/>
      <c r="X142" s="1075"/>
      <c r="Y142" s="1075"/>
      <c r="Z142" s="1075"/>
      <c r="AA142" s="1075"/>
      <c r="AB142" s="1075"/>
      <c r="AC142" s="1075"/>
      <c r="AD142" s="1075"/>
      <c r="AE142" s="1075"/>
      <c r="AF142" s="1075"/>
      <c r="AG142" s="1075"/>
      <c r="AH142" s="1075"/>
      <c r="AI142" s="1075"/>
      <c r="AJ142" s="1075"/>
      <c r="AK142" s="1075"/>
      <c r="AL142" s="1075"/>
      <c r="AM142" s="1075"/>
      <c r="AN142" s="1075"/>
      <c r="AO142" s="1075"/>
      <c r="AP142" s="1075"/>
      <c r="AQ142" s="1075"/>
      <c r="AR142" s="1075"/>
      <c r="AS142" s="1075"/>
      <c r="AT142" s="1075"/>
      <c r="AU142" s="1075"/>
      <c r="AV142" s="1075"/>
      <c r="AW142" s="1075"/>
      <c r="AX142" s="1075"/>
      <c r="AY142" s="1075"/>
      <c r="AZ142" s="1075"/>
      <c r="BA142" s="1075"/>
      <c r="BB142" s="1075"/>
      <c r="BC142" s="1075"/>
      <c r="BD142" s="1075"/>
      <c r="BE142" s="1075"/>
      <c r="BF142" s="1075"/>
      <c r="BG142" s="1075"/>
      <c r="BH142" s="1075"/>
      <c r="BI142" s="1075"/>
      <c r="BJ142" s="1075"/>
      <c r="BK142" s="1075"/>
      <c r="BL142" s="1075"/>
      <c r="BM142" s="1075"/>
      <c r="BN142" s="1075"/>
      <c r="BO142" s="1075"/>
      <c r="BP142" s="1075"/>
      <c r="BQ142" s="1075"/>
      <c r="BR142" s="1075"/>
    </row>
    <row r="143" spans="1:70" s="434" customFormat="1">
      <c r="A143" s="434">
        <v>137</v>
      </c>
      <c r="B143" s="949">
        <v>43971</v>
      </c>
      <c r="C143" s="422" t="s">
        <v>10820</v>
      </c>
      <c r="D143" s="434">
        <v>34</v>
      </c>
      <c r="E143" s="434" t="s">
        <v>1554</v>
      </c>
      <c r="F143" s="435"/>
      <c r="G143" s="422" t="s">
        <v>10821</v>
      </c>
      <c r="H143" s="422" t="s">
        <v>7076</v>
      </c>
      <c r="I143" s="422" t="s">
        <v>9399</v>
      </c>
      <c r="J143" s="422" t="s">
        <v>4682</v>
      </c>
      <c r="K143" s="1366"/>
      <c r="L143" s="788"/>
      <c r="M143" s="422"/>
      <c r="N143" s="422"/>
      <c r="O143" s="422"/>
      <c r="P143" s="422" t="s">
        <v>30</v>
      </c>
      <c r="Q143" s="422"/>
      <c r="R143" s="422"/>
      <c r="S143" s="422" t="s">
        <v>1085</v>
      </c>
      <c r="T143" s="422"/>
      <c r="U143" s="422"/>
      <c r="V143" s="1073"/>
      <c r="W143" s="1073"/>
      <c r="X143" s="1075"/>
      <c r="Y143" s="1075"/>
      <c r="Z143" s="1075"/>
      <c r="AA143" s="1075"/>
      <c r="AB143" s="1075"/>
      <c r="AC143" s="1075"/>
      <c r="AD143" s="1075"/>
      <c r="AE143" s="1075"/>
      <c r="AF143" s="1075"/>
      <c r="AG143" s="1075"/>
      <c r="AH143" s="1075"/>
      <c r="AI143" s="1075"/>
      <c r="AJ143" s="1075"/>
      <c r="AK143" s="1075"/>
      <c r="AL143" s="1075"/>
      <c r="AM143" s="1075"/>
      <c r="AN143" s="1075"/>
      <c r="AO143" s="1075"/>
      <c r="AP143" s="1075"/>
      <c r="AQ143" s="1075"/>
      <c r="AR143" s="1075"/>
      <c r="AS143" s="1075"/>
      <c r="AT143" s="1075"/>
      <c r="AU143" s="1075"/>
      <c r="AV143" s="1075"/>
      <c r="AW143" s="1075"/>
      <c r="AX143" s="1075"/>
      <c r="AY143" s="1075"/>
      <c r="AZ143" s="1075"/>
      <c r="BA143" s="1075"/>
      <c r="BB143" s="1075"/>
      <c r="BC143" s="1075"/>
      <c r="BD143" s="1075"/>
      <c r="BE143" s="1075"/>
      <c r="BF143" s="1075"/>
      <c r="BG143" s="1075"/>
      <c r="BH143" s="1075"/>
      <c r="BI143" s="1075"/>
      <c r="BJ143" s="1075"/>
      <c r="BK143" s="1075"/>
      <c r="BL143" s="1075"/>
      <c r="BM143" s="1075"/>
      <c r="BN143" s="1075"/>
      <c r="BO143" s="1075"/>
      <c r="BP143" s="1075"/>
      <c r="BQ143" s="1075"/>
      <c r="BR143" s="1075"/>
    </row>
    <row r="144" spans="1:70" s="434" customFormat="1">
      <c r="A144" s="434">
        <v>138</v>
      </c>
      <c r="B144" s="949">
        <v>43971</v>
      </c>
      <c r="C144" s="422" t="s">
        <v>10822</v>
      </c>
      <c r="D144" s="434">
        <v>31</v>
      </c>
      <c r="E144" s="434" t="s">
        <v>1557</v>
      </c>
      <c r="F144" s="435"/>
      <c r="G144" s="422" t="s">
        <v>4680</v>
      </c>
      <c r="H144" s="422" t="s">
        <v>7076</v>
      </c>
      <c r="I144" s="422" t="s">
        <v>9399</v>
      </c>
      <c r="J144" s="422"/>
      <c r="K144" s="1366"/>
      <c r="L144" s="780"/>
      <c r="M144" s="422"/>
      <c r="N144" s="422"/>
      <c r="O144" s="422"/>
      <c r="P144" s="422" t="s">
        <v>30</v>
      </c>
      <c r="Q144" s="422"/>
      <c r="R144" s="422"/>
      <c r="S144" s="422" t="s">
        <v>1085</v>
      </c>
      <c r="T144" s="422"/>
      <c r="U144" s="422"/>
      <c r="V144" s="1073"/>
      <c r="W144" s="1073"/>
      <c r="X144" s="1075"/>
      <c r="Y144" s="1075"/>
      <c r="Z144" s="1075"/>
      <c r="AA144" s="1075"/>
      <c r="AB144" s="1075"/>
      <c r="AC144" s="1075"/>
      <c r="AD144" s="1075"/>
      <c r="AE144" s="1075"/>
      <c r="AF144" s="1075"/>
      <c r="AG144" s="1075"/>
      <c r="AH144" s="1075"/>
      <c r="AI144" s="1075"/>
      <c r="AJ144" s="1075"/>
      <c r="AK144" s="1075"/>
      <c r="AL144" s="1075"/>
      <c r="AM144" s="1075"/>
      <c r="AN144" s="1075"/>
      <c r="AO144" s="1075"/>
      <c r="AP144" s="1075"/>
      <c r="AQ144" s="1075"/>
      <c r="AR144" s="1075"/>
      <c r="AS144" s="1075"/>
      <c r="AT144" s="1075"/>
      <c r="AU144" s="1075"/>
      <c r="AV144" s="1075"/>
      <c r="AW144" s="1075"/>
      <c r="AX144" s="1075"/>
      <c r="AY144" s="1075"/>
      <c r="AZ144" s="1075"/>
      <c r="BA144" s="1075"/>
      <c r="BB144" s="1075"/>
      <c r="BC144" s="1075"/>
      <c r="BD144" s="1075"/>
      <c r="BE144" s="1075"/>
      <c r="BF144" s="1075"/>
      <c r="BG144" s="1075"/>
      <c r="BH144" s="1075"/>
      <c r="BI144" s="1075"/>
      <c r="BJ144" s="1075"/>
      <c r="BK144" s="1075"/>
      <c r="BL144" s="1075"/>
      <c r="BM144" s="1075"/>
      <c r="BN144" s="1075"/>
      <c r="BO144" s="1075"/>
      <c r="BP144" s="1075"/>
      <c r="BQ144" s="1075"/>
      <c r="BR144" s="1075"/>
    </row>
    <row r="145" spans="1:70" s="434" customFormat="1">
      <c r="A145" s="434">
        <v>139</v>
      </c>
      <c r="B145" s="949">
        <v>43949</v>
      </c>
      <c r="C145" s="422" t="s">
        <v>10823</v>
      </c>
      <c r="D145" s="434">
        <v>24</v>
      </c>
      <c r="E145" s="434" t="s">
        <v>1554</v>
      </c>
      <c r="F145" s="435"/>
      <c r="G145" s="422" t="s">
        <v>10824</v>
      </c>
      <c r="H145" s="422" t="s">
        <v>4896</v>
      </c>
      <c r="I145" s="422" t="s">
        <v>10815</v>
      </c>
      <c r="J145" s="422" t="s">
        <v>4596</v>
      </c>
      <c r="K145" s="356" t="s">
        <v>3455</v>
      </c>
      <c r="L145" s="780"/>
      <c r="M145" s="422"/>
      <c r="N145" s="422" t="s">
        <v>1657</v>
      </c>
      <c r="O145" s="422" t="s">
        <v>258</v>
      </c>
      <c r="P145" s="422" t="s">
        <v>1078</v>
      </c>
      <c r="Q145" s="422"/>
      <c r="R145" s="422"/>
      <c r="S145" s="422" t="s">
        <v>1085</v>
      </c>
      <c r="T145" s="422"/>
      <c r="U145" s="422"/>
      <c r="V145" s="1073"/>
      <c r="W145" s="1073"/>
      <c r="X145" s="1075"/>
      <c r="Y145" s="1075"/>
      <c r="Z145" s="1075"/>
      <c r="AA145" s="1075"/>
      <c r="AB145" s="1075"/>
      <c r="AC145" s="1075"/>
      <c r="AD145" s="1075"/>
      <c r="AE145" s="1075"/>
      <c r="AF145" s="1075"/>
      <c r="AG145" s="1075"/>
      <c r="AH145" s="1075"/>
      <c r="AI145" s="1075"/>
      <c r="AJ145" s="1075"/>
      <c r="AK145" s="1075"/>
      <c r="AL145" s="1075"/>
      <c r="AM145" s="1075"/>
      <c r="AN145" s="1075"/>
      <c r="AO145" s="1075"/>
      <c r="AP145" s="1075"/>
      <c r="AQ145" s="1075"/>
      <c r="AR145" s="1075"/>
      <c r="AS145" s="1075"/>
      <c r="AT145" s="1075"/>
      <c r="AU145" s="1075"/>
      <c r="AV145" s="1075"/>
      <c r="AW145" s="1075"/>
      <c r="AX145" s="1075"/>
      <c r="AY145" s="1075"/>
      <c r="AZ145" s="1075"/>
      <c r="BA145" s="1075"/>
      <c r="BB145" s="1075"/>
      <c r="BC145" s="1075"/>
      <c r="BD145" s="1075"/>
      <c r="BE145" s="1075"/>
      <c r="BF145" s="1075"/>
      <c r="BG145" s="1075"/>
      <c r="BH145" s="1075"/>
      <c r="BI145" s="1075"/>
      <c r="BJ145" s="1075"/>
      <c r="BK145" s="1075"/>
      <c r="BL145" s="1075"/>
      <c r="BM145" s="1075"/>
      <c r="BN145" s="1075"/>
      <c r="BO145" s="1075"/>
      <c r="BP145" s="1075"/>
      <c r="BQ145" s="1075"/>
      <c r="BR145" s="1075"/>
    </row>
    <row r="146" spans="1:70" s="434" customFormat="1">
      <c r="A146" s="434">
        <v>140</v>
      </c>
      <c r="B146" s="949">
        <v>43944</v>
      </c>
      <c r="C146" s="422" t="s">
        <v>10825</v>
      </c>
      <c r="D146" s="434">
        <v>32</v>
      </c>
      <c r="E146" s="434" t="s">
        <v>1554</v>
      </c>
      <c r="F146" s="435"/>
      <c r="G146" s="422" t="s">
        <v>10826</v>
      </c>
      <c r="H146" s="422" t="s">
        <v>2517</v>
      </c>
      <c r="I146" s="422" t="s">
        <v>2565</v>
      </c>
      <c r="J146" s="422" t="s">
        <v>4472</v>
      </c>
      <c r="K146" s="1364">
        <v>44169</v>
      </c>
      <c r="L146" s="778"/>
      <c r="M146" s="422"/>
      <c r="N146" s="422" t="s">
        <v>19</v>
      </c>
      <c r="O146" s="422" t="s">
        <v>1542</v>
      </c>
      <c r="P146" s="422" t="s">
        <v>1078</v>
      </c>
      <c r="Q146" s="422"/>
      <c r="R146" s="422"/>
      <c r="S146" s="422" t="s">
        <v>1085</v>
      </c>
      <c r="T146" s="422"/>
      <c r="U146" s="422"/>
      <c r="V146" s="1073"/>
      <c r="W146" s="1073"/>
      <c r="X146" s="1075"/>
      <c r="Y146" s="1075"/>
      <c r="Z146" s="1075"/>
      <c r="AA146" s="1075"/>
      <c r="AB146" s="1075"/>
      <c r="AC146" s="1075"/>
      <c r="AD146" s="1075"/>
      <c r="AE146" s="1075"/>
      <c r="AF146" s="1075"/>
      <c r="AG146" s="1075"/>
      <c r="AH146" s="1075"/>
      <c r="AI146" s="1075"/>
      <c r="AJ146" s="1075"/>
      <c r="AK146" s="1075"/>
      <c r="AL146" s="1075"/>
      <c r="AM146" s="1075"/>
      <c r="AN146" s="1075"/>
      <c r="AO146" s="1075"/>
      <c r="AP146" s="1075"/>
      <c r="AQ146" s="1075"/>
      <c r="AR146" s="1075"/>
      <c r="AS146" s="1075"/>
      <c r="AT146" s="1075"/>
      <c r="AU146" s="1075"/>
      <c r="AV146" s="1075"/>
      <c r="AW146" s="1075"/>
      <c r="AX146" s="1075"/>
      <c r="AY146" s="1075"/>
      <c r="AZ146" s="1075"/>
      <c r="BA146" s="1075"/>
      <c r="BB146" s="1075"/>
      <c r="BC146" s="1075"/>
      <c r="BD146" s="1075"/>
      <c r="BE146" s="1075"/>
      <c r="BF146" s="1075"/>
      <c r="BG146" s="1075"/>
      <c r="BH146" s="1075"/>
      <c r="BI146" s="1075"/>
      <c r="BJ146" s="1075"/>
      <c r="BK146" s="1075"/>
      <c r="BL146" s="1075"/>
      <c r="BM146" s="1075"/>
      <c r="BN146" s="1075"/>
      <c r="BO146" s="1075"/>
      <c r="BP146" s="1075"/>
      <c r="BQ146" s="1075"/>
      <c r="BR146" s="1075"/>
    </row>
    <row r="147" spans="1:70" s="434" customFormat="1">
      <c r="A147" s="434">
        <v>141</v>
      </c>
      <c r="B147" s="949">
        <v>43928</v>
      </c>
      <c r="C147" s="422" t="s">
        <v>10827</v>
      </c>
      <c r="D147" s="434">
        <v>51</v>
      </c>
      <c r="E147" s="434" t="s">
        <v>1557</v>
      </c>
      <c r="F147" s="435"/>
      <c r="G147" s="422" t="s">
        <v>10828</v>
      </c>
      <c r="H147" s="422" t="s">
        <v>2517</v>
      </c>
      <c r="I147" s="422" t="s">
        <v>2565</v>
      </c>
      <c r="J147" s="422" t="s">
        <v>4384</v>
      </c>
      <c r="K147" s="1364">
        <v>43924</v>
      </c>
      <c r="L147" s="778"/>
      <c r="M147" s="422"/>
      <c r="N147" s="422"/>
      <c r="O147" s="422" t="s">
        <v>10829</v>
      </c>
      <c r="P147" s="422" t="s">
        <v>1078</v>
      </c>
      <c r="Q147" s="422"/>
      <c r="R147" s="422"/>
      <c r="S147" s="422" t="s">
        <v>1085</v>
      </c>
      <c r="T147" s="422"/>
      <c r="U147" s="422"/>
      <c r="V147" s="1073"/>
      <c r="W147" s="1073"/>
      <c r="X147" s="1075"/>
      <c r="Y147" s="1075"/>
      <c r="Z147" s="1075"/>
      <c r="AA147" s="1075"/>
      <c r="AB147" s="1075"/>
      <c r="AC147" s="1075"/>
      <c r="AD147" s="1075"/>
      <c r="AE147" s="1075"/>
      <c r="AF147" s="1075"/>
      <c r="AG147" s="1075"/>
      <c r="AH147" s="1075"/>
      <c r="AI147" s="1075"/>
      <c r="AJ147" s="1075"/>
      <c r="AK147" s="1075"/>
      <c r="AL147" s="1075"/>
      <c r="AM147" s="1075"/>
      <c r="AN147" s="1075"/>
      <c r="AO147" s="1075"/>
      <c r="AP147" s="1075"/>
      <c r="AQ147" s="1075"/>
      <c r="AR147" s="1075"/>
      <c r="AS147" s="1075"/>
      <c r="AT147" s="1075"/>
      <c r="AU147" s="1075"/>
      <c r="AV147" s="1075"/>
      <c r="AW147" s="1075"/>
      <c r="AX147" s="1075"/>
      <c r="AY147" s="1075"/>
      <c r="AZ147" s="1075"/>
      <c r="BA147" s="1075"/>
      <c r="BB147" s="1075"/>
      <c r="BC147" s="1075"/>
      <c r="BD147" s="1075"/>
      <c r="BE147" s="1075"/>
      <c r="BF147" s="1075"/>
      <c r="BG147" s="1075"/>
      <c r="BH147" s="1075"/>
      <c r="BI147" s="1075"/>
      <c r="BJ147" s="1075"/>
      <c r="BK147" s="1075"/>
      <c r="BL147" s="1075"/>
      <c r="BM147" s="1075"/>
      <c r="BN147" s="1075"/>
      <c r="BO147" s="1075"/>
      <c r="BP147" s="1075"/>
      <c r="BQ147" s="1075"/>
      <c r="BR147" s="1075"/>
    </row>
    <row r="148" spans="1:70" s="434" customFormat="1">
      <c r="A148" s="434">
        <v>142</v>
      </c>
      <c r="B148" s="949">
        <v>43923</v>
      </c>
      <c r="C148" s="422" t="s">
        <v>10830</v>
      </c>
      <c r="D148" s="434">
        <v>72</v>
      </c>
      <c r="E148" s="434" t="s">
        <v>1554</v>
      </c>
      <c r="F148" s="435"/>
      <c r="G148" s="422" t="s">
        <v>10831</v>
      </c>
      <c r="H148" s="422" t="s">
        <v>7076</v>
      </c>
      <c r="I148" s="422" t="s">
        <v>9399</v>
      </c>
      <c r="J148" s="422"/>
      <c r="K148" s="416" t="s">
        <v>2923</v>
      </c>
      <c r="L148" s="778"/>
      <c r="M148" s="422" t="s">
        <v>268</v>
      </c>
      <c r="O148" s="422" t="s">
        <v>258</v>
      </c>
      <c r="P148" s="422" t="s">
        <v>1078</v>
      </c>
      <c r="Q148" s="422"/>
      <c r="R148" s="422"/>
      <c r="S148" s="422" t="s">
        <v>1085</v>
      </c>
      <c r="T148" s="422"/>
      <c r="U148" s="422"/>
      <c r="V148" s="1073"/>
      <c r="W148" s="1073"/>
      <c r="X148" s="1075"/>
      <c r="Y148" s="1075"/>
      <c r="Z148" s="1075"/>
      <c r="AA148" s="1075"/>
      <c r="AB148" s="1075"/>
      <c r="AC148" s="1075"/>
      <c r="AD148" s="1075"/>
      <c r="AE148" s="1075"/>
      <c r="AF148" s="1075"/>
      <c r="AG148" s="1075"/>
      <c r="AH148" s="1075"/>
      <c r="AI148" s="1075"/>
      <c r="AJ148" s="1075"/>
      <c r="AK148" s="1075"/>
      <c r="AL148" s="1075"/>
      <c r="AM148" s="1075"/>
      <c r="AN148" s="1075"/>
      <c r="AO148" s="1075"/>
      <c r="AP148" s="1075"/>
      <c r="AQ148" s="1075"/>
      <c r="AR148" s="1075"/>
      <c r="AS148" s="1075"/>
      <c r="AT148" s="1075"/>
      <c r="AU148" s="1075"/>
      <c r="AV148" s="1075"/>
      <c r="AW148" s="1075"/>
      <c r="AX148" s="1075"/>
      <c r="AY148" s="1075"/>
      <c r="AZ148" s="1075"/>
      <c r="BA148" s="1075"/>
      <c r="BB148" s="1075"/>
      <c r="BC148" s="1075"/>
      <c r="BD148" s="1075"/>
      <c r="BE148" s="1075"/>
      <c r="BF148" s="1075"/>
      <c r="BG148" s="1075"/>
      <c r="BH148" s="1075"/>
      <c r="BI148" s="1075"/>
      <c r="BJ148" s="1075"/>
      <c r="BK148" s="1075"/>
      <c r="BL148" s="1075"/>
      <c r="BM148" s="1075"/>
      <c r="BN148" s="1075"/>
      <c r="BO148" s="1075"/>
      <c r="BP148" s="1075"/>
      <c r="BQ148" s="1075"/>
      <c r="BR148" s="1075"/>
    </row>
    <row r="149" spans="1:70" s="434" customFormat="1">
      <c r="A149" s="434">
        <v>143</v>
      </c>
      <c r="B149" s="949">
        <v>43922</v>
      </c>
      <c r="C149" s="422" t="s">
        <v>10833</v>
      </c>
      <c r="D149" s="434">
        <v>61</v>
      </c>
      <c r="E149" s="434" t="s">
        <v>1554</v>
      </c>
      <c r="F149" s="435"/>
      <c r="G149" s="422" t="s">
        <v>10834</v>
      </c>
      <c r="H149" s="422" t="s">
        <v>7076</v>
      </c>
      <c r="I149" s="422" t="s">
        <v>9399</v>
      </c>
      <c r="J149" s="422"/>
      <c r="K149" s="416" t="s">
        <v>8478</v>
      </c>
      <c r="L149" s="778"/>
      <c r="M149" s="422"/>
      <c r="N149" s="422"/>
      <c r="O149" s="422" t="s">
        <v>2886</v>
      </c>
      <c r="P149" s="422" t="s">
        <v>1078</v>
      </c>
      <c r="Q149" s="422"/>
      <c r="R149" s="422"/>
      <c r="S149" s="422" t="s">
        <v>1085</v>
      </c>
      <c r="T149" s="422"/>
      <c r="U149" s="422"/>
      <c r="V149" s="1073"/>
      <c r="W149" s="1073"/>
      <c r="X149" s="1075"/>
      <c r="Y149" s="1075"/>
      <c r="Z149" s="1075"/>
      <c r="AA149" s="1075"/>
      <c r="AB149" s="1075"/>
      <c r="AC149" s="1075"/>
      <c r="AD149" s="1075"/>
      <c r="AE149" s="1075"/>
      <c r="AF149" s="1075"/>
      <c r="AG149" s="1075"/>
      <c r="AH149" s="1075"/>
      <c r="AI149" s="1075"/>
      <c r="AJ149" s="1075"/>
      <c r="AK149" s="1075"/>
      <c r="AL149" s="1075"/>
      <c r="AM149" s="1075"/>
      <c r="AN149" s="1075"/>
      <c r="AO149" s="1075"/>
      <c r="AP149" s="1075"/>
      <c r="AQ149" s="1075"/>
      <c r="AR149" s="1075"/>
      <c r="AS149" s="1075"/>
      <c r="AT149" s="1075"/>
      <c r="AU149" s="1075"/>
      <c r="AV149" s="1075"/>
      <c r="AW149" s="1075"/>
      <c r="AX149" s="1075"/>
      <c r="AY149" s="1075"/>
      <c r="AZ149" s="1075"/>
      <c r="BA149" s="1075"/>
      <c r="BB149" s="1075"/>
      <c r="BC149" s="1075"/>
      <c r="BD149" s="1075"/>
      <c r="BE149" s="1075"/>
      <c r="BF149" s="1075"/>
      <c r="BG149" s="1075"/>
      <c r="BH149" s="1075"/>
      <c r="BI149" s="1075"/>
      <c r="BJ149" s="1075"/>
      <c r="BK149" s="1075"/>
      <c r="BL149" s="1075"/>
      <c r="BM149" s="1075"/>
      <c r="BN149" s="1075"/>
      <c r="BO149" s="1075"/>
      <c r="BP149" s="1075"/>
      <c r="BQ149" s="1075"/>
      <c r="BR149" s="1075"/>
    </row>
    <row r="150" spans="1:70" s="434" customFormat="1">
      <c r="A150" s="434">
        <v>144</v>
      </c>
      <c r="B150" s="949">
        <v>43918</v>
      </c>
      <c r="C150" s="422" t="s">
        <v>10835</v>
      </c>
      <c r="D150" s="434">
        <v>49</v>
      </c>
      <c r="E150" s="1063" t="s">
        <v>1554</v>
      </c>
      <c r="F150" s="435"/>
      <c r="G150" s="422" t="s">
        <v>10836</v>
      </c>
      <c r="H150" s="422" t="s">
        <v>2517</v>
      </c>
      <c r="I150" s="422" t="s">
        <v>2565</v>
      </c>
      <c r="J150" s="422"/>
      <c r="K150" s="416" t="s">
        <v>2994</v>
      </c>
      <c r="L150" s="778"/>
      <c r="M150" s="422" t="s">
        <v>267</v>
      </c>
      <c r="O150" s="422" t="s">
        <v>8357</v>
      </c>
      <c r="P150" s="422" t="s">
        <v>1078</v>
      </c>
      <c r="Q150" s="422"/>
      <c r="R150" s="422"/>
      <c r="S150" s="422" t="s">
        <v>1085</v>
      </c>
      <c r="T150" s="422"/>
      <c r="U150" s="422"/>
      <c r="V150" s="1073"/>
      <c r="W150" s="1073"/>
      <c r="X150" s="1075"/>
      <c r="Y150" s="1075"/>
      <c r="Z150" s="1075"/>
      <c r="AA150" s="1075"/>
      <c r="AB150" s="1075"/>
      <c r="AC150" s="1075"/>
      <c r="AD150" s="1075"/>
      <c r="AE150" s="1075"/>
      <c r="AF150" s="1075"/>
      <c r="AG150" s="1075"/>
      <c r="AH150" s="1075"/>
      <c r="AI150" s="1075"/>
      <c r="AJ150" s="1075"/>
      <c r="AK150" s="1075"/>
      <c r="AL150" s="1075"/>
      <c r="AM150" s="1075"/>
      <c r="AN150" s="1075"/>
      <c r="AO150" s="1075"/>
      <c r="AP150" s="1075"/>
      <c r="AQ150" s="1075"/>
      <c r="AR150" s="1075"/>
      <c r="AS150" s="1075"/>
      <c r="AT150" s="1075"/>
      <c r="AU150" s="1075"/>
      <c r="AV150" s="1075"/>
      <c r="AW150" s="1075"/>
      <c r="AX150" s="1075"/>
      <c r="AY150" s="1075"/>
      <c r="AZ150" s="1075"/>
      <c r="BA150" s="1075"/>
      <c r="BB150" s="1075"/>
      <c r="BC150" s="1075"/>
      <c r="BD150" s="1075"/>
      <c r="BE150" s="1075"/>
      <c r="BF150" s="1075"/>
      <c r="BG150" s="1075"/>
      <c r="BH150" s="1075"/>
      <c r="BI150" s="1075"/>
      <c r="BJ150" s="1075"/>
      <c r="BK150" s="1075"/>
      <c r="BL150" s="1075"/>
      <c r="BM150" s="1075"/>
      <c r="BN150" s="1075"/>
      <c r="BO150" s="1075"/>
      <c r="BP150" s="1075"/>
      <c r="BQ150" s="1075"/>
      <c r="BR150" s="1075"/>
    </row>
    <row r="151" spans="1:70" s="434" customFormat="1">
      <c r="A151" s="434">
        <v>145</v>
      </c>
      <c r="B151" s="949">
        <v>43913</v>
      </c>
      <c r="C151" s="422" t="s">
        <v>10837</v>
      </c>
      <c r="D151" s="434">
        <v>21</v>
      </c>
      <c r="E151" s="1063" t="s">
        <v>1557</v>
      </c>
      <c r="F151" s="435"/>
      <c r="G151" s="422" t="s">
        <v>10838</v>
      </c>
      <c r="H151" s="422" t="s">
        <v>7076</v>
      </c>
      <c r="I151" s="422" t="s">
        <v>9399</v>
      </c>
      <c r="J151" s="422" t="s">
        <v>4072</v>
      </c>
      <c r="K151" s="416" t="s">
        <v>2927</v>
      </c>
      <c r="L151" s="778"/>
      <c r="M151" s="422"/>
      <c r="N151" s="422" t="s">
        <v>1552</v>
      </c>
      <c r="O151" s="422" t="s">
        <v>258</v>
      </c>
      <c r="P151" s="422" t="s">
        <v>1078</v>
      </c>
      <c r="Q151" s="422"/>
      <c r="R151" s="422"/>
      <c r="S151" s="422" t="s">
        <v>1085</v>
      </c>
      <c r="T151" s="422"/>
      <c r="U151" s="422"/>
      <c r="V151" s="1073"/>
      <c r="W151" s="1073"/>
      <c r="X151" s="1075"/>
      <c r="Y151" s="1075"/>
      <c r="Z151" s="1075"/>
      <c r="AA151" s="1075"/>
      <c r="AB151" s="1075"/>
      <c r="AC151" s="1075"/>
      <c r="AD151" s="1075"/>
      <c r="AE151" s="1075"/>
      <c r="AF151" s="1075"/>
      <c r="AG151" s="1075"/>
      <c r="AH151" s="1075"/>
      <c r="AI151" s="1075"/>
      <c r="AJ151" s="1075"/>
      <c r="AK151" s="1075"/>
      <c r="AL151" s="1075"/>
      <c r="AM151" s="1075"/>
      <c r="AN151" s="1075"/>
      <c r="AO151" s="1075"/>
      <c r="AP151" s="1075"/>
      <c r="AQ151" s="1075"/>
      <c r="AR151" s="1075"/>
      <c r="AS151" s="1075"/>
      <c r="AT151" s="1075"/>
      <c r="AU151" s="1075"/>
      <c r="AV151" s="1075"/>
      <c r="AW151" s="1075"/>
      <c r="AX151" s="1075"/>
      <c r="AY151" s="1075"/>
      <c r="AZ151" s="1075"/>
      <c r="BA151" s="1075"/>
      <c r="BB151" s="1075"/>
      <c r="BC151" s="1075"/>
      <c r="BD151" s="1075"/>
      <c r="BE151" s="1075"/>
      <c r="BF151" s="1075"/>
      <c r="BG151" s="1075"/>
      <c r="BH151" s="1075"/>
      <c r="BI151" s="1075"/>
      <c r="BJ151" s="1075"/>
      <c r="BK151" s="1075"/>
      <c r="BL151" s="1075"/>
      <c r="BM151" s="1075"/>
      <c r="BN151" s="1075"/>
      <c r="BO151" s="1075"/>
      <c r="BP151" s="1075"/>
      <c r="BQ151" s="1075"/>
      <c r="BR151" s="1075"/>
    </row>
    <row r="152" spans="1:70" s="434" customFormat="1">
      <c r="A152" s="434">
        <v>146</v>
      </c>
      <c r="B152" s="949">
        <v>43910</v>
      </c>
      <c r="C152" s="903" t="s">
        <v>10839</v>
      </c>
      <c r="D152" s="930">
        <v>14</v>
      </c>
      <c r="E152" s="1076" t="s">
        <v>1557</v>
      </c>
      <c r="F152" s="924"/>
      <c r="G152" s="903" t="s">
        <v>10838</v>
      </c>
      <c r="H152" s="903" t="s">
        <v>7076</v>
      </c>
      <c r="I152" s="903" t="s">
        <v>9399</v>
      </c>
      <c r="J152" s="903" t="s">
        <v>4066</v>
      </c>
      <c r="K152" s="1360" t="s">
        <v>8394</v>
      </c>
      <c r="L152" s="1077"/>
      <c r="M152" s="903"/>
      <c r="N152" s="903" t="s">
        <v>1552</v>
      </c>
      <c r="O152" s="903" t="s">
        <v>10840</v>
      </c>
      <c r="P152" s="903" t="s">
        <v>1078</v>
      </c>
      <c r="Q152" s="903"/>
      <c r="R152" s="903"/>
      <c r="S152" s="903" t="s">
        <v>1085</v>
      </c>
      <c r="T152" s="903"/>
      <c r="U152" s="903"/>
      <c r="V152" s="1073"/>
      <c r="W152" s="1073"/>
      <c r="X152" s="1075"/>
      <c r="Y152" s="1075"/>
      <c r="Z152" s="1075"/>
      <c r="AA152" s="1075"/>
      <c r="AB152" s="1075"/>
      <c r="AC152" s="1075"/>
      <c r="AD152" s="1075"/>
      <c r="AE152" s="1075"/>
      <c r="AF152" s="1075"/>
      <c r="AG152" s="1075"/>
      <c r="AH152" s="1075"/>
      <c r="AI152" s="1075"/>
      <c r="AJ152" s="1075"/>
      <c r="AK152" s="1075"/>
      <c r="AL152" s="1075"/>
      <c r="AM152" s="1075"/>
      <c r="AN152" s="1075"/>
      <c r="AO152" s="1075"/>
      <c r="AP152" s="1075"/>
      <c r="AQ152" s="1075"/>
      <c r="AR152" s="1075"/>
      <c r="AS152" s="1075"/>
      <c r="AT152" s="1075"/>
      <c r="AU152" s="1075"/>
      <c r="AV152" s="1075"/>
      <c r="AW152" s="1075"/>
      <c r="AX152" s="1075"/>
      <c r="AY152" s="1075"/>
      <c r="AZ152" s="1075"/>
      <c r="BA152" s="1075"/>
      <c r="BB152" s="1075"/>
      <c r="BC152" s="1075"/>
      <c r="BD152" s="1075"/>
      <c r="BE152" s="1075"/>
      <c r="BF152" s="1075"/>
      <c r="BG152" s="1075"/>
      <c r="BH152" s="1075"/>
      <c r="BI152" s="1075"/>
      <c r="BJ152" s="1075"/>
      <c r="BK152" s="1075"/>
      <c r="BL152" s="1075"/>
      <c r="BM152" s="1075"/>
      <c r="BN152" s="1075"/>
      <c r="BO152" s="1075"/>
      <c r="BP152" s="1075"/>
      <c r="BQ152" s="1075"/>
      <c r="BR152" s="1075"/>
    </row>
    <row r="153" spans="1:70" s="434" customFormat="1">
      <c r="A153" s="434">
        <v>147</v>
      </c>
      <c r="B153" s="949" t="s">
        <v>11813</v>
      </c>
      <c r="C153" s="1078" t="s">
        <v>4063</v>
      </c>
      <c r="D153" s="615">
        <v>23</v>
      </c>
      <c r="E153" s="1079" t="s">
        <v>1557</v>
      </c>
      <c r="F153" s="1080"/>
      <c r="G153" s="454" t="s">
        <v>10893</v>
      </c>
      <c r="H153" s="899" t="s">
        <v>4064</v>
      </c>
      <c r="I153" s="899" t="s">
        <v>9399</v>
      </c>
      <c r="J153" s="1081" t="s">
        <v>4066</v>
      </c>
      <c r="K153" s="1351">
        <v>43910</v>
      </c>
      <c r="L153" s="1082" t="s">
        <v>4067</v>
      </c>
      <c r="M153" s="899"/>
      <c r="N153" s="1073" t="s">
        <v>987</v>
      </c>
      <c r="O153" s="899" t="s">
        <v>10896</v>
      </c>
      <c r="P153" s="899" t="s">
        <v>276</v>
      </c>
      <c r="Q153" s="899"/>
      <c r="R153" s="899"/>
      <c r="S153" s="899" t="s">
        <v>1085</v>
      </c>
      <c r="T153" s="899"/>
      <c r="U153" s="899"/>
      <c r="V153" s="1073"/>
      <c r="W153" s="1073"/>
      <c r="X153" s="1075"/>
      <c r="Y153" s="1075"/>
      <c r="Z153" s="1075"/>
      <c r="AA153" s="1075"/>
      <c r="AB153" s="1075"/>
      <c r="AC153" s="1075"/>
      <c r="AD153" s="1075"/>
      <c r="AE153" s="1075"/>
      <c r="AF153" s="1075"/>
      <c r="AG153" s="1075"/>
      <c r="AH153" s="1075"/>
      <c r="AI153" s="1075"/>
      <c r="AJ153" s="1075"/>
      <c r="AK153" s="1075"/>
      <c r="AL153" s="1075"/>
      <c r="AM153" s="1075"/>
      <c r="AN153" s="1075"/>
      <c r="AO153" s="1075"/>
      <c r="AP153" s="1075"/>
      <c r="AQ153" s="1075"/>
      <c r="AR153" s="1075"/>
      <c r="AS153" s="1075"/>
      <c r="AT153" s="1075"/>
      <c r="AU153" s="1075"/>
      <c r="AV153" s="1075"/>
      <c r="AW153" s="1075"/>
      <c r="AX153" s="1075"/>
      <c r="AY153" s="1075"/>
      <c r="AZ153" s="1075"/>
      <c r="BA153" s="1075"/>
      <c r="BB153" s="1075"/>
      <c r="BC153" s="1075"/>
      <c r="BD153" s="1075"/>
      <c r="BE153" s="1075"/>
      <c r="BF153" s="1075"/>
      <c r="BG153" s="1075"/>
      <c r="BH153" s="1075"/>
      <c r="BI153" s="1075"/>
      <c r="BJ153" s="1075"/>
      <c r="BK153" s="1075"/>
      <c r="BL153" s="1075"/>
      <c r="BM153" s="1075"/>
      <c r="BN153" s="1075"/>
      <c r="BO153" s="1075"/>
      <c r="BP153" s="1075"/>
      <c r="BQ153" s="1075"/>
      <c r="BR153" s="1075"/>
    </row>
    <row r="154" spans="1:70" s="434" customFormat="1" ht="16.2" thickBot="1">
      <c r="A154" s="434">
        <v>148</v>
      </c>
      <c r="B154" s="949" t="s">
        <v>11813</v>
      </c>
      <c r="C154" s="1078" t="s">
        <v>4071</v>
      </c>
      <c r="D154" s="615">
        <v>20</v>
      </c>
      <c r="E154" s="1079" t="s">
        <v>1557</v>
      </c>
      <c r="F154" s="1080"/>
      <c r="G154" s="454" t="s">
        <v>10894</v>
      </c>
      <c r="H154" s="899" t="s">
        <v>4064</v>
      </c>
      <c r="I154" s="899" t="s">
        <v>9399</v>
      </c>
      <c r="J154" s="1083" t="s">
        <v>4072</v>
      </c>
      <c r="K154" s="1351" t="s">
        <v>11827</v>
      </c>
      <c r="L154" s="1082" t="s">
        <v>4067</v>
      </c>
      <c r="M154" s="899"/>
      <c r="N154" s="1073" t="s">
        <v>10895</v>
      </c>
      <c r="O154" s="899" t="s">
        <v>4068</v>
      </c>
      <c r="P154" s="899" t="s">
        <v>276</v>
      </c>
      <c r="Q154" s="899"/>
      <c r="R154" s="899"/>
      <c r="S154" s="899" t="s">
        <v>1085</v>
      </c>
      <c r="T154" s="899"/>
      <c r="U154" s="899"/>
      <c r="V154" s="1073"/>
      <c r="W154" s="1073"/>
      <c r="X154" s="1075"/>
      <c r="Y154" s="1075"/>
      <c r="Z154" s="1075"/>
      <c r="AA154" s="1075"/>
      <c r="AB154" s="1075"/>
      <c r="AC154" s="1075"/>
      <c r="AD154" s="1075"/>
      <c r="AE154" s="1075"/>
      <c r="AF154" s="1075"/>
      <c r="AG154" s="1075"/>
      <c r="AH154" s="1075"/>
      <c r="AI154" s="1075"/>
      <c r="AJ154" s="1075"/>
      <c r="AK154" s="1075"/>
      <c r="AL154" s="1075"/>
      <c r="AM154" s="1075"/>
      <c r="AN154" s="1075"/>
      <c r="AO154" s="1075"/>
      <c r="AP154" s="1075"/>
      <c r="AQ154" s="1075"/>
      <c r="AR154" s="1075"/>
      <c r="AS154" s="1075"/>
      <c r="AT154" s="1075"/>
      <c r="AU154" s="1075"/>
      <c r="AV154" s="1075"/>
      <c r="AW154" s="1075"/>
      <c r="AX154" s="1075"/>
      <c r="AY154" s="1075"/>
      <c r="AZ154" s="1075"/>
      <c r="BA154" s="1075"/>
      <c r="BB154" s="1075"/>
      <c r="BC154" s="1075"/>
      <c r="BD154" s="1075"/>
      <c r="BE154" s="1075"/>
      <c r="BF154" s="1075"/>
      <c r="BG154" s="1075"/>
      <c r="BH154" s="1075"/>
      <c r="BI154" s="1075"/>
      <c r="BJ154" s="1075"/>
      <c r="BK154" s="1075"/>
      <c r="BL154" s="1075"/>
      <c r="BM154" s="1075"/>
      <c r="BN154" s="1075"/>
      <c r="BO154" s="1075"/>
      <c r="BP154" s="1075"/>
      <c r="BQ154" s="1075"/>
      <c r="BR154" s="1075"/>
    </row>
    <row r="155" spans="1:70" s="434" customFormat="1" ht="24.75" customHeight="1">
      <c r="A155" s="434">
        <v>149</v>
      </c>
      <c r="B155" s="949">
        <v>43914</v>
      </c>
      <c r="C155" s="1084" t="s">
        <v>4073</v>
      </c>
      <c r="D155" s="1085">
        <v>26</v>
      </c>
      <c r="E155" s="1086" t="s">
        <v>1557</v>
      </c>
      <c r="F155" s="1087"/>
      <c r="G155" s="1087" t="s">
        <v>4074</v>
      </c>
      <c r="H155" s="1089" t="s">
        <v>4075</v>
      </c>
      <c r="I155" s="1088" t="s">
        <v>4076</v>
      </c>
      <c r="J155" s="1090" t="s">
        <v>4077</v>
      </c>
      <c r="K155" s="1367" t="s">
        <v>11828</v>
      </c>
      <c r="L155" s="1091" t="s">
        <v>4067</v>
      </c>
      <c r="M155" s="1088"/>
      <c r="N155" s="1092" t="s">
        <v>4078</v>
      </c>
      <c r="O155" s="1054" t="s">
        <v>4068</v>
      </c>
      <c r="P155" s="1091" t="s">
        <v>276</v>
      </c>
      <c r="Q155" s="1054"/>
      <c r="R155" s="1091"/>
      <c r="S155" s="1093" t="s">
        <v>1085</v>
      </c>
      <c r="T155" s="1054" t="s">
        <v>4070</v>
      </c>
      <c r="U155" s="1094">
        <v>43914</v>
      </c>
      <c r="V155" s="1073"/>
      <c r="W155" s="1073"/>
      <c r="X155" s="1075"/>
      <c r="Y155" s="1075"/>
      <c r="Z155" s="1075"/>
      <c r="AA155" s="1075"/>
      <c r="AB155" s="1075"/>
      <c r="AC155" s="1075"/>
      <c r="AD155" s="1075"/>
      <c r="AE155" s="1075"/>
      <c r="AF155" s="1075"/>
      <c r="AG155" s="1075"/>
      <c r="AH155" s="1075"/>
      <c r="AI155" s="1075"/>
      <c r="AJ155" s="1075"/>
      <c r="AK155" s="1075"/>
      <c r="AL155" s="1075"/>
      <c r="AM155" s="1075"/>
      <c r="AN155" s="1075"/>
      <c r="AO155" s="1075"/>
      <c r="AP155" s="1075"/>
      <c r="AQ155" s="1075"/>
      <c r="AR155" s="1075"/>
      <c r="AS155" s="1075"/>
      <c r="AT155" s="1075"/>
      <c r="AU155" s="1075"/>
      <c r="AV155" s="1075"/>
      <c r="AW155" s="1075"/>
      <c r="AX155" s="1075"/>
      <c r="AY155" s="1075"/>
      <c r="AZ155" s="1075"/>
      <c r="BA155" s="1075"/>
      <c r="BB155" s="1075"/>
      <c r="BC155" s="1075"/>
      <c r="BD155" s="1075"/>
      <c r="BE155" s="1075"/>
      <c r="BF155" s="1075"/>
      <c r="BG155" s="1075"/>
      <c r="BH155" s="1075"/>
      <c r="BI155" s="1075"/>
      <c r="BJ155" s="1075"/>
      <c r="BK155" s="1075"/>
      <c r="BL155" s="1075"/>
      <c r="BM155" s="1075"/>
      <c r="BN155" s="1075"/>
      <c r="BO155" s="1075"/>
      <c r="BP155" s="1075"/>
      <c r="BQ155" s="1075"/>
      <c r="BR155" s="1075"/>
    </row>
    <row r="156" spans="1:70" s="434" customFormat="1" ht="24.75" customHeight="1">
      <c r="A156" s="434">
        <v>150</v>
      </c>
      <c r="B156" s="949">
        <v>43914</v>
      </c>
      <c r="C156" s="939" t="s">
        <v>4079</v>
      </c>
      <c r="D156" s="840">
        <v>37</v>
      </c>
      <c r="E156" s="1095" t="s">
        <v>1557</v>
      </c>
      <c r="F156" s="841"/>
      <c r="G156" s="841" t="s">
        <v>4074</v>
      </c>
      <c r="H156" s="1096" t="s">
        <v>4075</v>
      </c>
      <c r="I156" s="1069" t="s">
        <v>4076</v>
      </c>
      <c r="J156" s="1097" t="s">
        <v>4080</v>
      </c>
      <c r="K156" s="1356" t="s">
        <v>12256</v>
      </c>
      <c r="L156" s="405" t="s">
        <v>4067</v>
      </c>
      <c r="M156" s="1069"/>
      <c r="N156" s="843" t="s">
        <v>4078</v>
      </c>
      <c r="O156" s="434" t="s">
        <v>4068</v>
      </c>
      <c r="P156" s="405" t="s">
        <v>276</v>
      </c>
      <c r="R156" s="405"/>
      <c r="S156" s="422" t="s">
        <v>1085</v>
      </c>
      <c r="T156" s="434" t="s">
        <v>4070</v>
      </c>
      <c r="U156" s="437">
        <v>43914</v>
      </c>
      <c r="V156" s="1073"/>
      <c r="W156" s="1073"/>
      <c r="X156" s="1075"/>
      <c r="Y156" s="1075"/>
      <c r="Z156" s="1075"/>
      <c r="AA156" s="1075"/>
      <c r="AB156" s="1075"/>
      <c r="AC156" s="1075"/>
      <c r="AD156" s="1075"/>
      <c r="AE156" s="1075"/>
      <c r="AF156" s="1075"/>
      <c r="AG156" s="1075"/>
      <c r="AH156" s="1075"/>
      <c r="AI156" s="1075"/>
      <c r="AJ156" s="1075"/>
      <c r="AK156" s="1075"/>
      <c r="AL156" s="1075"/>
      <c r="AM156" s="1075"/>
      <c r="AN156" s="1075"/>
      <c r="AO156" s="1075"/>
      <c r="AP156" s="1075"/>
      <c r="AQ156" s="1075"/>
      <c r="AR156" s="1075"/>
      <c r="AS156" s="1075"/>
      <c r="AT156" s="1075"/>
      <c r="AU156" s="1075"/>
      <c r="AV156" s="1075"/>
      <c r="AW156" s="1075"/>
      <c r="AX156" s="1075"/>
      <c r="AY156" s="1075"/>
      <c r="AZ156" s="1075"/>
      <c r="BA156" s="1075"/>
      <c r="BB156" s="1075"/>
      <c r="BC156" s="1075"/>
      <c r="BD156" s="1075"/>
      <c r="BE156" s="1075"/>
      <c r="BF156" s="1075"/>
      <c r="BG156" s="1075"/>
      <c r="BH156" s="1075"/>
      <c r="BI156" s="1075"/>
      <c r="BJ156" s="1075"/>
      <c r="BK156" s="1075"/>
      <c r="BL156" s="1075"/>
      <c r="BM156" s="1075"/>
      <c r="BN156" s="1075"/>
      <c r="BO156" s="1075"/>
      <c r="BP156" s="1075"/>
      <c r="BQ156" s="1075"/>
      <c r="BR156" s="1075"/>
    </row>
    <row r="157" spans="1:70" s="434" customFormat="1" ht="24.75" customHeight="1">
      <c r="A157" s="434">
        <v>151</v>
      </c>
      <c r="B157" s="949">
        <v>43914</v>
      </c>
      <c r="C157" s="939" t="s">
        <v>4081</v>
      </c>
      <c r="D157" s="840">
        <v>45</v>
      </c>
      <c r="E157" s="1095" t="s">
        <v>1554</v>
      </c>
      <c r="F157" s="841"/>
      <c r="G157" s="841" t="s">
        <v>4082</v>
      </c>
      <c r="H157" s="1096" t="s">
        <v>4064</v>
      </c>
      <c r="I157" s="1069" t="s">
        <v>4065</v>
      </c>
      <c r="J157" s="1097" t="s">
        <v>4083</v>
      </c>
      <c r="K157" s="1356" t="s">
        <v>11829</v>
      </c>
      <c r="L157" s="405" t="s">
        <v>4067</v>
      </c>
      <c r="M157" s="1069"/>
      <c r="N157" s="843" t="s">
        <v>267</v>
      </c>
      <c r="O157" s="434" t="s">
        <v>4068</v>
      </c>
      <c r="P157" s="405" t="s">
        <v>276</v>
      </c>
      <c r="R157" s="405"/>
      <c r="S157" s="422" t="s">
        <v>1085</v>
      </c>
      <c r="T157" s="434" t="s">
        <v>4070</v>
      </c>
      <c r="U157" s="437">
        <v>43914</v>
      </c>
      <c r="V157" s="1073"/>
      <c r="W157" s="1073"/>
      <c r="X157" s="1075"/>
      <c r="Y157" s="1075"/>
      <c r="Z157" s="1075"/>
      <c r="AA157" s="1075"/>
      <c r="AB157" s="1075"/>
      <c r="AC157" s="1075"/>
      <c r="AD157" s="1075"/>
      <c r="AE157" s="1075"/>
      <c r="AF157" s="1075"/>
      <c r="AG157" s="1075"/>
      <c r="AH157" s="1075"/>
      <c r="AI157" s="1075"/>
      <c r="AJ157" s="1075"/>
      <c r="AK157" s="1075"/>
      <c r="AL157" s="1075"/>
      <c r="AM157" s="1075"/>
      <c r="AN157" s="1075"/>
      <c r="AO157" s="1075"/>
      <c r="AP157" s="1075"/>
      <c r="AQ157" s="1075"/>
      <c r="AR157" s="1075"/>
      <c r="AS157" s="1075"/>
      <c r="AT157" s="1075"/>
      <c r="AU157" s="1075"/>
      <c r="AV157" s="1075"/>
      <c r="AW157" s="1075"/>
      <c r="AX157" s="1075"/>
      <c r="AY157" s="1075"/>
      <c r="AZ157" s="1075"/>
      <c r="BA157" s="1075"/>
      <c r="BB157" s="1075"/>
      <c r="BC157" s="1075"/>
      <c r="BD157" s="1075"/>
      <c r="BE157" s="1075"/>
      <c r="BF157" s="1075"/>
      <c r="BG157" s="1075"/>
      <c r="BH157" s="1075"/>
      <c r="BI157" s="1075"/>
      <c r="BJ157" s="1075"/>
      <c r="BK157" s="1075"/>
      <c r="BL157" s="1075"/>
      <c r="BM157" s="1075"/>
      <c r="BN157" s="1075"/>
      <c r="BO157" s="1075"/>
      <c r="BP157" s="1075"/>
      <c r="BQ157" s="1075"/>
      <c r="BR157" s="1075"/>
    </row>
    <row r="158" spans="1:70" s="434" customFormat="1" ht="24.75" customHeight="1">
      <c r="A158" s="434">
        <v>152</v>
      </c>
      <c r="B158" s="949">
        <v>43914</v>
      </c>
      <c r="C158" s="939" t="s">
        <v>4084</v>
      </c>
      <c r="D158" s="840">
        <v>62</v>
      </c>
      <c r="E158" s="1095" t="s">
        <v>1554</v>
      </c>
      <c r="F158" s="843"/>
      <c r="G158" s="843" t="s">
        <v>4085</v>
      </c>
      <c r="H158" s="1096" t="s">
        <v>4064</v>
      </c>
      <c r="I158" s="1069" t="s">
        <v>4065</v>
      </c>
      <c r="J158" s="1097" t="s">
        <v>4086</v>
      </c>
      <c r="K158" s="1356" t="s">
        <v>11813</v>
      </c>
      <c r="L158" s="405" t="s">
        <v>4067</v>
      </c>
      <c r="M158" s="843" t="s">
        <v>4087</v>
      </c>
      <c r="N158" s="843"/>
      <c r="O158" s="434" t="s">
        <v>4068</v>
      </c>
      <c r="P158" s="405" t="s">
        <v>276</v>
      </c>
      <c r="R158" s="405"/>
      <c r="S158" s="422" t="s">
        <v>1085</v>
      </c>
      <c r="T158" s="434" t="s">
        <v>4070</v>
      </c>
      <c r="U158" s="437">
        <v>43914</v>
      </c>
      <c r="V158" s="1073"/>
      <c r="W158" s="1073"/>
      <c r="X158" s="1075"/>
      <c r="Y158" s="1075"/>
      <c r="Z158" s="1075"/>
      <c r="AA158" s="1075"/>
      <c r="AB158" s="1075"/>
      <c r="AC158" s="1075"/>
      <c r="AD158" s="1075"/>
      <c r="AE158" s="1075"/>
      <c r="AF158" s="1075"/>
      <c r="AG158" s="1075"/>
      <c r="AH158" s="1075"/>
      <c r="AI158" s="1075"/>
      <c r="AJ158" s="1075"/>
      <c r="AK158" s="1075"/>
      <c r="AL158" s="1075"/>
      <c r="AM158" s="1075"/>
      <c r="AN158" s="1075"/>
      <c r="AO158" s="1075"/>
      <c r="AP158" s="1075"/>
      <c r="AQ158" s="1075"/>
      <c r="AR158" s="1075"/>
      <c r="AS158" s="1075"/>
      <c r="AT158" s="1075"/>
      <c r="AU158" s="1075"/>
      <c r="AV158" s="1075"/>
      <c r="AW158" s="1075"/>
      <c r="AX158" s="1075"/>
      <c r="AY158" s="1075"/>
      <c r="AZ158" s="1075"/>
      <c r="BA158" s="1075"/>
      <c r="BB158" s="1075"/>
      <c r="BC158" s="1075"/>
      <c r="BD158" s="1075"/>
      <c r="BE158" s="1075"/>
      <c r="BF158" s="1075"/>
      <c r="BG158" s="1075"/>
      <c r="BH158" s="1075"/>
      <c r="BI158" s="1075"/>
      <c r="BJ158" s="1075"/>
      <c r="BK158" s="1075"/>
      <c r="BL158" s="1075"/>
      <c r="BM158" s="1075"/>
      <c r="BN158" s="1075"/>
      <c r="BO158" s="1075"/>
      <c r="BP158" s="1075"/>
      <c r="BQ158" s="1075"/>
      <c r="BR158" s="1075"/>
    </row>
    <row r="159" spans="1:70" s="434" customFormat="1" ht="24.75" customHeight="1">
      <c r="A159" s="434">
        <v>153</v>
      </c>
      <c r="B159" s="949">
        <v>43914</v>
      </c>
      <c r="C159" s="939" t="s">
        <v>4088</v>
      </c>
      <c r="D159" s="840">
        <v>58</v>
      </c>
      <c r="E159" s="1095" t="s">
        <v>1557</v>
      </c>
      <c r="F159" s="843"/>
      <c r="G159" s="843" t="s">
        <v>4085</v>
      </c>
      <c r="H159" s="1096" t="s">
        <v>4064</v>
      </c>
      <c r="I159" s="1069" t="s">
        <v>4065</v>
      </c>
      <c r="J159" s="1097" t="s">
        <v>4086</v>
      </c>
      <c r="K159" s="1356" t="s">
        <v>11813</v>
      </c>
      <c r="L159" s="405" t="s">
        <v>4067</v>
      </c>
      <c r="M159" s="843" t="s">
        <v>4087</v>
      </c>
      <c r="N159" s="843"/>
      <c r="O159" s="434" t="s">
        <v>4068</v>
      </c>
      <c r="P159" s="405" t="s">
        <v>276</v>
      </c>
      <c r="R159" s="405"/>
      <c r="S159" s="422" t="s">
        <v>1085</v>
      </c>
      <c r="T159" s="434" t="s">
        <v>4070</v>
      </c>
      <c r="U159" s="437">
        <v>43914</v>
      </c>
      <c r="V159" s="1073"/>
      <c r="W159" s="1073"/>
      <c r="X159" s="1075"/>
      <c r="Y159" s="1075"/>
      <c r="Z159" s="1075"/>
      <c r="AA159" s="1075"/>
      <c r="AB159" s="1075"/>
      <c r="AC159" s="1075"/>
      <c r="AD159" s="1075"/>
      <c r="AE159" s="1075"/>
      <c r="AF159" s="1075"/>
      <c r="AG159" s="1075"/>
      <c r="AH159" s="1075"/>
      <c r="AI159" s="1075"/>
      <c r="AJ159" s="1075"/>
      <c r="AK159" s="1075"/>
      <c r="AL159" s="1075"/>
      <c r="AM159" s="1075"/>
      <c r="AN159" s="1075"/>
      <c r="AO159" s="1075"/>
      <c r="AP159" s="1075"/>
      <c r="AQ159" s="1075"/>
      <c r="AR159" s="1075"/>
      <c r="AS159" s="1075"/>
      <c r="AT159" s="1075"/>
      <c r="AU159" s="1075"/>
      <c r="AV159" s="1075"/>
      <c r="AW159" s="1075"/>
      <c r="AX159" s="1075"/>
      <c r="AY159" s="1075"/>
      <c r="AZ159" s="1075"/>
      <c r="BA159" s="1075"/>
      <c r="BB159" s="1075"/>
      <c r="BC159" s="1075"/>
      <c r="BD159" s="1075"/>
      <c r="BE159" s="1075"/>
      <c r="BF159" s="1075"/>
      <c r="BG159" s="1075"/>
      <c r="BH159" s="1075"/>
      <c r="BI159" s="1075"/>
      <c r="BJ159" s="1075"/>
      <c r="BK159" s="1075"/>
      <c r="BL159" s="1075"/>
      <c r="BM159" s="1075"/>
      <c r="BN159" s="1075"/>
      <c r="BO159" s="1075"/>
      <c r="BP159" s="1075"/>
      <c r="BQ159" s="1075"/>
      <c r="BR159" s="1075"/>
    </row>
    <row r="160" spans="1:70" s="434" customFormat="1" ht="24.75" customHeight="1">
      <c r="A160" s="434">
        <v>154</v>
      </c>
      <c r="B160" s="949">
        <v>43914</v>
      </c>
      <c r="C160" s="940" t="s">
        <v>4089</v>
      </c>
      <c r="D160" s="848">
        <v>27</v>
      </c>
      <c r="E160" s="1098" t="s">
        <v>1554</v>
      </c>
      <c r="F160" s="838"/>
      <c r="G160" s="838" t="s">
        <v>4090</v>
      </c>
      <c r="H160" s="1100" t="s">
        <v>4075</v>
      </c>
      <c r="I160" s="1099" t="s">
        <v>4076</v>
      </c>
      <c r="J160" s="1101" t="s">
        <v>4091</v>
      </c>
      <c r="K160" s="1359">
        <v>43912</v>
      </c>
      <c r="L160" s="405" t="s">
        <v>4067</v>
      </c>
      <c r="M160" s="1099"/>
      <c r="N160" s="838" t="s">
        <v>183</v>
      </c>
      <c r="O160" s="434" t="s">
        <v>4068</v>
      </c>
      <c r="P160" s="405" t="s">
        <v>276</v>
      </c>
      <c r="R160" s="405"/>
      <c r="S160" s="422" t="s">
        <v>1085</v>
      </c>
      <c r="T160" s="434" t="s">
        <v>4070</v>
      </c>
      <c r="U160" s="437">
        <v>43914</v>
      </c>
      <c r="V160" s="1073"/>
      <c r="W160" s="1073"/>
      <c r="X160" s="1075"/>
      <c r="Y160" s="1075"/>
      <c r="Z160" s="1075"/>
      <c r="AA160" s="1075"/>
      <c r="AB160" s="1075"/>
      <c r="AC160" s="1075"/>
      <c r="AD160" s="1075"/>
      <c r="AE160" s="1075"/>
      <c r="AF160" s="1075"/>
      <c r="AG160" s="1075"/>
      <c r="AH160" s="1075"/>
      <c r="AI160" s="1075"/>
      <c r="AJ160" s="1075"/>
      <c r="AK160" s="1075"/>
      <c r="AL160" s="1075"/>
      <c r="AM160" s="1075"/>
      <c r="AN160" s="1075"/>
      <c r="AO160" s="1075"/>
      <c r="AP160" s="1075"/>
      <c r="AQ160" s="1075"/>
      <c r="AR160" s="1075"/>
      <c r="AS160" s="1075"/>
      <c r="AT160" s="1075"/>
      <c r="AU160" s="1075"/>
      <c r="AV160" s="1075"/>
      <c r="AW160" s="1075"/>
      <c r="AX160" s="1075"/>
      <c r="AY160" s="1075"/>
      <c r="AZ160" s="1075"/>
      <c r="BA160" s="1075"/>
      <c r="BB160" s="1075"/>
      <c r="BC160" s="1075"/>
      <c r="BD160" s="1075"/>
      <c r="BE160" s="1075"/>
      <c r="BF160" s="1075"/>
      <c r="BG160" s="1075"/>
      <c r="BH160" s="1075"/>
      <c r="BI160" s="1075"/>
      <c r="BJ160" s="1075"/>
      <c r="BK160" s="1075"/>
      <c r="BL160" s="1075"/>
      <c r="BM160" s="1075"/>
      <c r="BN160" s="1075"/>
      <c r="BO160" s="1075"/>
      <c r="BP160" s="1075"/>
      <c r="BQ160" s="1075"/>
      <c r="BR160" s="1075"/>
    </row>
    <row r="161" spans="1:70" s="434" customFormat="1" ht="24.75" customHeight="1">
      <c r="A161" s="434">
        <v>155</v>
      </c>
      <c r="B161" s="949">
        <v>43914</v>
      </c>
      <c r="C161" s="836" t="s">
        <v>4092</v>
      </c>
      <c r="D161" s="1102">
        <v>1</v>
      </c>
      <c r="E161" s="1102" t="s">
        <v>1557</v>
      </c>
      <c r="F161" s="604"/>
      <c r="G161" s="604" t="s">
        <v>4090</v>
      </c>
      <c r="H161" s="1103" t="s">
        <v>4075</v>
      </c>
      <c r="I161" s="1099" t="s">
        <v>4076</v>
      </c>
      <c r="J161" s="1104" t="s">
        <v>4093</v>
      </c>
      <c r="K161" s="1344" t="s">
        <v>11830</v>
      </c>
      <c r="L161" s="405" t="s">
        <v>4067</v>
      </c>
      <c r="M161" s="1099"/>
      <c r="N161" s="850" t="s">
        <v>183</v>
      </c>
      <c r="O161" s="434" t="s">
        <v>4068</v>
      </c>
      <c r="P161" s="405" t="s">
        <v>276</v>
      </c>
      <c r="R161" s="405"/>
      <c r="S161" s="422" t="s">
        <v>1085</v>
      </c>
      <c r="T161" s="434" t="s">
        <v>4070</v>
      </c>
      <c r="U161" s="437">
        <v>43914</v>
      </c>
      <c r="V161" s="1073"/>
      <c r="W161" s="1073"/>
      <c r="X161" s="1075"/>
      <c r="Y161" s="1075"/>
      <c r="Z161" s="1075"/>
      <c r="AA161" s="1075"/>
      <c r="AB161" s="1075"/>
      <c r="AC161" s="1075"/>
      <c r="AD161" s="1075"/>
      <c r="AE161" s="1075"/>
      <c r="AF161" s="1075"/>
      <c r="AG161" s="1075"/>
      <c r="AH161" s="1075"/>
      <c r="AI161" s="1075"/>
      <c r="AJ161" s="1075"/>
      <c r="AK161" s="1075"/>
      <c r="AL161" s="1075"/>
      <c r="AM161" s="1075"/>
      <c r="AN161" s="1075"/>
      <c r="AO161" s="1075"/>
      <c r="AP161" s="1075"/>
      <c r="AQ161" s="1075"/>
      <c r="AR161" s="1075"/>
      <c r="AS161" s="1075"/>
      <c r="AT161" s="1075"/>
      <c r="AU161" s="1075"/>
      <c r="AV161" s="1075"/>
      <c r="AW161" s="1075"/>
      <c r="AX161" s="1075"/>
      <c r="AY161" s="1075"/>
      <c r="AZ161" s="1075"/>
      <c r="BA161" s="1075"/>
      <c r="BB161" s="1075"/>
      <c r="BC161" s="1075"/>
      <c r="BD161" s="1075"/>
      <c r="BE161" s="1075"/>
      <c r="BF161" s="1075"/>
      <c r="BG161" s="1075"/>
      <c r="BH161" s="1075"/>
      <c r="BI161" s="1075"/>
      <c r="BJ161" s="1075"/>
      <c r="BK161" s="1075"/>
      <c r="BL161" s="1075"/>
      <c r="BM161" s="1075"/>
      <c r="BN161" s="1075"/>
      <c r="BO161" s="1075"/>
      <c r="BP161" s="1075"/>
      <c r="BQ161" s="1075"/>
      <c r="BR161" s="1075"/>
    </row>
    <row r="162" spans="1:70" s="434" customFormat="1" ht="24.75" customHeight="1">
      <c r="A162" s="434">
        <v>156</v>
      </c>
      <c r="B162" s="949">
        <v>43914</v>
      </c>
      <c r="C162" s="471" t="s">
        <v>4094</v>
      </c>
      <c r="D162" s="849">
        <v>24</v>
      </c>
      <c r="E162" s="1063" t="s">
        <v>1557</v>
      </c>
      <c r="F162" s="467"/>
      <c r="G162" s="467" t="s">
        <v>4095</v>
      </c>
      <c r="H162" s="1103" t="s">
        <v>4064</v>
      </c>
      <c r="I162" s="1099" t="s">
        <v>4065</v>
      </c>
      <c r="J162" s="1104" t="s">
        <v>4093</v>
      </c>
      <c r="K162" s="1344" t="s">
        <v>11831</v>
      </c>
      <c r="L162" s="405" t="s">
        <v>4067</v>
      </c>
      <c r="M162" s="1099"/>
      <c r="N162" s="471" t="s">
        <v>183</v>
      </c>
      <c r="O162" s="434" t="s">
        <v>4068</v>
      </c>
      <c r="P162" s="405" t="s">
        <v>276</v>
      </c>
      <c r="R162" s="405"/>
      <c r="S162" s="422" t="s">
        <v>1085</v>
      </c>
      <c r="T162" s="434" t="s">
        <v>4070</v>
      </c>
      <c r="U162" s="437">
        <v>43914</v>
      </c>
      <c r="V162" s="1073"/>
      <c r="W162" s="1073"/>
      <c r="X162" s="1075"/>
      <c r="Y162" s="1075"/>
      <c r="Z162" s="1075"/>
      <c r="AA162" s="1075"/>
      <c r="AB162" s="1075"/>
      <c r="AC162" s="1075"/>
      <c r="AD162" s="1075"/>
      <c r="AE162" s="1075"/>
      <c r="AF162" s="1075"/>
      <c r="AG162" s="1075"/>
      <c r="AH162" s="1075"/>
      <c r="AI162" s="1075"/>
      <c r="AJ162" s="1075"/>
      <c r="AK162" s="1075"/>
      <c r="AL162" s="1075"/>
      <c r="AM162" s="1075"/>
      <c r="AN162" s="1075"/>
      <c r="AO162" s="1075"/>
      <c r="AP162" s="1075"/>
      <c r="AQ162" s="1075"/>
      <c r="AR162" s="1075"/>
      <c r="AS162" s="1075"/>
      <c r="AT162" s="1075"/>
      <c r="AU162" s="1075"/>
      <c r="AV162" s="1075"/>
      <c r="AW162" s="1075"/>
      <c r="AX162" s="1075"/>
      <c r="AY162" s="1075"/>
      <c r="AZ162" s="1075"/>
      <c r="BA162" s="1075"/>
      <c r="BB162" s="1075"/>
      <c r="BC162" s="1075"/>
      <c r="BD162" s="1075"/>
      <c r="BE162" s="1075"/>
      <c r="BF162" s="1075"/>
      <c r="BG162" s="1075"/>
      <c r="BH162" s="1075"/>
      <c r="BI162" s="1075"/>
      <c r="BJ162" s="1075"/>
      <c r="BK162" s="1075"/>
      <c r="BL162" s="1075"/>
      <c r="BM162" s="1075"/>
      <c r="BN162" s="1075"/>
      <c r="BO162" s="1075"/>
      <c r="BP162" s="1075"/>
      <c r="BQ162" s="1075"/>
      <c r="BR162" s="1075"/>
    </row>
    <row r="163" spans="1:70" s="434" customFormat="1" ht="24.75" customHeight="1">
      <c r="A163" s="434">
        <v>157</v>
      </c>
      <c r="B163" s="949">
        <v>43915</v>
      </c>
      <c r="C163" s="471" t="s">
        <v>4096</v>
      </c>
      <c r="D163" s="840">
        <v>58</v>
      </c>
      <c r="E163" s="1095" t="s">
        <v>1554</v>
      </c>
      <c r="F163" s="841"/>
      <c r="G163" s="841" t="s">
        <v>4097</v>
      </c>
      <c r="H163" s="1103" t="s">
        <v>4098</v>
      </c>
      <c r="I163" s="1099" t="s">
        <v>4099</v>
      </c>
      <c r="J163" s="1097" t="s">
        <v>4100</v>
      </c>
      <c r="K163" s="1361" t="s">
        <v>11827</v>
      </c>
      <c r="L163" s="405" t="s">
        <v>4067</v>
      </c>
      <c r="M163" s="843" t="s">
        <v>4101</v>
      </c>
      <c r="N163" s="843"/>
      <c r="O163" s="434" t="s">
        <v>4068</v>
      </c>
      <c r="P163" s="405" t="s">
        <v>276</v>
      </c>
      <c r="R163" s="405"/>
      <c r="S163" s="422" t="s">
        <v>1085</v>
      </c>
      <c r="T163" s="434" t="s">
        <v>4070</v>
      </c>
      <c r="U163" s="437">
        <v>43915</v>
      </c>
      <c r="V163" s="1073"/>
      <c r="W163" s="1073"/>
      <c r="X163" s="1075"/>
      <c r="Y163" s="1075"/>
      <c r="Z163" s="1075"/>
      <c r="AA163" s="1075"/>
      <c r="AB163" s="1075"/>
      <c r="AC163" s="1075"/>
      <c r="AD163" s="1075"/>
      <c r="AE163" s="1075"/>
      <c r="AF163" s="1075"/>
      <c r="AG163" s="1075"/>
      <c r="AH163" s="1075"/>
      <c r="AI163" s="1075"/>
      <c r="AJ163" s="1075"/>
      <c r="AK163" s="1075"/>
      <c r="AL163" s="1075"/>
      <c r="AM163" s="1075"/>
      <c r="AN163" s="1075"/>
      <c r="AO163" s="1075"/>
      <c r="AP163" s="1075"/>
      <c r="AQ163" s="1075"/>
      <c r="AR163" s="1075"/>
      <c r="AS163" s="1075"/>
      <c r="AT163" s="1075"/>
      <c r="AU163" s="1075"/>
      <c r="AV163" s="1075"/>
      <c r="AW163" s="1075"/>
      <c r="AX163" s="1075"/>
      <c r="AY163" s="1075"/>
      <c r="AZ163" s="1075"/>
      <c r="BA163" s="1075"/>
      <c r="BB163" s="1075"/>
      <c r="BC163" s="1075"/>
      <c r="BD163" s="1075"/>
      <c r="BE163" s="1075"/>
      <c r="BF163" s="1075"/>
      <c r="BG163" s="1075"/>
      <c r="BH163" s="1075"/>
      <c r="BI163" s="1075"/>
      <c r="BJ163" s="1075"/>
      <c r="BK163" s="1075"/>
      <c r="BL163" s="1075"/>
      <c r="BM163" s="1075"/>
      <c r="BN163" s="1075"/>
      <c r="BO163" s="1075"/>
      <c r="BP163" s="1075"/>
      <c r="BQ163" s="1075"/>
      <c r="BR163" s="1075"/>
    </row>
    <row r="164" spans="1:70" s="434" customFormat="1" ht="24.75" customHeight="1">
      <c r="A164" s="434">
        <v>158</v>
      </c>
      <c r="B164" s="949">
        <v>43915</v>
      </c>
      <c r="C164" s="471" t="s">
        <v>4102</v>
      </c>
      <c r="D164" s="840">
        <v>62</v>
      </c>
      <c r="E164" s="1095" t="s">
        <v>1557</v>
      </c>
      <c r="F164" s="841"/>
      <c r="G164" s="841" t="s">
        <v>4103</v>
      </c>
      <c r="H164" s="1103" t="s">
        <v>4098</v>
      </c>
      <c r="I164" s="1099" t="s">
        <v>4099</v>
      </c>
      <c r="J164" s="1097" t="s">
        <v>4100</v>
      </c>
      <c r="K164" s="1361" t="s">
        <v>11827</v>
      </c>
      <c r="L164" s="405" t="s">
        <v>4067</v>
      </c>
      <c r="M164" s="843" t="s">
        <v>4101</v>
      </c>
      <c r="N164" s="843"/>
      <c r="O164" s="434" t="s">
        <v>4068</v>
      </c>
      <c r="P164" s="405" t="s">
        <v>276</v>
      </c>
      <c r="Q164" s="405"/>
      <c r="R164" s="405"/>
      <c r="S164" s="422" t="s">
        <v>1085</v>
      </c>
      <c r="T164" s="434" t="s">
        <v>4070</v>
      </c>
      <c r="U164" s="437">
        <v>43915</v>
      </c>
      <c r="V164" s="1073"/>
      <c r="W164" s="1073"/>
      <c r="X164" s="1075"/>
      <c r="Y164" s="1075"/>
      <c r="Z164" s="1075"/>
      <c r="AA164" s="1075"/>
      <c r="AB164" s="1075"/>
      <c r="AC164" s="1075"/>
      <c r="AD164" s="1075"/>
      <c r="AE164" s="1075"/>
      <c r="AF164" s="1075"/>
      <c r="AG164" s="1075"/>
      <c r="AH164" s="1075"/>
      <c r="AI164" s="1075"/>
      <c r="AJ164" s="1075"/>
      <c r="AK164" s="1075"/>
      <c r="AL164" s="1075"/>
      <c r="AM164" s="1075"/>
      <c r="AN164" s="1075"/>
      <c r="AO164" s="1075"/>
      <c r="AP164" s="1075"/>
      <c r="AQ164" s="1075"/>
      <c r="AR164" s="1075"/>
      <c r="AS164" s="1075"/>
      <c r="AT164" s="1075"/>
      <c r="AU164" s="1075"/>
      <c r="AV164" s="1075"/>
      <c r="AW164" s="1075"/>
      <c r="AX164" s="1075"/>
      <c r="AY164" s="1075"/>
      <c r="AZ164" s="1075"/>
      <c r="BA164" s="1075"/>
      <c r="BB164" s="1075"/>
      <c r="BC164" s="1075"/>
      <c r="BD164" s="1075"/>
      <c r="BE164" s="1075"/>
      <c r="BF164" s="1075"/>
      <c r="BG164" s="1075"/>
      <c r="BH164" s="1075"/>
      <c r="BI164" s="1075"/>
      <c r="BJ164" s="1075"/>
      <c r="BK164" s="1075"/>
      <c r="BL164" s="1075"/>
      <c r="BM164" s="1075"/>
      <c r="BN164" s="1075"/>
      <c r="BO164" s="1075"/>
      <c r="BP164" s="1075"/>
      <c r="BQ164" s="1075"/>
      <c r="BR164" s="1075"/>
    </row>
    <row r="165" spans="1:70" s="434" customFormat="1" ht="24.75" customHeight="1">
      <c r="A165" s="434">
        <v>159</v>
      </c>
      <c r="B165" s="949">
        <v>43915</v>
      </c>
      <c r="C165" s="471" t="s">
        <v>4104</v>
      </c>
      <c r="D165" s="840">
        <v>12</v>
      </c>
      <c r="E165" s="1095" t="s">
        <v>1554</v>
      </c>
      <c r="F165" s="841"/>
      <c r="G165" s="841" t="s">
        <v>4097</v>
      </c>
      <c r="H165" s="1103" t="s">
        <v>4098</v>
      </c>
      <c r="I165" s="1099" t="s">
        <v>4099</v>
      </c>
      <c r="J165" s="1097" t="s">
        <v>4100</v>
      </c>
      <c r="K165" s="1361" t="s">
        <v>11827</v>
      </c>
      <c r="L165" s="405" t="s">
        <v>4067</v>
      </c>
      <c r="M165" s="843" t="s">
        <v>4101</v>
      </c>
      <c r="N165" s="843"/>
      <c r="O165" s="434" t="s">
        <v>4068</v>
      </c>
      <c r="P165" s="405" t="s">
        <v>276</v>
      </c>
      <c r="Q165" s="405"/>
      <c r="R165" s="405"/>
      <c r="S165" s="422" t="s">
        <v>1085</v>
      </c>
      <c r="T165" s="434" t="s">
        <v>4070</v>
      </c>
      <c r="U165" s="437">
        <v>43915</v>
      </c>
      <c r="V165" s="1073"/>
      <c r="W165" s="1073"/>
      <c r="X165" s="1075"/>
      <c r="Y165" s="1075"/>
      <c r="Z165" s="1075"/>
      <c r="AA165" s="1075"/>
      <c r="AB165" s="1075"/>
      <c r="AC165" s="1075"/>
      <c r="AD165" s="1075"/>
      <c r="AE165" s="1075"/>
      <c r="AF165" s="1075"/>
      <c r="AG165" s="1075"/>
      <c r="AH165" s="1075"/>
      <c r="AI165" s="1075"/>
      <c r="AJ165" s="1075"/>
      <c r="AK165" s="1075"/>
      <c r="AL165" s="1075"/>
      <c r="AM165" s="1075"/>
      <c r="AN165" s="1075"/>
      <c r="AO165" s="1075"/>
      <c r="AP165" s="1075"/>
      <c r="AQ165" s="1075"/>
      <c r="AR165" s="1075"/>
      <c r="AS165" s="1075"/>
      <c r="AT165" s="1075"/>
      <c r="AU165" s="1075"/>
      <c r="AV165" s="1075"/>
      <c r="AW165" s="1075"/>
      <c r="AX165" s="1075"/>
      <c r="AY165" s="1075"/>
      <c r="AZ165" s="1075"/>
      <c r="BA165" s="1075"/>
      <c r="BB165" s="1075"/>
      <c r="BC165" s="1075"/>
      <c r="BD165" s="1075"/>
      <c r="BE165" s="1075"/>
      <c r="BF165" s="1075"/>
      <c r="BG165" s="1075"/>
      <c r="BH165" s="1075"/>
      <c r="BI165" s="1075"/>
      <c r="BJ165" s="1075"/>
      <c r="BK165" s="1075"/>
      <c r="BL165" s="1075"/>
      <c r="BM165" s="1075"/>
      <c r="BN165" s="1075"/>
      <c r="BO165" s="1075"/>
      <c r="BP165" s="1075"/>
      <c r="BQ165" s="1075"/>
      <c r="BR165" s="1075"/>
    </row>
    <row r="166" spans="1:70" s="434" customFormat="1" ht="24.75" customHeight="1">
      <c r="A166" s="434">
        <v>160</v>
      </c>
      <c r="B166" s="949">
        <v>43915</v>
      </c>
      <c r="C166" s="471" t="s">
        <v>4105</v>
      </c>
      <c r="D166" s="840">
        <v>24</v>
      </c>
      <c r="E166" s="1095" t="s">
        <v>1557</v>
      </c>
      <c r="F166" s="841"/>
      <c r="G166" s="841" t="s">
        <v>4106</v>
      </c>
      <c r="H166" s="1103" t="s">
        <v>4064</v>
      </c>
      <c r="I166" s="405" t="s">
        <v>4065</v>
      </c>
      <c r="J166" s="1097" t="s">
        <v>4107</v>
      </c>
      <c r="K166" s="1361" t="s">
        <v>11830</v>
      </c>
      <c r="L166" s="405" t="s">
        <v>4067</v>
      </c>
      <c r="M166" s="405"/>
      <c r="N166" s="843" t="s">
        <v>4108</v>
      </c>
      <c r="O166" s="434" t="s">
        <v>4068</v>
      </c>
      <c r="P166" s="405" t="s">
        <v>276</v>
      </c>
      <c r="Q166" s="405"/>
      <c r="R166" s="405"/>
      <c r="S166" s="422" t="s">
        <v>1085</v>
      </c>
      <c r="T166" s="434" t="s">
        <v>4070</v>
      </c>
      <c r="U166" s="437">
        <v>43915</v>
      </c>
      <c r="V166" s="1073"/>
      <c r="W166" s="1073"/>
      <c r="X166" s="1075"/>
      <c r="Y166" s="1075"/>
      <c r="Z166" s="1075"/>
      <c r="AA166" s="1075"/>
      <c r="AB166" s="1075"/>
      <c r="AC166" s="1075"/>
      <c r="AD166" s="1075"/>
      <c r="AE166" s="1075"/>
      <c r="AF166" s="1075"/>
      <c r="AG166" s="1075"/>
      <c r="AH166" s="1075"/>
      <c r="AI166" s="1075"/>
      <c r="AJ166" s="1075"/>
      <c r="AK166" s="1075"/>
      <c r="AL166" s="1075"/>
      <c r="AM166" s="1075"/>
      <c r="AN166" s="1075"/>
      <c r="AO166" s="1075"/>
      <c r="AP166" s="1075"/>
      <c r="AQ166" s="1075"/>
      <c r="AR166" s="1075"/>
      <c r="AS166" s="1075"/>
      <c r="AT166" s="1075"/>
      <c r="AU166" s="1075"/>
      <c r="AV166" s="1075"/>
      <c r="AW166" s="1075"/>
      <c r="AX166" s="1075"/>
      <c r="AY166" s="1075"/>
      <c r="AZ166" s="1075"/>
      <c r="BA166" s="1075"/>
      <c r="BB166" s="1075"/>
      <c r="BC166" s="1075"/>
      <c r="BD166" s="1075"/>
      <c r="BE166" s="1075"/>
      <c r="BF166" s="1075"/>
      <c r="BG166" s="1075"/>
      <c r="BH166" s="1075"/>
      <c r="BI166" s="1075"/>
      <c r="BJ166" s="1075"/>
      <c r="BK166" s="1075"/>
      <c r="BL166" s="1075"/>
      <c r="BM166" s="1075"/>
      <c r="BN166" s="1075"/>
      <c r="BO166" s="1075"/>
      <c r="BP166" s="1075"/>
      <c r="BQ166" s="1075"/>
      <c r="BR166" s="1075"/>
    </row>
    <row r="167" spans="1:70" s="434" customFormat="1" ht="24.75" customHeight="1">
      <c r="A167" s="434">
        <v>161</v>
      </c>
      <c r="B167" s="949">
        <v>43915</v>
      </c>
      <c r="C167" s="471" t="s">
        <v>4109</v>
      </c>
      <c r="D167" s="840">
        <v>19</v>
      </c>
      <c r="E167" s="1095" t="s">
        <v>1554</v>
      </c>
      <c r="F167" s="841"/>
      <c r="G167" s="841" t="s">
        <v>4110</v>
      </c>
      <c r="H167" s="1103" t="s">
        <v>4064</v>
      </c>
      <c r="I167" s="405" t="s">
        <v>4065</v>
      </c>
      <c r="J167" s="1097" t="s">
        <v>4111</v>
      </c>
      <c r="K167" s="1361" t="s">
        <v>11832</v>
      </c>
      <c r="L167" s="405" t="s">
        <v>4067</v>
      </c>
      <c r="M167" s="405"/>
      <c r="N167" s="843" t="s">
        <v>4112</v>
      </c>
      <c r="O167" s="434" t="s">
        <v>4068</v>
      </c>
      <c r="P167" s="405" t="s">
        <v>276</v>
      </c>
      <c r="Q167" s="405"/>
      <c r="R167" s="405"/>
      <c r="S167" s="422" t="s">
        <v>1085</v>
      </c>
      <c r="T167" s="434" t="s">
        <v>4070</v>
      </c>
      <c r="U167" s="437">
        <v>43915</v>
      </c>
      <c r="V167" s="1073"/>
      <c r="W167" s="1073"/>
      <c r="X167" s="1075"/>
      <c r="Y167" s="1075"/>
      <c r="Z167" s="1075"/>
      <c r="AA167" s="1075"/>
      <c r="AB167" s="1075"/>
      <c r="AC167" s="1075"/>
      <c r="AD167" s="1075"/>
      <c r="AE167" s="1075"/>
      <c r="AF167" s="1075"/>
      <c r="AG167" s="1075"/>
      <c r="AH167" s="1075"/>
      <c r="AI167" s="1075"/>
      <c r="AJ167" s="1075"/>
      <c r="AK167" s="1075"/>
      <c r="AL167" s="1075"/>
      <c r="AM167" s="1075"/>
      <c r="AN167" s="1075"/>
      <c r="AO167" s="1075"/>
      <c r="AP167" s="1075"/>
      <c r="AQ167" s="1075"/>
      <c r="AR167" s="1075"/>
      <c r="AS167" s="1075"/>
      <c r="AT167" s="1075"/>
      <c r="AU167" s="1075"/>
      <c r="AV167" s="1075"/>
      <c r="AW167" s="1075"/>
      <c r="AX167" s="1075"/>
      <c r="AY167" s="1075"/>
      <c r="AZ167" s="1075"/>
      <c r="BA167" s="1075"/>
      <c r="BB167" s="1075"/>
      <c r="BC167" s="1075"/>
      <c r="BD167" s="1075"/>
      <c r="BE167" s="1075"/>
      <c r="BF167" s="1075"/>
      <c r="BG167" s="1075"/>
      <c r="BH167" s="1075"/>
      <c r="BI167" s="1075"/>
      <c r="BJ167" s="1075"/>
      <c r="BK167" s="1075"/>
      <c r="BL167" s="1075"/>
      <c r="BM167" s="1075"/>
      <c r="BN167" s="1075"/>
      <c r="BO167" s="1075"/>
      <c r="BP167" s="1075"/>
      <c r="BQ167" s="1075"/>
      <c r="BR167" s="1075"/>
    </row>
    <row r="168" spans="1:70" s="434" customFormat="1" ht="24.75" customHeight="1">
      <c r="A168" s="434">
        <v>162</v>
      </c>
      <c r="B168" s="949">
        <v>43915</v>
      </c>
      <c r="C168" s="471" t="s">
        <v>4113</v>
      </c>
      <c r="D168" s="840">
        <v>60</v>
      </c>
      <c r="E168" s="1095" t="s">
        <v>1554</v>
      </c>
      <c r="F168" s="841"/>
      <c r="G168" s="841" t="s">
        <v>4110</v>
      </c>
      <c r="H168" s="1103" t="s">
        <v>4064</v>
      </c>
      <c r="I168" s="405" t="s">
        <v>4065</v>
      </c>
      <c r="J168" s="1097" t="s">
        <v>4114</v>
      </c>
      <c r="K168" s="1361" t="s">
        <v>11832</v>
      </c>
      <c r="L168" s="405" t="s">
        <v>4067</v>
      </c>
      <c r="M168" s="843" t="s">
        <v>4087</v>
      </c>
      <c r="N168" s="843"/>
      <c r="O168" s="434" t="s">
        <v>4068</v>
      </c>
      <c r="P168" s="405" t="s">
        <v>276</v>
      </c>
      <c r="Q168" s="405"/>
      <c r="R168" s="405"/>
      <c r="S168" s="422" t="s">
        <v>1085</v>
      </c>
      <c r="T168" s="434" t="s">
        <v>4070</v>
      </c>
      <c r="U168" s="437">
        <v>43915</v>
      </c>
      <c r="V168" s="1073"/>
      <c r="W168" s="1073"/>
      <c r="X168" s="1075"/>
      <c r="Y168" s="1075"/>
      <c r="Z168" s="1075"/>
      <c r="AA168" s="1075"/>
      <c r="AB168" s="1075"/>
      <c r="AC168" s="1075"/>
      <c r="AD168" s="1075"/>
      <c r="AE168" s="1075"/>
      <c r="AF168" s="1075"/>
      <c r="AG168" s="1075"/>
      <c r="AH168" s="1075"/>
      <c r="AI168" s="1075"/>
      <c r="AJ168" s="1075"/>
      <c r="AK168" s="1075"/>
      <c r="AL168" s="1075"/>
      <c r="AM168" s="1075"/>
      <c r="AN168" s="1075"/>
      <c r="AO168" s="1075"/>
      <c r="AP168" s="1075"/>
      <c r="AQ168" s="1075"/>
      <c r="AR168" s="1075"/>
      <c r="AS168" s="1075"/>
      <c r="AT168" s="1075"/>
      <c r="AU168" s="1075"/>
      <c r="AV168" s="1075"/>
      <c r="AW168" s="1075"/>
      <c r="AX168" s="1075"/>
      <c r="AY168" s="1075"/>
      <c r="AZ168" s="1075"/>
      <c r="BA168" s="1075"/>
      <c r="BB168" s="1075"/>
      <c r="BC168" s="1075"/>
      <c r="BD168" s="1075"/>
      <c r="BE168" s="1075"/>
      <c r="BF168" s="1075"/>
      <c r="BG168" s="1075"/>
      <c r="BH168" s="1075"/>
      <c r="BI168" s="1075"/>
      <c r="BJ168" s="1075"/>
      <c r="BK168" s="1075"/>
      <c r="BL168" s="1075"/>
      <c r="BM168" s="1075"/>
      <c r="BN168" s="1075"/>
      <c r="BO168" s="1075"/>
      <c r="BP168" s="1075"/>
      <c r="BQ168" s="1075"/>
      <c r="BR168" s="1075"/>
    </row>
    <row r="169" spans="1:70" s="434" customFormat="1" ht="24.75" customHeight="1">
      <c r="A169" s="434">
        <v>163</v>
      </c>
      <c r="B169" s="949">
        <v>43915</v>
      </c>
      <c r="C169" s="1105" t="s">
        <v>4115</v>
      </c>
      <c r="D169" s="848">
        <v>23</v>
      </c>
      <c r="E169" s="1098" t="s">
        <v>1557</v>
      </c>
      <c r="F169" s="841"/>
      <c r="G169" s="1106" t="s">
        <v>4110</v>
      </c>
      <c r="H169" s="1103" t="s">
        <v>4064</v>
      </c>
      <c r="I169" s="405" t="s">
        <v>4065</v>
      </c>
      <c r="J169" s="1097" t="s">
        <v>4114</v>
      </c>
      <c r="K169" s="1363" t="s">
        <v>11832</v>
      </c>
      <c r="L169" s="405" t="s">
        <v>4067</v>
      </c>
      <c r="M169" s="838" t="s">
        <v>4087</v>
      </c>
      <c r="N169" s="838"/>
      <c r="O169" s="434" t="s">
        <v>4068</v>
      </c>
      <c r="P169" s="405" t="s">
        <v>276</v>
      </c>
      <c r="Q169" s="405"/>
      <c r="R169" s="405"/>
      <c r="S169" s="422" t="s">
        <v>1085</v>
      </c>
      <c r="T169" s="434" t="s">
        <v>4070</v>
      </c>
      <c r="U169" s="437">
        <v>43915</v>
      </c>
      <c r="V169" s="1073"/>
      <c r="W169" s="1073"/>
      <c r="X169" s="1075"/>
      <c r="Y169" s="1075"/>
      <c r="Z169" s="1075"/>
      <c r="AA169" s="1075"/>
      <c r="AB169" s="1075"/>
      <c r="AC169" s="1075"/>
      <c r="AD169" s="1075"/>
      <c r="AE169" s="1075"/>
      <c r="AF169" s="1075"/>
      <c r="AG169" s="1075"/>
      <c r="AH169" s="1075"/>
      <c r="AI169" s="1075"/>
      <c r="AJ169" s="1075"/>
      <c r="AK169" s="1075"/>
      <c r="AL169" s="1075"/>
      <c r="AM169" s="1075"/>
      <c r="AN169" s="1075"/>
      <c r="AO169" s="1075"/>
      <c r="AP169" s="1075"/>
      <c r="AQ169" s="1075"/>
      <c r="AR169" s="1075"/>
      <c r="AS169" s="1075"/>
      <c r="AT169" s="1075"/>
      <c r="AU169" s="1075"/>
      <c r="AV169" s="1075"/>
      <c r="AW169" s="1075"/>
      <c r="AX169" s="1075"/>
      <c r="AY169" s="1075"/>
      <c r="AZ169" s="1075"/>
      <c r="BA169" s="1075"/>
      <c r="BB169" s="1075"/>
      <c r="BC169" s="1075"/>
      <c r="BD169" s="1075"/>
      <c r="BE169" s="1075"/>
      <c r="BF169" s="1075"/>
      <c r="BG169" s="1075"/>
      <c r="BH169" s="1075"/>
      <c r="BI169" s="1075"/>
      <c r="BJ169" s="1075"/>
      <c r="BK169" s="1075"/>
      <c r="BL169" s="1075"/>
      <c r="BM169" s="1075"/>
      <c r="BN169" s="1075"/>
      <c r="BO169" s="1075"/>
      <c r="BP169" s="1075"/>
      <c r="BQ169" s="1075"/>
      <c r="BR169" s="1075"/>
    </row>
    <row r="170" spans="1:70" s="434" customFormat="1" ht="24.75" customHeight="1">
      <c r="A170" s="434">
        <v>164</v>
      </c>
      <c r="B170" s="949">
        <v>43915</v>
      </c>
      <c r="C170" s="836" t="s">
        <v>4116</v>
      </c>
      <c r="D170" s="472">
        <v>25</v>
      </c>
      <c r="E170" s="472" t="s">
        <v>1557</v>
      </c>
      <c r="F170" s="841"/>
      <c r="G170" s="604" t="s">
        <v>4117</v>
      </c>
      <c r="H170" s="1103" t="s">
        <v>4075</v>
      </c>
      <c r="I170" s="405" t="s">
        <v>4076</v>
      </c>
      <c r="J170" s="1104" t="s">
        <v>4118</v>
      </c>
      <c r="K170" s="1344"/>
      <c r="L170" s="405" t="s">
        <v>4067</v>
      </c>
      <c r="M170" s="405"/>
      <c r="N170" s="471"/>
      <c r="O170" s="434" t="s">
        <v>4068</v>
      </c>
      <c r="P170" s="405" t="s">
        <v>276</v>
      </c>
      <c r="Q170" s="405"/>
      <c r="R170" s="405"/>
      <c r="S170" s="422" t="s">
        <v>1085</v>
      </c>
      <c r="T170" s="434" t="s">
        <v>4070</v>
      </c>
      <c r="U170" s="437">
        <v>43915</v>
      </c>
      <c r="V170" s="1073"/>
      <c r="W170" s="1073"/>
      <c r="X170" s="1075"/>
      <c r="Y170" s="1075"/>
      <c r="Z170" s="1075"/>
      <c r="AA170" s="1075"/>
      <c r="AB170" s="1075"/>
      <c r="AC170" s="1075"/>
      <c r="AD170" s="1075"/>
      <c r="AE170" s="1075"/>
      <c r="AF170" s="1075"/>
      <c r="AG170" s="1075"/>
      <c r="AH170" s="1075"/>
      <c r="AI170" s="1075"/>
      <c r="AJ170" s="1075"/>
      <c r="AK170" s="1075"/>
      <c r="AL170" s="1075"/>
      <c r="AM170" s="1075"/>
      <c r="AN170" s="1075"/>
      <c r="AO170" s="1075"/>
      <c r="AP170" s="1075"/>
      <c r="AQ170" s="1075"/>
      <c r="AR170" s="1075"/>
      <c r="AS170" s="1075"/>
      <c r="AT170" s="1075"/>
      <c r="AU170" s="1075"/>
      <c r="AV170" s="1075"/>
      <c r="AW170" s="1075"/>
      <c r="AX170" s="1075"/>
      <c r="AY170" s="1075"/>
      <c r="AZ170" s="1075"/>
      <c r="BA170" s="1075"/>
      <c r="BB170" s="1075"/>
      <c r="BC170" s="1075"/>
      <c r="BD170" s="1075"/>
      <c r="BE170" s="1075"/>
      <c r="BF170" s="1075"/>
      <c r="BG170" s="1075"/>
      <c r="BH170" s="1075"/>
      <c r="BI170" s="1075"/>
      <c r="BJ170" s="1075"/>
      <c r="BK170" s="1075"/>
      <c r="BL170" s="1075"/>
      <c r="BM170" s="1075"/>
      <c r="BN170" s="1075"/>
      <c r="BO170" s="1075"/>
      <c r="BP170" s="1075"/>
      <c r="BQ170" s="1075"/>
      <c r="BR170" s="1075"/>
    </row>
    <row r="171" spans="1:70" s="434" customFormat="1" ht="24.75" customHeight="1">
      <c r="A171" s="434">
        <v>165</v>
      </c>
      <c r="B171" s="949">
        <v>43915</v>
      </c>
      <c r="C171" s="836" t="s">
        <v>4119</v>
      </c>
      <c r="D171" s="472">
        <v>36</v>
      </c>
      <c r="E171" s="472" t="s">
        <v>1557</v>
      </c>
      <c r="F171" s="841"/>
      <c r="G171" s="604" t="s">
        <v>4120</v>
      </c>
      <c r="H171" s="1103" t="s">
        <v>4075</v>
      </c>
      <c r="I171" s="405" t="s">
        <v>4076</v>
      </c>
      <c r="J171" s="1107" t="s">
        <v>4121</v>
      </c>
      <c r="K171" s="1344"/>
      <c r="L171" s="405" t="s">
        <v>4067</v>
      </c>
      <c r="M171" s="405"/>
      <c r="N171" s="471"/>
      <c r="O171" s="434" t="s">
        <v>4068</v>
      </c>
      <c r="P171" s="405" t="s">
        <v>276</v>
      </c>
      <c r="Q171" s="405"/>
      <c r="R171" s="405"/>
      <c r="S171" s="422" t="s">
        <v>1085</v>
      </c>
      <c r="T171" s="434" t="s">
        <v>4070</v>
      </c>
      <c r="U171" s="437">
        <v>43915</v>
      </c>
      <c r="V171" s="1073"/>
      <c r="W171" s="1073"/>
      <c r="X171" s="1075"/>
      <c r="Y171" s="1075"/>
      <c r="Z171" s="1075"/>
      <c r="AA171" s="1075"/>
      <c r="AB171" s="1075"/>
      <c r="AC171" s="1075"/>
      <c r="AD171" s="1075"/>
      <c r="AE171" s="1075"/>
      <c r="AF171" s="1075"/>
      <c r="AG171" s="1075"/>
      <c r="AH171" s="1075"/>
      <c r="AI171" s="1075"/>
      <c r="AJ171" s="1075"/>
      <c r="AK171" s="1075"/>
      <c r="AL171" s="1075"/>
      <c r="AM171" s="1075"/>
      <c r="AN171" s="1075"/>
      <c r="AO171" s="1075"/>
      <c r="AP171" s="1075"/>
      <c r="AQ171" s="1075"/>
      <c r="AR171" s="1075"/>
      <c r="AS171" s="1075"/>
      <c r="AT171" s="1075"/>
      <c r="AU171" s="1075"/>
      <c r="AV171" s="1075"/>
      <c r="AW171" s="1075"/>
      <c r="AX171" s="1075"/>
      <c r="AY171" s="1075"/>
      <c r="AZ171" s="1075"/>
      <c r="BA171" s="1075"/>
      <c r="BB171" s="1075"/>
      <c r="BC171" s="1075"/>
      <c r="BD171" s="1075"/>
      <c r="BE171" s="1075"/>
      <c r="BF171" s="1075"/>
      <c r="BG171" s="1075"/>
      <c r="BH171" s="1075"/>
      <c r="BI171" s="1075"/>
      <c r="BJ171" s="1075"/>
      <c r="BK171" s="1075"/>
      <c r="BL171" s="1075"/>
      <c r="BM171" s="1075"/>
      <c r="BN171" s="1075"/>
      <c r="BO171" s="1075"/>
      <c r="BP171" s="1075"/>
      <c r="BQ171" s="1075"/>
      <c r="BR171" s="1075"/>
    </row>
    <row r="172" spans="1:70" s="434" customFormat="1" ht="24.75" customHeight="1">
      <c r="A172" s="434">
        <v>166</v>
      </c>
      <c r="B172" s="949">
        <v>43915</v>
      </c>
      <c r="C172" s="836" t="s">
        <v>4122</v>
      </c>
      <c r="D172" s="472">
        <v>35</v>
      </c>
      <c r="E172" s="472" t="s">
        <v>1557</v>
      </c>
      <c r="F172" s="841"/>
      <c r="G172" s="604" t="s">
        <v>4120</v>
      </c>
      <c r="H172" s="1103" t="s">
        <v>4075</v>
      </c>
      <c r="I172" s="405" t="s">
        <v>4076</v>
      </c>
      <c r="J172" s="1107" t="s">
        <v>4121</v>
      </c>
      <c r="K172" s="1344"/>
      <c r="L172" s="405" t="s">
        <v>4067</v>
      </c>
      <c r="M172" s="405"/>
      <c r="N172" s="471"/>
      <c r="O172" s="434" t="s">
        <v>4068</v>
      </c>
      <c r="P172" s="405" t="s">
        <v>276</v>
      </c>
      <c r="Q172" s="405"/>
      <c r="R172" s="405"/>
      <c r="S172" s="422" t="s">
        <v>1085</v>
      </c>
      <c r="T172" s="434" t="s">
        <v>4070</v>
      </c>
      <c r="U172" s="437">
        <v>43915</v>
      </c>
      <c r="V172" s="1073"/>
      <c r="W172" s="1073"/>
      <c r="X172" s="1075"/>
      <c r="Y172" s="1075"/>
      <c r="Z172" s="1075"/>
      <c r="AA172" s="1075"/>
      <c r="AB172" s="1075"/>
      <c r="AC172" s="1075"/>
      <c r="AD172" s="1075"/>
      <c r="AE172" s="1075"/>
      <c r="AF172" s="1075"/>
      <c r="AG172" s="1075"/>
      <c r="AH172" s="1075"/>
      <c r="AI172" s="1075"/>
      <c r="AJ172" s="1075"/>
      <c r="AK172" s="1075"/>
      <c r="AL172" s="1075"/>
      <c r="AM172" s="1075"/>
      <c r="AN172" s="1075"/>
      <c r="AO172" s="1075"/>
      <c r="AP172" s="1075"/>
      <c r="AQ172" s="1075"/>
      <c r="AR172" s="1075"/>
      <c r="AS172" s="1075"/>
      <c r="AT172" s="1075"/>
      <c r="AU172" s="1075"/>
      <c r="AV172" s="1075"/>
      <c r="AW172" s="1075"/>
      <c r="AX172" s="1075"/>
      <c r="AY172" s="1075"/>
      <c r="AZ172" s="1075"/>
      <c r="BA172" s="1075"/>
      <c r="BB172" s="1075"/>
      <c r="BC172" s="1075"/>
      <c r="BD172" s="1075"/>
      <c r="BE172" s="1075"/>
      <c r="BF172" s="1075"/>
      <c r="BG172" s="1075"/>
      <c r="BH172" s="1075"/>
      <c r="BI172" s="1075"/>
      <c r="BJ172" s="1075"/>
      <c r="BK172" s="1075"/>
      <c r="BL172" s="1075"/>
      <c r="BM172" s="1075"/>
      <c r="BN172" s="1075"/>
      <c r="BO172" s="1075"/>
      <c r="BP172" s="1075"/>
      <c r="BQ172" s="1075"/>
      <c r="BR172" s="1075"/>
    </row>
    <row r="173" spans="1:70" s="434" customFormat="1" ht="24.75" customHeight="1">
      <c r="A173" s="434">
        <v>167</v>
      </c>
      <c r="B173" s="949">
        <v>43915</v>
      </c>
      <c r="C173" s="836" t="s">
        <v>4123</v>
      </c>
      <c r="D173" s="472">
        <v>21</v>
      </c>
      <c r="E173" s="472" t="s">
        <v>1554</v>
      </c>
      <c r="F173" s="841"/>
      <c r="G173" s="604" t="s">
        <v>4124</v>
      </c>
      <c r="H173" s="1103" t="s">
        <v>4075</v>
      </c>
      <c r="I173" s="405" t="s">
        <v>4076</v>
      </c>
      <c r="J173" s="1104" t="s">
        <v>4125</v>
      </c>
      <c r="K173" s="1344"/>
      <c r="L173" s="405" t="s">
        <v>4067</v>
      </c>
      <c r="M173" s="405"/>
      <c r="N173" s="471"/>
      <c r="O173" s="434" t="s">
        <v>4068</v>
      </c>
      <c r="P173" s="405" t="s">
        <v>276</v>
      </c>
      <c r="Q173" s="405"/>
      <c r="R173" s="405"/>
      <c r="S173" s="422" t="s">
        <v>1085</v>
      </c>
      <c r="T173" s="434" t="s">
        <v>4070</v>
      </c>
      <c r="U173" s="437">
        <v>43915</v>
      </c>
      <c r="V173" s="1073"/>
      <c r="W173" s="1073"/>
      <c r="X173" s="1075"/>
      <c r="Y173" s="1075"/>
      <c r="Z173" s="1075"/>
      <c r="AA173" s="1075"/>
      <c r="AB173" s="1075"/>
      <c r="AC173" s="1075"/>
      <c r="AD173" s="1075"/>
      <c r="AE173" s="1075"/>
      <c r="AF173" s="1075"/>
      <c r="AG173" s="1075"/>
      <c r="AH173" s="1075"/>
      <c r="AI173" s="1075"/>
      <c r="AJ173" s="1075"/>
      <c r="AK173" s="1075"/>
      <c r="AL173" s="1075"/>
      <c r="AM173" s="1075"/>
      <c r="AN173" s="1075"/>
      <c r="AO173" s="1075"/>
      <c r="AP173" s="1075"/>
      <c r="AQ173" s="1075"/>
      <c r="AR173" s="1075"/>
      <c r="AS173" s="1075"/>
      <c r="AT173" s="1075"/>
      <c r="AU173" s="1075"/>
      <c r="AV173" s="1075"/>
      <c r="AW173" s="1075"/>
      <c r="AX173" s="1075"/>
      <c r="AY173" s="1075"/>
      <c r="AZ173" s="1075"/>
      <c r="BA173" s="1075"/>
      <c r="BB173" s="1075"/>
      <c r="BC173" s="1075"/>
      <c r="BD173" s="1075"/>
      <c r="BE173" s="1075"/>
      <c r="BF173" s="1075"/>
      <c r="BG173" s="1075"/>
      <c r="BH173" s="1075"/>
      <c r="BI173" s="1075"/>
      <c r="BJ173" s="1075"/>
      <c r="BK173" s="1075"/>
      <c r="BL173" s="1075"/>
      <c r="BM173" s="1075"/>
      <c r="BN173" s="1075"/>
      <c r="BO173" s="1075"/>
      <c r="BP173" s="1075"/>
      <c r="BQ173" s="1075"/>
      <c r="BR173" s="1075"/>
    </row>
    <row r="174" spans="1:70" s="434" customFormat="1" ht="24.75" customHeight="1">
      <c r="A174" s="434">
        <v>168</v>
      </c>
      <c r="B174" s="949">
        <v>43915</v>
      </c>
      <c r="C174" s="836" t="s">
        <v>4126</v>
      </c>
      <c r="D174" s="472">
        <v>24</v>
      </c>
      <c r="E174" s="472" t="s">
        <v>1554</v>
      </c>
      <c r="F174" s="841"/>
      <c r="G174" s="604" t="s">
        <v>4127</v>
      </c>
      <c r="H174" s="1103" t="s">
        <v>4075</v>
      </c>
      <c r="I174" s="405" t="s">
        <v>4076</v>
      </c>
      <c r="J174" s="1104" t="s">
        <v>4128</v>
      </c>
      <c r="K174" s="1344"/>
      <c r="L174" s="405" t="s">
        <v>4067</v>
      </c>
      <c r="M174" s="405"/>
      <c r="N174" s="471"/>
      <c r="O174" s="434" t="s">
        <v>4068</v>
      </c>
      <c r="P174" s="405" t="s">
        <v>276</v>
      </c>
      <c r="Q174" s="405"/>
      <c r="R174" s="405"/>
      <c r="S174" s="422" t="s">
        <v>1085</v>
      </c>
      <c r="T174" s="434" t="s">
        <v>4070</v>
      </c>
      <c r="U174" s="437">
        <v>43915</v>
      </c>
      <c r="V174" s="1073"/>
      <c r="W174" s="1073"/>
      <c r="X174" s="1075"/>
      <c r="Y174" s="1075"/>
      <c r="Z174" s="1075"/>
      <c r="AA174" s="1075"/>
      <c r="AB174" s="1075"/>
      <c r="AC174" s="1075"/>
      <c r="AD174" s="1075"/>
      <c r="AE174" s="1075"/>
      <c r="AF174" s="1075"/>
      <c r="AG174" s="1075"/>
      <c r="AH174" s="1075"/>
      <c r="AI174" s="1075"/>
      <c r="AJ174" s="1075"/>
      <c r="AK174" s="1075"/>
      <c r="AL174" s="1075"/>
      <c r="AM174" s="1075"/>
      <c r="AN174" s="1075"/>
      <c r="AO174" s="1075"/>
      <c r="AP174" s="1075"/>
      <c r="AQ174" s="1075"/>
      <c r="AR174" s="1075"/>
      <c r="AS174" s="1075"/>
      <c r="AT174" s="1075"/>
      <c r="AU174" s="1075"/>
      <c r="AV174" s="1075"/>
      <c r="AW174" s="1075"/>
      <c r="AX174" s="1075"/>
      <c r="AY174" s="1075"/>
      <c r="AZ174" s="1075"/>
      <c r="BA174" s="1075"/>
      <c r="BB174" s="1075"/>
      <c r="BC174" s="1075"/>
      <c r="BD174" s="1075"/>
      <c r="BE174" s="1075"/>
      <c r="BF174" s="1075"/>
      <c r="BG174" s="1075"/>
      <c r="BH174" s="1075"/>
      <c r="BI174" s="1075"/>
      <c r="BJ174" s="1075"/>
      <c r="BK174" s="1075"/>
      <c r="BL174" s="1075"/>
      <c r="BM174" s="1075"/>
      <c r="BN174" s="1075"/>
      <c r="BO174" s="1075"/>
      <c r="BP174" s="1075"/>
      <c r="BQ174" s="1075"/>
      <c r="BR174" s="1075"/>
    </row>
    <row r="175" spans="1:70" s="434" customFormat="1" ht="24.75" customHeight="1">
      <c r="A175" s="434">
        <v>169</v>
      </c>
      <c r="B175" s="949">
        <v>43915</v>
      </c>
      <c r="C175" s="836" t="s">
        <v>4129</v>
      </c>
      <c r="D175" s="472">
        <v>20</v>
      </c>
      <c r="E175" s="472" t="s">
        <v>1557</v>
      </c>
      <c r="F175" s="841"/>
      <c r="G175" s="604" t="s">
        <v>4130</v>
      </c>
      <c r="H175" s="1103" t="s">
        <v>4075</v>
      </c>
      <c r="I175" s="405" t="s">
        <v>4076</v>
      </c>
      <c r="J175" s="1104" t="s">
        <v>4131</v>
      </c>
      <c r="K175" s="1344"/>
      <c r="L175" s="405" t="s">
        <v>4067</v>
      </c>
      <c r="M175" s="405"/>
      <c r="N175" s="471"/>
      <c r="O175" s="434" t="s">
        <v>4068</v>
      </c>
      <c r="P175" s="405" t="s">
        <v>276</v>
      </c>
      <c r="Q175" s="405"/>
      <c r="R175" s="405"/>
      <c r="S175" s="422" t="s">
        <v>1085</v>
      </c>
      <c r="T175" s="434" t="s">
        <v>4070</v>
      </c>
      <c r="U175" s="437">
        <v>43915</v>
      </c>
      <c r="V175" s="1073"/>
      <c r="W175" s="1073"/>
      <c r="X175" s="1075"/>
      <c r="Y175" s="1075"/>
      <c r="Z175" s="1075"/>
      <c r="AA175" s="1075"/>
      <c r="AB175" s="1075"/>
      <c r="AC175" s="1075"/>
      <c r="AD175" s="1075"/>
      <c r="AE175" s="1075"/>
      <c r="AF175" s="1075"/>
      <c r="AG175" s="1075"/>
      <c r="AH175" s="1075"/>
      <c r="AI175" s="1075"/>
      <c r="AJ175" s="1075"/>
      <c r="AK175" s="1075"/>
      <c r="AL175" s="1075"/>
      <c r="AM175" s="1075"/>
      <c r="AN175" s="1075"/>
      <c r="AO175" s="1075"/>
      <c r="AP175" s="1075"/>
      <c r="AQ175" s="1075"/>
      <c r="AR175" s="1075"/>
      <c r="AS175" s="1075"/>
      <c r="AT175" s="1075"/>
      <c r="AU175" s="1075"/>
      <c r="AV175" s="1075"/>
      <c r="AW175" s="1075"/>
      <c r="AX175" s="1075"/>
      <c r="AY175" s="1075"/>
      <c r="AZ175" s="1075"/>
      <c r="BA175" s="1075"/>
      <c r="BB175" s="1075"/>
      <c r="BC175" s="1075"/>
      <c r="BD175" s="1075"/>
      <c r="BE175" s="1075"/>
      <c r="BF175" s="1075"/>
      <c r="BG175" s="1075"/>
      <c r="BH175" s="1075"/>
      <c r="BI175" s="1075"/>
      <c r="BJ175" s="1075"/>
      <c r="BK175" s="1075"/>
      <c r="BL175" s="1075"/>
      <c r="BM175" s="1075"/>
      <c r="BN175" s="1075"/>
      <c r="BO175" s="1075"/>
      <c r="BP175" s="1075"/>
      <c r="BQ175" s="1075"/>
      <c r="BR175" s="1075"/>
    </row>
    <row r="176" spans="1:70" s="434" customFormat="1" ht="24.75" customHeight="1">
      <c r="A176" s="434">
        <v>170</v>
      </c>
      <c r="B176" s="949">
        <v>43915</v>
      </c>
      <c r="C176" s="836" t="s">
        <v>4132</v>
      </c>
      <c r="D176" s="472">
        <v>20</v>
      </c>
      <c r="E176" s="472" t="s">
        <v>1557</v>
      </c>
      <c r="F176" s="841"/>
      <c r="G176" s="604" t="s">
        <v>4130</v>
      </c>
      <c r="H176" s="1103" t="s">
        <v>4075</v>
      </c>
      <c r="I176" s="405" t="s">
        <v>4076</v>
      </c>
      <c r="J176" s="1104" t="s">
        <v>4133</v>
      </c>
      <c r="K176" s="1345"/>
      <c r="L176" s="405" t="s">
        <v>4067</v>
      </c>
      <c r="M176" s="405"/>
      <c r="N176" s="1105"/>
      <c r="O176" s="434" t="s">
        <v>4068</v>
      </c>
      <c r="P176" s="405" t="s">
        <v>276</v>
      </c>
      <c r="Q176" s="405"/>
      <c r="R176" s="405"/>
      <c r="S176" s="422" t="s">
        <v>1085</v>
      </c>
      <c r="T176" s="434" t="s">
        <v>4070</v>
      </c>
      <c r="U176" s="437">
        <v>43915</v>
      </c>
      <c r="V176" s="1073"/>
      <c r="W176" s="1073"/>
      <c r="X176" s="1075"/>
      <c r="Y176" s="1075"/>
      <c r="Z176" s="1075"/>
      <c r="AA176" s="1075"/>
      <c r="AB176" s="1075"/>
      <c r="AC176" s="1075"/>
      <c r="AD176" s="1075"/>
      <c r="AE176" s="1075"/>
      <c r="AF176" s="1075"/>
      <c r="AG176" s="1075"/>
      <c r="AH176" s="1075"/>
      <c r="AI176" s="1075"/>
      <c r="AJ176" s="1075"/>
      <c r="AK176" s="1075"/>
      <c r="AL176" s="1075"/>
      <c r="AM176" s="1075"/>
      <c r="AN176" s="1075"/>
      <c r="AO176" s="1075"/>
      <c r="AP176" s="1075"/>
      <c r="AQ176" s="1075"/>
      <c r="AR176" s="1075"/>
      <c r="AS176" s="1075"/>
      <c r="AT176" s="1075"/>
      <c r="AU176" s="1075"/>
      <c r="AV176" s="1075"/>
      <c r="AW176" s="1075"/>
      <c r="AX176" s="1075"/>
      <c r="AY176" s="1075"/>
      <c r="AZ176" s="1075"/>
      <c r="BA176" s="1075"/>
      <c r="BB176" s="1075"/>
      <c r="BC176" s="1075"/>
      <c r="BD176" s="1075"/>
      <c r="BE176" s="1075"/>
      <c r="BF176" s="1075"/>
      <c r="BG176" s="1075"/>
      <c r="BH176" s="1075"/>
      <c r="BI176" s="1075"/>
      <c r="BJ176" s="1075"/>
      <c r="BK176" s="1075"/>
      <c r="BL176" s="1075"/>
      <c r="BM176" s="1075"/>
      <c r="BN176" s="1075"/>
      <c r="BO176" s="1075"/>
      <c r="BP176" s="1075"/>
      <c r="BQ176" s="1075"/>
      <c r="BR176" s="1075"/>
    </row>
    <row r="177" spans="1:70" s="434" customFormat="1" ht="24.75" customHeight="1">
      <c r="A177" s="434">
        <v>171</v>
      </c>
      <c r="B177" s="949">
        <v>43915</v>
      </c>
      <c r="C177" s="836" t="s">
        <v>4134</v>
      </c>
      <c r="D177" s="472">
        <v>20</v>
      </c>
      <c r="E177" s="472" t="s">
        <v>1557</v>
      </c>
      <c r="F177" s="841"/>
      <c r="G177" s="604" t="s">
        <v>4135</v>
      </c>
      <c r="H177" s="1103" t="s">
        <v>4064</v>
      </c>
      <c r="I177" s="405" t="s">
        <v>4065</v>
      </c>
      <c r="J177" s="1104" t="s">
        <v>4136</v>
      </c>
      <c r="K177" s="1344"/>
      <c r="L177" s="405" t="s">
        <v>4067</v>
      </c>
      <c r="M177" s="405"/>
      <c r="N177" s="471"/>
      <c r="O177" s="434" t="s">
        <v>4068</v>
      </c>
      <c r="P177" s="405" t="s">
        <v>276</v>
      </c>
      <c r="Q177" s="405"/>
      <c r="R177" s="405"/>
      <c r="S177" s="422" t="s">
        <v>1085</v>
      </c>
      <c r="T177" s="434" t="s">
        <v>4070</v>
      </c>
      <c r="U177" s="437">
        <v>43915</v>
      </c>
      <c r="V177" s="1073"/>
      <c r="W177" s="1073"/>
      <c r="X177" s="1075"/>
      <c r="Y177" s="1075"/>
      <c r="Z177" s="1075"/>
      <c r="AA177" s="1075"/>
      <c r="AB177" s="1075"/>
      <c r="AC177" s="1075"/>
      <c r="AD177" s="1075"/>
      <c r="AE177" s="1075"/>
      <c r="AF177" s="1075"/>
      <c r="AG177" s="1075"/>
      <c r="AH177" s="1075"/>
      <c r="AI177" s="1075"/>
      <c r="AJ177" s="1075"/>
      <c r="AK177" s="1075"/>
      <c r="AL177" s="1075"/>
      <c r="AM177" s="1075"/>
      <c r="AN177" s="1075"/>
      <c r="AO177" s="1075"/>
      <c r="AP177" s="1075"/>
      <c r="AQ177" s="1075"/>
      <c r="AR177" s="1075"/>
      <c r="AS177" s="1075"/>
      <c r="AT177" s="1075"/>
      <c r="AU177" s="1075"/>
      <c r="AV177" s="1075"/>
      <c r="AW177" s="1075"/>
      <c r="AX177" s="1075"/>
      <c r="AY177" s="1075"/>
      <c r="AZ177" s="1075"/>
      <c r="BA177" s="1075"/>
      <c r="BB177" s="1075"/>
      <c r="BC177" s="1075"/>
      <c r="BD177" s="1075"/>
      <c r="BE177" s="1075"/>
      <c r="BF177" s="1075"/>
      <c r="BG177" s="1075"/>
      <c r="BH177" s="1075"/>
      <c r="BI177" s="1075"/>
      <c r="BJ177" s="1075"/>
      <c r="BK177" s="1075"/>
      <c r="BL177" s="1075"/>
      <c r="BM177" s="1075"/>
      <c r="BN177" s="1075"/>
      <c r="BO177" s="1075"/>
      <c r="BP177" s="1075"/>
      <c r="BQ177" s="1075"/>
      <c r="BR177" s="1075"/>
    </row>
    <row r="178" spans="1:70" s="434" customFormat="1" ht="24.75" customHeight="1">
      <c r="A178" s="434">
        <v>172</v>
      </c>
      <c r="B178" s="949">
        <v>43916</v>
      </c>
      <c r="C178" s="1108" t="s">
        <v>4137</v>
      </c>
      <c r="D178" s="873">
        <v>23</v>
      </c>
      <c r="E178" s="873" t="s">
        <v>1554</v>
      </c>
      <c r="F178" s="873"/>
      <c r="G178" s="1109" t="s">
        <v>4138</v>
      </c>
      <c r="H178" s="1103" t="s">
        <v>4064</v>
      </c>
      <c r="I178" s="405" t="s">
        <v>4065</v>
      </c>
      <c r="J178" s="1097" t="s">
        <v>4139</v>
      </c>
      <c r="K178" s="1349" t="s">
        <v>11813</v>
      </c>
      <c r="L178" s="405" t="s">
        <v>4067</v>
      </c>
      <c r="M178" s="405"/>
      <c r="N178" s="1108" t="s">
        <v>183</v>
      </c>
      <c r="O178" s="434" t="s">
        <v>4068</v>
      </c>
      <c r="P178" s="405" t="s">
        <v>276</v>
      </c>
      <c r="Q178" s="405"/>
      <c r="R178" s="405"/>
      <c r="S178" s="422" t="s">
        <v>1085</v>
      </c>
      <c r="T178" s="434" t="s">
        <v>4070</v>
      </c>
      <c r="U178" s="437">
        <v>43916</v>
      </c>
      <c r="V178" s="1073"/>
      <c r="W178" s="1073"/>
      <c r="X178" s="1075"/>
      <c r="Y178" s="1075"/>
      <c r="Z178" s="1075"/>
      <c r="AA178" s="1075"/>
      <c r="AB178" s="1075"/>
      <c r="AC178" s="1075"/>
      <c r="AD178" s="1075"/>
      <c r="AE178" s="1075"/>
      <c r="AF178" s="1075"/>
      <c r="AG178" s="1075"/>
      <c r="AH178" s="1075"/>
      <c r="AI178" s="1075"/>
      <c r="AJ178" s="1075"/>
      <c r="AK178" s="1075"/>
      <c r="AL178" s="1075"/>
      <c r="AM178" s="1075"/>
      <c r="AN178" s="1075"/>
      <c r="AO178" s="1075"/>
      <c r="AP178" s="1075"/>
      <c r="AQ178" s="1075"/>
      <c r="AR178" s="1075"/>
      <c r="AS178" s="1075"/>
      <c r="AT178" s="1075"/>
      <c r="AU178" s="1075"/>
      <c r="AV178" s="1075"/>
      <c r="AW178" s="1075"/>
      <c r="AX178" s="1075"/>
      <c r="AY178" s="1075"/>
      <c r="AZ178" s="1075"/>
      <c r="BA178" s="1075"/>
      <c r="BB178" s="1075"/>
      <c r="BC178" s="1075"/>
      <c r="BD178" s="1075"/>
      <c r="BE178" s="1075"/>
      <c r="BF178" s="1075"/>
      <c r="BG178" s="1075"/>
      <c r="BH178" s="1075"/>
      <c r="BI178" s="1075"/>
      <c r="BJ178" s="1075"/>
      <c r="BK178" s="1075"/>
      <c r="BL178" s="1075"/>
      <c r="BM178" s="1075"/>
      <c r="BN178" s="1075"/>
      <c r="BO178" s="1075"/>
      <c r="BP178" s="1075"/>
      <c r="BQ178" s="1075"/>
      <c r="BR178" s="1075"/>
    </row>
    <row r="179" spans="1:70" s="434" customFormat="1" ht="24.75" customHeight="1">
      <c r="A179" s="434">
        <v>173</v>
      </c>
      <c r="B179" s="949">
        <v>43916</v>
      </c>
      <c r="C179" s="1108" t="s">
        <v>4140</v>
      </c>
      <c r="D179" s="873">
        <v>20</v>
      </c>
      <c r="E179" s="873" t="s">
        <v>1557</v>
      </c>
      <c r="F179" s="873"/>
      <c r="G179" s="1109" t="s">
        <v>4138</v>
      </c>
      <c r="H179" s="1103" t="s">
        <v>4064</v>
      </c>
      <c r="I179" s="405" t="s">
        <v>4065</v>
      </c>
      <c r="J179" s="1097" t="s">
        <v>4141</v>
      </c>
      <c r="K179" s="1349" t="s">
        <v>11813</v>
      </c>
      <c r="L179" s="405" t="s">
        <v>4067</v>
      </c>
      <c r="M179" s="405"/>
      <c r="N179" s="1108" t="s">
        <v>183</v>
      </c>
      <c r="O179" s="434" t="s">
        <v>4068</v>
      </c>
      <c r="P179" s="405" t="s">
        <v>276</v>
      </c>
      <c r="Q179" s="405"/>
      <c r="R179" s="405"/>
      <c r="S179" s="422" t="s">
        <v>1085</v>
      </c>
      <c r="T179" s="434" t="s">
        <v>4070</v>
      </c>
      <c r="U179" s="437">
        <v>43916</v>
      </c>
      <c r="V179" s="1073"/>
      <c r="W179" s="1073"/>
      <c r="X179" s="1075"/>
      <c r="Y179" s="1075"/>
      <c r="Z179" s="1075"/>
      <c r="AA179" s="1075"/>
      <c r="AB179" s="1075"/>
      <c r="AC179" s="1075"/>
      <c r="AD179" s="1075"/>
      <c r="AE179" s="1075"/>
      <c r="AF179" s="1075"/>
      <c r="AG179" s="1075"/>
      <c r="AH179" s="1075"/>
      <c r="AI179" s="1075"/>
      <c r="AJ179" s="1075"/>
      <c r="AK179" s="1075"/>
      <c r="AL179" s="1075"/>
      <c r="AM179" s="1075"/>
      <c r="AN179" s="1075"/>
      <c r="AO179" s="1075"/>
      <c r="AP179" s="1075"/>
      <c r="AQ179" s="1075"/>
      <c r="AR179" s="1075"/>
      <c r="AS179" s="1075"/>
      <c r="AT179" s="1075"/>
      <c r="AU179" s="1075"/>
      <c r="AV179" s="1075"/>
      <c r="AW179" s="1075"/>
      <c r="AX179" s="1075"/>
      <c r="AY179" s="1075"/>
      <c r="AZ179" s="1075"/>
      <c r="BA179" s="1075"/>
      <c r="BB179" s="1075"/>
      <c r="BC179" s="1075"/>
      <c r="BD179" s="1075"/>
      <c r="BE179" s="1075"/>
      <c r="BF179" s="1075"/>
      <c r="BG179" s="1075"/>
      <c r="BH179" s="1075"/>
      <c r="BI179" s="1075"/>
      <c r="BJ179" s="1075"/>
      <c r="BK179" s="1075"/>
      <c r="BL179" s="1075"/>
      <c r="BM179" s="1075"/>
      <c r="BN179" s="1075"/>
      <c r="BO179" s="1075"/>
      <c r="BP179" s="1075"/>
      <c r="BQ179" s="1075"/>
      <c r="BR179" s="1075"/>
    </row>
    <row r="180" spans="1:70" s="434" customFormat="1" ht="24.75" customHeight="1">
      <c r="A180" s="434">
        <v>174</v>
      </c>
      <c r="B180" s="949">
        <v>43916</v>
      </c>
      <c r="C180" s="1108" t="s">
        <v>4142</v>
      </c>
      <c r="D180" s="873">
        <v>22</v>
      </c>
      <c r="E180" s="873" t="s">
        <v>1554</v>
      </c>
      <c r="F180" s="873"/>
      <c r="G180" s="1109" t="s">
        <v>4143</v>
      </c>
      <c r="H180" s="1103" t="s">
        <v>4064</v>
      </c>
      <c r="I180" s="405" t="s">
        <v>4065</v>
      </c>
      <c r="J180" s="1097" t="s">
        <v>4144</v>
      </c>
      <c r="K180" s="1349" t="s">
        <v>11833</v>
      </c>
      <c r="L180" s="405" t="s">
        <v>4067</v>
      </c>
      <c r="M180" s="405"/>
      <c r="N180" s="1109" t="s">
        <v>183</v>
      </c>
      <c r="O180" s="434" t="s">
        <v>4068</v>
      </c>
      <c r="P180" s="405" t="s">
        <v>276</v>
      </c>
      <c r="Q180" s="405"/>
      <c r="R180" s="405"/>
      <c r="S180" s="422" t="s">
        <v>1085</v>
      </c>
      <c r="T180" s="434" t="s">
        <v>4070</v>
      </c>
      <c r="U180" s="437">
        <v>43916</v>
      </c>
      <c r="V180" s="1073"/>
      <c r="W180" s="1073"/>
      <c r="X180" s="1075"/>
      <c r="Y180" s="1075"/>
      <c r="Z180" s="1075"/>
      <c r="AA180" s="1075"/>
      <c r="AB180" s="1075"/>
      <c r="AC180" s="1075"/>
      <c r="AD180" s="1075"/>
      <c r="AE180" s="1075"/>
      <c r="AF180" s="1075"/>
      <c r="AG180" s="1075"/>
      <c r="AH180" s="1075"/>
      <c r="AI180" s="1075"/>
      <c r="AJ180" s="1075"/>
      <c r="AK180" s="1075"/>
      <c r="AL180" s="1075"/>
      <c r="AM180" s="1075"/>
      <c r="AN180" s="1075"/>
      <c r="AO180" s="1075"/>
      <c r="AP180" s="1075"/>
      <c r="AQ180" s="1075"/>
      <c r="AR180" s="1075"/>
      <c r="AS180" s="1075"/>
      <c r="AT180" s="1075"/>
      <c r="AU180" s="1075"/>
      <c r="AV180" s="1075"/>
      <c r="AW180" s="1075"/>
      <c r="AX180" s="1075"/>
      <c r="AY180" s="1075"/>
      <c r="AZ180" s="1075"/>
      <c r="BA180" s="1075"/>
      <c r="BB180" s="1075"/>
      <c r="BC180" s="1075"/>
      <c r="BD180" s="1075"/>
      <c r="BE180" s="1075"/>
      <c r="BF180" s="1075"/>
      <c r="BG180" s="1075"/>
      <c r="BH180" s="1075"/>
      <c r="BI180" s="1075"/>
      <c r="BJ180" s="1075"/>
      <c r="BK180" s="1075"/>
      <c r="BL180" s="1075"/>
      <c r="BM180" s="1075"/>
      <c r="BN180" s="1075"/>
      <c r="BO180" s="1075"/>
      <c r="BP180" s="1075"/>
      <c r="BQ180" s="1075"/>
      <c r="BR180" s="1075"/>
    </row>
    <row r="181" spans="1:70" s="434" customFormat="1" ht="24.75" customHeight="1">
      <c r="A181" s="434">
        <v>175</v>
      </c>
      <c r="B181" s="949">
        <v>43916</v>
      </c>
      <c r="C181" s="876" t="s">
        <v>4145</v>
      </c>
      <c r="D181" s="874">
        <v>19</v>
      </c>
      <c r="E181" s="874" t="s">
        <v>1554</v>
      </c>
      <c r="F181" s="874"/>
      <c r="G181" s="876" t="s">
        <v>4146</v>
      </c>
      <c r="H181" s="1103" t="s">
        <v>4064</v>
      </c>
      <c r="I181" s="405" t="s">
        <v>4065</v>
      </c>
      <c r="J181" s="1097" t="s">
        <v>4147</v>
      </c>
      <c r="K181" s="1350" t="s">
        <v>11832</v>
      </c>
      <c r="L181" s="405" t="s">
        <v>4067</v>
      </c>
      <c r="M181" s="405"/>
      <c r="N181" s="876" t="s">
        <v>4148</v>
      </c>
      <c r="O181" s="434" t="s">
        <v>4068</v>
      </c>
      <c r="P181" s="405" t="s">
        <v>276</v>
      </c>
      <c r="Q181" s="405"/>
      <c r="R181" s="405"/>
      <c r="S181" s="422" t="s">
        <v>1085</v>
      </c>
      <c r="T181" s="434" t="s">
        <v>4070</v>
      </c>
      <c r="U181" s="437">
        <v>43916</v>
      </c>
      <c r="V181" s="1073"/>
      <c r="W181" s="1073"/>
      <c r="X181" s="1075"/>
      <c r="Y181" s="1075"/>
      <c r="Z181" s="1075"/>
      <c r="AA181" s="1075"/>
      <c r="AB181" s="1075"/>
      <c r="AC181" s="1075"/>
      <c r="AD181" s="1075"/>
      <c r="AE181" s="1075"/>
      <c r="AF181" s="1075"/>
      <c r="AG181" s="1075"/>
      <c r="AH181" s="1075"/>
      <c r="AI181" s="1075"/>
      <c r="AJ181" s="1075"/>
      <c r="AK181" s="1075"/>
      <c r="AL181" s="1075"/>
      <c r="AM181" s="1075"/>
      <c r="AN181" s="1075"/>
      <c r="AO181" s="1075"/>
      <c r="AP181" s="1075"/>
      <c r="AQ181" s="1075"/>
      <c r="AR181" s="1075"/>
      <c r="AS181" s="1075"/>
      <c r="AT181" s="1075"/>
      <c r="AU181" s="1075"/>
      <c r="AV181" s="1075"/>
      <c r="AW181" s="1075"/>
      <c r="AX181" s="1075"/>
      <c r="AY181" s="1075"/>
      <c r="AZ181" s="1075"/>
      <c r="BA181" s="1075"/>
      <c r="BB181" s="1075"/>
      <c r="BC181" s="1075"/>
      <c r="BD181" s="1075"/>
      <c r="BE181" s="1075"/>
      <c r="BF181" s="1075"/>
      <c r="BG181" s="1075"/>
      <c r="BH181" s="1075"/>
      <c r="BI181" s="1075"/>
      <c r="BJ181" s="1075"/>
      <c r="BK181" s="1075"/>
      <c r="BL181" s="1075"/>
      <c r="BM181" s="1075"/>
      <c r="BN181" s="1075"/>
      <c r="BO181" s="1075"/>
      <c r="BP181" s="1075"/>
      <c r="BQ181" s="1075"/>
      <c r="BR181" s="1075"/>
    </row>
    <row r="182" spans="1:70" s="434" customFormat="1" ht="24.75" customHeight="1">
      <c r="A182" s="434">
        <v>176</v>
      </c>
      <c r="B182" s="949">
        <v>43917</v>
      </c>
      <c r="C182" s="1110" t="s">
        <v>4149</v>
      </c>
      <c r="D182" s="873">
        <v>23</v>
      </c>
      <c r="E182" s="873" t="s">
        <v>1557</v>
      </c>
      <c r="F182" s="873"/>
      <c r="G182" s="1109" t="s">
        <v>4150</v>
      </c>
      <c r="H182" s="1103" t="s">
        <v>4064</v>
      </c>
      <c r="I182" s="405" t="s">
        <v>4065</v>
      </c>
      <c r="J182" s="1097" t="s">
        <v>4151</v>
      </c>
      <c r="K182" s="1349" t="s">
        <v>11834</v>
      </c>
      <c r="L182" s="405" t="s">
        <v>4067</v>
      </c>
      <c r="M182" s="405"/>
      <c r="N182" s="1108" t="s">
        <v>4152</v>
      </c>
      <c r="O182" s="434" t="s">
        <v>4068</v>
      </c>
      <c r="P182" s="405" t="s">
        <v>276</v>
      </c>
      <c r="Q182" s="405"/>
      <c r="R182" s="405"/>
      <c r="S182" s="422" t="s">
        <v>1085</v>
      </c>
      <c r="T182" s="434" t="s">
        <v>4070</v>
      </c>
      <c r="U182" s="437">
        <v>43917</v>
      </c>
      <c r="V182" s="1073"/>
      <c r="W182" s="1073"/>
      <c r="X182" s="1075"/>
      <c r="Y182" s="1075"/>
      <c r="Z182" s="1075"/>
      <c r="AA182" s="1075"/>
      <c r="AB182" s="1075"/>
      <c r="AC182" s="1075"/>
      <c r="AD182" s="1075"/>
      <c r="AE182" s="1075"/>
      <c r="AF182" s="1075"/>
      <c r="AG182" s="1075"/>
      <c r="AH182" s="1075"/>
      <c r="AI182" s="1075"/>
      <c r="AJ182" s="1075"/>
      <c r="AK182" s="1075"/>
      <c r="AL182" s="1075"/>
      <c r="AM182" s="1075"/>
      <c r="AN182" s="1075"/>
      <c r="AO182" s="1075"/>
      <c r="AP182" s="1075"/>
      <c r="AQ182" s="1075"/>
      <c r="AR182" s="1075"/>
      <c r="AS182" s="1075"/>
      <c r="AT182" s="1075"/>
      <c r="AU182" s="1075"/>
      <c r="AV182" s="1075"/>
      <c r="AW182" s="1075"/>
      <c r="AX182" s="1075"/>
      <c r="AY182" s="1075"/>
      <c r="AZ182" s="1075"/>
      <c r="BA182" s="1075"/>
      <c r="BB182" s="1075"/>
      <c r="BC182" s="1075"/>
      <c r="BD182" s="1075"/>
      <c r="BE182" s="1075"/>
      <c r="BF182" s="1075"/>
      <c r="BG182" s="1075"/>
      <c r="BH182" s="1075"/>
      <c r="BI182" s="1075"/>
      <c r="BJ182" s="1075"/>
      <c r="BK182" s="1075"/>
      <c r="BL182" s="1075"/>
      <c r="BM182" s="1075"/>
      <c r="BN182" s="1075"/>
      <c r="BO182" s="1075"/>
      <c r="BP182" s="1075"/>
      <c r="BQ182" s="1075"/>
      <c r="BR182" s="1075"/>
    </row>
    <row r="183" spans="1:70" s="434" customFormat="1" ht="24.75" customHeight="1">
      <c r="A183" s="434">
        <v>177</v>
      </c>
      <c r="B183" s="949">
        <v>43917</v>
      </c>
      <c r="C183" s="1110" t="s">
        <v>4153</v>
      </c>
      <c r="D183" s="873">
        <v>20</v>
      </c>
      <c r="E183" s="873" t="s">
        <v>1557</v>
      </c>
      <c r="F183" s="873"/>
      <c r="G183" s="1109" t="s">
        <v>4154</v>
      </c>
      <c r="H183" s="1103" t="s">
        <v>4064</v>
      </c>
      <c r="I183" s="405" t="s">
        <v>4065</v>
      </c>
      <c r="J183" s="1097" t="s">
        <v>4155</v>
      </c>
      <c r="K183" s="1349" t="s">
        <v>11835</v>
      </c>
      <c r="L183" s="405" t="s">
        <v>4067</v>
      </c>
      <c r="M183" s="405"/>
      <c r="N183" s="1108" t="s">
        <v>4112</v>
      </c>
      <c r="O183" s="434" t="s">
        <v>4068</v>
      </c>
      <c r="P183" s="405" t="s">
        <v>276</v>
      </c>
      <c r="Q183" s="405"/>
      <c r="R183" s="405"/>
      <c r="S183" s="422" t="s">
        <v>1085</v>
      </c>
      <c r="T183" s="434" t="s">
        <v>4070</v>
      </c>
      <c r="U183" s="437">
        <v>43917</v>
      </c>
      <c r="V183" s="1073"/>
      <c r="W183" s="1073"/>
      <c r="X183" s="1075"/>
      <c r="Y183" s="1075"/>
      <c r="Z183" s="1075"/>
      <c r="AA183" s="1075"/>
      <c r="AB183" s="1075"/>
      <c r="AC183" s="1075"/>
      <c r="AD183" s="1075"/>
      <c r="AE183" s="1075"/>
      <c r="AF183" s="1075"/>
      <c r="AG183" s="1075"/>
      <c r="AH183" s="1075"/>
      <c r="AI183" s="1075"/>
      <c r="AJ183" s="1075"/>
      <c r="AK183" s="1075"/>
      <c r="AL183" s="1075"/>
      <c r="AM183" s="1075"/>
      <c r="AN183" s="1075"/>
      <c r="AO183" s="1075"/>
      <c r="AP183" s="1075"/>
      <c r="AQ183" s="1075"/>
      <c r="AR183" s="1075"/>
      <c r="AS183" s="1075"/>
      <c r="AT183" s="1075"/>
      <c r="AU183" s="1075"/>
      <c r="AV183" s="1075"/>
      <c r="AW183" s="1075"/>
      <c r="AX183" s="1075"/>
      <c r="AY183" s="1075"/>
      <c r="AZ183" s="1075"/>
      <c r="BA183" s="1075"/>
      <c r="BB183" s="1075"/>
      <c r="BC183" s="1075"/>
      <c r="BD183" s="1075"/>
      <c r="BE183" s="1075"/>
      <c r="BF183" s="1075"/>
      <c r="BG183" s="1075"/>
      <c r="BH183" s="1075"/>
      <c r="BI183" s="1075"/>
      <c r="BJ183" s="1075"/>
      <c r="BK183" s="1075"/>
      <c r="BL183" s="1075"/>
      <c r="BM183" s="1075"/>
      <c r="BN183" s="1075"/>
      <c r="BO183" s="1075"/>
      <c r="BP183" s="1075"/>
      <c r="BQ183" s="1075"/>
      <c r="BR183" s="1075"/>
    </row>
    <row r="184" spans="1:70" s="434" customFormat="1" ht="24.75" customHeight="1">
      <c r="A184" s="434">
        <v>178</v>
      </c>
      <c r="B184" s="949">
        <v>43917</v>
      </c>
      <c r="C184" s="836" t="s">
        <v>4156</v>
      </c>
      <c r="D184" s="472">
        <v>20</v>
      </c>
      <c r="E184" s="865" t="s">
        <v>1557</v>
      </c>
      <c r="F184" s="865"/>
      <c r="G184" s="604" t="s">
        <v>4157</v>
      </c>
      <c r="H184" s="1103" t="s">
        <v>4064</v>
      </c>
      <c r="I184" s="405" t="s">
        <v>4065</v>
      </c>
      <c r="J184" s="1104" t="s">
        <v>4158</v>
      </c>
      <c r="K184" s="1344" t="s">
        <v>11836</v>
      </c>
      <c r="L184" s="405" t="s">
        <v>4067</v>
      </c>
      <c r="M184" s="405"/>
      <c r="N184" s="1108"/>
      <c r="O184" s="434" t="s">
        <v>4068</v>
      </c>
      <c r="P184" s="405" t="s">
        <v>276</v>
      </c>
      <c r="Q184" s="405"/>
      <c r="R184" s="405"/>
      <c r="S184" s="422" t="s">
        <v>1085</v>
      </c>
      <c r="T184" s="434" t="s">
        <v>4070</v>
      </c>
      <c r="U184" s="437">
        <v>43917</v>
      </c>
      <c r="V184" s="1073"/>
      <c r="W184" s="1073"/>
      <c r="X184" s="1075"/>
      <c r="Y184" s="1075"/>
      <c r="Z184" s="1075"/>
      <c r="AA184" s="1075"/>
      <c r="AB184" s="1075"/>
      <c r="AC184" s="1075"/>
      <c r="AD184" s="1075"/>
      <c r="AE184" s="1075"/>
      <c r="AF184" s="1075"/>
      <c r="AG184" s="1075"/>
      <c r="AH184" s="1075"/>
      <c r="AI184" s="1075"/>
      <c r="AJ184" s="1075"/>
      <c r="AK184" s="1075"/>
      <c r="AL184" s="1075"/>
      <c r="AM184" s="1075"/>
      <c r="AN184" s="1075"/>
      <c r="AO184" s="1075"/>
      <c r="AP184" s="1075"/>
      <c r="AQ184" s="1075"/>
      <c r="AR184" s="1075"/>
      <c r="AS184" s="1075"/>
      <c r="AT184" s="1075"/>
      <c r="AU184" s="1075"/>
      <c r="AV184" s="1075"/>
      <c r="AW184" s="1075"/>
      <c r="AX184" s="1075"/>
      <c r="AY184" s="1075"/>
      <c r="AZ184" s="1075"/>
      <c r="BA184" s="1075"/>
      <c r="BB184" s="1075"/>
      <c r="BC184" s="1075"/>
      <c r="BD184" s="1075"/>
      <c r="BE184" s="1075"/>
      <c r="BF184" s="1075"/>
      <c r="BG184" s="1075"/>
      <c r="BH184" s="1075"/>
      <c r="BI184" s="1075"/>
      <c r="BJ184" s="1075"/>
      <c r="BK184" s="1075"/>
      <c r="BL184" s="1075"/>
      <c r="BM184" s="1075"/>
      <c r="BN184" s="1075"/>
      <c r="BO184" s="1075"/>
      <c r="BP184" s="1075"/>
      <c r="BQ184" s="1075"/>
      <c r="BR184" s="1075"/>
    </row>
    <row r="185" spans="1:70" s="434" customFormat="1" ht="24.75" customHeight="1">
      <c r="A185" s="434">
        <v>179</v>
      </c>
      <c r="B185" s="949">
        <v>43917</v>
      </c>
      <c r="C185" s="836" t="s">
        <v>4159</v>
      </c>
      <c r="D185" s="472">
        <v>23</v>
      </c>
      <c r="E185" s="865" t="s">
        <v>1554</v>
      </c>
      <c r="F185" s="865"/>
      <c r="G185" s="604" t="s">
        <v>4160</v>
      </c>
      <c r="H185" s="1103" t="s">
        <v>4064</v>
      </c>
      <c r="I185" s="405" t="s">
        <v>4065</v>
      </c>
      <c r="J185" s="1104" t="s">
        <v>4161</v>
      </c>
      <c r="K185" s="1344" t="s">
        <v>11836</v>
      </c>
      <c r="L185" s="405" t="s">
        <v>4067</v>
      </c>
      <c r="M185" s="405"/>
      <c r="N185" s="1108"/>
      <c r="O185" s="434" t="s">
        <v>4068</v>
      </c>
      <c r="P185" s="405" t="s">
        <v>276</v>
      </c>
      <c r="Q185" s="405"/>
      <c r="R185" s="405"/>
      <c r="S185" s="422" t="s">
        <v>1085</v>
      </c>
      <c r="T185" s="434" t="s">
        <v>4070</v>
      </c>
      <c r="U185" s="437">
        <v>43917</v>
      </c>
      <c r="V185" s="1073"/>
      <c r="W185" s="1073"/>
      <c r="X185" s="1075"/>
      <c r="Y185" s="1075"/>
      <c r="Z185" s="1075"/>
      <c r="AA185" s="1075"/>
      <c r="AB185" s="1075"/>
      <c r="AC185" s="1075"/>
      <c r="AD185" s="1075"/>
      <c r="AE185" s="1075"/>
      <c r="AF185" s="1075"/>
      <c r="AG185" s="1075"/>
      <c r="AH185" s="1075"/>
      <c r="AI185" s="1075"/>
      <c r="AJ185" s="1075"/>
      <c r="AK185" s="1075"/>
      <c r="AL185" s="1075"/>
      <c r="AM185" s="1075"/>
      <c r="AN185" s="1075"/>
      <c r="AO185" s="1075"/>
      <c r="AP185" s="1075"/>
      <c r="AQ185" s="1075"/>
      <c r="AR185" s="1075"/>
      <c r="AS185" s="1075"/>
      <c r="AT185" s="1075"/>
      <c r="AU185" s="1075"/>
      <c r="AV185" s="1075"/>
      <c r="AW185" s="1075"/>
      <c r="AX185" s="1075"/>
      <c r="AY185" s="1075"/>
      <c r="AZ185" s="1075"/>
      <c r="BA185" s="1075"/>
      <c r="BB185" s="1075"/>
      <c r="BC185" s="1075"/>
      <c r="BD185" s="1075"/>
      <c r="BE185" s="1075"/>
      <c r="BF185" s="1075"/>
      <c r="BG185" s="1075"/>
      <c r="BH185" s="1075"/>
      <c r="BI185" s="1075"/>
      <c r="BJ185" s="1075"/>
      <c r="BK185" s="1075"/>
      <c r="BL185" s="1075"/>
      <c r="BM185" s="1075"/>
      <c r="BN185" s="1075"/>
      <c r="BO185" s="1075"/>
      <c r="BP185" s="1075"/>
      <c r="BQ185" s="1075"/>
      <c r="BR185" s="1075"/>
    </row>
    <row r="186" spans="1:70" s="434" customFormat="1" ht="24.75" customHeight="1">
      <c r="A186" s="434">
        <v>180</v>
      </c>
      <c r="B186" s="949">
        <v>43917</v>
      </c>
      <c r="C186" s="836" t="s">
        <v>4162</v>
      </c>
      <c r="D186" s="472">
        <v>18</v>
      </c>
      <c r="E186" s="873" t="s">
        <v>1557</v>
      </c>
      <c r="F186" s="865"/>
      <c r="G186" s="604" t="s">
        <v>4160</v>
      </c>
      <c r="H186" s="1103" t="s">
        <v>4064</v>
      </c>
      <c r="I186" s="405" t="s">
        <v>4065</v>
      </c>
      <c r="J186" s="1104" t="s">
        <v>4163</v>
      </c>
      <c r="K186" s="1344" t="s">
        <v>11837</v>
      </c>
      <c r="L186" s="405" t="s">
        <v>4067</v>
      </c>
      <c r="M186" s="405"/>
      <c r="N186" s="1108"/>
      <c r="O186" s="434" t="s">
        <v>4068</v>
      </c>
      <c r="P186" s="405" t="s">
        <v>276</v>
      </c>
      <c r="Q186" s="405"/>
      <c r="R186" s="405"/>
      <c r="S186" s="422" t="s">
        <v>1085</v>
      </c>
      <c r="T186" s="434" t="s">
        <v>4070</v>
      </c>
      <c r="U186" s="437">
        <v>43917</v>
      </c>
      <c r="V186" s="1073"/>
      <c r="W186" s="1073"/>
      <c r="X186" s="1075"/>
      <c r="Y186" s="1075"/>
      <c r="Z186" s="1075"/>
      <c r="AA186" s="1075"/>
      <c r="AB186" s="1075"/>
      <c r="AC186" s="1075"/>
      <c r="AD186" s="1075"/>
      <c r="AE186" s="1075"/>
      <c r="AF186" s="1075"/>
      <c r="AG186" s="1075"/>
      <c r="AH186" s="1075"/>
      <c r="AI186" s="1075"/>
      <c r="AJ186" s="1075"/>
      <c r="AK186" s="1075"/>
      <c r="AL186" s="1075"/>
      <c r="AM186" s="1075"/>
      <c r="AN186" s="1075"/>
      <c r="AO186" s="1075"/>
      <c r="AP186" s="1075"/>
      <c r="AQ186" s="1075"/>
      <c r="AR186" s="1075"/>
      <c r="AS186" s="1075"/>
      <c r="AT186" s="1075"/>
      <c r="AU186" s="1075"/>
      <c r="AV186" s="1075"/>
      <c r="AW186" s="1075"/>
      <c r="AX186" s="1075"/>
      <c r="AY186" s="1075"/>
      <c r="AZ186" s="1075"/>
      <c r="BA186" s="1075"/>
      <c r="BB186" s="1075"/>
      <c r="BC186" s="1075"/>
      <c r="BD186" s="1075"/>
      <c r="BE186" s="1075"/>
      <c r="BF186" s="1075"/>
      <c r="BG186" s="1075"/>
      <c r="BH186" s="1075"/>
      <c r="BI186" s="1075"/>
      <c r="BJ186" s="1075"/>
      <c r="BK186" s="1075"/>
      <c r="BL186" s="1075"/>
      <c r="BM186" s="1075"/>
      <c r="BN186" s="1075"/>
      <c r="BO186" s="1075"/>
      <c r="BP186" s="1075"/>
      <c r="BQ186" s="1075"/>
      <c r="BR186" s="1075"/>
    </row>
    <row r="187" spans="1:70" s="434" customFormat="1" ht="24.75" customHeight="1">
      <c r="A187" s="434">
        <v>181</v>
      </c>
      <c r="B187" s="949">
        <v>43917</v>
      </c>
      <c r="C187" s="836" t="s">
        <v>4164</v>
      </c>
      <c r="D187" s="472">
        <v>22</v>
      </c>
      <c r="E187" s="873" t="s">
        <v>1557</v>
      </c>
      <c r="F187" s="865"/>
      <c r="G187" s="604" t="s">
        <v>4165</v>
      </c>
      <c r="H187" s="1103" t="s">
        <v>4064</v>
      </c>
      <c r="I187" s="405" t="s">
        <v>4065</v>
      </c>
      <c r="J187" s="1104" t="s">
        <v>4166</v>
      </c>
      <c r="K187" s="1352" t="s">
        <v>11838</v>
      </c>
      <c r="L187" s="405" t="s">
        <v>4067</v>
      </c>
      <c r="M187" s="405"/>
      <c r="N187" s="1110" t="s">
        <v>4167</v>
      </c>
      <c r="O187" s="434" t="s">
        <v>4068</v>
      </c>
      <c r="P187" s="405" t="s">
        <v>276</v>
      </c>
      <c r="Q187" s="405"/>
      <c r="R187" s="405"/>
      <c r="S187" s="422" t="s">
        <v>1085</v>
      </c>
      <c r="T187" s="434" t="s">
        <v>4070</v>
      </c>
      <c r="U187" s="437">
        <v>43917</v>
      </c>
      <c r="V187" s="1073"/>
      <c r="W187" s="1073"/>
      <c r="X187" s="1075"/>
      <c r="Y187" s="1075"/>
      <c r="Z187" s="1075"/>
      <c r="AA187" s="1075"/>
      <c r="AB187" s="1075"/>
      <c r="AC187" s="1075"/>
      <c r="AD187" s="1075"/>
      <c r="AE187" s="1075"/>
      <c r="AF187" s="1075"/>
      <c r="AG187" s="1075"/>
      <c r="AH187" s="1075"/>
      <c r="AI187" s="1075"/>
      <c r="AJ187" s="1075"/>
      <c r="AK187" s="1075"/>
      <c r="AL187" s="1075"/>
      <c r="AM187" s="1075"/>
      <c r="AN187" s="1075"/>
      <c r="AO187" s="1075"/>
      <c r="AP187" s="1075"/>
      <c r="AQ187" s="1075"/>
      <c r="AR187" s="1075"/>
      <c r="AS187" s="1075"/>
      <c r="AT187" s="1075"/>
      <c r="AU187" s="1075"/>
      <c r="AV187" s="1075"/>
      <c r="AW187" s="1075"/>
      <c r="AX187" s="1075"/>
      <c r="AY187" s="1075"/>
      <c r="AZ187" s="1075"/>
      <c r="BA187" s="1075"/>
      <c r="BB187" s="1075"/>
      <c r="BC187" s="1075"/>
      <c r="BD187" s="1075"/>
      <c r="BE187" s="1075"/>
      <c r="BF187" s="1075"/>
      <c r="BG187" s="1075"/>
      <c r="BH187" s="1075"/>
      <c r="BI187" s="1075"/>
      <c r="BJ187" s="1075"/>
      <c r="BK187" s="1075"/>
      <c r="BL187" s="1075"/>
      <c r="BM187" s="1075"/>
      <c r="BN187" s="1075"/>
      <c r="BO187" s="1075"/>
      <c r="BP187" s="1075"/>
      <c r="BQ187" s="1075"/>
      <c r="BR187" s="1075"/>
    </row>
    <row r="188" spans="1:70" s="434" customFormat="1" ht="24.75" customHeight="1">
      <c r="A188" s="434">
        <v>182</v>
      </c>
      <c r="B188" s="949">
        <v>43918</v>
      </c>
      <c r="C188" s="1110" t="s">
        <v>4168</v>
      </c>
      <c r="D188" s="873">
        <v>20</v>
      </c>
      <c r="E188" s="873" t="s">
        <v>1557</v>
      </c>
      <c r="F188" s="865"/>
      <c r="G188" s="869" t="s">
        <v>4169</v>
      </c>
      <c r="H188" s="1103" t="s">
        <v>4075</v>
      </c>
      <c r="I188" s="405" t="s">
        <v>4076</v>
      </c>
      <c r="J188" s="1097" t="s">
        <v>4170</v>
      </c>
      <c r="K188" s="1353">
        <v>43917</v>
      </c>
      <c r="L188" s="405" t="s">
        <v>4067</v>
      </c>
      <c r="M188" s="405"/>
      <c r="N188" s="1110" t="s">
        <v>4148</v>
      </c>
      <c r="O188" s="434" t="s">
        <v>4068</v>
      </c>
      <c r="P188" s="405" t="s">
        <v>276</v>
      </c>
      <c r="Q188" s="405"/>
      <c r="R188" s="405"/>
      <c r="S188" s="422" t="s">
        <v>1085</v>
      </c>
      <c r="T188" s="434" t="s">
        <v>4070</v>
      </c>
      <c r="U188" s="437">
        <v>43918</v>
      </c>
      <c r="V188" s="1073"/>
      <c r="W188" s="1073"/>
      <c r="X188" s="1075"/>
      <c r="Y188" s="1075"/>
      <c r="Z188" s="1075"/>
      <c r="AA188" s="1075"/>
      <c r="AB188" s="1075"/>
      <c r="AC188" s="1075"/>
      <c r="AD188" s="1075"/>
      <c r="AE188" s="1075"/>
      <c r="AF188" s="1075"/>
      <c r="AG188" s="1075"/>
      <c r="AH188" s="1075"/>
      <c r="AI188" s="1075"/>
      <c r="AJ188" s="1075"/>
      <c r="AK188" s="1075"/>
      <c r="AL188" s="1075"/>
      <c r="AM188" s="1075"/>
      <c r="AN188" s="1075"/>
      <c r="AO188" s="1075"/>
      <c r="AP188" s="1075"/>
      <c r="AQ188" s="1075"/>
      <c r="AR188" s="1075"/>
      <c r="AS188" s="1075"/>
      <c r="AT188" s="1075"/>
      <c r="AU188" s="1075"/>
      <c r="AV188" s="1075"/>
      <c r="AW188" s="1075"/>
      <c r="AX188" s="1075"/>
      <c r="AY188" s="1075"/>
      <c r="AZ188" s="1075"/>
      <c r="BA188" s="1075"/>
      <c r="BB188" s="1075"/>
      <c r="BC188" s="1075"/>
      <c r="BD188" s="1075"/>
      <c r="BE188" s="1075"/>
      <c r="BF188" s="1075"/>
      <c r="BG188" s="1075"/>
      <c r="BH188" s="1075"/>
      <c r="BI188" s="1075"/>
      <c r="BJ188" s="1075"/>
      <c r="BK188" s="1075"/>
      <c r="BL188" s="1075"/>
      <c r="BM188" s="1075"/>
      <c r="BN188" s="1075"/>
      <c r="BO188" s="1075"/>
      <c r="BP188" s="1075"/>
      <c r="BQ188" s="1075"/>
      <c r="BR188" s="1075"/>
    </row>
    <row r="189" spans="1:70" s="434" customFormat="1" ht="24.75" customHeight="1">
      <c r="A189" s="434">
        <v>183</v>
      </c>
      <c r="B189" s="949">
        <v>43918</v>
      </c>
      <c r="C189" s="1110" t="s">
        <v>4171</v>
      </c>
      <c r="D189" s="873">
        <v>23</v>
      </c>
      <c r="E189" s="873" t="s">
        <v>1557</v>
      </c>
      <c r="F189" s="865"/>
      <c r="G189" s="869" t="s">
        <v>4172</v>
      </c>
      <c r="H189" s="1096" t="s">
        <v>4064</v>
      </c>
      <c r="I189" s="1069" t="s">
        <v>4065</v>
      </c>
      <c r="J189" s="1097" t="s">
        <v>4173</v>
      </c>
      <c r="K189" s="1352" t="s">
        <v>11839</v>
      </c>
      <c r="L189" s="405" t="s">
        <v>4067</v>
      </c>
      <c r="M189" s="1069"/>
      <c r="N189" s="1110" t="s">
        <v>4152</v>
      </c>
      <c r="O189" s="434" t="s">
        <v>4068</v>
      </c>
      <c r="P189" s="405" t="s">
        <v>276</v>
      </c>
      <c r="R189" s="405"/>
      <c r="S189" s="422" t="s">
        <v>1085</v>
      </c>
      <c r="T189" s="434" t="s">
        <v>4070</v>
      </c>
      <c r="U189" s="437">
        <v>43918</v>
      </c>
      <c r="V189" s="1073"/>
      <c r="W189" s="1073"/>
      <c r="X189" s="1075"/>
      <c r="Y189" s="1075"/>
      <c r="Z189" s="1075"/>
      <c r="AA189" s="1075"/>
      <c r="AB189" s="1075"/>
      <c r="AC189" s="1075"/>
      <c r="AD189" s="1075"/>
      <c r="AE189" s="1075"/>
      <c r="AF189" s="1075"/>
      <c r="AG189" s="1075"/>
      <c r="AH189" s="1075"/>
      <c r="AI189" s="1075"/>
      <c r="AJ189" s="1075"/>
      <c r="AK189" s="1075"/>
      <c r="AL189" s="1075"/>
      <c r="AM189" s="1075"/>
      <c r="AN189" s="1075"/>
      <c r="AO189" s="1075"/>
      <c r="AP189" s="1075"/>
      <c r="AQ189" s="1075"/>
      <c r="AR189" s="1075"/>
      <c r="AS189" s="1075"/>
      <c r="AT189" s="1075"/>
      <c r="AU189" s="1075"/>
      <c r="AV189" s="1075"/>
      <c r="AW189" s="1075"/>
      <c r="AX189" s="1075"/>
      <c r="AY189" s="1075"/>
      <c r="AZ189" s="1075"/>
      <c r="BA189" s="1075"/>
      <c r="BB189" s="1075"/>
      <c r="BC189" s="1075"/>
      <c r="BD189" s="1075"/>
      <c r="BE189" s="1075"/>
      <c r="BF189" s="1075"/>
      <c r="BG189" s="1075"/>
      <c r="BH189" s="1075"/>
      <c r="BI189" s="1075"/>
      <c r="BJ189" s="1075"/>
      <c r="BK189" s="1075"/>
      <c r="BL189" s="1075"/>
      <c r="BM189" s="1075"/>
      <c r="BN189" s="1075"/>
      <c r="BO189" s="1075"/>
      <c r="BP189" s="1075"/>
      <c r="BQ189" s="1075"/>
      <c r="BR189" s="1075"/>
    </row>
    <row r="190" spans="1:70" s="434" customFormat="1" ht="24.75" customHeight="1">
      <c r="A190" s="434">
        <v>184</v>
      </c>
      <c r="B190" s="949">
        <v>43918</v>
      </c>
      <c r="C190" s="1110" t="s">
        <v>4174</v>
      </c>
      <c r="D190" s="873">
        <v>17</v>
      </c>
      <c r="E190" s="873" t="s">
        <v>1557</v>
      </c>
      <c r="F190" s="865"/>
      <c r="G190" s="869" t="s">
        <v>4172</v>
      </c>
      <c r="H190" s="1111" t="s">
        <v>4064</v>
      </c>
      <c r="I190" s="1069" t="s">
        <v>4065</v>
      </c>
      <c r="J190" s="1097" t="s">
        <v>4175</v>
      </c>
      <c r="K190" s="1352" t="s">
        <v>11839</v>
      </c>
      <c r="L190" s="405" t="s">
        <v>4067</v>
      </c>
      <c r="M190" s="1069"/>
      <c r="N190" s="1110" t="s">
        <v>183</v>
      </c>
      <c r="O190" s="434" t="s">
        <v>4068</v>
      </c>
      <c r="P190" s="405" t="s">
        <v>276</v>
      </c>
      <c r="R190" s="405"/>
      <c r="S190" s="422" t="s">
        <v>1085</v>
      </c>
      <c r="T190" s="434" t="s">
        <v>4070</v>
      </c>
      <c r="U190" s="437">
        <v>43918</v>
      </c>
      <c r="V190" s="1073"/>
      <c r="W190" s="1073"/>
      <c r="X190" s="1075"/>
      <c r="Y190" s="1075"/>
      <c r="Z190" s="1075"/>
      <c r="AA190" s="1075"/>
      <c r="AB190" s="1075"/>
      <c r="AC190" s="1075"/>
      <c r="AD190" s="1075"/>
      <c r="AE190" s="1075"/>
      <c r="AF190" s="1075"/>
      <c r="AG190" s="1075"/>
      <c r="AH190" s="1075"/>
      <c r="AI190" s="1075"/>
      <c r="AJ190" s="1075"/>
      <c r="AK190" s="1075"/>
      <c r="AL190" s="1075"/>
      <c r="AM190" s="1075"/>
      <c r="AN190" s="1075"/>
      <c r="AO190" s="1075"/>
      <c r="AP190" s="1075"/>
      <c r="AQ190" s="1075"/>
      <c r="AR190" s="1075"/>
      <c r="AS190" s="1075"/>
      <c r="AT190" s="1075"/>
      <c r="AU190" s="1075"/>
      <c r="AV190" s="1075"/>
      <c r="AW190" s="1075"/>
      <c r="AX190" s="1075"/>
      <c r="AY190" s="1075"/>
      <c r="AZ190" s="1075"/>
      <c r="BA190" s="1075"/>
      <c r="BB190" s="1075"/>
      <c r="BC190" s="1075"/>
      <c r="BD190" s="1075"/>
      <c r="BE190" s="1075"/>
      <c r="BF190" s="1075"/>
      <c r="BG190" s="1075"/>
      <c r="BH190" s="1075"/>
      <c r="BI190" s="1075"/>
      <c r="BJ190" s="1075"/>
      <c r="BK190" s="1075"/>
      <c r="BL190" s="1075"/>
      <c r="BM190" s="1075"/>
      <c r="BN190" s="1075"/>
      <c r="BO190" s="1075"/>
      <c r="BP190" s="1075"/>
      <c r="BQ190" s="1075"/>
      <c r="BR190" s="1075"/>
    </row>
    <row r="191" spans="1:70" s="434" customFormat="1" ht="24.75" customHeight="1">
      <c r="A191" s="434">
        <v>185</v>
      </c>
      <c r="B191" s="949">
        <v>43918</v>
      </c>
      <c r="C191" s="1110" t="s">
        <v>4176</v>
      </c>
      <c r="D191" s="873">
        <v>17</v>
      </c>
      <c r="E191" s="873" t="s">
        <v>1557</v>
      </c>
      <c r="F191" s="865"/>
      <c r="G191" s="869" t="s">
        <v>4177</v>
      </c>
      <c r="H191" s="1111" t="s">
        <v>4064</v>
      </c>
      <c r="I191" s="1069" t="s">
        <v>4076</v>
      </c>
      <c r="J191" s="1097" t="s">
        <v>4178</v>
      </c>
      <c r="K191" s="1352" t="s">
        <v>11839</v>
      </c>
      <c r="L191" s="405" t="s">
        <v>4067</v>
      </c>
      <c r="M191" s="1069"/>
      <c r="N191" s="1110" t="s">
        <v>4179</v>
      </c>
      <c r="O191" s="434" t="s">
        <v>4068</v>
      </c>
      <c r="P191" s="405" t="s">
        <v>276</v>
      </c>
      <c r="R191" s="405"/>
      <c r="S191" s="422" t="s">
        <v>1085</v>
      </c>
      <c r="T191" s="434" t="s">
        <v>4070</v>
      </c>
      <c r="U191" s="437">
        <v>43918</v>
      </c>
      <c r="V191" s="1073"/>
      <c r="W191" s="1073"/>
      <c r="X191" s="1075"/>
      <c r="Y191" s="1075"/>
      <c r="Z191" s="1075"/>
      <c r="AA191" s="1075"/>
      <c r="AB191" s="1075"/>
      <c r="AC191" s="1075"/>
      <c r="AD191" s="1075"/>
      <c r="AE191" s="1075"/>
      <c r="AF191" s="1075"/>
      <c r="AG191" s="1075"/>
      <c r="AH191" s="1075"/>
      <c r="AI191" s="1075"/>
      <c r="AJ191" s="1075"/>
      <c r="AK191" s="1075"/>
      <c r="AL191" s="1075"/>
      <c r="AM191" s="1075"/>
      <c r="AN191" s="1075"/>
      <c r="AO191" s="1075"/>
      <c r="AP191" s="1075"/>
      <c r="AQ191" s="1075"/>
      <c r="AR191" s="1075"/>
      <c r="AS191" s="1075"/>
      <c r="AT191" s="1075"/>
      <c r="AU191" s="1075"/>
      <c r="AV191" s="1075"/>
      <c r="AW191" s="1075"/>
      <c r="AX191" s="1075"/>
      <c r="AY191" s="1075"/>
      <c r="AZ191" s="1075"/>
      <c r="BA191" s="1075"/>
      <c r="BB191" s="1075"/>
      <c r="BC191" s="1075"/>
      <c r="BD191" s="1075"/>
      <c r="BE191" s="1075"/>
      <c r="BF191" s="1075"/>
      <c r="BG191" s="1075"/>
      <c r="BH191" s="1075"/>
      <c r="BI191" s="1075"/>
      <c r="BJ191" s="1075"/>
      <c r="BK191" s="1075"/>
      <c r="BL191" s="1075"/>
      <c r="BM191" s="1075"/>
      <c r="BN191" s="1075"/>
      <c r="BO191" s="1075"/>
      <c r="BP191" s="1075"/>
      <c r="BQ191" s="1075"/>
      <c r="BR191" s="1075"/>
    </row>
    <row r="192" spans="1:70" s="434" customFormat="1" ht="35.25" customHeight="1">
      <c r="A192" s="434">
        <v>186</v>
      </c>
      <c r="B192" s="949">
        <v>43918</v>
      </c>
      <c r="C192" s="1112" t="s">
        <v>10897</v>
      </c>
      <c r="D192" s="1113">
        <v>48</v>
      </c>
      <c r="E192" s="1113" t="s">
        <v>1554</v>
      </c>
      <c r="F192" s="1114"/>
      <c r="G192" s="1115" t="s">
        <v>10898</v>
      </c>
      <c r="H192" s="1111" t="s">
        <v>2517</v>
      </c>
      <c r="I192" s="1069" t="s">
        <v>2565</v>
      </c>
      <c r="J192" s="1097"/>
      <c r="K192" s="1357" t="s">
        <v>5495</v>
      </c>
      <c r="L192" s="405" t="s">
        <v>4067</v>
      </c>
      <c r="M192" s="1069" t="s">
        <v>267</v>
      </c>
      <c r="N192" s="1110"/>
      <c r="O192" s="434" t="s">
        <v>1553</v>
      </c>
      <c r="P192" s="405" t="s">
        <v>185</v>
      </c>
      <c r="R192" s="405"/>
      <c r="S192" s="422" t="s">
        <v>1085</v>
      </c>
      <c r="V192" s="1073"/>
      <c r="W192" s="1073"/>
      <c r="X192" s="1075"/>
      <c r="Y192" s="1075"/>
      <c r="Z192" s="1075"/>
      <c r="AA192" s="1075"/>
      <c r="AB192" s="1075"/>
      <c r="AC192" s="1075"/>
      <c r="AD192" s="1075"/>
      <c r="AE192" s="1075"/>
      <c r="AF192" s="1075"/>
      <c r="AG192" s="1075"/>
      <c r="AH192" s="1075"/>
      <c r="AI192" s="1075"/>
      <c r="AJ192" s="1075"/>
      <c r="AK192" s="1075"/>
      <c r="AL192" s="1075"/>
      <c r="AM192" s="1075"/>
      <c r="AN192" s="1075"/>
      <c r="AO192" s="1075"/>
      <c r="AP192" s="1075"/>
      <c r="AQ192" s="1075"/>
      <c r="AR192" s="1075"/>
      <c r="AS192" s="1075"/>
      <c r="AT192" s="1075"/>
      <c r="AU192" s="1075"/>
      <c r="AV192" s="1075"/>
      <c r="AW192" s="1075"/>
      <c r="AX192" s="1075"/>
      <c r="AY192" s="1075"/>
      <c r="AZ192" s="1075"/>
      <c r="BA192" s="1075"/>
      <c r="BB192" s="1075"/>
      <c r="BC192" s="1075"/>
      <c r="BD192" s="1075"/>
      <c r="BE192" s="1075"/>
      <c r="BF192" s="1075"/>
      <c r="BG192" s="1075"/>
      <c r="BH192" s="1075"/>
      <c r="BI192" s="1075"/>
      <c r="BJ192" s="1075"/>
      <c r="BK192" s="1075"/>
      <c r="BL192" s="1075"/>
      <c r="BM192" s="1075"/>
      <c r="BN192" s="1075"/>
      <c r="BO192" s="1075"/>
      <c r="BP192" s="1075"/>
      <c r="BQ192" s="1075"/>
      <c r="BR192" s="1075"/>
    </row>
    <row r="193" spans="1:70" s="434" customFormat="1" ht="24.75" customHeight="1">
      <c r="A193" s="434">
        <v>187</v>
      </c>
      <c r="B193" s="949">
        <v>43918</v>
      </c>
      <c r="C193" s="1110" t="s">
        <v>4182</v>
      </c>
      <c r="D193" s="873">
        <v>62</v>
      </c>
      <c r="E193" s="865" t="s">
        <v>1554</v>
      </c>
      <c r="F193" s="865"/>
      <c r="G193" s="1116" t="s">
        <v>4183</v>
      </c>
      <c r="H193" s="1096" t="s">
        <v>4098</v>
      </c>
      <c r="I193" s="1069" t="s">
        <v>4099</v>
      </c>
      <c r="J193" s="875" t="s">
        <v>4184</v>
      </c>
      <c r="K193" s="1352" t="s">
        <v>11840</v>
      </c>
      <c r="L193" s="405" t="s">
        <v>4067</v>
      </c>
      <c r="M193" s="869" t="s">
        <v>4185</v>
      </c>
      <c r="N193" s="1110"/>
      <c r="O193" s="434" t="s">
        <v>4068</v>
      </c>
      <c r="P193" s="405" t="s">
        <v>276</v>
      </c>
      <c r="R193" s="405"/>
      <c r="S193" s="405" t="s">
        <v>4069</v>
      </c>
      <c r="T193" s="434" t="s">
        <v>4070</v>
      </c>
      <c r="U193" s="437">
        <v>43918</v>
      </c>
      <c r="V193" s="1073"/>
      <c r="W193" s="1073"/>
      <c r="X193" s="1075"/>
      <c r="Y193" s="1075"/>
      <c r="Z193" s="1075"/>
      <c r="AA193" s="1075"/>
      <c r="AB193" s="1075"/>
      <c r="AC193" s="1075"/>
      <c r="AD193" s="1075"/>
      <c r="AE193" s="1075"/>
      <c r="AF193" s="1075"/>
      <c r="AG193" s="1075"/>
      <c r="AH193" s="1075"/>
      <c r="AI193" s="1075"/>
      <c r="AJ193" s="1075"/>
      <c r="AK193" s="1075"/>
      <c r="AL193" s="1075"/>
      <c r="AM193" s="1075"/>
      <c r="AN193" s="1075"/>
      <c r="AO193" s="1075"/>
      <c r="AP193" s="1075"/>
      <c r="AQ193" s="1075"/>
      <c r="AR193" s="1075"/>
      <c r="AS193" s="1075"/>
      <c r="AT193" s="1075"/>
      <c r="AU193" s="1075"/>
      <c r="AV193" s="1075"/>
      <c r="AW193" s="1075"/>
      <c r="AX193" s="1075"/>
      <c r="AY193" s="1075"/>
      <c r="AZ193" s="1075"/>
      <c r="BA193" s="1075"/>
      <c r="BB193" s="1075"/>
      <c r="BC193" s="1075"/>
      <c r="BD193" s="1075"/>
      <c r="BE193" s="1075"/>
      <c r="BF193" s="1075"/>
      <c r="BG193" s="1075"/>
      <c r="BH193" s="1075"/>
      <c r="BI193" s="1075"/>
      <c r="BJ193" s="1075"/>
      <c r="BK193" s="1075"/>
      <c r="BL193" s="1075"/>
      <c r="BM193" s="1075"/>
      <c r="BN193" s="1075"/>
      <c r="BO193" s="1075"/>
      <c r="BP193" s="1075"/>
      <c r="BQ193" s="1075"/>
      <c r="BR193" s="1075"/>
    </row>
    <row r="194" spans="1:70" s="434" customFormat="1" ht="24.75" customHeight="1">
      <c r="A194" s="434">
        <v>188</v>
      </c>
      <c r="B194" s="949">
        <v>43920</v>
      </c>
      <c r="C194" s="869" t="s">
        <v>4186</v>
      </c>
      <c r="D194" s="873">
        <v>22</v>
      </c>
      <c r="E194" s="873" t="s">
        <v>1557</v>
      </c>
      <c r="F194" s="865"/>
      <c r="G194" s="869" t="s">
        <v>4187</v>
      </c>
      <c r="H194" s="1096" t="s">
        <v>4064</v>
      </c>
      <c r="I194" s="1069" t="s">
        <v>4065</v>
      </c>
      <c r="J194" s="1097" t="s">
        <v>4188</v>
      </c>
      <c r="K194" s="1353" t="s">
        <v>11840</v>
      </c>
      <c r="L194" s="405" t="s">
        <v>4067</v>
      </c>
      <c r="M194" s="1069"/>
      <c r="N194" s="869" t="s">
        <v>4189</v>
      </c>
      <c r="O194" s="434" t="s">
        <v>4068</v>
      </c>
      <c r="P194" s="405" t="s">
        <v>276</v>
      </c>
      <c r="R194" s="405"/>
      <c r="S194" s="405" t="s">
        <v>4069</v>
      </c>
      <c r="T194" s="434" t="s">
        <v>4070</v>
      </c>
      <c r="U194" s="437">
        <v>43920</v>
      </c>
      <c r="V194" s="1073"/>
      <c r="W194" s="1073"/>
      <c r="X194" s="1075"/>
      <c r="Y194" s="1075"/>
      <c r="Z194" s="1075"/>
      <c r="AA194" s="1075"/>
      <c r="AB194" s="1075"/>
      <c r="AC194" s="1075"/>
      <c r="AD194" s="1075"/>
      <c r="AE194" s="1075"/>
      <c r="AF194" s="1075"/>
      <c r="AG194" s="1075"/>
      <c r="AH194" s="1075"/>
      <c r="AI194" s="1075"/>
      <c r="AJ194" s="1075"/>
      <c r="AK194" s="1075"/>
      <c r="AL194" s="1075"/>
      <c r="AM194" s="1075"/>
      <c r="AN194" s="1075"/>
      <c r="AO194" s="1075"/>
      <c r="AP194" s="1075"/>
      <c r="AQ194" s="1075"/>
      <c r="AR194" s="1075"/>
      <c r="AS194" s="1075"/>
      <c r="AT194" s="1075"/>
      <c r="AU194" s="1075"/>
      <c r="AV194" s="1075"/>
      <c r="AW194" s="1075"/>
      <c r="AX194" s="1075"/>
      <c r="AY194" s="1075"/>
      <c r="AZ194" s="1075"/>
      <c r="BA194" s="1075"/>
      <c r="BB194" s="1075"/>
      <c r="BC194" s="1075"/>
      <c r="BD194" s="1075"/>
      <c r="BE194" s="1075"/>
      <c r="BF194" s="1075"/>
      <c r="BG194" s="1075"/>
      <c r="BH194" s="1075"/>
      <c r="BI194" s="1075"/>
      <c r="BJ194" s="1075"/>
      <c r="BK194" s="1075"/>
      <c r="BL194" s="1075"/>
      <c r="BM194" s="1075"/>
      <c r="BN194" s="1075"/>
      <c r="BO194" s="1075"/>
      <c r="BP194" s="1075"/>
      <c r="BQ194" s="1075"/>
      <c r="BR194" s="1075"/>
    </row>
    <row r="195" spans="1:70" s="434" customFormat="1" ht="24.75" customHeight="1">
      <c r="A195" s="434">
        <v>189</v>
      </c>
      <c r="B195" s="949">
        <v>43920</v>
      </c>
      <c r="C195" s="1110" t="s">
        <v>4190</v>
      </c>
      <c r="D195" s="873">
        <v>22</v>
      </c>
      <c r="E195" s="865" t="s">
        <v>1554</v>
      </c>
      <c r="F195" s="865"/>
      <c r="G195" s="869" t="s">
        <v>4146</v>
      </c>
      <c r="H195" s="1096" t="s">
        <v>4064</v>
      </c>
      <c r="I195" s="1069" t="s">
        <v>4065</v>
      </c>
      <c r="J195" s="1097" t="s">
        <v>4191</v>
      </c>
      <c r="K195" s="1353" t="s">
        <v>11840</v>
      </c>
      <c r="L195" s="405" t="s">
        <v>4067</v>
      </c>
      <c r="M195" s="1069"/>
      <c r="N195" s="869" t="s">
        <v>4189</v>
      </c>
      <c r="O195" s="434" t="s">
        <v>4068</v>
      </c>
      <c r="P195" s="405" t="s">
        <v>276</v>
      </c>
      <c r="R195" s="405"/>
      <c r="S195" s="405" t="s">
        <v>4069</v>
      </c>
      <c r="T195" s="434" t="s">
        <v>4070</v>
      </c>
      <c r="U195" s="437">
        <v>43920</v>
      </c>
      <c r="V195" s="1073"/>
      <c r="W195" s="1073"/>
      <c r="X195" s="1075"/>
      <c r="Y195" s="1075"/>
      <c r="Z195" s="1075"/>
      <c r="AA195" s="1075"/>
      <c r="AB195" s="1075"/>
      <c r="AC195" s="1075"/>
      <c r="AD195" s="1075"/>
      <c r="AE195" s="1075"/>
      <c r="AF195" s="1075"/>
      <c r="AG195" s="1075"/>
      <c r="AH195" s="1075"/>
      <c r="AI195" s="1075"/>
      <c r="AJ195" s="1075"/>
      <c r="AK195" s="1075"/>
      <c r="AL195" s="1075"/>
      <c r="AM195" s="1075"/>
      <c r="AN195" s="1075"/>
      <c r="AO195" s="1075"/>
      <c r="AP195" s="1075"/>
      <c r="AQ195" s="1075"/>
      <c r="AR195" s="1075"/>
      <c r="AS195" s="1075"/>
      <c r="AT195" s="1075"/>
      <c r="AU195" s="1075"/>
      <c r="AV195" s="1075"/>
      <c r="AW195" s="1075"/>
      <c r="AX195" s="1075"/>
      <c r="AY195" s="1075"/>
      <c r="AZ195" s="1075"/>
      <c r="BA195" s="1075"/>
      <c r="BB195" s="1075"/>
      <c r="BC195" s="1075"/>
      <c r="BD195" s="1075"/>
      <c r="BE195" s="1075"/>
      <c r="BF195" s="1075"/>
      <c r="BG195" s="1075"/>
      <c r="BH195" s="1075"/>
      <c r="BI195" s="1075"/>
      <c r="BJ195" s="1075"/>
      <c r="BK195" s="1075"/>
      <c r="BL195" s="1075"/>
      <c r="BM195" s="1075"/>
      <c r="BN195" s="1075"/>
      <c r="BO195" s="1075"/>
      <c r="BP195" s="1075"/>
      <c r="BQ195" s="1075"/>
      <c r="BR195" s="1075"/>
    </row>
    <row r="196" spans="1:70" s="434" customFormat="1" ht="24.75" customHeight="1">
      <c r="A196" s="434">
        <v>190</v>
      </c>
      <c r="B196" s="949">
        <v>43920</v>
      </c>
      <c r="C196" s="1110" t="s">
        <v>4192</v>
      </c>
      <c r="D196" s="873">
        <v>20</v>
      </c>
      <c r="E196" s="865" t="s">
        <v>1554</v>
      </c>
      <c r="F196" s="865"/>
      <c r="G196" s="869" t="s">
        <v>4146</v>
      </c>
      <c r="H196" s="1100" t="s">
        <v>4064</v>
      </c>
      <c r="I196" s="1099" t="s">
        <v>4065</v>
      </c>
      <c r="J196" s="1097" t="s">
        <v>4193</v>
      </c>
      <c r="K196" s="1352" t="s">
        <v>11813</v>
      </c>
      <c r="L196" s="405" t="s">
        <v>4067</v>
      </c>
      <c r="M196" s="1099"/>
      <c r="N196" s="869" t="s">
        <v>4189</v>
      </c>
      <c r="O196" s="434" t="s">
        <v>4068</v>
      </c>
      <c r="P196" s="405" t="s">
        <v>276</v>
      </c>
      <c r="R196" s="405"/>
      <c r="S196" s="405" t="s">
        <v>4069</v>
      </c>
      <c r="T196" s="434" t="s">
        <v>4070</v>
      </c>
      <c r="U196" s="437">
        <v>43920</v>
      </c>
      <c r="V196" s="1073"/>
      <c r="W196" s="1073"/>
      <c r="X196" s="1075"/>
      <c r="Y196" s="1075"/>
      <c r="Z196" s="1075"/>
      <c r="AA196" s="1075"/>
      <c r="AB196" s="1075"/>
      <c r="AC196" s="1075"/>
      <c r="AD196" s="1075"/>
      <c r="AE196" s="1075"/>
      <c r="AF196" s="1075"/>
      <c r="AG196" s="1075"/>
      <c r="AH196" s="1075"/>
      <c r="AI196" s="1075"/>
      <c r="AJ196" s="1075"/>
      <c r="AK196" s="1075"/>
      <c r="AL196" s="1075"/>
      <c r="AM196" s="1075"/>
      <c r="AN196" s="1075"/>
      <c r="AO196" s="1075"/>
      <c r="AP196" s="1075"/>
      <c r="AQ196" s="1075"/>
      <c r="AR196" s="1075"/>
      <c r="AS196" s="1075"/>
      <c r="AT196" s="1075"/>
      <c r="AU196" s="1075"/>
      <c r="AV196" s="1075"/>
      <c r="AW196" s="1075"/>
      <c r="AX196" s="1075"/>
      <c r="AY196" s="1075"/>
      <c r="AZ196" s="1075"/>
      <c r="BA196" s="1075"/>
      <c r="BB196" s="1075"/>
      <c r="BC196" s="1075"/>
      <c r="BD196" s="1075"/>
      <c r="BE196" s="1075"/>
      <c r="BF196" s="1075"/>
      <c r="BG196" s="1075"/>
      <c r="BH196" s="1075"/>
      <c r="BI196" s="1075"/>
      <c r="BJ196" s="1075"/>
      <c r="BK196" s="1075"/>
      <c r="BL196" s="1075"/>
      <c r="BM196" s="1075"/>
      <c r="BN196" s="1075"/>
      <c r="BO196" s="1075"/>
      <c r="BP196" s="1075"/>
      <c r="BQ196" s="1075"/>
      <c r="BR196" s="1075"/>
    </row>
    <row r="197" spans="1:70" s="434" customFormat="1" ht="24.75" customHeight="1">
      <c r="A197" s="434">
        <v>191</v>
      </c>
      <c r="B197" s="949">
        <v>43920</v>
      </c>
      <c r="C197" s="869" t="s">
        <v>4194</v>
      </c>
      <c r="D197" s="873">
        <v>59</v>
      </c>
      <c r="E197" s="865" t="s">
        <v>1631</v>
      </c>
      <c r="F197" s="865"/>
      <c r="G197" s="869" t="s">
        <v>4187</v>
      </c>
      <c r="H197" s="1103" t="s">
        <v>4075</v>
      </c>
      <c r="I197" s="1099" t="s">
        <v>4076</v>
      </c>
      <c r="J197" s="875" t="s">
        <v>4195</v>
      </c>
      <c r="K197" s="1353" t="s">
        <v>11840</v>
      </c>
      <c r="L197" s="405" t="s">
        <v>4067</v>
      </c>
      <c r="M197" s="1099"/>
      <c r="N197" s="1110" t="s">
        <v>4196</v>
      </c>
      <c r="O197" s="434" t="s">
        <v>4068</v>
      </c>
      <c r="P197" s="405" t="s">
        <v>276</v>
      </c>
      <c r="R197" s="405"/>
      <c r="S197" s="405" t="s">
        <v>4069</v>
      </c>
      <c r="T197" s="434" t="s">
        <v>4070</v>
      </c>
      <c r="U197" s="437">
        <v>43920</v>
      </c>
      <c r="V197" s="1073"/>
      <c r="W197" s="1073"/>
      <c r="X197" s="1075"/>
      <c r="Y197" s="1075"/>
      <c r="Z197" s="1075"/>
      <c r="AA197" s="1075"/>
      <c r="AB197" s="1075"/>
      <c r="AC197" s="1075"/>
      <c r="AD197" s="1075"/>
      <c r="AE197" s="1075"/>
      <c r="AF197" s="1075"/>
      <c r="AG197" s="1075"/>
      <c r="AH197" s="1075"/>
      <c r="AI197" s="1075"/>
      <c r="AJ197" s="1075"/>
      <c r="AK197" s="1075"/>
      <c r="AL197" s="1075"/>
      <c r="AM197" s="1075"/>
      <c r="AN197" s="1075"/>
      <c r="AO197" s="1075"/>
      <c r="AP197" s="1075"/>
      <c r="AQ197" s="1075"/>
      <c r="AR197" s="1075"/>
      <c r="AS197" s="1075"/>
      <c r="AT197" s="1075"/>
      <c r="AU197" s="1075"/>
      <c r="AV197" s="1075"/>
      <c r="AW197" s="1075"/>
      <c r="AX197" s="1075"/>
      <c r="AY197" s="1075"/>
      <c r="AZ197" s="1075"/>
      <c r="BA197" s="1075"/>
      <c r="BB197" s="1075"/>
      <c r="BC197" s="1075"/>
      <c r="BD197" s="1075"/>
      <c r="BE197" s="1075"/>
      <c r="BF197" s="1075"/>
      <c r="BG197" s="1075"/>
      <c r="BH197" s="1075"/>
      <c r="BI197" s="1075"/>
      <c r="BJ197" s="1075"/>
      <c r="BK197" s="1075"/>
      <c r="BL197" s="1075"/>
      <c r="BM197" s="1075"/>
      <c r="BN197" s="1075"/>
      <c r="BO197" s="1075"/>
      <c r="BP197" s="1075"/>
      <c r="BQ197" s="1075"/>
      <c r="BR197" s="1075"/>
    </row>
    <row r="198" spans="1:70" s="434" customFormat="1" ht="24.75" customHeight="1">
      <c r="A198" s="434">
        <v>192</v>
      </c>
      <c r="B198" s="949" t="s">
        <v>11841</v>
      </c>
      <c r="C198" s="1115" t="s">
        <v>4145</v>
      </c>
      <c r="D198" s="1117">
        <v>19</v>
      </c>
      <c r="E198" s="1117" t="s">
        <v>1554</v>
      </c>
      <c r="F198" s="865"/>
      <c r="G198" s="1115" t="s">
        <v>10899</v>
      </c>
      <c r="H198" s="1118" t="s">
        <v>4064</v>
      </c>
      <c r="I198" s="1099" t="s">
        <v>4065</v>
      </c>
      <c r="J198" s="1081" t="s">
        <v>4147</v>
      </c>
      <c r="K198" s="1354" t="s">
        <v>11837</v>
      </c>
      <c r="L198" s="405" t="s">
        <v>4067</v>
      </c>
      <c r="M198" s="1099"/>
      <c r="N198" s="1110" t="s">
        <v>4148</v>
      </c>
      <c r="O198" s="434" t="s">
        <v>4068</v>
      </c>
      <c r="P198" s="405" t="s">
        <v>185</v>
      </c>
      <c r="R198" s="405"/>
      <c r="S198" s="405" t="s">
        <v>4069</v>
      </c>
      <c r="V198" s="1073"/>
      <c r="W198" s="1073"/>
      <c r="X198" s="1075"/>
      <c r="Y198" s="1075"/>
      <c r="Z198" s="1075"/>
      <c r="AA198" s="1075"/>
      <c r="AB198" s="1075"/>
      <c r="AC198" s="1075"/>
      <c r="AD198" s="1075"/>
      <c r="AE198" s="1075"/>
      <c r="AF198" s="1075"/>
      <c r="AG198" s="1075"/>
      <c r="AH198" s="1075"/>
      <c r="AI198" s="1075"/>
      <c r="AJ198" s="1075"/>
      <c r="AK198" s="1075"/>
      <c r="AL198" s="1075"/>
      <c r="AM198" s="1075"/>
      <c r="AN198" s="1075"/>
      <c r="AO198" s="1075"/>
      <c r="AP198" s="1075"/>
      <c r="AQ198" s="1075"/>
      <c r="AR198" s="1075"/>
      <c r="AS198" s="1075"/>
      <c r="AT198" s="1075"/>
      <c r="AU198" s="1075"/>
      <c r="AV198" s="1075"/>
      <c r="AW198" s="1075"/>
      <c r="AX198" s="1075"/>
      <c r="AY198" s="1075"/>
      <c r="AZ198" s="1075"/>
      <c r="BA198" s="1075"/>
      <c r="BB198" s="1075"/>
      <c r="BC198" s="1075"/>
      <c r="BD198" s="1075"/>
      <c r="BE198" s="1075"/>
      <c r="BF198" s="1075"/>
      <c r="BG198" s="1075"/>
      <c r="BH198" s="1075"/>
      <c r="BI198" s="1075"/>
      <c r="BJ198" s="1075"/>
      <c r="BK198" s="1075"/>
      <c r="BL198" s="1075"/>
      <c r="BM198" s="1075"/>
      <c r="BN198" s="1075"/>
      <c r="BO198" s="1075"/>
      <c r="BP198" s="1075"/>
      <c r="BQ198" s="1075"/>
      <c r="BR198" s="1075"/>
    </row>
    <row r="199" spans="1:70" s="434" customFormat="1" ht="24.75" customHeight="1">
      <c r="A199" s="434">
        <v>193</v>
      </c>
      <c r="B199" s="949">
        <v>43920</v>
      </c>
      <c r="C199" s="869" t="s">
        <v>4197</v>
      </c>
      <c r="D199" s="873">
        <v>32</v>
      </c>
      <c r="E199" s="865" t="s">
        <v>1554</v>
      </c>
      <c r="F199" s="865"/>
      <c r="G199" s="869" t="s">
        <v>4198</v>
      </c>
      <c r="H199" s="1103" t="s">
        <v>4075</v>
      </c>
      <c r="I199" s="1099" t="s">
        <v>4076</v>
      </c>
      <c r="J199" s="875" t="s">
        <v>4199</v>
      </c>
      <c r="K199" s="1353" t="s">
        <v>11834</v>
      </c>
      <c r="L199" s="405" t="s">
        <v>4067</v>
      </c>
      <c r="M199" s="1099"/>
      <c r="N199" s="1110" t="s">
        <v>1059</v>
      </c>
      <c r="O199" s="434" t="s">
        <v>4068</v>
      </c>
      <c r="P199" s="405" t="s">
        <v>276</v>
      </c>
      <c r="R199" s="405"/>
      <c r="S199" s="405" t="s">
        <v>4069</v>
      </c>
      <c r="T199" s="434" t="s">
        <v>4070</v>
      </c>
      <c r="U199" s="437">
        <v>43920</v>
      </c>
      <c r="V199" s="1073"/>
      <c r="W199" s="1073"/>
      <c r="X199" s="1075"/>
      <c r="Y199" s="1075"/>
      <c r="Z199" s="1075"/>
      <c r="AA199" s="1075"/>
      <c r="AB199" s="1075"/>
      <c r="AC199" s="1075"/>
      <c r="AD199" s="1075"/>
      <c r="AE199" s="1075"/>
      <c r="AF199" s="1075"/>
      <c r="AG199" s="1075"/>
      <c r="AH199" s="1075"/>
      <c r="AI199" s="1075"/>
      <c r="AJ199" s="1075"/>
      <c r="AK199" s="1075"/>
      <c r="AL199" s="1075"/>
      <c r="AM199" s="1075"/>
      <c r="AN199" s="1075"/>
      <c r="AO199" s="1075"/>
      <c r="AP199" s="1075"/>
      <c r="AQ199" s="1075"/>
      <c r="AR199" s="1075"/>
      <c r="AS199" s="1075"/>
      <c r="AT199" s="1075"/>
      <c r="AU199" s="1075"/>
      <c r="AV199" s="1075"/>
      <c r="AW199" s="1075"/>
      <c r="AX199" s="1075"/>
      <c r="AY199" s="1075"/>
      <c r="AZ199" s="1075"/>
      <c r="BA199" s="1075"/>
      <c r="BB199" s="1075"/>
      <c r="BC199" s="1075"/>
      <c r="BD199" s="1075"/>
      <c r="BE199" s="1075"/>
      <c r="BF199" s="1075"/>
      <c r="BG199" s="1075"/>
      <c r="BH199" s="1075"/>
      <c r="BI199" s="1075"/>
      <c r="BJ199" s="1075"/>
      <c r="BK199" s="1075"/>
      <c r="BL199" s="1075"/>
      <c r="BM199" s="1075"/>
      <c r="BN199" s="1075"/>
      <c r="BO199" s="1075"/>
      <c r="BP199" s="1075"/>
      <c r="BQ199" s="1075"/>
      <c r="BR199" s="1075"/>
    </row>
    <row r="200" spans="1:70" s="434" customFormat="1" ht="24.75" customHeight="1">
      <c r="A200" s="434">
        <v>194</v>
      </c>
      <c r="B200" s="949">
        <v>43920</v>
      </c>
      <c r="C200" s="1110" t="s">
        <v>4200</v>
      </c>
      <c r="D200" s="873">
        <v>19</v>
      </c>
      <c r="E200" s="865" t="s">
        <v>1631</v>
      </c>
      <c r="F200" s="865"/>
      <c r="G200" s="869" t="s">
        <v>4201</v>
      </c>
      <c r="H200" s="1103" t="s">
        <v>4098</v>
      </c>
      <c r="I200" s="1099" t="s">
        <v>4099</v>
      </c>
      <c r="J200" s="875" t="s">
        <v>4202</v>
      </c>
      <c r="K200" s="1352" t="s">
        <v>11830</v>
      </c>
      <c r="L200" s="405" t="s">
        <v>4067</v>
      </c>
      <c r="M200" s="1099"/>
      <c r="N200" s="1110" t="s">
        <v>4179</v>
      </c>
      <c r="O200" s="434" t="s">
        <v>4068</v>
      </c>
      <c r="P200" s="405" t="s">
        <v>276</v>
      </c>
      <c r="R200" s="405"/>
      <c r="S200" s="405" t="s">
        <v>4069</v>
      </c>
      <c r="T200" s="434" t="s">
        <v>4070</v>
      </c>
      <c r="U200" s="437">
        <v>43920</v>
      </c>
      <c r="V200" s="1073"/>
      <c r="W200" s="1073"/>
      <c r="X200" s="1075"/>
      <c r="Y200" s="1075"/>
      <c r="Z200" s="1075"/>
      <c r="AA200" s="1075"/>
      <c r="AB200" s="1075"/>
      <c r="AC200" s="1075"/>
      <c r="AD200" s="1075"/>
      <c r="AE200" s="1075"/>
      <c r="AF200" s="1075"/>
      <c r="AG200" s="1075"/>
      <c r="AH200" s="1075"/>
      <c r="AI200" s="1075"/>
      <c r="AJ200" s="1075"/>
      <c r="AK200" s="1075"/>
      <c r="AL200" s="1075"/>
      <c r="AM200" s="1075"/>
      <c r="AN200" s="1075"/>
      <c r="AO200" s="1075"/>
      <c r="AP200" s="1075"/>
      <c r="AQ200" s="1075"/>
      <c r="AR200" s="1075"/>
      <c r="AS200" s="1075"/>
      <c r="AT200" s="1075"/>
      <c r="AU200" s="1075"/>
      <c r="AV200" s="1075"/>
      <c r="AW200" s="1075"/>
      <c r="AX200" s="1075"/>
      <c r="AY200" s="1075"/>
      <c r="AZ200" s="1075"/>
      <c r="BA200" s="1075"/>
      <c r="BB200" s="1075"/>
      <c r="BC200" s="1075"/>
      <c r="BD200" s="1075"/>
      <c r="BE200" s="1075"/>
      <c r="BF200" s="1075"/>
      <c r="BG200" s="1075"/>
      <c r="BH200" s="1075"/>
      <c r="BI200" s="1075"/>
      <c r="BJ200" s="1075"/>
      <c r="BK200" s="1075"/>
      <c r="BL200" s="1075"/>
      <c r="BM200" s="1075"/>
      <c r="BN200" s="1075"/>
      <c r="BO200" s="1075"/>
      <c r="BP200" s="1075"/>
      <c r="BQ200" s="1075"/>
      <c r="BR200" s="1075"/>
    </row>
    <row r="201" spans="1:70" s="434" customFormat="1" ht="24.75" customHeight="1">
      <c r="A201" s="434">
        <v>195</v>
      </c>
      <c r="B201" s="949">
        <v>43920</v>
      </c>
      <c r="C201" s="1110" t="s">
        <v>4203</v>
      </c>
      <c r="D201" s="873">
        <v>22</v>
      </c>
      <c r="E201" s="865" t="s">
        <v>1631</v>
      </c>
      <c r="F201" s="865"/>
      <c r="G201" s="869" t="s">
        <v>4204</v>
      </c>
      <c r="H201" s="1096" t="s">
        <v>4064</v>
      </c>
      <c r="I201" s="405" t="s">
        <v>4065</v>
      </c>
      <c r="J201" s="875" t="s">
        <v>4205</v>
      </c>
      <c r="K201" s="1352" t="s">
        <v>11837</v>
      </c>
      <c r="L201" s="405" t="s">
        <v>4067</v>
      </c>
      <c r="M201" s="405"/>
      <c r="N201" s="1110" t="s">
        <v>4148</v>
      </c>
      <c r="O201" s="434" t="s">
        <v>4068</v>
      </c>
      <c r="P201" s="405" t="s">
        <v>276</v>
      </c>
      <c r="Q201" s="405"/>
      <c r="R201" s="405"/>
      <c r="S201" s="405" t="s">
        <v>4069</v>
      </c>
      <c r="T201" s="434" t="s">
        <v>4070</v>
      </c>
      <c r="U201" s="437">
        <v>43920</v>
      </c>
      <c r="V201" s="1073"/>
      <c r="W201" s="1073"/>
      <c r="X201" s="1075"/>
      <c r="Y201" s="1075"/>
      <c r="Z201" s="1075"/>
      <c r="AA201" s="1075"/>
      <c r="AB201" s="1075"/>
      <c r="AC201" s="1075"/>
      <c r="AD201" s="1075"/>
      <c r="AE201" s="1075"/>
      <c r="AF201" s="1075"/>
      <c r="AG201" s="1075"/>
      <c r="AH201" s="1075"/>
      <c r="AI201" s="1075"/>
      <c r="AJ201" s="1075"/>
      <c r="AK201" s="1075"/>
      <c r="AL201" s="1075"/>
      <c r="AM201" s="1075"/>
      <c r="AN201" s="1075"/>
      <c r="AO201" s="1075"/>
      <c r="AP201" s="1075"/>
      <c r="AQ201" s="1075"/>
      <c r="AR201" s="1075"/>
      <c r="AS201" s="1075"/>
      <c r="AT201" s="1075"/>
      <c r="AU201" s="1075"/>
      <c r="AV201" s="1075"/>
      <c r="AW201" s="1075"/>
      <c r="AX201" s="1075"/>
      <c r="AY201" s="1075"/>
      <c r="AZ201" s="1075"/>
      <c r="BA201" s="1075"/>
      <c r="BB201" s="1075"/>
      <c r="BC201" s="1075"/>
      <c r="BD201" s="1075"/>
      <c r="BE201" s="1075"/>
      <c r="BF201" s="1075"/>
      <c r="BG201" s="1075"/>
      <c r="BH201" s="1075"/>
      <c r="BI201" s="1075"/>
      <c r="BJ201" s="1075"/>
      <c r="BK201" s="1075"/>
      <c r="BL201" s="1075"/>
      <c r="BM201" s="1075"/>
      <c r="BN201" s="1075"/>
      <c r="BO201" s="1075"/>
      <c r="BP201" s="1075"/>
      <c r="BQ201" s="1075"/>
      <c r="BR201" s="1075"/>
    </row>
    <row r="202" spans="1:70" s="434" customFormat="1" ht="24.75" customHeight="1">
      <c r="A202" s="434">
        <v>196</v>
      </c>
      <c r="B202" s="949">
        <v>43920</v>
      </c>
      <c r="C202" s="1110" t="s">
        <v>4206</v>
      </c>
      <c r="D202" s="873">
        <v>16</v>
      </c>
      <c r="E202" s="865" t="s">
        <v>1554</v>
      </c>
      <c r="F202" s="1108"/>
      <c r="G202" s="1110" t="s">
        <v>4207</v>
      </c>
      <c r="H202" s="1096" t="s">
        <v>4064</v>
      </c>
      <c r="I202" s="405" t="s">
        <v>4065</v>
      </c>
      <c r="J202" s="875" t="s">
        <v>4208</v>
      </c>
      <c r="K202" s="1352" t="s">
        <v>11842</v>
      </c>
      <c r="L202" s="405" t="s">
        <v>4067</v>
      </c>
      <c r="M202" s="405"/>
      <c r="N202" s="1110" t="s">
        <v>4209</v>
      </c>
      <c r="O202" s="434" t="s">
        <v>4068</v>
      </c>
      <c r="P202" s="405" t="s">
        <v>276</v>
      </c>
      <c r="Q202" s="405"/>
      <c r="R202" s="405"/>
      <c r="S202" s="405" t="s">
        <v>4069</v>
      </c>
      <c r="T202" s="434" t="s">
        <v>4070</v>
      </c>
      <c r="U202" s="437">
        <v>43920</v>
      </c>
      <c r="V202" s="1073"/>
      <c r="W202" s="1073"/>
      <c r="X202" s="1075"/>
      <c r="Y202" s="1075"/>
      <c r="Z202" s="1075"/>
      <c r="AA202" s="1075"/>
      <c r="AB202" s="1075"/>
      <c r="AC202" s="1075"/>
      <c r="AD202" s="1075"/>
      <c r="AE202" s="1075"/>
      <c r="AF202" s="1075"/>
      <c r="AG202" s="1075"/>
      <c r="AH202" s="1075"/>
      <c r="AI202" s="1075"/>
      <c r="AJ202" s="1075"/>
      <c r="AK202" s="1075"/>
      <c r="AL202" s="1075"/>
      <c r="AM202" s="1075"/>
      <c r="AN202" s="1075"/>
      <c r="AO202" s="1075"/>
      <c r="AP202" s="1075"/>
      <c r="AQ202" s="1075"/>
      <c r="AR202" s="1075"/>
      <c r="AS202" s="1075"/>
      <c r="AT202" s="1075"/>
      <c r="AU202" s="1075"/>
      <c r="AV202" s="1075"/>
      <c r="AW202" s="1075"/>
      <c r="AX202" s="1075"/>
      <c r="AY202" s="1075"/>
      <c r="AZ202" s="1075"/>
      <c r="BA202" s="1075"/>
      <c r="BB202" s="1075"/>
      <c r="BC202" s="1075"/>
      <c r="BD202" s="1075"/>
      <c r="BE202" s="1075"/>
      <c r="BF202" s="1075"/>
      <c r="BG202" s="1075"/>
      <c r="BH202" s="1075"/>
      <c r="BI202" s="1075"/>
      <c r="BJ202" s="1075"/>
      <c r="BK202" s="1075"/>
      <c r="BL202" s="1075"/>
      <c r="BM202" s="1075"/>
      <c r="BN202" s="1075"/>
      <c r="BO202" s="1075"/>
      <c r="BP202" s="1075"/>
      <c r="BQ202" s="1075"/>
      <c r="BR202" s="1075"/>
    </row>
    <row r="203" spans="1:70" s="434" customFormat="1" ht="24.75" customHeight="1">
      <c r="A203" s="434">
        <v>197</v>
      </c>
      <c r="B203" s="949">
        <v>43921</v>
      </c>
      <c r="C203" s="876" t="s">
        <v>4210</v>
      </c>
      <c r="D203" s="874">
        <v>21</v>
      </c>
      <c r="E203" s="874" t="s">
        <v>1554</v>
      </c>
      <c r="F203" s="874"/>
      <c r="G203" s="876" t="s">
        <v>4211</v>
      </c>
      <c r="H203" s="1096" t="s">
        <v>4064</v>
      </c>
      <c r="I203" s="405" t="s">
        <v>4065</v>
      </c>
      <c r="J203" s="1097" t="s">
        <v>4212</v>
      </c>
      <c r="K203" s="1346" t="s">
        <v>11832</v>
      </c>
      <c r="L203" s="405" t="s">
        <v>4067</v>
      </c>
      <c r="M203" s="405"/>
      <c r="N203" s="878" t="s">
        <v>4148</v>
      </c>
      <c r="O203" s="434" t="s">
        <v>4068</v>
      </c>
      <c r="P203" s="405" t="s">
        <v>276</v>
      </c>
      <c r="Q203" s="405"/>
      <c r="R203" s="405"/>
      <c r="S203" s="405" t="s">
        <v>4069</v>
      </c>
      <c r="T203" s="434" t="s">
        <v>4070</v>
      </c>
      <c r="U203" s="437">
        <v>43921</v>
      </c>
      <c r="V203" s="1073"/>
      <c r="W203" s="1073"/>
      <c r="X203" s="1075"/>
      <c r="Y203" s="1075"/>
      <c r="Z203" s="1075"/>
      <c r="AA203" s="1075"/>
      <c r="AB203" s="1075"/>
      <c r="AC203" s="1075"/>
      <c r="AD203" s="1075"/>
      <c r="AE203" s="1075"/>
      <c r="AF203" s="1075"/>
      <c r="AG203" s="1075"/>
      <c r="AH203" s="1075"/>
      <c r="AI203" s="1075"/>
      <c r="AJ203" s="1075"/>
      <c r="AK203" s="1075"/>
      <c r="AL203" s="1075"/>
      <c r="AM203" s="1075"/>
      <c r="AN203" s="1075"/>
      <c r="AO203" s="1075"/>
      <c r="AP203" s="1075"/>
      <c r="AQ203" s="1075"/>
      <c r="AR203" s="1075"/>
      <c r="AS203" s="1075"/>
      <c r="AT203" s="1075"/>
      <c r="AU203" s="1075"/>
      <c r="AV203" s="1075"/>
      <c r="AW203" s="1075"/>
      <c r="AX203" s="1075"/>
      <c r="AY203" s="1075"/>
      <c r="AZ203" s="1075"/>
      <c r="BA203" s="1075"/>
      <c r="BB203" s="1075"/>
      <c r="BC203" s="1075"/>
      <c r="BD203" s="1075"/>
      <c r="BE203" s="1075"/>
      <c r="BF203" s="1075"/>
      <c r="BG203" s="1075"/>
      <c r="BH203" s="1075"/>
      <c r="BI203" s="1075"/>
      <c r="BJ203" s="1075"/>
      <c r="BK203" s="1075"/>
      <c r="BL203" s="1075"/>
      <c r="BM203" s="1075"/>
      <c r="BN203" s="1075"/>
      <c r="BO203" s="1075"/>
      <c r="BP203" s="1075"/>
      <c r="BQ203" s="1075"/>
      <c r="BR203" s="1075"/>
    </row>
    <row r="204" spans="1:70" s="434" customFormat="1" ht="24.75" customHeight="1">
      <c r="A204" s="434">
        <v>198</v>
      </c>
      <c r="B204" s="949">
        <v>43921</v>
      </c>
      <c r="C204" s="876" t="s">
        <v>4213</v>
      </c>
      <c r="D204" s="874">
        <v>23</v>
      </c>
      <c r="E204" s="874" t="s">
        <v>1554</v>
      </c>
      <c r="F204" s="874"/>
      <c r="G204" s="876" t="s">
        <v>4214</v>
      </c>
      <c r="H204" s="1096" t="s">
        <v>4064</v>
      </c>
      <c r="I204" s="405" t="s">
        <v>4065</v>
      </c>
      <c r="J204" s="1097" t="s">
        <v>4215</v>
      </c>
      <c r="K204" s="1346" t="s">
        <v>11840</v>
      </c>
      <c r="L204" s="405" t="s">
        <v>4067</v>
      </c>
      <c r="M204" s="405"/>
      <c r="N204" s="878" t="s">
        <v>4148</v>
      </c>
      <c r="O204" s="434" t="s">
        <v>4068</v>
      </c>
      <c r="P204" s="405" t="s">
        <v>276</v>
      </c>
      <c r="Q204" s="405"/>
      <c r="R204" s="405"/>
      <c r="S204" s="405" t="s">
        <v>4069</v>
      </c>
      <c r="T204" s="434" t="s">
        <v>4070</v>
      </c>
      <c r="U204" s="437">
        <v>43921</v>
      </c>
      <c r="V204" s="1073"/>
      <c r="W204" s="1073"/>
      <c r="X204" s="1075"/>
      <c r="Y204" s="1075"/>
      <c r="Z204" s="1075"/>
      <c r="AA204" s="1075"/>
      <c r="AB204" s="1075"/>
      <c r="AC204" s="1075"/>
      <c r="AD204" s="1075"/>
      <c r="AE204" s="1075"/>
      <c r="AF204" s="1075"/>
      <c r="AG204" s="1075"/>
      <c r="AH204" s="1075"/>
      <c r="AI204" s="1075"/>
      <c r="AJ204" s="1075"/>
      <c r="AK204" s="1075"/>
      <c r="AL204" s="1075"/>
      <c r="AM204" s="1075"/>
      <c r="AN204" s="1075"/>
      <c r="AO204" s="1075"/>
      <c r="AP204" s="1075"/>
      <c r="AQ204" s="1075"/>
      <c r="AR204" s="1075"/>
      <c r="AS204" s="1075"/>
      <c r="AT204" s="1075"/>
      <c r="AU204" s="1075"/>
      <c r="AV204" s="1075"/>
      <c r="AW204" s="1075"/>
      <c r="AX204" s="1075"/>
      <c r="AY204" s="1075"/>
      <c r="AZ204" s="1075"/>
      <c r="BA204" s="1075"/>
      <c r="BB204" s="1075"/>
      <c r="BC204" s="1075"/>
      <c r="BD204" s="1075"/>
      <c r="BE204" s="1075"/>
      <c r="BF204" s="1075"/>
      <c r="BG204" s="1075"/>
      <c r="BH204" s="1075"/>
      <c r="BI204" s="1075"/>
      <c r="BJ204" s="1075"/>
      <c r="BK204" s="1075"/>
      <c r="BL204" s="1075"/>
      <c r="BM204" s="1075"/>
      <c r="BN204" s="1075"/>
      <c r="BO204" s="1075"/>
      <c r="BP204" s="1075"/>
      <c r="BQ204" s="1075"/>
      <c r="BR204" s="1075"/>
    </row>
    <row r="205" spans="1:70" s="434" customFormat="1" ht="24.75" customHeight="1">
      <c r="A205" s="434">
        <v>199</v>
      </c>
      <c r="B205" s="949">
        <v>43921</v>
      </c>
      <c r="C205" s="878" t="s">
        <v>4216</v>
      </c>
      <c r="D205" s="874">
        <v>25</v>
      </c>
      <c r="E205" s="874" t="s">
        <v>1557</v>
      </c>
      <c r="F205" s="874"/>
      <c r="G205" s="876" t="s">
        <v>4217</v>
      </c>
      <c r="H205" s="1096" t="s">
        <v>4064</v>
      </c>
      <c r="I205" s="405" t="s">
        <v>4065</v>
      </c>
      <c r="J205" s="1097" t="s">
        <v>4218</v>
      </c>
      <c r="K205" s="1350" t="s">
        <v>11841</v>
      </c>
      <c r="L205" s="405" t="s">
        <v>4067</v>
      </c>
      <c r="M205" s="405"/>
      <c r="N205" s="876" t="s">
        <v>987</v>
      </c>
      <c r="O205" s="434" t="s">
        <v>4068</v>
      </c>
      <c r="P205" s="405" t="s">
        <v>276</v>
      </c>
      <c r="Q205" s="405"/>
      <c r="R205" s="405"/>
      <c r="S205" s="405" t="s">
        <v>4069</v>
      </c>
      <c r="T205" s="434" t="s">
        <v>4070</v>
      </c>
      <c r="U205" s="437">
        <v>43921</v>
      </c>
      <c r="V205" s="1073"/>
      <c r="W205" s="1073"/>
      <c r="X205" s="1075"/>
      <c r="Y205" s="1075"/>
      <c r="Z205" s="1075"/>
      <c r="AA205" s="1075"/>
      <c r="AB205" s="1075"/>
      <c r="AC205" s="1075"/>
      <c r="AD205" s="1075"/>
      <c r="AE205" s="1075"/>
      <c r="AF205" s="1075"/>
      <c r="AG205" s="1075"/>
      <c r="AH205" s="1075"/>
      <c r="AI205" s="1075"/>
      <c r="AJ205" s="1075"/>
      <c r="AK205" s="1075"/>
      <c r="AL205" s="1075"/>
      <c r="AM205" s="1075"/>
      <c r="AN205" s="1075"/>
      <c r="AO205" s="1075"/>
      <c r="AP205" s="1075"/>
      <c r="AQ205" s="1075"/>
      <c r="AR205" s="1075"/>
      <c r="AS205" s="1075"/>
      <c r="AT205" s="1075"/>
      <c r="AU205" s="1075"/>
      <c r="AV205" s="1075"/>
      <c r="AW205" s="1075"/>
      <c r="AX205" s="1075"/>
      <c r="AY205" s="1075"/>
      <c r="AZ205" s="1075"/>
      <c r="BA205" s="1075"/>
      <c r="BB205" s="1075"/>
      <c r="BC205" s="1075"/>
      <c r="BD205" s="1075"/>
      <c r="BE205" s="1075"/>
      <c r="BF205" s="1075"/>
      <c r="BG205" s="1075"/>
      <c r="BH205" s="1075"/>
      <c r="BI205" s="1075"/>
      <c r="BJ205" s="1075"/>
      <c r="BK205" s="1075"/>
      <c r="BL205" s="1075"/>
      <c r="BM205" s="1075"/>
      <c r="BN205" s="1075"/>
      <c r="BO205" s="1075"/>
      <c r="BP205" s="1075"/>
      <c r="BQ205" s="1075"/>
      <c r="BR205" s="1075"/>
    </row>
    <row r="206" spans="1:70" s="434" customFormat="1" ht="24.75" customHeight="1">
      <c r="A206" s="434">
        <v>200</v>
      </c>
      <c r="B206" s="949">
        <v>43921</v>
      </c>
      <c r="C206" s="876" t="s">
        <v>4219</v>
      </c>
      <c r="D206" s="874">
        <v>12</v>
      </c>
      <c r="E206" s="874" t="s">
        <v>1557</v>
      </c>
      <c r="F206" s="874"/>
      <c r="G206" s="876" t="s">
        <v>4220</v>
      </c>
      <c r="H206" s="1096" t="s">
        <v>4064</v>
      </c>
      <c r="I206" s="405" t="s">
        <v>4065</v>
      </c>
      <c r="J206" s="1097" t="s">
        <v>4221</v>
      </c>
      <c r="K206" s="1350" t="s">
        <v>11838</v>
      </c>
      <c r="L206" s="405" t="s">
        <v>4067</v>
      </c>
      <c r="M206" s="405"/>
      <c r="N206" s="878" t="s">
        <v>4222</v>
      </c>
      <c r="O206" s="434" t="s">
        <v>4068</v>
      </c>
      <c r="P206" s="405" t="s">
        <v>276</v>
      </c>
      <c r="Q206" s="405"/>
      <c r="R206" s="405"/>
      <c r="S206" s="405" t="s">
        <v>4069</v>
      </c>
      <c r="T206" s="434" t="s">
        <v>4070</v>
      </c>
      <c r="U206" s="437">
        <v>43921</v>
      </c>
      <c r="V206" s="1073"/>
      <c r="W206" s="1073"/>
      <c r="X206" s="1075"/>
      <c r="Y206" s="1075"/>
      <c r="Z206" s="1075"/>
      <c r="AA206" s="1075"/>
      <c r="AB206" s="1075"/>
      <c r="AC206" s="1075"/>
      <c r="AD206" s="1075"/>
      <c r="AE206" s="1075"/>
      <c r="AF206" s="1075"/>
      <c r="AG206" s="1075"/>
      <c r="AH206" s="1075"/>
      <c r="AI206" s="1075"/>
      <c r="AJ206" s="1075"/>
      <c r="AK206" s="1075"/>
      <c r="AL206" s="1075"/>
      <c r="AM206" s="1075"/>
      <c r="AN206" s="1075"/>
      <c r="AO206" s="1075"/>
      <c r="AP206" s="1075"/>
      <c r="AQ206" s="1075"/>
      <c r="AR206" s="1075"/>
      <c r="AS206" s="1075"/>
      <c r="AT206" s="1075"/>
      <c r="AU206" s="1075"/>
      <c r="AV206" s="1075"/>
      <c r="AW206" s="1075"/>
      <c r="AX206" s="1075"/>
      <c r="AY206" s="1075"/>
      <c r="AZ206" s="1075"/>
      <c r="BA206" s="1075"/>
      <c r="BB206" s="1075"/>
      <c r="BC206" s="1075"/>
      <c r="BD206" s="1075"/>
      <c r="BE206" s="1075"/>
      <c r="BF206" s="1075"/>
      <c r="BG206" s="1075"/>
      <c r="BH206" s="1075"/>
      <c r="BI206" s="1075"/>
      <c r="BJ206" s="1075"/>
      <c r="BK206" s="1075"/>
      <c r="BL206" s="1075"/>
      <c r="BM206" s="1075"/>
      <c r="BN206" s="1075"/>
      <c r="BO206" s="1075"/>
      <c r="BP206" s="1075"/>
      <c r="BQ206" s="1075"/>
      <c r="BR206" s="1075"/>
    </row>
    <row r="207" spans="1:70" s="434" customFormat="1" ht="24.75" customHeight="1">
      <c r="A207" s="434">
        <v>201</v>
      </c>
      <c r="B207" s="949">
        <v>43921</v>
      </c>
      <c r="C207" s="876" t="s">
        <v>4223</v>
      </c>
      <c r="D207" s="874">
        <v>34</v>
      </c>
      <c r="E207" s="874" t="s">
        <v>1557</v>
      </c>
      <c r="F207" s="874"/>
      <c r="G207" s="876" t="s">
        <v>4224</v>
      </c>
      <c r="H207" s="1096" t="s">
        <v>4064</v>
      </c>
      <c r="I207" s="405" t="s">
        <v>4065</v>
      </c>
      <c r="J207" s="875" t="s">
        <v>4225</v>
      </c>
      <c r="K207" s="1346" t="s">
        <v>11841</v>
      </c>
      <c r="L207" s="405" t="s">
        <v>4067</v>
      </c>
      <c r="M207" s="405"/>
      <c r="N207" s="878" t="s">
        <v>4148</v>
      </c>
      <c r="O207" s="434" t="s">
        <v>4068</v>
      </c>
      <c r="P207" s="405" t="s">
        <v>276</v>
      </c>
      <c r="Q207" s="405"/>
      <c r="R207" s="405"/>
      <c r="S207" s="405" t="s">
        <v>4069</v>
      </c>
      <c r="T207" s="434" t="s">
        <v>4070</v>
      </c>
      <c r="U207" s="437">
        <v>43921</v>
      </c>
      <c r="V207" s="1073"/>
      <c r="W207" s="1073"/>
      <c r="X207" s="1075"/>
      <c r="Y207" s="1075"/>
      <c r="Z207" s="1075"/>
      <c r="AA207" s="1075"/>
      <c r="AB207" s="1075"/>
      <c r="AC207" s="1075"/>
      <c r="AD207" s="1075"/>
      <c r="AE207" s="1075"/>
      <c r="AF207" s="1075"/>
      <c r="AG207" s="1075"/>
      <c r="AH207" s="1075"/>
      <c r="AI207" s="1075"/>
      <c r="AJ207" s="1075"/>
      <c r="AK207" s="1075"/>
      <c r="AL207" s="1075"/>
      <c r="AM207" s="1075"/>
      <c r="AN207" s="1075"/>
      <c r="AO207" s="1075"/>
      <c r="AP207" s="1075"/>
      <c r="AQ207" s="1075"/>
      <c r="AR207" s="1075"/>
      <c r="AS207" s="1075"/>
      <c r="AT207" s="1075"/>
      <c r="AU207" s="1075"/>
      <c r="AV207" s="1075"/>
      <c r="AW207" s="1075"/>
      <c r="AX207" s="1075"/>
      <c r="AY207" s="1075"/>
      <c r="AZ207" s="1075"/>
      <c r="BA207" s="1075"/>
      <c r="BB207" s="1075"/>
      <c r="BC207" s="1075"/>
      <c r="BD207" s="1075"/>
      <c r="BE207" s="1075"/>
      <c r="BF207" s="1075"/>
      <c r="BG207" s="1075"/>
      <c r="BH207" s="1075"/>
      <c r="BI207" s="1075"/>
      <c r="BJ207" s="1075"/>
      <c r="BK207" s="1075"/>
      <c r="BL207" s="1075"/>
      <c r="BM207" s="1075"/>
      <c r="BN207" s="1075"/>
      <c r="BO207" s="1075"/>
      <c r="BP207" s="1075"/>
      <c r="BQ207" s="1075"/>
      <c r="BR207" s="1075"/>
    </row>
    <row r="208" spans="1:70" s="434" customFormat="1" ht="24.75" customHeight="1">
      <c r="A208" s="434">
        <v>202</v>
      </c>
      <c r="B208" s="949">
        <v>43921</v>
      </c>
      <c r="C208" s="878" t="s">
        <v>4226</v>
      </c>
      <c r="D208" s="874">
        <v>18</v>
      </c>
      <c r="E208" s="874" t="s">
        <v>1554</v>
      </c>
      <c r="F208" s="874"/>
      <c r="G208" s="876" t="s">
        <v>4227</v>
      </c>
      <c r="H208" s="1096" t="s">
        <v>4064</v>
      </c>
      <c r="I208" s="405" t="s">
        <v>4065</v>
      </c>
      <c r="J208" s="875" t="s">
        <v>4228</v>
      </c>
      <c r="K208" s="1350" t="s">
        <v>11834</v>
      </c>
      <c r="L208" s="405" t="s">
        <v>4067</v>
      </c>
      <c r="M208" s="405"/>
      <c r="N208" s="878" t="s">
        <v>4148</v>
      </c>
      <c r="O208" s="434" t="s">
        <v>4068</v>
      </c>
      <c r="P208" s="405" t="s">
        <v>276</v>
      </c>
      <c r="Q208" s="405"/>
      <c r="R208" s="405"/>
      <c r="S208" s="405" t="s">
        <v>4069</v>
      </c>
      <c r="T208" s="434" t="s">
        <v>4070</v>
      </c>
      <c r="U208" s="437">
        <v>43921</v>
      </c>
      <c r="V208" s="1073"/>
      <c r="W208" s="1073"/>
      <c r="X208" s="1075"/>
      <c r="Y208" s="1075"/>
      <c r="Z208" s="1075"/>
      <c r="AA208" s="1075"/>
      <c r="AB208" s="1075"/>
      <c r="AC208" s="1075"/>
      <c r="AD208" s="1075"/>
      <c r="AE208" s="1075"/>
      <c r="AF208" s="1075"/>
      <c r="AG208" s="1075"/>
      <c r="AH208" s="1075"/>
      <c r="AI208" s="1075"/>
      <c r="AJ208" s="1075"/>
      <c r="AK208" s="1075"/>
      <c r="AL208" s="1075"/>
      <c r="AM208" s="1075"/>
      <c r="AN208" s="1075"/>
      <c r="AO208" s="1075"/>
      <c r="AP208" s="1075"/>
      <c r="AQ208" s="1075"/>
      <c r="AR208" s="1075"/>
      <c r="AS208" s="1075"/>
      <c r="AT208" s="1075"/>
      <c r="AU208" s="1075"/>
      <c r="AV208" s="1075"/>
      <c r="AW208" s="1075"/>
      <c r="AX208" s="1075"/>
      <c r="AY208" s="1075"/>
      <c r="AZ208" s="1075"/>
      <c r="BA208" s="1075"/>
      <c r="BB208" s="1075"/>
      <c r="BC208" s="1075"/>
      <c r="BD208" s="1075"/>
      <c r="BE208" s="1075"/>
      <c r="BF208" s="1075"/>
      <c r="BG208" s="1075"/>
      <c r="BH208" s="1075"/>
      <c r="BI208" s="1075"/>
      <c r="BJ208" s="1075"/>
      <c r="BK208" s="1075"/>
      <c r="BL208" s="1075"/>
      <c r="BM208" s="1075"/>
      <c r="BN208" s="1075"/>
      <c r="BO208" s="1075"/>
      <c r="BP208" s="1075"/>
      <c r="BQ208" s="1075"/>
      <c r="BR208" s="1075"/>
    </row>
    <row r="209" spans="1:70" s="434" customFormat="1" ht="24.75" customHeight="1">
      <c r="A209" s="434">
        <v>203</v>
      </c>
      <c r="B209" s="949">
        <v>43921</v>
      </c>
      <c r="C209" s="878" t="s">
        <v>4229</v>
      </c>
      <c r="D209" s="874">
        <v>27</v>
      </c>
      <c r="E209" s="874" t="s">
        <v>1557</v>
      </c>
      <c r="F209" s="874"/>
      <c r="G209" s="876" t="s">
        <v>4230</v>
      </c>
      <c r="H209" s="1096" t="s">
        <v>4064</v>
      </c>
      <c r="I209" s="405" t="s">
        <v>4065</v>
      </c>
      <c r="J209" s="875" t="s">
        <v>4231</v>
      </c>
      <c r="K209" s="1346" t="s">
        <v>11841</v>
      </c>
      <c r="L209" s="405" t="s">
        <v>4067</v>
      </c>
      <c r="M209" s="405"/>
      <c r="N209" s="878" t="s">
        <v>4148</v>
      </c>
      <c r="O209" s="434" t="s">
        <v>4068</v>
      </c>
      <c r="P209" s="405" t="s">
        <v>276</v>
      </c>
      <c r="Q209" s="405"/>
      <c r="R209" s="405"/>
      <c r="S209" s="405" t="s">
        <v>4069</v>
      </c>
      <c r="T209" s="434" t="s">
        <v>4070</v>
      </c>
      <c r="U209" s="437">
        <v>43921</v>
      </c>
      <c r="V209" s="1073"/>
      <c r="W209" s="1073"/>
      <c r="X209" s="1075"/>
      <c r="Y209" s="1075"/>
      <c r="Z209" s="1075"/>
      <c r="AA209" s="1075"/>
      <c r="AB209" s="1075"/>
      <c r="AC209" s="1075"/>
      <c r="AD209" s="1075"/>
      <c r="AE209" s="1075"/>
      <c r="AF209" s="1075"/>
      <c r="AG209" s="1075"/>
      <c r="AH209" s="1075"/>
      <c r="AI209" s="1075"/>
      <c r="AJ209" s="1075"/>
      <c r="AK209" s="1075"/>
      <c r="AL209" s="1075"/>
      <c r="AM209" s="1075"/>
      <c r="AN209" s="1075"/>
      <c r="AO209" s="1075"/>
      <c r="AP209" s="1075"/>
      <c r="AQ209" s="1075"/>
      <c r="AR209" s="1075"/>
      <c r="AS209" s="1075"/>
      <c r="AT209" s="1075"/>
      <c r="AU209" s="1075"/>
      <c r="AV209" s="1075"/>
      <c r="AW209" s="1075"/>
      <c r="AX209" s="1075"/>
      <c r="AY209" s="1075"/>
      <c r="AZ209" s="1075"/>
      <c r="BA209" s="1075"/>
      <c r="BB209" s="1075"/>
      <c r="BC209" s="1075"/>
      <c r="BD209" s="1075"/>
      <c r="BE209" s="1075"/>
      <c r="BF209" s="1075"/>
      <c r="BG209" s="1075"/>
      <c r="BH209" s="1075"/>
      <c r="BI209" s="1075"/>
      <c r="BJ209" s="1075"/>
      <c r="BK209" s="1075"/>
      <c r="BL209" s="1075"/>
      <c r="BM209" s="1075"/>
      <c r="BN209" s="1075"/>
      <c r="BO209" s="1075"/>
      <c r="BP209" s="1075"/>
      <c r="BQ209" s="1075"/>
      <c r="BR209" s="1075"/>
    </row>
    <row r="210" spans="1:70" s="434" customFormat="1" ht="24.75" customHeight="1">
      <c r="A210" s="434">
        <v>204</v>
      </c>
      <c r="B210" s="949">
        <v>43922</v>
      </c>
      <c r="C210" s="876" t="s">
        <v>4232</v>
      </c>
      <c r="D210" s="874">
        <v>21</v>
      </c>
      <c r="E210" s="874" t="s">
        <v>1557</v>
      </c>
      <c r="F210" s="874"/>
      <c r="G210" s="876" t="s">
        <v>4233</v>
      </c>
      <c r="H210" s="1103" t="s">
        <v>4075</v>
      </c>
      <c r="I210" s="405" t="s">
        <v>4076</v>
      </c>
      <c r="J210" s="1097" t="s">
        <v>4234</v>
      </c>
      <c r="K210" s="1346" t="s">
        <v>11843</v>
      </c>
      <c r="L210" s="405" t="s">
        <v>4067</v>
      </c>
      <c r="M210" s="405"/>
      <c r="N210" s="878" t="s">
        <v>4235</v>
      </c>
      <c r="O210" s="434" t="s">
        <v>4068</v>
      </c>
      <c r="P210" s="405" t="s">
        <v>276</v>
      </c>
      <c r="Q210" s="405"/>
      <c r="R210" s="405"/>
      <c r="S210" s="405" t="s">
        <v>4069</v>
      </c>
      <c r="T210" s="434" t="s">
        <v>4070</v>
      </c>
      <c r="U210" s="437">
        <v>43922</v>
      </c>
      <c r="V210" s="1073"/>
      <c r="W210" s="1073"/>
      <c r="X210" s="1075"/>
      <c r="Y210" s="1075"/>
      <c r="Z210" s="1075"/>
      <c r="AA210" s="1075"/>
      <c r="AB210" s="1075"/>
      <c r="AC210" s="1075"/>
      <c r="AD210" s="1075"/>
      <c r="AE210" s="1075"/>
      <c r="AF210" s="1075"/>
      <c r="AG210" s="1075"/>
      <c r="AH210" s="1075"/>
      <c r="AI210" s="1075"/>
      <c r="AJ210" s="1075"/>
      <c r="AK210" s="1075"/>
      <c r="AL210" s="1075"/>
      <c r="AM210" s="1075"/>
      <c r="AN210" s="1075"/>
      <c r="AO210" s="1075"/>
      <c r="AP210" s="1075"/>
      <c r="AQ210" s="1075"/>
      <c r="AR210" s="1075"/>
      <c r="AS210" s="1075"/>
      <c r="AT210" s="1075"/>
      <c r="AU210" s="1075"/>
      <c r="AV210" s="1075"/>
      <c r="AW210" s="1075"/>
      <c r="AX210" s="1075"/>
      <c r="AY210" s="1075"/>
      <c r="AZ210" s="1075"/>
      <c r="BA210" s="1075"/>
      <c r="BB210" s="1075"/>
      <c r="BC210" s="1075"/>
      <c r="BD210" s="1075"/>
      <c r="BE210" s="1075"/>
      <c r="BF210" s="1075"/>
      <c r="BG210" s="1075"/>
      <c r="BH210" s="1075"/>
      <c r="BI210" s="1075"/>
      <c r="BJ210" s="1075"/>
      <c r="BK210" s="1075"/>
      <c r="BL210" s="1075"/>
      <c r="BM210" s="1075"/>
      <c r="BN210" s="1075"/>
      <c r="BO210" s="1075"/>
      <c r="BP210" s="1075"/>
      <c r="BQ210" s="1075"/>
      <c r="BR210" s="1075"/>
    </row>
    <row r="211" spans="1:70" s="434" customFormat="1" ht="24.75" customHeight="1">
      <c r="A211" s="434">
        <v>205</v>
      </c>
      <c r="B211" s="949">
        <v>43922</v>
      </c>
      <c r="C211" s="876" t="s">
        <v>4236</v>
      </c>
      <c r="D211" s="874">
        <v>21</v>
      </c>
      <c r="E211" s="874" t="s">
        <v>1557</v>
      </c>
      <c r="F211" s="874"/>
      <c r="G211" s="876" t="s">
        <v>4237</v>
      </c>
      <c r="H211" s="1103" t="s">
        <v>4064</v>
      </c>
      <c r="I211" s="405" t="s">
        <v>4065</v>
      </c>
      <c r="J211" s="1097" t="s">
        <v>4238</v>
      </c>
      <c r="K211" s="1346" t="s">
        <v>11843</v>
      </c>
      <c r="L211" s="405" t="s">
        <v>4067</v>
      </c>
      <c r="M211" s="405"/>
      <c r="N211" s="878" t="s">
        <v>1058</v>
      </c>
      <c r="O211" s="434" t="s">
        <v>4068</v>
      </c>
      <c r="P211" s="405" t="s">
        <v>276</v>
      </c>
      <c r="Q211" s="405"/>
      <c r="R211" s="405"/>
      <c r="S211" s="405" t="s">
        <v>4069</v>
      </c>
      <c r="T211" s="434" t="s">
        <v>4070</v>
      </c>
      <c r="U211" s="437">
        <v>43922</v>
      </c>
      <c r="V211" s="1073"/>
      <c r="W211" s="1073"/>
      <c r="X211" s="1075"/>
      <c r="Y211" s="1075"/>
      <c r="Z211" s="1075"/>
      <c r="AA211" s="1075"/>
      <c r="AB211" s="1075"/>
      <c r="AC211" s="1075"/>
      <c r="AD211" s="1075"/>
      <c r="AE211" s="1075"/>
      <c r="AF211" s="1075"/>
      <c r="AG211" s="1075"/>
      <c r="AH211" s="1075"/>
      <c r="AI211" s="1075"/>
      <c r="AJ211" s="1075"/>
      <c r="AK211" s="1075"/>
      <c r="AL211" s="1075"/>
      <c r="AM211" s="1075"/>
      <c r="AN211" s="1075"/>
      <c r="AO211" s="1075"/>
      <c r="AP211" s="1075"/>
      <c r="AQ211" s="1075"/>
      <c r="AR211" s="1075"/>
      <c r="AS211" s="1075"/>
      <c r="AT211" s="1075"/>
      <c r="AU211" s="1075"/>
      <c r="AV211" s="1075"/>
      <c r="AW211" s="1075"/>
      <c r="AX211" s="1075"/>
      <c r="AY211" s="1075"/>
      <c r="AZ211" s="1075"/>
      <c r="BA211" s="1075"/>
      <c r="BB211" s="1075"/>
      <c r="BC211" s="1075"/>
      <c r="BD211" s="1075"/>
      <c r="BE211" s="1075"/>
      <c r="BF211" s="1075"/>
      <c r="BG211" s="1075"/>
      <c r="BH211" s="1075"/>
      <c r="BI211" s="1075"/>
      <c r="BJ211" s="1075"/>
      <c r="BK211" s="1075"/>
      <c r="BL211" s="1075"/>
      <c r="BM211" s="1075"/>
      <c r="BN211" s="1075"/>
      <c r="BO211" s="1075"/>
      <c r="BP211" s="1075"/>
      <c r="BQ211" s="1075"/>
      <c r="BR211" s="1075"/>
    </row>
    <row r="212" spans="1:70" s="434" customFormat="1" ht="24.75" customHeight="1">
      <c r="A212" s="434">
        <v>206</v>
      </c>
      <c r="B212" s="949">
        <v>43922</v>
      </c>
      <c r="C212" s="878" t="s">
        <v>4239</v>
      </c>
      <c r="D212" s="874">
        <v>20</v>
      </c>
      <c r="E212" s="874" t="s">
        <v>1557</v>
      </c>
      <c r="F212" s="874"/>
      <c r="G212" s="876" t="s">
        <v>4240</v>
      </c>
      <c r="H212" s="1103" t="s">
        <v>4064</v>
      </c>
      <c r="I212" s="405" t="s">
        <v>4065</v>
      </c>
      <c r="J212" s="1097" t="s">
        <v>4241</v>
      </c>
      <c r="K212" s="1346" t="s">
        <v>11843</v>
      </c>
      <c r="L212" s="405" t="s">
        <v>4067</v>
      </c>
      <c r="M212" s="405"/>
      <c r="N212" s="878" t="s">
        <v>1058</v>
      </c>
      <c r="O212" s="434" t="s">
        <v>4068</v>
      </c>
      <c r="P212" s="405" t="s">
        <v>276</v>
      </c>
      <c r="Q212" s="405"/>
      <c r="R212" s="405"/>
      <c r="S212" s="405" t="s">
        <v>4069</v>
      </c>
      <c r="T212" s="434" t="s">
        <v>4070</v>
      </c>
      <c r="U212" s="437">
        <v>43922</v>
      </c>
      <c r="V212" s="1073"/>
      <c r="W212" s="1073"/>
      <c r="X212" s="1075"/>
      <c r="Y212" s="1075"/>
      <c r="Z212" s="1075"/>
      <c r="AA212" s="1075"/>
      <c r="AB212" s="1075"/>
      <c r="AC212" s="1075"/>
      <c r="AD212" s="1075"/>
      <c r="AE212" s="1075"/>
      <c r="AF212" s="1075"/>
      <c r="AG212" s="1075"/>
      <c r="AH212" s="1075"/>
      <c r="AI212" s="1075"/>
      <c r="AJ212" s="1075"/>
      <c r="AK212" s="1075"/>
      <c r="AL212" s="1075"/>
      <c r="AM212" s="1075"/>
      <c r="AN212" s="1075"/>
      <c r="AO212" s="1075"/>
      <c r="AP212" s="1075"/>
      <c r="AQ212" s="1075"/>
      <c r="AR212" s="1075"/>
      <c r="AS212" s="1075"/>
      <c r="AT212" s="1075"/>
      <c r="AU212" s="1075"/>
      <c r="AV212" s="1075"/>
      <c r="AW212" s="1075"/>
      <c r="AX212" s="1075"/>
      <c r="AY212" s="1075"/>
      <c r="AZ212" s="1075"/>
      <c r="BA212" s="1075"/>
      <c r="BB212" s="1075"/>
      <c r="BC212" s="1075"/>
      <c r="BD212" s="1075"/>
      <c r="BE212" s="1075"/>
      <c r="BF212" s="1075"/>
      <c r="BG212" s="1075"/>
      <c r="BH212" s="1075"/>
      <c r="BI212" s="1075"/>
      <c r="BJ212" s="1075"/>
      <c r="BK212" s="1075"/>
      <c r="BL212" s="1075"/>
      <c r="BM212" s="1075"/>
      <c r="BN212" s="1075"/>
      <c r="BO212" s="1075"/>
      <c r="BP212" s="1075"/>
      <c r="BQ212" s="1075"/>
      <c r="BR212" s="1075"/>
    </row>
    <row r="213" spans="1:70" s="434" customFormat="1" ht="24.75" customHeight="1">
      <c r="A213" s="434">
        <v>207</v>
      </c>
      <c r="B213" s="949">
        <v>43923</v>
      </c>
      <c r="C213" s="876" t="s">
        <v>4242</v>
      </c>
      <c r="D213" s="874">
        <v>14</v>
      </c>
      <c r="E213" s="874" t="s">
        <v>1554</v>
      </c>
      <c r="F213" s="874"/>
      <c r="G213" s="841" t="s">
        <v>4106</v>
      </c>
      <c r="H213" s="1103" t="s">
        <v>4064</v>
      </c>
      <c r="I213" s="405" t="s">
        <v>4065</v>
      </c>
      <c r="J213" s="1097" t="s">
        <v>4243</v>
      </c>
      <c r="K213" s="1346" t="s">
        <v>11857</v>
      </c>
      <c r="L213" s="405" t="s">
        <v>4067</v>
      </c>
      <c r="M213" s="876"/>
      <c r="N213" s="878" t="s">
        <v>4244</v>
      </c>
      <c r="O213" s="434" t="s">
        <v>4068</v>
      </c>
      <c r="P213" s="405" t="s">
        <v>276</v>
      </c>
      <c r="Q213" s="405"/>
      <c r="R213" s="405"/>
      <c r="S213" s="405" t="s">
        <v>4069</v>
      </c>
      <c r="T213" s="434" t="s">
        <v>4070</v>
      </c>
      <c r="U213" s="437">
        <v>43923</v>
      </c>
      <c r="V213" s="1073"/>
      <c r="W213" s="1073"/>
      <c r="X213" s="1075"/>
      <c r="Y213" s="1075"/>
      <c r="Z213" s="1075"/>
      <c r="AA213" s="1075"/>
      <c r="AB213" s="1075"/>
      <c r="AC213" s="1075"/>
      <c r="AD213" s="1075"/>
      <c r="AE213" s="1075"/>
      <c r="AF213" s="1075"/>
      <c r="AG213" s="1075"/>
      <c r="AH213" s="1075"/>
      <c r="AI213" s="1075"/>
      <c r="AJ213" s="1075"/>
      <c r="AK213" s="1075"/>
      <c r="AL213" s="1075"/>
      <c r="AM213" s="1075"/>
      <c r="AN213" s="1075"/>
      <c r="AO213" s="1075"/>
      <c r="AP213" s="1075"/>
      <c r="AQ213" s="1075"/>
      <c r="AR213" s="1075"/>
      <c r="AS213" s="1075"/>
      <c r="AT213" s="1075"/>
      <c r="AU213" s="1075"/>
      <c r="AV213" s="1075"/>
      <c r="AW213" s="1075"/>
      <c r="AX213" s="1075"/>
      <c r="AY213" s="1075"/>
      <c r="AZ213" s="1075"/>
      <c r="BA213" s="1075"/>
      <c r="BB213" s="1075"/>
      <c r="BC213" s="1075"/>
      <c r="BD213" s="1075"/>
      <c r="BE213" s="1075"/>
      <c r="BF213" s="1075"/>
      <c r="BG213" s="1075"/>
      <c r="BH213" s="1075"/>
      <c r="BI213" s="1075"/>
      <c r="BJ213" s="1075"/>
      <c r="BK213" s="1075"/>
      <c r="BL213" s="1075"/>
      <c r="BM213" s="1075"/>
      <c r="BN213" s="1075"/>
      <c r="BO213" s="1075"/>
      <c r="BP213" s="1075"/>
      <c r="BQ213" s="1075"/>
      <c r="BR213" s="1075"/>
    </row>
    <row r="214" spans="1:70" s="434" customFormat="1" ht="24.75" customHeight="1">
      <c r="A214" s="434">
        <v>208</v>
      </c>
      <c r="B214" s="949">
        <v>43923</v>
      </c>
      <c r="C214" s="876" t="s">
        <v>4245</v>
      </c>
      <c r="D214" s="874">
        <v>19</v>
      </c>
      <c r="E214" s="874" t="s">
        <v>1554</v>
      </c>
      <c r="F214" s="874"/>
      <c r="G214" s="841" t="s">
        <v>4106</v>
      </c>
      <c r="H214" s="1103" t="s">
        <v>4064</v>
      </c>
      <c r="I214" s="405" t="s">
        <v>4065</v>
      </c>
      <c r="J214" s="1097" t="s">
        <v>4246</v>
      </c>
      <c r="K214" s="1346" t="s">
        <v>11857</v>
      </c>
      <c r="L214" s="405" t="s">
        <v>4067</v>
      </c>
      <c r="M214" s="876"/>
      <c r="N214" s="878" t="s">
        <v>4247</v>
      </c>
      <c r="O214" s="434" t="s">
        <v>4068</v>
      </c>
      <c r="P214" s="405" t="s">
        <v>276</v>
      </c>
      <c r="Q214" s="405"/>
      <c r="R214" s="405"/>
      <c r="S214" s="405" t="s">
        <v>4069</v>
      </c>
      <c r="T214" s="434" t="s">
        <v>4070</v>
      </c>
      <c r="U214" s="437">
        <v>43923</v>
      </c>
      <c r="V214" s="1073"/>
      <c r="W214" s="1073"/>
      <c r="X214" s="1075"/>
      <c r="Y214" s="1075"/>
      <c r="Z214" s="1075"/>
      <c r="AA214" s="1075"/>
      <c r="AB214" s="1075"/>
      <c r="AC214" s="1075"/>
      <c r="AD214" s="1075"/>
      <c r="AE214" s="1075"/>
      <c r="AF214" s="1075"/>
      <c r="AG214" s="1075"/>
      <c r="AH214" s="1075"/>
      <c r="AI214" s="1075"/>
      <c r="AJ214" s="1075"/>
      <c r="AK214" s="1075"/>
      <c r="AL214" s="1075"/>
      <c r="AM214" s="1075"/>
      <c r="AN214" s="1075"/>
      <c r="AO214" s="1075"/>
      <c r="AP214" s="1075"/>
      <c r="AQ214" s="1075"/>
      <c r="AR214" s="1075"/>
      <c r="AS214" s="1075"/>
      <c r="AT214" s="1075"/>
      <c r="AU214" s="1075"/>
      <c r="AV214" s="1075"/>
      <c r="AW214" s="1075"/>
      <c r="AX214" s="1075"/>
      <c r="AY214" s="1075"/>
      <c r="AZ214" s="1075"/>
      <c r="BA214" s="1075"/>
      <c r="BB214" s="1075"/>
      <c r="BC214" s="1075"/>
      <c r="BD214" s="1075"/>
      <c r="BE214" s="1075"/>
      <c r="BF214" s="1075"/>
      <c r="BG214" s="1075"/>
      <c r="BH214" s="1075"/>
      <c r="BI214" s="1075"/>
      <c r="BJ214" s="1075"/>
      <c r="BK214" s="1075"/>
      <c r="BL214" s="1075"/>
      <c r="BM214" s="1075"/>
      <c r="BN214" s="1075"/>
      <c r="BO214" s="1075"/>
      <c r="BP214" s="1075"/>
      <c r="BQ214" s="1075"/>
      <c r="BR214" s="1075"/>
    </row>
    <row r="215" spans="1:70" s="434" customFormat="1" ht="24.75" customHeight="1">
      <c r="A215" s="434">
        <v>209</v>
      </c>
      <c r="B215" s="949">
        <v>43923</v>
      </c>
      <c r="C215" s="876" t="s">
        <v>4248</v>
      </c>
      <c r="D215" s="874">
        <v>19</v>
      </c>
      <c r="E215" s="874" t="s">
        <v>1554</v>
      </c>
      <c r="F215" s="874"/>
      <c r="G215" s="876" t="s">
        <v>4249</v>
      </c>
      <c r="H215" s="1103" t="s">
        <v>4075</v>
      </c>
      <c r="I215" s="405" t="s">
        <v>4076</v>
      </c>
      <c r="J215" s="1097" t="s">
        <v>4250</v>
      </c>
      <c r="K215" s="1346" t="s">
        <v>11857</v>
      </c>
      <c r="L215" s="405" t="s">
        <v>4067</v>
      </c>
      <c r="M215" s="876"/>
      <c r="N215" s="878" t="s">
        <v>4235</v>
      </c>
      <c r="O215" s="434" t="s">
        <v>4068</v>
      </c>
      <c r="P215" s="405" t="s">
        <v>276</v>
      </c>
      <c r="Q215" s="405"/>
      <c r="R215" s="405"/>
      <c r="S215" s="405" t="s">
        <v>4069</v>
      </c>
      <c r="T215" s="434" t="s">
        <v>4070</v>
      </c>
      <c r="U215" s="437">
        <v>43923</v>
      </c>
      <c r="V215" s="1073"/>
      <c r="W215" s="1073"/>
      <c r="X215" s="1075"/>
      <c r="Y215" s="1075"/>
      <c r="Z215" s="1075"/>
      <c r="AA215" s="1075"/>
      <c r="AB215" s="1075"/>
      <c r="AC215" s="1075"/>
      <c r="AD215" s="1075"/>
      <c r="AE215" s="1075"/>
      <c r="AF215" s="1075"/>
      <c r="AG215" s="1075"/>
      <c r="AH215" s="1075"/>
      <c r="AI215" s="1075"/>
      <c r="AJ215" s="1075"/>
      <c r="AK215" s="1075"/>
      <c r="AL215" s="1075"/>
      <c r="AM215" s="1075"/>
      <c r="AN215" s="1075"/>
      <c r="AO215" s="1075"/>
      <c r="AP215" s="1075"/>
      <c r="AQ215" s="1075"/>
      <c r="AR215" s="1075"/>
      <c r="AS215" s="1075"/>
      <c r="AT215" s="1075"/>
      <c r="AU215" s="1075"/>
      <c r="AV215" s="1075"/>
      <c r="AW215" s="1075"/>
      <c r="AX215" s="1075"/>
      <c r="AY215" s="1075"/>
      <c r="AZ215" s="1075"/>
      <c r="BA215" s="1075"/>
      <c r="BB215" s="1075"/>
      <c r="BC215" s="1075"/>
      <c r="BD215" s="1075"/>
      <c r="BE215" s="1075"/>
      <c r="BF215" s="1075"/>
      <c r="BG215" s="1075"/>
      <c r="BH215" s="1075"/>
      <c r="BI215" s="1075"/>
      <c r="BJ215" s="1075"/>
      <c r="BK215" s="1075"/>
      <c r="BL215" s="1075"/>
      <c r="BM215" s="1075"/>
      <c r="BN215" s="1075"/>
      <c r="BO215" s="1075"/>
      <c r="BP215" s="1075"/>
      <c r="BQ215" s="1075"/>
      <c r="BR215" s="1075"/>
    </row>
    <row r="216" spans="1:70" s="434" customFormat="1" ht="24.75" customHeight="1">
      <c r="A216" s="434">
        <v>210</v>
      </c>
      <c r="B216" s="949">
        <v>43923</v>
      </c>
      <c r="C216" s="878" t="s">
        <v>4251</v>
      </c>
      <c r="D216" s="874">
        <v>21</v>
      </c>
      <c r="E216" s="874" t="s">
        <v>1557</v>
      </c>
      <c r="F216" s="874"/>
      <c r="G216" s="876" t="s">
        <v>4252</v>
      </c>
      <c r="H216" s="1103" t="s">
        <v>4075</v>
      </c>
      <c r="I216" s="405" t="s">
        <v>4076</v>
      </c>
      <c r="J216" s="836">
        <v>82229141125</v>
      </c>
      <c r="K216" s="1346" t="s">
        <v>11857</v>
      </c>
      <c r="L216" s="405" t="s">
        <v>4067</v>
      </c>
      <c r="M216" s="876"/>
      <c r="N216" s="878" t="s">
        <v>4235</v>
      </c>
      <c r="O216" s="434" t="s">
        <v>4068</v>
      </c>
      <c r="P216" s="405" t="s">
        <v>276</v>
      </c>
      <c r="Q216" s="405"/>
      <c r="R216" s="405"/>
      <c r="S216" s="405" t="s">
        <v>4069</v>
      </c>
      <c r="T216" s="434" t="s">
        <v>4070</v>
      </c>
      <c r="U216" s="437">
        <v>43923</v>
      </c>
      <c r="V216" s="1073"/>
      <c r="W216" s="1073"/>
      <c r="X216" s="1075"/>
      <c r="Y216" s="1075"/>
      <c r="Z216" s="1075"/>
      <c r="AA216" s="1075"/>
      <c r="AB216" s="1075"/>
      <c r="AC216" s="1075"/>
      <c r="AD216" s="1075"/>
      <c r="AE216" s="1075"/>
      <c r="AF216" s="1075"/>
      <c r="AG216" s="1075"/>
      <c r="AH216" s="1075"/>
      <c r="AI216" s="1075"/>
      <c r="AJ216" s="1075"/>
      <c r="AK216" s="1075"/>
      <c r="AL216" s="1075"/>
      <c r="AM216" s="1075"/>
      <c r="AN216" s="1075"/>
      <c r="AO216" s="1075"/>
      <c r="AP216" s="1075"/>
      <c r="AQ216" s="1075"/>
      <c r="AR216" s="1075"/>
      <c r="AS216" s="1075"/>
      <c r="AT216" s="1075"/>
      <c r="AU216" s="1075"/>
      <c r="AV216" s="1075"/>
      <c r="AW216" s="1075"/>
      <c r="AX216" s="1075"/>
      <c r="AY216" s="1075"/>
      <c r="AZ216" s="1075"/>
      <c r="BA216" s="1075"/>
      <c r="BB216" s="1075"/>
      <c r="BC216" s="1075"/>
      <c r="BD216" s="1075"/>
      <c r="BE216" s="1075"/>
      <c r="BF216" s="1075"/>
      <c r="BG216" s="1075"/>
      <c r="BH216" s="1075"/>
      <c r="BI216" s="1075"/>
      <c r="BJ216" s="1075"/>
      <c r="BK216" s="1075"/>
      <c r="BL216" s="1075"/>
      <c r="BM216" s="1075"/>
      <c r="BN216" s="1075"/>
      <c r="BO216" s="1075"/>
      <c r="BP216" s="1075"/>
      <c r="BQ216" s="1075"/>
      <c r="BR216" s="1075"/>
    </row>
    <row r="217" spans="1:70" s="434" customFormat="1" ht="24.75" customHeight="1">
      <c r="A217" s="434">
        <v>211</v>
      </c>
      <c r="B217" s="949">
        <v>43923</v>
      </c>
      <c r="C217" s="878" t="s">
        <v>4253</v>
      </c>
      <c r="D217" s="874">
        <v>27</v>
      </c>
      <c r="E217" s="874" t="s">
        <v>1554</v>
      </c>
      <c r="F217" s="874"/>
      <c r="G217" s="876" t="s">
        <v>4254</v>
      </c>
      <c r="H217" s="1103" t="s">
        <v>4064</v>
      </c>
      <c r="I217" s="405" t="s">
        <v>4065</v>
      </c>
      <c r="J217" s="1097" t="s">
        <v>4255</v>
      </c>
      <c r="K217" s="1346" t="s">
        <v>11834</v>
      </c>
      <c r="L217" s="405" t="s">
        <v>4067</v>
      </c>
      <c r="M217" s="876"/>
      <c r="N217" s="878" t="s">
        <v>4256</v>
      </c>
      <c r="O217" s="434" t="s">
        <v>4068</v>
      </c>
      <c r="P217" s="405" t="s">
        <v>276</v>
      </c>
      <c r="Q217" s="405"/>
      <c r="R217" s="405"/>
      <c r="S217" s="405" t="s">
        <v>4069</v>
      </c>
      <c r="T217" s="434" t="s">
        <v>4070</v>
      </c>
      <c r="U217" s="437">
        <v>43923</v>
      </c>
      <c r="V217" s="1073"/>
      <c r="W217" s="1073"/>
      <c r="X217" s="1075"/>
      <c r="Y217" s="1075"/>
      <c r="Z217" s="1075"/>
      <c r="AA217" s="1075"/>
      <c r="AB217" s="1075"/>
      <c r="AC217" s="1075"/>
      <c r="AD217" s="1075"/>
      <c r="AE217" s="1075"/>
      <c r="AF217" s="1075"/>
      <c r="AG217" s="1075"/>
      <c r="AH217" s="1075"/>
      <c r="AI217" s="1075"/>
      <c r="AJ217" s="1075"/>
      <c r="AK217" s="1075"/>
      <c r="AL217" s="1075"/>
      <c r="AM217" s="1075"/>
      <c r="AN217" s="1075"/>
      <c r="AO217" s="1075"/>
      <c r="AP217" s="1075"/>
      <c r="AQ217" s="1075"/>
      <c r="AR217" s="1075"/>
      <c r="AS217" s="1075"/>
      <c r="AT217" s="1075"/>
      <c r="AU217" s="1075"/>
      <c r="AV217" s="1075"/>
      <c r="AW217" s="1075"/>
      <c r="AX217" s="1075"/>
      <c r="AY217" s="1075"/>
      <c r="AZ217" s="1075"/>
      <c r="BA217" s="1075"/>
      <c r="BB217" s="1075"/>
      <c r="BC217" s="1075"/>
      <c r="BD217" s="1075"/>
      <c r="BE217" s="1075"/>
      <c r="BF217" s="1075"/>
      <c r="BG217" s="1075"/>
      <c r="BH217" s="1075"/>
      <c r="BI217" s="1075"/>
      <c r="BJ217" s="1075"/>
      <c r="BK217" s="1075"/>
      <c r="BL217" s="1075"/>
      <c r="BM217" s="1075"/>
      <c r="BN217" s="1075"/>
      <c r="BO217" s="1075"/>
      <c r="BP217" s="1075"/>
      <c r="BQ217" s="1075"/>
      <c r="BR217" s="1075"/>
    </row>
    <row r="218" spans="1:70" s="434" customFormat="1" ht="24.75" customHeight="1">
      <c r="A218" s="434">
        <v>212</v>
      </c>
      <c r="B218" s="949">
        <v>43923</v>
      </c>
      <c r="C218" s="878" t="s">
        <v>4257</v>
      </c>
      <c r="D218" s="874">
        <v>24</v>
      </c>
      <c r="E218" s="874" t="s">
        <v>1554</v>
      </c>
      <c r="F218" s="874"/>
      <c r="G218" s="876" t="s">
        <v>4258</v>
      </c>
      <c r="H218" s="1096" t="s">
        <v>4259</v>
      </c>
      <c r="I218" s="405" t="s">
        <v>4260</v>
      </c>
      <c r="J218" s="1097" t="s">
        <v>4261</v>
      </c>
      <c r="K218" s="1346" t="s">
        <v>11857</v>
      </c>
      <c r="L218" s="405" t="s">
        <v>4067</v>
      </c>
      <c r="M218" s="876"/>
      <c r="N218" s="878" t="s">
        <v>183</v>
      </c>
      <c r="O218" s="434" t="s">
        <v>4068</v>
      </c>
      <c r="P218" s="405" t="s">
        <v>276</v>
      </c>
      <c r="Q218" s="405"/>
      <c r="R218" s="405"/>
      <c r="S218" s="405" t="s">
        <v>4069</v>
      </c>
      <c r="T218" s="434" t="s">
        <v>4070</v>
      </c>
      <c r="U218" s="437">
        <v>43923</v>
      </c>
      <c r="V218" s="1073"/>
      <c r="W218" s="1073"/>
      <c r="X218" s="1075"/>
      <c r="Y218" s="1075"/>
      <c r="Z218" s="1075"/>
      <c r="AA218" s="1075"/>
      <c r="AB218" s="1075"/>
      <c r="AC218" s="1075"/>
      <c r="AD218" s="1075"/>
      <c r="AE218" s="1075"/>
      <c r="AF218" s="1075"/>
      <c r="AG218" s="1075"/>
      <c r="AH218" s="1075"/>
      <c r="AI218" s="1075"/>
      <c r="AJ218" s="1075"/>
      <c r="AK218" s="1075"/>
      <c r="AL218" s="1075"/>
      <c r="AM218" s="1075"/>
      <c r="AN218" s="1075"/>
      <c r="AO218" s="1075"/>
      <c r="AP218" s="1075"/>
      <c r="AQ218" s="1075"/>
      <c r="AR218" s="1075"/>
      <c r="AS218" s="1075"/>
      <c r="AT218" s="1075"/>
      <c r="AU218" s="1075"/>
      <c r="AV218" s="1075"/>
      <c r="AW218" s="1075"/>
      <c r="AX218" s="1075"/>
      <c r="AY218" s="1075"/>
      <c r="AZ218" s="1075"/>
      <c r="BA218" s="1075"/>
      <c r="BB218" s="1075"/>
      <c r="BC218" s="1075"/>
      <c r="BD218" s="1075"/>
      <c r="BE218" s="1075"/>
      <c r="BF218" s="1075"/>
      <c r="BG218" s="1075"/>
      <c r="BH218" s="1075"/>
      <c r="BI218" s="1075"/>
      <c r="BJ218" s="1075"/>
      <c r="BK218" s="1075"/>
      <c r="BL218" s="1075"/>
      <c r="BM218" s="1075"/>
      <c r="BN218" s="1075"/>
      <c r="BO218" s="1075"/>
      <c r="BP218" s="1075"/>
      <c r="BQ218" s="1075"/>
      <c r="BR218" s="1075"/>
    </row>
    <row r="219" spans="1:70" s="434" customFormat="1" ht="24.75" customHeight="1">
      <c r="A219" s="434">
        <v>213</v>
      </c>
      <c r="B219" s="949">
        <v>43923</v>
      </c>
      <c r="C219" s="878" t="s">
        <v>4262</v>
      </c>
      <c r="D219" s="874">
        <v>25</v>
      </c>
      <c r="E219" s="874" t="s">
        <v>1554</v>
      </c>
      <c r="F219" s="874"/>
      <c r="G219" s="876" t="s">
        <v>4263</v>
      </c>
      <c r="H219" s="1096" t="s">
        <v>4075</v>
      </c>
      <c r="I219" s="405" t="s">
        <v>4076</v>
      </c>
      <c r="J219" s="1097" t="s">
        <v>4264</v>
      </c>
      <c r="K219" s="1346" t="s">
        <v>11857</v>
      </c>
      <c r="L219" s="405" t="s">
        <v>4067</v>
      </c>
      <c r="M219" s="876"/>
      <c r="N219" s="878" t="s">
        <v>183</v>
      </c>
      <c r="O219" s="434" t="s">
        <v>4068</v>
      </c>
      <c r="P219" s="405" t="s">
        <v>276</v>
      </c>
      <c r="Q219" s="405"/>
      <c r="R219" s="405"/>
      <c r="S219" s="405" t="s">
        <v>4069</v>
      </c>
      <c r="T219" s="434" t="s">
        <v>4070</v>
      </c>
      <c r="U219" s="437">
        <v>43923</v>
      </c>
      <c r="V219" s="1073"/>
      <c r="W219" s="1073"/>
      <c r="X219" s="1075"/>
      <c r="Y219" s="1075"/>
      <c r="Z219" s="1075"/>
      <c r="AA219" s="1075"/>
      <c r="AB219" s="1075"/>
      <c r="AC219" s="1075"/>
      <c r="AD219" s="1075"/>
      <c r="AE219" s="1075"/>
      <c r="AF219" s="1075"/>
      <c r="AG219" s="1075"/>
      <c r="AH219" s="1075"/>
      <c r="AI219" s="1075"/>
      <c r="AJ219" s="1075"/>
      <c r="AK219" s="1075"/>
      <c r="AL219" s="1075"/>
      <c r="AM219" s="1075"/>
      <c r="AN219" s="1075"/>
      <c r="AO219" s="1075"/>
      <c r="AP219" s="1075"/>
      <c r="AQ219" s="1075"/>
      <c r="AR219" s="1075"/>
      <c r="AS219" s="1075"/>
      <c r="AT219" s="1075"/>
      <c r="AU219" s="1075"/>
      <c r="AV219" s="1075"/>
      <c r="AW219" s="1075"/>
      <c r="AX219" s="1075"/>
      <c r="AY219" s="1075"/>
      <c r="AZ219" s="1075"/>
      <c r="BA219" s="1075"/>
      <c r="BB219" s="1075"/>
      <c r="BC219" s="1075"/>
      <c r="BD219" s="1075"/>
      <c r="BE219" s="1075"/>
      <c r="BF219" s="1075"/>
      <c r="BG219" s="1075"/>
      <c r="BH219" s="1075"/>
      <c r="BI219" s="1075"/>
      <c r="BJ219" s="1075"/>
      <c r="BK219" s="1075"/>
      <c r="BL219" s="1075"/>
      <c r="BM219" s="1075"/>
      <c r="BN219" s="1075"/>
      <c r="BO219" s="1075"/>
      <c r="BP219" s="1075"/>
      <c r="BQ219" s="1075"/>
      <c r="BR219" s="1075"/>
    </row>
    <row r="220" spans="1:70" s="434" customFormat="1" ht="24.75" customHeight="1">
      <c r="A220" s="434">
        <v>214</v>
      </c>
      <c r="B220" s="949">
        <v>43923</v>
      </c>
      <c r="C220" s="878" t="s">
        <v>4265</v>
      </c>
      <c r="D220" s="874">
        <v>20</v>
      </c>
      <c r="E220" s="874" t="s">
        <v>1554</v>
      </c>
      <c r="F220" s="874"/>
      <c r="G220" s="876" t="s">
        <v>4266</v>
      </c>
      <c r="H220" s="1096" t="s">
        <v>4064</v>
      </c>
      <c r="I220" s="405" t="s">
        <v>4065</v>
      </c>
      <c r="J220" s="1097" t="s">
        <v>4267</v>
      </c>
      <c r="K220" s="1346" t="s">
        <v>11843</v>
      </c>
      <c r="L220" s="405" t="s">
        <v>4067</v>
      </c>
      <c r="M220" s="876"/>
      <c r="N220" s="878" t="s">
        <v>1058</v>
      </c>
      <c r="O220" s="434" t="s">
        <v>4068</v>
      </c>
      <c r="P220" s="405" t="s">
        <v>276</v>
      </c>
      <c r="Q220" s="405"/>
      <c r="R220" s="405"/>
      <c r="S220" s="405" t="s">
        <v>4069</v>
      </c>
      <c r="T220" s="434" t="s">
        <v>4070</v>
      </c>
      <c r="U220" s="437">
        <v>43923</v>
      </c>
      <c r="V220" s="1073"/>
      <c r="W220" s="1073"/>
      <c r="X220" s="1075"/>
      <c r="Y220" s="1075"/>
      <c r="Z220" s="1075"/>
      <c r="AA220" s="1075"/>
      <c r="AB220" s="1075"/>
      <c r="AC220" s="1075"/>
      <c r="AD220" s="1075"/>
      <c r="AE220" s="1075"/>
      <c r="AF220" s="1075"/>
      <c r="AG220" s="1075"/>
      <c r="AH220" s="1075"/>
      <c r="AI220" s="1075"/>
      <c r="AJ220" s="1075"/>
      <c r="AK220" s="1075"/>
      <c r="AL220" s="1075"/>
      <c r="AM220" s="1075"/>
      <c r="AN220" s="1075"/>
      <c r="AO220" s="1075"/>
      <c r="AP220" s="1075"/>
      <c r="AQ220" s="1075"/>
      <c r="AR220" s="1075"/>
      <c r="AS220" s="1075"/>
      <c r="AT220" s="1075"/>
      <c r="AU220" s="1075"/>
      <c r="AV220" s="1075"/>
      <c r="AW220" s="1075"/>
      <c r="AX220" s="1075"/>
      <c r="AY220" s="1075"/>
      <c r="AZ220" s="1075"/>
      <c r="BA220" s="1075"/>
      <c r="BB220" s="1075"/>
      <c r="BC220" s="1075"/>
      <c r="BD220" s="1075"/>
      <c r="BE220" s="1075"/>
      <c r="BF220" s="1075"/>
      <c r="BG220" s="1075"/>
      <c r="BH220" s="1075"/>
      <c r="BI220" s="1075"/>
      <c r="BJ220" s="1075"/>
      <c r="BK220" s="1075"/>
      <c r="BL220" s="1075"/>
      <c r="BM220" s="1075"/>
      <c r="BN220" s="1075"/>
      <c r="BO220" s="1075"/>
      <c r="BP220" s="1075"/>
      <c r="BQ220" s="1075"/>
      <c r="BR220" s="1075"/>
    </row>
    <row r="221" spans="1:70" s="434" customFormat="1" ht="24.75" customHeight="1">
      <c r="A221" s="434">
        <v>215</v>
      </c>
      <c r="B221" s="949">
        <v>43923</v>
      </c>
      <c r="C221" s="878" t="s">
        <v>4268</v>
      </c>
      <c r="D221" s="874">
        <v>19</v>
      </c>
      <c r="E221" s="874" t="s">
        <v>1554</v>
      </c>
      <c r="F221" s="874"/>
      <c r="G221" s="876" t="s">
        <v>4266</v>
      </c>
      <c r="H221" s="1096" t="s">
        <v>4064</v>
      </c>
      <c r="I221" s="405" t="s">
        <v>4065</v>
      </c>
      <c r="J221" s="1097" t="s">
        <v>4269</v>
      </c>
      <c r="K221" s="1346" t="s">
        <v>11857</v>
      </c>
      <c r="L221" s="405" t="s">
        <v>4067</v>
      </c>
      <c r="M221" s="876"/>
      <c r="N221" s="878" t="s">
        <v>1058</v>
      </c>
      <c r="O221" s="434" t="s">
        <v>4068</v>
      </c>
      <c r="P221" s="405" t="s">
        <v>276</v>
      </c>
      <c r="Q221" s="405"/>
      <c r="R221" s="405"/>
      <c r="S221" s="405" t="s">
        <v>4069</v>
      </c>
      <c r="T221" s="434" t="s">
        <v>4070</v>
      </c>
      <c r="U221" s="437">
        <v>43923</v>
      </c>
      <c r="V221" s="1073"/>
      <c r="W221" s="1073"/>
      <c r="X221" s="1075"/>
      <c r="Y221" s="1075"/>
      <c r="Z221" s="1075"/>
      <c r="AA221" s="1075"/>
      <c r="AB221" s="1075"/>
      <c r="AC221" s="1075"/>
      <c r="AD221" s="1075"/>
      <c r="AE221" s="1075"/>
      <c r="AF221" s="1075"/>
      <c r="AG221" s="1075"/>
      <c r="AH221" s="1075"/>
      <c r="AI221" s="1075"/>
      <c r="AJ221" s="1075"/>
      <c r="AK221" s="1075"/>
      <c r="AL221" s="1075"/>
      <c r="AM221" s="1075"/>
      <c r="AN221" s="1075"/>
      <c r="AO221" s="1075"/>
      <c r="AP221" s="1075"/>
      <c r="AQ221" s="1075"/>
      <c r="AR221" s="1075"/>
      <c r="AS221" s="1075"/>
      <c r="AT221" s="1075"/>
      <c r="AU221" s="1075"/>
      <c r="AV221" s="1075"/>
      <c r="AW221" s="1075"/>
      <c r="AX221" s="1075"/>
      <c r="AY221" s="1075"/>
      <c r="AZ221" s="1075"/>
      <c r="BA221" s="1075"/>
      <c r="BB221" s="1075"/>
      <c r="BC221" s="1075"/>
      <c r="BD221" s="1075"/>
      <c r="BE221" s="1075"/>
      <c r="BF221" s="1075"/>
      <c r="BG221" s="1075"/>
      <c r="BH221" s="1075"/>
      <c r="BI221" s="1075"/>
      <c r="BJ221" s="1075"/>
      <c r="BK221" s="1075"/>
      <c r="BL221" s="1075"/>
      <c r="BM221" s="1075"/>
      <c r="BN221" s="1075"/>
      <c r="BO221" s="1075"/>
      <c r="BP221" s="1075"/>
      <c r="BQ221" s="1075"/>
      <c r="BR221" s="1075"/>
    </row>
    <row r="222" spans="1:70" s="434" customFormat="1" ht="24.75" customHeight="1">
      <c r="A222" s="434">
        <v>216</v>
      </c>
      <c r="B222" s="949">
        <v>43923</v>
      </c>
      <c r="C222" s="878" t="s">
        <v>4270</v>
      </c>
      <c r="D222" s="874">
        <v>24</v>
      </c>
      <c r="E222" s="874" t="s">
        <v>1554</v>
      </c>
      <c r="F222" s="874"/>
      <c r="G222" s="876" t="s">
        <v>4266</v>
      </c>
      <c r="H222" s="1096" t="s">
        <v>4064</v>
      </c>
      <c r="I222" s="405" t="s">
        <v>4065</v>
      </c>
      <c r="J222" s="1097" t="s">
        <v>4271</v>
      </c>
      <c r="K222" s="1346" t="s">
        <v>11838</v>
      </c>
      <c r="L222" s="405" t="s">
        <v>4067</v>
      </c>
      <c r="M222" s="876"/>
      <c r="N222" s="878" t="s">
        <v>4235</v>
      </c>
      <c r="O222" s="434" t="s">
        <v>4068</v>
      </c>
      <c r="P222" s="405" t="s">
        <v>276</v>
      </c>
      <c r="Q222" s="405"/>
      <c r="R222" s="405"/>
      <c r="S222" s="405" t="s">
        <v>4069</v>
      </c>
      <c r="T222" s="434" t="s">
        <v>4070</v>
      </c>
      <c r="U222" s="437">
        <v>43923</v>
      </c>
      <c r="V222" s="1073"/>
      <c r="W222" s="1073"/>
      <c r="X222" s="1075"/>
      <c r="Y222" s="1075"/>
      <c r="Z222" s="1075"/>
      <c r="AA222" s="1075"/>
      <c r="AB222" s="1075"/>
      <c r="AC222" s="1075"/>
      <c r="AD222" s="1075"/>
      <c r="AE222" s="1075"/>
      <c r="AF222" s="1075"/>
      <c r="AG222" s="1075"/>
      <c r="AH222" s="1075"/>
      <c r="AI222" s="1075"/>
      <c r="AJ222" s="1075"/>
      <c r="AK222" s="1075"/>
      <c r="AL222" s="1075"/>
      <c r="AM222" s="1075"/>
      <c r="AN222" s="1075"/>
      <c r="AO222" s="1075"/>
      <c r="AP222" s="1075"/>
      <c r="AQ222" s="1075"/>
      <c r="AR222" s="1075"/>
      <c r="AS222" s="1075"/>
      <c r="AT222" s="1075"/>
      <c r="AU222" s="1075"/>
      <c r="AV222" s="1075"/>
      <c r="AW222" s="1075"/>
      <c r="AX222" s="1075"/>
      <c r="AY222" s="1075"/>
      <c r="AZ222" s="1075"/>
      <c r="BA222" s="1075"/>
      <c r="BB222" s="1075"/>
      <c r="BC222" s="1075"/>
      <c r="BD222" s="1075"/>
      <c r="BE222" s="1075"/>
      <c r="BF222" s="1075"/>
      <c r="BG222" s="1075"/>
      <c r="BH222" s="1075"/>
      <c r="BI222" s="1075"/>
      <c r="BJ222" s="1075"/>
      <c r="BK222" s="1075"/>
      <c r="BL222" s="1075"/>
      <c r="BM222" s="1075"/>
      <c r="BN222" s="1075"/>
      <c r="BO222" s="1075"/>
      <c r="BP222" s="1075"/>
      <c r="BQ222" s="1075"/>
      <c r="BR222" s="1075"/>
    </row>
    <row r="223" spans="1:70" s="434" customFormat="1" ht="24.75" customHeight="1">
      <c r="A223" s="434">
        <v>217</v>
      </c>
      <c r="B223" s="949">
        <v>43923</v>
      </c>
      <c r="C223" s="878" t="s">
        <v>4272</v>
      </c>
      <c r="D223" s="874">
        <v>21</v>
      </c>
      <c r="E223" s="874" t="s">
        <v>1557</v>
      </c>
      <c r="F223" s="874"/>
      <c r="G223" s="876" t="s">
        <v>4273</v>
      </c>
      <c r="H223" s="1096" t="s">
        <v>4075</v>
      </c>
      <c r="I223" s="405" t="s">
        <v>4076</v>
      </c>
      <c r="J223" s="1097" t="s">
        <v>4274</v>
      </c>
      <c r="K223" s="1346" t="s">
        <v>11857</v>
      </c>
      <c r="L223" s="405" t="s">
        <v>4067</v>
      </c>
      <c r="M223" s="876"/>
      <c r="N223" s="878" t="s">
        <v>1058</v>
      </c>
      <c r="O223" s="434" t="s">
        <v>4068</v>
      </c>
      <c r="P223" s="405" t="s">
        <v>276</v>
      </c>
      <c r="Q223" s="405"/>
      <c r="R223" s="405"/>
      <c r="S223" s="405" t="s">
        <v>4069</v>
      </c>
      <c r="T223" s="434" t="s">
        <v>4070</v>
      </c>
      <c r="U223" s="437">
        <v>43923</v>
      </c>
      <c r="V223" s="1073"/>
      <c r="W223" s="1073"/>
      <c r="X223" s="1075"/>
      <c r="Y223" s="1075"/>
      <c r="Z223" s="1075"/>
      <c r="AA223" s="1075"/>
      <c r="AB223" s="1075"/>
      <c r="AC223" s="1075"/>
      <c r="AD223" s="1075"/>
      <c r="AE223" s="1075"/>
      <c r="AF223" s="1075"/>
      <c r="AG223" s="1075"/>
      <c r="AH223" s="1075"/>
      <c r="AI223" s="1075"/>
      <c r="AJ223" s="1075"/>
      <c r="AK223" s="1075"/>
      <c r="AL223" s="1075"/>
      <c r="AM223" s="1075"/>
      <c r="AN223" s="1075"/>
      <c r="AO223" s="1075"/>
      <c r="AP223" s="1075"/>
      <c r="AQ223" s="1075"/>
      <c r="AR223" s="1075"/>
      <c r="AS223" s="1075"/>
      <c r="AT223" s="1075"/>
      <c r="AU223" s="1075"/>
      <c r="AV223" s="1075"/>
      <c r="AW223" s="1075"/>
      <c r="AX223" s="1075"/>
      <c r="AY223" s="1075"/>
      <c r="AZ223" s="1075"/>
      <c r="BA223" s="1075"/>
      <c r="BB223" s="1075"/>
      <c r="BC223" s="1075"/>
      <c r="BD223" s="1075"/>
      <c r="BE223" s="1075"/>
      <c r="BF223" s="1075"/>
      <c r="BG223" s="1075"/>
      <c r="BH223" s="1075"/>
      <c r="BI223" s="1075"/>
      <c r="BJ223" s="1075"/>
      <c r="BK223" s="1075"/>
      <c r="BL223" s="1075"/>
      <c r="BM223" s="1075"/>
      <c r="BN223" s="1075"/>
      <c r="BO223" s="1075"/>
      <c r="BP223" s="1075"/>
      <c r="BQ223" s="1075"/>
      <c r="BR223" s="1075"/>
    </row>
    <row r="224" spans="1:70" s="434" customFormat="1" ht="24.75" customHeight="1">
      <c r="A224" s="434">
        <v>218</v>
      </c>
      <c r="B224" s="949" t="s">
        <v>11859</v>
      </c>
      <c r="C224" s="880" t="s">
        <v>4275</v>
      </c>
      <c r="D224" s="1119">
        <v>71</v>
      </c>
      <c r="E224" s="1119" t="s">
        <v>1554</v>
      </c>
      <c r="F224" s="874"/>
      <c r="G224" s="1120" t="s">
        <v>10900</v>
      </c>
      <c r="H224" s="1096" t="s">
        <v>4064</v>
      </c>
      <c r="I224" s="405" t="s">
        <v>4065</v>
      </c>
      <c r="J224" s="1097"/>
      <c r="K224" s="1346">
        <v>43912</v>
      </c>
      <c r="L224" s="405" t="s">
        <v>4067</v>
      </c>
      <c r="M224" s="876" t="s">
        <v>8678</v>
      </c>
      <c r="N224" s="878"/>
      <c r="O224" s="434" t="s">
        <v>1553</v>
      </c>
      <c r="P224" s="405" t="s">
        <v>185</v>
      </c>
      <c r="Q224" s="405"/>
      <c r="R224" s="405"/>
      <c r="S224" s="405" t="s">
        <v>4069</v>
      </c>
      <c r="U224" s="831"/>
      <c r="V224" s="1073"/>
      <c r="W224" s="1073"/>
      <c r="X224" s="1075"/>
      <c r="Y224" s="1075"/>
      <c r="Z224" s="1075"/>
      <c r="AA224" s="1075"/>
      <c r="AB224" s="1075"/>
      <c r="AC224" s="1075"/>
      <c r="AD224" s="1075"/>
      <c r="AE224" s="1075"/>
      <c r="AF224" s="1075"/>
      <c r="AG224" s="1075"/>
      <c r="AH224" s="1075"/>
      <c r="AI224" s="1075"/>
      <c r="AJ224" s="1075"/>
      <c r="AK224" s="1075"/>
      <c r="AL224" s="1075"/>
      <c r="AM224" s="1075"/>
      <c r="AN224" s="1075"/>
      <c r="AO224" s="1075"/>
      <c r="AP224" s="1075"/>
      <c r="AQ224" s="1075"/>
      <c r="AR224" s="1075"/>
      <c r="AS224" s="1075"/>
      <c r="AT224" s="1075"/>
      <c r="AU224" s="1075"/>
      <c r="AV224" s="1075"/>
      <c r="AW224" s="1075"/>
      <c r="AX224" s="1075"/>
      <c r="AY224" s="1075"/>
      <c r="AZ224" s="1075"/>
      <c r="BA224" s="1075"/>
      <c r="BB224" s="1075"/>
      <c r="BC224" s="1075"/>
      <c r="BD224" s="1075"/>
      <c r="BE224" s="1075"/>
      <c r="BF224" s="1075"/>
      <c r="BG224" s="1075"/>
      <c r="BH224" s="1075"/>
      <c r="BI224" s="1075"/>
      <c r="BJ224" s="1075"/>
      <c r="BK224" s="1075"/>
      <c r="BL224" s="1075"/>
      <c r="BM224" s="1075"/>
      <c r="BN224" s="1075"/>
      <c r="BO224" s="1075"/>
      <c r="BP224" s="1075"/>
      <c r="BQ224" s="1075"/>
      <c r="BR224" s="1075"/>
    </row>
    <row r="225" spans="1:70" s="434" customFormat="1" ht="24.75" customHeight="1">
      <c r="A225" s="434">
        <v>219</v>
      </c>
      <c r="B225" s="949">
        <v>43923</v>
      </c>
      <c r="C225" s="878" t="s">
        <v>4276</v>
      </c>
      <c r="D225" s="874">
        <f>2020-2001</f>
        <v>19</v>
      </c>
      <c r="E225" s="874" t="s">
        <v>1554</v>
      </c>
      <c r="F225" s="874"/>
      <c r="G225" s="876" t="s">
        <v>4277</v>
      </c>
      <c r="H225" s="1103" t="s">
        <v>4064</v>
      </c>
      <c r="I225" s="405" t="s">
        <v>4065</v>
      </c>
      <c r="J225" s="1097" t="s">
        <v>4278</v>
      </c>
      <c r="K225" s="1346" t="s">
        <v>11841</v>
      </c>
      <c r="L225" s="405" t="s">
        <v>4067</v>
      </c>
      <c r="M225" s="876"/>
      <c r="N225" s="878" t="s">
        <v>2966</v>
      </c>
      <c r="O225" s="434" t="s">
        <v>4068</v>
      </c>
      <c r="P225" s="405" t="s">
        <v>276</v>
      </c>
      <c r="Q225" s="405"/>
      <c r="R225" s="405"/>
      <c r="S225" s="405" t="s">
        <v>4069</v>
      </c>
      <c r="T225" s="434" t="s">
        <v>4070</v>
      </c>
      <c r="U225" s="437">
        <v>43923</v>
      </c>
      <c r="V225" s="1073"/>
      <c r="W225" s="1073"/>
      <c r="X225" s="1075"/>
      <c r="Y225" s="1075"/>
      <c r="Z225" s="1075"/>
      <c r="AA225" s="1075"/>
      <c r="AB225" s="1075"/>
      <c r="AC225" s="1075"/>
      <c r="AD225" s="1075"/>
      <c r="AE225" s="1075"/>
      <c r="AF225" s="1075"/>
      <c r="AG225" s="1075"/>
      <c r="AH225" s="1075"/>
      <c r="AI225" s="1075"/>
      <c r="AJ225" s="1075"/>
      <c r="AK225" s="1075"/>
      <c r="AL225" s="1075"/>
      <c r="AM225" s="1075"/>
      <c r="AN225" s="1075"/>
      <c r="AO225" s="1075"/>
      <c r="AP225" s="1075"/>
      <c r="AQ225" s="1075"/>
      <c r="AR225" s="1075"/>
      <c r="AS225" s="1075"/>
      <c r="AT225" s="1075"/>
      <c r="AU225" s="1075"/>
      <c r="AV225" s="1075"/>
      <c r="AW225" s="1075"/>
      <c r="AX225" s="1075"/>
      <c r="AY225" s="1075"/>
      <c r="AZ225" s="1075"/>
      <c r="BA225" s="1075"/>
      <c r="BB225" s="1075"/>
      <c r="BC225" s="1075"/>
      <c r="BD225" s="1075"/>
      <c r="BE225" s="1075"/>
      <c r="BF225" s="1075"/>
      <c r="BG225" s="1075"/>
      <c r="BH225" s="1075"/>
      <c r="BI225" s="1075"/>
      <c r="BJ225" s="1075"/>
      <c r="BK225" s="1075"/>
      <c r="BL225" s="1075"/>
      <c r="BM225" s="1075"/>
      <c r="BN225" s="1075"/>
      <c r="BO225" s="1075"/>
      <c r="BP225" s="1075"/>
      <c r="BQ225" s="1075"/>
      <c r="BR225" s="1075"/>
    </row>
    <row r="226" spans="1:70" s="434" customFormat="1" ht="24.75" customHeight="1">
      <c r="A226" s="434">
        <v>220</v>
      </c>
      <c r="B226" s="949">
        <v>43923</v>
      </c>
      <c r="C226" s="878" t="s">
        <v>4279</v>
      </c>
      <c r="D226" s="874">
        <f>2020-1997</f>
        <v>23</v>
      </c>
      <c r="E226" s="874" t="s">
        <v>1557</v>
      </c>
      <c r="F226" s="874"/>
      <c r="G226" s="876" t="s">
        <v>4280</v>
      </c>
      <c r="H226" s="1096" t="s">
        <v>4064</v>
      </c>
      <c r="I226" s="405" t="s">
        <v>4065</v>
      </c>
      <c r="J226" s="1097" t="s">
        <v>4281</v>
      </c>
      <c r="K226" s="1346" t="s">
        <v>11844</v>
      </c>
      <c r="L226" s="405" t="s">
        <v>4067</v>
      </c>
      <c r="M226" s="876"/>
      <c r="N226" s="878" t="s">
        <v>1058</v>
      </c>
      <c r="O226" s="434" t="s">
        <v>4068</v>
      </c>
      <c r="P226" s="405" t="s">
        <v>276</v>
      </c>
      <c r="Q226" s="405"/>
      <c r="R226" s="405"/>
      <c r="S226" s="405" t="s">
        <v>4069</v>
      </c>
      <c r="T226" s="434" t="s">
        <v>4070</v>
      </c>
      <c r="U226" s="437">
        <v>43923</v>
      </c>
      <c r="V226" s="1073"/>
      <c r="W226" s="1073"/>
      <c r="X226" s="1075"/>
      <c r="Y226" s="1075"/>
      <c r="Z226" s="1075"/>
      <c r="AA226" s="1075"/>
      <c r="AB226" s="1075"/>
      <c r="AC226" s="1075"/>
      <c r="AD226" s="1075"/>
      <c r="AE226" s="1075"/>
      <c r="AF226" s="1075"/>
      <c r="AG226" s="1075"/>
      <c r="AH226" s="1075"/>
      <c r="AI226" s="1075"/>
      <c r="AJ226" s="1075"/>
      <c r="AK226" s="1075"/>
      <c r="AL226" s="1075"/>
      <c r="AM226" s="1075"/>
      <c r="AN226" s="1075"/>
      <c r="AO226" s="1075"/>
      <c r="AP226" s="1075"/>
      <c r="AQ226" s="1075"/>
      <c r="AR226" s="1075"/>
      <c r="AS226" s="1075"/>
      <c r="AT226" s="1075"/>
      <c r="AU226" s="1075"/>
      <c r="AV226" s="1075"/>
      <c r="AW226" s="1075"/>
      <c r="AX226" s="1075"/>
      <c r="AY226" s="1075"/>
      <c r="AZ226" s="1075"/>
      <c r="BA226" s="1075"/>
      <c r="BB226" s="1075"/>
      <c r="BC226" s="1075"/>
      <c r="BD226" s="1075"/>
      <c r="BE226" s="1075"/>
      <c r="BF226" s="1075"/>
      <c r="BG226" s="1075"/>
      <c r="BH226" s="1075"/>
      <c r="BI226" s="1075"/>
      <c r="BJ226" s="1075"/>
      <c r="BK226" s="1075"/>
      <c r="BL226" s="1075"/>
      <c r="BM226" s="1075"/>
      <c r="BN226" s="1075"/>
      <c r="BO226" s="1075"/>
      <c r="BP226" s="1075"/>
      <c r="BQ226" s="1075"/>
      <c r="BR226" s="1075"/>
    </row>
    <row r="227" spans="1:70" s="434" customFormat="1" ht="24.75" customHeight="1">
      <c r="A227" s="434">
        <v>221</v>
      </c>
      <c r="B227" s="949">
        <v>43924</v>
      </c>
      <c r="C227" s="876" t="s">
        <v>4282</v>
      </c>
      <c r="D227" s="874">
        <f>2020-2001</f>
        <v>19</v>
      </c>
      <c r="E227" s="874" t="s">
        <v>1557</v>
      </c>
      <c r="F227" s="874"/>
      <c r="G227" s="841" t="s">
        <v>4283</v>
      </c>
      <c r="H227" s="1111" t="s">
        <v>4064</v>
      </c>
      <c r="I227" s="1069" t="s">
        <v>4065</v>
      </c>
      <c r="J227" s="1121" t="s">
        <v>4284</v>
      </c>
      <c r="K227" s="1346" t="s">
        <v>11860</v>
      </c>
      <c r="L227" s="405" t="s">
        <v>4067</v>
      </c>
      <c r="M227" s="1069"/>
      <c r="N227" s="878" t="s">
        <v>1578</v>
      </c>
      <c r="O227" s="434" t="s">
        <v>4068</v>
      </c>
      <c r="P227" s="405" t="s">
        <v>185</v>
      </c>
      <c r="R227" s="405"/>
      <c r="S227" s="405" t="s">
        <v>4069</v>
      </c>
      <c r="T227" s="434" t="s">
        <v>4070</v>
      </c>
      <c r="U227" s="437">
        <v>43924</v>
      </c>
      <c r="V227" s="1073"/>
      <c r="W227" s="1073"/>
      <c r="X227" s="1075"/>
      <c r="Y227" s="1075"/>
      <c r="Z227" s="1075"/>
      <c r="AA227" s="1075"/>
      <c r="AB227" s="1075"/>
      <c r="AC227" s="1075"/>
      <c r="AD227" s="1075"/>
      <c r="AE227" s="1075"/>
      <c r="AF227" s="1075"/>
      <c r="AG227" s="1075"/>
      <c r="AH227" s="1075"/>
      <c r="AI227" s="1075"/>
      <c r="AJ227" s="1075"/>
      <c r="AK227" s="1075"/>
      <c r="AL227" s="1075"/>
      <c r="AM227" s="1075"/>
      <c r="AN227" s="1075"/>
      <c r="AO227" s="1075"/>
      <c r="AP227" s="1075"/>
      <c r="AQ227" s="1075"/>
      <c r="AR227" s="1075"/>
      <c r="AS227" s="1075"/>
      <c r="AT227" s="1075"/>
      <c r="AU227" s="1075"/>
      <c r="AV227" s="1075"/>
      <c r="AW227" s="1075"/>
      <c r="AX227" s="1075"/>
      <c r="AY227" s="1075"/>
      <c r="AZ227" s="1075"/>
      <c r="BA227" s="1075"/>
      <c r="BB227" s="1075"/>
      <c r="BC227" s="1075"/>
      <c r="BD227" s="1075"/>
      <c r="BE227" s="1075"/>
      <c r="BF227" s="1075"/>
      <c r="BG227" s="1075"/>
      <c r="BH227" s="1075"/>
      <c r="BI227" s="1075"/>
      <c r="BJ227" s="1075"/>
      <c r="BK227" s="1075"/>
      <c r="BL227" s="1075"/>
      <c r="BM227" s="1075"/>
      <c r="BN227" s="1075"/>
      <c r="BO227" s="1075"/>
      <c r="BP227" s="1075"/>
      <c r="BQ227" s="1075"/>
      <c r="BR227" s="1075"/>
    </row>
    <row r="228" spans="1:70" s="434" customFormat="1" ht="24.75" customHeight="1">
      <c r="A228" s="434">
        <v>222</v>
      </c>
      <c r="B228" s="949">
        <v>43924</v>
      </c>
      <c r="C228" s="876" t="s">
        <v>4285</v>
      </c>
      <c r="D228" s="874">
        <v>20</v>
      </c>
      <c r="E228" s="874" t="s">
        <v>1554</v>
      </c>
      <c r="F228" s="874"/>
      <c r="G228" s="841" t="s">
        <v>4286</v>
      </c>
      <c r="H228" s="1111" t="s">
        <v>4064</v>
      </c>
      <c r="I228" s="1069" t="s">
        <v>4065</v>
      </c>
      <c r="J228" s="1097" t="s">
        <v>4287</v>
      </c>
      <c r="K228" s="1346" t="s">
        <v>11860</v>
      </c>
      <c r="L228" s="405" t="s">
        <v>4067</v>
      </c>
      <c r="M228" s="1069"/>
      <c r="N228" s="878" t="s">
        <v>4288</v>
      </c>
      <c r="O228" s="434" t="s">
        <v>4068</v>
      </c>
      <c r="P228" s="405" t="s">
        <v>185</v>
      </c>
      <c r="R228" s="405"/>
      <c r="S228" s="405" t="s">
        <v>4069</v>
      </c>
      <c r="T228" s="434" t="s">
        <v>4070</v>
      </c>
      <c r="U228" s="437">
        <v>43924</v>
      </c>
      <c r="V228" s="1073"/>
      <c r="W228" s="1073"/>
      <c r="X228" s="1075"/>
      <c r="Y228" s="1075"/>
      <c r="Z228" s="1075"/>
      <c r="AA228" s="1075"/>
      <c r="AB228" s="1075"/>
      <c r="AC228" s="1075"/>
      <c r="AD228" s="1075"/>
      <c r="AE228" s="1075"/>
      <c r="AF228" s="1075"/>
      <c r="AG228" s="1075"/>
      <c r="AH228" s="1075"/>
      <c r="AI228" s="1075"/>
      <c r="AJ228" s="1075"/>
      <c r="AK228" s="1075"/>
      <c r="AL228" s="1075"/>
      <c r="AM228" s="1075"/>
      <c r="AN228" s="1075"/>
      <c r="AO228" s="1075"/>
      <c r="AP228" s="1075"/>
      <c r="AQ228" s="1075"/>
      <c r="AR228" s="1075"/>
      <c r="AS228" s="1075"/>
      <c r="AT228" s="1075"/>
      <c r="AU228" s="1075"/>
      <c r="AV228" s="1075"/>
      <c r="AW228" s="1075"/>
      <c r="AX228" s="1075"/>
      <c r="AY228" s="1075"/>
      <c r="AZ228" s="1075"/>
      <c r="BA228" s="1075"/>
      <c r="BB228" s="1075"/>
      <c r="BC228" s="1075"/>
      <c r="BD228" s="1075"/>
      <c r="BE228" s="1075"/>
      <c r="BF228" s="1075"/>
      <c r="BG228" s="1075"/>
      <c r="BH228" s="1075"/>
      <c r="BI228" s="1075"/>
      <c r="BJ228" s="1075"/>
      <c r="BK228" s="1075"/>
      <c r="BL228" s="1075"/>
      <c r="BM228" s="1075"/>
      <c r="BN228" s="1075"/>
      <c r="BO228" s="1075"/>
      <c r="BP228" s="1075"/>
      <c r="BQ228" s="1075"/>
      <c r="BR228" s="1075"/>
    </row>
    <row r="229" spans="1:70" s="434" customFormat="1" ht="24.75" customHeight="1">
      <c r="A229" s="434">
        <v>223</v>
      </c>
      <c r="B229" s="949">
        <v>43924</v>
      </c>
      <c r="C229" s="876" t="s">
        <v>4289</v>
      </c>
      <c r="D229" s="874">
        <v>20</v>
      </c>
      <c r="E229" s="874" t="s">
        <v>1557</v>
      </c>
      <c r="F229" s="874"/>
      <c r="G229" s="876" t="s">
        <v>4290</v>
      </c>
      <c r="H229" s="1096" t="s">
        <v>4075</v>
      </c>
      <c r="I229" s="1069" t="s">
        <v>4076</v>
      </c>
      <c r="J229" s="1097" t="s">
        <v>4291</v>
      </c>
      <c r="K229" s="1346" t="s">
        <v>11830</v>
      </c>
      <c r="L229" s="405" t="s">
        <v>4067</v>
      </c>
      <c r="M229" s="876" t="s">
        <v>4292</v>
      </c>
      <c r="N229" s="878"/>
      <c r="O229" s="434" t="s">
        <v>4068</v>
      </c>
      <c r="P229" s="405" t="s">
        <v>185</v>
      </c>
      <c r="R229" s="405"/>
      <c r="S229" s="405" t="s">
        <v>4069</v>
      </c>
      <c r="T229" s="434" t="s">
        <v>4070</v>
      </c>
      <c r="U229" s="437">
        <v>43924</v>
      </c>
      <c r="V229" s="1073"/>
      <c r="W229" s="1073"/>
      <c r="X229" s="1075"/>
      <c r="Y229" s="1075"/>
      <c r="Z229" s="1075"/>
      <c r="AA229" s="1075"/>
      <c r="AB229" s="1075"/>
      <c r="AC229" s="1075"/>
      <c r="AD229" s="1075"/>
      <c r="AE229" s="1075"/>
      <c r="AF229" s="1075"/>
      <c r="AG229" s="1075"/>
      <c r="AH229" s="1075"/>
      <c r="AI229" s="1075"/>
      <c r="AJ229" s="1075"/>
      <c r="AK229" s="1075"/>
      <c r="AL229" s="1075"/>
      <c r="AM229" s="1075"/>
      <c r="AN229" s="1075"/>
      <c r="AO229" s="1075"/>
      <c r="AP229" s="1075"/>
      <c r="AQ229" s="1075"/>
      <c r="AR229" s="1075"/>
      <c r="AS229" s="1075"/>
      <c r="AT229" s="1075"/>
      <c r="AU229" s="1075"/>
      <c r="AV229" s="1075"/>
      <c r="AW229" s="1075"/>
      <c r="AX229" s="1075"/>
      <c r="AY229" s="1075"/>
      <c r="AZ229" s="1075"/>
      <c r="BA229" s="1075"/>
      <c r="BB229" s="1075"/>
      <c r="BC229" s="1075"/>
      <c r="BD229" s="1075"/>
      <c r="BE229" s="1075"/>
      <c r="BF229" s="1075"/>
      <c r="BG229" s="1075"/>
      <c r="BH229" s="1075"/>
      <c r="BI229" s="1075"/>
      <c r="BJ229" s="1075"/>
      <c r="BK229" s="1075"/>
      <c r="BL229" s="1075"/>
      <c r="BM229" s="1075"/>
      <c r="BN229" s="1075"/>
      <c r="BO229" s="1075"/>
      <c r="BP229" s="1075"/>
      <c r="BQ229" s="1075"/>
      <c r="BR229" s="1075"/>
    </row>
    <row r="230" spans="1:70" s="434" customFormat="1" ht="24.75" customHeight="1">
      <c r="A230" s="434">
        <v>224</v>
      </c>
      <c r="B230" s="949">
        <v>43925</v>
      </c>
      <c r="C230" s="876" t="s">
        <v>4293</v>
      </c>
      <c r="D230" s="874">
        <v>22</v>
      </c>
      <c r="E230" s="874" t="s">
        <v>1557</v>
      </c>
      <c r="F230" s="874"/>
      <c r="G230" s="1106" t="s">
        <v>4294</v>
      </c>
      <c r="H230" s="1096" t="s">
        <v>4075</v>
      </c>
      <c r="I230" s="1069" t="s">
        <v>4076</v>
      </c>
      <c r="J230" s="1121" t="s">
        <v>4295</v>
      </c>
      <c r="K230" s="949" t="s">
        <v>11862</v>
      </c>
      <c r="L230" s="405" t="s">
        <v>4067</v>
      </c>
      <c r="M230" s="1069"/>
      <c r="N230" s="878" t="s">
        <v>183</v>
      </c>
      <c r="O230" s="434" t="s">
        <v>4068</v>
      </c>
      <c r="P230" s="405" t="s">
        <v>185</v>
      </c>
      <c r="R230" s="405"/>
      <c r="S230" s="405" t="s">
        <v>4069</v>
      </c>
      <c r="T230" s="434" t="s">
        <v>4070</v>
      </c>
      <c r="U230" s="437">
        <v>43925</v>
      </c>
      <c r="V230" s="1073"/>
      <c r="W230" s="1073"/>
      <c r="X230" s="1075"/>
      <c r="Y230" s="1075"/>
      <c r="Z230" s="1075"/>
      <c r="AA230" s="1075"/>
      <c r="AB230" s="1075"/>
      <c r="AC230" s="1075"/>
      <c r="AD230" s="1075"/>
      <c r="AE230" s="1075"/>
      <c r="AF230" s="1075"/>
      <c r="AG230" s="1075"/>
      <c r="AH230" s="1075"/>
      <c r="AI230" s="1075"/>
      <c r="AJ230" s="1075"/>
      <c r="AK230" s="1075"/>
      <c r="AL230" s="1075"/>
      <c r="AM230" s="1075"/>
      <c r="AN230" s="1075"/>
      <c r="AO230" s="1075"/>
      <c r="AP230" s="1075"/>
      <c r="AQ230" s="1075"/>
      <c r="AR230" s="1075"/>
      <c r="AS230" s="1075"/>
      <c r="AT230" s="1075"/>
      <c r="AU230" s="1075"/>
      <c r="AV230" s="1075"/>
      <c r="AW230" s="1075"/>
      <c r="AX230" s="1075"/>
      <c r="AY230" s="1075"/>
      <c r="AZ230" s="1075"/>
      <c r="BA230" s="1075"/>
      <c r="BB230" s="1075"/>
      <c r="BC230" s="1075"/>
      <c r="BD230" s="1075"/>
      <c r="BE230" s="1075"/>
      <c r="BF230" s="1075"/>
      <c r="BG230" s="1075"/>
      <c r="BH230" s="1075"/>
      <c r="BI230" s="1075"/>
      <c r="BJ230" s="1075"/>
      <c r="BK230" s="1075"/>
      <c r="BL230" s="1075"/>
      <c r="BM230" s="1075"/>
      <c r="BN230" s="1075"/>
      <c r="BO230" s="1075"/>
      <c r="BP230" s="1075"/>
      <c r="BQ230" s="1075"/>
      <c r="BR230" s="1075"/>
    </row>
    <row r="231" spans="1:70" s="434" customFormat="1" ht="24.75" customHeight="1">
      <c r="A231" s="434">
        <v>225</v>
      </c>
      <c r="B231" s="949">
        <v>43925</v>
      </c>
      <c r="C231" s="876" t="s">
        <v>4296</v>
      </c>
      <c r="D231" s="874">
        <f>2020-1996</f>
        <v>24</v>
      </c>
      <c r="E231" s="874" t="s">
        <v>1557</v>
      </c>
      <c r="F231" s="874"/>
      <c r="G231" s="1116" t="s">
        <v>4297</v>
      </c>
      <c r="H231" s="1096" t="s">
        <v>4075</v>
      </c>
      <c r="I231" s="1069" t="s">
        <v>4076</v>
      </c>
      <c r="J231" s="1122" t="s">
        <v>4298</v>
      </c>
      <c r="K231" s="949" t="s">
        <v>11857</v>
      </c>
      <c r="L231" s="405" t="s">
        <v>4067</v>
      </c>
      <c r="M231" s="1069"/>
      <c r="N231" s="878" t="s">
        <v>4235</v>
      </c>
      <c r="O231" s="434" t="s">
        <v>4068</v>
      </c>
      <c r="P231" s="405" t="s">
        <v>185</v>
      </c>
      <c r="R231" s="405"/>
      <c r="S231" s="405" t="s">
        <v>4069</v>
      </c>
      <c r="T231" s="434" t="s">
        <v>4070</v>
      </c>
      <c r="U231" s="437">
        <v>43925</v>
      </c>
      <c r="V231" s="1073"/>
      <c r="W231" s="1073"/>
      <c r="X231" s="1075"/>
      <c r="Y231" s="1075"/>
      <c r="Z231" s="1075"/>
      <c r="AA231" s="1075"/>
      <c r="AB231" s="1075"/>
      <c r="AC231" s="1075"/>
      <c r="AD231" s="1075"/>
      <c r="AE231" s="1075"/>
      <c r="AF231" s="1075"/>
      <c r="AG231" s="1075"/>
      <c r="AH231" s="1075"/>
      <c r="AI231" s="1075"/>
      <c r="AJ231" s="1075"/>
      <c r="AK231" s="1075"/>
      <c r="AL231" s="1075"/>
      <c r="AM231" s="1075"/>
      <c r="AN231" s="1075"/>
      <c r="AO231" s="1075"/>
      <c r="AP231" s="1075"/>
      <c r="AQ231" s="1075"/>
      <c r="AR231" s="1075"/>
      <c r="AS231" s="1075"/>
      <c r="AT231" s="1075"/>
      <c r="AU231" s="1075"/>
      <c r="AV231" s="1075"/>
      <c r="AW231" s="1075"/>
      <c r="AX231" s="1075"/>
      <c r="AY231" s="1075"/>
      <c r="AZ231" s="1075"/>
      <c r="BA231" s="1075"/>
      <c r="BB231" s="1075"/>
      <c r="BC231" s="1075"/>
      <c r="BD231" s="1075"/>
      <c r="BE231" s="1075"/>
      <c r="BF231" s="1075"/>
      <c r="BG231" s="1075"/>
      <c r="BH231" s="1075"/>
      <c r="BI231" s="1075"/>
      <c r="BJ231" s="1075"/>
      <c r="BK231" s="1075"/>
      <c r="BL231" s="1075"/>
      <c r="BM231" s="1075"/>
      <c r="BN231" s="1075"/>
      <c r="BO231" s="1075"/>
      <c r="BP231" s="1075"/>
      <c r="BQ231" s="1075"/>
      <c r="BR231" s="1075"/>
    </row>
    <row r="232" spans="1:70" s="434" customFormat="1" ht="24.75" customHeight="1">
      <c r="A232" s="434">
        <v>226</v>
      </c>
      <c r="B232" s="949">
        <v>43925</v>
      </c>
      <c r="C232" s="876" t="s">
        <v>4299</v>
      </c>
      <c r="D232" s="874">
        <f>2020-1997</f>
        <v>23</v>
      </c>
      <c r="E232" s="874" t="s">
        <v>1557</v>
      </c>
      <c r="F232" s="874"/>
      <c r="G232" s="1116" t="s">
        <v>4300</v>
      </c>
      <c r="H232" s="1096" t="s">
        <v>4075</v>
      </c>
      <c r="I232" s="1069" t="s">
        <v>4076</v>
      </c>
      <c r="J232" s="1122" t="s">
        <v>4301</v>
      </c>
      <c r="K232" s="949" t="s">
        <v>11857</v>
      </c>
      <c r="L232" s="405" t="s">
        <v>4067</v>
      </c>
      <c r="M232" s="1069"/>
      <c r="N232" s="878" t="s">
        <v>4235</v>
      </c>
      <c r="O232" s="434" t="s">
        <v>4068</v>
      </c>
      <c r="P232" s="405" t="s">
        <v>185</v>
      </c>
      <c r="R232" s="405"/>
      <c r="S232" s="405" t="s">
        <v>4069</v>
      </c>
      <c r="T232" s="434" t="s">
        <v>4070</v>
      </c>
      <c r="U232" s="437">
        <v>43925</v>
      </c>
      <c r="V232" s="1073"/>
      <c r="W232" s="1073"/>
      <c r="X232" s="1075"/>
      <c r="Y232" s="1075"/>
      <c r="Z232" s="1075"/>
      <c r="AA232" s="1075"/>
      <c r="AB232" s="1075"/>
      <c r="AC232" s="1075"/>
      <c r="AD232" s="1075"/>
      <c r="AE232" s="1075"/>
      <c r="AF232" s="1075"/>
      <c r="AG232" s="1075"/>
      <c r="AH232" s="1075"/>
      <c r="AI232" s="1075"/>
      <c r="AJ232" s="1075"/>
      <c r="AK232" s="1075"/>
      <c r="AL232" s="1075"/>
      <c r="AM232" s="1075"/>
      <c r="AN232" s="1075"/>
      <c r="AO232" s="1075"/>
      <c r="AP232" s="1075"/>
      <c r="AQ232" s="1075"/>
      <c r="AR232" s="1075"/>
      <c r="AS232" s="1075"/>
      <c r="AT232" s="1075"/>
      <c r="AU232" s="1075"/>
      <c r="AV232" s="1075"/>
      <c r="AW232" s="1075"/>
      <c r="AX232" s="1075"/>
      <c r="AY232" s="1075"/>
      <c r="AZ232" s="1075"/>
      <c r="BA232" s="1075"/>
      <c r="BB232" s="1075"/>
      <c r="BC232" s="1075"/>
      <c r="BD232" s="1075"/>
      <c r="BE232" s="1075"/>
      <c r="BF232" s="1075"/>
      <c r="BG232" s="1075"/>
      <c r="BH232" s="1075"/>
      <c r="BI232" s="1075"/>
      <c r="BJ232" s="1075"/>
      <c r="BK232" s="1075"/>
      <c r="BL232" s="1075"/>
      <c r="BM232" s="1075"/>
      <c r="BN232" s="1075"/>
      <c r="BO232" s="1075"/>
      <c r="BP232" s="1075"/>
      <c r="BQ232" s="1075"/>
      <c r="BR232" s="1075"/>
    </row>
    <row r="233" spans="1:70" s="434" customFormat="1" ht="24.75" customHeight="1">
      <c r="A233" s="434">
        <v>227</v>
      </c>
      <c r="B233" s="949">
        <v>43925</v>
      </c>
      <c r="C233" s="876" t="s">
        <v>4302</v>
      </c>
      <c r="D233" s="874">
        <f>2020-1993</f>
        <v>27</v>
      </c>
      <c r="E233" s="874" t="s">
        <v>1554</v>
      </c>
      <c r="F233" s="874"/>
      <c r="G233" s="1116" t="s">
        <v>4303</v>
      </c>
      <c r="H233" s="1096" t="s">
        <v>4075</v>
      </c>
      <c r="I233" s="1069" t="s">
        <v>4076</v>
      </c>
      <c r="J233" s="1122" t="s">
        <v>4304</v>
      </c>
      <c r="K233" s="949" t="s">
        <v>11862</v>
      </c>
      <c r="L233" s="405" t="s">
        <v>4067</v>
      </c>
      <c r="M233" s="1099"/>
      <c r="N233" s="878" t="s">
        <v>183</v>
      </c>
      <c r="O233" s="434" t="s">
        <v>4068</v>
      </c>
      <c r="P233" s="405" t="s">
        <v>185</v>
      </c>
      <c r="R233" s="405"/>
      <c r="S233" s="405" t="s">
        <v>4069</v>
      </c>
      <c r="T233" s="434" t="s">
        <v>4070</v>
      </c>
      <c r="U233" s="437">
        <v>43925</v>
      </c>
      <c r="V233" s="1073"/>
      <c r="W233" s="1073"/>
      <c r="X233" s="1075"/>
      <c r="Y233" s="1075"/>
      <c r="Z233" s="1075"/>
      <c r="AA233" s="1075"/>
      <c r="AB233" s="1075"/>
      <c r="AC233" s="1075"/>
      <c r="AD233" s="1075"/>
      <c r="AE233" s="1075"/>
      <c r="AF233" s="1075"/>
      <c r="AG233" s="1075"/>
      <c r="AH233" s="1075"/>
      <c r="AI233" s="1075"/>
      <c r="AJ233" s="1075"/>
      <c r="AK233" s="1075"/>
      <c r="AL233" s="1075"/>
      <c r="AM233" s="1075"/>
      <c r="AN233" s="1075"/>
      <c r="AO233" s="1075"/>
      <c r="AP233" s="1075"/>
      <c r="AQ233" s="1075"/>
      <c r="AR233" s="1075"/>
      <c r="AS233" s="1075"/>
      <c r="AT233" s="1075"/>
      <c r="AU233" s="1075"/>
      <c r="AV233" s="1075"/>
      <c r="AW233" s="1075"/>
      <c r="AX233" s="1075"/>
      <c r="AY233" s="1075"/>
      <c r="AZ233" s="1075"/>
      <c r="BA233" s="1075"/>
      <c r="BB233" s="1075"/>
      <c r="BC233" s="1075"/>
      <c r="BD233" s="1075"/>
      <c r="BE233" s="1075"/>
      <c r="BF233" s="1075"/>
      <c r="BG233" s="1075"/>
      <c r="BH233" s="1075"/>
      <c r="BI233" s="1075"/>
      <c r="BJ233" s="1075"/>
      <c r="BK233" s="1075"/>
      <c r="BL233" s="1075"/>
      <c r="BM233" s="1075"/>
      <c r="BN233" s="1075"/>
      <c r="BO233" s="1075"/>
      <c r="BP233" s="1075"/>
      <c r="BQ233" s="1075"/>
      <c r="BR233" s="1075"/>
    </row>
    <row r="234" spans="1:70" s="434" customFormat="1" ht="24.75" customHeight="1">
      <c r="A234" s="434">
        <v>228</v>
      </c>
      <c r="B234" s="949">
        <v>43925</v>
      </c>
      <c r="C234" s="876" t="s">
        <v>4305</v>
      </c>
      <c r="D234" s="874">
        <f>2020-1993</f>
        <v>27</v>
      </c>
      <c r="E234" s="874" t="s">
        <v>1557</v>
      </c>
      <c r="F234" s="874"/>
      <c r="G234" s="1116" t="s">
        <v>4306</v>
      </c>
      <c r="H234" s="1111" t="s">
        <v>4064</v>
      </c>
      <c r="I234" s="405" t="s">
        <v>4065</v>
      </c>
      <c r="J234" s="1122" t="s">
        <v>4307</v>
      </c>
      <c r="K234" s="949" t="s">
        <v>11862</v>
      </c>
      <c r="L234" s="405" t="s">
        <v>4067</v>
      </c>
      <c r="M234" s="1099"/>
      <c r="N234" s="878" t="s">
        <v>183</v>
      </c>
      <c r="O234" s="434" t="s">
        <v>4068</v>
      </c>
      <c r="P234" s="405" t="s">
        <v>185</v>
      </c>
      <c r="R234" s="405"/>
      <c r="S234" s="405" t="s">
        <v>4069</v>
      </c>
      <c r="T234" s="434" t="s">
        <v>4070</v>
      </c>
      <c r="U234" s="437">
        <v>43925</v>
      </c>
      <c r="V234" s="1073"/>
      <c r="W234" s="1073"/>
      <c r="X234" s="1075"/>
      <c r="Y234" s="1075"/>
      <c r="Z234" s="1075"/>
      <c r="AA234" s="1075"/>
      <c r="AB234" s="1075"/>
      <c r="AC234" s="1075"/>
      <c r="AD234" s="1075"/>
      <c r="AE234" s="1075"/>
      <c r="AF234" s="1075"/>
      <c r="AG234" s="1075"/>
      <c r="AH234" s="1075"/>
      <c r="AI234" s="1075"/>
      <c r="AJ234" s="1075"/>
      <c r="AK234" s="1075"/>
      <c r="AL234" s="1075"/>
      <c r="AM234" s="1075"/>
      <c r="AN234" s="1075"/>
      <c r="AO234" s="1075"/>
      <c r="AP234" s="1075"/>
      <c r="AQ234" s="1075"/>
      <c r="AR234" s="1075"/>
      <c r="AS234" s="1075"/>
      <c r="AT234" s="1075"/>
      <c r="AU234" s="1075"/>
      <c r="AV234" s="1075"/>
      <c r="AW234" s="1075"/>
      <c r="AX234" s="1075"/>
      <c r="AY234" s="1075"/>
      <c r="AZ234" s="1075"/>
      <c r="BA234" s="1075"/>
      <c r="BB234" s="1075"/>
      <c r="BC234" s="1075"/>
      <c r="BD234" s="1075"/>
      <c r="BE234" s="1075"/>
      <c r="BF234" s="1075"/>
      <c r="BG234" s="1075"/>
      <c r="BH234" s="1075"/>
      <c r="BI234" s="1075"/>
      <c r="BJ234" s="1075"/>
      <c r="BK234" s="1075"/>
      <c r="BL234" s="1075"/>
      <c r="BM234" s="1075"/>
      <c r="BN234" s="1075"/>
      <c r="BO234" s="1075"/>
      <c r="BP234" s="1075"/>
      <c r="BQ234" s="1075"/>
      <c r="BR234" s="1075"/>
    </row>
    <row r="235" spans="1:70" s="434" customFormat="1" ht="24.75" customHeight="1">
      <c r="A235" s="434">
        <v>229</v>
      </c>
      <c r="B235" s="949">
        <v>43925</v>
      </c>
      <c r="C235" s="876" t="s">
        <v>4308</v>
      </c>
      <c r="D235" s="874">
        <v>26</v>
      </c>
      <c r="E235" s="874" t="s">
        <v>1554</v>
      </c>
      <c r="F235" s="874"/>
      <c r="G235" s="1116" t="s">
        <v>4309</v>
      </c>
      <c r="H235" s="1096" t="s">
        <v>4075</v>
      </c>
      <c r="I235" s="1069" t="s">
        <v>4076</v>
      </c>
      <c r="J235" s="1122" t="s">
        <v>4310</v>
      </c>
      <c r="K235" s="949" t="s">
        <v>11840</v>
      </c>
      <c r="L235" s="405" t="s">
        <v>4067</v>
      </c>
      <c r="M235" s="1099"/>
      <c r="N235" s="878" t="s">
        <v>4179</v>
      </c>
      <c r="O235" s="434" t="s">
        <v>4068</v>
      </c>
      <c r="P235" s="405" t="s">
        <v>185</v>
      </c>
      <c r="R235" s="405"/>
      <c r="S235" s="405" t="s">
        <v>4069</v>
      </c>
      <c r="T235" s="434" t="s">
        <v>4070</v>
      </c>
      <c r="U235" s="437">
        <v>43925</v>
      </c>
      <c r="V235" s="1073"/>
      <c r="W235" s="1073"/>
      <c r="X235" s="1075"/>
      <c r="Y235" s="1075"/>
      <c r="Z235" s="1075"/>
      <c r="AA235" s="1075"/>
      <c r="AB235" s="1075"/>
      <c r="AC235" s="1075"/>
      <c r="AD235" s="1075"/>
      <c r="AE235" s="1075"/>
      <c r="AF235" s="1075"/>
      <c r="AG235" s="1075"/>
      <c r="AH235" s="1075"/>
      <c r="AI235" s="1075"/>
      <c r="AJ235" s="1075"/>
      <c r="AK235" s="1075"/>
      <c r="AL235" s="1075"/>
      <c r="AM235" s="1075"/>
      <c r="AN235" s="1075"/>
      <c r="AO235" s="1075"/>
      <c r="AP235" s="1075"/>
      <c r="AQ235" s="1075"/>
      <c r="AR235" s="1075"/>
      <c r="AS235" s="1075"/>
      <c r="AT235" s="1075"/>
      <c r="AU235" s="1075"/>
      <c r="AV235" s="1075"/>
      <c r="AW235" s="1075"/>
      <c r="AX235" s="1075"/>
      <c r="AY235" s="1075"/>
      <c r="AZ235" s="1075"/>
      <c r="BA235" s="1075"/>
      <c r="BB235" s="1075"/>
      <c r="BC235" s="1075"/>
      <c r="BD235" s="1075"/>
      <c r="BE235" s="1075"/>
      <c r="BF235" s="1075"/>
      <c r="BG235" s="1075"/>
      <c r="BH235" s="1075"/>
      <c r="BI235" s="1075"/>
      <c r="BJ235" s="1075"/>
      <c r="BK235" s="1075"/>
      <c r="BL235" s="1075"/>
      <c r="BM235" s="1075"/>
      <c r="BN235" s="1075"/>
      <c r="BO235" s="1075"/>
      <c r="BP235" s="1075"/>
      <c r="BQ235" s="1075"/>
      <c r="BR235" s="1075"/>
    </row>
    <row r="236" spans="1:70" s="434" customFormat="1" ht="24.75" customHeight="1">
      <c r="A236" s="434">
        <v>230</v>
      </c>
      <c r="B236" s="949">
        <v>43925</v>
      </c>
      <c r="C236" s="876" t="s">
        <v>4311</v>
      </c>
      <c r="D236" s="874">
        <f>2020-1999</f>
        <v>21</v>
      </c>
      <c r="E236" s="874" t="s">
        <v>1554</v>
      </c>
      <c r="F236" s="874"/>
      <c r="G236" s="1116" t="s">
        <v>4146</v>
      </c>
      <c r="H236" s="1111" t="s">
        <v>4064</v>
      </c>
      <c r="I236" s="405" t="s">
        <v>4065</v>
      </c>
      <c r="J236" s="1122" t="s">
        <v>4312</v>
      </c>
      <c r="K236" s="949" t="s">
        <v>11862</v>
      </c>
      <c r="L236" s="405" t="s">
        <v>4067</v>
      </c>
      <c r="M236" s="1099"/>
      <c r="N236" s="878" t="s">
        <v>4152</v>
      </c>
      <c r="O236" s="434" t="s">
        <v>4068</v>
      </c>
      <c r="P236" s="405" t="s">
        <v>185</v>
      </c>
      <c r="R236" s="405"/>
      <c r="S236" s="405" t="s">
        <v>4069</v>
      </c>
      <c r="T236" s="434" t="s">
        <v>4070</v>
      </c>
      <c r="U236" s="437">
        <v>43925</v>
      </c>
      <c r="V236" s="1073"/>
      <c r="W236" s="1073"/>
      <c r="X236" s="1075"/>
      <c r="Y236" s="1075"/>
      <c r="Z236" s="1075"/>
      <c r="AA236" s="1075"/>
      <c r="AB236" s="1075"/>
      <c r="AC236" s="1075"/>
      <c r="AD236" s="1075"/>
      <c r="AE236" s="1075"/>
      <c r="AF236" s="1075"/>
      <c r="AG236" s="1075"/>
      <c r="AH236" s="1075"/>
      <c r="AI236" s="1075"/>
      <c r="AJ236" s="1075"/>
      <c r="AK236" s="1075"/>
      <c r="AL236" s="1075"/>
      <c r="AM236" s="1075"/>
      <c r="AN236" s="1075"/>
      <c r="AO236" s="1075"/>
      <c r="AP236" s="1075"/>
      <c r="AQ236" s="1075"/>
      <c r="AR236" s="1075"/>
      <c r="AS236" s="1075"/>
      <c r="AT236" s="1075"/>
      <c r="AU236" s="1075"/>
      <c r="AV236" s="1075"/>
      <c r="AW236" s="1075"/>
      <c r="AX236" s="1075"/>
      <c r="AY236" s="1075"/>
      <c r="AZ236" s="1075"/>
      <c r="BA236" s="1075"/>
      <c r="BB236" s="1075"/>
      <c r="BC236" s="1075"/>
      <c r="BD236" s="1075"/>
      <c r="BE236" s="1075"/>
      <c r="BF236" s="1075"/>
      <c r="BG236" s="1075"/>
      <c r="BH236" s="1075"/>
      <c r="BI236" s="1075"/>
      <c r="BJ236" s="1075"/>
      <c r="BK236" s="1075"/>
      <c r="BL236" s="1075"/>
      <c r="BM236" s="1075"/>
      <c r="BN236" s="1075"/>
      <c r="BO236" s="1075"/>
      <c r="BP236" s="1075"/>
      <c r="BQ236" s="1075"/>
      <c r="BR236" s="1075"/>
    </row>
    <row r="237" spans="1:70" s="434" customFormat="1" ht="24.75" customHeight="1">
      <c r="A237" s="434">
        <v>231</v>
      </c>
      <c r="B237" s="949">
        <v>43925</v>
      </c>
      <c r="C237" s="876" t="s">
        <v>4313</v>
      </c>
      <c r="D237" s="874">
        <f>2020-1996</f>
        <v>24</v>
      </c>
      <c r="E237" s="874" t="s">
        <v>1554</v>
      </c>
      <c r="F237" s="874"/>
      <c r="G237" s="1116" t="s">
        <v>4146</v>
      </c>
      <c r="H237" s="1111" t="s">
        <v>4064</v>
      </c>
      <c r="I237" s="405" t="s">
        <v>4065</v>
      </c>
      <c r="J237" s="1122" t="s">
        <v>4314</v>
      </c>
      <c r="K237" s="1355" t="s">
        <v>11862</v>
      </c>
      <c r="L237" s="405" t="s">
        <v>4067</v>
      </c>
      <c r="M237" s="405"/>
      <c r="N237" s="878" t="s">
        <v>4152</v>
      </c>
      <c r="O237" s="434" t="s">
        <v>4068</v>
      </c>
      <c r="P237" s="405" t="s">
        <v>185</v>
      </c>
      <c r="R237" s="405"/>
      <c r="S237" s="405" t="s">
        <v>4069</v>
      </c>
      <c r="T237" s="434" t="s">
        <v>4070</v>
      </c>
      <c r="U237" s="437">
        <v>43925</v>
      </c>
      <c r="V237" s="1073"/>
      <c r="W237" s="1073"/>
      <c r="X237" s="1075"/>
      <c r="Y237" s="1075"/>
      <c r="Z237" s="1075"/>
      <c r="AA237" s="1075"/>
      <c r="AB237" s="1075"/>
      <c r="AC237" s="1075"/>
      <c r="AD237" s="1075"/>
      <c r="AE237" s="1075"/>
      <c r="AF237" s="1075"/>
      <c r="AG237" s="1075"/>
      <c r="AH237" s="1075"/>
      <c r="AI237" s="1075"/>
      <c r="AJ237" s="1075"/>
      <c r="AK237" s="1075"/>
      <c r="AL237" s="1075"/>
      <c r="AM237" s="1075"/>
      <c r="AN237" s="1075"/>
      <c r="AO237" s="1075"/>
      <c r="AP237" s="1075"/>
      <c r="AQ237" s="1075"/>
      <c r="AR237" s="1075"/>
      <c r="AS237" s="1075"/>
      <c r="AT237" s="1075"/>
      <c r="AU237" s="1075"/>
      <c r="AV237" s="1075"/>
      <c r="AW237" s="1075"/>
      <c r="AX237" s="1075"/>
      <c r="AY237" s="1075"/>
      <c r="AZ237" s="1075"/>
      <c r="BA237" s="1075"/>
      <c r="BB237" s="1075"/>
      <c r="BC237" s="1075"/>
      <c r="BD237" s="1075"/>
      <c r="BE237" s="1075"/>
      <c r="BF237" s="1075"/>
      <c r="BG237" s="1075"/>
      <c r="BH237" s="1075"/>
      <c r="BI237" s="1075"/>
      <c r="BJ237" s="1075"/>
      <c r="BK237" s="1075"/>
      <c r="BL237" s="1075"/>
      <c r="BM237" s="1075"/>
      <c r="BN237" s="1075"/>
      <c r="BO237" s="1075"/>
      <c r="BP237" s="1075"/>
      <c r="BQ237" s="1075"/>
      <c r="BR237" s="1075"/>
    </row>
    <row r="238" spans="1:70" s="434" customFormat="1" ht="24.75" customHeight="1">
      <c r="A238" s="434">
        <v>232</v>
      </c>
      <c r="B238" s="949">
        <v>43925</v>
      </c>
      <c r="C238" s="876" t="s">
        <v>4315</v>
      </c>
      <c r="D238" s="874">
        <f>2020-1994</f>
        <v>26</v>
      </c>
      <c r="E238" s="874" t="s">
        <v>1554</v>
      </c>
      <c r="F238" s="874"/>
      <c r="G238" s="1116" t="s">
        <v>4146</v>
      </c>
      <c r="H238" s="1111" t="s">
        <v>4064</v>
      </c>
      <c r="I238" s="405" t="s">
        <v>4065</v>
      </c>
      <c r="J238" s="1122" t="s">
        <v>4316</v>
      </c>
      <c r="K238" s="1355" t="s">
        <v>11862</v>
      </c>
      <c r="L238" s="405" t="s">
        <v>4067</v>
      </c>
      <c r="M238" s="405"/>
      <c r="N238" s="878" t="s">
        <v>183</v>
      </c>
      <c r="O238" s="434" t="s">
        <v>4068</v>
      </c>
      <c r="P238" s="405" t="s">
        <v>185</v>
      </c>
      <c r="R238" s="405"/>
      <c r="S238" s="405" t="s">
        <v>4069</v>
      </c>
      <c r="T238" s="434" t="s">
        <v>4070</v>
      </c>
      <c r="U238" s="437">
        <v>43925</v>
      </c>
      <c r="V238" s="1073"/>
      <c r="W238" s="1073"/>
      <c r="X238" s="1075"/>
      <c r="Y238" s="1075"/>
      <c r="Z238" s="1075"/>
      <c r="AA238" s="1075"/>
      <c r="AB238" s="1075"/>
      <c r="AC238" s="1075"/>
      <c r="AD238" s="1075"/>
      <c r="AE238" s="1075"/>
      <c r="AF238" s="1075"/>
      <c r="AG238" s="1075"/>
      <c r="AH238" s="1075"/>
      <c r="AI238" s="1075"/>
      <c r="AJ238" s="1075"/>
      <c r="AK238" s="1075"/>
      <c r="AL238" s="1075"/>
      <c r="AM238" s="1075"/>
      <c r="AN238" s="1075"/>
      <c r="AO238" s="1075"/>
      <c r="AP238" s="1075"/>
      <c r="AQ238" s="1075"/>
      <c r="AR238" s="1075"/>
      <c r="AS238" s="1075"/>
      <c r="AT238" s="1075"/>
      <c r="AU238" s="1075"/>
      <c r="AV238" s="1075"/>
      <c r="AW238" s="1075"/>
      <c r="AX238" s="1075"/>
      <c r="AY238" s="1075"/>
      <c r="AZ238" s="1075"/>
      <c r="BA238" s="1075"/>
      <c r="BB238" s="1075"/>
      <c r="BC238" s="1075"/>
      <c r="BD238" s="1075"/>
      <c r="BE238" s="1075"/>
      <c r="BF238" s="1075"/>
      <c r="BG238" s="1075"/>
      <c r="BH238" s="1075"/>
      <c r="BI238" s="1075"/>
      <c r="BJ238" s="1075"/>
      <c r="BK238" s="1075"/>
      <c r="BL238" s="1075"/>
      <c r="BM238" s="1075"/>
      <c r="BN238" s="1075"/>
      <c r="BO238" s="1075"/>
      <c r="BP238" s="1075"/>
      <c r="BQ238" s="1075"/>
      <c r="BR238" s="1075"/>
    </row>
    <row r="239" spans="1:70" s="434" customFormat="1" ht="24.75" customHeight="1">
      <c r="A239" s="434">
        <v>233</v>
      </c>
      <c r="B239" s="949">
        <v>43925</v>
      </c>
      <c r="C239" s="876" t="s">
        <v>4317</v>
      </c>
      <c r="D239" s="874">
        <f>2020-1997</f>
        <v>23</v>
      </c>
      <c r="E239" s="874" t="s">
        <v>1554</v>
      </c>
      <c r="F239" s="874"/>
      <c r="G239" s="1116" t="s">
        <v>4146</v>
      </c>
      <c r="H239" s="1111" t="s">
        <v>4064</v>
      </c>
      <c r="I239" s="405" t="s">
        <v>4065</v>
      </c>
      <c r="J239" s="1122" t="s">
        <v>4318</v>
      </c>
      <c r="K239" s="1355" t="s">
        <v>11862</v>
      </c>
      <c r="L239" s="405" t="s">
        <v>4067</v>
      </c>
      <c r="M239" s="405"/>
      <c r="N239" s="878" t="s">
        <v>4152</v>
      </c>
      <c r="O239" s="434" t="s">
        <v>4068</v>
      </c>
      <c r="P239" s="405" t="s">
        <v>185</v>
      </c>
      <c r="R239" s="405"/>
      <c r="S239" s="405" t="s">
        <v>4069</v>
      </c>
      <c r="T239" s="434" t="s">
        <v>4070</v>
      </c>
      <c r="U239" s="437">
        <v>43925</v>
      </c>
      <c r="V239" s="1073"/>
      <c r="W239" s="1073"/>
      <c r="X239" s="1075"/>
      <c r="Y239" s="1075"/>
      <c r="Z239" s="1075"/>
      <c r="AA239" s="1075"/>
      <c r="AB239" s="1075"/>
      <c r="AC239" s="1075"/>
      <c r="AD239" s="1075"/>
      <c r="AE239" s="1075"/>
      <c r="AF239" s="1075"/>
      <c r="AG239" s="1075"/>
      <c r="AH239" s="1075"/>
      <c r="AI239" s="1075"/>
      <c r="AJ239" s="1075"/>
      <c r="AK239" s="1075"/>
      <c r="AL239" s="1075"/>
      <c r="AM239" s="1075"/>
      <c r="AN239" s="1075"/>
      <c r="AO239" s="1075"/>
      <c r="AP239" s="1075"/>
      <c r="AQ239" s="1075"/>
      <c r="AR239" s="1075"/>
      <c r="AS239" s="1075"/>
      <c r="AT239" s="1075"/>
      <c r="AU239" s="1075"/>
      <c r="AV239" s="1075"/>
      <c r="AW239" s="1075"/>
      <c r="AX239" s="1075"/>
      <c r="AY239" s="1075"/>
      <c r="AZ239" s="1075"/>
      <c r="BA239" s="1075"/>
      <c r="BB239" s="1075"/>
      <c r="BC239" s="1075"/>
      <c r="BD239" s="1075"/>
      <c r="BE239" s="1075"/>
      <c r="BF239" s="1075"/>
      <c r="BG239" s="1075"/>
      <c r="BH239" s="1075"/>
      <c r="BI239" s="1075"/>
      <c r="BJ239" s="1075"/>
      <c r="BK239" s="1075"/>
      <c r="BL239" s="1075"/>
      <c r="BM239" s="1075"/>
      <c r="BN239" s="1075"/>
      <c r="BO239" s="1075"/>
      <c r="BP239" s="1075"/>
      <c r="BQ239" s="1075"/>
      <c r="BR239" s="1075"/>
    </row>
    <row r="240" spans="1:70" s="434" customFormat="1" ht="24.75" customHeight="1">
      <c r="A240" s="434">
        <v>234</v>
      </c>
      <c r="B240" s="949">
        <v>43925</v>
      </c>
      <c r="C240" s="876" t="s">
        <v>4319</v>
      </c>
      <c r="D240" s="874">
        <f>2020-1999</f>
        <v>21</v>
      </c>
      <c r="E240" s="874" t="s">
        <v>1557</v>
      </c>
      <c r="F240" s="874"/>
      <c r="G240" s="1116" t="s">
        <v>4320</v>
      </c>
      <c r="H240" s="1111" t="s">
        <v>4064</v>
      </c>
      <c r="I240" s="405" t="s">
        <v>4065</v>
      </c>
      <c r="J240" s="1122" t="s">
        <v>4321</v>
      </c>
      <c r="K240" s="1355" t="s">
        <v>11845</v>
      </c>
      <c r="L240" s="405" t="s">
        <v>4067</v>
      </c>
      <c r="M240" s="405"/>
      <c r="N240" s="878" t="s">
        <v>4322</v>
      </c>
      <c r="O240" s="434" t="s">
        <v>4068</v>
      </c>
      <c r="P240" s="405" t="s">
        <v>185</v>
      </c>
      <c r="R240" s="405"/>
      <c r="S240" s="405" t="s">
        <v>4069</v>
      </c>
      <c r="T240" s="434" t="s">
        <v>4070</v>
      </c>
      <c r="U240" s="437">
        <v>43925</v>
      </c>
      <c r="V240" s="1073"/>
      <c r="W240" s="1073"/>
      <c r="X240" s="1075"/>
      <c r="Y240" s="1075"/>
      <c r="Z240" s="1075"/>
      <c r="AA240" s="1075"/>
      <c r="AB240" s="1075"/>
      <c r="AC240" s="1075"/>
      <c r="AD240" s="1075"/>
      <c r="AE240" s="1075"/>
      <c r="AF240" s="1075"/>
      <c r="AG240" s="1075"/>
      <c r="AH240" s="1075"/>
      <c r="AI240" s="1075"/>
      <c r="AJ240" s="1075"/>
      <c r="AK240" s="1075"/>
      <c r="AL240" s="1075"/>
      <c r="AM240" s="1075"/>
      <c r="AN240" s="1075"/>
      <c r="AO240" s="1075"/>
      <c r="AP240" s="1075"/>
      <c r="AQ240" s="1075"/>
      <c r="AR240" s="1075"/>
      <c r="AS240" s="1075"/>
      <c r="AT240" s="1075"/>
      <c r="AU240" s="1075"/>
      <c r="AV240" s="1075"/>
      <c r="AW240" s="1075"/>
      <c r="AX240" s="1075"/>
      <c r="AY240" s="1075"/>
      <c r="AZ240" s="1075"/>
      <c r="BA240" s="1075"/>
      <c r="BB240" s="1075"/>
      <c r="BC240" s="1075"/>
      <c r="BD240" s="1075"/>
      <c r="BE240" s="1075"/>
      <c r="BF240" s="1075"/>
      <c r="BG240" s="1075"/>
      <c r="BH240" s="1075"/>
      <c r="BI240" s="1075"/>
      <c r="BJ240" s="1075"/>
      <c r="BK240" s="1075"/>
      <c r="BL240" s="1075"/>
      <c r="BM240" s="1075"/>
      <c r="BN240" s="1075"/>
      <c r="BO240" s="1075"/>
      <c r="BP240" s="1075"/>
      <c r="BQ240" s="1075"/>
      <c r="BR240" s="1075"/>
    </row>
    <row r="241" spans="1:70" s="434" customFormat="1" ht="24.75" customHeight="1">
      <c r="A241" s="434">
        <v>235</v>
      </c>
      <c r="B241" s="949">
        <v>43925</v>
      </c>
      <c r="C241" s="876" t="s">
        <v>4323</v>
      </c>
      <c r="D241" s="874">
        <f>2020-1994</f>
        <v>26</v>
      </c>
      <c r="E241" s="874" t="s">
        <v>1554</v>
      </c>
      <c r="F241" s="874"/>
      <c r="G241" s="1116" t="s">
        <v>4146</v>
      </c>
      <c r="H241" s="1111" t="s">
        <v>4064</v>
      </c>
      <c r="I241" s="405" t="s">
        <v>4065</v>
      </c>
      <c r="J241" s="1122" t="s">
        <v>4324</v>
      </c>
      <c r="K241" s="1355" t="s">
        <v>11862</v>
      </c>
      <c r="L241" s="405" t="s">
        <v>4067</v>
      </c>
      <c r="M241" s="405"/>
      <c r="N241" s="878" t="s">
        <v>4179</v>
      </c>
      <c r="O241" s="434" t="s">
        <v>4068</v>
      </c>
      <c r="P241" s="405" t="s">
        <v>185</v>
      </c>
      <c r="R241" s="405"/>
      <c r="S241" s="405" t="s">
        <v>4069</v>
      </c>
      <c r="T241" s="434" t="s">
        <v>4070</v>
      </c>
      <c r="U241" s="437">
        <v>43925</v>
      </c>
      <c r="V241" s="1073"/>
      <c r="W241" s="1073"/>
      <c r="X241" s="1075"/>
      <c r="Y241" s="1075"/>
      <c r="Z241" s="1075"/>
      <c r="AA241" s="1075"/>
      <c r="AB241" s="1075"/>
      <c r="AC241" s="1075"/>
      <c r="AD241" s="1075"/>
      <c r="AE241" s="1075"/>
      <c r="AF241" s="1075"/>
      <c r="AG241" s="1075"/>
      <c r="AH241" s="1075"/>
      <c r="AI241" s="1075"/>
      <c r="AJ241" s="1075"/>
      <c r="AK241" s="1075"/>
      <c r="AL241" s="1075"/>
      <c r="AM241" s="1075"/>
      <c r="AN241" s="1075"/>
      <c r="AO241" s="1075"/>
      <c r="AP241" s="1075"/>
      <c r="AQ241" s="1075"/>
      <c r="AR241" s="1075"/>
      <c r="AS241" s="1075"/>
      <c r="AT241" s="1075"/>
      <c r="AU241" s="1075"/>
      <c r="AV241" s="1075"/>
      <c r="AW241" s="1075"/>
      <c r="AX241" s="1075"/>
      <c r="AY241" s="1075"/>
      <c r="AZ241" s="1075"/>
      <c r="BA241" s="1075"/>
      <c r="BB241" s="1075"/>
      <c r="BC241" s="1075"/>
      <c r="BD241" s="1075"/>
      <c r="BE241" s="1075"/>
      <c r="BF241" s="1075"/>
      <c r="BG241" s="1075"/>
      <c r="BH241" s="1075"/>
      <c r="BI241" s="1075"/>
      <c r="BJ241" s="1075"/>
      <c r="BK241" s="1075"/>
      <c r="BL241" s="1075"/>
      <c r="BM241" s="1075"/>
      <c r="BN241" s="1075"/>
      <c r="BO241" s="1075"/>
      <c r="BP241" s="1075"/>
      <c r="BQ241" s="1075"/>
      <c r="BR241" s="1075"/>
    </row>
    <row r="242" spans="1:70" s="434" customFormat="1" ht="24.75" customHeight="1">
      <c r="A242" s="434">
        <v>236</v>
      </c>
      <c r="B242" s="949">
        <v>43926</v>
      </c>
      <c r="C242" s="876" t="s">
        <v>4325</v>
      </c>
      <c r="D242" s="874">
        <f>2020-1989</f>
        <v>31</v>
      </c>
      <c r="E242" s="874" t="s">
        <v>1557</v>
      </c>
      <c r="F242" s="874"/>
      <c r="G242" s="1106" t="s">
        <v>4326</v>
      </c>
      <c r="H242" s="1111" t="s">
        <v>4064</v>
      </c>
      <c r="I242" s="405" t="s">
        <v>4065</v>
      </c>
      <c r="J242" s="1121" t="s">
        <v>4327</v>
      </c>
      <c r="K242" s="1346" t="s">
        <v>11864</v>
      </c>
      <c r="L242" s="405" t="s">
        <v>4067</v>
      </c>
      <c r="M242" s="405"/>
      <c r="N242" s="878" t="s">
        <v>183</v>
      </c>
      <c r="O242" s="434" t="s">
        <v>4068</v>
      </c>
      <c r="P242" s="405" t="s">
        <v>185</v>
      </c>
      <c r="R242" s="405"/>
      <c r="S242" s="405" t="s">
        <v>4069</v>
      </c>
      <c r="T242" s="434" t="s">
        <v>4070</v>
      </c>
      <c r="U242" s="437">
        <v>43926</v>
      </c>
      <c r="V242" s="1073"/>
      <c r="W242" s="1073"/>
      <c r="X242" s="1075"/>
      <c r="Y242" s="1075"/>
      <c r="Z242" s="1075"/>
      <c r="AA242" s="1075"/>
      <c r="AB242" s="1075"/>
      <c r="AC242" s="1075"/>
      <c r="AD242" s="1075"/>
      <c r="AE242" s="1075"/>
      <c r="AF242" s="1075"/>
      <c r="AG242" s="1075"/>
      <c r="AH242" s="1075"/>
      <c r="AI242" s="1075"/>
      <c r="AJ242" s="1075"/>
      <c r="AK242" s="1075"/>
      <c r="AL242" s="1075"/>
      <c r="AM242" s="1075"/>
      <c r="AN242" s="1075"/>
      <c r="AO242" s="1075"/>
      <c r="AP242" s="1075"/>
      <c r="AQ242" s="1075"/>
      <c r="AR242" s="1075"/>
      <c r="AS242" s="1075"/>
      <c r="AT242" s="1075"/>
      <c r="AU242" s="1075"/>
      <c r="AV242" s="1075"/>
      <c r="AW242" s="1075"/>
      <c r="AX242" s="1075"/>
      <c r="AY242" s="1075"/>
      <c r="AZ242" s="1075"/>
      <c r="BA242" s="1075"/>
      <c r="BB242" s="1075"/>
      <c r="BC242" s="1075"/>
      <c r="BD242" s="1075"/>
      <c r="BE242" s="1075"/>
      <c r="BF242" s="1075"/>
      <c r="BG242" s="1075"/>
      <c r="BH242" s="1075"/>
      <c r="BI242" s="1075"/>
      <c r="BJ242" s="1075"/>
      <c r="BK242" s="1075"/>
      <c r="BL242" s="1075"/>
      <c r="BM242" s="1075"/>
      <c r="BN242" s="1075"/>
      <c r="BO242" s="1075"/>
      <c r="BP242" s="1075"/>
      <c r="BQ242" s="1075"/>
      <c r="BR242" s="1075"/>
    </row>
    <row r="243" spans="1:70" s="434" customFormat="1" ht="24.75" customHeight="1">
      <c r="A243" s="434">
        <v>237</v>
      </c>
      <c r="B243" s="949">
        <v>43926</v>
      </c>
      <c r="C243" s="876" t="s">
        <v>4328</v>
      </c>
      <c r="D243" s="874">
        <v>87</v>
      </c>
      <c r="E243" s="874" t="s">
        <v>1554</v>
      </c>
      <c r="F243" s="874"/>
      <c r="G243" s="1106" t="s">
        <v>4329</v>
      </c>
      <c r="H243" s="1111" t="s">
        <v>4064</v>
      </c>
      <c r="I243" s="405" t="s">
        <v>4065</v>
      </c>
      <c r="J243" s="1122" t="s">
        <v>4330</v>
      </c>
      <c r="K243" s="1346" t="s">
        <v>11841</v>
      </c>
      <c r="L243" s="405" t="s">
        <v>4067</v>
      </c>
      <c r="M243" s="405"/>
      <c r="N243" s="878" t="s">
        <v>4331</v>
      </c>
      <c r="O243" s="434" t="s">
        <v>4068</v>
      </c>
      <c r="P243" s="405" t="s">
        <v>185</v>
      </c>
      <c r="R243" s="405"/>
      <c r="S243" s="405" t="s">
        <v>4069</v>
      </c>
      <c r="T243" s="434" t="s">
        <v>4070</v>
      </c>
      <c r="U243" s="437">
        <v>43926</v>
      </c>
      <c r="V243" s="1073"/>
      <c r="W243" s="1073"/>
      <c r="X243" s="1075"/>
      <c r="Y243" s="1075"/>
      <c r="Z243" s="1075"/>
      <c r="AA243" s="1075"/>
      <c r="AB243" s="1075"/>
      <c r="AC243" s="1075"/>
      <c r="AD243" s="1075"/>
      <c r="AE243" s="1075"/>
      <c r="AF243" s="1075"/>
      <c r="AG243" s="1075"/>
      <c r="AH243" s="1075"/>
      <c r="AI243" s="1075"/>
      <c r="AJ243" s="1075"/>
      <c r="AK243" s="1075"/>
      <c r="AL243" s="1075"/>
      <c r="AM243" s="1075"/>
      <c r="AN243" s="1075"/>
      <c r="AO243" s="1075"/>
      <c r="AP243" s="1075"/>
      <c r="AQ243" s="1075"/>
      <c r="AR243" s="1075"/>
      <c r="AS243" s="1075"/>
      <c r="AT243" s="1075"/>
      <c r="AU243" s="1075"/>
      <c r="AV243" s="1075"/>
      <c r="AW243" s="1075"/>
      <c r="AX243" s="1075"/>
      <c r="AY243" s="1075"/>
      <c r="AZ243" s="1075"/>
      <c r="BA243" s="1075"/>
      <c r="BB243" s="1075"/>
      <c r="BC243" s="1075"/>
      <c r="BD243" s="1075"/>
      <c r="BE243" s="1075"/>
      <c r="BF243" s="1075"/>
      <c r="BG243" s="1075"/>
      <c r="BH243" s="1075"/>
      <c r="BI243" s="1075"/>
      <c r="BJ243" s="1075"/>
      <c r="BK243" s="1075"/>
      <c r="BL243" s="1075"/>
      <c r="BM243" s="1075"/>
      <c r="BN243" s="1075"/>
      <c r="BO243" s="1075"/>
      <c r="BP243" s="1075"/>
      <c r="BQ243" s="1075"/>
      <c r="BR243" s="1075"/>
    </row>
    <row r="244" spans="1:70" s="434" customFormat="1" ht="24.75" customHeight="1">
      <c r="A244" s="434">
        <v>238</v>
      </c>
      <c r="B244" s="949">
        <v>43926</v>
      </c>
      <c r="C244" s="876" t="s">
        <v>4332</v>
      </c>
      <c r="D244" s="874">
        <f>2020-1998</f>
        <v>22</v>
      </c>
      <c r="E244" s="874" t="s">
        <v>1631</v>
      </c>
      <c r="F244" s="874"/>
      <c r="G244" s="1106" t="s">
        <v>4329</v>
      </c>
      <c r="H244" s="1111" t="s">
        <v>4064</v>
      </c>
      <c r="I244" s="405" t="s">
        <v>4065</v>
      </c>
      <c r="J244" s="1122" t="s">
        <v>4333</v>
      </c>
      <c r="K244" s="1346" t="s">
        <v>11843</v>
      </c>
      <c r="L244" s="405" t="s">
        <v>4067</v>
      </c>
      <c r="M244" s="405"/>
      <c r="N244" s="878" t="s">
        <v>4331</v>
      </c>
      <c r="O244" s="434" t="s">
        <v>4068</v>
      </c>
      <c r="P244" s="405" t="s">
        <v>185</v>
      </c>
      <c r="R244" s="405"/>
      <c r="S244" s="405" t="s">
        <v>4069</v>
      </c>
      <c r="T244" s="434" t="s">
        <v>4070</v>
      </c>
      <c r="U244" s="437">
        <v>43926</v>
      </c>
      <c r="V244" s="1073"/>
      <c r="W244" s="1073"/>
      <c r="X244" s="1075"/>
      <c r="Y244" s="1075"/>
      <c r="Z244" s="1075"/>
      <c r="AA244" s="1075"/>
      <c r="AB244" s="1075"/>
      <c r="AC244" s="1075"/>
      <c r="AD244" s="1075"/>
      <c r="AE244" s="1075"/>
      <c r="AF244" s="1075"/>
      <c r="AG244" s="1075"/>
      <c r="AH244" s="1075"/>
      <c r="AI244" s="1075"/>
      <c r="AJ244" s="1075"/>
      <c r="AK244" s="1075"/>
      <c r="AL244" s="1075"/>
      <c r="AM244" s="1075"/>
      <c r="AN244" s="1075"/>
      <c r="AO244" s="1075"/>
      <c r="AP244" s="1075"/>
      <c r="AQ244" s="1075"/>
      <c r="AR244" s="1075"/>
      <c r="AS244" s="1075"/>
      <c r="AT244" s="1075"/>
      <c r="AU244" s="1075"/>
      <c r="AV244" s="1075"/>
      <c r="AW244" s="1075"/>
      <c r="AX244" s="1075"/>
      <c r="AY244" s="1075"/>
      <c r="AZ244" s="1075"/>
      <c r="BA244" s="1075"/>
      <c r="BB244" s="1075"/>
      <c r="BC244" s="1075"/>
      <c r="BD244" s="1075"/>
      <c r="BE244" s="1075"/>
      <c r="BF244" s="1075"/>
      <c r="BG244" s="1075"/>
      <c r="BH244" s="1075"/>
      <c r="BI244" s="1075"/>
      <c r="BJ244" s="1075"/>
      <c r="BK244" s="1075"/>
      <c r="BL244" s="1075"/>
      <c r="BM244" s="1075"/>
      <c r="BN244" s="1075"/>
      <c r="BO244" s="1075"/>
      <c r="BP244" s="1075"/>
      <c r="BQ244" s="1075"/>
      <c r="BR244" s="1075"/>
    </row>
    <row r="245" spans="1:70" s="434" customFormat="1" ht="24.75" customHeight="1">
      <c r="A245" s="434">
        <v>239</v>
      </c>
      <c r="B245" s="949">
        <v>43926</v>
      </c>
      <c r="C245" s="876" t="s">
        <v>4334</v>
      </c>
      <c r="D245" s="874">
        <f>2020-1997</f>
        <v>23</v>
      </c>
      <c r="E245" s="874" t="s">
        <v>1554</v>
      </c>
      <c r="F245" s="874"/>
      <c r="G245" s="1106" t="s">
        <v>4335</v>
      </c>
      <c r="H245" s="1111" t="s">
        <v>4064</v>
      </c>
      <c r="I245" s="405" t="s">
        <v>4065</v>
      </c>
      <c r="J245" s="1122" t="s">
        <v>4336</v>
      </c>
      <c r="K245" s="1346" t="s">
        <v>11860</v>
      </c>
      <c r="L245" s="405" t="s">
        <v>4067</v>
      </c>
      <c r="M245" s="405"/>
      <c r="N245" s="878" t="s">
        <v>183</v>
      </c>
      <c r="O245" s="434" t="s">
        <v>4068</v>
      </c>
      <c r="P245" s="405" t="s">
        <v>185</v>
      </c>
      <c r="R245" s="405"/>
      <c r="S245" s="405" t="s">
        <v>4069</v>
      </c>
      <c r="T245" s="434" t="s">
        <v>4070</v>
      </c>
      <c r="U245" s="437">
        <v>43926</v>
      </c>
      <c r="V245" s="1073"/>
      <c r="W245" s="1073"/>
      <c r="X245" s="1075"/>
      <c r="Y245" s="1075"/>
      <c r="Z245" s="1075"/>
      <c r="AA245" s="1075"/>
      <c r="AB245" s="1075"/>
      <c r="AC245" s="1075"/>
      <c r="AD245" s="1075"/>
      <c r="AE245" s="1075"/>
      <c r="AF245" s="1075"/>
      <c r="AG245" s="1075"/>
      <c r="AH245" s="1075"/>
      <c r="AI245" s="1075"/>
      <c r="AJ245" s="1075"/>
      <c r="AK245" s="1075"/>
      <c r="AL245" s="1075"/>
      <c r="AM245" s="1075"/>
      <c r="AN245" s="1075"/>
      <c r="AO245" s="1075"/>
      <c r="AP245" s="1075"/>
      <c r="AQ245" s="1075"/>
      <c r="AR245" s="1075"/>
      <c r="AS245" s="1075"/>
      <c r="AT245" s="1075"/>
      <c r="AU245" s="1075"/>
      <c r="AV245" s="1075"/>
      <c r="AW245" s="1075"/>
      <c r="AX245" s="1075"/>
      <c r="AY245" s="1075"/>
      <c r="AZ245" s="1075"/>
      <c r="BA245" s="1075"/>
      <c r="BB245" s="1075"/>
      <c r="BC245" s="1075"/>
      <c r="BD245" s="1075"/>
      <c r="BE245" s="1075"/>
      <c r="BF245" s="1075"/>
      <c r="BG245" s="1075"/>
      <c r="BH245" s="1075"/>
      <c r="BI245" s="1075"/>
      <c r="BJ245" s="1075"/>
      <c r="BK245" s="1075"/>
      <c r="BL245" s="1075"/>
      <c r="BM245" s="1075"/>
      <c r="BN245" s="1075"/>
      <c r="BO245" s="1075"/>
      <c r="BP245" s="1075"/>
      <c r="BQ245" s="1075"/>
      <c r="BR245" s="1075"/>
    </row>
    <row r="246" spans="1:70" s="434" customFormat="1" ht="24.75" customHeight="1">
      <c r="A246" s="434">
        <v>240</v>
      </c>
      <c r="B246" s="949">
        <v>43926</v>
      </c>
      <c r="C246" s="876" t="s">
        <v>4337</v>
      </c>
      <c r="D246" s="874">
        <f>2020-2001</f>
        <v>19</v>
      </c>
      <c r="E246" s="874" t="s">
        <v>1554</v>
      </c>
      <c r="F246" s="874"/>
      <c r="G246" s="1106" t="s">
        <v>4335</v>
      </c>
      <c r="H246" s="1111" t="s">
        <v>4064</v>
      </c>
      <c r="I246" s="405" t="s">
        <v>4065</v>
      </c>
      <c r="J246" s="1122" t="s">
        <v>4338</v>
      </c>
      <c r="K246" s="1346" t="s">
        <v>11860</v>
      </c>
      <c r="L246" s="405" t="s">
        <v>4067</v>
      </c>
      <c r="M246" s="405"/>
      <c r="N246" s="878" t="s">
        <v>183</v>
      </c>
      <c r="O246" s="434" t="s">
        <v>4068</v>
      </c>
      <c r="P246" s="405" t="s">
        <v>185</v>
      </c>
      <c r="R246" s="405"/>
      <c r="S246" s="405" t="s">
        <v>4069</v>
      </c>
      <c r="T246" s="434" t="s">
        <v>4070</v>
      </c>
      <c r="U246" s="437">
        <v>43926</v>
      </c>
      <c r="V246" s="1073"/>
      <c r="W246" s="1073"/>
      <c r="X246" s="1075"/>
      <c r="Y246" s="1075"/>
      <c r="Z246" s="1075"/>
      <c r="AA246" s="1075"/>
      <c r="AB246" s="1075"/>
      <c r="AC246" s="1075"/>
      <c r="AD246" s="1075"/>
      <c r="AE246" s="1075"/>
      <c r="AF246" s="1075"/>
      <c r="AG246" s="1075"/>
      <c r="AH246" s="1075"/>
      <c r="AI246" s="1075"/>
      <c r="AJ246" s="1075"/>
      <c r="AK246" s="1075"/>
      <c r="AL246" s="1075"/>
      <c r="AM246" s="1075"/>
      <c r="AN246" s="1075"/>
      <c r="AO246" s="1075"/>
      <c r="AP246" s="1075"/>
      <c r="AQ246" s="1075"/>
      <c r="AR246" s="1075"/>
      <c r="AS246" s="1075"/>
      <c r="AT246" s="1075"/>
      <c r="AU246" s="1075"/>
      <c r="AV246" s="1075"/>
      <c r="AW246" s="1075"/>
      <c r="AX246" s="1075"/>
      <c r="AY246" s="1075"/>
      <c r="AZ246" s="1075"/>
      <c r="BA246" s="1075"/>
      <c r="BB246" s="1075"/>
      <c r="BC246" s="1075"/>
      <c r="BD246" s="1075"/>
      <c r="BE246" s="1075"/>
      <c r="BF246" s="1075"/>
      <c r="BG246" s="1075"/>
      <c r="BH246" s="1075"/>
      <c r="BI246" s="1075"/>
      <c r="BJ246" s="1075"/>
      <c r="BK246" s="1075"/>
      <c r="BL246" s="1075"/>
      <c r="BM246" s="1075"/>
      <c r="BN246" s="1075"/>
      <c r="BO246" s="1075"/>
      <c r="BP246" s="1075"/>
      <c r="BQ246" s="1075"/>
      <c r="BR246" s="1075"/>
    </row>
    <row r="247" spans="1:70" s="445" customFormat="1" ht="24.75" customHeight="1">
      <c r="A247" s="434">
        <v>241</v>
      </c>
      <c r="B247" s="949">
        <v>43926</v>
      </c>
      <c r="C247" s="876" t="s">
        <v>4339</v>
      </c>
      <c r="D247" s="874">
        <f>2020-2001</f>
        <v>19</v>
      </c>
      <c r="E247" s="874" t="s">
        <v>1631</v>
      </c>
      <c r="F247" s="874"/>
      <c r="G247" s="1123" t="s">
        <v>4340</v>
      </c>
      <c r="H247" s="1111" t="s">
        <v>4064</v>
      </c>
      <c r="I247" s="405" t="s">
        <v>4065</v>
      </c>
      <c r="J247" s="1122" t="s">
        <v>4341</v>
      </c>
      <c r="K247" s="1346" t="s">
        <v>11864</v>
      </c>
      <c r="L247" s="405" t="s">
        <v>4067</v>
      </c>
      <c r="M247" s="405"/>
      <c r="N247" s="878" t="s">
        <v>4152</v>
      </c>
      <c r="O247" s="434" t="s">
        <v>4068</v>
      </c>
      <c r="P247" s="405" t="s">
        <v>185</v>
      </c>
      <c r="Q247" s="434"/>
      <c r="R247" s="405"/>
      <c r="S247" s="405" t="s">
        <v>4069</v>
      </c>
      <c r="T247" s="434" t="s">
        <v>4070</v>
      </c>
      <c r="U247" s="437">
        <v>43926</v>
      </c>
      <c r="V247" s="1072"/>
      <c r="W247" s="1072"/>
      <c r="X247" s="1124"/>
      <c r="Y247" s="1124"/>
      <c r="Z247" s="1124"/>
      <c r="AA247" s="1124"/>
      <c r="AB247" s="1124"/>
      <c r="AC247" s="1124"/>
      <c r="AD247" s="1124"/>
      <c r="AE247" s="1124"/>
      <c r="AF247" s="1124"/>
      <c r="AG247" s="1124"/>
      <c r="AH247" s="1124"/>
      <c r="AI247" s="1124"/>
      <c r="AJ247" s="1124"/>
      <c r="AK247" s="1124"/>
      <c r="AL247" s="1124"/>
      <c r="AM247" s="1124"/>
      <c r="AN247" s="1124"/>
      <c r="AO247" s="1124"/>
      <c r="AP247" s="1124"/>
      <c r="AQ247" s="1124"/>
      <c r="AR247" s="1124"/>
      <c r="AS247" s="1124"/>
      <c r="AT247" s="1124"/>
      <c r="AU247" s="1124"/>
      <c r="AV247" s="1124"/>
      <c r="AW247" s="1124"/>
      <c r="AX247" s="1124"/>
      <c r="AY247" s="1124"/>
      <c r="AZ247" s="1124"/>
      <c r="BA247" s="1124"/>
      <c r="BB247" s="1124"/>
      <c r="BC247" s="1124"/>
      <c r="BD247" s="1124"/>
      <c r="BE247" s="1124"/>
      <c r="BF247" s="1124"/>
      <c r="BG247" s="1124"/>
      <c r="BH247" s="1124"/>
      <c r="BI247" s="1124"/>
      <c r="BJ247" s="1124"/>
      <c r="BK247" s="1124"/>
      <c r="BL247" s="1124"/>
      <c r="BM247" s="1124"/>
      <c r="BN247" s="1124"/>
      <c r="BO247" s="1124"/>
      <c r="BP247" s="1124"/>
      <c r="BQ247" s="1124"/>
      <c r="BR247" s="1124"/>
    </row>
    <row r="248" spans="1:70" s="445" customFormat="1" ht="24.75" customHeight="1">
      <c r="A248" s="434">
        <v>242</v>
      </c>
      <c r="B248" s="949">
        <v>43927</v>
      </c>
      <c r="C248" s="876" t="s">
        <v>4342</v>
      </c>
      <c r="D248" s="874">
        <v>20</v>
      </c>
      <c r="E248" s="874" t="s">
        <v>1554</v>
      </c>
      <c r="F248" s="874"/>
      <c r="G248" s="1106" t="s">
        <v>4343</v>
      </c>
      <c r="H248" s="862" t="s">
        <v>4259</v>
      </c>
      <c r="I248" s="877" t="s">
        <v>4344</v>
      </c>
      <c r="J248" s="1121" t="s">
        <v>4345</v>
      </c>
      <c r="K248" s="1346" t="s">
        <v>11864</v>
      </c>
      <c r="L248" s="405" t="s">
        <v>4067</v>
      </c>
      <c r="M248" s="405"/>
      <c r="N248" s="878" t="s">
        <v>183</v>
      </c>
      <c r="O248" s="434" t="s">
        <v>4068</v>
      </c>
      <c r="P248" s="405" t="s">
        <v>276</v>
      </c>
      <c r="Q248" s="405"/>
      <c r="R248" s="405"/>
      <c r="S248" s="405" t="s">
        <v>4069</v>
      </c>
      <c r="T248" s="434" t="s">
        <v>4070</v>
      </c>
      <c r="U248" s="437">
        <v>43927</v>
      </c>
      <c r="V248" s="1072"/>
      <c r="W248" s="1072"/>
      <c r="X248" s="1124"/>
      <c r="Y248" s="1124"/>
      <c r="Z248" s="1124"/>
      <c r="AA248" s="1124"/>
      <c r="AB248" s="1124"/>
      <c r="AC248" s="1124"/>
      <c r="AD248" s="1124"/>
      <c r="AE248" s="1124"/>
      <c r="AF248" s="1124"/>
      <c r="AG248" s="1124"/>
      <c r="AH248" s="1124"/>
      <c r="AI248" s="1124"/>
      <c r="AJ248" s="1124"/>
      <c r="AK248" s="1124"/>
      <c r="AL248" s="1124"/>
      <c r="AM248" s="1124"/>
      <c r="AN248" s="1124"/>
      <c r="AO248" s="1124"/>
      <c r="AP248" s="1124"/>
      <c r="AQ248" s="1124"/>
      <c r="AR248" s="1124"/>
      <c r="AS248" s="1124"/>
      <c r="AT248" s="1124"/>
      <c r="AU248" s="1124"/>
      <c r="AV248" s="1124"/>
      <c r="AW248" s="1124"/>
      <c r="AX248" s="1124"/>
      <c r="AY248" s="1124"/>
      <c r="AZ248" s="1124"/>
      <c r="BA248" s="1124"/>
      <c r="BB248" s="1124"/>
      <c r="BC248" s="1124"/>
      <c r="BD248" s="1124"/>
      <c r="BE248" s="1124"/>
      <c r="BF248" s="1124"/>
      <c r="BG248" s="1124"/>
      <c r="BH248" s="1124"/>
      <c r="BI248" s="1124"/>
      <c r="BJ248" s="1124"/>
      <c r="BK248" s="1124"/>
      <c r="BL248" s="1124"/>
      <c r="BM248" s="1124"/>
      <c r="BN248" s="1124"/>
      <c r="BO248" s="1124"/>
      <c r="BP248" s="1124"/>
      <c r="BQ248" s="1124"/>
      <c r="BR248" s="1124"/>
    </row>
    <row r="249" spans="1:70" s="445" customFormat="1" ht="24.75" customHeight="1">
      <c r="A249" s="434">
        <v>243</v>
      </c>
      <c r="B249" s="949">
        <v>43927</v>
      </c>
      <c r="C249" s="876" t="s">
        <v>4346</v>
      </c>
      <c r="D249" s="874">
        <v>34</v>
      </c>
      <c r="E249" s="874" t="s">
        <v>1554</v>
      </c>
      <c r="F249" s="874"/>
      <c r="G249" s="1106" t="s">
        <v>4347</v>
      </c>
      <c r="H249" s="862" t="s">
        <v>4259</v>
      </c>
      <c r="I249" s="877" t="s">
        <v>4344</v>
      </c>
      <c r="J249" s="1121" t="s">
        <v>4348</v>
      </c>
      <c r="K249" s="1346" t="s">
        <v>11857</v>
      </c>
      <c r="L249" s="405" t="s">
        <v>4067</v>
      </c>
      <c r="M249" s="405"/>
      <c r="N249" s="878" t="s">
        <v>4349</v>
      </c>
      <c r="O249" s="434" t="s">
        <v>4068</v>
      </c>
      <c r="P249" s="405" t="s">
        <v>276</v>
      </c>
      <c r="Q249" s="405"/>
      <c r="R249" s="405"/>
      <c r="S249" s="405" t="s">
        <v>4069</v>
      </c>
      <c r="T249" s="434" t="s">
        <v>4070</v>
      </c>
      <c r="U249" s="437">
        <v>43927</v>
      </c>
      <c r="V249" s="1072"/>
      <c r="W249" s="1072"/>
      <c r="X249" s="1124"/>
      <c r="Y249" s="1124"/>
      <c r="Z249" s="1124"/>
      <c r="AA249" s="1124"/>
      <c r="AB249" s="1124"/>
      <c r="AC249" s="1124"/>
      <c r="AD249" s="1124"/>
      <c r="AE249" s="1124"/>
      <c r="AF249" s="1124"/>
      <c r="AG249" s="1124"/>
      <c r="AH249" s="1124"/>
      <c r="AI249" s="1124"/>
      <c r="AJ249" s="1124"/>
      <c r="AK249" s="1124"/>
      <c r="AL249" s="1124"/>
      <c r="AM249" s="1124"/>
      <c r="AN249" s="1124"/>
      <c r="AO249" s="1124"/>
      <c r="AP249" s="1124"/>
      <c r="AQ249" s="1124"/>
      <c r="AR249" s="1124"/>
      <c r="AS249" s="1124"/>
      <c r="AT249" s="1124"/>
      <c r="AU249" s="1124"/>
      <c r="AV249" s="1124"/>
      <c r="AW249" s="1124"/>
      <c r="AX249" s="1124"/>
      <c r="AY249" s="1124"/>
      <c r="AZ249" s="1124"/>
      <c r="BA249" s="1124"/>
      <c r="BB249" s="1124"/>
      <c r="BC249" s="1124"/>
      <c r="BD249" s="1124"/>
      <c r="BE249" s="1124"/>
      <c r="BF249" s="1124"/>
      <c r="BG249" s="1124"/>
      <c r="BH249" s="1124"/>
      <c r="BI249" s="1124"/>
      <c r="BJ249" s="1124"/>
      <c r="BK249" s="1124"/>
      <c r="BL249" s="1124"/>
      <c r="BM249" s="1124"/>
      <c r="BN249" s="1124"/>
      <c r="BO249" s="1124"/>
      <c r="BP249" s="1124"/>
      <c r="BQ249" s="1124"/>
      <c r="BR249" s="1124"/>
    </row>
    <row r="250" spans="1:70" s="445" customFormat="1" ht="24.75" customHeight="1">
      <c r="A250" s="434">
        <v>244</v>
      </c>
      <c r="B250" s="949">
        <v>43927</v>
      </c>
      <c r="C250" s="876" t="s">
        <v>4350</v>
      </c>
      <c r="D250" s="874">
        <v>29</v>
      </c>
      <c r="E250" s="874" t="s">
        <v>1554</v>
      </c>
      <c r="F250" s="874"/>
      <c r="G250" s="1106" t="s">
        <v>4351</v>
      </c>
      <c r="H250" s="862" t="s">
        <v>4064</v>
      </c>
      <c r="I250" s="877" t="s">
        <v>4076</v>
      </c>
      <c r="J250" s="1122" t="s">
        <v>4352</v>
      </c>
      <c r="K250" s="1346" t="s">
        <v>11866</v>
      </c>
      <c r="L250" s="405" t="s">
        <v>4067</v>
      </c>
      <c r="M250" s="405"/>
      <c r="N250" s="878" t="s">
        <v>1578</v>
      </c>
      <c r="O250" s="434" t="s">
        <v>4068</v>
      </c>
      <c r="P250" s="405" t="s">
        <v>276</v>
      </c>
      <c r="Q250" s="405"/>
      <c r="R250" s="405"/>
      <c r="S250" s="405" t="s">
        <v>4069</v>
      </c>
      <c r="T250" s="434" t="s">
        <v>4070</v>
      </c>
      <c r="U250" s="437">
        <v>43927</v>
      </c>
      <c r="V250" s="1072"/>
      <c r="W250" s="1072"/>
      <c r="X250" s="1124"/>
      <c r="Y250" s="1124"/>
      <c r="Z250" s="1124"/>
      <c r="AA250" s="1124"/>
      <c r="AB250" s="1124"/>
      <c r="AC250" s="1124"/>
      <c r="AD250" s="1124"/>
      <c r="AE250" s="1124"/>
      <c r="AF250" s="1124"/>
      <c r="AG250" s="1124"/>
      <c r="AH250" s="1124"/>
      <c r="AI250" s="1124"/>
      <c r="AJ250" s="1124"/>
      <c r="AK250" s="1124"/>
      <c r="AL250" s="1124"/>
      <c r="AM250" s="1124"/>
      <c r="AN250" s="1124"/>
      <c r="AO250" s="1124"/>
      <c r="AP250" s="1124"/>
      <c r="AQ250" s="1124"/>
      <c r="AR250" s="1124"/>
      <c r="AS250" s="1124"/>
      <c r="AT250" s="1124"/>
      <c r="AU250" s="1124"/>
      <c r="AV250" s="1124"/>
      <c r="AW250" s="1124"/>
      <c r="AX250" s="1124"/>
      <c r="AY250" s="1124"/>
      <c r="AZ250" s="1124"/>
      <c r="BA250" s="1124"/>
      <c r="BB250" s="1124"/>
      <c r="BC250" s="1124"/>
      <c r="BD250" s="1124"/>
      <c r="BE250" s="1124"/>
      <c r="BF250" s="1124"/>
      <c r="BG250" s="1124"/>
      <c r="BH250" s="1124"/>
      <c r="BI250" s="1124"/>
      <c r="BJ250" s="1124"/>
      <c r="BK250" s="1124"/>
      <c r="BL250" s="1124"/>
      <c r="BM250" s="1124"/>
      <c r="BN250" s="1124"/>
      <c r="BO250" s="1124"/>
      <c r="BP250" s="1124"/>
      <c r="BQ250" s="1124"/>
      <c r="BR250" s="1124"/>
    </row>
    <row r="251" spans="1:70" s="445" customFormat="1" ht="24.75" customHeight="1">
      <c r="A251" s="434">
        <v>245</v>
      </c>
      <c r="B251" s="949">
        <v>43927</v>
      </c>
      <c r="C251" s="876" t="s">
        <v>4353</v>
      </c>
      <c r="D251" s="874">
        <v>17</v>
      </c>
      <c r="E251" s="874" t="s">
        <v>1557</v>
      </c>
      <c r="F251" s="874"/>
      <c r="G251" s="1106" t="s">
        <v>4249</v>
      </c>
      <c r="H251" s="862" t="s">
        <v>4075</v>
      </c>
      <c r="I251" s="878" t="s">
        <v>4076</v>
      </c>
      <c r="J251" s="1122" t="s">
        <v>4354</v>
      </c>
      <c r="K251" s="1346" t="s">
        <v>11866</v>
      </c>
      <c r="L251" s="405" t="s">
        <v>4067</v>
      </c>
      <c r="M251" s="405"/>
      <c r="N251" s="878" t="s">
        <v>4152</v>
      </c>
      <c r="O251" s="434" t="s">
        <v>4068</v>
      </c>
      <c r="P251" s="405" t="s">
        <v>276</v>
      </c>
      <c r="Q251" s="405"/>
      <c r="R251" s="405"/>
      <c r="S251" s="405" t="s">
        <v>4069</v>
      </c>
      <c r="T251" s="434" t="s">
        <v>4070</v>
      </c>
      <c r="U251" s="437">
        <v>43927</v>
      </c>
      <c r="V251" s="1072"/>
      <c r="W251" s="1072"/>
      <c r="X251" s="1124"/>
      <c r="Y251" s="1124"/>
      <c r="Z251" s="1124"/>
      <c r="AA251" s="1124"/>
      <c r="AB251" s="1124"/>
      <c r="AC251" s="1124"/>
      <c r="AD251" s="1124"/>
      <c r="AE251" s="1124"/>
      <c r="AF251" s="1124"/>
      <c r="AG251" s="1124"/>
      <c r="AH251" s="1124"/>
      <c r="AI251" s="1124"/>
      <c r="AJ251" s="1124"/>
      <c r="AK251" s="1124"/>
      <c r="AL251" s="1124"/>
      <c r="AM251" s="1124"/>
      <c r="AN251" s="1124"/>
      <c r="AO251" s="1124"/>
      <c r="AP251" s="1124"/>
      <c r="AQ251" s="1124"/>
      <c r="AR251" s="1124"/>
      <c r="AS251" s="1124"/>
      <c r="AT251" s="1124"/>
      <c r="AU251" s="1124"/>
      <c r="AV251" s="1124"/>
      <c r="AW251" s="1124"/>
      <c r="AX251" s="1124"/>
      <c r="AY251" s="1124"/>
      <c r="AZ251" s="1124"/>
      <c r="BA251" s="1124"/>
      <c r="BB251" s="1124"/>
      <c r="BC251" s="1124"/>
      <c r="BD251" s="1124"/>
      <c r="BE251" s="1124"/>
      <c r="BF251" s="1124"/>
      <c r="BG251" s="1124"/>
      <c r="BH251" s="1124"/>
      <c r="BI251" s="1124"/>
      <c r="BJ251" s="1124"/>
      <c r="BK251" s="1124"/>
      <c r="BL251" s="1124"/>
      <c r="BM251" s="1124"/>
      <c r="BN251" s="1124"/>
      <c r="BO251" s="1124"/>
      <c r="BP251" s="1124"/>
      <c r="BQ251" s="1124"/>
      <c r="BR251" s="1124"/>
    </row>
    <row r="252" spans="1:70" s="445" customFormat="1" ht="24.75" customHeight="1">
      <c r="A252" s="434">
        <v>246</v>
      </c>
      <c r="B252" s="949">
        <v>43927</v>
      </c>
      <c r="C252" s="876" t="s">
        <v>4355</v>
      </c>
      <c r="D252" s="874">
        <v>22</v>
      </c>
      <c r="E252" s="874" t="s">
        <v>1554</v>
      </c>
      <c r="F252" s="874"/>
      <c r="G252" s="1123" t="s">
        <v>4356</v>
      </c>
      <c r="H252" s="862" t="s">
        <v>4064</v>
      </c>
      <c r="I252" s="878" t="s">
        <v>4065</v>
      </c>
      <c r="J252" s="1122" t="s">
        <v>4357</v>
      </c>
      <c r="K252" s="1346" t="s">
        <v>11864</v>
      </c>
      <c r="L252" s="405" t="s">
        <v>4067</v>
      </c>
      <c r="M252" s="405"/>
      <c r="N252" s="878" t="s">
        <v>4152</v>
      </c>
      <c r="O252" s="434" t="s">
        <v>4068</v>
      </c>
      <c r="P252" s="405" t="s">
        <v>276</v>
      </c>
      <c r="Q252" s="405"/>
      <c r="R252" s="405"/>
      <c r="S252" s="405" t="s">
        <v>4069</v>
      </c>
      <c r="T252" s="434" t="s">
        <v>4070</v>
      </c>
      <c r="U252" s="437">
        <v>43927</v>
      </c>
      <c r="V252" s="1072"/>
      <c r="W252" s="1072"/>
      <c r="X252" s="1124"/>
      <c r="Y252" s="1124"/>
      <c r="Z252" s="1124"/>
      <c r="AA252" s="1124"/>
      <c r="AB252" s="1124"/>
      <c r="AC252" s="1124"/>
      <c r="AD252" s="1124"/>
      <c r="AE252" s="1124"/>
      <c r="AF252" s="1124"/>
      <c r="AG252" s="1124"/>
      <c r="AH252" s="1124"/>
      <c r="AI252" s="1124"/>
      <c r="AJ252" s="1124"/>
      <c r="AK252" s="1124"/>
      <c r="AL252" s="1124"/>
      <c r="AM252" s="1124"/>
      <c r="AN252" s="1124"/>
      <c r="AO252" s="1124"/>
      <c r="AP252" s="1124"/>
      <c r="AQ252" s="1124"/>
      <c r="AR252" s="1124"/>
      <c r="AS252" s="1124"/>
      <c r="AT252" s="1124"/>
      <c r="AU252" s="1124"/>
      <c r="AV252" s="1124"/>
      <c r="AW252" s="1124"/>
      <c r="AX252" s="1124"/>
      <c r="AY252" s="1124"/>
      <c r="AZ252" s="1124"/>
      <c r="BA252" s="1124"/>
      <c r="BB252" s="1124"/>
      <c r="BC252" s="1124"/>
      <c r="BD252" s="1124"/>
      <c r="BE252" s="1124"/>
      <c r="BF252" s="1124"/>
      <c r="BG252" s="1124"/>
      <c r="BH252" s="1124"/>
      <c r="BI252" s="1124"/>
      <c r="BJ252" s="1124"/>
      <c r="BK252" s="1124"/>
      <c r="BL252" s="1124"/>
      <c r="BM252" s="1124"/>
      <c r="BN252" s="1124"/>
      <c r="BO252" s="1124"/>
      <c r="BP252" s="1124"/>
      <c r="BQ252" s="1124"/>
      <c r="BR252" s="1124"/>
    </row>
    <row r="253" spans="1:70" s="445" customFormat="1" ht="24.75" customHeight="1">
      <c r="A253" s="434">
        <v>247</v>
      </c>
      <c r="B253" s="949">
        <v>43927</v>
      </c>
      <c r="C253" s="876" t="s">
        <v>4358</v>
      </c>
      <c r="D253" s="874"/>
      <c r="E253" s="874" t="s">
        <v>1557</v>
      </c>
      <c r="F253" s="874"/>
      <c r="G253" s="1123" t="s">
        <v>4359</v>
      </c>
      <c r="H253" s="862" t="s">
        <v>4064</v>
      </c>
      <c r="I253" s="878" t="s">
        <v>4065</v>
      </c>
      <c r="J253" s="1097" t="s">
        <v>4360</v>
      </c>
      <c r="K253" s="1346" t="s">
        <v>11866</v>
      </c>
      <c r="L253" s="405" t="s">
        <v>4067</v>
      </c>
      <c r="M253" s="405"/>
      <c r="N253" s="878" t="s">
        <v>4152</v>
      </c>
      <c r="O253" s="434" t="s">
        <v>4068</v>
      </c>
      <c r="P253" s="405" t="s">
        <v>276</v>
      </c>
      <c r="Q253" s="405"/>
      <c r="R253" s="405"/>
      <c r="S253" s="405" t="s">
        <v>4069</v>
      </c>
      <c r="T253" s="434" t="s">
        <v>4070</v>
      </c>
      <c r="U253" s="437">
        <v>43927</v>
      </c>
      <c r="V253" s="1072"/>
      <c r="W253" s="1072"/>
      <c r="X253" s="1124"/>
      <c r="Y253" s="1124"/>
      <c r="Z253" s="1124"/>
      <c r="AA253" s="1124"/>
      <c r="AB253" s="1124"/>
      <c r="AC253" s="1124"/>
      <c r="AD253" s="1124"/>
      <c r="AE253" s="1124"/>
      <c r="AF253" s="1124"/>
      <c r="AG253" s="1124"/>
      <c r="AH253" s="1124"/>
      <c r="AI253" s="1124"/>
      <c r="AJ253" s="1124"/>
      <c r="AK253" s="1124"/>
      <c r="AL253" s="1124"/>
      <c r="AM253" s="1124"/>
      <c r="AN253" s="1124"/>
      <c r="AO253" s="1124"/>
      <c r="AP253" s="1124"/>
      <c r="AQ253" s="1124"/>
      <c r="AR253" s="1124"/>
      <c r="AS253" s="1124"/>
      <c r="AT253" s="1124"/>
      <c r="AU253" s="1124"/>
      <c r="AV253" s="1124"/>
      <c r="AW253" s="1124"/>
      <c r="AX253" s="1124"/>
      <c r="AY253" s="1124"/>
      <c r="AZ253" s="1124"/>
      <c r="BA253" s="1124"/>
      <c r="BB253" s="1124"/>
      <c r="BC253" s="1124"/>
      <c r="BD253" s="1124"/>
      <c r="BE253" s="1124"/>
      <c r="BF253" s="1124"/>
      <c r="BG253" s="1124"/>
      <c r="BH253" s="1124"/>
      <c r="BI253" s="1124"/>
      <c r="BJ253" s="1124"/>
      <c r="BK253" s="1124"/>
      <c r="BL253" s="1124"/>
      <c r="BM253" s="1124"/>
      <c r="BN253" s="1124"/>
      <c r="BO253" s="1124"/>
      <c r="BP253" s="1124"/>
      <c r="BQ253" s="1124"/>
      <c r="BR253" s="1124"/>
    </row>
    <row r="254" spans="1:70" s="445" customFormat="1" ht="24.75" customHeight="1">
      <c r="A254" s="434">
        <v>248</v>
      </c>
      <c r="B254" s="949">
        <v>43927</v>
      </c>
      <c r="C254" s="876" t="s">
        <v>4361</v>
      </c>
      <c r="D254" s="874">
        <v>50</v>
      </c>
      <c r="E254" s="874" t="s">
        <v>1554</v>
      </c>
      <c r="F254" s="874"/>
      <c r="G254" s="1123" t="s">
        <v>4362</v>
      </c>
      <c r="H254" s="862" t="s">
        <v>4064</v>
      </c>
      <c r="I254" s="878" t="s">
        <v>4065</v>
      </c>
      <c r="J254" s="1097" t="s">
        <v>4363</v>
      </c>
      <c r="K254" s="1346" t="s">
        <v>11866</v>
      </c>
      <c r="L254" s="405" t="s">
        <v>4067</v>
      </c>
      <c r="M254" s="405"/>
      <c r="N254" s="878" t="s">
        <v>4364</v>
      </c>
      <c r="O254" s="434" t="s">
        <v>4068</v>
      </c>
      <c r="P254" s="405" t="s">
        <v>276</v>
      </c>
      <c r="Q254" s="405"/>
      <c r="R254" s="405"/>
      <c r="S254" s="405" t="s">
        <v>4069</v>
      </c>
      <c r="T254" s="434" t="s">
        <v>4070</v>
      </c>
      <c r="U254" s="437">
        <v>43927</v>
      </c>
      <c r="V254" s="1072"/>
      <c r="W254" s="1072"/>
      <c r="X254" s="1124"/>
      <c r="Y254" s="1124"/>
      <c r="Z254" s="1124"/>
      <c r="AA254" s="1124"/>
      <c r="AB254" s="1124"/>
      <c r="AC254" s="1124"/>
      <c r="AD254" s="1124"/>
      <c r="AE254" s="1124"/>
      <c r="AF254" s="1124"/>
      <c r="AG254" s="1124"/>
      <c r="AH254" s="1124"/>
      <c r="AI254" s="1124"/>
      <c r="AJ254" s="1124"/>
      <c r="AK254" s="1124"/>
      <c r="AL254" s="1124"/>
      <c r="AM254" s="1124"/>
      <c r="AN254" s="1124"/>
      <c r="AO254" s="1124"/>
      <c r="AP254" s="1124"/>
      <c r="AQ254" s="1124"/>
      <c r="AR254" s="1124"/>
      <c r="AS254" s="1124"/>
      <c r="AT254" s="1124"/>
      <c r="AU254" s="1124"/>
      <c r="AV254" s="1124"/>
      <c r="AW254" s="1124"/>
      <c r="AX254" s="1124"/>
      <c r="AY254" s="1124"/>
      <c r="AZ254" s="1124"/>
      <c r="BA254" s="1124"/>
      <c r="BB254" s="1124"/>
      <c r="BC254" s="1124"/>
      <c r="BD254" s="1124"/>
      <c r="BE254" s="1124"/>
      <c r="BF254" s="1124"/>
      <c r="BG254" s="1124"/>
      <c r="BH254" s="1124"/>
      <c r="BI254" s="1124"/>
      <c r="BJ254" s="1124"/>
      <c r="BK254" s="1124"/>
      <c r="BL254" s="1124"/>
      <c r="BM254" s="1124"/>
      <c r="BN254" s="1124"/>
      <c r="BO254" s="1124"/>
      <c r="BP254" s="1124"/>
      <c r="BQ254" s="1124"/>
      <c r="BR254" s="1124"/>
    </row>
    <row r="255" spans="1:70" s="445" customFormat="1" ht="24.75" customHeight="1">
      <c r="A255" s="434">
        <v>249</v>
      </c>
      <c r="B255" s="949">
        <v>43928</v>
      </c>
      <c r="C255" s="876" t="s">
        <v>4365</v>
      </c>
      <c r="D255" s="874">
        <v>26</v>
      </c>
      <c r="E255" s="874" t="s">
        <v>1554</v>
      </c>
      <c r="F255" s="874"/>
      <c r="G255" s="1106" t="s">
        <v>4366</v>
      </c>
      <c r="H255" s="862" t="s">
        <v>4064</v>
      </c>
      <c r="I255" s="878" t="s">
        <v>4065</v>
      </c>
      <c r="J255" s="1121" t="s">
        <v>4367</v>
      </c>
      <c r="K255" s="1346" t="s">
        <v>11857</v>
      </c>
      <c r="L255" s="405" t="s">
        <v>4067</v>
      </c>
      <c r="M255" s="405"/>
      <c r="N255" s="878" t="s">
        <v>183</v>
      </c>
      <c r="O255" s="434" t="s">
        <v>4068</v>
      </c>
      <c r="P255" s="405" t="s">
        <v>276</v>
      </c>
      <c r="Q255" s="405"/>
      <c r="R255" s="405"/>
      <c r="S255" s="405" t="s">
        <v>4069</v>
      </c>
      <c r="T255" s="434" t="s">
        <v>4070</v>
      </c>
      <c r="U255" s="437">
        <v>43928</v>
      </c>
      <c r="V255" s="1072"/>
      <c r="W255" s="1072"/>
      <c r="X255" s="1124"/>
      <c r="Y255" s="1124"/>
      <c r="Z255" s="1124"/>
      <c r="AA255" s="1124"/>
      <c r="AB255" s="1124"/>
      <c r="AC255" s="1124"/>
      <c r="AD255" s="1124"/>
      <c r="AE255" s="1124"/>
      <c r="AF255" s="1124"/>
      <c r="AG255" s="1124"/>
      <c r="AH255" s="1124"/>
      <c r="AI255" s="1124"/>
      <c r="AJ255" s="1124"/>
      <c r="AK255" s="1124"/>
      <c r="AL255" s="1124"/>
      <c r="AM255" s="1124"/>
      <c r="AN255" s="1124"/>
      <c r="AO255" s="1124"/>
      <c r="AP255" s="1124"/>
      <c r="AQ255" s="1124"/>
      <c r="AR255" s="1124"/>
      <c r="AS255" s="1124"/>
      <c r="AT255" s="1124"/>
      <c r="AU255" s="1124"/>
      <c r="AV255" s="1124"/>
      <c r="AW255" s="1124"/>
      <c r="AX255" s="1124"/>
      <c r="AY255" s="1124"/>
      <c r="AZ255" s="1124"/>
      <c r="BA255" s="1124"/>
      <c r="BB255" s="1124"/>
      <c r="BC255" s="1124"/>
      <c r="BD255" s="1124"/>
      <c r="BE255" s="1124"/>
      <c r="BF255" s="1124"/>
      <c r="BG255" s="1124"/>
      <c r="BH255" s="1124"/>
      <c r="BI255" s="1124"/>
      <c r="BJ255" s="1124"/>
      <c r="BK255" s="1124"/>
      <c r="BL255" s="1124"/>
      <c r="BM255" s="1124"/>
      <c r="BN255" s="1124"/>
      <c r="BO255" s="1124"/>
      <c r="BP255" s="1124"/>
      <c r="BQ255" s="1124"/>
      <c r="BR255" s="1124"/>
    </row>
    <row r="256" spans="1:70" s="445" customFormat="1" ht="24.75" customHeight="1">
      <c r="A256" s="434">
        <v>250</v>
      </c>
      <c r="B256" s="949">
        <v>43928</v>
      </c>
      <c r="C256" s="876" t="s">
        <v>4368</v>
      </c>
      <c r="D256" s="874">
        <v>54</v>
      </c>
      <c r="E256" s="874" t="s">
        <v>1557</v>
      </c>
      <c r="F256" s="874"/>
      <c r="G256" s="1106" t="s">
        <v>4369</v>
      </c>
      <c r="H256" s="862" t="s">
        <v>4064</v>
      </c>
      <c r="I256" s="878" t="s">
        <v>4065</v>
      </c>
      <c r="J256" s="1121" t="s">
        <v>4370</v>
      </c>
      <c r="K256" s="1346" t="s">
        <v>11864</v>
      </c>
      <c r="L256" s="405" t="s">
        <v>4067</v>
      </c>
      <c r="M256" s="405"/>
      <c r="N256" s="878" t="s">
        <v>183</v>
      </c>
      <c r="O256" s="434" t="s">
        <v>4068</v>
      </c>
      <c r="P256" s="405" t="s">
        <v>185</v>
      </c>
      <c r="Q256" s="434"/>
      <c r="R256" s="405"/>
      <c r="S256" s="405" t="s">
        <v>4069</v>
      </c>
      <c r="T256" s="434" t="s">
        <v>4070</v>
      </c>
      <c r="U256" s="437">
        <v>43928</v>
      </c>
      <c r="V256" s="1072"/>
      <c r="W256" s="1072"/>
      <c r="X256" s="1124"/>
      <c r="Y256" s="1124"/>
      <c r="Z256" s="1124"/>
      <c r="AA256" s="1124"/>
      <c r="AB256" s="1124"/>
      <c r="AC256" s="1124"/>
      <c r="AD256" s="1124"/>
      <c r="AE256" s="1124"/>
      <c r="AF256" s="1124"/>
      <c r="AG256" s="1124"/>
      <c r="AH256" s="1124"/>
      <c r="AI256" s="1124"/>
      <c r="AJ256" s="1124"/>
      <c r="AK256" s="1124"/>
      <c r="AL256" s="1124"/>
      <c r="AM256" s="1124"/>
      <c r="AN256" s="1124"/>
      <c r="AO256" s="1124"/>
      <c r="AP256" s="1124"/>
      <c r="AQ256" s="1124"/>
      <c r="AR256" s="1124"/>
      <c r="AS256" s="1124"/>
      <c r="AT256" s="1124"/>
      <c r="AU256" s="1124"/>
      <c r="AV256" s="1124"/>
      <c r="AW256" s="1124"/>
      <c r="AX256" s="1124"/>
      <c r="AY256" s="1124"/>
      <c r="AZ256" s="1124"/>
      <c r="BA256" s="1124"/>
      <c r="BB256" s="1124"/>
      <c r="BC256" s="1124"/>
      <c r="BD256" s="1124"/>
      <c r="BE256" s="1124"/>
      <c r="BF256" s="1124"/>
      <c r="BG256" s="1124"/>
      <c r="BH256" s="1124"/>
      <c r="BI256" s="1124"/>
      <c r="BJ256" s="1124"/>
      <c r="BK256" s="1124"/>
      <c r="BL256" s="1124"/>
      <c r="BM256" s="1124"/>
      <c r="BN256" s="1124"/>
      <c r="BO256" s="1124"/>
      <c r="BP256" s="1124"/>
      <c r="BQ256" s="1124"/>
      <c r="BR256" s="1124"/>
    </row>
    <row r="257" spans="1:70" s="445" customFormat="1" ht="24.75" customHeight="1">
      <c r="A257" s="434">
        <v>251</v>
      </c>
      <c r="B257" s="949">
        <v>43928</v>
      </c>
      <c r="C257" s="876" t="s">
        <v>4371</v>
      </c>
      <c r="D257" s="874">
        <v>30</v>
      </c>
      <c r="E257" s="874" t="s">
        <v>1557</v>
      </c>
      <c r="F257" s="874"/>
      <c r="G257" s="1106" t="s">
        <v>4369</v>
      </c>
      <c r="H257" s="862" t="s">
        <v>4064</v>
      </c>
      <c r="I257" s="878" t="s">
        <v>4065</v>
      </c>
      <c r="J257" s="1122" t="s">
        <v>4372</v>
      </c>
      <c r="K257" s="1346" t="s">
        <v>11864</v>
      </c>
      <c r="L257" s="405" t="s">
        <v>4067</v>
      </c>
      <c r="M257" s="405"/>
      <c r="N257" s="878" t="s">
        <v>183</v>
      </c>
      <c r="O257" s="434" t="s">
        <v>4068</v>
      </c>
      <c r="P257" s="405" t="s">
        <v>185</v>
      </c>
      <c r="Q257" s="434"/>
      <c r="R257" s="405"/>
      <c r="S257" s="405" t="s">
        <v>4069</v>
      </c>
      <c r="T257" s="434" t="s">
        <v>4070</v>
      </c>
      <c r="U257" s="437">
        <v>43928</v>
      </c>
      <c r="V257" s="1072"/>
      <c r="W257" s="1072"/>
      <c r="X257" s="1124"/>
      <c r="Y257" s="1124"/>
      <c r="Z257" s="1124"/>
      <c r="AA257" s="1124"/>
      <c r="AB257" s="1124"/>
      <c r="AC257" s="1124"/>
      <c r="AD257" s="1124"/>
      <c r="AE257" s="1124"/>
      <c r="AF257" s="1124"/>
      <c r="AG257" s="1124"/>
      <c r="AH257" s="1124"/>
      <c r="AI257" s="1124"/>
      <c r="AJ257" s="1124"/>
      <c r="AK257" s="1124"/>
      <c r="AL257" s="1124"/>
      <c r="AM257" s="1124"/>
      <c r="AN257" s="1124"/>
      <c r="AO257" s="1124"/>
      <c r="AP257" s="1124"/>
      <c r="AQ257" s="1124"/>
      <c r="AR257" s="1124"/>
      <c r="AS257" s="1124"/>
      <c r="AT257" s="1124"/>
      <c r="AU257" s="1124"/>
      <c r="AV257" s="1124"/>
      <c r="AW257" s="1124"/>
      <c r="AX257" s="1124"/>
      <c r="AY257" s="1124"/>
      <c r="AZ257" s="1124"/>
      <c r="BA257" s="1124"/>
      <c r="BB257" s="1124"/>
      <c r="BC257" s="1124"/>
      <c r="BD257" s="1124"/>
      <c r="BE257" s="1124"/>
      <c r="BF257" s="1124"/>
      <c r="BG257" s="1124"/>
      <c r="BH257" s="1124"/>
      <c r="BI257" s="1124"/>
      <c r="BJ257" s="1124"/>
      <c r="BK257" s="1124"/>
      <c r="BL257" s="1124"/>
      <c r="BM257" s="1124"/>
      <c r="BN257" s="1124"/>
      <c r="BO257" s="1124"/>
      <c r="BP257" s="1124"/>
      <c r="BQ257" s="1124"/>
      <c r="BR257" s="1124"/>
    </row>
    <row r="258" spans="1:70" s="445" customFormat="1" ht="24.75" customHeight="1">
      <c r="A258" s="434">
        <v>252</v>
      </c>
      <c r="B258" s="949">
        <v>43928</v>
      </c>
      <c r="C258" s="876" t="s">
        <v>4373</v>
      </c>
      <c r="D258" s="874">
        <v>31</v>
      </c>
      <c r="E258" s="874" t="s">
        <v>1557</v>
      </c>
      <c r="F258" s="874"/>
      <c r="G258" s="1106" t="s">
        <v>4340</v>
      </c>
      <c r="H258" s="862" t="s">
        <v>4064</v>
      </c>
      <c r="I258" s="878" t="s">
        <v>4065</v>
      </c>
      <c r="J258" s="1122" t="s">
        <v>4374</v>
      </c>
      <c r="K258" s="1346" t="s">
        <v>11866</v>
      </c>
      <c r="L258" s="405" t="s">
        <v>4067</v>
      </c>
      <c r="M258" s="405"/>
      <c r="N258" s="878" t="s">
        <v>4152</v>
      </c>
      <c r="O258" s="434" t="s">
        <v>4068</v>
      </c>
      <c r="P258" s="405" t="s">
        <v>185</v>
      </c>
      <c r="Q258" s="434"/>
      <c r="R258" s="405"/>
      <c r="S258" s="405" t="s">
        <v>4069</v>
      </c>
      <c r="T258" s="434" t="s">
        <v>4070</v>
      </c>
      <c r="U258" s="437">
        <v>43928</v>
      </c>
      <c r="V258" s="1072"/>
      <c r="W258" s="1072"/>
      <c r="X258" s="1124"/>
      <c r="Y258" s="1124"/>
      <c r="Z258" s="1124"/>
      <c r="AA258" s="1124"/>
      <c r="AB258" s="1124"/>
      <c r="AC258" s="1124"/>
      <c r="AD258" s="1124"/>
      <c r="AE258" s="1124"/>
      <c r="AF258" s="1124"/>
      <c r="AG258" s="1124"/>
      <c r="AH258" s="1124"/>
      <c r="AI258" s="1124"/>
      <c r="AJ258" s="1124"/>
      <c r="AK258" s="1124"/>
      <c r="AL258" s="1124"/>
      <c r="AM258" s="1124"/>
      <c r="AN258" s="1124"/>
      <c r="AO258" s="1124"/>
      <c r="AP258" s="1124"/>
      <c r="AQ258" s="1124"/>
      <c r="AR258" s="1124"/>
      <c r="AS258" s="1124"/>
      <c r="AT258" s="1124"/>
      <c r="AU258" s="1124"/>
      <c r="AV258" s="1124"/>
      <c r="AW258" s="1124"/>
      <c r="AX258" s="1124"/>
      <c r="AY258" s="1124"/>
      <c r="AZ258" s="1124"/>
      <c r="BA258" s="1124"/>
      <c r="BB258" s="1124"/>
      <c r="BC258" s="1124"/>
      <c r="BD258" s="1124"/>
      <c r="BE258" s="1124"/>
      <c r="BF258" s="1124"/>
      <c r="BG258" s="1124"/>
      <c r="BH258" s="1124"/>
      <c r="BI258" s="1124"/>
      <c r="BJ258" s="1124"/>
      <c r="BK258" s="1124"/>
      <c r="BL258" s="1124"/>
      <c r="BM258" s="1124"/>
      <c r="BN258" s="1124"/>
      <c r="BO258" s="1124"/>
      <c r="BP258" s="1124"/>
      <c r="BQ258" s="1124"/>
      <c r="BR258" s="1124"/>
    </row>
    <row r="259" spans="1:70" s="445" customFormat="1" ht="24.75" customHeight="1">
      <c r="A259" s="434">
        <v>253</v>
      </c>
      <c r="B259" s="949">
        <v>43928</v>
      </c>
      <c r="C259" s="876" t="s">
        <v>4375</v>
      </c>
      <c r="D259" s="874">
        <v>21</v>
      </c>
      <c r="E259" s="874" t="s">
        <v>1557</v>
      </c>
      <c r="F259" s="874"/>
      <c r="G259" s="1106" t="s">
        <v>4340</v>
      </c>
      <c r="H259" s="862" t="s">
        <v>4064</v>
      </c>
      <c r="I259" s="878" t="s">
        <v>4065</v>
      </c>
      <c r="J259" s="1122" t="s">
        <v>4376</v>
      </c>
      <c r="K259" s="1346" t="s">
        <v>11866</v>
      </c>
      <c r="L259" s="405" t="s">
        <v>4067</v>
      </c>
      <c r="M259" s="405"/>
      <c r="N259" s="878" t="s">
        <v>4152</v>
      </c>
      <c r="O259" s="434" t="s">
        <v>4068</v>
      </c>
      <c r="P259" s="405" t="s">
        <v>185</v>
      </c>
      <c r="Q259" s="434"/>
      <c r="R259" s="405"/>
      <c r="S259" s="405" t="s">
        <v>4069</v>
      </c>
      <c r="T259" s="434" t="s">
        <v>4070</v>
      </c>
      <c r="U259" s="437">
        <v>43928</v>
      </c>
      <c r="V259" s="1072"/>
      <c r="W259" s="1072"/>
      <c r="X259" s="1124"/>
      <c r="Y259" s="1124"/>
      <c r="Z259" s="1124"/>
      <c r="AA259" s="1124"/>
      <c r="AB259" s="1124"/>
      <c r="AC259" s="1124"/>
      <c r="AD259" s="1124"/>
      <c r="AE259" s="1124"/>
      <c r="AF259" s="1124"/>
      <c r="AG259" s="1124"/>
      <c r="AH259" s="1124"/>
      <c r="AI259" s="1124"/>
      <c r="AJ259" s="1124"/>
      <c r="AK259" s="1124"/>
      <c r="AL259" s="1124"/>
      <c r="AM259" s="1124"/>
      <c r="AN259" s="1124"/>
      <c r="AO259" s="1124"/>
      <c r="AP259" s="1124"/>
      <c r="AQ259" s="1124"/>
      <c r="AR259" s="1124"/>
      <c r="AS259" s="1124"/>
      <c r="AT259" s="1124"/>
      <c r="AU259" s="1124"/>
      <c r="AV259" s="1124"/>
      <c r="AW259" s="1124"/>
      <c r="AX259" s="1124"/>
      <c r="AY259" s="1124"/>
      <c r="AZ259" s="1124"/>
      <c r="BA259" s="1124"/>
      <c r="BB259" s="1124"/>
      <c r="BC259" s="1124"/>
      <c r="BD259" s="1124"/>
      <c r="BE259" s="1124"/>
      <c r="BF259" s="1124"/>
      <c r="BG259" s="1124"/>
      <c r="BH259" s="1124"/>
      <c r="BI259" s="1124"/>
      <c r="BJ259" s="1124"/>
      <c r="BK259" s="1124"/>
      <c r="BL259" s="1124"/>
      <c r="BM259" s="1124"/>
      <c r="BN259" s="1124"/>
      <c r="BO259" s="1124"/>
      <c r="BP259" s="1124"/>
      <c r="BQ259" s="1124"/>
      <c r="BR259" s="1124"/>
    </row>
    <row r="260" spans="1:70" s="445" customFormat="1" ht="24.75" customHeight="1">
      <c r="A260" s="434">
        <v>254</v>
      </c>
      <c r="B260" s="949" t="s">
        <v>11867</v>
      </c>
      <c r="C260" s="1120" t="s">
        <v>4383</v>
      </c>
      <c r="D260" s="1119">
        <v>50</v>
      </c>
      <c r="E260" s="874" t="s">
        <v>1557</v>
      </c>
      <c r="F260" s="874"/>
      <c r="G260" s="1125" t="s">
        <v>10901</v>
      </c>
      <c r="H260" s="862" t="s">
        <v>4075</v>
      </c>
      <c r="I260" s="878" t="s">
        <v>4076</v>
      </c>
      <c r="J260" s="1126" t="s">
        <v>4384</v>
      </c>
      <c r="K260" s="1347" t="s">
        <v>11864</v>
      </c>
      <c r="L260" s="405" t="s">
        <v>4067</v>
      </c>
      <c r="M260" s="405"/>
      <c r="N260" s="878" t="s">
        <v>1059</v>
      </c>
      <c r="O260" s="434" t="s">
        <v>10902</v>
      </c>
      <c r="P260" s="405" t="s">
        <v>276</v>
      </c>
      <c r="Q260" s="434"/>
      <c r="R260" s="405"/>
      <c r="S260" s="405" t="s">
        <v>6928</v>
      </c>
      <c r="T260" s="434"/>
      <c r="U260" s="831"/>
      <c r="V260" s="1072"/>
      <c r="W260" s="1072"/>
      <c r="X260" s="1124"/>
      <c r="Y260" s="1124"/>
      <c r="Z260" s="1124"/>
      <c r="AA260" s="1124"/>
      <c r="AB260" s="1124"/>
      <c r="AC260" s="1124"/>
      <c r="AD260" s="1124"/>
      <c r="AE260" s="1124"/>
      <c r="AF260" s="1124"/>
      <c r="AG260" s="1124"/>
      <c r="AH260" s="1124"/>
      <c r="AI260" s="1124"/>
      <c r="AJ260" s="1124"/>
      <c r="AK260" s="1124"/>
      <c r="AL260" s="1124"/>
      <c r="AM260" s="1124"/>
      <c r="AN260" s="1124"/>
      <c r="AO260" s="1124"/>
      <c r="AP260" s="1124"/>
      <c r="AQ260" s="1124"/>
      <c r="AR260" s="1124"/>
      <c r="AS260" s="1124"/>
      <c r="AT260" s="1124"/>
      <c r="AU260" s="1124"/>
      <c r="AV260" s="1124"/>
      <c r="AW260" s="1124"/>
      <c r="AX260" s="1124"/>
      <c r="AY260" s="1124"/>
      <c r="AZ260" s="1124"/>
      <c r="BA260" s="1124"/>
      <c r="BB260" s="1124"/>
      <c r="BC260" s="1124"/>
      <c r="BD260" s="1124"/>
      <c r="BE260" s="1124"/>
      <c r="BF260" s="1124"/>
      <c r="BG260" s="1124"/>
      <c r="BH260" s="1124"/>
      <c r="BI260" s="1124"/>
      <c r="BJ260" s="1124"/>
      <c r="BK260" s="1124"/>
      <c r="BL260" s="1124"/>
      <c r="BM260" s="1124"/>
      <c r="BN260" s="1124"/>
      <c r="BO260" s="1124"/>
      <c r="BP260" s="1124"/>
      <c r="BQ260" s="1124"/>
      <c r="BR260" s="1124"/>
    </row>
    <row r="261" spans="1:70" s="445" customFormat="1" ht="24.75" customHeight="1">
      <c r="A261" s="434">
        <v>255</v>
      </c>
      <c r="B261" s="949">
        <v>43928</v>
      </c>
      <c r="C261" s="876" t="s">
        <v>4377</v>
      </c>
      <c r="D261" s="874">
        <v>21</v>
      </c>
      <c r="E261" s="874" t="s">
        <v>1557</v>
      </c>
      <c r="F261" s="874"/>
      <c r="G261" s="1123" t="s">
        <v>4378</v>
      </c>
      <c r="H261" s="862" t="s">
        <v>4075</v>
      </c>
      <c r="I261" s="1127" t="s">
        <v>4076</v>
      </c>
      <c r="J261" s="1122" t="s">
        <v>4379</v>
      </c>
      <c r="K261" s="1346" t="s">
        <v>11868</v>
      </c>
      <c r="L261" s="405" t="s">
        <v>4067</v>
      </c>
      <c r="M261" s="405"/>
      <c r="N261" s="878" t="s">
        <v>4380</v>
      </c>
      <c r="O261" s="434" t="s">
        <v>4068</v>
      </c>
      <c r="P261" s="405" t="s">
        <v>185</v>
      </c>
      <c r="Q261" s="434"/>
      <c r="R261" s="405"/>
      <c r="S261" s="405" t="s">
        <v>4069</v>
      </c>
      <c r="T261" s="434" t="s">
        <v>4070</v>
      </c>
      <c r="U261" s="437">
        <v>43928</v>
      </c>
      <c r="V261" s="1072"/>
      <c r="W261" s="1072"/>
      <c r="X261" s="1124"/>
      <c r="Y261" s="1124"/>
      <c r="Z261" s="1124"/>
      <c r="AA261" s="1124"/>
      <c r="AB261" s="1124"/>
      <c r="AC261" s="1124"/>
      <c r="AD261" s="1124"/>
      <c r="AE261" s="1124"/>
      <c r="AF261" s="1124"/>
      <c r="AG261" s="1124"/>
      <c r="AH261" s="1124"/>
      <c r="AI261" s="1124"/>
      <c r="AJ261" s="1124"/>
      <c r="AK261" s="1124"/>
      <c r="AL261" s="1124"/>
      <c r="AM261" s="1124"/>
      <c r="AN261" s="1124"/>
      <c r="AO261" s="1124"/>
      <c r="AP261" s="1124"/>
      <c r="AQ261" s="1124"/>
      <c r="AR261" s="1124"/>
      <c r="AS261" s="1124"/>
      <c r="AT261" s="1124"/>
      <c r="AU261" s="1124"/>
      <c r="AV261" s="1124"/>
      <c r="AW261" s="1124"/>
      <c r="AX261" s="1124"/>
      <c r="AY261" s="1124"/>
      <c r="AZ261" s="1124"/>
      <c r="BA261" s="1124"/>
      <c r="BB261" s="1124"/>
      <c r="BC261" s="1124"/>
      <c r="BD261" s="1124"/>
      <c r="BE261" s="1124"/>
      <c r="BF261" s="1124"/>
      <c r="BG261" s="1124"/>
      <c r="BH261" s="1124"/>
      <c r="BI261" s="1124"/>
      <c r="BJ261" s="1124"/>
      <c r="BK261" s="1124"/>
      <c r="BL261" s="1124"/>
      <c r="BM261" s="1124"/>
      <c r="BN261" s="1124"/>
      <c r="BO261" s="1124"/>
      <c r="BP261" s="1124"/>
      <c r="BQ261" s="1124"/>
      <c r="BR261" s="1124"/>
    </row>
    <row r="262" spans="1:70" s="445" customFormat="1" ht="24.75" customHeight="1">
      <c r="A262" s="434">
        <v>256</v>
      </c>
      <c r="B262" s="949">
        <v>43928</v>
      </c>
      <c r="C262" s="876" t="s">
        <v>4381</v>
      </c>
      <c r="D262" s="874">
        <v>22</v>
      </c>
      <c r="E262" s="874" t="s">
        <v>1557</v>
      </c>
      <c r="F262" s="874"/>
      <c r="G262" s="1123" t="s">
        <v>4378</v>
      </c>
      <c r="H262" s="862" t="s">
        <v>4075</v>
      </c>
      <c r="I262" s="1127" t="s">
        <v>4076</v>
      </c>
      <c r="J262" s="1122" t="s">
        <v>4382</v>
      </c>
      <c r="K262" s="1346" t="s">
        <v>11868</v>
      </c>
      <c r="L262" s="405" t="s">
        <v>4067</v>
      </c>
      <c r="M262" s="405"/>
      <c r="N262" s="878" t="s">
        <v>4380</v>
      </c>
      <c r="O262" s="434" t="s">
        <v>4068</v>
      </c>
      <c r="P262" s="405" t="s">
        <v>185</v>
      </c>
      <c r="Q262" s="434"/>
      <c r="R262" s="405"/>
      <c r="S262" s="405" t="s">
        <v>4069</v>
      </c>
      <c r="T262" s="434" t="s">
        <v>4070</v>
      </c>
      <c r="U262" s="437">
        <v>43928</v>
      </c>
      <c r="V262" s="1072"/>
      <c r="W262" s="1072"/>
      <c r="X262" s="1124"/>
      <c r="Y262" s="1124"/>
      <c r="Z262" s="1124"/>
      <c r="AA262" s="1124"/>
      <c r="AB262" s="1124"/>
      <c r="AC262" s="1124"/>
      <c r="AD262" s="1124"/>
      <c r="AE262" s="1124"/>
      <c r="AF262" s="1124"/>
      <c r="AG262" s="1124"/>
      <c r="AH262" s="1124"/>
      <c r="AI262" s="1124"/>
      <c r="AJ262" s="1124"/>
      <c r="AK262" s="1124"/>
      <c r="AL262" s="1124"/>
      <c r="AM262" s="1124"/>
      <c r="AN262" s="1124"/>
      <c r="AO262" s="1124"/>
      <c r="AP262" s="1124"/>
      <c r="AQ262" s="1124"/>
      <c r="AR262" s="1124"/>
      <c r="AS262" s="1124"/>
      <c r="AT262" s="1124"/>
      <c r="AU262" s="1124"/>
      <c r="AV262" s="1124"/>
      <c r="AW262" s="1124"/>
      <c r="AX262" s="1124"/>
      <c r="AY262" s="1124"/>
      <c r="AZ262" s="1124"/>
      <c r="BA262" s="1124"/>
      <c r="BB262" s="1124"/>
      <c r="BC262" s="1124"/>
      <c r="BD262" s="1124"/>
      <c r="BE262" s="1124"/>
      <c r="BF262" s="1124"/>
      <c r="BG262" s="1124"/>
      <c r="BH262" s="1124"/>
      <c r="BI262" s="1124"/>
      <c r="BJ262" s="1124"/>
      <c r="BK262" s="1124"/>
      <c r="BL262" s="1124"/>
      <c r="BM262" s="1124"/>
      <c r="BN262" s="1124"/>
      <c r="BO262" s="1124"/>
      <c r="BP262" s="1124"/>
      <c r="BQ262" s="1124"/>
      <c r="BR262" s="1124"/>
    </row>
    <row r="263" spans="1:70" s="445" customFormat="1" ht="24.75" customHeight="1">
      <c r="A263" s="434">
        <v>257</v>
      </c>
      <c r="B263" s="949">
        <v>43928</v>
      </c>
      <c r="C263" s="876" t="s">
        <v>4385</v>
      </c>
      <c r="D263" s="874">
        <v>25</v>
      </c>
      <c r="E263" s="874" t="s">
        <v>1554</v>
      </c>
      <c r="F263" s="874"/>
      <c r="G263" s="1123" t="s">
        <v>4309</v>
      </c>
      <c r="H263" s="862" t="s">
        <v>4075</v>
      </c>
      <c r="I263" s="1127" t="s">
        <v>4076</v>
      </c>
      <c r="J263" s="1122" t="s">
        <v>4386</v>
      </c>
      <c r="K263" s="1346" t="s">
        <v>11862</v>
      </c>
      <c r="L263" s="405" t="s">
        <v>4067</v>
      </c>
      <c r="M263" s="1069"/>
      <c r="N263" s="878" t="s">
        <v>183</v>
      </c>
      <c r="O263" s="434" t="s">
        <v>4068</v>
      </c>
      <c r="P263" s="405" t="s">
        <v>185</v>
      </c>
      <c r="Q263" s="434"/>
      <c r="R263" s="405"/>
      <c r="S263" s="405" t="s">
        <v>4069</v>
      </c>
      <c r="T263" s="434" t="s">
        <v>4070</v>
      </c>
      <c r="U263" s="437">
        <v>43928</v>
      </c>
      <c r="V263" s="1072"/>
      <c r="W263" s="1072"/>
      <c r="X263" s="1124"/>
      <c r="Y263" s="1124"/>
      <c r="Z263" s="1124"/>
      <c r="AA263" s="1124"/>
      <c r="AB263" s="1124"/>
      <c r="AC263" s="1124"/>
      <c r="AD263" s="1124"/>
      <c r="AE263" s="1124"/>
      <c r="AF263" s="1124"/>
      <c r="AG263" s="1124"/>
      <c r="AH263" s="1124"/>
      <c r="AI263" s="1124"/>
      <c r="AJ263" s="1124"/>
      <c r="AK263" s="1124"/>
      <c r="AL263" s="1124"/>
      <c r="AM263" s="1124"/>
      <c r="AN263" s="1124"/>
      <c r="AO263" s="1124"/>
      <c r="AP263" s="1124"/>
      <c r="AQ263" s="1124"/>
      <c r="AR263" s="1124"/>
      <c r="AS263" s="1124"/>
      <c r="AT263" s="1124"/>
      <c r="AU263" s="1124"/>
      <c r="AV263" s="1124"/>
      <c r="AW263" s="1124"/>
      <c r="AX263" s="1124"/>
      <c r="AY263" s="1124"/>
      <c r="AZ263" s="1124"/>
      <c r="BA263" s="1124"/>
      <c r="BB263" s="1124"/>
      <c r="BC263" s="1124"/>
      <c r="BD263" s="1124"/>
      <c r="BE263" s="1124"/>
      <c r="BF263" s="1124"/>
      <c r="BG263" s="1124"/>
      <c r="BH263" s="1124"/>
      <c r="BI263" s="1124"/>
      <c r="BJ263" s="1124"/>
      <c r="BK263" s="1124"/>
      <c r="BL263" s="1124"/>
      <c r="BM263" s="1124"/>
      <c r="BN263" s="1124"/>
      <c r="BO263" s="1124"/>
      <c r="BP263" s="1124"/>
      <c r="BQ263" s="1124"/>
      <c r="BR263" s="1124"/>
    </row>
    <row r="264" spans="1:70" s="445" customFormat="1" ht="24.75" customHeight="1">
      <c r="A264" s="434">
        <v>258</v>
      </c>
      <c r="B264" s="949">
        <v>43928</v>
      </c>
      <c r="C264" s="876" t="s">
        <v>4387</v>
      </c>
      <c r="D264" s="874">
        <v>20</v>
      </c>
      <c r="E264" s="874" t="s">
        <v>1554</v>
      </c>
      <c r="F264" s="874"/>
      <c r="G264" s="1123" t="s">
        <v>4388</v>
      </c>
      <c r="H264" s="862" t="s">
        <v>4075</v>
      </c>
      <c r="I264" s="1127" t="s">
        <v>4076</v>
      </c>
      <c r="J264" s="1122" t="s">
        <v>4389</v>
      </c>
      <c r="K264" s="1346" t="s">
        <v>11862</v>
      </c>
      <c r="L264" s="405" t="s">
        <v>4067</v>
      </c>
      <c r="M264" s="1069"/>
      <c r="N264" s="878" t="s">
        <v>4390</v>
      </c>
      <c r="O264" s="434" t="s">
        <v>4068</v>
      </c>
      <c r="P264" s="405" t="s">
        <v>185</v>
      </c>
      <c r="Q264" s="434"/>
      <c r="R264" s="405"/>
      <c r="S264" s="405" t="s">
        <v>4069</v>
      </c>
      <c r="T264" s="434" t="s">
        <v>4070</v>
      </c>
      <c r="U264" s="437">
        <v>43928</v>
      </c>
      <c r="V264" s="1072"/>
      <c r="W264" s="1072"/>
      <c r="X264" s="1124"/>
      <c r="Y264" s="1124"/>
      <c r="Z264" s="1124"/>
      <c r="AA264" s="1124"/>
      <c r="AB264" s="1124"/>
      <c r="AC264" s="1124"/>
      <c r="AD264" s="1124"/>
      <c r="AE264" s="1124"/>
      <c r="AF264" s="1124"/>
      <c r="AG264" s="1124"/>
      <c r="AH264" s="1124"/>
      <c r="AI264" s="1124"/>
      <c r="AJ264" s="1124"/>
      <c r="AK264" s="1124"/>
      <c r="AL264" s="1124"/>
      <c r="AM264" s="1124"/>
      <c r="AN264" s="1124"/>
      <c r="AO264" s="1124"/>
      <c r="AP264" s="1124"/>
      <c r="AQ264" s="1124"/>
      <c r="AR264" s="1124"/>
      <c r="AS264" s="1124"/>
      <c r="AT264" s="1124"/>
      <c r="AU264" s="1124"/>
      <c r="AV264" s="1124"/>
      <c r="AW264" s="1124"/>
      <c r="AX264" s="1124"/>
      <c r="AY264" s="1124"/>
      <c r="AZ264" s="1124"/>
      <c r="BA264" s="1124"/>
      <c r="BB264" s="1124"/>
      <c r="BC264" s="1124"/>
      <c r="BD264" s="1124"/>
      <c r="BE264" s="1124"/>
      <c r="BF264" s="1124"/>
      <c r="BG264" s="1124"/>
      <c r="BH264" s="1124"/>
      <c r="BI264" s="1124"/>
      <c r="BJ264" s="1124"/>
      <c r="BK264" s="1124"/>
      <c r="BL264" s="1124"/>
      <c r="BM264" s="1124"/>
      <c r="BN264" s="1124"/>
      <c r="BO264" s="1124"/>
      <c r="BP264" s="1124"/>
      <c r="BQ264" s="1124"/>
      <c r="BR264" s="1124"/>
    </row>
    <row r="265" spans="1:70" s="445" customFormat="1" ht="24.75" customHeight="1">
      <c r="A265" s="434">
        <v>259</v>
      </c>
      <c r="B265" s="949">
        <v>43928</v>
      </c>
      <c r="C265" s="876" t="s">
        <v>4305</v>
      </c>
      <c r="D265" s="874">
        <v>27</v>
      </c>
      <c r="E265" s="874" t="s">
        <v>1557</v>
      </c>
      <c r="F265" s="874"/>
      <c r="G265" s="1123" t="s">
        <v>4391</v>
      </c>
      <c r="H265" s="862" t="s">
        <v>4064</v>
      </c>
      <c r="I265" s="878" t="s">
        <v>4065</v>
      </c>
      <c r="J265" s="1097" t="s">
        <v>4392</v>
      </c>
      <c r="K265" s="1346" t="s">
        <v>11869</v>
      </c>
      <c r="L265" s="405" t="s">
        <v>4067</v>
      </c>
      <c r="M265" s="1069"/>
      <c r="N265" s="878" t="s">
        <v>183</v>
      </c>
      <c r="O265" s="434" t="s">
        <v>4068</v>
      </c>
      <c r="P265" s="405" t="s">
        <v>185</v>
      </c>
      <c r="Q265" s="434"/>
      <c r="R265" s="405"/>
      <c r="S265" s="405" t="s">
        <v>4069</v>
      </c>
      <c r="T265" s="434" t="s">
        <v>4070</v>
      </c>
      <c r="U265" s="437">
        <v>43928</v>
      </c>
      <c r="V265" s="1072"/>
      <c r="W265" s="1072"/>
      <c r="X265" s="1124"/>
      <c r="Y265" s="1124"/>
      <c r="Z265" s="1124"/>
      <c r="AA265" s="1124"/>
      <c r="AB265" s="1124"/>
      <c r="AC265" s="1124"/>
      <c r="AD265" s="1124"/>
      <c r="AE265" s="1124"/>
      <c r="AF265" s="1124"/>
      <c r="AG265" s="1124"/>
      <c r="AH265" s="1124"/>
      <c r="AI265" s="1124"/>
      <c r="AJ265" s="1124"/>
      <c r="AK265" s="1124"/>
      <c r="AL265" s="1124"/>
      <c r="AM265" s="1124"/>
      <c r="AN265" s="1124"/>
      <c r="AO265" s="1124"/>
      <c r="AP265" s="1124"/>
      <c r="AQ265" s="1124"/>
      <c r="AR265" s="1124"/>
      <c r="AS265" s="1124"/>
      <c r="AT265" s="1124"/>
      <c r="AU265" s="1124"/>
      <c r="AV265" s="1124"/>
      <c r="AW265" s="1124"/>
      <c r="AX265" s="1124"/>
      <c r="AY265" s="1124"/>
      <c r="AZ265" s="1124"/>
      <c r="BA265" s="1124"/>
      <c r="BB265" s="1124"/>
      <c r="BC265" s="1124"/>
      <c r="BD265" s="1124"/>
      <c r="BE265" s="1124"/>
      <c r="BF265" s="1124"/>
      <c r="BG265" s="1124"/>
      <c r="BH265" s="1124"/>
      <c r="BI265" s="1124"/>
      <c r="BJ265" s="1124"/>
      <c r="BK265" s="1124"/>
      <c r="BL265" s="1124"/>
      <c r="BM265" s="1124"/>
      <c r="BN265" s="1124"/>
      <c r="BO265" s="1124"/>
      <c r="BP265" s="1124"/>
      <c r="BQ265" s="1124"/>
      <c r="BR265" s="1124"/>
    </row>
    <row r="266" spans="1:70" s="445" customFormat="1" ht="24.75" customHeight="1">
      <c r="A266" s="434">
        <v>260</v>
      </c>
      <c r="B266" s="949">
        <v>43929</v>
      </c>
      <c r="C266" s="876" t="s">
        <v>4393</v>
      </c>
      <c r="D266" s="874">
        <v>21</v>
      </c>
      <c r="E266" s="874" t="s">
        <v>1554</v>
      </c>
      <c r="F266" s="874"/>
      <c r="G266" s="1106" t="s">
        <v>4394</v>
      </c>
      <c r="H266" s="862" t="s">
        <v>4064</v>
      </c>
      <c r="I266" s="877" t="s">
        <v>4065</v>
      </c>
      <c r="J266" s="1121" t="s">
        <v>4395</v>
      </c>
      <c r="K266" s="1346" t="s">
        <v>11870</v>
      </c>
      <c r="L266" s="405" t="s">
        <v>4067</v>
      </c>
      <c r="M266" s="1069"/>
      <c r="N266" s="878" t="s">
        <v>4396</v>
      </c>
      <c r="O266" s="434" t="s">
        <v>4068</v>
      </c>
      <c r="P266" s="405" t="s">
        <v>185</v>
      </c>
      <c r="Q266" s="434"/>
      <c r="R266" s="405"/>
      <c r="S266" s="405" t="s">
        <v>4069</v>
      </c>
      <c r="T266" s="434" t="s">
        <v>4070</v>
      </c>
      <c r="U266" s="437">
        <v>43929</v>
      </c>
      <c r="V266" s="1072"/>
      <c r="W266" s="1072"/>
      <c r="X266" s="1124"/>
      <c r="Y266" s="1124"/>
      <c r="Z266" s="1124"/>
      <c r="AA266" s="1124"/>
      <c r="AB266" s="1124"/>
      <c r="AC266" s="1124"/>
      <c r="AD266" s="1124"/>
      <c r="AE266" s="1124"/>
      <c r="AF266" s="1124"/>
      <c r="AG266" s="1124"/>
      <c r="AH266" s="1124"/>
      <c r="AI266" s="1124"/>
      <c r="AJ266" s="1124"/>
      <c r="AK266" s="1124"/>
      <c r="AL266" s="1124"/>
      <c r="AM266" s="1124"/>
      <c r="AN266" s="1124"/>
      <c r="AO266" s="1124"/>
      <c r="AP266" s="1124"/>
      <c r="AQ266" s="1124"/>
      <c r="AR266" s="1124"/>
      <c r="AS266" s="1124"/>
      <c r="AT266" s="1124"/>
      <c r="AU266" s="1124"/>
      <c r="AV266" s="1124"/>
      <c r="AW266" s="1124"/>
      <c r="AX266" s="1124"/>
      <c r="AY266" s="1124"/>
      <c r="AZ266" s="1124"/>
      <c r="BA266" s="1124"/>
      <c r="BB266" s="1124"/>
      <c r="BC266" s="1124"/>
      <c r="BD266" s="1124"/>
      <c r="BE266" s="1124"/>
      <c r="BF266" s="1124"/>
      <c r="BG266" s="1124"/>
      <c r="BH266" s="1124"/>
      <c r="BI266" s="1124"/>
      <c r="BJ266" s="1124"/>
      <c r="BK266" s="1124"/>
      <c r="BL266" s="1124"/>
      <c r="BM266" s="1124"/>
      <c r="BN266" s="1124"/>
      <c r="BO266" s="1124"/>
      <c r="BP266" s="1124"/>
      <c r="BQ266" s="1124"/>
      <c r="BR266" s="1124"/>
    </row>
    <row r="267" spans="1:70" s="445" customFormat="1" ht="24.75" customHeight="1">
      <c r="A267" s="434">
        <v>261</v>
      </c>
      <c r="B267" s="949">
        <v>43929</v>
      </c>
      <c r="C267" s="876" t="s">
        <v>4397</v>
      </c>
      <c r="D267" s="874">
        <v>25</v>
      </c>
      <c r="E267" s="874" t="s">
        <v>1557</v>
      </c>
      <c r="F267" s="874"/>
      <c r="G267" s="1106" t="s">
        <v>4398</v>
      </c>
      <c r="H267" s="862" t="s">
        <v>4064</v>
      </c>
      <c r="I267" s="878" t="s">
        <v>4065</v>
      </c>
      <c r="J267" s="1121" t="s">
        <v>4399</v>
      </c>
      <c r="K267" s="1346" t="s">
        <v>11870</v>
      </c>
      <c r="L267" s="405" t="s">
        <v>4067</v>
      </c>
      <c r="M267" s="1069"/>
      <c r="N267" s="878" t="s">
        <v>987</v>
      </c>
      <c r="O267" s="434" t="s">
        <v>4068</v>
      </c>
      <c r="P267" s="405" t="s">
        <v>185</v>
      </c>
      <c r="Q267" s="434"/>
      <c r="R267" s="405"/>
      <c r="S267" s="405" t="s">
        <v>4069</v>
      </c>
      <c r="T267" s="434" t="s">
        <v>4070</v>
      </c>
      <c r="U267" s="437">
        <v>43929</v>
      </c>
      <c r="V267" s="1072"/>
      <c r="W267" s="1072"/>
      <c r="X267" s="1124"/>
      <c r="Y267" s="1124"/>
      <c r="Z267" s="1124"/>
      <c r="AA267" s="1124"/>
      <c r="AB267" s="1124"/>
      <c r="AC267" s="1124"/>
      <c r="AD267" s="1124"/>
      <c r="AE267" s="1124"/>
      <c r="AF267" s="1124"/>
      <c r="AG267" s="1124"/>
      <c r="AH267" s="1124"/>
      <c r="AI267" s="1124"/>
      <c r="AJ267" s="1124"/>
      <c r="AK267" s="1124"/>
      <c r="AL267" s="1124"/>
      <c r="AM267" s="1124"/>
      <c r="AN267" s="1124"/>
      <c r="AO267" s="1124"/>
      <c r="AP267" s="1124"/>
      <c r="AQ267" s="1124"/>
      <c r="AR267" s="1124"/>
      <c r="AS267" s="1124"/>
      <c r="AT267" s="1124"/>
      <c r="AU267" s="1124"/>
      <c r="AV267" s="1124"/>
      <c r="AW267" s="1124"/>
      <c r="AX267" s="1124"/>
      <c r="AY267" s="1124"/>
      <c r="AZ267" s="1124"/>
      <c r="BA267" s="1124"/>
      <c r="BB267" s="1124"/>
      <c r="BC267" s="1124"/>
      <c r="BD267" s="1124"/>
      <c r="BE267" s="1124"/>
      <c r="BF267" s="1124"/>
      <c r="BG267" s="1124"/>
      <c r="BH267" s="1124"/>
      <c r="BI267" s="1124"/>
      <c r="BJ267" s="1124"/>
      <c r="BK267" s="1124"/>
      <c r="BL267" s="1124"/>
      <c r="BM267" s="1124"/>
      <c r="BN267" s="1124"/>
      <c r="BO267" s="1124"/>
      <c r="BP267" s="1124"/>
      <c r="BQ267" s="1124"/>
      <c r="BR267" s="1124"/>
    </row>
    <row r="268" spans="1:70" s="445" customFormat="1" ht="24.75" customHeight="1">
      <c r="A268" s="434">
        <v>262</v>
      </c>
      <c r="B268" s="949">
        <v>43929</v>
      </c>
      <c r="C268" s="876" t="s">
        <v>4400</v>
      </c>
      <c r="D268" s="874">
        <v>21</v>
      </c>
      <c r="E268" s="874" t="s">
        <v>1557</v>
      </c>
      <c r="F268" s="874"/>
      <c r="G268" s="1106" t="s">
        <v>4401</v>
      </c>
      <c r="H268" s="862" t="s">
        <v>4064</v>
      </c>
      <c r="I268" s="877" t="s">
        <v>4065</v>
      </c>
      <c r="J268" s="1122" t="s">
        <v>4402</v>
      </c>
      <c r="K268" s="1346" t="s">
        <v>11870</v>
      </c>
      <c r="L268" s="405" t="s">
        <v>4067</v>
      </c>
      <c r="M268" s="1069"/>
      <c r="N268" s="878" t="s">
        <v>4152</v>
      </c>
      <c r="O268" s="434" t="s">
        <v>4068</v>
      </c>
      <c r="P268" s="405" t="s">
        <v>185</v>
      </c>
      <c r="Q268" s="434"/>
      <c r="R268" s="405"/>
      <c r="S268" s="405" t="s">
        <v>4069</v>
      </c>
      <c r="T268" s="434" t="s">
        <v>4070</v>
      </c>
      <c r="U268" s="437">
        <v>43929</v>
      </c>
      <c r="V268" s="1072"/>
      <c r="W268" s="1072"/>
      <c r="X268" s="1124"/>
      <c r="Y268" s="1124"/>
      <c r="Z268" s="1124"/>
      <c r="AA268" s="1124"/>
      <c r="AB268" s="1124"/>
      <c r="AC268" s="1124"/>
      <c r="AD268" s="1124"/>
      <c r="AE268" s="1124"/>
      <c r="AF268" s="1124"/>
      <c r="AG268" s="1124"/>
      <c r="AH268" s="1124"/>
      <c r="AI268" s="1124"/>
      <c r="AJ268" s="1124"/>
      <c r="AK268" s="1124"/>
      <c r="AL268" s="1124"/>
      <c r="AM268" s="1124"/>
      <c r="AN268" s="1124"/>
      <c r="AO268" s="1124"/>
      <c r="AP268" s="1124"/>
      <c r="AQ268" s="1124"/>
      <c r="AR268" s="1124"/>
      <c r="AS268" s="1124"/>
      <c r="AT268" s="1124"/>
      <c r="AU268" s="1124"/>
      <c r="AV268" s="1124"/>
      <c r="AW268" s="1124"/>
      <c r="AX268" s="1124"/>
      <c r="AY268" s="1124"/>
      <c r="AZ268" s="1124"/>
      <c r="BA268" s="1124"/>
      <c r="BB268" s="1124"/>
      <c r="BC268" s="1124"/>
      <c r="BD268" s="1124"/>
      <c r="BE268" s="1124"/>
      <c r="BF268" s="1124"/>
      <c r="BG268" s="1124"/>
      <c r="BH268" s="1124"/>
      <c r="BI268" s="1124"/>
      <c r="BJ268" s="1124"/>
      <c r="BK268" s="1124"/>
      <c r="BL268" s="1124"/>
      <c r="BM268" s="1124"/>
      <c r="BN268" s="1124"/>
      <c r="BO268" s="1124"/>
      <c r="BP268" s="1124"/>
      <c r="BQ268" s="1124"/>
      <c r="BR268" s="1124"/>
    </row>
    <row r="269" spans="1:70" s="445" customFormat="1" ht="24.75" customHeight="1">
      <c r="A269" s="434">
        <v>263</v>
      </c>
      <c r="B269" s="949">
        <v>43929</v>
      </c>
      <c r="C269" s="876" t="s">
        <v>4403</v>
      </c>
      <c r="D269" s="874">
        <v>20</v>
      </c>
      <c r="E269" s="874" t="s">
        <v>1554</v>
      </c>
      <c r="F269" s="874"/>
      <c r="G269" s="1123" t="s">
        <v>4404</v>
      </c>
      <c r="H269" s="862" t="s">
        <v>4075</v>
      </c>
      <c r="I269" s="878" t="s">
        <v>4076</v>
      </c>
      <c r="J269" s="1122" t="s">
        <v>4405</v>
      </c>
      <c r="K269" s="1346" t="s">
        <v>11864</v>
      </c>
      <c r="L269" s="405" t="s">
        <v>4067</v>
      </c>
      <c r="M269" s="1099"/>
      <c r="N269" s="878" t="s">
        <v>4396</v>
      </c>
      <c r="O269" s="434" t="s">
        <v>4068</v>
      </c>
      <c r="P269" s="405" t="s">
        <v>185</v>
      </c>
      <c r="Q269" s="434"/>
      <c r="R269" s="405"/>
      <c r="S269" s="405" t="s">
        <v>4069</v>
      </c>
      <c r="T269" s="434" t="s">
        <v>4070</v>
      </c>
      <c r="U269" s="437">
        <v>43929</v>
      </c>
      <c r="V269" s="1072"/>
      <c r="W269" s="1072"/>
      <c r="X269" s="1124"/>
      <c r="Y269" s="1124"/>
      <c r="Z269" s="1124"/>
      <c r="AA269" s="1124"/>
      <c r="AB269" s="1124"/>
      <c r="AC269" s="1124"/>
      <c r="AD269" s="1124"/>
      <c r="AE269" s="1124"/>
      <c r="AF269" s="1124"/>
      <c r="AG269" s="1124"/>
      <c r="AH269" s="1124"/>
      <c r="AI269" s="1124"/>
      <c r="AJ269" s="1124"/>
      <c r="AK269" s="1124"/>
      <c r="AL269" s="1124"/>
      <c r="AM269" s="1124"/>
      <c r="AN269" s="1124"/>
      <c r="AO269" s="1124"/>
      <c r="AP269" s="1124"/>
      <c r="AQ269" s="1124"/>
      <c r="AR269" s="1124"/>
      <c r="AS269" s="1124"/>
      <c r="AT269" s="1124"/>
      <c r="AU269" s="1124"/>
      <c r="AV269" s="1124"/>
      <c r="AW269" s="1124"/>
      <c r="AX269" s="1124"/>
      <c r="AY269" s="1124"/>
      <c r="AZ269" s="1124"/>
      <c r="BA269" s="1124"/>
      <c r="BB269" s="1124"/>
      <c r="BC269" s="1124"/>
      <c r="BD269" s="1124"/>
      <c r="BE269" s="1124"/>
      <c r="BF269" s="1124"/>
      <c r="BG269" s="1124"/>
      <c r="BH269" s="1124"/>
      <c r="BI269" s="1124"/>
      <c r="BJ269" s="1124"/>
      <c r="BK269" s="1124"/>
      <c r="BL269" s="1124"/>
      <c r="BM269" s="1124"/>
      <c r="BN269" s="1124"/>
      <c r="BO269" s="1124"/>
      <c r="BP269" s="1124"/>
      <c r="BQ269" s="1124"/>
      <c r="BR269" s="1124"/>
    </row>
    <row r="270" spans="1:70" s="445" customFormat="1" ht="24.75" customHeight="1">
      <c r="A270" s="434">
        <v>264</v>
      </c>
      <c r="B270" s="949">
        <v>43930</v>
      </c>
      <c r="C270" s="876" t="s">
        <v>4406</v>
      </c>
      <c r="D270" s="874">
        <v>27</v>
      </c>
      <c r="E270" s="874" t="s">
        <v>1554</v>
      </c>
      <c r="F270" s="874"/>
      <c r="G270" s="1106" t="s">
        <v>4407</v>
      </c>
      <c r="H270" s="1128" t="s">
        <v>4075</v>
      </c>
      <c r="I270" s="878" t="s">
        <v>4076</v>
      </c>
      <c r="J270" s="1121" t="s">
        <v>4408</v>
      </c>
      <c r="K270" s="1346" t="s">
        <v>11871</v>
      </c>
      <c r="L270" s="405" t="s">
        <v>4067</v>
      </c>
      <c r="M270" s="876" t="s">
        <v>4409</v>
      </c>
      <c r="N270" s="876"/>
      <c r="O270" s="434" t="s">
        <v>4068</v>
      </c>
      <c r="P270" s="405" t="s">
        <v>185</v>
      </c>
      <c r="Q270" s="434"/>
      <c r="R270" s="405"/>
      <c r="S270" s="405" t="s">
        <v>4069</v>
      </c>
      <c r="T270" s="434" t="s">
        <v>4070</v>
      </c>
      <c r="U270" s="437">
        <v>43930</v>
      </c>
      <c r="V270" s="1072"/>
      <c r="W270" s="1072"/>
      <c r="X270" s="1124"/>
      <c r="Y270" s="1124"/>
      <c r="Z270" s="1124"/>
      <c r="AA270" s="1124"/>
      <c r="AB270" s="1124"/>
      <c r="AC270" s="1124"/>
      <c r="AD270" s="1124"/>
      <c r="AE270" s="1124"/>
      <c r="AF270" s="1124"/>
      <c r="AG270" s="1124"/>
      <c r="AH270" s="1124"/>
      <c r="AI270" s="1124"/>
      <c r="AJ270" s="1124"/>
      <c r="AK270" s="1124"/>
      <c r="AL270" s="1124"/>
      <c r="AM270" s="1124"/>
      <c r="AN270" s="1124"/>
      <c r="AO270" s="1124"/>
      <c r="AP270" s="1124"/>
      <c r="AQ270" s="1124"/>
      <c r="AR270" s="1124"/>
      <c r="AS270" s="1124"/>
      <c r="AT270" s="1124"/>
      <c r="AU270" s="1124"/>
      <c r="AV270" s="1124"/>
      <c r="AW270" s="1124"/>
      <c r="AX270" s="1124"/>
      <c r="AY270" s="1124"/>
      <c r="AZ270" s="1124"/>
      <c r="BA270" s="1124"/>
      <c r="BB270" s="1124"/>
      <c r="BC270" s="1124"/>
      <c r="BD270" s="1124"/>
      <c r="BE270" s="1124"/>
      <c r="BF270" s="1124"/>
      <c r="BG270" s="1124"/>
      <c r="BH270" s="1124"/>
      <c r="BI270" s="1124"/>
      <c r="BJ270" s="1124"/>
      <c r="BK270" s="1124"/>
      <c r="BL270" s="1124"/>
      <c r="BM270" s="1124"/>
      <c r="BN270" s="1124"/>
      <c r="BO270" s="1124"/>
      <c r="BP270" s="1124"/>
      <c r="BQ270" s="1124"/>
      <c r="BR270" s="1124"/>
    </row>
    <row r="271" spans="1:70" s="445" customFormat="1" ht="24.75" customHeight="1">
      <c r="A271" s="434">
        <v>265</v>
      </c>
      <c r="B271" s="949">
        <v>43930</v>
      </c>
      <c r="C271" s="876" t="s">
        <v>4410</v>
      </c>
      <c r="D271" s="874">
        <v>20</v>
      </c>
      <c r="E271" s="874"/>
      <c r="F271" s="874"/>
      <c r="G271" s="1106" t="s">
        <v>4411</v>
      </c>
      <c r="H271" s="1128" t="s">
        <v>4064</v>
      </c>
      <c r="I271" s="877" t="s">
        <v>4065</v>
      </c>
      <c r="J271" s="1121" t="s">
        <v>4412</v>
      </c>
      <c r="K271" s="1346" t="s">
        <v>11871</v>
      </c>
      <c r="L271" s="405" t="s">
        <v>4067</v>
      </c>
      <c r="M271" s="1099"/>
      <c r="N271" s="876" t="s">
        <v>987</v>
      </c>
      <c r="O271" s="434" t="s">
        <v>4068</v>
      </c>
      <c r="P271" s="405" t="s">
        <v>185</v>
      </c>
      <c r="Q271" s="434"/>
      <c r="R271" s="405"/>
      <c r="S271" s="405" t="s">
        <v>4069</v>
      </c>
      <c r="T271" s="434" t="s">
        <v>4070</v>
      </c>
      <c r="U271" s="437">
        <v>43930</v>
      </c>
      <c r="V271" s="1072"/>
      <c r="W271" s="1072"/>
      <c r="X271" s="1124"/>
      <c r="Y271" s="1124"/>
      <c r="Z271" s="1124"/>
      <c r="AA271" s="1124"/>
      <c r="AB271" s="1124"/>
      <c r="AC271" s="1124"/>
      <c r="AD271" s="1124"/>
      <c r="AE271" s="1124"/>
      <c r="AF271" s="1124"/>
      <c r="AG271" s="1124"/>
      <c r="AH271" s="1124"/>
      <c r="AI271" s="1124"/>
      <c r="AJ271" s="1124"/>
      <c r="AK271" s="1124"/>
      <c r="AL271" s="1124"/>
      <c r="AM271" s="1124"/>
      <c r="AN271" s="1124"/>
      <c r="AO271" s="1124"/>
      <c r="AP271" s="1124"/>
      <c r="AQ271" s="1124"/>
      <c r="AR271" s="1124"/>
      <c r="AS271" s="1124"/>
      <c r="AT271" s="1124"/>
      <c r="AU271" s="1124"/>
      <c r="AV271" s="1124"/>
      <c r="AW271" s="1124"/>
      <c r="AX271" s="1124"/>
      <c r="AY271" s="1124"/>
      <c r="AZ271" s="1124"/>
      <c r="BA271" s="1124"/>
      <c r="BB271" s="1124"/>
      <c r="BC271" s="1124"/>
      <c r="BD271" s="1124"/>
      <c r="BE271" s="1124"/>
      <c r="BF271" s="1124"/>
      <c r="BG271" s="1124"/>
      <c r="BH271" s="1124"/>
      <c r="BI271" s="1124"/>
      <c r="BJ271" s="1124"/>
      <c r="BK271" s="1124"/>
      <c r="BL271" s="1124"/>
      <c r="BM271" s="1124"/>
      <c r="BN271" s="1124"/>
      <c r="BO271" s="1124"/>
      <c r="BP271" s="1124"/>
      <c r="BQ271" s="1124"/>
      <c r="BR271" s="1124"/>
    </row>
    <row r="272" spans="1:70" s="445" customFormat="1" ht="24.75" customHeight="1">
      <c r="A272" s="434">
        <v>266</v>
      </c>
      <c r="B272" s="949">
        <v>43930</v>
      </c>
      <c r="C272" s="876" t="s">
        <v>4413</v>
      </c>
      <c r="D272" s="874">
        <v>36</v>
      </c>
      <c r="E272" s="874" t="s">
        <v>1554</v>
      </c>
      <c r="F272" s="874"/>
      <c r="G272" s="1106" t="s">
        <v>4411</v>
      </c>
      <c r="H272" s="1128" t="s">
        <v>4064</v>
      </c>
      <c r="I272" s="877" t="s">
        <v>4065</v>
      </c>
      <c r="J272" s="1121" t="s">
        <v>4414</v>
      </c>
      <c r="K272" s="1346" t="s">
        <v>11871</v>
      </c>
      <c r="L272" s="405" t="s">
        <v>4067</v>
      </c>
      <c r="M272" s="1099"/>
      <c r="N272" s="876" t="s">
        <v>987</v>
      </c>
      <c r="O272" s="434" t="s">
        <v>4068</v>
      </c>
      <c r="P272" s="405" t="s">
        <v>185</v>
      </c>
      <c r="Q272" s="434"/>
      <c r="R272" s="405"/>
      <c r="S272" s="405" t="s">
        <v>4069</v>
      </c>
      <c r="T272" s="434" t="s">
        <v>4070</v>
      </c>
      <c r="U272" s="437">
        <v>43930</v>
      </c>
      <c r="V272" s="1072"/>
      <c r="W272" s="1072"/>
      <c r="X272" s="1124"/>
      <c r="Y272" s="1124"/>
      <c r="Z272" s="1124"/>
      <c r="AA272" s="1124"/>
      <c r="AB272" s="1124"/>
      <c r="AC272" s="1124"/>
      <c r="AD272" s="1124"/>
      <c r="AE272" s="1124"/>
      <c r="AF272" s="1124"/>
      <c r="AG272" s="1124"/>
      <c r="AH272" s="1124"/>
      <c r="AI272" s="1124"/>
      <c r="AJ272" s="1124"/>
      <c r="AK272" s="1124"/>
      <c r="AL272" s="1124"/>
      <c r="AM272" s="1124"/>
      <c r="AN272" s="1124"/>
      <c r="AO272" s="1124"/>
      <c r="AP272" s="1124"/>
      <c r="AQ272" s="1124"/>
      <c r="AR272" s="1124"/>
      <c r="AS272" s="1124"/>
      <c r="AT272" s="1124"/>
      <c r="AU272" s="1124"/>
      <c r="AV272" s="1124"/>
      <c r="AW272" s="1124"/>
      <c r="AX272" s="1124"/>
      <c r="AY272" s="1124"/>
      <c r="AZ272" s="1124"/>
      <c r="BA272" s="1124"/>
      <c r="BB272" s="1124"/>
      <c r="BC272" s="1124"/>
      <c r="BD272" s="1124"/>
      <c r="BE272" s="1124"/>
      <c r="BF272" s="1124"/>
      <c r="BG272" s="1124"/>
      <c r="BH272" s="1124"/>
      <c r="BI272" s="1124"/>
      <c r="BJ272" s="1124"/>
      <c r="BK272" s="1124"/>
      <c r="BL272" s="1124"/>
      <c r="BM272" s="1124"/>
      <c r="BN272" s="1124"/>
      <c r="BO272" s="1124"/>
      <c r="BP272" s="1124"/>
      <c r="BQ272" s="1124"/>
      <c r="BR272" s="1124"/>
    </row>
    <row r="273" spans="1:70" s="445" customFormat="1" ht="24.75" customHeight="1">
      <c r="A273" s="434">
        <v>267</v>
      </c>
      <c r="B273" s="949">
        <v>43930</v>
      </c>
      <c r="C273" s="876" t="s">
        <v>4415</v>
      </c>
      <c r="D273" s="874">
        <v>15</v>
      </c>
      <c r="E273" s="874" t="s">
        <v>1554</v>
      </c>
      <c r="F273" s="874"/>
      <c r="G273" s="1106" t="s">
        <v>4416</v>
      </c>
      <c r="H273" s="1128" t="s">
        <v>4064</v>
      </c>
      <c r="I273" s="877" t="s">
        <v>4065</v>
      </c>
      <c r="J273" s="1121" t="s">
        <v>4417</v>
      </c>
      <c r="K273" s="1346" t="s">
        <v>11871</v>
      </c>
      <c r="L273" s="405" t="s">
        <v>4067</v>
      </c>
      <c r="M273" s="405"/>
      <c r="N273" s="876" t="s">
        <v>2966</v>
      </c>
      <c r="O273" s="434" t="s">
        <v>4068</v>
      </c>
      <c r="P273" s="405" t="s">
        <v>185</v>
      </c>
      <c r="Q273" s="434"/>
      <c r="R273" s="405"/>
      <c r="S273" s="405" t="s">
        <v>4069</v>
      </c>
      <c r="T273" s="434" t="s">
        <v>4070</v>
      </c>
      <c r="U273" s="437">
        <v>43930</v>
      </c>
      <c r="V273" s="1072"/>
      <c r="W273" s="1072"/>
      <c r="X273" s="1124"/>
      <c r="Y273" s="1124"/>
      <c r="Z273" s="1124"/>
      <c r="AA273" s="1124"/>
      <c r="AB273" s="1124"/>
      <c r="AC273" s="1124"/>
      <c r="AD273" s="1124"/>
      <c r="AE273" s="1124"/>
      <c r="AF273" s="1124"/>
      <c r="AG273" s="1124"/>
      <c r="AH273" s="1124"/>
      <c r="AI273" s="1124"/>
      <c r="AJ273" s="1124"/>
      <c r="AK273" s="1124"/>
      <c r="AL273" s="1124"/>
      <c r="AM273" s="1124"/>
      <c r="AN273" s="1124"/>
      <c r="AO273" s="1124"/>
      <c r="AP273" s="1124"/>
      <c r="AQ273" s="1124"/>
      <c r="AR273" s="1124"/>
      <c r="AS273" s="1124"/>
      <c r="AT273" s="1124"/>
      <c r="AU273" s="1124"/>
      <c r="AV273" s="1124"/>
      <c r="AW273" s="1124"/>
      <c r="AX273" s="1124"/>
      <c r="AY273" s="1124"/>
      <c r="AZ273" s="1124"/>
      <c r="BA273" s="1124"/>
      <c r="BB273" s="1124"/>
      <c r="BC273" s="1124"/>
      <c r="BD273" s="1124"/>
      <c r="BE273" s="1124"/>
      <c r="BF273" s="1124"/>
      <c r="BG273" s="1124"/>
      <c r="BH273" s="1124"/>
      <c r="BI273" s="1124"/>
      <c r="BJ273" s="1124"/>
      <c r="BK273" s="1124"/>
      <c r="BL273" s="1124"/>
      <c r="BM273" s="1124"/>
      <c r="BN273" s="1124"/>
      <c r="BO273" s="1124"/>
      <c r="BP273" s="1124"/>
      <c r="BQ273" s="1124"/>
      <c r="BR273" s="1124"/>
    </row>
    <row r="274" spans="1:70" s="445" customFormat="1" ht="24.75" customHeight="1">
      <c r="A274" s="434">
        <v>268</v>
      </c>
      <c r="B274" s="949">
        <v>43930</v>
      </c>
      <c r="C274" s="876" t="s">
        <v>4418</v>
      </c>
      <c r="D274" s="874">
        <f>2020-2003</f>
        <v>17</v>
      </c>
      <c r="E274" s="874" t="s">
        <v>1554</v>
      </c>
      <c r="F274" s="874"/>
      <c r="G274" s="1106" t="s">
        <v>4419</v>
      </c>
      <c r="H274" s="1128" t="s">
        <v>4064</v>
      </c>
      <c r="I274" s="877" t="s">
        <v>4065</v>
      </c>
      <c r="J274" s="1121" t="s">
        <v>4417</v>
      </c>
      <c r="K274" s="1346" t="s">
        <v>11871</v>
      </c>
      <c r="L274" s="405" t="s">
        <v>4067</v>
      </c>
      <c r="M274" s="405"/>
      <c r="N274" s="876" t="s">
        <v>2966</v>
      </c>
      <c r="O274" s="434" t="s">
        <v>4068</v>
      </c>
      <c r="P274" s="405" t="s">
        <v>185</v>
      </c>
      <c r="Q274" s="434"/>
      <c r="R274" s="405"/>
      <c r="S274" s="405" t="s">
        <v>4069</v>
      </c>
      <c r="T274" s="434" t="s">
        <v>4070</v>
      </c>
      <c r="U274" s="437">
        <v>43930</v>
      </c>
      <c r="V274" s="1072"/>
      <c r="W274" s="1072"/>
      <c r="X274" s="1124"/>
      <c r="Y274" s="1124"/>
      <c r="Z274" s="1124"/>
      <c r="AA274" s="1124"/>
      <c r="AB274" s="1124"/>
      <c r="AC274" s="1124"/>
      <c r="AD274" s="1124"/>
      <c r="AE274" s="1124"/>
      <c r="AF274" s="1124"/>
      <c r="AG274" s="1124"/>
      <c r="AH274" s="1124"/>
      <c r="AI274" s="1124"/>
      <c r="AJ274" s="1124"/>
      <c r="AK274" s="1124"/>
      <c r="AL274" s="1124"/>
      <c r="AM274" s="1124"/>
      <c r="AN274" s="1124"/>
      <c r="AO274" s="1124"/>
      <c r="AP274" s="1124"/>
      <c r="AQ274" s="1124"/>
      <c r="AR274" s="1124"/>
      <c r="AS274" s="1124"/>
      <c r="AT274" s="1124"/>
      <c r="AU274" s="1124"/>
      <c r="AV274" s="1124"/>
      <c r="AW274" s="1124"/>
      <c r="AX274" s="1124"/>
      <c r="AY274" s="1124"/>
      <c r="AZ274" s="1124"/>
      <c r="BA274" s="1124"/>
      <c r="BB274" s="1124"/>
      <c r="BC274" s="1124"/>
      <c r="BD274" s="1124"/>
      <c r="BE274" s="1124"/>
      <c r="BF274" s="1124"/>
      <c r="BG274" s="1124"/>
      <c r="BH274" s="1124"/>
      <c r="BI274" s="1124"/>
      <c r="BJ274" s="1124"/>
      <c r="BK274" s="1124"/>
      <c r="BL274" s="1124"/>
      <c r="BM274" s="1124"/>
      <c r="BN274" s="1124"/>
      <c r="BO274" s="1124"/>
      <c r="BP274" s="1124"/>
      <c r="BQ274" s="1124"/>
      <c r="BR274" s="1124"/>
    </row>
    <row r="275" spans="1:70" s="445" customFormat="1" ht="24.75" customHeight="1">
      <c r="A275" s="434">
        <v>269</v>
      </c>
      <c r="B275" s="949">
        <v>43930</v>
      </c>
      <c r="C275" s="876" t="s">
        <v>4420</v>
      </c>
      <c r="D275" s="874">
        <v>42</v>
      </c>
      <c r="E275" s="874" t="s">
        <v>1554</v>
      </c>
      <c r="F275" s="874"/>
      <c r="G275" s="1106" t="s">
        <v>4095</v>
      </c>
      <c r="H275" s="1128" t="s">
        <v>4064</v>
      </c>
      <c r="I275" s="877" t="s">
        <v>4065</v>
      </c>
      <c r="J275" s="1121" t="s">
        <v>4421</v>
      </c>
      <c r="K275" s="1346" t="s">
        <v>11871</v>
      </c>
      <c r="L275" s="405" t="s">
        <v>4067</v>
      </c>
      <c r="M275" s="405"/>
      <c r="N275" s="876" t="s">
        <v>4422</v>
      </c>
      <c r="O275" s="434" t="s">
        <v>4068</v>
      </c>
      <c r="P275" s="405" t="s">
        <v>185</v>
      </c>
      <c r="Q275" s="434"/>
      <c r="R275" s="405"/>
      <c r="S275" s="405" t="s">
        <v>4069</v>
      </c>
      <c r="T275" s="434" t="s">
        <v>4070</v>
      </c>
      <c r="U275" s="437">
        <v>43930</v>
      </c>
      <c r="V275" s="1072"/>
      <c r="W275" s="1072"/>
      <c r="X275" s="1124"/>
      <c r="Y275" s="1124"/>
      <c r="Z275" s="1124"/>
      <c r="AA275" s="1124"/>
      <c r="AB275" s="1124"/>
      <c r="AC275" s="1124"/>
      <c r="AD275" s="1124"/>
      <c r="AE275" s="1124"/>
      <c r="AF275" s="1124"/>
      <c r="AG275" s="1124"/>
      <c r="AH275" s="1124"/>
      <c r="AI275" s="1124"/>
      <c r="AJ275" s="1124"/>
      <c r="AK275" s="1124"/>
      <c r="AL275" s="1124"/>
      <c r="AM275" s="1124"/>
      <c r="AN275" s="1124"/>
      <c r="AO275" s="1124"/>
      <c r="AP275" s="1124"/>
      <c r="AQ275" s="1124"/>
      <c r="AR275" s="1124"/>
      <c r="AS275" s="1124"/>
      <c r="AT275" s="1124"/>
      <c r="AU275" s="1124"/>
      <c r="AV275" s="1124"/>
      <c r="AW275" s="1124"/>
      <c r="AX275" s="1124"/>
      <c r="AY275" s="1124"/>
      <c r="AZ275" s="1124"/>
      <c r="BA275" s="1124"/>
      <c r="BB275" s="1124"/>
      <c r="BC275" s="1124"/>
      <c r="BD275" s="1124"/>
      <c r="BE275" s="1124"/>
      <c r="BF275" s="1124"/>
      <c r="BG275" s="1124"/>
      <c r="BH275" s="1124"/>
      <c r="BI275" s="1124"/>
      <c r="BJ275" s="1124"/>
      <c r="BK275" s="1124"/>
      <c r="BL275" s="1124"/>
      <c r="BM275" s="1124"/>
      <c r="BN275" s="1124"/>
      <c r="BO275" s="1124"/>
      <c r="BP275" s="1124"/>
      <c r="BQ275" s="1124"/>
      <c r="BR275" s="1124"/>
    </row>
    <row r="276" spans="1:70" s="445" customFormat="1" ht="24.75" customHeight="1">
      <c r="A276" s="434">
        <v>270</v>
      </c>
      <c r="B276" s="949">
        <v>43930</v>
      </c>
      <c r="C276" s="876" t="s">
        <v>4423</v>
      </c>
      <c r="D276" s="874">
        <f>2020-1982</f>
        <v>38</v>
      </c>
      <c r="E276" s="874" t="s">
        <v>1554</v>
      </c>
      <c r="F276" s="874"/>
      <c r="G276" s="1106" t="s">
        <v>4351</v>
      </c>
      <c r="H276" s="1128" t="s">
        <v>4064</v>
      </c>
      <c r="I276" s="877" t="s">
        <v>4065</v>
      </c>
      <c r="J276" s="1121" t="s">
        <v>4424</v>
      </c>
      <c r="K276" s="1346" t="s">
        <v>11871</v>
      </c>
      <c r="L276" s="405" t="s">
        <v>4067</v>
      </c>
      <c r="M276" s="405"/>
      <c r="N276" s="876" t="s">
        <v>4422</v>
      </c>
      <c r="O276" s="434" t="s">
        <v>4068</v>
      </c>
      <c r="P276" s="405" t="s">
        <v>185</v>
      </c>
      <c r="Q276" s="434"/>
      <c r="R276" s="405"/>
      <c r="S276" s="405" t="s">
        <v>4069</v>
      </c>
      <c r="T276" s="434" t="s">
        <v>4070</v>
      </c>
      <c r="U276" s="437">
        <v>43930</v>
      </c>
      <c r="V276" s="1072"/>
      <c r="W276" s="1072"/>
      <c r="X276" s="1124"/>
      <c r="Y276" s="1124"/>
      <c r="Z276" s="1124"/>
      <c r="AA276" s="1124"/>
      <c r="AB276" s="1124"/>
      <c r="AC276" s="1124"/>
      <c r="AD276" s="1124"/>
      <c r="AE276" s="1124"/>
      <c r="AF276" s="1124"/>
      <c r="AG276" s="1124"/>
      <c r="AH276" s="1124"/>
      <c r="AI276" s="1124"/>
      <c r="AJ276" s="1124"/>
      <c r="AK276" s="1124"/>
      <c r="AL276" s="1124"/>
      <c r="AM276" s="1124"/>
      <c r="AN276" s="1124"/>
      <c r="AO276" s="1124"/>
      <c r="AP276" s="1124"/>
      <c r="AQ276" s="1124"/>
      <c r="AR276" s="1124"/>
      <c r="AS276" s="1124"/>
      <c r="AT276" s="1124"/>
      <c r="AU276" s="1124"/>
      <c r="AV276" s="1124"/>
      <c r="AW276" s="1124"/>
      <c r="AX276" s="1124"/>
      <c r="AY276" s="1124"/>
      <c r="AZ276" s="1124"/>
      <c r="BA276" s="1124"/>
      <c r="BB276" s="1124"/>
      <c r="BC276" s="1124"/>
      <c r="BD276" s="1124"/>
      <c r="BE276" s="1124"/>
      <c r="BF276" s="1124"/>
      <c r="BG276" s="1124"/>
      <c r="BH276" s="1124"/>
      <c r="BI276" s="1124"/>
      <c r="BJ276" s="1124"/>
      <c r="BK276" s="1124"/>
      <c r="BL276" s="1124"/>
      <c r="BM276" s="1124"/>
      <c r="BN276" s="1124"/>
      <c r="BO276" s="1124"/>
      <c r="BP276" s="1124"/>
      <c r="BQ276" s="1124"/>
      <c r="BR276" s="1124"/>
    </row>
    <row r="277" spans="1:70" s="445" customFormat="1" ht="24.75" customHeight="1">
      <c r="A277" s="434">
        <v>271</v>
      </c>
      <c r="B277" s="949">
        <v>43930</v>
      </c>
      <c r="C277" s="876" t="s">
        <v>4425</v>
      </c>
      <c r="D277" s="874">
        <v>24</v>
      </c>
      <c r="E277" s="874" t="s">
        <v>1554</v>
      </c>
      <c r="F277" s="874"/>
      <c r="G277" s="1106" t="s">
        <v>4426</v>
      </c>
      <c r="H277" s="862" t="s">
        <v>4064</v>
      </c>
      <c r="I277" s="877" t="s">
        <v>4065</v>
      </c>
      <c r="J277" s="1121" t="s">
        <v>4427</v>
      </c>
      <c r="K277" s="1346" t="s">
        <v>11871</v>
      </c>
      <c r="L277" s="405" t="s">
        <v>4067</v>
      </c>
      <c r="M277" s="405"/>
      <c r="N277" s="878" t="s">
        <v>4235</v>
      </c>
      <c r="O277" s="434" t="s">
        <v>4068</v>
      </c>
      <c r="P277" s="405" t="s">
        <v>185</v>
      </c>
      <c r="Q277" s="434"/>
      <c r="R277" s="405"/>
      <c r="S277" s="405" t="s">
        <v>4069</v>
      </c>
      <c r="T277" s="434" t="s">
        <v>4070</v>
      </c>
      <c r="U277" s="437">
        <v>43930</v>
      </c>
      <c r="V277" s="1072"/>
      <c r="W277" s="1072"/>
      <c r="X277" s="1124"/>
      <c r="Y277" s="1124"/>
      <c r="Z277" s="1124"/>
      <c r="AA277" s="1124"/>
      <c r="AB277" s="1124"/>
      <c r="AC277" s="1124"/>
      <c r="AD277" s="1124"/>
      <c r="AE277" s="1124"/>
      <c r="AF277" s="1124"/>
      <c r="AG277" s="1124"/>
      <c r="AH277" s="1124"/>
      <c r="AI277" s="1124"/>
      <c r="AJ277" s="1124"/>
      <c r="AK277" s="1124"/>
      <c r="AL277" s="1124"/>
      <c r="AM277" s="1124"/>
      <c r="AN277" s="1124"/>
      <c r="AO277" s="1124"/>
      <c r="AP277" s="1124"/>
      <c r="AQ277" s="1124"/>
      <c r="AR277" s="1124"/>
      <c r="AS277" s="1124"/>
      <c r="AT277" s="1124"/>
      <c r="AU277" s="1124"/>
      <c r="AV277" s="1124"/>
      <c r="AW277" s="1124"/>
      <c r="AX277" s="1124"/>
      <c r="AY277" s="1124"/>
      <c r="AZ277" s="1124"/>
      <c r="BA277" s="1124"/>
      <c r="BB277" s="1124"/>
      <c r="BC277" s="1124"/>
      <c r="BD277" s="1124"/>
      <c r="BE277" s="1124"/>
      <c r="BF277" s="1124"/>
      <c r="BG277" s="1124"/>
      <c r="BH277" s="1124"/>
      <c r="BI277" s="1124"/>
      <c r="BJ277" s="1124"/>
      <c r="BK277" s="1124"/>
      <c r="BL277" s="1124"/>
      <c r="BM277" s="1124"/>
      <c r="BN277" s="1124"/>
      <c r="BO277" s="1124"/>
      <c r="BP277" s="1124"/>
      <c r="BQ277" s="1124"/>
      <c r="BR277" s="1124"/>
    </row>
    <row r="278" spans="1:70" s="445" customFormat="1" ht="24.75" customHeight="1">
      <c r="A278" s="434">
        <v>272</v>
      </c>
      <c r="B278" s="949">
        <v>43930</v>
      </c>
      <c r="C278" s="876" t="s">
        <v>4428</v>
      </c>
      <c r="D278" s="874">
        <f>2020-1996</f>
        <v>24</v>
      </c>
      <c r="E278" s="874" t="s">
        <v>1554</v>
      </c>
      <c r="F278" s="874"/>
      <c r="G278" s="1123" t="s">
        <v>4429</v>
      </c>
      <c r="H278" s="862" t="s">
        <v>4064</v>
      </c>
      <c r="I278" s="877" t="s">
        <v>4065</v>
      </c>
      <c r="J278" s="1122" t="s">
        <v>4430</v>
      </c>
      <c r="K278" s="1346" t="s">
        <v>11871</v>
      </c>
      <c r="L278" s="405" t="s">
        <v>4067</v>
      </c>
      <c r="M278" s="405"/>
      <c r="N278" s="878" t="s">
        <v>4152</v>
      </c>
      <c r="O278" s="434" t="s">
        <v>4068</v>
      </c>
      <c r="P278" s="405" t="s">
        <v>185</v>
      </c>
      <c r="Q278" s="434"/>
      <c r="R278" s="405"/>
      <c r="S278" s="405" t="s">
        <v>4069</v>
      </c>
      <c r="T278" s="434" t="s">
        <v>4070</v>
      </c>
      <c r="U278" s="437">
        <v>43930</v>
      </c>
      <c r="V278" s="1072"/>
      <c r="W278" s="1072"/>
      <c r="X278" s="1124"/>
      <c r="Y278" s="1124"/>
      <c r="Z278" s="1124"/>
      <c r="AA278" s="1124"/>
      <c r="AB278" s="1124"/>
      <c r="AC278" s="1124"/>
      <c r="AD278" s="1124"/>
      <c r="AE278" s="1124"/>
      <c r="AF278" s="1124"/>
      <c r="AG278" s="1124"/>
      <c r="AH278" s="1124"/>
      <c r="AI278" s="1124"/>
      <c r="AJ278" s="1124"/>
      <c r="AK278" s="1124"/>
      <c r="AL278" s="1124"/>
      <c r="AM278" s="1124"/>
      <c r="AN278" s="1124"/>
      <c r="AO278" s="1124"/>
      <c r="AP278" s="1124"/>
      <c r="AQ278" s="1124"/>
      <c r="AR278" s="1124"/>
      <c r="AS278" s="1124"/>
      <c r="AT278" s="1124"/>
      <c r="AU278" s="1124"/>
      <c r="AV278" s="1124"/>
      <c r="AW278" s="1124"/>
      <c r="AX278" s="1124"/>
      <c r="AY278" s="1124"/>
      <c r="AZ278" s="1124"/>
      <c r="BA278" s="1124"/>
      <c r="BB278" s="1124"/>
      <c r="BC278" s="1124"/>
      <c r="BD278" s="1124"/>
      <c r="BE278" s="1124"/>
      <c r="BF278" s="1124"/>
      <c r="BG278" s="1124"/>
      <c r="BH278" s="1124"/>
      <c r="BI278" s="1124"/>
      <c r="BJ278" s="1124"/>
      <c r="BK278" s="1124"/>
      <c r="BL278" s="1124"/>
      <c r="BM278" s="1124"/>
      <c r="BN278" s="1124"/>
      <c r="BO278" s="1124"/>
      <c r="BP278" s="1124"/>
      <c r="BQ278" s="1124"/>
      <c r="BR278" s="1124"/>
    </row>
    <row r="279" spans="1:70" s="445" customFormat="1" ht="24.75" customHeight="1">
      <c r="A279" s="434">
        <v>273</v>
      </c>
      <c r="B279" s="949" t="s">
        <v>11873</v>
      </c>
      <c r="C279" s="1129" t="s">
        <v>4431</v>
      </c>
      <c r="D279" s="889">
        <v>43</v>
      </c>
      <c r="E279" s="889" t="s">
        <v>1554</v>
      </c>
      <c r="F279" s="874"/>
      <c r="G279" s="1130" t="s">
        <v>4335</v>
      </c>
      <c r="H279" s="862" t="s">
        <v>4064</v>
      </c>
      <c r="I279" s="877" t="s">
        <v>4065</v>
      </c>
      <c r="J279" s="1131" t="s">
        <v>4432</v>
      </c>
      <c r="K279" s="1348" t="s">
        <v>11871</v>
      </c>
      <c r="L279" s="405" t="s">
        <v>4067</v>
      </c>
      <c r="M279" s="888"/>
      <c r="N279" s="1129" t="s">
        <v>4433</v>
      </c>
      <c r="O279" s="434" t="s">
        <v>4068</v>
      </c>
      <c r="P279" s="405" t="s">
        <v>185</v>
      </c>
      <c r="Q279" s="434"/>
      <c r="R279" s="405"/>
      <c r="S279" s="405" t="s">
        <v>4069</v>
      </c>
      <c r="T279" s="434" t="s">
        <v>4070</v>
      </c>
      <c r="U279" s="1132" t="s">
        <v>11873</v>
      </c>
      <c r="V279" s="1072"/>
      <c r="W279" s="1072"/>
      <c r="X279" s="1124"/>
      <c r="Y279" s="1124"/>
      <c r="Z279" s="1124"/>
      <c r="AA279" s="1124"/>
      <c r="AB279" s="1124"/>
      <c r="AC279" s="1124"/>
      <c r="AD279" s="1124"/>
      <c r="AE279" s="1124"/>
      <c r="AF279" s="1124"/>
      <c r="AG279" s="1124"/>
      <c r="AH279" s="1124"/>
      <c r="AI279" s="1124"/>
      <c r="AJ279" s="1124"/>
      <c r="AK279" s="1124"/>
      <c r="AL279" s="1124"/>
      <c r="AM279" s="1124"/>
      <c r="AN279" s="1124"/>
      <c r="AO279" s="1124"/>
      <c r="AP279" s="1124"/>
      <c r="AQ279" s="1124"/>
      <c r="AR279" s="1124"/>
      <c r="AS279" s="1124"/>
      <c r="AT279" s="1124"/>
      <c r="AU279" s="1124"/>
      <c r="AV279" s="1124"/>
      <c r="AW279" s="1124"/>
      <c r="AX279" s="1124"/>
      <c r="AY279" s="1124"/>
      <c r="AZ279" s="1124"/>
      <c r="BA279" s="1124"/>
      <c r="BB279" s="1124"/>
      <c r="BC279" s="1124"/>
      <c r="BD279" s="1124"/>
      <c r="BE279" s="1124"/>
      <c r="BF279" s="1124"/>
      <c r="BG279" s="1124"/>
      <c r="BH279" s="1124"/>
      <c r="BI279" s="1124"/>
      <c r="BJ279" s="1124"/>
      <c r="BK279" s="1124"/>
      <c r="BL279" s="1124"/>
      <c r="BM279" s="1124"/>
      <c r="BN279" s="1124"/>
      <c r="BO279" s="1124"/>
      <c r="BP279" s="1124"/>
      <c r="BQ279" s="1124"/>
      <c r="BR279" s="1124"/>
    </row>
    <row r="280" spans="1:70" s="445" customFormat="1" ht="24.75" customHeight="1">
      <c r="A280" s="434">
        <v>274</v>
      </c>
      <c r="B280" s="949" t="s">
        <v>11873</v>
      </c>
      <c r="C280" s="1129" t="s">
        <v>4434</v>
      </c>
      <c r="D280" s="889">
        <v>32</v>
      </c>
      <c r="E280" s="889" t="s">
        <v>1557</v>
      </c>
      <c r="F280" s="874"/>
      <c r="G280" s="1130" t="s">
        <v>4335</v>
      </c>
      <c r="H280" s="862" t="s">
        <v>4064</v>
      </c>
      <c r="I280" s="877" t="s">
        <v>4065</v>
      </c>
      <c r="J280" s="1131" t="s">
        <v>4435</v>
      </c>
      <c r="K280" s="1348" t="s">
        <v>11871</v>
      </c>
      <c r="L280" s="405" t="s">
        <v>4067</v>
      </c>
      <c r="M280" s="405"/>
      <c r="N280" s="1129" t="s">
        <v>4433</v>
      </c>
      <c r="O280" s="434" t="s">
        <v>4068</v>
      </c>
      <c r="P280" s="405" t="s">
        <v>185</v>
      </c>
      <c r="Q280" s="434"/>
      <c r="R280" s="405"/>
      <c r="S280" s="405" t="s">
        <v>4069</v>
      </c>
      <c r="T280" s="434" t="s">
        <v>4070</v>
      </c>
      <c r="U280" s="1132" t="s">
        <v>11873</v>
      </c>
      <c r="V280" s="1072"/>
      <c r="W280" s="1072"/>
      <c r="X280" s="1124"/>
      <c r="Y280" s="1124"/>
      <c r="Z280" s="1124"/>
      <c r="AA280" s="1124"/>
      <c r="AB280" s="1124"/>
      <c r="AC280" s="1124"/>
      <c r="AD280" s="1124"/>
      <c r="AE280" s="1124"/>
      <c r="AF280" s="1124"/>
      <c r="AG280" s="1124"/>
      <c r="AH280" s="1124"/>
      <c r="AI280" s="1124"/>
      <c r="AJ280" s="1124"/>
      <c r="AK280" s="1124"/>
      <c r="AL280" s="1124"/>
      <c r="AM280" s="1124"/>
      <c r="AN280" s="1124"/>
      <c r="AO280" s="1124"/>
      <c r="AP280" s="1124"/>
      <c r="AQ280" s="1124"/>
      <c r="AR280" s="1124"/>
      <c r="AS280" s="1124"/>
      <c r="AT280" s="1124"/>
      <c r="AU280" s="1124"/>
      <c r="AV280" s="1124"/>
      <c r="AW280" s="1124"/>
      <c r="AX280" s="1124"/>
      <c r="AY280" s="1124"/>
      <c r="AZ280" s="1124"/>
      <c r="BA280" s="1124"/>
      <c r="BB280" s="1124"/>
      <c r="BC280" s="1124"/>
      <c r="BD280" s="1124"/>
      <c r="BE280" s="1124"/>
      <c r="BF280" s="1124"/>
      <c r="BG280" s="1124"/>
      <c r="BH280" s="1124"/>
      <c r="BI280" s="1124"/>
      <c r="BJ280" s="1124"/>
      <c r="BK280" s="1124"/>
      <c r="BL280" s="1124"/>
      <c r="BM280" s="1124"/>
      <c r="BN280" s="1124"/>
      <c r="BO280" s="1124"/>
      <c r="BP280" s="1124"/>
      <c r="BQ280" s="1124"/>
      <c r="BR280" s="1124"/>
    </row>
    <row r="281" spans="1:70" s="445" customFormat="1" ht="24.75" customHeight="1">
      <c r="A281" s="434">
        <v>275</v>
      </c>
      <c r="B281" s="949" t="s">
        <v>11873</v>
      </c>
      <c r="C281" s="1129" t="s">
        <v>4436</v>
      </c>
      <c r="D281" s="889">
        <v>9</v>
      </c>
      <c r="E281" s="889" t="s">
        <v>1557</v>
      </c>
      <c r="F281" s="874"/>
      <c r="G281" s="1130" t="s">
        <v>4335</v>
      </c>
      <c r="H281" s="862" t="s">
        <v>4064</v>
      </c>
      <c r="I281" s="877" t="s">
        <v>4065</v>
      </c>
      <c r="J281" s="1131" t="s">
        <v>4435</v>
      </c>
      <c r="K281" s="1348" t="s">
        <v>11871</v>
      </c>
      <c r="L281" s="405" t="s">
        <v>4067</v>
      </c>
      <c r="M281" s="405"/>
      <c r="N281" s="1129" t="s">
        <v>4433</v>
      </c>
      <c r="O281" s="434" t="s">
        <v>4068</v>
      </c>
      <c r="P281" s="405" t="s">
        <v>185</v>
      </c>
      <c r="Q281" s="434"/>
      <c r="R281" s="405"/>
      <c r="S281" s="405" t="s">
        <v>4069</v>
      </c>
      <c r="T281" s="434" t="s">
        <v>4070</v>
      </c>
      <c r="U281" s="1132" t="s">
        <v>11873</v>
      </c>
      <c r="V281" s="1072"/>
      <c r="W281" s="1072"/>
      <c r="X281" s="1124"/>
      <c r="Y281" s="1124"/>
      <c r="Z281" s="1124"/>
      <c r="AA281" s="1124"/>
      <c r="AB281" s="1124"/>
      <c r="AC281" s="1124"/>
      <c r="AD281" s="1124"/>
      <c r="AE281" s="1124"/>
      <c r="AF281" s="1124"/>
      <c r="AG281" s="1124"/>
      <c r="AH281" s="1124"/>
      <c r="AI281" s="1124"/>
      <c r="AJ281" s="1124"/>
      <c r="AK281" s="1124"/>
      <c r="AL281" s="1124"/>
      <c r="AM281" s="1124"/>
      <c r="AN281" s="1124"/>
      <c r="AO281" s="1124"/>
      <c r="AP281" s="1124"/>
      <c r="AQ281" s="1124"/>
      <c r="AR281" s="1124"/>
      <c r="AS281" s="1124"/>
      <c r="AT281" s="1124"/>
      <c r="AU281" s="1124"/>
      <c r="AV281" s="1124"/>
      <c r="AW281" s="1124"/>
      <c r="AX281" s="1124"/>
      <c r="AY281" s="1124"/>
      <c r="AZ281" s="1124"/>
      <c r="BA281" s="1124"/>
      <c r="BB281" s="1124"/>
      <c r="BC281" s="1124"/>
      <c r="BD281" s="1124"/>
      <c r="BE281" s="1124"/>
      <c r="BF281" s="1124"/>
      <c r="BG281" s="1124"/>
      <c r="BH281" s="1124"/>
      <c r="BI281" s="1124"/>
      <c r="BJ281" s="1124"/>
      <c r="BK281" s="1124"/>
      <c r="BL281" s="1124"/>
      <c r="BM281" s="1124"/>
      <c r="BN281" s="1124"/>
      <c r="BO281" s="1124"/>
      <c r="BP281" s="1124"/>
      <c r="BQ281" s="1124"/>
      <c r="BR281" s="1124"/>
    </row>
    <row r="282" spans="1:70" s="445" customFormat="1" ht="24.75" customHeight="1">
      <c r="A282" s="434">
        <v>276</v>
      </c>
      <c r="B282" s="949" t="s">
        <v>11873</v>
      </c>
      <c r="C282" s="1129" t="s">
        <v>4437</v>
      </c>
      <c r="D282" s="889">
        <v>4</v>
      </c>
      <c r="E282" s="889" t="s">
        <v>1557</v>
      </c>
      <c r="F282" s="874"/>
      <c r="G282" s="1130" t="s">
        <v>4335</v>
      </c>
      <c r="H282" s="862" t="s">
        <v>4064</v>
      </c>
      <c r="I282" s="877" t="s">
        <v>4065</v>
      </c>
      <c r="J282" s="1131" t="s">
        <v>4435</v>
      </c>
      <c r="K282" s="1348" t="s">
        <v>11871</v>
      </c>
      <c r="L282" s="405" t="s">
        <v>4067</v>
      </c>
      <c r="M282" s="405"/>
      <c r="N282" s="1129" t="s">
        <v>4433</v>
      </c>
      <c r="O282" s="434" t="s">
        <v>4068</v>
      </c>
      <c r="P282" s="405" t="s">
        <v>185</v>
      </c>
      <c r="Q282" s="434"/>
      <c r="R282" s="405"/>
      <c r="S282" s="405" t="s">
        <v>4069</v>
      </c>
      <c r="T282" s="434" t="s">
        <v>4070</v>
      </c>
      <c r="U282" s="1132" t="s">
        <v>11873</v>
      </c>
      <c r="V282" s="1072"/>
      <c r="W282" s="1072"/>
      <c r="X282" s="1124"/>
      <c r="Y282" s="1124"/>
      <c r="Z282" s="1124"/>
      <c r="AA282" s="1124"/>
      <c r="AB282" s="1124"/>
      <c r="AC282" s="1124"/>
      <c r="AD282" s="1124"/>
      <c r="AE282" s="1124"/>
      <c r="AF282" s="1124"/>
      <c r="AG282" s="1124"/>
      <c r="AH282" s="1124"/>
      <c r="AI282" s="1124"/>
      <c r="AJ282" s="1124"/>
      <c r="AK282" s="1124"/>
      <c r="AL282" s="1124"/>
      <c r="AM282" s="1124"/>
      <c r="AN282" s="1124"/>
      <c r="AO282" s="1124"/>
      <c r="AP282" s="1124"/>
      <c r="AQ282" s="1124"/>
      <c r="AR282" s="1124"/>
      <c r="AS282" s="1124"/>
      <c r="AT282" s="1124"/>
      <c r="AU282" s="1124"/>
      <c r="AV282" s="1124"/>
      <c r="AW282" s="1124"/>
      <c r="AX282" s="1124"/>
      <c r="AY282" s="1124"/>
      <c r="AZ282" s="1124"/>
      <c r="BA282" s="1124"/>
      <c r="BB282" s="1124"/>
      <c r="BC282" s="1124"/>
      <c r="BD282" s="1124"/>
      <c r="BE282" s="1124"/>
      <c r="BF282" s="1124"/>
      <c r="BG282" s="1124"/>
      <c r="BH282" s="1124"/>
      <c r="BI282" s="1124"/>
      <c r="BJ282" s="1124"/>
      <c r="BK282" s="1124"/>
      <c r="BL282" s="1124"/>
      <c r="BM282" s="1124"/>
      <c r="BN282" s="1124"/>
      <c r="BO282" s="1124"/>
      <c r="BP282" s="1124"/>
      <c r="BQ282" s="1124"/>
      <c r="BR282" s="1124"/>
    </row>
    <row r="283" spans="1:70" s="445" customFormat="1" ht="24.75" customHeight="1">
      <c r="A283" s="434">
        <v>277</v>
      </c>
      <c r="B283" s="949" t="s">
        <v>11873</v>
      </c>
      <c r="C283" s="1129" t="s">
        <v>4438</v>
      </c>
      <c r="D283" s="889">
        <v>26</v>
      </c>
      <c r="E283" s="889" t="s">
        <v>1554</v>
      </c>
      <c r="F283" s="889"/>
      <c r="G283" s="1130" t="s">
        <v>4439</v>
      </c>
      <c r="H283" s="862" t="s">
        <v>4064</v>
      </c>
      <c r="I283" s="877" t="s">
        <v>4065</v>
      </c>
      <c r="J283" s="1131" t="s">
        <v>4440</v>
      </c>
      <c r="K283" s="1348" t="s">
        <v>11871</v>
      </c>
      <c r="L283" s="405" t="s">
        <v>4067</v>
      </c>
      <c r="M283" s="405"/>
      <c r="N283" s="1129" t="s">
        <v>183</v>
      </c>
      <c r="O283" s="434" t="s">
        <v>4068</v>
      </c>
      <c r="P283" s="405" t="s">
        <v>185</v>
      </c>
      <c r="Q283" s="434"/>
      <c r="R283" s="405"/>
      <c r="S283" s="405" t="s">
        <v>4069</v>
      </c>
      <c r="T283" s="434" t="s">
        <v>4070</v>
      </c>
      <c r="U283" s="1132" t="s">
        <v>11873</v>
      </c>
      <c r="V283" s="1072"/>
      <c r="W283" s="1072"/>
      <c r="X283" s="1124"/>
      <c r="Y283" s="1124"/>
      <c r="Z283" s="1124"/>
      <c r="AA283" s="1124"/>
      <c r="AB283" s="1124"/>
      <c r="AC283" s="1124"/>
      <c r="AD283" s="1124"/>
      <c r="AE283" s="1124"/>
      <c r="AF283" s="1124"/>
      <c r="AG283" s="1124"/>
      <c r="AH283" s="1124"/>
      <c r="AI283" s="1124"/>
      <c r="AJ283" s="1124"/>
      <c r="AK283" s="1124"/>
      <c r="AL283" s="1124"/>
      <c r="AM283" s="1124"/>
      <c r="AN283" s="1124"/>
      <c r="AO283" s="1124"/>
      <c r="AP283" s="1124"/>
      <c r="AQ283" s="1124"/>
      <c r="AR283" s="1124"/>
      <c r="AS283" s="1124"/>
      <c r="AT283" s="1124"/>
      <c r="AU283" s="1124"/>
      <c r="AV283" s="1124"/>
      <c r="AW283" s="1124"/>
      <c r="AX283" s="1124"/>
      <c r="AY283" s="1124"/>
      <c r="AZ283" s="1124"/>
      <c r="BA283" s="1124"/>
      <c r="BB283" s="1124"/>
      <c r="BC283" s="1124"/>
      <c r="BD283" s="1124"/>
      <c r="BE283" s="1124"/>
      <c r="BF283" s="1124"/>
      <c r="BG283" s="1124"/>
      <c r="BH283" s="1124"/>
      <c r="BI283" s="1124"/>
      <c r="BJ283" s="1124"/>
      <c r="BK283" s="1124"/>
      <c r="BL283" s="1124"/>
      <c r="BM283" s="1124"/>
      <c r="BN283" s="1124"/>
      <c r="BO283" s="1124"/>
      <c r="BP283" s="1124"/>
      <c r="BQ283" s="1124"/>
      <c r="BR283" s="1124"/>
    </row>
    <row r="284" spans="1:70" s="445" customFormat="1" ht="24.75" customHeight="1">
      <c r="A284" s="434">
        <v>278</v>
      </c>
      <c r="B284" s="949" t="s">
        <v>11873</v>
      </c>
      <c r="C284" s="1129" t="s">
        <v>4441</v>
      </c>
      <c r="D284" s="889">
        <v>22</v>
      </c>
      <c r="E284" s="889" t="s">
        <v>1557</v>
      </c>
      <c r="F284" s="889"/>
      <c r="G284" s="1130" t="s">
        <v>4442</v>
      </c>
      <c r="H284" s="890" t="s">
        <v>4075</v>
      </c>
      <c r="I284" s="1133" t="s">
        <v>4076</v>
      </c>
      <c r="J284" s="1131" t="s">
        <v>4443</v>
      </c>
      <c r="K284" s="1348" t="s">
        <v>11875</v>
      </c>
      <c r="L284" s="405" t="s">
        <v>4067</v>
      </c>
      <c r="M284" s="405"/>
      <c r="N284" s="1129" t="s">
        <v>183</v>
      </c>
      <c r="O284" s="434" t="s">
        <v>4068</v>
      </c>
      <c r="P284" s="405" t="s">
        <v>185</v>
      </c>
      <c r="Q284" s="434"/>
      <c r="R284" s="405"/>
      <c r="S284" s="405" t="s">
        <v>4069</v>
      </c>
      <c r="T284" s="434" t="s">
        <v>4070</v>
      </c>
      <c r="U284" s="1132" t="s">
        <v>11873</v>
      </c>
      <c r="V284" s="1072"/>
      <c r="W284" s="1072"/>
      <c r="X284" s="1124"/>
      <c r="Y284" s="1124"/>
      <c r="Z284" s="1124"/>
      <c r="AA284" s="1124"/>
      <c r="AB284" s="1124"/>
      <c r="AC284" s="1124"/>
      <c r="AD284" s="1124"/>
      <c r="AE284" s="1124"/>
      <c r="AF284" s="1124"/>
      <c r="AG284" s="1124"/>
      <c r="AH284" s="1124"/>
      <c r="AI284" s="1124"/>
      <c r="AJ284" s="1124"/>
      <c r="AK284" s="1124"/>
      <c r="AL284" s="1124"/>
      <c r="AM284" s="1124"/>
      <c r="AN284" s="1124"/>
      <c r="AO284" s="1124"/>
      <c r="AP284" s="1124"/>
      <c r="AQ284" s="1124"/>
      <c r="AR284" s="1124"/>
      <c r="AS284" s="1124"/>
      <c r="AT284" s="1124"/>
      <c r="AU284" s="1124"/>
      <c r="AV284" s="1124"/>
      <c r="AW284" s="1124"/>
      <c r="AX284" s="1124"/>
      <c r="AY284" s="1124"/>
      <c r="AZ284" s="1124"/>
      <c r="BA284" s="1124"/>
      <c r="BB284" s="1124"/>
      <c r="BC284" s="1124"/>
      <c r="BD284" s="1124"/>
      <c r="BE284" s="1124"/>
      <c r="BF284" s="1124"/>
      <c r="BG284" s="1124"/>
      <c r="BH284" s="1124"/>
      <c r="BI284" s="1124"/>
      <c r="BJ284" s="1124"/>
      <c r="BK284" s="1124"/>
      <c r="BL284" s="1124"/>
      <c r="BM284" s="1124"/>
      <c r="BN284" s="1124"/>
      <c r="BO284" s="1124"/>
      <c r="BP284" s="1124"/>
      <c r="BQ284" s="1124"/>
      <c r="BR284" s="1124"/>
    </row>
    <row r="285" spans="1:70" s="445" customFormat="1" ht="24.75" customHeight="1">
      <c r="A285" s="434">
        <v>279</v>
      </c>
      <c r="B285" s="949" t="s">
        <v>11873</v>
      </c>
      <c r="C285" s="1129" t="s">
        <v>4444</v>
      </c>
      <c r="D285" s="889">
        <v>19</v>
      </c>
      <c r="E285" s="889" t="s">
        <v>1554</v>
      </c>
      <c r="F285" s="889"/>
      <c r="G285" s="1130" t="s">
        <v>4445</v>
      </c>
      <c r="H285" s="862" t="s">
        <v>4064</v>
      </c>
      <c r="I285" s="890" t="s">
        <v>4065</v>
      </c>
      <c r="J285" s="1131" t="s">
        <v>4446</v>
      </c>
      <c r="K285" s="1348" t="s">
        <v>11866</v>
      </c>
      <c r="L285" s="405" t="s">
        <v>4067</v>
      </c>
      <c r="M285" s="405"/>
      <c r="N285" s="1129" t="s">
        <v>1058</v>
      </c>
      <c r="O285" s="434" t="s">
        <v>4068</v>
      </c>
      <c r="P285" s="405" t="s">
        <v>185</v>
      </c>
      <c r="Q285" s="434"/>
      <c r="R285" s="405"/>
      <c r="S285" s="405" t="s">
        <v>4069</v>
      </c>
      <c r="T285" s="434" t="s">
        <v>4070</v>
      </c>
      <c r="U285" s="1132" t="s">
        <v>11873</v>
      </c>
      <c r="V285" s="1072"/>
      <c r="W285" s="1072"/>
      <c r="X285" s="1124"/>
      <c r="Y285" s="1124"/>
      <c r="Z285" s="1124"/>
      <c r="AA285" s="1124"/>
      <c r="AB285" s="1124"/>
      <c r="AC285" s="1124"/>
      <c r="AD285" s="1124"/>
      <c r="AE285" s="1124"/>
      <c r="AF285" s="1124"/>
      <c r="AG285" s="1124"/>
      <c r="AH285" s="1124"/>
      <c r="AI285" s="1124"/>
      <c r="AJ285" s="1124"/>
      <c r="AK285" s="1124"/>
      <c r="AL285" s="1124"/>
      <c r="AM285" s="1124"/>
      <c r="AN285" s="1124"/>
      <c r="AO285" s="1124"/>
      <c r="AP285" s="1124"/>
      <c r="AQ285" s="1124"/>
      <c r="AR285" s="1124"/>
      <c r="AS285" s="1124"/>
      <c r="AT285" s="1124"/>
      <c r="AU285" s="1124"/>
      <c r="AV285" s="1124"/>
      <c r="AW285" s="1124"/>
      <c r="AX285" s="1124"/>
      <c r="AY285" s="1124"/>
      <c r="AZ285" s="1124"/>
      <c r="BA285" s="1124"/>
      <c r="BB285" s="1124"/>
      <c r="BC285" s="1124"/>
      <c r="BD285" s="1124"/>
      <c r="BE285" s="1124"/>
      <c r="BF285" s="1124"/>
      <c r="BG285" s="1124"/>
      <c r="BH285" s="1124"/>
      <c r="BI285" s="1124"/>
      <c r="BJ285" s="1124"/>
      <c r="BK285" s="1124"/>
      <c r="BL285" s="1124"/>
      <c r="BM285" s="1124"/>
      <c r="BN285" s="1124"/>
      <c r="BO285" s="1124"/>
      <c r="BP285" s="1124"/>
      <c r="BQ285" s="1124"/>
      <c r="BR285" s="1124"/>
    </row>
    <row r="286" spans="1:70" s="445" customFormat="1" ht="24.75" customHeight="1">
      <c r="A286" s="434">
        <v>280</v>
      </c>
      <c r="B286" s="949" t="s">
        <v>11876</v>
      </c>
      <c r="C286" s="1129" t="s">
        <v>4447</v>
      </c>
      <c r="D286" s="889">
        <v>23</v>
      </c>
      <c r="E286" s="889" t="s">
        <v>1557</v>
      </c>
      <c r="F286" s="889"/>
      <c r="G286" s="1130" t="s">
        <v>4448</v>
      </c>
      <c r="H286" s="862" t="s">
        <v>4064</v>
      </c>
      <c r="I286" s="890" t="s">
        <v>4065</v>
      </c>
      <c r="J286" s="1131" t="s">
        <v>4449</v>
      </c>
      <c r="K286" s="1348" t="s">
        <v>11873</v>
      </c>
      <c r="L286" s="405" t="s">
        <v>4067</v>
      </c>
      <c r="M286" s="405"/>
      <c r="N286" s="1129" t="s">
        <v>4450</v>
      </c>
      <c r="O286" s="434" t="s">
        <v>4068</v>
      </c>
      <c r="P286" s="405" t="s">
        <v>185</v>
      </c>
      <c r="Q286" s="434"/>
      <c r="R286" s="405"/>
      <c r="S286" s="405" t="s">
        <v>4069</v>
      </c>
      <c r="T286" s="434" t="s">
        <v>4070</v>
      </c>
      <c r="U286" s="1132" t="s">
        <v>11876</v>
      </c>
      <c r="V286" s="1072"/>
      <c r="W286" s="1072"/>
      <c r="X286" s="1124"/>
      <c r="Y286" s="1124"/>
      <c r="Z286" s="1124"/>
      <c r="AA286" s="1124"/>
      <c r="AB286" s="1124"/>
      <c r="AC286" s="1124"/>
      <c r="AD286" s="1124"/>
      <c r="AE286" s="1124"/>
      <c r="AF286" s="1124"/>
      <c r="AG286" s="1124"/>
      <c r="AH286" s="1124"/>
      <c r="AI286" s="1124"/>
      <c r="AJ286" s="1124"/>
      <c r="AK286" s="1124"/>
      <c r="AL286" s="1124"/>
      <c r="AM286" s="1124"/>
      <c r="AN286" s="1124"/>
      <c r="AO286" s="1124"/>
      <c r="AP286" s="1124"/>
      <c r="AQ286" s="1124"/>
      <c r="AR286" s="1124"/>
      <c r="AS286" s="1124"/>
      <c r="AT286" s="1124"/>
      <c r="AU286" s="1124"/>
      <c r="AV286" s="1124"/>
      <c r="AW286" s="1124"/>
      <c r="AX286" s="1124"/>
      <c r="AY286" s="1124"/>
      <c r="AZ286" s="1124"/>
      <c r="BA286" s="1124"/>
      <c r="BB286" s="1124"/>
      <c r="BC286" s="1124"/>
      <c r="BD286" s="1124"/>
      <c r="BE286" s="1124"/>
      <c r="BF286" s="1124"/>
      <c r="BG286" s="1124"/>
      <c r="BH286" s="1124"/>
      <c r="BI286" s="1124"/>
      <c r="BJ286" s="1124"/>
      <c r="BK286" s="1124"/>
      <c r="BL286" s="1124"/>
      <c r="BM286" s="1124"/>
      <c r="BN286" s="1124"/>
      <c r="BO286" s="1124"/>
      <c r="BP286" s="1124"/>
      <c r="BQ286" s="1124"/>
      <c r="BR286" s="1124"/>
    </row>
    <row r="287" spans="1:70" s="445" customFormat="1" ht="24.75" customHeight="1">
      <c r="A287" s="434">
        <v>281</v>
      </c>
      <c r="B287" s="949" t="s">
        <v>11876</v>
      </c>
      <c r="C287" s="1129" t="s">
        <v>4451</v>
      </c>
      <c r="D287" s="889">
        <v>22</v>
      </c>
      <c r="E287" s="889" t="s">
        <v>1557</v>
      </c>
      <c r="F287" s="889"/>
      <c r="G287" s="1130" t="s">
        <v>4448</v>
      </c>
      <c r="H287" s="862" t="s">
        <v>4064</v>
      </c>
      <c r="I287" s="890" t="s">
        <v>4065</v>
      </c>
      <c r="J287" s="1131" t="s">
        <v>4452</v>
      </c>
      <c r="K287" s="1348" t="s">
        <v>11873</v>
      </c>
      <c r="L287" s="405" t="s">
        <v>4067</v>
      </c>
      <c r="M287" s="405"/>
      <c r="N287" s="1129" t="s">
        <v>4450</v>
      </c>
      <c r="O287" s="434" t="s">
        <v>4068</v>
      </c>
      <c r="P287" s="405" t="s">
        <v>185</v>
      </c>
      <c r="Q287" s="434"/>
      <c r="R287" s="405"/>
      <c r="S287" s="405" t="s">
        <v>4069</v>
      </c>
      <c r="T287" s="434" t="s">
        <v>4070</v>
      </c>
      <c r="U287" s="1132" t="s">
        <v>11876</v>
      </c>
      <c r="V287" s="1072"/>
      <c r="W287" s="1072"/>
      <c r="X287" s="1124"/>
      <c r="Y287" s="1124"/>
      <c r="Z287" s="1124"/>
      <c r="AA287" s="1124"/>
      <c r="AB287" s="1124"/>
      <c r="AC287" s="1124"/>
      <c r="AD287" s="1124"/>
      <c r="AE287" s="1124"/>
      <c r="AF287" s="1124"/>
      <c r="AG287" s="1124"/>
      <c r="AH287" s="1124"/>
      <c r="AI287" s="1124"/>
      <c r="AJ287" s="1124"/>
      <c r="AK287" s="1124"/>
      <c r="AL287" s="1124"/>
      <c r="AM287" s="1124"/>
      <c r="AN287" s="1124"/>
      <c r="AO287" s="1124"/>
      <c r="AP287" s="1124"/>
      <c r="AQ287" s="1124"/>
      <c r="AR287" s="1124"/>
      <c r="AS287" s="1124"/>
      <c r="AT287" s="1124"/>
      <c r="AU287" s="1124"/>
      <c r="AV287" s="1124"/>
      <c r="AW287" s="1124"/>
      <c r="AX287" s="1124"/>
      <c r="AY287" s="1124"/>
      <c r="AZ287" s="1124"/>
      <c r="BA287" s="1124"/>
      <c r="BB287" s="1124"/>
      <c r="BC287" s="1124"/>
      <c r="BD287" s="1124"/>
      <c r="BE287" s="1124"/>
      <c r="BF287" s="1124"/>
      <c r="BG287" s="1124"/>
      <c r="BH287" s="1124"/>
      <c r="BI287" s="1124"/>
      <c r="BJ287" s="1124"/>
      <c r="BK287" s="1124"/>
      <c r="BL287" s="1124"/>
      <c r="BM287" s="1124"/>
      <c r="BN287" s="1124"/>
      <c r="BO287" s="1124"/>
      <c r="BP287" s="1124"/>
      <c r="BQ287" s="1124"/>
      <c r="BR287" s="1124"/>
    </row>
    <row r="288" spans="1:70" s="445" customFormat="1" ht="24.75" customHeight="1">
      <c r="A288" s="434">
        <v>282</v>
      </c>
      <c r="B288" s="949" t="s">
        <v>11876</v>
      </c>
      <c r="C288" s="1129" t="s">
        <v>4453</v>
      </c>
      <c r="D288" s="889">
        <v>24</v>
      </c>
      <c r="E288" s="889" t="s">
        <v>1557</v>
      </c>
      <c r="F288" s="889"/>
      <c r="G288" s="1130" t="s">
        <v>4454</v>
      </c>
      <c r="H288" s="890" t="s">
        <v>4075</v>
      </c>
      <c r="I288" s="890" t="s">
        <v>4076</v>
      </c>
      <c r="J288" s="1131" t="s">
        <v>4455</v>
      </c>
      <c r="K288" s="1348" t="s">
        <v>11873</v>
      </c>
      <c r="L288" s="405" t="s">
        <v>4067</v>
      </c>
      <c r="M288" s="405"/>
      <c r="N288" s="1129" t="s">
        <v>4450</v>
      </c>
      <c r="O288" s="434" t="s">
        <v>4068</v>
      </c>
      <c r="P288" s="405" t="s">
        <v>185</v>
      </c>
      <c r="Q288" s="434"/>
      <c r="R288" s="405"/>
      <c r="S288" s="405" t="s">
        <v>4069</v>
      </c>
      <c r="T288" s="434" t="s">
        <v>4070</v>
      </c>
      <c r="U288" s="1132" t="s">
        <v>11876</v>
      </c>
      <c r="V288" s="1072"/>
      <c r="W288" s="1072"/>
      <c r="X288" s="1124"/>
      <c r="Y288" s="1124"/>
      <c r="Z288" s="1124"/>
      <c r="AA288" s="1124"/>
      <c r="AB288" s="1124"/>
      <c r="AC288" s="1124"/>
      <c r="AD288" s="1124"/>
      <c r="AE288" s="1124"/>
      <c r="AF288" s="1124"/>
      <c r="AG288" s="1124"/>
      <c r="AH288" s="1124"/>
      <c r="AI288" s="1124"/>
      <c r="AJ288" s="1124"/>
      <c r="AK288" s="1124"/>
      <c r="AL288" s="1124"/>
      <c r="AM288" s="1124"/>
      <c r="AN288" s="1124"/>
      <c r="AO288" s="1124"/>
      <c r="AP288" s="1124"/>
      <c r="AQ288" s="1124"/>
      <c r="AR288" s="1124"/>
      <c r="AS288" s="1124"/>
      <c r="AT288" s="1124"/>
      <c r="AU288" s="1124"/>
      <c r="AV288" s="1124"/>
      <c r="AW288" s="1124"/>
      <c r="AX288" s="1124"/>
      <c r="AY288" s="1124"/>
      <c r="AZ288" s="1124"/>
      <c r="BA288" s="1124"/>
      <c r="BB288" s="1124"/>
      <c r="BC288" s="1124"/>
      <c r="BD288" s="1124"/>
      <c r="BE288" s="1124"/>
      <c r="BF288" s="1124"/>
      <c r="BG288" s="1124"/>
      <c r="BH288" s="1124"/>
      <c r="BI288" s="1124"/>
      <c r="BJ288" s="1124"/>
      <c r="BK288" s="1124"/>
      <c r="BL288" s="1124"/>
      <c r="BM288" s="1124"/>
      <c r="BN288" s="1124"/>
      <c r="BO288" s="1124"/>
      <c r="BP288" s="1124"/>
      <c r="BQ288" s="1124"/>
      <c r="BR288" s="1124"/>
    </row>
    <row r="289" spans="1:70" s="445" customFormat="1" ht="24.75" customHeight="1">
      <c r="A289" s="434">
        <v>283</v>
      </c>
      <c r="B289" s="949" t="s">
        <v>11876</v>
      </c>
      <c r="C289" s="1129" t="s">
        <v>4456</v>
      </c>
      <c r="D289" s="889">
        <v>22</v>
      </c>
      <c r="E289" s="889" t="s">
        <v>1554</v>
      </c>
      <c r="F289" s="889"/>
      <c r="G289" s="1130" t="s">
        <v>4457</v>
      </c>
      <c r="H289" s="890" t="s">
        <v>4075</v>
      </c>
      <c r="I289" s="890" t="s">
        <v>4076</v>
      </c>
      <c r="J289" s="1131" t="s">
        <v>4458</v>
      </c>
      <c r="K289" s="1348" t="s">
        <v>11873</v>
      </c>
      <c r="L289" s="405" t="s">
        <v>4067</v>
      </c>
      <c r="M289" s="405"/>
      <c r="N289" s="1129" t="s">
        <v>183</v>
      </c>
      <c r="O289" s="434" t="s">
        <v>4068</v>
      </c>
      <c r="P289" s="405" t="s">
        <v>185</v>
      </c>
      <c r="Q289" s="434"/>
      <c r="R289" s="405"/>
      <c r="S289" s="405" t="s">
        <v>4069</v>
      </c>
      <c r="T289" s="434" t="s">
        <v>4070</v>
      </c>
      <c r="U289" s="1132" t="s">
        <v>11876</v>
      </c>
      <c r="V289" s="1072"/>
      <c r="W289" s="1072"/>
      <c r="X289" s="1124"/>
      <c r="Y289" s="1124"/>
      <c r="Z289" s="1124"/>
      <c r="AA289" s="1124"/>
      <c r="AB289" s="1124"/>
      <c r="AC289" s="1124"/>
      <c r="AD289" s="1124"/>
      <c r="AE289" s="1124"/>
      <c r="AF289" s="1124"/>
      <c r="AG289" s="1124"/>
      <c r="AH289" s="1124"/>
      <c r="AI289" s="1124"/>
      <c r="AJ289" s="1124"/>
      <c r="AK289" s="1124"/>
      <c r="AL289" s="1124"/>
      <c r="AM289" s="1124"/>
      <c r="AN289" s="1124"/>
      <c r="AO289" s="1124"/>
      <c r="AP289" s="1124"/>
      <c r="AQ289" s="1124"/>
      <c r="AR289" s="1124"/>
      <c r="AS289" s="1124"/>
      <c r="AT289" s="1124"/>
      <c r="AU289" s="1124"/>
      <c r="AV289" s="1124"/>
      <c r="AW289" s="1124"/>
      <c r="AX289" s="1124"/>
      <c r="AY289" s="1124"/>
      <c r="AZ289" s="1124"/>
      <c r="BA289" s="1124"/>
      <c r="BB289" s="1124"/>
      <c r="BC289" s="1124"/>
      <c r="BD289" s="1124"/>
      <c r="BE289" s="1124"/>
      <c r="BF289" s="1124"/>
      <c r="BG289" s="1124"/>
      <c r="BH289" s="1124"/>
      <c r="BI289" s="1124"/>
      <c r="BJ289" s="1124"/>
      <c r="BK289" s="1124"/>
      <c r="BL289" s="1124"/>
      <c r="BM289" s="1124"/>
      <c r="BN289" s="1124"/>
      <c r="BO289" s="1124"/>
      <c r="BP289" s="1124"/>
      <c r="BQ289" s="1124"/>
      <c r="BR289" s="1124"/>
    </row>
    <row r="290" spans="1:70" s="445" customFormat="1" ht="24.75" customHeight="1">
      <c r="A290" s="434">
        <v>284</v>
      </c>
      <c r="B290" s="949" t="s">
        <v>11876</v>
      </c>
      <c r="C290" s="1129" t="s">
        <v>4459</v>
      </c>
      <c r="D290" s="889">
        <v>21</v>
      </c>
      <c r="E290" s="889" t="s">
        <v>1557</v>
      </c>
      <c r="F290" s="889"/>
      <c r="G290" s="1130" t="s">
        <v>4448</v>
      </c>
      <c r="H290" s="862" t="s">
        <v>4064</v>
      </c>
      <c r="I290" s="890" t="s">
        <v>4065</v>
      </c>
      <c r="J290" s="1131" t="s">
        <v>4460</v>
      </c>
      <c r="K290" s="1348" t="s">
        <v>11864</v>
      </c>
      <c r="L290" s="405" t="s">
        <v>4067</v>
      </c>
      <c r="M290" s="405"/>
      <c r="N290" s="1129" t="s">
        <v>4450</v>
      </c>
      <c r="O290" s="434" t="s">
        <v>4068</v>
      </c>
      <c r="P290" s="405" t="s">
        <v>185</v>
      </c>
      <c r="Q290" s="434"/>
      <c r="R290" s="405"/>
      <c r="S290" s="405" t="s">
        <v>4069</v>
      </c>
      <c r="T290" s="434" t="s">
        <v>4070</v>
      </c>
      <c r="U290" s="1132" t="s">
        <v>11876</v>
      </c>
      <c r="V290" s="1072"/>
      <c r="W290" s="1072"/>
      <c r="X290" s="1124"/>
      <c r="Y290" s="1124"/>
      <c r="Z290" s="1124"/>
      <c r="AA290" s="1124"/>
      <c r="AB290" s="1124"/>
      <c r="AC290" s="1124"/>
      <c r="AD290" s="1124"/>
      <c r="AE290" s="1124"/>
      <c r="AF290" s="1124"/>
      <c r="AG290" s="1124"/>
      <c r="AH290" s="1124"/>
      <c r="AI290" s="1124"/>
      <c r="AJ290" s="1124"/>
      <c r="AK290" s="1124"/>
      <c r="AL290" s="1124"/>
      <c r="AM290" s="1124"/>
      <c r="AN290" s="1124"/>
      <c r="AO290" s="1124"/>
      <c r="AP290" s="1124"/>
      <c r="AQ290" s="1124"/>
      <c r="AR290" s="1124"/>
      <c r="AS290" s="1124"/>
      <c r="AT290" s="1124"/>
      <c r="AU290" s="1124"/>
      <c r="AV290" s="1124"/>
      <c r="AW290" s="1124"/>
      <c r="AX290" s="1124"/>
      <c r="AY290" s="1124"/>
      <c r="AZ290" s="1124"/>
      <c r="BA290" s="1124"/>
      <c r="BB290" s="1124"/>
      <c r="BC290" s="1124"/>
      <c r="BD290" s="1124"/>
      <c r="BE290" s="1124"/>
      <c r="BF290" s="1124"/>
      <c r="BG290" s="1124"/>
      <c r="BH290" s="1124"/>
      <c r="BI290" s="1124"/>
      <c r="BJ290" s="1124"/>
      <c r="BK290" s="1124"/>
      <c r="BL290" s="1124"/>
      <c r="BM290" s="1124"/>
      <c r="BN290" s="1124"/>
      <c r="BO290" s="1124"/>
      <c r="BP290" s="1124"/>
      <c r="BQ290" s="1124"/>
      <c r="BR290" s="1124"/>
    </row>
    <row r="291" spans="1:70" s="445" customFormat="1" ht="24.75" customHeight="1">
      <c r="A291" s="434">
        <v>285</v>
      </c>
      <c r="B291" s="949" t="s">
        <v>11878</v>
      </c>
      <c r="C291" s="1129" t="s">
        <v>4461</v>
      </c>
      <c r="D291" s="889">
        <v>25</v>
      </c>
      <c r="E291" s="889" t="s">
        <v>1557</v>
      </c>
      <c r="F291" s="889"/>
      <c r="G291" s="1130" t="s">
        <v>4462</v>
      </c>
      <c r="H291" s="862" t="s">
        <v>4064</v>
      </c>
      <c r="I291" s="890" t="s">
        <v>4065</v>
      </c>
      <c r="J291" s="1131" t="s">
        <v>4463</v>
      </c>
      <c r="K291" s="1348" t="s">
        <v>11873</v>
      </c>
      <c r="L291" s="405" t="s">
        <v>4067</v>
      </c>
      <c r="M291" s="405"/>
      <c r="N291" s="1129" t="s">
        <v>1578</v>
      </c>
      <c r="O291" s="434" t="s">
        <v>4068</v>
      </c>
      <c r="P291" s="405" t="s">
        <v>185</v>
      </c>
      <c r="Q291" s="434"/>
      <c r="R291" s="405"/>
      <c r="S291" s="405" t="s">
        <v>4069</v>
      </c>
      <c r="T291" s="434" t="s">
        <v>4070</v>
      </c>
      <c r="U291" s="1132" t="s">
        <v>11878</v>
      </c>
      <c r="V291" s="1072"/>
      <c r="W291" s="1072"/>
      <c r="X291" s="1124"/>
      <c r="Y291" s="1124"/>
      <c r="Z291" s="1124"/>
      <c r="AA291" s="1124"/>
      <c r="AB291" s="1124"/>
      <c r="AC291" s="1124"/>
      <c r="AD291" s="1124"/>
      <c r="AE291" s="1124"/>
      <c r="AF291" s="1124"/>
      <c r="AG291" s="1124"/>
      <c r="AH291" s="1124"/>
      <c r="AI291" s="1124"/>
      <c r="AJ291" s="1124"/>
      <c r="AK291" s="1124"/>
      <c r="AL291" s="1124"/>
      <c r="AM291" s="1124"/>
      <c r="AN291" s="1124"/>
      <c r="AO291" s="1124"/>
      <c r="AP291" s="1124"/>
      <c r="AQ291" s="1124"/>
      <c r="AR291" s="1124"/>
      <c r="AS291" s="1124"/>
      <c r="AT291" s="1124"/>
      <c r="AU291" s="1124"/>
      <c r="AV291" s="1124"/>
      <c r="AW291" s="1124"/>
      <c r="AX291" s="1124"/>
      <c r="AY291" s="1124"/>
      <c r="AZ291" s="1124"/>
      <c r="BA291" s="1124"/>
      <c r="BB291" s="1124"/>
      <c r="BC291" s="1124"/>
      <c r="BD291" s="1124"/>
      <c r="BE291" s="1124"/>
      <c r="BF291" s="1124"/>
      <c r="BG291" s="1124"/>
      <c r="BH291" s="1124"/>
      <c r="BI291" s="1124"/>
      <c r="BJ291" s="1124"/>
      <c r="BK291" s="1124"/>
      <c r="BL291" s="1124"/>
      <c r="BM291" s="1124"/>
      <c r="BN291" s="1124"/>
      <c r="BO291" s="1124"/>
      <c r="BP291" s="1124"/>
      <c r="BQ291" s="1124"/>
      <c r="BR291" s="1124"/>
    </row>
    <row r="292" spans="1:70" s="445" customFormat="1" ht="24.75" customHeight="1">
      <c r="A292" s="434">
        <v>286</v>
      </c>
      <c r="B292" s="949" t="s">
        <v>11878</v>
      </c>
      <c r="C292" s="1129" t="s">
        <v>4464</v>
      </c>
      <c r="D292" s="889">
        <v>18</v>
      </c>
      <c r="E292" s="889" t="s">
        <v>1557</v>
      </c>
      <c r="F292" s="889"/>
      <c r="G292" s="1130" t="s">
        <v>4462</v>
      </c>
      <c r="H292" s="862" t="s">
        <v>4064</v>
      </c>
      <c r="I292" s="890" t="s">
        <v>4065</v>
      </c>
      <c r="J292" s="1131" t="s">
        <v>4465</v>
      </c>
      <c r="K292" s="1348" t="s">
        <v>11873</v>
      </c>
      <c r="L292" s="405" t="s">
        <v>4067</v>
      </c>
      <c r="M292" s="405"/>
      <c r="N292" s="1129" t="s">
        <v>1578</v>
      </c>
      <c r="O292" s="434" t="s">
        <v>4068</v>
      </c>
      <c r="P292" s="405" t="s">
        <v>185</v>
      </c>
      <c r="Q292" s="434"/>
      <c r="R292" s="405"/>
      <c r="S292" s="405" t="s">
        <v>4069</v>
      </c>
      <c r="T292" s="434" t="s">
        <v>4070</v>
      </c>
      <c r="U292" s="1132" t="s">
        <v>11878</v>
      </c>
      <c r="V292" s="1072"/>
      <c r="W292" s="1072"/>
      <c r="X292" s="1124"/>
      <c r="Y292" s="1124"/>
      <c r="Z292" s="1124"/>
      <c r="AA292" s="1124"/>
      <c r="AB292" s="1124"/>
      <c r="AC292" s="1124"/>
      <c r="AD292" s="1124"/>
      <c r="AE292" s="1124"/>
      <c r="AF292" s="1124"/>
      <c r="AG292" s="1124"/>
      <c r="AH292" s="1124"/>
      <c r="AI292" s="1124"/>
      <c r="AJ292" s="1124"/>
      <c r="AK292" s="1124"/>
      <c r="AL292" s="1124"/>
      <c r="AM292" s="1124"/>
      <c r="AN292" s="1124"/>
      <c r="AO292" s="1124"/>
      <c r="AP292" s="1124"/>
      <c r="AQ292" s="1124"/>
      <c r="AR292" s="1124"/>
      <c r="AS292" s="1124"/>
      <c r="AT292" s="1124"/>
      <c r="AU292" s="1124"/>
      <c r="AV292" s="1124"/>
      <c r="AW292" s="1124"/>
      <c r="AX292" s="1124"/>
      <c r="AY292" s="1124"/>
      <c r="AZ292" s="1124"/>
      <c r="BA292" s="1124"/>
      <c r="BB292" s="1124"/>
      <c r="BC292" s="1124"/>
      <c r="BD292" s="1124"/>
      <c r="BE292" s="1124"/>
      <c r="BF292" s="1124"/>
      <c r="BG292" s="1124"/>
      <c r="BH292" s="1124"/>
      <c r="BI292" s="1124"/>
      <c r="BJ292" s="1124"/>
      <c r="BK292" s="1124"/>
      <c r="BL292" s="1124"/>
      <c r="BM292" s="1124"/>
      <c r="BN292" s="1124"/>
      <c r="BO292" s="1124"/>
      <c r="BP292" s="1124"/>
      <c r="BQ292" s="1124"/>
      <c r="BR292" s="1124"/>
    </row>
    <row r="293" spans="1:70" s="445" customFormat="1" ht="24.75" customHeight="1">
      <c r="A293" s="434">
        <v>287</v>
      </c>
      <c r="B293" s="949" t="s">
        <v>11880</v>
      </c>
      <c r="C293" s="1129" t="s">
        <v>4466</v>
      </c>
      <c r="D293" s="889">
        <v>26</v>
      </c>
      <c r="E293" s="889" t="s">
        <v>1554</v>
      </c>
      <c r="F293" s="889"/>
      <c r="G293" s="1130" t="s">
        <v>4388</v>
      </c>
      <c r="H293" s="890" t="s">
        <v>4075</v>
      </c>
      <c r="I293" s="890" t="s">
        <v>4076</v>
      </c>
      <c r="J293" s="1134" t="s">
        <v>4467</v>
      </c>
      <c r="K293" s="1348" t="s">
        <v>11878</v>
      </c>
      <c r="L293" s="405" t="s">
        <v>4067</v>
      </c>
      <c r="M293" s="405"/>
      <c r="N293" s="1129" t="s">
        <v>2966</v>
      </c>
      <c r="O293" s="434" t="s">
        <v>4068</v>
      </c>
      <c r="P293" s="405" t="s">
        <v>185</v>
      </c>
      <c r="Q293" s="434"/>
      <c r="R293" s="405"/>
      <c r="S293" s="405" t="s">
        <v>4069</v>
      </c>
      <c r="T293" s="434" t="s">
        <v>4070</v>
      </c>
      <c r="U293" s="1132" t="s">
        <v>11880</v>
      </c>
      <c r="V293" s="1072"/>
      <c r="W293" s="1072"/>
      <c r="X293" s="1124"/>
      <c r="Y293" s="1124"/>
      <c r="Z293" s="1124"/>
      <c r="AA293" s="1124"/>
      <c r="AB293" s="1124"/>
      <c r="AC293" s="1124"/>
      <c r="AD293" s="1124"/>
      <c r="AE293" s="1124"/>
      <c r="AF293" s="1124"/>
      <c r="AG293" s="1124"/>
      <c r="AH293" s="1124"/>
      <c r="AI293" s="1124"/>
      <c r="AJ293" s="1124"/>
      <c r="AK293" s="1124"/>
      <c r="AL293" s="1124"/>
      <c r="AM293" s="1124"/>
      <c r="AN293" s="1124"/>
      <c r="AO293" s="1124"/>
      <c r="AP293" s="1124"/>
      <c r="AQ293" s="1124"/>
      <c r="AR293" s="1124"/>
      <c r="AS293" s="1124"/>
      <c r="AT293" s="1124"/>
      <c r="AU293" s="1124"/>
      <c r="AV293" s="1124"/>
      <c r="AW293" s="1124"/>
      <c r="AX293" s="1124"/>
      <c r="AY293" s="1124"/>
      <c r="AZ293" s="1124"/>
      <c r="BA293" s="1124"/>
      <c r="BB293" s="1124"/>
      <c r="BC293" s="1124"/>
      <c r="BD293" s="1124"/>
      <c r="BE293" s="1124"/>
      <c r="BF293" s="1124"/>
      <c r="BG293" s="1124"/>
      <c r="BH293" s="1124"/>
      <c r="BI293" s="1124"/>
      <c r="BJ293" s="1124"/>
      <c r="BK293" s="1124"/>
      <c r="BL293" s="1124"/>
      <c r="BM293" s="1124"/>
      <c r="BN293" s="1124"/>
      <c r="BO293" s="1124"/>
      <c r="BP293" s="1124"/>
      <c r="BQ293" s="1124"/>
      <c r="BR293" s="1124"/>
    </row>
    <row r="294" spans="1:70" s="445" customFormat="1" ht="24.75" customHeight="1">
      <c r="A294" s="434">
        <v>288</v>
      </c>
      <c r="B294" s="949" t="s">
        <v>11880</v>
      </c>
      <c r="C294" s="1129" t="s">
        <v>4468</v>
      </c>
      <c r="D294" s="889">
        <v>25</v>
      </c>
      <c r="E294" s="889" t="s">
        <v>1554</v>
      </c>
      <c r="F294" s="889"/>
      <c r="G294" s="1130" t="s">
        <v>4469</v>
      </c>
      <c r="H294" s="890" t="s">
        <v>4075</v>
      </c>
      <c r="I294" s="890" t="s">
        <v>4076</v>
      </c>
      <c r="J294" s="1134" t="s">
        <v>4470</v>
      </c>
      <c r="K294" s="1348" t="s">
        <v>11878</v>
      </c>
      <c r="L294" s="405" t="s">
        <v>4067</v>
      </c>
      <c r="M294" s="405"/>
      <c r="N294" s="1129" t="s">
        <v>2966</v>
      </c>
      <c r="O294" s="434" t="s">
        <v>4068</v>
      </c>
      <c r="P294" s="405" t="s">
        <v>185</v>
      </c>
      <c r="Q294" s="434"/>
      <c r="R294" s="405"/>
      <c r="S294" s="405" t="s">
        <v>4069</v>
      </c>
      <c r="T294" s="434" t="s">
        <v>4070</v>
      </c>
      <c r="U294" s="1132" t="s">
        <v>11880</v>
      </c>
      <c r="V294" s="1072"/>
      <c r="W294" s="1072"/>
      <c r="X294" s="1124"/>
      <c r="Y294" s="1124"/>
      <c r="Z294" s="1124"/>
      <c r="AA294" s="1124"/>
      <c r="AB294" s="1124"/>
      <c r="AC294" s="1124"/>
      <c r="AD294" s="1124"/>
      <c r="AE294" s="1124"/>
      <c r="AF294" s="1124"/>
      <c r="AG294" s="1124"/>
      <c r="AH294" s="1124"/>
      <c r="AI294" s="1124"/>
      <c r="AJ294" s="1124"/>
      <c r="AK294" s="1124"/>
      <c r="AL294" s="1124"/>
      <c r="AM294" s="1124"/>
      <c r="AN294" s="1124"/>
      <c r="AO294" s="1124"/>
      <c r="AP294" s="1124"/>
      <c r="AQ294" s="1124"/>
      <c r="AR294" s="1124"/>
      <c r="AS294" s="1124"/>
      <c r="AT294" s="1124"/>
      <c r="AU294" s="1124"/>
      <c r="AV294" s="1124"/>
      <c r="AW294" s="1124"/>
      <c r="AX294" s="1124"/>
      <c r="AY294" s="1124"/>
      <c r="AZ294" s="1124"/>
      <c r="BA294" s="1124"/>
      <c r="BB294" s="1124"/>
      <c r="BC294" s="1124"/>
      <c r="BD294" s="1124"/>
      <c r="BE294" s="1124"/>
      <c r="BF294" s="1124"/>
      <c r="BG294" s="1124"/>
      <c r="BH294" s="1124"/>
      <c r="BI294" s="1124"/>
      <c r="BJ294" s="1124"/>
      <c r="BK294" s="1124"/>
      <c r="BL294" s="1124"/>
      <c r="BM294" s="1124"/>
      <c r="BN294" s="1124"/>
      <c r="BO294" s="1124"/>
      <c r="BP294" s="1124"/>
      <c r="BQ294" s="1124"/>
      <c r="BR294" s="1124"/>
    </row>
    <row r="295" spans="1:70" s="445" customFormat="1" ht="24.75" customHeight="1">
      <c r="A295" s="434">
        <v>289</v>
      </c>
      <c r="B295" s="949" t="s">
        <v>11880</v>
      </c>
      <c r="C295" s="1129" t="s">
        <v>4473</v>
      </c>
      <c r="D295" s="889">
        <v>23</v>
      </c>
      <c r="E295" s="889" t="s">
        <v>1554</v>
      </c>
      <c r="F295" s="889"/>
      <c r="G295" s="1130" t="s">
        <v>4469</v>
      </c>
      <c r="H295" s="890" t="s">
        <v>4075</v>
      </c>
      <c r="I295" s="890" t="s">
        <v>4076</v>
      </c>
      <c r="J295" s="1134" t="s">
        <v>4474</v>
      </c>
      <c r="K295" s="1348" t="s">
        <v>11878</v>
      </c>
      <c r="L295" s="405" t="s">
        <v>4067</v>
      </c>
      <c r="M295" s="405"/>
      <c r="N295" s="1129" t="s">
        <v>2966</v>
      </c>
      <c r="O295" s="434" t="s">
        <v>4068</v>
      </c>
      <c r="P295" s="405" t="s">
        <v>185</v>
      </c>
      <c r="Q295" s="434"/>
      <c r="R295" s="405"/>
      <c r="S295" s="405" t="s">
        <v>4069</v>
      </c>
      <c r="T295" s="434" t="s">
        <v>4070</v>
      </c>
      <c r="U295" s="1132" t="s">
        <v>11880</v>
      </c>
      <c r="V295" s="1072"/>
      <c r="W295" s="1072"/>
      <c r="X295" s="1124"/>
      <c r="Y295" s="1124"/>
      <c r="Z295" s="1124"/>
      <c r="AA295" s="1124"/>
      <c r="AB295" s="1124"/>
      <c r="AC295" s="1124"/>
      <c r="AD295" s="1124"/>
      <c r="AE295" s="1124"/>
      <c r="AF295" s="1124"/>
      <c r="AG295" s="1124"/>
      <c r="AH295" s="1124"/>
      <c r="AI295" s="1124"/>
      <c r="AJ295" s="1124"/>
      <c r="AK295" s="1124"/>
      <c r="AL295" s="1124"/>
      <c r="AM295" s="1124"/>
      <c r="AN295" s="1124"/>
      <c r="AO295" s="1124"/>
      <c r="AP295" s="1124"/>
      <c r="AQ295" s="1124"/>
      <c r="AR295" s="1124"/>
      <c r="AS295" s="1124"/>
      <c r="AT295" s="1124"/>
      <c r="AU295" s="1124"/>
      <c r="AV295" s="1124"/>
      <c r="AW295" s="1124"/>
      <c r="AX295" s="1124"/>
      <c r="AY295" s="1124"/>
      <c r="AZ295" s="1124"/>
      <c r="BA295" s="1124"/>
      <c r="BB295" s="1124"/>
      <c r="BC295" s="1124"/>
      <c r="BD295" s="1124"/>
      <c r="BE295" s="1124"/>
      <c r="BF295" s="1124"/>
      <c r="BG295" s="1124"/>
      <c r="BH295" s="1124"/>
      <c r="BI295" s="1124"/>
      <c r="BJ295" s="1124"/>
      <c r="BK295" s="1124"/>
      <c r="BL295" s="1124"/>
      <c r="BM295" s="1124"/>
      <c r="BN295" s="1124"/>
      <c r="BO295" s="1124"/>
      <c r="BP295" s="1124"/>
      <c r="BQ295" s="1124"/>
      <c r="BR295" s="1124"/>
    </row>
    <row r="296" spans="1:70" s="445" customFormat="1" ht="24.75" customHeight="1">
      <c r="A296" s="434">
        <v>290</v>
      </c>
      <c r="B296" s="949" t="s">
        <v>11880</v>
      </c>
      <c r="C296" s="1120" t="s">
        <v>4471</v>
      </c>
      <c r="D296" s="1119">
        <f>2020-1989</f>
        <v>31</v>
      </c>
      <c r="E296" s="1119" t="s">
        <v>1554</v>
      </c>
      <c r="F296" s="889"/>
      <c r="G296" s="1125" t="s">
        <v>10903</v>
      </c>
      <c r="H296" s="890" t="s">
        <v>4075</v>
      </c>
      <c r="I296" s="890" t="s">
        <v>4076</v>
      </c>
      <c r="J296" s="1081" t="s">
        <v>4472</v>
      </c>
      <c r="K296" s="1348" t="s">
        <v>11878</v>
      </c>
      <c r="L296" s="405" t="s">
        <v>4067</v>
      </c>
      <c r="M296" s="405"/>
      <c r="N296" s="1129" t="s">
        <v>8385</v>
      </c>
      <c r="O296" s="434" t="s">
        <v>4068</v>
      </c>
      <c r="P296" s="405" t="s">
        <v>185</v>
      </c>
      <c r="Q296" s="434"/>
      <c r="R296" s="405"/>
      <c r="S296" s="405" t="s">
        <v>4069</v>
      </c>
      <c r="T296" s="434"/>
      <c r="U296" s="1132"/>
      <c r="V296" s="1072"/>
      <c r="W296" s="1072"/>
      <c r="X296" s="1124"/>
      <c r="Y296" s="1124"/>
      <c r="Z296" s="1124"/>
      <c r="AA296" s="1124"/>
      <c r="AB296" s="1124"/>
      <c r="AC296" s="1124"/>
      <c r="AD296" s="1124"/>
      <c r="AE296" s="1124"/>
      <c r="AF296" s="1124"/>
      <c r="AG296" s="1124"/>
      <c r="AH296" s="1124"/>
      <c r="AI296" s="1124"/>
      <c r="AJ296" s="1124"/>
      <c r="AK296" s="1124"/>
      <c r="AL296" s="1124"/>
      <c r="AM296" s="1124"/>
      <c r="AN296" s="1124"/>
      <c r="AO296" s="1124"/>
      <c r="AP296" s="1124"/>
      <c r="AQ296" s="1124"/>
      <c r="AR296" s="1124"/>
      <c r="AS296" s="1124"/>
      <c r="AT296" s="1124"/>
      <c r="AU296" s="1124"/>
      <c r="AV296" s="1124"/>
      <c r="AW296" s="1124"/>
      <c r="AX296" s="1124"/>
      <c r="AY296" s="1124"/>
      <c r="AZ296" s="1124"/>
      <c r="BA296" s="1124"/>
      <c r="BB296" s="1124"/>
      <c r="BC296" s="1124"/>
      <c r="BD296" s="1124"/>
      <c r="BE296" s="1124"/>
      <c r="BF296" s="1124"/>
      <c r="BG296" s="1124"/>
      <c r="BH296" s="1124"/>
      <c r="BI296" s="1124"/>
      <c r="BJ296" s="1124"/>
      <c r="BK296" s="1124"/>
      <c r="BL296" s="1124"/>
      <c r="BM296" s="1124"/>
      <c r="BN296" s="1124"/>
      <c r="BO296" s="1124"/>
      <c r="BP296" s="1124"/>
      <c r="BQ296" s="1124"/>
      <c r="BR296" s="1124"/>
    </row>
    <row r="297" spans="1:70" s="445" customFormat="1" ht="24.75" customHeight="1">
      <c r="A297" s="434">
        <v>291</v>
      </c>
      <c r="B297" s="949" t="s">
        <v>11880</v>
      </c>
      <c r="C297" s="1120" t="s">
        <v>4478</v>
      </c>
      <c r="D297" s="1119">
        <f>2020-1960</f>
        <v>60</v>
      </c>
      <c r="E297" s="1119" t="s">
        <v>1554</v>
      </c>
      <c r="F297" s="889"/>
      <c r="G297" s="1125" t="s">
        <v>10904</v>
      </c>
      <c r="H297" s="890" t="s">
        <v>4064</v>
      </c>
      <c r="I297" s="890" t="s">
        <v>4065</v>
      </c>
      <c r="J297" s="1134"/>
      <c r="K297" s="1348">
        <v>43933</v>
      </c>
      <c r="L297" s="405" t="s">
        <v>4067</v>
      </c>
      <c r="M297" s="405"/>
      <c r="N297" s="1129" t="s">
        <v>10905</v>
      </c>
      <c r="O297" s="434" t="s">
        <v>1553</v>
      </c>
      <c r="P297" s="405" t="s">
        <v>185</v>
      </c>
      <c r="Q297" s="434"/>
      <c r="R297" s="405"/>
      <c r="S297" s="405" t="s">
        <v>6928</v>
      </c>
      <c r="T297" s="434"/>
      <c r="U297" s="1132"/>
      <c r="V297" s="1072"/>
      <c r="W297" s="1072"/>
      <c r="X297" s="1124"/>
      <c r="Y297" s="1124"/>
      <c r="Z297" s="1124"/>
      <c r="AA297" s="1124"/>
      <c r="AB297" s="1124"/>
      <c r="AC297" s="1124"/>
      <c r="AD297" s="1124"/>
      <c r="AE297" s="1124"/>
      <c r="AF297" s="1124"/>
      <c r="AG297" s="1124"/>
      <c r="AH297" s="1124"/>
      <c r="AI297" s="1124"/>
      <c r="AJ297" s="1124"/>
      <c r="AK297" s="1124"/>
      <c r="AL297" s="1124"/>
      <c r="AM297" s="1124"/>
      <c r="AN297" s="1124"/>
      <c r="AO297" s="1124"/>
      <c r="AP297" s="1124"/>
      <c r="AQ297" s="1124"/>
      <c r="AR297" s="1124"/>
      <c r="AS297" s="1124"/>
      <c r="AT297" s="1124"/>
      <c r="AU297" s="1124"/>
      <c r="AV297" s="1124"/>
      <c r="AW297" s="1124"/>
      <c r="AX297" s="1124"/>
      <c r="AY297" s="1124"/>
      <c r="AZ297" s="1124"/>
      <c r="BA297" s="1124"/>
      <c r="BB297" s="1124"/>
      <c r="BC297" s="1124"/>
      <c r="BD297" s="1124"/>
      <c r="BE297" s="1124"/>
      <c r="BF297" s="1124"/>
      <c r="BG297" s="1124"/>
      <c r="BH297" s="1124"/>
      <c r="BI297" s="1124"/>
      <c r="BJ297" s="1124"/>
      <c r="BK297" s="1124"/>
      <c r="BL297" s="1124"/>
      <c r="BM297" s="1124"/>
      <c r="BN297" s="1124"/>
      <c r="BO297" s="1124"/>
      <c r="BP297" s="1124"/>
      <c r="BQ297" s="1124"/>
      <c r="BR297" s="1124"/>
    </row>
    <row r="298" spans="1:70" s="445" customFormat="1" ht="24.75" customHeight="1">
      <c r="A298" s="434">
        <v>292</v>
      </c>
      <c r="B298" s="949" t="s">
        <v>11880</v>
      </c>
      <c r="C298" s="1129" t="s">
        <v>4475</v>
      </c>
      <c r="D298" s="889">
        <v>20</v>
      </c>
      <c r="E298" s="889" t="s">
        <v>1557</v>
      </c>
      <c r="F298" s="889"/>
      <c r="G298" s="1130" t="s">
        <v>4476</v>
      </c>
      <c r="H298" s="862" t="s">
        <v>4064</v>
      </c>
      <c r="I298" s="890" t="s">
        <v>4065</v>
      </c>
      <c r="J298" s="1131" t="s">
        <v>4477</v>
      </c>
      <c r="K298" s="1348" t="s">
        <v>11873</v>
      </c>
      <c r="L298" s="405" t="s">
        <v>4067</v>
      </c>
      <c r="M298" s="405"/>
      <c r="N298" s="1129" t="s">
        <v>4450</v>
      </c>
      <c r="O298" s="434" t="s">
        <v>4068</v>
      </c>
      <c r="P298" s="405" t="s">
        <v>185</v>
      </c>
      <c r="Q298" s="434"/>
      <c r="R298" s="405"/>
      <c r="S298" s="405" t="s">
        <v>4069</v>
      </c>
      <c r="T298" s="434" t="s">
        <v>4070</v>
      </c>
      <c r="U298" s="1132" t="s">
        <v>11880</v>
      </c>
      <c r="V298" s="1072"/>
      <c r="W298" s="1072"/>
      <c r="X298" s="1124"/>
      <c r="Y298" s="1124"/>
      <c r="Z298" s="1124"/>
      <c r="AA298" s="1124"/>
      <c r="AB298" s="1124"/>
      <c r="AC298" s="1124"/>
      <c r="AD298" s="1124"/>
      <c r="AE298" s="1124"/>
      <c r="AF298" s="1124"/>
      <c r="AG298" s="1124"/>
      <c r="AH298" s="1124"/>
      <c r="AI298" s="1124"/>
      <c r="AJ298" s="1124"/>
      <c r="AK298" s="1124"/>
      <c r="AL298" s="1124"/>
      <c r="AM298" s="1124"/>
      <c r="AN298" s="1124"/>
      <c r="AO298" s="1124"/>
      <c r="AP298" s="1124"/>
      <c r="AQ298" s="1124"/>
      <c r="AR298" s="1124"/>
      <c r="AS298" s="1124"/>
      <c r="AT298" s="1124"/>
      <c r="AU298" s="1124"/>
      <c r="AV298" s="1124"/>
      <c r="AW298" s="1124"/>
      <c r="AX298" s="1124"/>
      <c r="AY298" s="1124"/>
      <c r="AZ298" s="1124"/>
      <c r="BA298" s="1124"/>
      <c r="BB298" s="1124"/>
      <c r="BC298" s="1124"/>
      <c r="BD298" s="1124"/>
      <c r="BE298" s="1124"/>
      <c r="BF298" s="1124"/>
      <c r="BG298" s="1124"/>
      <c r="BH298" s="1124"/>
      <c r="BI298" s="1124"/>
      <c r="BJ298" s="1124"/>
      <c r="BK298" s="1124"/>
      <c r="BL298" s="1124"/>
      <c r="BM298" s="1124"/>
      <c r="BN298" s="1124"/>
      <c r="BO298" s="1124"/>
      <c r="BP298" s="1124"/>
      <c r="BQ298" s="1124"/>
      <c r="BR298" s="1124"/>
    </row>
    <row r="299" spans="1:70" s="445" customFormat="1" ht="24.75" customHeight="1">
      <c r="A299" s="434">
        <v>293</v>
      </c>
      <c r="B299" s="949" t="s">
        <v>11856</v>
      </c>
      <c r="C299" s="1129" t="s">
        <v>4480</v>
      </c>
      <c r="D299" s="889">
        <v>45</v>
      </c>
      <c r="E299" s="889" t="s">
        <v>1554</v>
      </c>
      <c r="F299" s="889"/>
      <c r="G299" s="1135" t="s">
        <v>4351</v>
      </c>
      <c r="H299" s="862" t="s">
        <v>4064</v>
      </c>
      <c r="I299" s="890" t="s">
        <v>4065</v>
      </c>
      <c r="J299" s="1131" t="s">
        <v>4481</v>
      </c>
      <c r="K299" s="1348" t="s">
        <v>11880</v>
      </c>
      <c r="L299" s="405" t="s">
        <v>4067</v>
      </c>
      <c r="M299" s="405"/>
      <c r="N299" s="1129" t="s">
        <v>1629</v>
      </c>
      <c r="O299" s="434" t="s">
        <v>4068</v>
      </c>
      <c r="P299" s="405" t="s">
        <v>185</v>
      </c>
      <c r="Q299" s="434"/>
      <c r="R299" s="405"/>
      <c r="S299" s="405" t="s">
        <v>4069</v>
      </c>
      <c r="T299" s="434" t="s">
        <v>4070</v>
      </c>
      <c r="U299" s="1132" t="s">
        <v>11856</v>
      </c>
      <c r="V299" s="1072"/>
      <c r="W299" s="1072"/>
      <c r="X299" s="1124"/>
      <c r="Y299" s="1124"/>
      <c r="Z299" s="1124"/>
      <c r="AA299" s="1124"/>
      <c r="AB299" s="1124"/>
      <c r="AC299" s="1124"/>
      <c r="AD299" s="1124"/>
      <c r="AE299" s="1124"/>
      <c r="AF299" s="1124"/>
      <c r="AG299" s="1124"/>
      <c r="AH299" s="1124"/>
      <c r="AI299" s="1124"/>
      <c r="AJ299" s="1124"/>
      <c r="AK299" s="1124"/>
      <c r="AL299" s="1124"/>
      <c r="AM299" s="1124"/>
      <c r="AN299" s="1124"/>
      <c r="AO299" s="1124"/>
      <c r="AP299" s="1124"/>
      <c r="AQ299" s="1124"/>
      <c r="AR299" s="1124"/>
      <c r="AS299" s="1124"/>
      <c r="AT299" s="1124"/>
      <c r="AU299" s="1124"/>
      <c r="AV299" s="1124"/>
      <c r="AW299" s="1124"/>
      <c r="AX299" s="1124"/>
      <c r="AY299" s="1124"/>
      <c r="AZ299" s="1124"/>
      <c r="BA299" s="1124"/>
      <c r="BB299" s="1124"/>
      <c r="BC299" s="1124"/>
      <c r="BD299" s="1124"/>
      <c r="BE299" s="1124"/>
      <c r="BF299" s="1124"/>
      <c r="BG299" s="1124"/>
      <c r="BH299" s="1124"/>
      <c r="BI299" s="1124"/>
      <c r="BJ299" s="1124"/>
      <c r="BK299" s="1124"/>
      <c r="BL299" s="1124"/>
      <c r="BM299" s="1124"/>
      <c r="BN299" s="1124"/>
      <c r="BO299" s="1124"/>
      <c r="BP299" s="1124"/>
      <c r="BQ299" s="1124"/>
      <c r="BR299" s="1124"/>
    </row>
    <row r="300" spans="1:70" s="445" customFormat="1" ht="24.75" customHeight="1">
      <c r="A300" s="434">
        <v>294</v>
      </c>
      <c r="B300" s="949" t="s">
        <v>11856</v>
      </c>
      <c r="C300" s="1129" t="s">
        <v>4482</v>
      </c>
      <c r="D300" s="889">
        <v>23</v>
      </c>
      <c r="E300" s="889" t="s">
        <v>1557</v>
      </c>
      <c r="F300" s="889"/>
      <c r="G300" s="1136" t="s">
        <v>4483</v>
      </c>
      <c r="H300" s="862" t="s">
        <v>4064</v>
      </c>
      <c r="I300" s="890" t="s">
        <v>4065</v>
      </c>
      <c r="J300" s="1131" t="s">
        <v>4484</v>
      </c>
      <c r="K300" s="1348" t="s">
        <v>11880</v>
      </c>
      <c r="L300" s="405" t="s">
        <v>4067</v>
      </c>
      <c r="M300" s="405"/>
      <c r="N300" s="1129" t="s">
        <v>183</v>
      </c>
      <c r="O300" s="434" t="s">
        <v>4068</v>
      </c>
      <c r="P300" s="405" t="s">
        <v>185</v>
      </c>
      <c r="Q300" s="434"/>
      <c r="R300" s="405"/>
      <c r="S300" s="405" t="s">
        <v>4069</v>
      </c>
      <c r="T300" s="434" t="s">
        <v>4070</v>
      </c>
      <c r="U300" s="1132" t="s">
        <v>11856</v>
      </c>
      <c r="V300" s="1072"/>
      <c r="W300" s="1072"/>
      <c r="X300" s="1124"/>
      <c r="Y300" s="1124"/>
      <c r="Z300" s="1124"/>
      <c r="AA300" s="1124"/>
      <c r="AB300" s="1124"/>
      <c r="AC300" s="1124"/>
      <c r="AD300" s="1124"/>
      <c r="AE300" s="1124"/>
      <c r="AF300" s="1124"/>
      <c r="AG300" s="1124"/>
      <c r="AH300" s="1124"/>
      <c r="AI300" s="1124"/>
      <c r="AJ300" s="1124"/>
      <c r="AK300" s="1124"/>
      <c r="AL300" s="1124"/>
      <c r="AM300" s="1124"/>
      <c r="AN300" s="1124"/>
      <c r="AO300" s="1124"/>
      <c r="AP300" s="1124"/>
      <c r="AQ300" s="1124"/>
      <c r="AR300" s="1124"/>
      <c r="AS300" s="1124"/>
      <c r="AT300" s="1124"/>
      <c r="AU300" s="1124"/>
      <c r="AV300" s="1124"/>
      <c r="AW300" s="1124"/>
      <c r="AX300" s="1124"/>
      <c r="AY300" s="1124"/>
      <c r="AZ300" s="1124"/>
      <c r="BA300" s="1124"/>
      <c r="BB300" s="1124"/>
      <c r="BC300" s="1124"/>
      <c r="BD300" s="1124"/>
      <c r="BE300" s="1124"/>
      <c r="BF300" s="1124"/>
      <c r="BG300" s="1124"/>
      <c r="BH300" s="1124"/>
      <c r="BI300" s="1124"/>
      <c r="BJ300" s="1124"/>
      <c r="BK300" s="1124"/>
      <c r="BL300" s="1124"/>
      <c r="BM300" s="1124"/>
      <c r="BN300" s="1124"/>
      <c r="BO300" s="1124"/>
      <c r="BP300" s="1124"/>
      <c r="BQ300" s="1124"/>
      <c r="BR300" s="1124"/>
    </row>
    <row r="301" spans="1:70" s="445" customFormat="1" ht="24.75" customHeight="1">
      <c r="A301" s="434">
        <v>295</v>
      </c>
      <c r="B301" s="949" t="s">
        <v>11856</v>
      </c>
      <c r="C301" s="1129" t="s">
        <v>4485</v>
      </c>
      <c r="D301" s="889">
        <v>24</v>
      </c>
      <c r="E301" s="889" t="s">
        <v>1554</v>
      </c>
      <c r="F301" s="889"/>
      <c r="G301" s="1130" t="s">
        <v>4486</v>
      </c>
      <c r="H301" s="862" t="s">
        <v>4064</v>
      </c>
      <c r="I301" s="890" t="s">
        <v>4065</v>
      </c>
      <c r="J301" s="1131" t="s">
        <v>4487</v>
      </c>
      <c r="K301" s="1348" t="s">
        <v>11875</v>
      </c>
      <c r="L301" s="405" t="s">
        <v>4067</v>
      </c>
      <c r="M301" s="405"/>
      <c r="N301" s="890" t="s">
        <v>4488</v>
      </c>
      <c r="O301" s="434" t="s">
        <v>4068</v>
      </c>
      <c r="P301" s="405" t="s">
        <v>185</v>
      </c>
      <c r="Q301" s="434"/>
      <c r="R301" s="405"/>
      <c r="S301" s="405" t="s">
        <v>4069</v>
      </c>
      <c r="T301" s="434" t="s">
        <v>4070</v>
      </c>
      <c r="U301" s="1132" t="s">
        <v>11856</v>
      </c>
      <c r="V301" s="1072"/>
      <c r="W301" s="1072"/>
      <c r="X301" s="1124"/>
      <c r="Y301" s="1124"/>
      <c r="Z301" s="1124"/>
      <c r="AA301" s="1124"/>
      <c r="AB301" s="1124"/>
      <c r="AC301" s="1124"/>
      <c r="AD301" s="1124"/>
      <c r="AE301" s="1124"/>
      <c r="AF301" s="1124"/>
      <c r="AG301" s="1124"/>
      <c r="AH301" s="1124"/>
      <c r="AI301" s="1124"/>
      <c r="AJ301" s="1124"/>
      <c r="AK301" s="1124"/>
      <c r="AL301" s="1124"/>
      <c r="AM301" s="1124"/>
      <c r="AN301" s="1124"/>
      <c r="AO301" s="1124"/>
      <c r="AP301" s="1124"/>
      <c r="AQ301" s="1124"/>
      <c r="AR301" s="1124"/>
      <c r="AS301" s="1124"/>
      <c r="AT301" s="1124"/>
      <c r="AU301" s="1124"/>
      <c r="AV301" s="1124"/>
      <c r="AW301" s="1124"/>
      <c r="AX301" s="1124"/>
      <c r="AY301" s="1124"/>
      <c r="AZ301" s="1124"/>
      <c r="BA301" s="1124"/>
      <c r="BB301" s="1124"/>
      <c r="BC301" s="1124"/>
      <c r="BD301" s="1124"/>
      <c r="BE301" s="1124"/>
      <c r="BF301" s="1124"/>
      <c r="BG301" s="1124"/>
      <c r="BH301" s="1124"/>
      <c r="BI301" s="1124"/>
      <c r="BJ301" s="1124"/>
      <c r="BK301" s="1124"/>
      <c r="BL301" s="1124"/>
      <c r="BM301" s="1124"/>
      <c r="BN301" s="1124"/>
      <c r="BO301" s="1124"/>
      <c r="BP301" s="1124"/>
      <c r="BQ301" s="1124"/>
      <c r="BR301" s="1124"/>
    </row>
    <row r="302" spans="1:70" s="445" customFormat="1" ht="24.75" customHeight="1">
      <c r="A302" s="434">
        <v>296</v>
      </c>
      <c r="B302" s="949" t="s">
        <v>11858</v>
      </c>
      <c r="C302" s="1129" t="s">
        <v>4489</v>
      </c>
      <c r="D302" s="889">
        <v>19</v>
      </c>
      <c r="E302" s="889" t="s">
        <v>1557</v>
      </c>
      <c r="F302" s="874"/>
      <c r="G302" s="1135" t="s">
        <v>4335</v>
      </c>
      <c r="H302" s="862" t="s">
        <v>4064</v>
      </c>
      <c r="I302" s="890" t="s">
        <v>4065</v>
      </c>
      <c r="J302" s="1131" t="s">
        <v>4490</v>
      </c>
      <c r="K302" s="1348" t="s">
        <v>11846</v>
      </c>
      <c r="L302" s="405" t="s">
        <v>4067</v>
      </c>
      <c r="M302" s="405"/>
      <c r="N302" s="1129" t="s">
        <v>183</v>
      </c>
      <c r="O302" s="1137" t="s">
        <v>1542</v>
      </c>
      <c r="P302" s="405" t="s">
        <v>185</v>
      </c>
      <c r="Q302" s="434"/>
      <c r="R302" s="405"/>
      <c r="S302" s="405" t="s">
        <v>4069</v>
      </c>
      <c r="T302" s="434" t="s">
        <v>4070</v>
      </c>
      <c r="U302" s="1132" t="s">
        <v>11858</v>
      </c>
      <c r="V302" s="1072"/>
      <c r="W302" s="1072"/>
      <c r="X302" s="1124"/>
      <c r="Y302" s="1124"/>
      <c r="Z302" s="1124"/>
      <c r="AA302" s="1124"/>
      <c r="AB302" s="1124"/>
      <c r="AC302" s="1124"/>
      <c r="AD302" s="1124"/>
      <c r="AE302" s="1124"/>
      <c r="AF302" s="1124"/>
      <c r="AG302" s="1124"/>
      <c r="AH302" s="1124"/>
      <c r="AI302" s="1124"/>
      <c r="AJ302" s="1124"/>
      <c r="AK302" s="1124"/>
      <c r="AL302" s="1124"/>
      <c r="AM302" s="1124"/>
      <c r="AN302" s="1124"/>
      <c r="AO302" s="1124"/>
      <c r="AP302" s="1124"/>
      <c r="AQ302" s="1124"/>
      <c r="AR302" s="1124"/>
      <c r="AS302" s="1124"/>
      <c r="AT302" s="1124"/>
      <c r="AU302" s="1124"/>
      <c r="AV302" s="1124"/>
      <c r="AW302" s="1124"/>
      <c r="AX302" s="1124"/>
      <c r="AY302" s="1124"/>
      <c r="AZ302" s="1124"/>
      <c r="BA302" s="1124"/>
      <c r="BB302" s="1124"/>
      <c r="BC302" s="1124"/>
      <c r="BD302" s="1124"/>
      <c r="BE302" s="1124"/>
      <c r="BF302" s="1124"/>
      <c r="BG302" s="1124"/>
      <c r="BH302" s="1124"/>
      <c r="BI302" s="1124"/>
      <c r="BJ302" s="1124"/>
      <c r="BK302" s="1124"/>
      <c r="BL302" s="1124"/>
      <c r="BM302" s="1124"/>
      <c r="BN302" s="1124"/>
      <c r="BO302" s="1124"/>
      <c r="BP302" s="1124"/>
      <c r="BQ302" s="1124"/>
      <c r="BR302" s="1124"/>
    </row>
    <row r="303" spans="1:70" s="445" customFormat="1" ht="24.75" customHeight="1">
      <c r="A303" s="434">
        <v>297</v>
      </c>
      <c r="B303" s="949" t="s">
        <v>11858</v>
      </c>
      <c r="C303" s="1129" t="s">
        <v>4491</v>
      </c>
      <c r="D303" s="889">
        <v>22</v>
      </c>
      <c r="E303" s="889" t="s">
        <v>1554</v>
      </c>
      <c r="F303" s="874"/>
      <c r="G303" s="1130" t="s">
        <v>4492</v>
      </c>
      <c r="H303" s="890" t="s">
        <v>4259</v>
      </c>
      <c r="I303" s="890" t="s">
        <v>4099</v>
      </c>
      <c r="J303" s="1131" t="s">
        <v>4493</v>
      </c>
      <c r="K303" s="1348" t="s">
        <v>11846</v>
      </c>
      <c r="L303" s="405" t="s">
        <v>4067</v>
      </c>
      <c r="M303" s="405"/>
      <c r="N303" s="1129" t="s">
        <v>183</v>
      </c>
      <c r="O303" s="434" t="s">
        <v>4068</v>
      </c>
      <c r="P303" s="405" t="s">
        <v>185</v>
      </c>
      <c r="Q303" s="434"/>
      <c r="R303" s="405"/>
      <c r="S303" s="405" t="s">
        <v>4069</v>
      </c>
      <c r="T303" s="434" t="s">
        <v>4070</v>
      </c>
      <c r="U303" s="1132" t="s">
        <v>11858</v>
      </c>
      <c r="V303" s="1072"/>
      <c r="W303" s="1072"/>
      <c r="X303" s="1124"/>
      <c r="Y303" s="1124"/>
      <c r="Z303" s="1124"/>
      <c r="AA303" s="1124"/>
      <c r="AB303" s="1124"/>
      <c r="AC303" s="1124"/>
      <c r="AD303" s="1124"/>
      <c r="AE303" s="1124"/>
      <c r="AF303" s="1124"/>
      <c r="AG303" s="1124"/>
      <c r="AH303" s="1124"/>
      <c r="AI303" s="1124"/>
      <c r="AJ303" s="1124"/>
      <c r="AK303" s="1124"/>
      <c r="AL303" s="1124"/>
      <c r="AM303" s="1124"/>
      <c r="AN303" s="1124"/>
      <c r="AO303" s="1124"/>
      <c r="AP303" s="1124"/>
      <c r="AQ303" s="1124"/>
      <c r="AR303" s="1124"/>
      <c r="AS303" s="1124"/>
      <c r="AT303" s="1124"/>
      <c r="AU303" s="1124"/>
      <c r="AV303" s="1124"/>
      <c r="AW303" s="1124"/>
      <c r="AX303" s="1124"/>
      <c r="AY303" s="1124"/>
      <c r="AZ303" s="1124"/>
      <c r="BA303" s="1124"/>
      <c r="BB303" s="1124"/>
      <c r="BC303" s="1124"/>
      <c r="BD303" s="1124"/>
      <c r="BE303" s="1124"/>
      <c r="BF303" s="1124"/>
      <c r="BG303" s="1124"/>
      <c r="BH303" s="1124"/>
      <c r="BI303" s="1124"/>
      <c r="BJ303" s="1124"/>
      <c r="BK303" s="1124"/>
      <c r="BL303" s="1124"/>
      <c r="BM303" s="1124"/>
      <c r="BN303" s="1124"/>
      <c r="BO303" s="1124"/>
      <c r="BP303" s="1124"/>
      <c r="BQ303" s="1124"/>
      <c r="BR303" s="1124"/>
    </row>
    <row r="304" spans="1:70" s="445" customFormat="1" ht="24.75" customHeight="1">
      <c r="A304" s="434">
        <v>298</v>
      </c>
      <c r="B304" s="949" t="s">
        <v>11858</v>
      </c>
      <c r="C304" s="1129" t="s">
        <v>4494</v>
      </c>
      <c r="D304" s="889">
        <v>33</v>
      </c>
      <c r="E304" s="889" t="s">
        <v>1554</v>
      </c>
      <c r="F304" s="874"/>
      <c r="G304" s="1138" t="s">
        <v>4495</v>
      </c>
      <c r="H304" s="862" t="s">
        <v>4064</v>
      </c>
      <c r="I304" s="890" t="s">
        <v>4065</v>
      </c>
      <c r="J304" s="1131" t="s">
        <v>4496</v>
      </c>
      <c r="K304" s="1348" t="s">
        <v>11847</v>
      </c>
      <c r="L304" s="405" t="s">
        <v>4067</v>
      </c>
      <c r="M304" s="405"/>
      <c r="N304" s="1129" t="s">
        <v>4497</v>
      </c>
      <c r="O304" s="434" t="s">
        <v>4068</v>
      </c>
      <c r="P304" s="405" t="s">
        <v>185</v>
      </c>
      <c r="Q304" s="434"/>
      <c r="R304" s="405"/>
      <c r="S304" s="405" t="s">
        <v>4069</v>
      </c>
      <c r="T304" s="434" t="s">
        <v>4070</v>
      </c>
      <c r="U304" s="1132" t="s">
        <v>11858</v>
      </c>
      <c r="V304" s="1072"/>
      <c r="W304" s="1072"/>
      <c r="X304" s="1124"/>
      <c r="Y304" s="1124"/>
      <c r="Z304" s="1124"/>
      <c r="AA304" s="1124"/>
      <c r="AB304" s="1124"/>
      <c r="AC304" s="1124"/>
      <c r="AD304" s="1124"/>
      <c r="AE304" s="1124"/>
      <c r="AF304" s="1124"/>
      <c r="AG304" s="1124"/>
      <c r="AH304" s="1124"/>
      <c r="AI304" s="1124"/>
      <c r="AJ304" s="1124"/>
      <c r="AK304" s="1124"/>
      <c r="AL304" s="1124"/>
      <c r="AM304" s="1124"/>
      <c r="AN304" s="1124"/>
      <c r="AO304" s="1124"/>
      <c r="AP304" s="1124"/>
      <c r="AQ304" s="1124"/>
      <c r="AR304" s="1124"/>
      <c r="AS304" s="1124"/>
      <c r="AT304" s="1124"/>
      <c r="AU304" s="1124"/>
      <c r="AV304" s="1124"/>
      <c r="AW304" s="1124"/>
      <c r="AX304" s="1124"/>
      <c r="AY304" s="1124"/>
      <c r="AZ304" s="1124"/>
      <c r="BA304" s="1124"/>
      <c r="BB304" s="1124"/>
      <c r="BC304" s="1124"/>
      <c r="BD304" s="1124"/>
      <c r="BE304" s="1124"/>
      <c r="BF304" s="1124"/>
      <c r="BG304" s="1124"/>
      <c r="BH304" s="1124"/>
      <c r="BI304" s="1124"/>
      <c r="BJ304" s="1124"/>
      <c r="BK304" s="1124"/>
      <c r="BL304" s="1124"/>
      <c r="BM304" s="1124"/>
      <c r="BN304" s="1124"/>
      <c r="BO304" s="1124"/>
      <c r="BP304" s="1124"/>
      <c r="BQ304" s="1124"/>
      <c r="BR304" s="1124"/>
    </row>
    <row r="305" spans="1:70" s="445" customFormat="1" ht="24.75" customHeight="1">
      <c r="A305" s="434">
        <v>299</v>
      </c>
      <c r="B305" s="949" t="s">
        <v>11861</v>
      </c>
      <c r="C305" s="1129" t="s">
        <v>4498</v>
      </c>
      <c r="D305" s="889">
        <v>19</v>
      </c>
      <c r="E305" s="889" t="s">
        <v>1557</v>
      </c>
      <c r="F305" s="874"/>
      <c r="G305" s="1135" t="s">
        <v>4499</v>
      </c>
      <c r="H305" s="890" t="s">
        <v>4075</v>
      </c>
      <c r="I305" s="890" t="s">
        <v>4076</v>
      </c>
      <c r="J305" s="1131" t="s">
        <v>4500</v>
      </c>
      <c r="K305" s="1348" t="s">
        <v>11875</v>
      </c>
      <c r="L305" s="405" t="s">
        <v>4067</v>
      </c>
      <c r="M305" s="405"/>
      <c r="N305" s="1129" t="s">
        <v>4152</v>
      </c>
      <c r="O305" s="434" t="s">
        <v>4068</v>
      </c>
      <c r="P305" s="405" t="s">
        <v>185</v>
      </c>
      <c r="Q305" s="434"/>
      <c r="R305" s="405"/>
      <c r="S305" s="405" t="s">
        <v>4069</v>
      </c>
      <c r="T305" s="434" t="s">
        <v>4070</v>
      </c>
      <c r="U305" s="1132" t="s">
        <v>11861</v>
      </c>
      <c r="V305" s="1072"/>
      <c r="W305" s="1072"/>
      <c r="X305" s="1124"/>
      <c r="Y305" s="1124"/>
      <c r="Z305" s="1124"/>
      <c r="AA305" s="1124"/>
      <c r="AB305" s="1124"/>
      <c r="AC305" s="1124"/>
      <c r="AD305" s="1124"/>
      <c r="AE305" s="1124"/>
      <c r="AF305" s="1124"/>
      <c r="AG305" s="1124"/>
      <c r="AH305" s="1124"/>
      <c r="AI305" s="1124"/>
      <c r="AJ305" s="1124"/>
      <c r="AK305" s="1124"/>
      <c r="AL305" s="1124"/>
      <c r="AM305" s="1124"/>
      <c r="AN305" s="1124"/>
      <c r="AO305" s="1124"/>
      <c r="AP305" s="1124"/>
      <c r="AQ305" s="1124"/>
      <c r="AR305" s="1124"/>
      <c r="AS305" s="1124"/>
      <c r="AT305" s="1124"/>
      <c r="AU305" s="1124"/>
      <c r="AV305" s="1124"/>
      <c r="AW305" s="1124"/>
      <c r="AX305" s="1124"/>
      <c r="AY305" s="1124"/>
      <c r="AZ305" s="1124"/>
      <c r="BA305" s="1124"/>
      <c r="BB305" s="1124"/>
      <c r="BC305" s="1124"/>
      <c r="BD305" s="1124"/>
      <c r="BE305" s="1124"/>
      <c r="BF305" s="1124"/>
      <c r="BG305" s="1124"/>
      <c r="BH305" s="1124"/>
      <c r="BI305" s="1124"/>
      <c r="BJ305" s="1124"/>
      <c r="BK305" s="1124"/>
      <c r="BL305" s="1124"/>
      <c r="BM305" s="1124"/>
      <c r="BN305" s="1124"/>
      <c r="BO305" s="1124"/>
      <c r="BP305" s="1124"/>
      <c r="BQ305" s="1124"/>
      <c r="BR305" s="1124"/>
    </row>
    <row r="306" spans="1:70" s="445" customFormat="1" ht="24.75" customHeight="1">
      <c r="A306" s="434">
        <v>300</v>
      </c>
      <c r="B306" s="949" t="s">
        <v>11861</v>
      </c>
      <c r="C306" s="1129" t="s">
        <v>4501</v>
      </c>
      <c r="D306" s="889">
        <v>28</v>
      </c>
      <c r="E306" s="889" t="s">
        <v>1554</v>
      </c>
      <c r="F306" s="874"/>
      <c r="G306" s="1136" t="s">
        <v>4502</v>
      </c>
      <c r="H306" s="862" t="s">
        <v>4064</v>
      </c>
      <c r="I306" s="890" t="s">
        <v>4065</v>
      </c>
      <c r="J306" s="1131" t="s">
        <v>4503</v>
      </c>
      <c r="K306" s="1348" t="s">
        <v>11871</v>
      </c>
      <c r="L306" s="405" t="s">
        <v>4067</v>
      </c>
      <c r="M306" s="405"/>
      <c r="N306" s="1129" t="s">
        <v>987</v>
      </c>
      <c r="O306" s="434" t="s">
        <v>4068</v>
      </c>
      <c r="P306" s="405" t="s">
        <v>185</v>
      </c>
      <c r="Q306" s="434"/>
      <c r="R306" s="405"/>
      <c r="S306" s="405" t="s">
        <v>4069</v>
      </c>
      <c r="T306" s="434" t="s">
        <v>4070</v>
      </c>
      <c r="U306" s="1132" t="s">
        <v>11861</v>
      </c>
      <c r="V306" s="1072"/>
      <c r="W306" s="1072"/>
      <c r="X306" s="1124"/>
      <c r="Y306" s="1124"/>
      <c r="Z306" s="1124"/>
      <c r="AA306" s="1124"/>
      <c r="AB306" s="1124"/>
      <c r="AC306" s="1124"/>
      <c r="AD306" s="1124"/>
      <c r="AE306" s="1124"/>
      <c r="AF306" s="1124"/>
      <c r="AG306" s="1124"/>
      <c r="AH306" s="1124"/>
      <c r="AI306" s="1124"/>
      <c r="AJ306" s="1124"/>
      <c r="AK306" s="1124"/>
      <c r="AL306" s="1124"/>
      <c r="AM306" s="1124"/>
      <c r="AN306" s="1124"/>
      <c r="AO306" s="1124"/>
      <c r="AP306" s="1124"/>
      <c r="AQ306" s="1124"/>
      <c r="AR306" s="1124"/>
      <c r="AS306" s="1124"/>
      <c r="AT306" s="1124"/>
      <c r="AU306" s="1124"/>
      <c r="AV306" s="1124"/>
      <c r="AW306" s="1124"/>
      <c r="AX306" s="1124"/>
      <c r="AY306" s="1124"/>
      <c r="AZ306" s="1124"/>
      <c r="BA306" s="1124"/>
      <c r="BB306" s="1124"/>
      <c r="BC306" s="1124"/>
      <c r="BD306" s="1124"/>
      <c r="BE306" s="1124"/>
      <c r="BF306" s="1124"/>
      <c r="BG306" s="1124"/>
      <c r="BH306" s="1124"/>
      <c r="BI306" s="1124"/>
      <c r="BJ306" s="1124"/>
      <c r="BK306" s="1124"/>
      <c r="BL306" s="1124"/>
      <c r="BM306" s="1124"/>
      <c r="BN306" s="1124"/>
      <c r="BO306" s="1124"/>
      <c r="BP306" s="1124"/>
      <c r="BQ306" s="1124"/>
      <c r="BR306" s="1124"/>
    </row>
    <row r="307" spans="1:70" s="445" customFormat="1" ht="24.75" customHeight="1">
      <c r="A307" s="434">
        <v>301</v>
      </c>
      <c r="B307" s="949" t="s">
        <v>11861</v>
      </c>
      <c r="C307" s="1129" t="s">
        <v>4504</v>
      </c>
      <c r="D307" s="889">
        <v>31</v>
      </c>
      <c r="E307" s="889" t="s">
        <v>1554</v>
      </c>
      <c r="F307" s="874"/>
      <c r="G307" s="1136" t="s">
        <v>4505</v>
      </c>
      <c r="H307" s="862" t="s">
        <v>4064</v>
      </c>
      <c r="I307" s="890" t="s">
        <v>4065</v>
      </c>
      <c r="J307" s="1134" t="s">
        <v>4506</v>
      </c>
      <c r="K307" s="1348" t="s">
        <v>11878</v>
      </c>
      <c r="L307" s="405" t="s">
        <v>4067</v>
      </c>
      <c r="M307" s="405"/>
      <c r="N307" s="1129" t="s">
        <v>183</v>
      </c>
      <c r="O307" s="434" t="s">
        <v>4068</v>
      </c>
      <c r="P307" s="405" t="s">
        <v>185</v>
      </c>
      <c r="Q307" s="434"/>
      <c r="R307" s="405"/>
      <c r="S307" s="405" t="s">
        <v>4069</v>
      </c>
      <c r="T307" s="434" t="s">
        <v>4070</v>
      </c>
      <c r="U307" s="1132" t="s">
        <v>11861</v>
      </c>
      <c r="V307" s="1072"/>
      <c r="W307" s="1072"/>
      <c r="X307" s="1124"/>
      <c r="Y307" s="1124"/>
      <c r="Z307" s="1124"/>
      <c r="AA307" s="1124"/>
      <c r="AB307" s="1124"/>
      <c r="AC307" s="1124"/>
      <c r="AD307" s="1124"/>
      <c r="AE307" s="1124"/>
      <c r="AF307" s="1124"/>
      <c r="AG307" s="1124"/>
      <c r="AH307" s="1124"/>
      <c r="AI307" s="1124"/>
      <c r="AJ307" s="1124"/>
      <c r="AK307" s="1124"/>
      <c r="AL307" s="1124"/>
      <c r="AM307" s="1124"/>
      <c r="AN307" s="1124"/>
      <c r="AO307" s="1124"/>
      <c r="AP307" s="1124"/>
      <c r="AQ307" s="1124"/>
      <c r="AR307" s="1124"/>
      <c r="AS307" s="1124"/>
      <c r="AT307" s="1124"/>
      <c r="AU307" s="1124"/>
      <c r="AV307" s="1124"/>
      <c r="AW307" s="1124"/>
      <c r="AX307" s="1124"/>
      <c r="AY307" s="1124"/>
      <c r="AZ307" s="1124"/>
      <c r="BA307" s="1124"/>
      <c r="BB307" s="1124"/>
      <c r="BC307" s="1124"/>
      <c r="BD307" s="1124"/>
      <c r="BE307" s="1124"/>
      <c r="BF307" s="1124"/>
      <c r="BG307" s="1124"/>
      <c r="BH307" s="1124"/>
      <c r="BI307" s="1124"/>
      <c r="BJ307" s="1124"/>
      <c r="BK307" s="1124"/>
      <c r="BL307" s="1124"/>
      <c r="BM307" s="1124"/>
      <c r="BN307" s="1124"/>
      <c r="BO307" s="1124"/>
      <c r="BP307" s="1124"/>
      <c r="BQ307" s="1124"/>
      <c r="BR307" s="1124"/>
    </row>
    <row r="308" spans="1:70" s="445" customFormat="1" ht="24.75" customHeight="1">
      <c r="A308" s="434">
        <v>302</v>
      </c>
      <c r="B308" s="949" t="s">
        <v>11861</v>
      </c>
      <c r="C308" s="1129" t="s">
        <v>4507</v>
      </c>
      <c r="D308" s="889">
        <v>25</v>
      </c>
      <c r="E308" s="889" t="s">
        <v>1557</v>
      </c>
      <c r="F308" s="874"/>
      <c r="G308" s="1130" t="s">
        <v>4502</v>
      </c>
      <c r="H308" s="862" t="s">
        <v>4064</v>
      </c>
      <c r="I308" s="1139" t="s">
        <v>4065</v>
      </c>
      <c r="J308" s="1134" t="s">
        <v>4506</v>
      </c>
      <c r="K308" s="1348" t="s">
        <v>11878</v>
      </c>
      <c r="L308" s="405" t="s">
        <v>4067</v>
      </c>
      <c r="M308" s="405"/>
      <c r="N308" s="1129" t="s">
        <v>183</v>
      </c>
      <c r="O308" s="434" t="s">
        <v>4068</v>
      </c>
      <c r="P308" s="405" t="s">
        <v>185</v>
      </c>
      <c r="Q308" s="434"/>
      <c r="R308" s="405"/>
      <c r="S308" s="405" t="s">
        <v>4069</v>
      </c>
      <c r="T308" s="434" t="s">
        <v>4070</v>
      </c>
      <c r="U308" s="1132" t="s">
        <v>11861</v>
      </c>
      <c r="V308" s="1072"/>
      <c r="W308" s="1072"/>
      <c r="X308" s="1124"/>
      <c r="Y308" s="1124"/>
      <c r="Z308" s="1124"/>
      <c r="AA308" s="1124"/>
      <c r="AB308" s="1124"/>
      <c r="AC308" s="1124"/>
      <c r="AD308" s="1124"/>
      <c r="AE308" s="1124"/>
      <c r="AF308" s="1124"/>
      <c r="AG308" s="1124"/>
      <c r="AH308" s="1124"/>
      <c r="AI308" s="1124"/>
      <c r="AJ308" s="1124"/>
      <c r="AK308" s="1124"/>
      <c r="AL308" s="1124"/>
      <c r="AM308" s="1124"/>
      <c r="AN308" s="1124"/>
      <c r="AO308" s="1124"/>
      <c r="AP308" s="1124"/>
      <c r="AQ308" s="1124"/>
      <c r="AR308" s="1124"/>
      <c r="AS308" s="1124"/>
      <c r="AT308" s="1124"/>
      <c r="AU308" s="1124"/>
      <c r="AV308" s="1124"/>
      <c r="AW308" s="1124"/>
      <c r="AX308" s="1124"/>
      <c r="AY308" s="1124"/>
      <c r="AZ308" s="1124"/>
      <c r="BA308" s="1124"/>
      <c r="BB308" s="1124"/>
      <c r="BC308" s="1124"/>
      <c r="BD308" s="1124"/>
      <c r="BE308" s="1124"/>
      <c r="BF308" s="1124"/>
      <c r="BG308" s="1124"/>
      <c r="BH308" s="1124"/>
      <c r="BI308" s="1124"/>
      <c r="BJ308" s="1124"/>
      <c r="BK308" s="1124"/>
      <c r="BL308" s="1124"/>
      <c r="BM308" s="1124"/>
      <c r="BN308" s="1124"/>
      <c r="BO308" s="1124"/>
      <c r="BP308" s="1124"/>
      <c r="BQ308" s="1124"/>
      <c r="BR308" s="1124"/>
    </row>
    <row r="309" spans="1:70" s="445" customFormat="1" ht="24.75" customHeight="1">
      <c r="A309" s="434">
        <v>303</v>
      </c>
      <c r="B309" s="949" t="s">
        <v>11863</v>
      </c>
      <c r="C309" s="1129" t="s">
        <v>4508</v>
      </c>
      <c r="D309" s="889">
        <v>26</v>
      </c>
      <c r="E309" s="889" t="s">
        <v>1554</v>
      </c>
      <c r="F309" s="874"/>
      <c r="G309" s="1135" t="s">
        <v>4509</v>
      </c>
      <c r="H309" s="890" t="s">
        <v>4075</v>
      </c>
      <c r="I309" s="890" t="s">
        <v>4076</v>
      </c>
      <c r="J309" s="1131" t="s">
        <v>4510</v>
      </c>
      <c r="K309" s="1348" t="s">
        <v>4511</v>
      </c>
      <c r="L309" s="405" t="s">
        <v>4067</v>
      </c>
      <c r="M309" s="405"/>
      <c r="N309" s="1129" t="s">
        <v>4512</v>
      </c>
      <c r="O309" s="434" t="s">
        <v>4068</v>
      </c>
      <c r="P309" s="405" t="s">
        <v>185</v>
      </c>
      <c r="Q309" s="434"/>
      <c r="R309" s="405"/>
      <c r="S309" s="405" t="s">
        <v>4069</v>
      </c>
      <c r="T309" s="434" t="s">
        <v>4070</v>
      </c>
      <c r="U309" s="1132" t="s">
        <v>11863</v>
      </c>
      <c r="V309" s="1072"/>
      <c r="W309" s="1072"/>
      <c r="X309" s="1124"/>
      <c r="Y309" s="1124"/>
      <c r="Z309" s="1124"/>
      <c r="AA309" s="1124"/>
      <c r="AB309" s="1124"/>
      <c r="AC309" s="1124"/>
      <c r="AD309" s="1124"/>
      <c r="AE309" s="1124"/>
      <c r="AF309" s="1124"/>
      <c r="AG309" s="1124"/>
      <c r="AH309" s="1124"/>
      <c r="AI309" s="1124"/>
      <c r="AJ309" s="1124"/>
      <c r="AK309" s="1124"/>
      <c r="AL309" s="1124"/>
      <c r="AM309" s="1124"/>
      <c r="AN309" s="1124"/>
      <c r="AO309" s="1124"/>
      <c r="AP309" s="1124"/>
      <c r="AQ309" s="1124"/>
      <c r="AR309" s="1124"/>
      <c r="AS309" s="1124"/>
      <c r="AT309" s="1124"/>
      <c r="AU309" s="1124"/>
      <c r="AV309" s="1124"/>
      <c r="AW309" s="1124"/>
      <c r="AX309" s="1124"/>
      <c r="AY309" s="1124"/>
      <c r="AZ309" s="1124"/>
      <c r="BA309" s="1124"/>
      <c r="BB309" s="1124"/>
      <c r="BC309" s="1124"/>
      <c r="BD309" s="1124"/>
      <c r="BE309" s="1124"/>
      <c r="BF309" s="1124"/>
      <c r="BG309" s="1124"/>
      <c r="BH309" s="1124"/>
      <c r="BI309" s="1124"/>
      <c r="BJ309" s="1124"/>
      <c r="BK309" s="1124"/>
      <c r="BL309" s="1124"/>
      <c r="BM309" s="1124"/>
      <c r="BN309" s="1124"/>
      <c r="BO309" s="1124"/>
      <c r="BP309" s="1124"/>
      <c r="BQ309" s="1124"/>
      <c r="BR309" s="1124"/>
    </row>
    <row r="310" spans="1:70" s="445" customFormat="1" ht="24.75" customHeight="1">
      <c r="A310" s="434">
        <v>304</v>
      </c>
      <c r="B310" s="949" t="s">
        <v>11863</v>
      </c>
      <c r="C310" s="1129" t="s">
        <v>4513</v>
      </c>
      <c r="D310" s="889"/>
      <c r="E310" s="889" t="s">
        <v>1554</v>
      </c>
      <c r="F310" s="889"/>
      <c r="G310" s="1135" t="s">
        <v>4514</v>
      </c>
      <c r="H310" s="890" t="s">
        <v>4259</v>
      </c>
      <c r="I310" s="890" t="s">
        <v>4260</v>
      </c>
      <c r="J310" s="1131" t="s">
        <v>4515</v>
      </c>
      <c r="K310" s="1348" t="s">
        <v>11871</v>
      </c>
      <c r="L310" s="405" t="s">
        <v>4067</v>
      </c>
      <c r="M310" s="405"/>
      <c r="N310" s="1129" t="s">
        <v>183</v>
      </c>
      <c r="O310" s="434" t="s">
        <v>4068</v>
      </c>
      <c r="P310" s="405" t="s">
        <v>185</v>
      </c>
      <c r="Q310" s="434"/>
      <c r="R310" s="405"/>
      <c r="S310" s="405" t="s">
        <v>4069</v>
      </c>
      <c r="T310" s="434" t="s">
        <v>4070</v>
      </c>
      <c r="U310" s="1132" t="s">
        <v>11863</v>
      </c>
      <c r="V310" s="1072"/>
      <c r="W310" s="1072"/>
      <c r="X310" s="1124"/>
      <c r="Y310" s="1124"/>
      <c r="Z310" s="1124"/>
      <c r="AA310" s="1124"/>
      <c r="AB310" s="1124"/>
      <c r="AC310" s="1124"/>
      <c r="AD310" s="1124"/>
      <c r="AE310" s="1124"/>
      <c r="AF310" s="1124"/>
      <c r="AG310" s="1124"/>
      <c r="AH310" s="1124"/>
      <c r="AI310" s="1124"/>
      <c r="AJ310" s="1124"/>
      <c r="AK310" s="1124"/>
      <c r="AL310" s="1124"/>
      <c r="AM310" s="1124"/>
      <c r="AN310" s="1124"/>
      <c r="AO310" s="1124"/>
      <c r="AP310" s="1124"/>
      <c r="AQ310" s="1124"/>
      <c r="AR310" s="1124"/>
      <c r="AS310" s="1124"/>
      <c r="AT310" s="1124"/>
      <c r="AU310" s="1124"/>
      <c r="AV310" s="1124"/>
      <c r="AW310" s="1124"/>
      <c r="AX310" s="1124"/>
      <c r="AY310" s="1124"/>
      <c r="AZ310" s="1124"/>
      <c r="BA310" s="1124"/>
      <c r="BB310" s="1124"/>
      <c r="BC310" s="1124"/>
      <c r="BD310" s="1124"/>
      <c r="BE310" s="1124"/>
      <c r="BF310" s="1124"/>
      <c r="BG310" s="1124"/>
      <c r="BH310" s="1124"/>
      <c r="BI310" s="1124"/>
      <c r="BJ310" s="1124"/>
      <c r="BK310" s="1124"/>
      <c r="BL310" s="1124"/>
      <c r="BM310" s="1124"/>
      <c r="BN310" s="1124"/>
      <c r="BO310" s="1124"/>
      <c r="BP310" s="1124"/>
      <c r="BQ310" s="1124"/>
      <c r="BR310" s="1124"/>
    </row>
    <row r="311" spans="1:70" s="445" customFormat="1" ht="24.75" customHeight="1">
      <c r="A311" s="434">
        <v>305</v>
      </c>
      <c r="B311" s="949" t="s">
        <v>11863</v>
      </c>
      <c r="C311" s="1129" t="s">
        <v>4516</v>
      </c>
      <c r="D311" s="889">
        <v>25</v>
      </c>
      <c r="E311" s="889" t="s">
        <v>1554</v>
      </c>
      <c r="F311" s="889"/>
      <c r="G311" s="1130" t="s">
        <v>4517</v>
      </c>
      <c r="H311" s="862" t="s">
        <v>4064</v>
      </c>
      <c r="I311" s="890" t="s">
        <v>4065</v>
      </c>
      <c r="J311" s="1131" t="s">
        <v>4518</v>
      </c>
      <c r="K311" s="1348" t="s">
        <v>11873</v>
      </c>
      <c r="L311" s="405" t="s">
        <v>4067</v>
      </c>
      <c r="M311" s="405"/>
      <c r="N311" s="1129" t="s">
        <v>183</v>
      </c>
      <c r="O311" s="434" t="s">
        <v>4068</v>
      </c>
      <c r="P311" s="405" t="s">
        <v>185</v>
      </c>
      <c r="Q311" s="434"/>
      <c r="R311" s="405"/>
      <c r="S311" s="405" t="s">
        <v>4069</v>
      </c>
      <c r="T311" s="434" t="s">
        <v>4070</v>
      </c>
      <c r="U311" s="1132" t="s">
        <v>11863</v>
      </c>
      <c r="V311" s="1072"/>
      <c r="W311" s="1072"/>
      <c r="X311" s="1124"/>
      <c r="Y311" s="1124"/>
      <c r="Z311" s="1124"/>
      <c r="AA311" s="1124"/>
      <c r="AB311" s="1124"/>
      <c r="AC311" s="1124"/>
      <c r="AD311" s="1124"/>
      <c r="AE311" s="1124"/>
      <c r="AF311" s="1124"/>
      <c r="AG311" s="1124"/>
      <c r="AH311" s="1124"/>
      <c r="AI311" s="1124"/>
      <c r="AJ311" s="1124"/>
      <c r="AK311" s="1124"/>
      <c r="AL311" s="1124"/>
      <c r="AM311" s="1124"/>
      <c r="AN311" s="1124"/>
      <c r="AO311" s="1124"/>
      <c r="AP311" s="1124"/>
      <c r="AQ311" s="1124"/>
      <c r="AR311" s="1124"/>
      <c r="AS311" s="1124"/>
      <c r="AT311" s="1124"/>
      <c r="AU311" s="1124"/>
      <c r="AV311" s="1124"/>
      <c r="AW311" s="1124"/>
      <c r="AX311" s="1124"/>
      <c r="AY311" s="1124"/>
      <c r="AZ311" s="1124"/>
      <c r="BA311" s="1124"/>
      <c r="BB311" s="1124"/>
      <c r="BC311" s="1124"/>
      <c r="BD311" s="1124"/>
      <c r="BE311" s="1124"/>
      <c r="BF311" s="1124"/>
      <c r="BG311" s="1124"/>
      <c r="BH311" s="1124"/>
      <c r="BI311" s="1124"/>
      <c r="BJ311" s="1124"/>
      <c r="BK311" s="1124"/>
      <c r="BL311" s="1124"/>
      <c r="BM311" s="1124"/>
      <c r="BN311" s="1124"/>
      <c r="BO311" s="1124"/>
      <c r="BP311" s="1124"/>
      <c r="BQ311" s="1124"/>
      <c r="BR311" s="1124"/>
    </row>
    <row r="312" spans="1:70" s="445" customFormat="1" ht="24.75" customHeight="1">
      <c r="A312" s="434">
        <v>306</v>
      </c>
      <c r="B312" s="949" t="s">
        <v>11865</v>
      </c>
      <c r="C312" s="1129" t="s">
        <v>4519</v>
      </c>
      <c r="D312" s="889">
        <v>32</v>
      </c>
      <c r="E312" s="889" t="s">
        <v>1554</v>
      </c>
      <c r="F312" s="889"/>
      <c r="G312" s="1135" t="s">
        <v>4520</v>
      </c>
      <c r="H312" s="862" t="s">
        <v>4064</v>
      </c>
      <c r="I312" s="1139" t="s">
        <v>4065</v>
      </c>
      <c r="J312" s="1131" t="s">
        <v>4521</v>
      </c>
      <c r="K312" s="1348" t="s">
        <v>11863</v>
      </c>
      <c r="L312" s="405" t="s">
        <v>4067</v>
      </c>
      <c r="M312" s="405"/>
      <c r="N312" s="1129" t="s">
        <v>4522</v>
      </c>
      <c r="O312" s="434" t="s">
        <v>4068</v>
      </c>
      <c r="P312" s="405" t="s">
        <v>185</v>
      </c>
      <c r="Q312" s="434"/>
      <c r="R312" s="405"/>
      <c r="S312" s="405" t="s">
        <v>4069</v>
      </c>
      <c r="T312" s="434" t="s">
        <v>4070</v>
      </c>
      <c r="U312" s="1132" t="s">
        <v>11865</v>
      </c>
      <c r="V312" s="1072"/>
      <c r="W312" s="1072"/>
      <c r="X312" s="1124"/>
      <c r="Y312" s="1124"/>
      <c r="Z312" s="1124"/>
      <c r="AA312" s="1124"/>
      <c r="AB312" s="1124"/>
      <c r="AC312" s="1124"/>
      <c r="AD312" s="1124"/>
      <c r="AE312" s="1124"/>
      <c r="AF312" s="1124"/>
      <c r="AG312" s="1124"/>
      <c r="AH312" s="1124"/>
      <c r="AI312" s="1124"/>
      <c r="AJ312" s="1124"/>
      <c r="AK312" s="1124"/>
      <c r="AL312" s="1124"/>
      <c r="AM312" s="1124"/>
      <c r="AN312" s="1124"/>
      <c r="AO312" s="1124"/>
      <c r="AP312" s="1124"/>
      <c r="AQ312" s="1124"/>
      <c r="AR312" s="1124"/>
      <c r="AS312" s="1124"/>
      <c r="AT312" s="1124"/>
      <c r="AU312" s="1124"/>
      <c r="AV312" s="1124"/>
      <c r="AW312" s="1124"/>
      <c r="AX312" s="1124"/>
      <c r="AY312" s="1124"/>
      <c r="AZ312" s="1124"/>
      <c r="BA312" s="1124"/>
      <c r="BB312" s="1124"/>
      <c r="BC312" s="1124"/>
      <c r="BD312" s="1124"/>
      <c r="BE312" s="1124"/>
      <c r="BF312" s="1124"/>
      <c r="BG312" s="1124"/>
      <c r="BH312" s="1124"/>
      <c r="BI312" s="1124"/>
      <c r="BJ312" s="1124"/>
      <c r="BK312" s="1124"/>
      <c r="BL312" s="1124"/>
      <c r="BM312" s="1124"/>
      <c r="BN312" s="1124"/>
      <c r="BO312" s="1124"/>
      <c r="BP312" s="1124"/>
      <c r="BQ312" s="1124"/>
      <c r="BR312" s="1124"/>
    </row>
    <row r="313" spans="1:70" s="445" customFormat="1" ht="24.75" customHeight="1">
      <c r="A313" s="434">
        <v>307</v>
      </c>
      <c r="B313" s="949" t="s">
        <v>11865</v>
      </c>
      <c r="C313" s="1129" t="s">
        <v>4523</v>
      </c>
      <c r="D313" s="889">
        <v>28</v>
      </c>
      <c r="E313" s="889" t="s">
        <v>1631</v>
      </c>
      <c r="F313" s="889"/>
      <c r="G313" s="1135" t="s">
        <v>4520</v>
      </c>
      <c r="H313" s="862" t="s">
        <v>4064</v>
      </c>
      <c r="I313" s="890" t="s">
        <v>4065</v>
      </c>
      <c r="J313" s="1131" t="s">
        <v>4524</v>
      </c>
      <c r="K313" s="1348" t="s">
        <v>11863</v>
      </c>
      <c r="L313" s="405" t="s">
        <v>4067</v>
      </c>
      <c r="M313" s="405"/>
      <c r="N313" s="1129" t="s">
        <v>4525</v>
      </c>
      <c r="O313" s="434" t="s">
        <v>4068</v>
      </c>
      <c r="P313" s="405" t="s">
        <v>185</v>
      </c>
      <c r="Q313" s="434"/>
      <c r="R313" s="405"/>
      <c r="S313" s="405" t="s">
        <v>4069</v>
      </c>
      <c r="T313" s="434" t="s">
        <v>4070</v>
      </c>
      <c r="U313" s="1132" t="s">
        <v>11865</v>
      </c>
      <c r="V313" s="1072"/>
      <c r="W313" s="1072"/>
      <c r="X313" s="1124"/>
      <c r="Y313" s="1124"/>
      <c r="Z313" s="1124"/>
      <c r="AA313" s="1124"/>
      <c r="AB313" s="1124"/>
      <c r="AC313" s="1124"/>
      <c r="AD313" s="1124"/>
      <c r="AE313" s="1124"/>
      <c r="AF313" s="1124"/>
      <c r="AG313" s="1124"/>
      <c r="AH313" s="1124"/>
      <c r="AI313" s="1124"/>
      <c r="AJ313" s="1124"/>
      <c r="AK313" s="1124"/>
      <c r="AL313" s="1124"/>
      <c r="AM313" s="1124"/>
      <c r="AN313" s="1124"/>
      <c r="AO313" s="1124"/>
      <c r="AP313" s="1124"/>
      <c r="AQ313" s="1124"/>
      <c r="AR313" s="1124"/>
      <c r="AS313" s="1124"/>
      <c r="AT313" s="1124"/>
      <c r="AU313" s="1124"/>
      <c r="AV313" s="1124"/>
      <c r="AW313" s="1124"/>
      <c r="AX313" s="1124"/>
      <c r="AY313" s="1124"/>
      <c r="AZ313" s="1124"/>
      <c r="BA313" s="1124"/>
      <c r="BB313" s="1124"/>
      <c r="BC313" s="1124"/>
      <c r="BD313" s="1124"/>
      <c r="BE313" s="1124"/>
      <c r="BF313" s="1124"/>
      <c r="BG313" s="1124"/>
      <c r="BH313" s="1124"/>
      <c r="BI313" s="1124"/>
      <c r="BJ313" s="1124"/>
      <c r="BK313" s="1124"/>
      <c r="BL313" s="1124"/>
      <c r="BM313" s="1124"/>
      <c r="BN313" s="1124"/>
      <c r="BO313" s="1124"/>
      <c r="BP313" s="1124"/>
      <c r="BQ313" s="1124"/>
      <c r="BR313" s="1124"/>
    </row>
    <row r="314" spans="1:70" s="445" customFormat="1" ht="24.75" customHeight="1">
      <c r="A314" s="434">
        <v>308</v>
      </c>
      <c r="B314" s="949" t="s">
        <v>11865</v>
      </c>
      <c r="C314" s="1129" t="s">
        <v>4526</v>
      </c>
      <c r="D314" s="889">
        <v>19</v>
      </c>
      <c r="E314" s="889" t="s">
        <v>1631</v>
      </c>
      <c r="F314" s="889"/>
      <c r="G314" s="1130" t="s">
        <v>4527</v>
      </c>
      <c r="H314" s="862" t="s">
        <v>4064</v>
      </c>
      <c r="I314" s="890" t="s">
        <v>4065</v>
      </c>
      <c r="J314" s="1131" t="s">
        <v>4528</v>
      </c>
      <c r="K314" s="1348" t="s">
        <v>11861</v>
      </c>
      <c r="L314" s="405" t="s">
        <v>4067</v>
      </c>
      <c r="M314" s="405"/>
      <c r="N314" s="1129" t="s">
        <v>4529</v>
      </c>
      <c r="O314" s="434" t="s">
        <v>4068</v>
      </c>
      <c r="P314" s="405" t="s">
        <v>185</v>
      </c>
      <c r="Q314" s="434"/>
      <c r="R314" s="405"/>
      <c r="S314" s="405" t="s">
        <v>4069</v>
      </c>
      <c r="T314" s="434" t="s">
        <v>4070</v>
      </c>
      <c r="U314" s="1132" t="s">
        <v>11865</v>
      </c>
      <c r="V314" s="1072"/>
      <c r="W314" s="1072"/>
      <c r="X314" s="1124"/>
      <c r="Y314" s="1124"/>
      <c r="Z314" s="1124"/>
      <c r="AA314" s="1124"/>
      <c r="AB314" s="1124"/>
      <c r="AC314" s="1124"/>
      <c r="AD314" s="1124"/>
      <c r="AE314" s="1124"/>
      <c r="AF314" s="1124"/>
      <c r="AG314" s="1124"/>
      <c r="AH314" s="1124"/>
      <c r="AI314" s="1124"/>
      <c r="AJ314" s="1124"/>
      <c r="AK314" s="1124"/>
      <c r="AL314" s="1124"/>
      <c r="AM314" s="1124"/>
      <c r="AN314" s="1124"/>
      <c r="AO314" s="1124"/>
      <c r="AP314" s="1124"/>
      <c r="AQ314" s="1124"/>
      <c r="AR314" s="1124"/>
      <c r="AS314" s="1124"/>
      <c r="AT314" s="1124"/>
      <c r="AU314" s="1124"/>
      <c r="AV314" s="1124"/>
      <c r="AW314" s="1124"/>
      <c r="AX314" s="1124"/>
      <c r="AY314" s="1124"/>
      <c r="AZ314" s="1124"/>
      <c r="BA314" s="1124"/>
      <c r="BB314" s="1124"/>
      <c r="BC314" s="1124"/>
      <c r="BD314" s="1124"/>
      <c r="BE314" s="1124"/>
      <c r="BF314" s="1124"/>
      <c r="BG314" s="1124"/>
      <c r="BH314" s="1124"/>
      <c r="BI314" s="1124"/>
      <c r="BJ314" s="1124"/>
      <c r="BK314" s="1124"/>
      <c r="BL314" s="1124"/>
      <c r="BM314" s="1124"/>
      <c r="BN314" s="1124"/>
      <c r="BO314" s="1124"/>
      <c r="BP314" s="1124"/>
      <c r="BQ314" s="1124"/>
      <c r="BR314" s="1124"/>
    </row>
    <row r="315" spans="1:70" s="445" customFormat="1" ht="24.75" customHeight="1">
      <c r="A315" s="434">
        <v>309</v>
      </c>
      <c r="B315" s="949" t="s">
        <v>4553</v>
      </c>
      <c r="C315" s="918" t="s">
        <v>4530</v>
      </c>
      <c r="D315" s="915">
        <v>24</v>
      </c>
      <c r="E315" s="889" t="s">
        <v>1557</v>
      </c>
      <c r="F315" s="889"/>
      <c r="G315" s="1130" t="s">
        <v>4531</v>
      </c>
      <c r="H315" s="862" t="s">
        <v>4064</v>
      </c>
      <c r="I315" s="1140" t="s">
        <v>4065</v>
      </c>
      <c r="J315" s="1131" t="s">
        <v>4532</v>
      </c>
      <c r="K315" s="1337" t="s">
        <v>11865</v>
      </c>
      <c r="L315" s="405" t="s">
        <v>4067</v>
      </c>
      <c r="M315" s="405"/>
      <c r="N315" s="918" t="s">
        <v>4533</v>
      </c>
      <c r="O315" s="434" t="s">
        <v>4068</v>
      </c>
      <c r="P315" s="405" t="s">
        <v>185</v>
      </c>
      <c r="Q315" s="434"/>
      <c r="R315" s="405"/>
      <c r="S315" s="405" t="s">
        <v>4069</v>
      </c>
      <c r="T315" s="434" t="s">
        <v>4070</v>
      </c>
      <c r="U315" s="1132" t="s">
        <v>4553</v>
      </c>
      <c r="V315" s="1072"/>
      <c r="W315" s="1072"/>
      <c r="X315" s="1124"/>
      <c r="Y315" s="1124"/>
      <c r="Z315" s="1124"/>
      <c r="AA315" s="1124"/>
      <c r="AB315" s="1124"/>
      <c r="AC315" s="1124"/>
      <c r="AD315" s="1124"/>
      <c r="AE315" s="1124"/>
      <c r="AF315" s="1124"/>
      <c r="AG315" s="1124"/>
      <c r="AH315" s="1124"/>
      <c r="AI315" s="1124"/>
      <c r="AJ315" s="1124"/>
      <c r="AK315" s="1124"/>
      <c r="AL315" s="1124"/>
      <c r="AM315" s="1124"/>
      <c r="AN315" s="1124"/>
      <c r="AO315" s="1124"/>
      <c r="AP315" s="1124"/>
      <c r="AQ315" s="1124"/>
      <c r="AR315" s="1124"/>
      <c r="AS315" s="1124"/>
      <c r="AT315" s="1124"/>
      <c r="AU315" s="1124"/>
      <c r="AV315" s="1124"/>
      <c r="AW315" s="1124"/>
      <c r="AX315" s="1124"/>
      <c r="AY315" s="1124"/>
      <c r="AZ315" s="1124"/>
      <c r="BA315" s="1124"/>
      <c r="BB315" s="1124"/>
      <c r="BC315" s="1124"/>
      <c r="BD315" s="1124"/>
      <c r="BE315" s="1124"/>
      <c r="BF315" s="1124"/>
      <c r="BG315" s="1124"/>
      <c r="BH315" s="1124"/>
      <c r="BI315" s="1124"/>
      <c r="BJ315" s="1124"/>
      <c r="BK315" s="1124"/>
      <c r="BL315" s="1124"/>
      <c r="BM315" s="1124"/>
      <c r="BN315" s="1124"/>
      <c r="BO315" s="1124"/>
      <c r="BP315" s="1124"/>
      <c r="BQ315" s="1124"/>
      <c r="BR315" s="1124"/>
    </row>
    <row r="316" spans="1:70" s="445" customFormat="1" ht="24.75" customHeight="1">
      <c r="A316" s="434">
        <v>310</v>
      </c>
      <c r="B316" s="949" t="s">
        <v>4561</v>
      </c>
      <c r="C316" s="910" t="s">
        <v>4534</v>
      </c>
      <c r="D316" s="1141">
        <v>23</v>
      </c>
      <c r="E316" s="898" t="s">
        <v>1631</v>
      </c>
      <c r="F316" s="889"/>
      <c r="G316" s="910" t="s">
        <v>4535</v>
      </c>
      <c r="H316" s="910" t="s">
        <v>4075</v>
      </c>
      <c r="I316" s="898" t="s">
        <v>4076</v>
      </c>
      <c r="J316" s="1142" t="s">
        <v>4536</v>
      </c>
      <c r="K316" s="1337" t="s">
        <v>4553</v>
      </c>
      <c r="L316" s="405" t="s">
        <v>4067</v>
      </c>
      <c r="M316" s="405"/>
      <c r="N316" s="898" t="s">
        <v>4529</v>
      </c>
      <c r="O316" s="434" t="s">
        <v>4068</v>
      </c>
      <c r="P316" s="405" t="s">
        <v>185</v>
      </c>
      <c r="Q316" s="434"/>
      <c r="R316" s="405"/>
      <c r="S316" s="405" t="s">
        <v>4069</v>
      </c>
      <c r="T316" s="434" t="s">
        <v>4070</v>
      </c>
      <c r="U316" s="1132" t="s">
        <v>4561</v>
      </c>
      <c r="V316" s="1072"/>
      <c r="W316" s="1072"/>
      <c r="X316" s="1124"/>
      <c r="Y316" s="1124"/>
      <c r="Z316" s="1124"/>
      <c r="AA316" s="1124"/>
      <c r="AB316" s="1124"/>
      <c r="AC316" s="1124"/>
      <c r="AD316" s="1124"/>
      <c r="AE316" s="1124"/>
      <c r="AF316" s="1124"/>
      <c r="AG316" s="1124"/>
      <c r="AH316" s="1124"/>
      <c r="AI316" s="1124"/>
      <c r="AJ316" s="1124"/>
      <c r="AK316" s="1124"/>
      <c r="AL316" s="1124"/>
      <c r="AM316" s="1124"/>
      <c r="AN316" s="1124"/>
      <c r="AO316" s="1124"/>
      <c r="AP316" s="1124"/>
      <c r="AQ316" s="1124"/>
      <c r="AR316" s="1124"/>
      <c r="AS316" s="1124"/>
      <c r="AT316" s="1124"/>
      <c r="AU316" s="1124"/>
      <c r="AV316" s="1124"/>
      <c r="AW316" s="1124"/>
      <c r="AX316" s="1124"/>
      <c r="AY316" s="1124"/>
      <c r="AZ316" s="1124"/>
      <c r="BA316" s="1124"/>
      <c r="BB316" s="1124"/>
      <c r="BC316" s="1124"/>
      <c r="BD316" s="1124"/>
      <c r="BE316" s="1124"/>
      <c r="BF316" s="1124"/>
      <c r="BG316" s="1124"/>
      <c r="BH316" s="1124"/>
      <c r="BI316" s="1124"/>
      <c r="BJ316" s="1124"/>
      <c r="BK316" s="1124"/>
      <c r="BL316" s="1124"/>
      <c r="BM316" s="1124"/>
      <c r="BN316" s="1124"/>
      <c r="BO316" s="1124"/>
      <c r="BP316" s="1124"/>
      <c r="BQ316" s="1124"/>
      <c r="BR316" s="1124"/>
    </row>
    <row r="317" spans="1:70" s="445" customFormat="1" ht="24.75" customHeight="1">
      <c r="A317" s="434">
        <v>311</v>
      </c>
      <c r="B317" s="949" t="s">
        <v>4561</v>
      </c>
      <c r="C317" s="910" t="s">
        <v>4537</v>
      </c>
      <c r="D317" s="1141">
        <v>22</v>
      </c>
      <c r="E317" s="898" t="s">
        <v>1631</v>
      </c>
      <c r="F317" s="889"/>
      <c r="G317" s="910" t="s">
        <v>4538</v>
      </c>
      <c r="H317" s="910" t="s">
        <v>4259</v>
      </c>
      <c r="I317" s="898" t="s">
        <v>4344</v>
      </c>
      <c r="J317" s="1142" t="s">
        <v>4539</v>
      </c>
      <c r="K317" s="1337" t="s">
        <v>4553</v>
      </c>
      <c r="L317" s="405" t="s">
        <v>4067</v>
      </c>
      <c r="M317" s="405"/>
      <c r="N317" s="898" t="s">
        <v>4529</v>
      </c>
      <c r="O317" s="434" t="s">
        <v>4068</v>
      </c>
      <c r="P317" s="405" t="s">
        <v>185</v>
      </c>
      <c r="Q317" s="434"/>
      <c r="R317" s="405"/>
      <c r="S317" s="405" t="s">
        <v>4069</v>
      </c>
      <c r="T317" s="434" t="s">
        <v>4070</v>
      </c>
      <c r="U317" s="1132" t="s">
        <v>4561</v>
      </c>
      <c r="V317" s="1072"/>
      <c r="W317" s="1072"/>
      <c r="X317" s="1124"/>
      <c r="Y317" s="1124"/>
      <c r="Z317" s="1124"/>
      <c r="AA317" s="1124"/>
      <c r="AB317" s="1124"/>
      <c r="AC317" s="1124"/>
      <c r="AD317" s="1124"/>
      <c r="AE317" s="1124"/>
      <c r="AF317" s="1124"/>
      <c r="AG317" s="1124"/>
      <c r="AH317" s="1124"/>
      <c r="AI317" s="1124"/>
      <c r="AJ317" s="1124"/>
      <c r="AK317" s="1124"/>
      <c r="AL317" s="1124"/>
      <c r="AM317" s="1124"/>
      <c r="AN317" s="1124"/>
      <c r="AO317" s="1124"/>
      <c r="AP317" s="1124"/>
      <c r="AQ317" s="1124"/>
      <c r="AR317" s="1124"/>
      <c r="AS317" s="1124"/>
      <c r="AT317" s="1124"/>
      <c r="AU317" s="1124"/>
      <c r="AV317" s="1124"/>
      <c r="AW317" s="1124"/>
      <c r="AX317" s="1124"/>
      <c r="AY317" s="1124"/>
      <c r="AZ317" s="1124"/>
      <c r="BA317" s="1124"/>
      <c r="BB317" s="1124"/>
      <c r="BC317" s="1124"/>
      <c r="BD317" s="1124"/>
      <c r="BE317" s="1124"/>
      <c r="BF317" s="1124"/>
      <c r="BG317" s="1124"/>
      <c r="BH317" s="1124"/>
      <c r="BI317" s="1124"/>
      <c r="BJ317" s="1124"/>
      <c r="BK317" s="1124"/>
      <c r="BL317" s="1124"/>
      <c r="BM317" s="1124"/>
      <c r="BN317" s="1124"/>
      <c r="BO317" s="1124"/>
      <c r="BP317" s="1124"/>
      <c r="BQ317" s="1124"/>
      <c r="BR317" s="1124"/>
    </row>
    <row r="318" spans="1:70" s="445" customFormat="1" ht="24.75" customHeight="1">
      <c r="A318" s="434">
        <v>312</v>
      </c>
      <c r="B318" s="949" t="s">
        <v>4561</v>
      </c>
      <c r="C318" s="910" t="s">
        <v>4540</v>
      </c>
      <c r="D318" s="1141">
        <v>21</v>
      </c>
      <c r="E318" s="898" t="s">
        <v>1557</v>
      </c>
      <c r="F318" s="889"/>
      <c r="G318" s="910" t="s">
        <v>4541</v>
      </c>
      <c r="H318" s="862" t="s">
        <v>4064</v>
      </c>
      <c r="I318" s="1143" t="s">
        <v>4065</v>
      </c>
      <c r="J318" s="1142" t="s">
        <v>4542</v>
      </c>
      <c r="K318" s="1337" t="s">
        <v>4553</v>
      </c>
      <c r="L318" s="405" t="s">
        <v>4067</v>
      </c>
      <c r="M318" s="405"/>
      <c r="N318" s="898" t="s">
        <v>4529</v>
      </c>
      <c r="O318" s="434" t="s">
        <v>4068</v>
      </c>
      <c r="P318" s="405" t="s">
        <v>185</v>
      </c>
      <c r="Q318" s="434"/>
      <c r="R318" s="405"/>
      <c r="S318" s="405" t="s">
        <v>4069</v>
      </c>
      <c r="T318" s="434" t="s">
        <v>4070</v>
      </c>
      <c r="U318" s="1132" t="s">
        <v>4561</v>
      </c>
      <c r="V318" s="1072"/>
      <c r="W318" s="1072"/>
      <c r="X318" s="1124"/>
      <c r="Y318" s="1124"/>
      <c r="Z318" s="1124"/>
      <c r="AA318" s="1124"/>
      <c r="AB318" s="1124"/>
      <c r="AC318" s="1124"/>
      <c r="AD318" s="1124"/>
      <c r="AE318" s="1124"/>
      <c r="AF318" s="1124"/>
      <c r="AG318" s="1124"/>
      <c r="AH318" s="1124"/>
      <c r="AI318" s="1124"/>
      <c r="AJ318" s="1124"/>
      <c r="AK318" s="1124"/>
      <c r="AL318" s="1124"/>
      <c r="AM318" s="1124"/>
      <c r="AN318" s="1124"/>
      <c r="AO318" s="1124"/>
      <c r="AP318" s="1124"/>
      <c r="AQ318" s="1124"/>
      <c r="AR318" s="1124"/>
      <c r="AS318" s="1124"/>
      <c r="AT318" s="1124"/>
      <c r="AU318" s="1124"/>
      <c r="AV318" s="1124"/>
      <c r="AW318" s="1124"/>
      <c r="AX318" s="1124"/>
      <c r="AY318" s="1124"/>
      <c r="AZ318" s="1124"/>
      <c r="BA318" s="1124"/>
      <c r="BB318" s="1124"/>
      <c r="BC318" s="1124"/>
      <c r="BD318" s="1124"/>
      <c r="BE318" s="1124"/>
      <c r="BF318" s="1124"/>
      <c r="BG318" s="1124"/>
      <c r="BH318" s="1124"/>
      <c r="BI318" s="1124"/>
      <c r="BJ318" s="1124"/>
      <c r="BK318" s="1124"/>
      <c r="BL318" s="1124"/>
      <c r="BM318" s="1124"/>
      <c r="BN318" s="1124"/>
      <c r="BO318" s="1124"/>
      <c r="BP318" s="1124"/>
      <c r="BQ318" s="1124"/>
      <c r="BR318" s="1124"/>
    </row>
    <row r="319" spans="1:70" s="445" customFormat="1" ht="24.75" customHeight="1">
      <c r="A319" s="434">
        <v>313</v>
      </c>
      <c r="B319" s="949" t="s">
        <v>4561</v>
      </c>
      <c r="C319" s="910" t="s">
        <v>4543</v>
      </c>
      <c r="D319" s="1141">
        <v>33</v>
      </c>
      <c r="E319" s="915" t="s">
        <v>1554</v>
      </c>
      <c r="F319" s="889"/>
      <c r="G319" s="910" t="s">
        <v>4237</v>
      </c>
      <c r="H319" s="862" t="s">
        <v>4064</v>
      </c>
      <c r="I319" s="906" t="s">
        <v>4065</v>
      </c>
      <c r="J319" s="1142" t="s">
        <v>4544</v>
      </c>
      <c r="K319" s="1337" t="s">
        <v>11861</v>
      </c>
      <c r="L319" s="405" t="s">
        <v>4067</v>
      </c>
      <c r="M319" s="405"/>
      <c r="N319" s="918" t="s">
        <v>4545</v>
      </c>
      <c r="O319" s="434" t="s">
        <v>4068</v>
      </c>
      <c r="P319" s="405" t="s">
        <v>185</v>
      </c>
      <c r="Q319" s="434"/>
      <c r="R319" s="405"/>
      <c r="S319" s="405" t="s">
        <v>4069</v>
      </c>
      <c r="T319" s="434" t="s">
        <v>4070</v>
      </c>
      <c r="U319" s="1132" t="s">
        <v>4561</v>
      </c>
      <c r="V319" s="1072"/>
      <c r="W319" s="1072"/>
      <c r="X319" s="1124"/>
      <c r="Y319" s="1124"/>
      <c r="Z319" s="1124"/>
      <c r="AA319" s="1124"/>
      <c r="AB319" s="1124"/>
      <c r="AC319" s="1124"/>
      <c r="AD319" s="1124"/>
      <c r="AE319" s="1124"/>
      <c r="AF319" s="1124"/>
      <c r="AG319" s="1124"/>
      <c r="AH319" s="1124"/>
      <c r="AI319" s="1124"/>
      <c r="AJ319" s="1124"/>
      <c r="AK319" s="1124"/>
      <c r="AL319" s="1124"/>
      <c r="AM319" s="1124"/>
      <c r="AN319" s="1124"/>
      <c r="AO319" s="1124"/>
      <c r="AP319" s="1124"/>
      <c r="AQ319" s="1124"/>
      <c r="AR319" s="1124"/>
      <c r="AS319" s="1124"/>
      <c r="AT319" s="1124"/>
      <c r="AU319" s="1124"/>
      <c r="AV319" s="1124"/>
      <c r="AW319" s="1124"/>
      <c r="AX319" s="1124"/>
      <c r="AY319" s="1124"/>
      <c r="AZ319" s="1124"/>
      <c r="BA319" s="1124"/>
      <c r="BB319" s="1124"/>
      <c r="BC319" s="1124"/>
      <c r="BD319" s="1124"/>
      <c r="BE319" s="1124"/>
      <c r="BF319" s="1124"/>
      <c r="BG319" s="1124"/>
      <c r="BH319" s="1124"/>
      <c r="BI319" s="1124"/>
      <c r="BJ319" s="1124"/>
      <c r="BK319" s="1124"/>
      <c r="BL319" s="1124"/>
      <c r="BM319" s="1124"/>
      <c r="BN319" s="1124"/>
      <c r="BO319" s="1124"/>
      <c r="BP319" s="1124"/>
      <c r="BQ319" s="1124"/>
      <c r="BR319" s="1124"/>
    </row>
    <row r="320" spans="1:70" s="445" customFormat="1" ht="24.75" customHeight="1">
      <c r="A320" s="434">
        <v>314</v>
      </c>
      <c r="B320" s="949" t="s">
        <v>4561</v>
      </c>
      <c r="C320" s="910" t="s">
        <v>4546</v>
      </c>
      <c r="D320" s="1141">
        <v>22</v>
      </c>
      <c r="E320" s="915" t="s">
        <v>1557</v>
      </c>
      <c r="F320" s="889"/>
      <c r="G320" s="910" t="s">
        <v>4547</v>
      </c>
      <c r="H320" s="862" t="s">
        <v>4064</v>
      </c>
      <c r="I320" s="906" t="s">
        <v>4065</v>
      </c>
      <c r="J320" s="1142" t="s">
        <v>4548</v>
      </c>
      <c r="K320" s="1337" t="s">
        <v>4553</v>
      </c>
      <c r="L320" s="405" t="s">
        <v>4067</v>
      </c>
      <c r="M320" s="405"/>
      <c r="N320" s="898" t="s">
        <v>4549</v>
      </c>
      <c r="O320" s="434" t="s">
        <v>4068</v>
      </c>
      <c r="P320" s="405" t="s">
        <v>185</v>
      </c>
      <c r="Q320" s="434"/>
      <c r="R320" s="405"/>
      <c r="S320" s="405" t="s">
        <v>4069</v>
      </c>
      <c r="T320" s="434" t="s">
        <v>4070</v>
      </c>
      <c r="U320" s="1132" t="s">
        <v>4561</v>
      </c>
      <c r="V320" s="1072"/>
      <c r="W320" s="1072"/>
      <c r="X320" s="1124"/>
      <c r="Y320" s="1124"/>
      <c r="Z320" s="1124"/>
      <c r="AA320" s="1124"/>
      <c r="AB320" s="1124"/>
      <c r="AC320" s="1124"/>
      <c r="AD320" s="1124"/>
      <c r="AE320" s="1124"/>
      <c r="AF320" s="1124"/>
      <c r="AG320" s="1124"/>
      <c r="AH320" s="1124"/>
      <c r="AI320" s="1124"/>
      <c r="AJ320" s="1124"/>
      <c r="AK320" s="1124"/>
      <c r="AL320" s="1124"/>
      <c r="AM320" s="1124"/>
      <c r="AN320" s="1124"/>
      <c r="AO320" s="1124"/>
      <c r="AP320" s="1124"/>
      <c r="AQ320" s="1124"/>
      <c r="AR320" s="1124"/>
      <c r="AS320" s="1124"/>
      <c r="AT320" s="1124"/>
      <c r="AU320" s="1124"/>
      <c r="AV320" s="1124"/>
      <c r="AW320" s="1124"/>
      <c r="AX320" s="1124"/>
      <c r="AY320" s="1124"/>
      <c r="AZ320" s="1124"/>
      <c r="BA320" s="1124"/>
      <c r="BB320" s="1124"/>
      <c r="BC320" s="1124"/>
      <c r="BD320" s="1124"/>
      <c r="BE320" s="1124"/>
      <c r="BF320" s="1124"/>
      <c r="BG320" s="1124"/>
      <c r="BH320" s="1124"/>
      <c r="BI320" s="1124"/>
      <c r="BJ320" s="1124"/>
      <c r="BK320" s="1124"/>
      <c r="BL320" s="1124"/>
      <c r="BM320" s="1124"/>
      <c r="BN320" s="1124"/>
      <c r="BO320" s="1124"/>
      <c r="BP320" s="1124"/>
      <c r="BQ320" s="1124"/>
      <c r="BR320" s="1124"/>
    </row>
    <row r="321" spans="1:70" s="445" customFormat="1" ht="24.75" customHeight="1">
      <c r="A321" s="434">
        <v>315</v>
      </c>
      <c r="B321" s="949" t="s">
        <v>11872</v>
      </c>
      <c r="C321" s="910" t="s">
        <v>4550</v>
      </c>
      <c r="D321" s="898">
        <v>22</v>
      </c>
      <c r="E321" s="898" t="s">
        <v>1554</v>
      </c>
      <c r="F321" s="889"/>
      <c r="G321" s="910" t="s">
        <v>4551</v>
      </c>
      <c r="H321" s="862" t="s">
        <v>4064</v>
      </c>
      <c r="I321" s="897" t="s">
        <v>4065</v>
      </c>
      <c r="J321" s="1142" t="s">
        <v>4552</v>
      </c>
      <c r="K321" s="1342" t="s">
        <v>4553</v>
      </c>
      <c r="L321" s="405" t="s">
        <v>4067</v>
      </c>
      <c r="M321" s="405"/>
      <c r="N321" s="897" t="s">
        <v>4529</v>
      </c>
      <c r="O321" s="434" t="s">
        <v>4068</v>
      </c>
      <c r="P321" s="405" t="s">
        <v>185</v>
      </c>
      <c r="Q321" s="434"/>
      <c r="R321" s="405"/>
      <c r="S321" s="405" t="s">
        <v>4069</v>
      </c>
      <c r="T321" s="434" t="s">
        <v>4070</v>
      </c>
      <c r="U321" s="1144" t="s">
        <v>11872</v>
      </c>
      <c r="V321" s="1072"/>
      <c r="W321" s="1072"/>
      <c r="X321" s="1124"/>
      <c r="Y321" s="1124"/>
      <c r="Z321" s="1124"/>
      <c r="AA321" s="1124"/>
      <c r="AB321" s="1124"/>
      <c r="AC321" s="1124"/>
      <c r="AD321" s="1124"/>
      <c r="AE321" s="1124"/>
      <c r="AF321" s="1124"/>
      <c r="AG321" s="1124"/>
      <c r="AH321" s="1124"/>
      <c r="AI321" s="1124"/>
      <c r="AJ321" s="1124"/>
      <c r="AK321" s="1124"/>
      <c r="AL321" s="1124"/>
      <c r="AM321" s="1124"/>
      <c r="AN321" s="1124"/>
      <c r="AO321" s="1124"/>
      <c r="AP321" s="1124"/>
      <c r="AQ321" s="1124"/>
      <c r="AR321" s="1124"/>
      <c r="AS321" s="1124"/>
      <c r="AT321" s="1124"/>
      <c r="AU321" s="1124"/>
      <c r="AV321" s="1124"/>
      <c r="AW321" s="1124"/>
      <c r="AX321" s="1124"/>
      <c r="AY321" s="1124"/>
      <c r="AZ321" s="1124"/>
      <c r="BA321" s="1124"/>
      <c r="BB321" s="1124"/>
      <c r="BC321" s="1124"/>
      <c r="BD321" s="1124"/>
      <c r="BE321" s="1124"/>
      <c r="BF321" s="1124"/>
      <c r="BG321" s="1124"/>
      <c r="BH321" s="1124"/>
      <c r="BI321" s="1124"/>
      <c r="BJ321" s="1124"/>
      <c r="BK321" s="1124"/>
      <c r="BL321" s="1124"/>
      <c r="BM321" s="1124"/>
      <c r="BN321" s="1124"/>
      <c r="BO321" s="1124"/>
      <c r="BP321" s="1124"/>
      <c r="BQ321" s="1124"/>
      <c r="BR321" s="1124"/>
    </row>
    <row r="322" spans="1:70" s="445" customFormat="1" ht="24.75" customHeight="1">
      <c r="A322" s="434">
        <v>316</v>
      </c>
      <c r="B322" s="949" t="s">
        <v>11872</v>
      </c>
      <c r="C322" s="910" t="s">
        <v>4554</v>
      </c>
      <c r="D322" s="898">
        <v>26</v>
      </c>
      <c r="E322" s="898" t="s">
        <v>1557</v>
      </c>
      <c r="F322" s="889"/>
      <c r="G322" s="910" t="s">
        <v>4555</v>
      </c>
      <c r="H322" s="910" t="s">
        <v>4259</v>
      </c>
      <c r="I322" s="898" t="s">
        <v>4344</v>
      </c>
      <c r="J322" s="1142" t="s">
        <v>4556</v>
      </c>
      <c r="K322" s="1337" t="s">
        <v>4553</v>
      </c>
      <c r="L322" s="405" t="s">
        <v>4067</v>
      </c>
      <c r="M322" s="405"/>
      <c r="N322" s="898" t="s">
        <v>4557</v>
      </c>
      <c r="O322" s="434" t="s">
        <v>4068</v>
      </c>
      <c r="P322" s="405" t="s">
        <v>185</v>
      </c>
      <c r="Q322" s="434"/>
      <c r="R322" s="405"/>
      <c r="S322" s="405" t="s">
        <v>4069</v>
      </c>
      <c r="T322" s="434" t="s">
        <v>4070</v>
      </c>
      <c r="U322" s="1144" t="s">
        <v>11872</v>
      </c>
      <c r="V322" s="1072"/>
      <c r="W322" s="1072"/>
      <c r="X322" s="1124"/>
      <c r="Y322" s="1124"/>
      <c r="Z322" s="1124"/>
      <c r="AA322" s="1124"/>
      <c r="AB322" s="1124"/>
      <c r="AC322" s="1124"/>
      <c r="AD322" s="1124"/>
      <c r="AE322" s="1124"/>
      <c r="AF322" s="1124"/>
      <c r="AG322" s="1124"/>
      <c r="AH322" s="1124"/>
      <c r="AI322" s="1124"/>
      <c r="AJ322" s="1124"/>
      <c r="AK322" s="1124"/>
      <c r="AL322" s="1124"/>
      <c r="AM322" s="1124"/>
      <c r="AN322" s="1124"/>
      <c r="AO322" s="1124"/>
      <c r="AP322" s="1124"/>
      <c r="AQ322" s="1124"/>
      <c r="AR322" s="1124"/>
      <c r="AS322" s="1124"/>
      <c r="AT322" s="1124"/>
      <c r="AU322" s="1124"/>
      <c r="AV322" s="1124"/>
      <c r="AW322" s="1124"/>
      <c r="AX322" s="1124"/>
      <c r="AY322" s="1124"/>
      <c r="AZ322" s="1124"/>
      <c r="BA322" s="1124"/>
      <c r="BB322" s="1124"/>
      <c r="BC322" s="1124"/>
      <c r="BD322" s="1124"/>
      <c r="BE322" s="1124"/>
      <c r="BF322" s="1124"/>
      <c r="BG322" s="1124"/>
      <c r="BH322" s="1124"/>
      <c r="BI322" s="1124"/>
      <c r="BJ322" s="1124"/>
      <c r="BK322" s="1124"/>
      <c r="BL322" s="1124"/>
      <c r="BM322" s="1124"/>
      <c r="BN322" s="1124"/>
      <c r="BO322" s="1124"/>
      <c r="BP322" s="1124"/>
      <c r="BQ322" s="1124"/>
      <c r="BR322" s="1124"/>
    </row>
    <row r="323" spans="1:70" s="445" customFormat="1" ht="24.75" customHeight="1">
      <c r="A323" s="434">
        <v>317</v>
      </c>
      <c r="B323" s="949" t="s">
        <v>11874</v>
      </c>
      <c r="C323" s="910" t="s">
        <v>4558</v>
      </c>
      <c r="D323" s="898">
        <v>49</v>
      </c>
      <c r="E323" s="898" t="s">
        <v>1554</v>
      </c>
      <c r="F323" s="889"/>
      <c r="G323" s="910" t="s">
        <v>4559</v>
      </c>
      <c r="H323" s="862" t="s">
        <v>4064</v>
      </c>
      <c r="I323" s="897" t="s">
        <v>4065</v>
      </c>
      <c r="J323" s="1142" t="s">
        <v>4560</v>
      </c>
      <c r="K323" s="1342" t="s">
        <v>4561</v>
      </c>
      <c r="L323" s="405" t="s">
        <v>4067</v>
      </c>
      <c r="M323" s="405"/>
      <c r="N323" s="897" t="s">
        <v>4562</v>
      </c>
      <c r="O323" s="434" t="s">
        <v>4068</v>
      </c>
      <c r="P323" s="405" t="s">
        <v>185</v>
      </c>
      <c r="Q323" s="434"/>
      <c r="R323" s="405"/>
      <c r="S323" s="405" t="s">
        <v>4069</v>
      </c>
      <c r="T323" s="434" t="s">
        <v>4070</v>
      </c>
      <c r="U323" s="1144" t="s">
        <v>11874</v>
      </c>
      <c r="V323" s="1072"/>
      <c r="W323" s="1072"/>
      <c r="X323" s="1124"/>
      <c r="Y323" s="1124"/>
      <c r="Z323" s="1124"/>
      <c r="AA323" s="1124"/>
      <c r="AB323" s="1124"/>
      <c r="AC323" s="1124"/>
      <c r="AD323" s="1124"/>
      <c r="AE323" s="1124"/>
      <c r="AF323" s="1124"/>
      <c r="AG323" s="1124"/>
      <c r="AH323" s="1124"/>
      <c r="AI323" s="1124"/>
      <c r="AJ323" s="1124"/>
      <c r="AK323" s="1124"/>
      <c r="AL323" s="1124"/>
      <c r="AM323" s="1124"/>
      <c r="AN323" s="1124"/>
      <c r="AO323" s="1124"/>
      <c r="AP323" s="1124"/>
      <c r="AQ323" s="1124"/>
      <c r="AR323" s="1124"/>
      <c r="AS323" s="1124"/>
      <c r="AT323" s="1124"/>
      <c r="AU323" s="1124"/>
      <c r="AV323" s="1124"/>
      <c r="AW323" s="1124"/>
      <c r="AX323" s="1124"/>
      <c r="AY323" s="1124"/>
      <c r="AZ323" s="1124"/>
      <c r="BA323" s="1124"/>
      <c r="BB323" s="1124"/>
      <c r="BC323" s="1124"/>
      <c r="BD323" s="1124"/>
      <c r="BE323" s="1124"/>
      <c r="BF323" s="1124"/>
      <c r="BG323" s="1124"/>
      <c r="BH323" s="1124"/>
      <c r="BI323" s="1124"/>
      <c r="BJ323" s="1124"/>
      <c r="BK323" s="1124"/>
      <c r="BL323" s="1124"/>
      <c r="BM323" s="1124"/>
      <c r="BN323" s="1124"/>
      <c r="BO323" s="1124"/>
      <c r="BP323" s="1124"/>
      <c r="BQ323" s="1124"/>
      <c r="BR323" s="1124"/>
    </row>
    <row r="324" spans="1:70" s="445" customFormat="1" ht="24.75" customHeight="1">
      <c r="A324" s="434">
        <v>318</v>
      </c>
      <c r="B324" s="949" t="s">
        <v>11874</v>
      </c>
      <c r="C324" s="910" t="s">
        <v>4563</v>
      </c>
      <c r="D324" s="898">
        <v>47</v>
      </c>
      <c r="E324" s="898" t="s">
        <v>1557</v>
      </c>
      <c r="F324" s="889"/>
      <c r="G324" s="910" t="s">
        <v>4559</v>
      </c>
      <c r="H324" s="862" t="s">
        <v>4064</v>
      </c>
      <c r="I324" s="898" t="s">
        <v>4065</v>
      </c>
      <c r="J324" s="1142" t="s">
        <v>4564</v>
      </c>
      <c r="K324" s="1337" t="s">
        <v>4561</v>
      </c>
      <c r="L324" s="405" t="s">
        <v>4067</v>
      </c>
      <c r="M324" s="405"/>
      <c r="N324" s="898" t="s">
        <v>4562</v>
      </c>
      <c r="O324" s="434" t="s">
        <v>4068</v>
      </c>
      <c r="P324" s="405" t="s">
        <v>185</v>
      </c>
      <c r="Q324" s="434"/>
      <c r="R324" s="405"/>
      <c r="S324" s="405" t="s">
        <v>4069</v>
      </c>
      <c r="T324" s="434" t="s">
        <v>4070</v>
      </c>
      <c r="U324" s="1144" t="s">
        <v>11874</v>
      </c>
      <c r="V324" s="1072"/>
      <c r="W324" s="1072"/>
      <c r="X324" s="1124"/>
      <c r="Y324" s="1124"/>
      <c r="Z324" s="1124"/>
      <c r="AA324" s="1124"/>
      <c r="AB324" s="1124"/>
      <c r="AC324" s="1124"/>
      <c r="AD324" s="1124"/>
      <c r="AE324" s="1124"/>
      <c r="AF324" s="1124"/>
      <c r="AG324" s="1124"/>
      <c r="AH324" s="1124"/>
      <c r="AI324" s="1124"/>
      <c r="AJ324" s="1124"/>
      <c r="AK324" s="1124"/>
      <c r="AL324" s="1124"/>
      <c r="AM324" s="1124"/>
      <c r="AN324" s="1124"/>
      <c r="AO324" s="1124"/>
      <c r="AP324" s="1124"/>
      <c r="AQ324" s="1124"/>
      <c r="AR324" s="1124"/>
      <c r="AS324" s="1124"/>
      <c r="AT324" s="1124"/>
      <c r="AU324" s="1124"/>
      <c r="AV324" s="1124"/>
      <c r="AW324" s="1124"/>
      <c r="AX324" s="1124"/>
      <c r="AY324" s="1124"/>
      <c r="AZ324" s="1124"/>
      <c r="BA324" s="1124"/>
      <c r="BB324" s="1124"/>
      <c r="BC324" s="1124"/>
      <c r="BD324" s="1124"/>
      <c r="BE324" s="1124"/>
      <c r="BF324" s="1124"/>
      <c r="BG324" s="1124"/>
      <c r="BH324" s="1124"/>
      <c r="BI324" s="1124"/>
      <c r="BJ324" s="1124"/>
      <c r="BK324" s="1124"/>
      <c r="BL324" s="1124"/>
      <c r="BM324" s="1124"/>
      <c r="BN324" s="1124"/>
      <c r="BO324" s="1124"/>
      <c r="BP324" s="1124"/>
      <c r="BQ324" s="1124"/>
      <c r="BR324" s="1124"/>
    </row>
    <row r="325" spans="1:70" s="445" customFormat="1" ht="24.75" customHeight="1">
      <c r="A325" s="434">
        <v>319</v>
      </c>
      <c r="B325" s="949" t="s">
        <v>11877</v>
      </c>
      <c r="C325" s="910" t="s">
        <v>4565</v>
      </c>
      <c r="D325" s="898">
        <v>38</v>
      </c>
      <c r="E325" s="898" t="s">
        <v>1554</v>
      </c>
      <c r="F325" s="889"/>
      <c r="G325" s="910" t="s">
        <v>4566</v>
      </c>
      <c r="H325" s="1145" t="s">
        <v>4259</v>
      </c>
      <c r="I325" s="897" t="s">
        <v>4099</v>
      </c>
      <c r="J325" s="1142" t="s">
        <v>4567</v>
      </c>
      <c r="K325" s="1342" t="s">
        <v>11872</v>
      </c>
      <c r="L325" s="405" t="s">
        <v>4067</v>
      </c>
      <c r="M325" s="405"/>
      <c r="N325" s="897" t="s">
        <v>4568</v>
      </c>
      <c r="O325" s="434" t="s">
        <v>4068</v>
      </c>
      <c r="P325" s="405" t="s">
        <v>185</v>
      </c>
      <c r="Q325" s="434"/>
      <c r="R325" s="405"/>
      <c r="S325" s="405" t="s">
        <v>4069</v>
      </c>
      <c r="T325" s="434" t="s">
        <v>4070</v>
      </c>
      <c r="U325" s="1144" t="s">
        <v>11877</v>
      </c>
      <c r="V325" s="1072"/>
      <c r="W325" s="1072"/>
      <c r="X325" s="1124"/>
      <c r="Y325" s="1124"/>
      <c r="Z325" s="1124"/>
      <c r="AA325" s="1124"/>
      <c r="AB325" s="1124"/>
      <c r="AC325" s="1124"/>
      <c r="AD325" s="1124"/>
      <c r="AE325" s="1124"/>
      <c r="AF325" s="1124"/>
      <c r="AG325" s="1124"/>
      <c r="AH325" s="1124"/>
      <c r="AI325" s="1124"/>
      <c r="AJ325" s="1124"/>
      <c r="AK325" s="1124"/>
      <c r="AL325" s="1124"/>
      <c r="AM325" s="1124"/>
      <c r="AN325" s="1124"/>
      <c r="AO325" s="1124"/>
      <c r="AP325" s="1124"/>
      <c r="AQ325" s="1124"/>
      <c r="AR325" s="1124"/>
      <c r="AS325" s="1124"/>
      <c r="AT325" s="1124"/>
      <c r="AU325" s="1124"/>
      <c r="AV325" s="1124"/>
      <c r="AW325" s="1124"/>
      <c r="AX325" s="1124"/>
      <c r="AY325" s="1124"/>
      <c r="AZ325" s="1124"/>
      <c r="BA325" s="1124"/>
      <c r="BB325" s="1124"/>
      <c r="BC325" s="1124"/>
      <c r="BD325" s="1124"/>
      <c r="BE325" s="1124"/>
      <c r="BF325" s="1124"/>
      <c r="BG325" s="1124"/>
      <c r="BH325" s="1124"/>
      <c r="BI325" s="1124"/>
      <c r="BJ325" s="1124"/>
      <c r="BK325" s="1124"/>
      <c r="BL325" s="1124"/>
      <c r="BM325" s="1124"/>
      <c r="BN325" s="1124"/>
      <c r="BO325" s="1124"/>
      <c r="BP325" s="1124"/>
      <c r="BQ325" s="1124"/>
      <c r="BR325" s="1124"/>
    </row>
    <row r="326" spans="1:70" s="445" customFormat="1" ht="24.75" customHeight="1">
      <c r="A326" s="434">
        <v>320</v>
      </c>
      <c r="B326" s="949" t="s">
        <v>11877</v>
      </c>
      <c r="C326" s="910" t="s">
        <v>4569</v>
      </c>
      <c r="D326" s="898">
        <v>30</v>
      </c>
      <c r="E326" s="898" t="s">
        <v>1554</v>
      </c>
      <c r="F326" s="889"/>
      <c r="G326" s="910" t="s">
        <v>4570</v>
      </c>
      <c r="H326" s="1145" t="s">
        <v>4259</v>
      </c>
      <c r="I326" s="897" t="s">
        <v>4099</v>
      </c>
      <c r="J326" s="1142" t="s">
        <v>4571</v>
      </c>
      <c r="K326" s="1342" t="s">
        <v>11872</v>
      </c>
      <c r="L326" s="405" t="s">
        <v>4067</v>
      </c>
      <c r="M326" s="405"/>
      <c r="N326" s="897" t="s">
        <v>4557</v>
      </c>
      <c r="O326" s="434" t="s">
        <v>4068</v>
      </c>
      <c r="P326" s="405" t="s">
        <v>185</v>
      </c>
      <c r="Q326" s="434"/>
      <c r="R326" s="405"/>
      <c r="S326" s="405" t="s">
        <v>4069</v>
      </c>
      <c r="T326" s="434" t="s">
        <v>4070</v>
      </c>
      <c r="U326" s="1144" t="s">
        <v>11877</v>
      </c>
      <c r="V326" s="1072"/>
      <c r="W326" s="1072"/>
      <c r="X326" s="1124"/>
      <c r="Y326" s="1124"/>
      <c r="Z326" s="1124"/>
      <c r="AA326" s="1124"/>
      <c r="AB326" s="1124"/>
      <c r="AC326" s="1124"/>
      <c r="AD326" s="1124"/>
      <c r="AE326" s="1124"/>
      <c r="AF326" s="1124"/>
      <c r="AG326" s="1124"/>
      <c r="AH326" s="1124"/>
      <c r="AI326" s="1124"/>
      <c r="AJ326" s="1124"/>
      <c r="AK326" s="1124"/>
      <c r="AL326" s="1124"/>
      <c r="AM326" s="1124"/>
      <c r="AN326" s="1124"/>
      <c r="AO326" s="1124"/>
      <c r="AP326" s="1124"/>
      <c r="AQ326" s="1124"/>
      <c r="AR326" s="1124"/>
      <c r="AS326" s="1124"/>
      <c r="AT326" s="1124"/>
      <c r="AU326" s="1124"/>
      <c r="AV326" s="1124"/>
      <c r="AW326" s="1124"/>
      <c r="AX326" s="1124"/>
      <c r="AY326" s="1124"/>
      <c r="AZ326" s="1124"/>
      <c r="BA326" s="1124"/>
      <c r="BB326" s="1124"/>
      <c r="BC326" s="1124"/>
      <c r="BD326" s="1124"/>
      <c r="BE326" s="1124"/>
      <c r="BF326" s="1124"/>
      <c r="BG326" s="1124"/>
      <c r="BH326" s="1124"/>
      <c r="BI326" s="1124"/>
      <c r="BJ326" s="1124"/>
      <c r="BK326" s="1124"/>
      <c r="BL326" s="1124"/>
      <c r="BM326" s="1124"/>
      <c r="BN326" s="1124"/>
      <c r="BO326" s="1124"/>
      <c r="BP326" s="1124"/>
      <c r="BQ326" s="1124"/>
      <c r="BR326" s="1124"/>
    </row>
    <row r="327" spans="1:70" s="445" customFormat="1" ht="24.75" customHeight="1">
      <c r="A327" s="434">
        <v>321</v>
      </c>
      <c r="B327" s="949" t="s">
        <v>11877</v>
      </c>
      <c r="C327" s="910" t="s">
        <v>4572</v>
      </c>
      <c r="D327" s="898">
        <v>23</v>
      </c>
      <c r="E327" s="898" t="s">
        <v>1554</v>
      </c>
      <c r="F327" s="889"/>
      <c r="G327" s="910" t="s">
        <v>4329</v>
      </c>
      <c r="H327" s="862" t="s">
        <v>4064</v>
      </c>
      <c r="I327" s="898" t="s">
        <v>4065</v>
      </c>
      <c r="J327" s="1142" t="s">
        <v>4573</v>
      </c>
      <c r="K327" s="1337" t="s">
        <v>4553</v>
      </c>
      <c r="L327" s="405" t="s">
        <v>4067</v>
      </c>
      <c r="M327" s="405"/>
      <c r="N327" s="898" t="s">
        <v>4574</v>
      </c>
      <c r="O327" s="434" t="s">
        <v>4068</v>
      </c>
      <c r="P327" s="405" t="s">
        <v>185</v>
      </c>
      <c r="Q327" s="434"/>
      <c r="R327" s="405"/>
      <c r="S327" s="405" t="s">
        <v>4069</v>
      </c>
      <c r="T327" s="434" t="s">
        <v>4070</v>
      </c>
      <c r="U327" s="1144" t="s">
        <v>11877</v>
      </c>
      <c r="V327" s="1072"/>
      <c r="W327" s="1072"/>
      <c r="X327" s="1124"/>
      <c r="Y327" s="1124"/>
      <c r="Z327" s="1124"/>
      <c r="AA327" s="1124"/>
      <c r="AB327" s="1124"/>
      <c r="AC327" s="1124"/>
      <c r="AD327" s="1124"/>
      <c r="AE327" s="1124"/>
      <c r="AF327" s="1124"/>
      <c r="AG327" s="1124"/>
      <c r="AH327" s="1124"/>
      <c r="AI327" s="1124"/>
      <c r="AJ327" s="1124"/>
      <c r="AK327" s="1124"/>
      <c r="AL327" s="1124"/>
      <c r="AM327" s="1124"/>
      <c r="AN327" s="1124"/>
      <c r="AO327" s="1124"/>
      <c r="AP327" s="1124"/>
      <c r="AQ327" s="1124"/>
      <c r="AR327" s="1124"/>
      <c r="AS327" s="1124"/>
      <c r="AT327" s="1124"/>
      <c r="AU327" s="1124"/>
      <c r="AV327" s="1124"/>
      <c r="AW327" s="1124"/>
      <c r="AX327" s="1124"/>
      <c r="AY327" s="1124"/>
      <c r="AZ327" s="1124"/>
      <c r="BA327" s="1124"/>
      <c r="BB327" s="1124"/>
      <c r="BC327" s="1124"/>
      <c r="BD327" s="1124"/>
      <c r="BE327" s="1124"/>
      <c r="BF327" s="1124"/>
      <c r="BG327" s="1124"/>
      <c r="BH327" s="1124"/>
      <c r="BI327" s="1124"/>
      <c r="BJ327" s="1124"/>
      <c r="BK327" s="1124"/>
      <c r="BL327" s="1124"/>
      <c r="BM327" s="1124"/>
      <c r="BN327" s="1124"/>
      <c r="BO327" s="1124"/>
      <c r="BP327" s="1124"/>
      <c r="BQ327" s="1124"/>
      <c r="BR327" s="1124"/>
    </row>
    <row r="328" spans="1:70" s="445" customFormat="1" ht="24.75" customHeight="1">
      <c r="A328" s="434">
        <v>322</v>
      </c>
      <c r="B328" s="949" t="s">
        <v>11877</v>
      </c>
      <c r="C328" s="910" t="s">
        <v>4575</v>
      </c>
      <c r="D328" s="898">
        <v>26</v>
      </c>
      <c r="E328" s="898" t="s">
        <v>1554</v>
      </c>
      <c r="F328" s="874"/>
      <c r="G328" s="910" t="s">
        <v>4095</v>
      </c>
      <c r="H328" s="862" t="s">
        <v>4064</v>
      </c>
      <c r="I328" s="897" t="s">
        <v>4065</v>
      </c>
      <c r="J328" s="1142" t="s">
        <v>4576</v>
      </c>
      <c r="K328" s="1342" t="s">
        <v>11874</v>
      </c>
      <c r="L328" s="405" t="s">
        <v>4067</v>
      </c>
      <c r="M328" s="405"/>
      <c r="N328" s="910" t="s">
        <v>4577</v>
      </c>
      <c r="O328" s="434" t="s">
        <v>4068</v>
      </c>
      <c r="P328" s="405" t="s">
        <v>185</v>
      </c>
      <c r="Q328" s="434"/>
      <c r="R328" s="405"/>
      <c r="S328" s="405" t="s">
        <v>4069</v>
      </c>
      <c r="T328" s="434" t="s">
        <v>4070</v>
      </c>
      <c r="U328" s="1144" t="s">
        <v>11877</v>
      </c>
      <c r="V328" s="1072"/>
      <c r="W328" s="1072"/>
      <c r="X328" s="1124"/>
      <c r="Y328" s="1124"/>
      <c r="Z328" s="1124"/>
      <c r="AA328" s="1124"/>
      <c r="AB328" s="1124"/>
      <c r="AC328" s="1124"/>
      <c r="AD328" s="1124"/>
      <c r="AE328" s="1124"/>
      <c r="AF328" s="1124"/>
      <c r="AG328" s="1124"/>
      <c r="AH328" s="1124"/>
      <c r="AI328" s="1124"/>
      <c r="AJ328" s="1124"/>
      <c r="AK328" s="1124"/>
      <c r="AL328" s="1124"/>
      <c r="AM328" s="1124"/>
      <c r="AN328" s="1124"/>
      <c r="AO328" s="1124"/>
      <c r="AP328" s="1124"/>
      <c r="AQ328" s="1124"/>
      <c r="AR328" s="1124"/>
      <c r="AS328" s="1124"/>
      <c r="AT328" s="1124"/>
      <c r="AU328" s="1124"/>
      <c r="AV328" s="1124"/>
      <c r="AW328" s="1124"/>
      <c r="AX328" s="1124"/>
      <c r="AY328" s="1124"/>
      <c r="AZ328" s="1124"/>
      <c r="BA328" s="1124"/>
      <c r="BB328" s="1124"/>
      <c r="BC328" s="1124"/>
      <c r="BD328" s="1124"/>
      <c r="BE328" s="1124"/>
      <c r="BF328" s="1124"/>
      <c r="BG328" s="1124"/>
      <c r="BH328" s="1124"/>
      <c r="BI328" s="1124"/>
      <c r="BJ328" s="1124"/>
      <c r="BK328" s="1124"/>
      <c r="BL328" s="1124"/>
      <c r="BM328" s="1124"/>
      <c r="BN328" s="1124"/>
      <c r="BO328" s="1124"/>
      <c r="BP328" s="1124"/>
      <c r="BQ328" s="1124"/>
      <c r="BR328" s="1124"/>
    </row>
    <row r="329" spans="1:70" s="445" customFormat="1" ht="24.75" customHeight="1">
      <c r="A329" s="434">
        <v>323</v>
      </c>
      <c r="B329" s="949" t="s">
        <v>11877</v>
      </c>
      <c r="C329" s="910" t="s">
        <v>4578</v>
      </c>
      <c r="D329" s="898">
        <v>24</v>
      </c>
      <c r="E329" s="898" t="s">
        <v>1554</v>
      </c>
      <c r="F329" s="874"/>
      <c r="G329" s="910" t="s">
        <v>4579</v>
      </c>
      <c r="H329" s="862" t="s">
        <v>4064</v>
      </c>
      <c r="I329" s="897" t="s">
        <v>4065</v>
      </c>
      <c r="J329" s="1142" t="s">
        <v>4580</v>
      </c>
      <c r="K329" s="1342" t="s">
        <v>11872</v>
      </c>
      <c r="L329" s="405" t="s">
        <v>4067</v>
      </c>
      <c r="M329" s="405"/>
      <c r="N329" s="910" t="s">
        <v>4581</v>
      </c>
      <c r="O329" s="434" t="s">
        <v>4068</v>
      </c>
      <c r="P329" s="405" t="s">
        <v>185</v>
      </c>
      <c r="Q329" s="434"/>
      <c r="R329" s="405"/>
      <c r="S329" s="405" t="s">
        <v>4069</v>
      </c>
      <c r="T329" s="434" t="s">
        <v>4070</v>
      </c>
      <c r="U329" s="1144" t="s">
        <v>11877</v>
      </c>
      <c r="V329" s="1072"/>
      <c r="W329" s="1072"/>
      <c r="X329" s="1124"/>
      <c r="Y329" s="1124"/>
      <c r="Z329" s="1124"/>
      <c r="AA329" s="1124"/>
      <c r="AB329" s="1124"/>
      <c r="AC329" s="1124"/>
      <c r="AD329" s="1124"/>
      <c r="AE329" s="1124"/>
      <c r="AF329" s="1124"/>
      <c r="AG329" s="1124"/>
      <c r="AH329" s="1124"/>
      <c r="AI329" s="1124"/>
      <c r="AJ329" s="1124"/>
      <c r="AK329" s="1124"/>
      <c r="AL329" s="1124"/>
      <c r="AM329" s="1124"/>
      <c r="AN329" s="1124"/>
      <c r="AO329" s="1124"/>
      <c r="AP329" s="1124"/>
      <c r="AQ329" s="1124"/>
      <c r="AR329" s="1124"/>
      <c r="AS329" s="1124"/>
      <c r="AT329" s="1124"/>
      <c r="AU329" s="1124"/>
      <c r="AV329" s="1124"/>
      <c r="AW329" s="1124"/>
      <c r="AX329" s="1124"/>
      <c r="AY329" s="1124"/>
      <c r="AZ329" s="1124"/>
      <c r="BA329" s="1124"/>
      <c r="BB329" s="1124"/>
      <c r="BC329" s="1124"/>
      <c r="BD329" s="1124"/>
      <c r="BE329" s="1124"/>
      <c r="BF329" s="1124"/>
      <c r="BG329" s="1124"/>
      <c r="BH329" s="1124"/>
      <c r="BI329" s="1124"/>
      <c r="BJ329" s="1124"/>
      <c r="BK329" s="1124"/>
      <c r="BL329" s="1124"/>
      <c r="BM329" s="1124"/>
      <c r="BN329" s="1124"/>
      <c r="BO329" s="1124"/>
      <c r="BP329" s="1124"/>
      <c r="BQ329" s="1124"/>
      <c r="BR329" s="1124"/>
    </row>
    <row r="330" spans="1:70" s="445" customFormat="1" ht="24.75" customHeight="1">
      <c r="A330" s="434">
        <v>324</v>
      </c>
      <c r="B330" s="949" t="s">
        <v>11877</v>
      </c>
      <c r="C330" s="910" t="s">
        <v>4582</v>
      </c>
      <c r="D330" s="898">
        <v>37</v>
      </c>
      <c r="E330" s="898" t="s">
        <v>1554</v>
      </c>
      <c r="F330" s="874"/>
      <c r="G330" s="910" t="s">
        <v>4583</v>
      </c>
      <c r="H330" s="862" t="s">
        <v>4064</v>
      </c>
      <c r="I330" s="897" t="s">
        <v>4065</v>
      </c>
      <c r="J330" s="1142" t="s">
        <v>4584</v>
      </c>
      <c r="K330" s="1342" t="s">
        <v>11872</v>
      </c>
      <c r="L330" s="405" t="s">
        <v>4067</v>
      </c>
      <c r="M330" s="405"/>
      <c r="N330" s="910" t="s">
        <v>4557</v>
      </c>
      <c r="O330" s="434" t="s">
        <v>4068</v>
      </c>
      <c r="P330" s="405" t="s">
        <v>185</v>
      </c>
      <c r="Q330" s="434"/>
      <c r="R330" s="405"/>
      <c r="S330" s="405" t="s">
        <v>4069</v>
      </c>
      <c r="T330" s="434" t="s">
        <v>4070</v>
      </c>
      <c r="U330" s="1144" t="s">
        <v>11877</v>
      </c>
      <c r="V330" s="1072"/>
      <c r="W330" s="1072"/>
      <c r="X330" s="1124"/>
      <c r="Y330" s="1124"/>
      <c r="Z330" s="1124"/>
      <c r="AA330" s="1124"/>
      <c r="AB330" s="1124"/>
      <c r="AC330" s="1124"/>
      <c r="AD330" s="1124"/>
      <c r="AE330" s="1124"/>
      <c r="AF330" s="1124"/>
      <c r="AG330" s="1124"/>
      <c r="AH330" s="1124"/>
      <c r="AI330" s="1124"/>
      <c r="AJ330" s="1124"/>
      <c r="AK330" s="1124"/>
      <c r="AL330" s="1124"/>
      <c r="AM330" s="1124"/>
      <c r="AN330" s="1124"/>
      <c r="AO330" s="1124"/>
      <c r="AP330" s="1124"/>
      <c r="AQ330" s="1124"/>
      <c r="AR330" s="1124"/>
      <c r="AS330" s="1124"/>
      <c r="AT330" s="1124"/>
      <c r="AU330" s="1124"/>
      <c r="AV330" s="1124"/>
      <c r="AW330" s="1124"/>
      <c r="AX330" s="1124"/>
      <c r="AY330" s="1124"/>
      <c r="AZ330" s="1124"/>
      <c r="BA330" s="1124"/>
      <c r="BB330" s="1124"/>
      <c r="BC330" s="1124"/>
      <c r="BD330" s="1124"/>
      <c r="BE330" s="1124"/>
      <c r="BF330" s="1124"/>
      <c r="BG330" s="1124"/>
      <c r="BH330" s="1124"/>
      <c r="BI330" s="1124"/>
      <c r="BJ330" s="1124"/>
      <c r="BK330" s="1124"/>
      <c r="BL330" s="1124"/>
      <c r="BM330" s="1124"/>
      <c r="BN330" s="1124"/>
      <c r="BO330" s="1124"/>
      <c r="BP330" s="1124"/>
      <c r="BQ330" s="1124"/>
      <c r="BR330" s="1124"/>
    </row>
    <row r="331" spans="1:70" s="445" customFormat="1" ht="24.75" customHeight="1">
      <c r="A331" s="434">
        <v>325</v>
      </c>
      <c r="B331" s="949" t="s">
        <v>11877</v>
      </c>
      <c r="C331" s="910" t="s">
        <v>4585</v>
      </c>
      <c r="D331" s="898">
        <v>18</v>
      </c>
      <c r="E331" s="898" t="s">
        <v>1554</v>
      </c>
      <c r="F331" s="874"/>
      <c r="G331" s="910" t="s">
        <v>4583</v>
      </c>
      <c r="H331" s="862" t="s">
        <v>4064</v>
      </c>
      <c r="I331" s="897" t="s">
        <v>4065</v>
      </c>
      <c r="J331" s="1142" t="s">
        <v>4586</v>
      </c>
      <c r="K331" s="1342" t="s">
        <v>11872</v>
      </c>
      <c r="L331" s="405" t="s">
        <v>4067</v>
      </c>
      <c r="M331" s="405"/>
      <c r="N331" s="910" t="s">
        <v>4581</v>
      </c>
      <c r="O331" s="434" t="s">
        <v>4068</v>
      </c>
      <c r="P331" s="405" t="s">
        <v>185</v>
      </c>
      <c r="Q331" s="434"/>
      <c r="R331" s="405"/>
      <c r="S331" s="405" t="s">
        <v>4069</v>
      </c>
      <c r="T331" s="434" t="s">
        <v>4070</v>
      </c>
      <c r="U331" s="1144" t="s">
        <v>11877</v>
      </c>
      <c r="V331" s="1072"/>
      <c r="W331" s="1072"/>
      <c r="X331" s="1124"/>
      <c r="Y331" s="1124"/>
      <c r="Z331" s="1124"/>
      <c r="AA331" s="1124"/>
      <c r="AB331" s="1124"/>
      <c r="AC331" s="1124"/>
      <c r="AD331" s="1124"/>
      <c r="AE331" s="1124"/>
      <c r="AF331" s="1124"/>
      <c r="AG331" s="1124"/>
      <c r="AH331" s="1124"/>
      <c r="AI331" s="1124"/>
      <c r="AJ331" s="1124"/>
      <c r="AK331" s="1124"/>
      <c r="AL331" s="1124"/>
      <c r="AM331" s="1124"/>
      <c r="AN331" s="1124"/>
      <c r="AO331" s="1124"/>
      <c r="AP331" s="1124"/>
      <c r="AQ331" s="1124"/>
      <c r="AR331" s="1124"/>
      <c r="AS331" s="1124"/>
      <c r="AT331" s="1124"/>
      <c r="AU331" s="1124"/>
      <c r="AV331" s="1124"/>
      <c r="AW331" s="1124"/>
      <c r="AX331" s="1124"/>
      <c r="AY331" s="1124"/>
      <c r="AZ331" s="1124"/>
      <c r="BA331" s="1124"/>
      <c r="BB331" s="1124"/>
      <c r="BC331" s="1124"/>
      <c r="BD331" s="1124"/>
      <c r="BE331" s="1124"/>
      <c r="BF331" s="1124"/>
      <c r="BG331" s="1124"/>
      <c r="BH331" s="1124"/>
      <c r="BI331" s="1124"/>
      <c r="BJ331" s="1124"/>
      <c r="BK331" s="1124"/>
      <c r="BL331" s="1124"/>
      <c r="BM331" s="1124"/>
      <c r="BN331" s="1124"/>
      <c r="BO331" s="1124"/>
      <c r="BP331" s="1124"/>
      <c r="BQ331" s="1124"/>
      <c r="BR331" s="1124"/>
    </row>
    <row r="332" spans="1:70" s="445" customFormat="1" ht="24.75" customHeight="1">
      <c r="A332" s="434">
        <v>326</v>
      </c>
      <c r="B332" s="949" t="s">
        <v>11877</v>
      </c>
      <c r="C332" s="910" t="s">
        <v>4587</v>
      </c>
      <c r="D332" s="898">
        <v>13</v>
      </c>
      <c r="E332" s="898" t="s">
        <v>1554</v>
      </c>
      <c r="F332" s="874"/>
      <c r="G332" s="910" t="s">
        <v>4583</v>
      </c>
      <c r="H332" s="862" t="s">
        <v>4064</v>
      </c>
      <c r="I332" s="897" t="s">
        <v>4065</v>
      </c>
      <c r="J332" s="1142" t="s">
        <v>4588</v>
      </c>
      <c r="K332" s="1342" t="s">
        <v>11872</v>
      </c>
      <c r="L332" s="405" t="s">
        <v>4067</v>
      </c>
      <c r="M332" s="405"/>
      <c r="N332" s="910" t="s">
        <v>4581</v>
      </c>
      <c r="O332" s="434" t="s">
        <v>4068</v>
      </c>
      <c r="P332" s="405" t="s">
        <v>185</v>
      </c>
      <c r="Q332" s="434"/>
      <c r="R332" s="405"/>
      <c r="S332" s="405" t="s">
        <v>4069</v>
      </c>
      <c r="T332" s="434" t="s">
        <v>4070</v>
      </c>
      <c r="U332" s="1144" t="s">
        <v>11877</v>
      </c>
      <c r="V332" s="1072"/>
      <c r="W332" s="1072"/>
      <c r="X332" s="1124"/>
      <c r="Y332" s="1124"/>
      <c r="Z332" s="1124"/>
      <c r="AA332" s="1124"/>
      <c r="AB332" s="1124"/>
      <c r="AC332" s="1124"/>
      <c r="AD332" s="1124"/>
      <c r="AE332" s="1124"/>
      <c r="AF332" s="1124"/>
      <c r="AG332" s="1124"/>
      <c r="AH332" s="1124"/>
      <c r="AI332" s="1124"/>
      <c r="AJ332" s="1124"/>
      <c r="AK332" s="1124"/>
      <c r="AL332" s="1124"/>
      <c r="AM332" s="1124"/>
      <c r="AN332" s="1124"/>
      <c r="AO332" s="1124"/>
      <c r="AP332" s="1124"/>
      <c r="AQ332" s="1124"/>
      <c r="AR332" s="1124"/>
      <c r="AS332" s="1124"/>
      <c r="AT332" s="1124"/>
      <c r="AU332" s="1124"/>
      <c r="AV332" s="1124"/>
      <c r="AW332" s="1124"/>
      <c r="AX332" s="1124"/>
      <c r="AY332" s="1124"/>
      <c r="AZ332" s="1124"/>
      <c r="BA332" s="1124"/>
      <c r="BB332" s="1124"/>
      <c r="BC332" s="1124"/>
      <c r="BD332" s="1124"/>
      <c r="BE332" s="1124"/>
      <c r="BF332" s="1124"/>
      <c r="BG332" s="1124"/>
      <c r="BH332" s="1124"/>
      <c r="BI332" s="1124"/>
      <c r="BJ332" s="1124"/>
      <c r="BK332" s="1124"/>
      <c r="BL332" s="1124"/>
      <c r="BM332" s="1124"/>
      <c r="BN332" s="1124"/>
      <c r="BO332" s="1124"/>
      <c r="BP332" s="1124"/>
      <c r="BQ332" s="1124"/>
      <c r="BR332" s="1124"/>
    </row>
    <row r="333" spans="1:70" s="445" customFormat="1" ht="24.75" customHeight="1">
      <c r="A333" s="434">
        <v>327</v>
      </c>
      <c r="B333" s="949" t="s">
        <v>11877</v>
      </c>
      <c r="C333" s="910" t="s">
        <v>4589</v>
      </c>
      <c r="D333" s="898">
        <v>21</v>
      </c>
      <c r="E333" s="898" t="s">
        <v>1554</v>
      </c>
      <c r="F333" s="874"/>
      <c r="G333" s="910" t="s">
        <v>4583</v>
      </c>
      <c r="H333" s="862" t="s">
        <v>4064</v>
      </c>
      <c r="I333" s="897" t="s">
        <v>4065</v>
      </c>
      <c r="J333" s="1142" t="s">
        <v>4590</v>
      </c>
      <c r="K333" s="1342" t="s">
        <v>11872</v>
      </c>
      <c r="L333" s="405" t="s">
        <v>4067</v>
      </c>
      <c r="M333" s="405"/>
      <c r="N333" s="910" t="s">
        <v>4591</v>
      </c>
      <c r="O333" s="434" t="s">
        <v>4068</v>
      </c>
      <c r="P333" s="405" t="s">
        <v>185</v>
      </c>
      <c r="Q333" s="434"/>
      <c r="R333" s="405"/>
      <c r="S333" s="405" t="s">
        <v>4069</v>
      </c>
      <c r="T333" s="434" t="s">
        <v>4070</v>
      </c>
      <c r="U333" s="1144" t="s">
        <v>11877</v>
      </c>
      <c r="V333" s="1072"/>
      <c r="W333" s="1072"/>
      <c r="X333" s="1124"/>
      <c r="Y333" s="1124"/>
      <c r="Z333" s="1124"/>
      <c r="AA333" s="1124"/>
      <c r="AB333" s="1124"/>
      <c r="AC333" s="1124"/>
      <c r="AD333" s="1124"/>
      <c r="AE333" s="1124"/>
      <c r="AF333" s="1124"/>
      <c r="AG333" s="1124"/>
      <c r="AH333" s="1124"/>
      <c r="AI333" s="1124"/>
      <c r="AJ333" s="1124"/>
      <c r="AK333" s="1124"/>
      <c r="AL333" s="1124"/>
      <c r="AM333" s="1124"/>
      <c r="AN333" s="1124"/>
      <c r="AO333" s="1124"/>
      <c r="AP333" s="1124"/>
      <c r="AQ333" s="1124"/>
      <c r="AR333" s="1124"/>
      <c r="AS333" s="1124"/>
      <c r="AT333" s="1124"/>
      <c r="AU333" s="1124"/>
      <c r="AV333" s="1124"/>
      <c r="AW333" s="1124"/>
      <c r="AX333" s="1124"/>
      <c r="AY333" s="1124"/>
      <c r="AZ333" s="1124"/>
      <c r="BA333" s="1124"/>
      <c r="BB333" s="1124"/>
      <c r="BC333" s="1124"/>
      <c r="BD333" s="1124"/>
      <c r="BE333" s="1124"/>
      <c r="BF333" s="1124"/>
      <c r="BG333" s="1124"/>
      <c r="BH333" s="1124"/>
      <c r="BI333" s="1124"/>
      <c r="BJ333" s="1124"/>
      <c r="BK333" s="1124"/>
      <c r="BL333" s="1124"/>
      <c r="BM333" s="1124"/>
      <c r="BN333" s="1124"/>
      <c r="BO333" s="1124"/>
      <c r="BP333" s="1124"/>
      <c r="BQ333" s="1124"/>
      <c r="BR333" s="1124"/>
    </row>
    <row r="334" spans="1:70" s="445" customFormat="1" ht="24.75" customHeight="1">
      <c r="A334" s="434">
        <v>328</v>
      </c>
      <c r="B334" s="949" t="s">
        <v>11877</v>
      </c>
      <c r="C334" s="1146" t="s">
        <v>4595</v>
      </c>
      <c r="D334" s="898">
        <v>121</v>
      </c>
      <c r="E334" s="898" t="s">
        <v>1554</v>
      </c>
      <c r="F334" s="874"/>
      <c r="G334" s="1146" t="s">
        <v>10906</v>
      </c>
      <c r="H334" s="862" t="s">
        <v>4259</v>
      </c>
      <c r="I334" s="897" t="s">
        <v>4344</v>
      </c>
      <c r="J334" s="1147" t="s">
        <v>4596</v>
      </c>
      <c r="K334" s="1342" t="s">
        <v>11874</v>
      </c>
      <c r="L334" s="405" t="s">
        <v>4067</v>
      </c>
      <c r="M334" s="405"/>
      <c r="N334" s="910" t="s">
        <v>1657</v>
      </c>
      <c r="O334" s="434" t="s">
        <v>4068</v>
      </c>
      <c r="P334" s="405" t="s">
        <v>185</v>
      </c>
      <c r="Q334" s="434"/>
      <c r="R334" s="405"/>
      <c r="S334" s="405" t="s">
        <v>7160</v>
      </c>
      <c r="T334" s="434"/>
      <c r="U334" s="1144"/>
      <c r="V334" s="1072"/>
      <c r="W334" s="1072"/>
      <c r="X334" s="1124"/>
      <c r="Y334" s="1124"/>
      <c r="Z334" s="1124"/>
      <c r="AA334" s="1124"/>
      <c r="AB334" s="1124"/>
      <c r="AC334" s="1124"/>
      <c r="AD334" s="1124"/>
      <c r="AE334" s="1124"/>
      <c r="AF334" s="1124"/>
      <c r="AG334" s="1124"/>
      <c r="AH334" s="1124"/>
      <c r="AI334" s="1124"/>
      <c r="AJ334" s="1124"/>
      <c r="AK334" s="1124"/>
      <c r="AL334" s="1124"/>
      <c r="AM334" s="1124"/>
      <c r="AN334" s="1124"/>
      <c r="AO334" s="1124"/>
      <c r="AP334" s="1124"/>
      <c r="AQ334" s="1124"/>
      <c r="AR334" s="1124"/>
      <c r="AS334" s="1124"/>
      <c r="AT334" s="1124"/>
      <c r="AU334" s="1124"/>
      <c r="AV334" s="1124"/>
      <c r="AW334" s="1124"/>
      <c r="AX334" s="1124"/>
      <c r="AY334" s="1124"/>
      <c r="AZ334" s="1124"/>
      <c r="BA334" s="1124"/>
      <c r="BB334" s="1124"/>
      <c r="BC334" s="1124"/>
      <c r="BD334" s="1124"/>
      <c r="BE334" s="1124"/>
      <c r="BF334" s="1124"/>
      <c r="BG334" s="1124"/>
      <c r="BH334" s="1124"/>
      <c r="BI334" s="1124"/>
      <c r="BJ334" s="1124"/>
      <c r="BK334" s="1124"/>
      <c r="BL334" s="1124"/>
      <c r="BM334" s="1124"/>
      <c r="BN334" s="1124"/>
      <c r="BO334" s="1124"/>
      <c r="BP334" s="1124"/>
      <c r="BQ334" s="1124"/>
      <c r="BR334" s="1124"/>
    </row>
    <row r="335" spans="1:70" s="445" customFormat="1" ht="24.75" customHeight="1">
      <c r="A335" s="434">
        <v>329</v>
      </c>
      <c r="B335" s="949" t="s">
        <v>11877</v>
      </c>
      <c r="C335" s="910" t="s">
        <v>4592</v>
      </c>
      <c r="D335" s="898">
        <v>42</v>
      </c>
      <c r="E335" s="898" t="s">
        <v>1554</v>
      </c>
      <c r="F335" s="874"/>
      <c r="G335" s="910" t="s">
        <v>4583</v>
      </c>
      <c r="H335" s="862" t="s">
        <v>4064</v>
      </c>
      <c r="I335" s="897" t="s">
        <v>4065</v>
      </c>
      <c r="J335" s="1142" t="s">
        <v>4593</v>
      </c>
      <c r="K335" s="1342" t="s">
        <v>11872</v>
      </c>
      <c r="L335" s="405" t="s">
        <v>4067</v>
      </c>
      <c r="M335" s="405"/>
      <c r="N335" s="910" t="s">
        <v>4594</v>
      </c>
      <c r="O335" s="434" t="s">
        <v>4068</v>
      </c>
      <c r="P335" s="405" t="s">
        <v>185</v>
      </c>
      <c r="Q335" s="434"/>
      <c r="R335" s="405"/>
      <c r="S335" s="405" t="s">
        <v>4069</v>
      </c>
      <c r="T335" s="434" t="s">
        <v>4070</v>
      </c>
      <c r="U335" s="1144" t="s">
        <v>11877</v>
      </c>
      <c r="V335" s="1072"/>
      <c r="W335" s="1072"/>
      <c r="X335" s="1124"/>
      <c r="Y335" s="1124"/>
      <c r="Z335" s="1124"/>
      <c r="AA335" s="1124"/>
      <c r="AB335" s="1124"/>
      <c r="AC335" s="1124"/>
      <c r="AD335" s="1124"/>
      <c r="AE335" s="1124"/>
      <c r="AF335" s="1124"/>
      <c r="AG335" s="1124"/>
      <c r="AH335" s="1124"/>
      <c r="AI335" s="1124"/>
      <c r="AJ335" s="1124"/>
      <c r="AK335" s="1124"/>
      <c r="AL335" s="1124"/>
      <c r="AM335" s="1124"/>
      <c r="AN335" s="1124"/>
      <c r="AO335" s="1124"/>
      <c r="AP335" s="1124"/>
      <c r="AQ335" s="1124"/>
      <c r="AR335" s="1124"/>
      <c r="AS335" s="1124"/>
      <c r="AT335" s="1124"/>
      <c r="AU335" s="1124"/>
      <c r="AV335" s="1124"/>
      <c r="AW335" s="1124"/>
      <c r="AX335" s="1124"/>
      <c r="AY335" s="1124"/>
      <c r="AZ335" s="1124"/>
      <c r="BA335" s="1124"/>
      <c r="BB335" s="1124"/>
      <c r="BC335" s="1124"/>
      <c r="BD335" s="1124"/>
      <c r="BE335" s="1124"/>
      <c r="BF335" s="1124"/>
      <c r="BG335" s="1124"/>
      <c r="BH335" s="1124"/>
      <c r="BI335" s="1124"/>
      <c r="BJ335" s="1124"/>
      <c r="BK335" s="1124"/>
      <c r="BL335" s="1124"/>
      <c r="BM335" s="1124"/>
      <c r="BN335" s="1124"/>
      <c r="BO335" s="1124"/>
      <c r="BP335" s="1124"/>
      <c r="BQ335" s="1124"/>
      <c r="BR335" s="1124"/>
    </row>
    <row r="336" spans="1:70" s="445" customFormat="1" ht="24.75" customHeight="1">
      <c r="A336" s="434">
        <v>330</v>
      </c>
      <c r="B336" s="949" t="s">
        <v>11877</v>
      </c>
      <c r="C336" s="910" t="s">
        <v>4598</v>
      </c>
      <c r="D336" s="898">
        <v>20</v>
      </c>
      <c r="E336" s="898" t="s">
        <v>1557</v>
      </c>
      <c r="F336" s="889"/>
      <c r="G336" s="910" t="s">
        <v>4599</v>
      </c>
      <c r="H336" s="862" t="s">
        <v>4064</v>
      </c>
      <c r="I336" s="898" t="s">
        <v>4065</v>
      </c>
      <c r="J336" s="1148" t="s">
        <v>4600</v>
      </c>
      <c r="K336" s="1337" t="s">
        <v>11872</v>
      </c>
      <c r="L336" s="405" t="s">
        <v>4067</v>
      </c>
      <c r="M336" s="405"/>
      <c r="N336" s="910" t="s">
        <v>4597</v>
      </c>
      <c r="O336" s="434" t="s">
        <v>4068</v>
      </c>
      <c r="P336" s="405" t="s">
        <v>185</v>
      </c>
      <c r="Q336" s="434"/>
      <c r="R336" s="405"/>
      <c r="S336" s="405" t="s">
        <v>4069</v>
      </c>
      <c r="T336" s="434" t="s">
        <v>4070</v>
      </c>
      <c r="U336" s="1144" t="s">
        <v>11877</v>
      </c>
      <c r="V336" s="1072"/>
      <c r="W336" s="1072"/>
      <c r="X336" s="1124"/>
      <c r="Y336" s="1124"/>
      <c r="Z336" s="1124"/>
      <c r="AA336" s="1124"/>
      <c r="AB336" s="1124"/>
      <c r="AC336" s="1124"/>
      <c r="AD336" s="1124"/>
      <c r="AE336" s="1124"/>
      <c r="AF336" s="1124"/>
      <c r="AG336" s="1124"/>
      <c r="AH336" s="1124"/>
      <c r="AI336" s="1124"/>
      <c r="AJ336" s="1124"/>
      <c r="AK336" s="1124"/>
      <c r="AL336" s="1124"/>
      <c r="AM336" s="1124"/>
      <c r="AN336" s="1124"/>
      <c r="AO336" s="1124"/>
      <c r="AP336" s="1124"/>
      <c r="AQ336" s="1124"/>
      <c r="AR336" s="1124"/>
      <c r="AS336" s="1124"/>
      <c r="AT336" s="1124"/>
      <c r="AU336" s="1124"/>
      <c r="AV336" s="1124"/>
      <c r="AW336" s="1124"/>
      <c r="AX336" s="1124"/>
      <c r="AY336" s="1124"/>
      <c r="AZ336" s="1124"/>
      <c r="BA336" s="1124"/>
      <c r="BB336" s="1124"/>
      <c r="BC336" s="1124"/>
      <c r="BD336" s="1124"/>
      <c r="BE336" s="1124"/>
      <c r="BF336" s="1124"/>
      <c r="BG336" s="1124"/>
      <c r="BH336" s="1124"/>
      <c r="BI336" s="1124"/>
      <c r="BJ336" s="1124"/>
      <c r="BK336" s="1124"/>
      <c r="BL336" s="1124"/>
      <c r="BM336" s="1124"/>
      <c r="BN336" s="1124"/>
      <c r="BO336" s="1124"/>
      <c r="BP336" s="1124"/>
      <c r="BQ336" s="1124"/>
      <c r="BR336" s="1124"/>
    </row>
    <row r="337" spans="1:70" s="445" customFormat="1" ht="24.75" customHeight="1">
      <c r="A337" s="434">
        <v>331</v>
      </c>
      <c r="B337" s="949" t="s">
        <v>11879</v>
      </c>
      <c r="C337" s="910" t="s">
        <v>4601</v>
      </c>
      <c r="D337" s="898">
        <v>32</v>
      </c>
      <c r="E337" s="898" t="s">
        <v>1557</v>
      </c>
      <c r="F337" s="889"/>
      <c r="G337" s="910" t="s">
        <v>4369</v>
      </c>
      <c r="H337" s="862" t="s">
        <v>4064</v>
      </c>
      <c r="I337" s="898" t="s">
        <v>4065</v>
      </c>
      <c r="J337" s="1142" t="s">
        <v>4602</v>
      </c>
      <c r="K337" s="1337" t="s">
        <v>11877</v>
      </c>
      <c r="L337" s="405" t="s">
        <v>4067</v>
      </c>
      <c r="M337" s="405"/>
      <c r="N337" s="898" t="s">
        <v>4603</v>
      </c>
      <c r="O337" s="434" t="s">
        <v>4068</v>
      </c>
      <c r="P337" s="405" t="s">
        <v>185</v>
      </c>
      <c r="Q337" s="434"/>
      <c r="R337" s="405"/>
      <c r="S337" s="405" t="s">
        <v>4069</v>
      </c>
      <c r="T337" s="434" t="s">
        <v>4070</v>
      </c>
      <c r="U337" s="1144" t="s">
        <v>11879</v>
      </c>
      <c r="V337" s="1072"/>
      <c r="W337" s="1072"/>
      <c r="X337" s="1124"/>
      <c r="Y337" s="1124"/>
      <c r="Z337" s="1124"/>
      <c r="AA337" s="1124"/>
      <c r="AB337" s="1124"/>
      <c r="AC337" s="1124"/>
      <c r="AD337" s="1124"/>
      <c r="AE337" s="1124"/>
      <c r="AF337" s="1124"/>
      <c r="AG337" s="1124"/>
      <c r="AH337" s="1124"/>
      <c r="AI337" s="1124"/>
      <c r="AJ337" s="1124"/>
      <c r="AK337" s="1124"/>
      <c r="AL337" s="1124"/>
      <c r="AM337" s="1124"/>
      <c r="AN337" s="1124"/>
      <c r="AO337" s="1124"/>
      <c r="AP337" s="1124"/>
      <c r="AQ337" s="1124"/>
      <c r="AR337" s="1124"/>
      <c r="AS337" s="1124"/>
      <c r="AT337" s="1124"/>
      <c r="AU337" s="1124"/>
      <c r="AV337" s="1124"/>
      <c r="AW337" s="1124"/>
      <c r="AX337" s="1124"/>
      <c r="AY337" s="1124"/>
      <c r="AZ337" s="1124"/>
      <c r="BA337" s="1124"/>
      <c r="BB337" s="1124"/>
      <c r="BC337" s="1124"/>
      <c r="BD337" s="1124"/>
      <c r="BE337" s="1124"/>
      <c r="BF337" s="1124"/>
      <c r="BG337" s="1124"/>
      <c r="BH337" s="1124"/>
      <c r="BI337" s="1124"/>
      <c r="BJ337" s="1124"/>
      <c r="BK337" s="1124"/>
      <c r="BL337" s="1124"/>
      <c r="BM337" s="1124"/>
      <c r="BN337" s="1124"/>
      <c r="BO337" s="1124"/>
      <c r="BP337" s="1124"/>
      <c r="BQ337" s="1124"/>
      <c r="BR337" s="1124"/>
    </row>
    <row r="338" spans="1:70" s="445" customFormat="1" ht="24.75" customHeight="1">
      <c r="A338" s="434">
        <v>332</v>
      </c>
      <c r="B338" s="949" t="s">
        <v>11879</v>
      </c>
      <c r="C338" s="910" t="s">
        <v>4604</v>
      </c>
      <c r="D338" s="898">
        <v>23</v>
      </c>
      <c r="E338" s="898" t="s">
        <v>1554</v>
      </c>
      <c r="F338" s="889"/>
      <c r="G338" s="910" t="s">
        <v>4605</v>
      </c>
      <c r="H338" s="910" t="s">
        <v>4259</v>
      </c>
      <c r="I338" s="898" t="s">
        <v>4260</v>
      </c>
      <c r="J338" s="1142" t="s">
        <v>4606</v>
      </c>
      <c r="K338" s="1337" t="s">
        <v>4561</v>
      </c>
      <c r="L338" s="405" t="s">
        <v>4067</v>
      </c>
      <c r="M338" s="405"/>
      <c r="N338" s="898" t="s">
        <v>4607</v>
      </c>
      <c r="O338" s="434" t="s">
        <v>4068</v>
      </c>
      <c r="P338" s="405" t="s">
        <v>185</v>
      </c>
      <c r="Q338" s="434"/>
      <c r="R338" s="405"/>
      <c r="S338" s="405" t="s">
        <v>4069</v>
      </c>
      <c r="T338" s="434" t="s">
        <v>4070</v>
      </c>
      <c r="U338" s="1144" t="s">
        <v>11879</v>
      </c>
      <c r="V338" s="1072"/>
      <c r="W338" s="1072"/>
      <c r="X338" s="1124"/>
      <c r="Y338" s="1124"/>
      <c r="Z338" s="1124"/>
      <c r="AA338" s="1124"/>
      <c r="AB338" s="1124"/>
      <c r="AC338" s="1124"/>
      <c r="AD338" s="1124"/>
      <c r="AE338" s="1124"/>
      <c r="AF338" s="1124"/>
      <c r="AG338" s="1124"/>
      <c r="AH338" s="1124"/>
      <c r="AI338" s="1124"/>
      <c r="AJ338" s="1124"/>
      <c r="AK338" s="1124"/>
      <c r="AL338" s="1124"/>
      <c r="AM338" s="1124"/>
      <c r="AN338" s="1124"/>
      <c r="AO338" s="1124"/>
      <c r="AP338" s="1124"/>
      <c r="AQ338" s="1124"/>
      <c r="AR338" s="1124"/>
      <c r="AS338" s="1124"/>
      <c r="AT338" s="1124"/>
      <c r="AU338" s="1124"/>
      <c r="AV338" s="1124"/>
      <c r="AW338" s="1124"/>
      <c r="AX338" s="1124"/>
      <c r="AY338" s="1124"/>
      <c r="AZ338" s="1124"/>
      <c r="BA338" s="1124"/>
      <c r="BB338" s="1124"/>
      <c r="BC338" s="1124"/>
      <c r="BD338" s="1124"/>
      <c r="BE338" s="1124"/>
      <c r="BF338" s="1124"/>
      <c r="BG338" s="1124"/>
      <c r="BH338" s="1124"/>
      <c r="BI338" s="1124"/>
      <c r="BJ338" s="1124"/>
      <c r="BK338" s="1124"/>
      <c r="BL338" s="1124"/>
      <c r="BM338" s="1124"/>
      <c r="BN338" s="1124"/>
      <c r="BO338" s="1124"/>
      <c r="BP338" s="1124"/>
      <c r="BQ338" s="1124"/>
      <c r="BR338" s="1124"/>
    </row>
    <row r="339" spans="1:70" s="445" customFormat="1" ht="24.75" customHeight="1">
      <c r="A339" s="434">
        <v>333</v>
      </c>
      <c r="B339" s="949" t="s">
        <v>11879</v>
      </c>
      <c r="C339" s="910" t="s">
        <v>4608</v>
      </c>
      <c r="D339" s="898">
        <v>20</v>
      </c>
      <c r="E339" s="898" t="s">
        <v>1557</v>
      </c>
      <c r="F339" s="889"/>
      <c r="G339" s="910" t="s">
        <v>4609</v>
      </c>
      <c r="H339" s="910" t="s">
        <v>4259</v>
      </c>
      <c r="I339" s="898" t="s">
        <v>4099</v>
      </c>
      <c r="J339" s="1142" t="s">
        <v>4610</v>
      </c>
      <c r="K339" s="1337" t="s">
        <v>11877</v>
      </c>
      <c r="L339" s="405" t="s">
        <v>4067</v>
      </c>
      <c r="M339" s="405"/>
      <c r="N339" s="898" t="s">
        <v>4533</v>
      </c>
      <c r="O339" s="434" t="s">
        <v>4068</v>
      </c>
      <c r="P339" s="405" t="s">
        <v>185</v>
      </c>
      <c r="Q339" s="434"/>
      <c r="R339" s="405"/>
      <c r="S339" s="405" t="s">
        <v>4069</v>
      </c>
      <c r="T339" s="434" t="s">
        <v>4070</v>
      </c>
      <c r="U339" s="1144" t="s">
        <v>11879</v>
      </c>
      <c r="V339" s="1072"/>
      <c r="W339" s="1072"/>
      <c r="X339" s="1124"/>
      <c r="Y339" s="1124"/>
      <c r="Z339" s="1124"/>
      <c r="AA339" s="1124"/>
      <c r="AB339" s="1124"/>
      <c r="AC339" s="1124"/>
      <c r="AD339" s="1124"/>
      <c r="AE339" s="1124"/>
      <c r="AF339" s="1124"/>
      <c r="AG339" s="1124"/>
      <c r="AH339" s="1124"/>
      <c r="AI339" s="1124"/>
      <c r="AJ339" s="1124"/>
      <c r="AK339" s="1124"/>
      <c r="AL339" s="1124"/>
      <c r="AM339" s="1124"/>
      <c r="AN339" s="1124"/>
      <c r="AO339" s="1124"/>
      <c r="AP339" s="1124"/>
      <c r="AQ339" s="1124"/>
      <c r="AR339" s="1124"/>
      <c r="AS339" s="1124"/>
      <c r="AT339" s="1124"/>
      <c r="AU339" s="1124"/>
      <c r="AV339" s="1124"/>
      <c r="AW339" s="1124"/>
      <c r="AX339" s="1124"/>
      <c r="AY339" s="1124"/>
      <c r="AZ339" s="1124"/>
      <c r="BA339" s="1124"/>
      <c r="BB339" s="1124"/>
      <c r="BC339" s="1124"/>
      <c r="BD339" s="1124"/>
      <c r="BE339" s="1124"/>
      <c r="BF339" s="1124"/>
      <c r="BG339" s="1124"/>
      <c r="BH339" s="1124"/>
      <c r="BI339" s="1124"/>
      <c r="BJ339" s="1124"/>
      <c r="BK339" s="1124"/>
      <c r="BL339" s="1124"/>
      <c r="BM339" s="1124"/>
      <c r="BN339" s="1124"/>
      <c r="BO339" s="1124"/>
      <c r="BP339" s="1124"/>
      <c r="BQ339" s="1124"/>
      <c r="BR339" s="1124"/>
    </row>
    <row r="340" spans="1:70" s="445" customFormat="1" ht="24.75" customHeight="1">
      <c r="A340" s="434">
        <v>334</v>
      </c>
      <c r="B340" s="949" t="s">
        <v>11879</v>
      </c>
      <c r="C340" s="910" t="s">
        <v>4611</v>
      </c>
      <c r="D340" s="898">
        <v>22</v>
      </c>
      <c r="E340" s="898" t="s">
        <v>1557</v>
      </c>
      <c r="F340" s="889"/>
      <c r="G340" s="910" t="s">
        <v>4612</v>
      </c>
      <c r="H340" s="910" t="s">
        <v>4259</v>
      </c>
      <c r="I340" s="898" t="s">
        <v>4099</v>
      </c>
      <c r="J340" s="1142" t="s">
        <v>4613</v>
      </c>
      <c r="K340" s="1337" t="s">
        <v>11877</v>
      </c>
      <c r="L340" s="405" t="s">
        <v>4067</v>
      </c>
      <c r="M340" s="405"/>
      <c r="N340" s="910" t="s">
        <v>4614</v>
      </c>
      <c r="O340" s="434" t="s">
        <v>4068</v>
      </c>
      <c r="P340" s="405" t="s">
        <v>185</v>
      </c>
      <c r="Q340" s="434"/>
      <c r="R340" s="405"/>
      <c r="S340" s="405" t="s">
        <v>4069</v>
      </c>
      <c r="T340" s="434" t="s">
        <v>4070</v>
      </c>
      <c r="U340" s="1144" t="s">
        <v>11879</v>
      </c>
      <c r="V340" s="1072"/>
      <c r="W340" s="1072"/>
      <c r="X340" s="1124"/>
      <c r="Y340" s="1124"/>
      <c r="Z340" s="1124"/>
      <c r="AA340" s="1124"/>
      <c r="AB340" s="1124"/>
      <c r="AC340" s="1124"/>
      <c r="AD340" s="1124"/>
      <c r="AE340" s="1124"/>
      <c r="AF340" s="1124"/>
      <c r="AG340" s="1124"/>
      <c r="AH340" s="1124"/>
      <c r="AI340" s="1124"/>
      <c r="AJ340" s="1124"/>
      <c r="AK340" s="1124"/>
      <c r="AL340" s="1124"/>
      <c r="AM340" s="1124"/>
      <c r="AN340" s="1124"/>
      <c r="AO340" s="1124"/>
      <c r="AP340" s="1124"/>
      <c r="AQ340" s="1124"/>
      <c r="AR340" s="1124"/>
      <c r="AS340" s="1124"/>
      <c r="AT340" s="1124"/>
      <c r="AU340" s="1124"/>
      <c r="AV340" s="1124"/>
      <c r="AW340" s="1124"/>
      <c r="AX340" s="1124"/>
      <c r="AY340" s="1124"/>
      <c r="AZ340" s="1124"/>
      <c r="BA340" s="1124"/>
      <c r="BB340" s="1124"/>
      <c r="BC340" s="1124"/>
      <c r="BD340" s="1124"/>
      <c r="BE340" s="1124"/>
      <c r="BF340" s="1124"/>
      <c r="BG340" s="1124"/>
      <c r="BH340" s="1124"/>
      <c r="BI340" s="1124"/>
      <c r="BJ340" s="1124"/>
      <c r="BK340" s="1124"/>
      <c r="BL340" s="1124"/>
      <c r="BM340" s="1124"/>
      <c r="BN340" s="1124"/>
      <c r="BO340" s="1124"/>
      <c r="BP340" s="1124"/>
      <c r="BQ340" s="1124"/>
      <c r="BR340" s="1124"/>
    </row>
    <row r="341" spans="1:70" s="445" customFormat="1" ht="24.75" customHeight="1">
      <c r="A341" s="434">
        <v>335</v>
      </c>
      <c r="B341" s="949" t="s">
        <v>11879</v>
      </c>
      <c r="C341" s="910" t="s">
        <v>4615</v>
      </c>
      <c r="D341" s="898">
        <v>22</v>
      </c>
      <c r="E341" s="898" t="s">
        <v>1557</v>
      </c>
      <c r="F341" s="889"/>
      <c r="G341" s="910" t="s">
        <v>4612</v>
      </c>
      <c r="H341" s="910" t="s">
        <v>4259</v>
      </c>
      <c r="I341" s="898" t="s">
        <v>4099</v>
      </c>
      <c r="J341" s="1142" t="s">
        <v>4616</v>
      </c>
      <c r="K341" s="1337" t="s">
        <v>11877</v>
      </c>
      <c r="L341" s="405" t="s">
        <v>4067</v>
      </c>
      <c r="M341" s="405"/>
      <c r="N341" s="910" t="s">
        <v>4614</v>
      </c>
      <c r="O341" s="434" t="s">
        <v>4068</v>
      </c>
      <c r="P341" s="405" t="s">
        <v>185</v>
      </c>
      <c r="Q341" s="434"/>
      <c r="R341" s="405"/>
      <c r="S341" s="405" t="s">
        <v>4069</v>
      </c>
      <c r="T341" s="434" t="s">
        <v>4070</v>
      </c>
      <c r="U341" s="1144" t="s">
        <v>11879</v>
      </c>
      <c r="V341" s="1072"/>
      <c r="W341" s="1072"/>
      <c r="X341" s="1124"/>
      <c r="Y341" s="1124"/>
      <c r="Z341" s="1124"/>
      <c r="AA341" s="1124"/>
      <c r="AB341" s="1124"/>
      <c r="AC341" s="1124"/>
      <c r="AD341" s="1124"/>
      <c r="AE341" s="1124"/>
      <c r="AF341" s="1124"/>
      <c r="AG341" s="1124"/>
      <c r="AH341" s="1124"/>
      <c r="AI341" s="1124"/>
      <c r="AJ341" s="1124"/>
      <c r="AK341" s="1124"/>
      <c r="AL341" s="1124"/>
      <c r="AM341" s="1124"/>
      <c r="AN341" s="1124"/>
      <c r="AO341" s="1124"/>
      <c r="AP341" s="1124"/>
      <c r="AQ341" s="1124"/>
      <c r="AR341" s="1124"/>
      <c r="AS341" s="1124"/>
      <c r="AT341" s="1124"/>
      <c r="AU341" s="1124"/>
      <c r="AV341" s="1124"/>
      <c r="AW341" s="1124"/>
      <c r="AX341" s="1124"/>
      <c r="AY341" s="1124"/>
      <c r="AZ341" s="1124"/>
      <c r="BA341" s="1124"/>
      <c r="BB341" s="1124"/>
      <c r="BC341" s="1124"/>
      <c r="BD341" s="1124"/>
      <c r="BE341" s="1124"/>
      <c r="BF341" s="1124"/>
      <c r="BG341" s="1124"/>
      <c r="BH341" s="1124"/>
      <c r="BI341" s="1124"/>
      <c r="BJ341" s="1124"/>
      <c r="BK341" s="1124"/>
      <c r="BL341" s="1124"/>
      <c r="BM341" s="1124"/>
      <c r="BN341" s="1124"/>
      <c r="BO341" s="1124"/>
      <c r="BP341" s="1124"/>
      <c r="BQ341" s="1124"/>
      <c r="BR341" s="1124"/>
    </row>
    <row r="342" spans="1:70" s="445" customFormat="1" ht="24.75" customHeight="1">
      <c r="A342" s="434">
        <v>336</v>
      </c>
      <c r="B342" s="949" t="s">
        <v>11879</v>
      </c>
      <c r="C342" s="910" t="s">
        <v>4617</v>
      </c>
      <c r="D342" s="898">
        <v>23</v>
      </c>
      <c r="E342" s="898" t="s">
        <v>1557</v>
      </c>
      <c r="F342" s="889"/>
      <c r="G342" s="910" t="s">
        <v>4612</v>
      </c>
      <c r="H342" s="910" t="s">
        <v>4259</v>
      </c>
      <c r="I342" s="898" t="s">
        <v>4099</v>
      </c>
      <c r="J342" s="1142" t="s">
        <v>4618</v>
      </c>
      <c r="K342" s="1337" t="s">
        <v>11877</v>
      </c>
      <c r="L342" s="405" t="s">
        <v>4067</v>
      </c>
      <c r="M342" s="405"/>
      <c r="N342" s="910" t="s">
        <v>4619</v>
      </c>
      <c r="O342" s="434" t="s">
        <v>4068</v>
      </c>
      <c r="P342" s="405" t="s">
        <v>185</v>
      </c>
      <c r="Q342" s="434"/>
      <c r="R342" s="405"/>
      <c r="S342" s="405" t="s">
        <v>4069</v>
      </c>
      <c r="T342" s="434" t="s">
        <v>4070</v>
      </c>
      <c r="U342" s="1144" t="s">
        <v>11879</v>
      </c>
      <c r="V342" s="1072"/>
      <c r="W342" s="1072"/>
      <c r="X342" s="1124"/>
      <c r="Y342" s="1124"/>
      <c r="Z342" s="1124"/>
      <c r="AA342" s="1124"/>
      <c r="AB342" s="1124"/>
      <c r="AC342" s="1124"/>
      <c r="AD342" s="1124"/>
      <c r="AE342" s="1124"/>
      <c r="AF342" s="1124"/>
      <c r="AG342" s="1124"/>
      <c r="AH342" s="1124"/>
      <c r="AI342" s="1124"/>
      <c r="AJ342" s="1124"/>
      <c r="AK342" s="1124"/>
      <c r="AL342" s="1124"/>
      <c r="AM342" s="1124"/>
      <c r="AN342" s="1124"/>
      <c r="AO342" s="1124"/>
      <c r="AP342" s="1124"/>
      <c r="AQ342" s="1124"/>
      <c r="AR342" s="1124"/>
      <c r="AS342" s="1124"/>
      <c r="AT342" s="1124"/>
      <c r="AU342" s="1124"/>
      <c r="AV342" s="1124"/>
      <c r="AW342" s="1124"/>
      <c r="AX342" s="1124"/>
      <c r="AY342" s="1124"/>
      <c r="AZ342" s="1124"/>
      <c r="BA342" s="1124"/>
      <c r="BB342" s="1124"/>
      <c r="BC342" s="1124"/>
      <c r="BD342" s="1124"/>
      <c r="BE342" s="1124"/>
      <c r="BF342" s="1124"/>
      <c r="BG342" s="1124"/>
      <c r="BH342" s="1124"/>
      <c r="BI342" s="1124"/>
      <c r="BJ342" s="1124"/>
      <c r="BK342" s="1124"/>
      <c r="BL342" s="1124"/>
      <c r="BM342" s="1124"/>
      <c r="BN342" s="1124"/>
      <c r="BO342" s="1124"/>
      <c r="BP342" s="1124"/>
      <c r="BQ342" s="1124"/>
      <c r="BR342" s="1124"/>
    </row>
    <row r="343" spans="1:70" s="445" customFormat="1" ht="24.75" customHeight="1">
      <c r="A343" s="434">
        <v>337</v>
      </c>
      <c r="B343" s="949" t="s">
        <v>11879</v>
      </c>
      <c r="C343" s="910" t="s">
        <v>4620</v>
      </c>
      <c r="D343" s="898">
        <v>22</v>
      </c>
      <c r="E343" s="898" t="s">
        <v>1557</v>
      </c>
      <c r="F343" s="889"/>
      <c r="G343" s="910" t="s">
        <v>4621</v>
      </c>
      <c r="H343" s="862" t="s">
        <v>4064</v>
      </c>
      <c r="I343" s="898" t="s">
        <v>4065</v>
      </c>
      <c r="J343" s="898" t="s">
        <v>11877</v>
      </c>
      <c r="K343" s="1337" t="s">
        <v>11877</v>
      </c>
      <c r="L343" s="405" t="s">
        <v>4067</v>
      </c>
      <c r="M343" s="405"/>
      <c r="N343" s="910" t="s">
        <v>4622</v>
      </c>
      <c r="O343" s="434" t="s">
        <v>4068</v>
      </c>
      <c r="P343" s="405" t="s">
        <v>185</v>
      </c>
      <c r="Q343" s="434"/>
      <c r="R343" s="405"/>
      <c r="S343" s="405" t="s">
        <v>4069</v>
      </c>
      <c r="T343" s="434" t="s">
        <v>4070</v>
      </c>
      <c r="U343" s="1144" t="s">
        <v>11879</v>
      </c>
      <c r="V343" s="1072"/>
      <c r="W343" s="1072"/>
      <c r="X343" s="1124"/>
      <c r="Y343" s="1124"/>
      <c r="Z343" s="1124"/>
      <c r="AA343" s="1124"/>
      <c r="AB343" s="1124"/>
      <c r="AC343" s="1124"/>
      <c r="AD343" s="1124"/>
      <c r="AE343" s="1124"/>
      <c r="AF343" s="1124"/>
      <c r="AG343" s="1124"/>
      <c r="AH343" s="1124"/>
      <c r="AI343" s="1124"/>
      <c r="AJ343" s="1124"/>
      <c r="AK343" s="1124"/>
      <c r="AL343" s="1124"/>
      <c r="AM343" s="1124"/>
      <c r="AN343" s="1124"/>
      <c r="AO343" s="1124"/>
      <c r="AP343" s="1124"/>
      <c r="AQ343" s="1124"/>
      <c r="AR343" s="1124"/>
      <c r="AS343" s="1124"/>
      <c r="AT343" s="1124"/>
      <c r="AU343" s="1124"/>
      <c r="AV343" s="1124"/>
      <c r="AW343" s="1124"/>
      <c r="AX343" s="1124"/>
      <c r="AY343" s="1124"/>
      <c r="AZ343" s="1124"/>
      <c r="BA343" s="1124"/>
      <c r="BB343" s="1124"/>
      <c r="BC343" s="1124"/>
      <c r="BD343" s="1124"/>
      <c r="BE343" s="1124"/>
      <c r="BF343" s="1124"/>
      <c r="BG343" s="1124"/>
      <c r="BH343" s="1124"/>
      <c r="BI343" s="1124"/>
      <c r="BJ343" s="1124"/>
      <c r="BK343" s="1124"/>
      <c r="BL343" s="1124"/>
      <c r="BM343" s="1124"/>
      <c r="BN343" s="1124"/>
      <c r="BO343" s="1124"/>
      <c r="BP343" s="1124"/>
      <c r="BQ343" s="1124"/>
      <c r="BR343" s="1124"/>
    </row>
    <row r="344" spans="1:70" s="445" customFormat="1" ht="24.75" customHeight="1">
      <c r="A344" s="434">
        <v>338</v>
      </c>
      <c r="B344" s="949" t="s">
        <v>11881</v>
      </c>
      <c r="C344" s="910" t="s">
        <v>4623</v>
      </c>
      <c r="D344" s="898">
        <v>34</v>
      </c>
      <c r="E344" s="898" t="s">
        <v>1557</v>
      </c>
      <c r="F344" s="889"/>
      <c r="G344" s="910" t="s">
        <v>4624</v>
      </c>
      <c r="H344" s="910" t="s">
        <v>4075</v>
      </c>
      <c r="I344" s="898" t="s">
        <v>4076</v>
      </c>
      <c r="J344" s="906" t="s">
        <v>11879</v>
      </c>
      <c r="K344" s="1337" t="s">
        <v>11879</v>
      </c>
      <c r="L344" s="405" t="s">
        <v>4067</v>
      </c>
      <c r="M344" s="405"/>
      <c r="N344" s="898" t="s">
        <v>4529</v>
      </c>
      <c r="O344" s="434" t="s">
        <v>4068</v>
      </c>
      <c r="P344" s="405" t="s">
        <v>185</v>
      </c>
      <c r="Q344" s="434"/>
      <c r="R344" s="405"/>
      <c r="S344" s="405" t="s">
        <v>4069</v>
      </c>
      <c r="T344" s="434" t="s">
        <v>4070</v>
      </c>
      <c r="U344" s="1144" t="s">
        <v>11881</v>
      </c>
      <c r="V344" s="1072"/>
      <c r="W344" s="1072"/>
      <c r="X344" s="1124"/>
      <c r="Y344" s="1124"/>
      <c r="Z344" s="1124"/>
      <c r="AA344" s="1124"/>
      <c r="AB344" s="1124"/>
      <c r="AC344" s="1124"/>
      <c r="AD344" s="1124"/>
      <c r="AE344" s="1124"/>
      <c r="AF344" s="1124"/>
      <c r="AG344" s="1124"/>
      <c r="AH344" s="1124"/>
      <c r="AI344" s="1124"/>
      <c r="AJ344" s="1124"/>
      <c r="AK344" s="1124"/>
      <c r="AL344" s="1124"/>
      <c r="AM344" s="1124"/>
      <c r="AN344" s="1124"/>
      <c r="AO344" s="1124"/>
      <c r="AP344" s="1124"/>
      <c r="AQ344" s="1124"/>
      <c r="AR344" s="1124"/>
      <c r="AS344" s="1124"/>
      <c r="AT344" s="1124"/>
      <c r="AU344" s="1124"/>
      <c r="AV344" s="1124"/>
      <c r="AW344" s="1124"/>
      <c r="AX344" s="1124"/>
      <c r="AY344" s="1124"/>
      <c r="AZ344" s="1124"/>
      <c r="BA344" s="1124"/>
      <c r="BB344" s="1124"/>
      <c r="BC344" s="1124"/>
      <c r="BD344" s="1124"/>
      <c r="BE344" s="1124"/>
      <c r="BF344" s="1124"/>
      <c r="BG344" s="1124"/>
      <c r="BH344" s="1124"/>
      <c r="BI344" s="1124"/>
      <c r="BJ344" s="1124"/>
      <c r="BK344" s="1124"/>
      <c r="BL344" s="1124"/>
      <c r="BM344" s="1124"/>
      <c r="BN344" s="1124"/>
      <c r="BO344" s="1124"/>
      <c r="BP344" s="1124"/>
      <c r="BQ344" s="1124"/>
      <c r="BR344" s="1124"/>
    </row>
    <row r="345" spans="1:70" s="445" customFormat="1" ht="24.75" customHeight="1">
      <c r="A345" s="434">
        <v>339</v>
      </c>
      <c r="B345" s="949" t="s">
        <v>11882</v>
      </c>
      <c r="C345" s="910" t="s">
        <v>4625</v>
      </c>
      <c r="D345" s="898">
        <v>21</v>
      </c>
      <c r="E345" s="898" t="s">
        <v>1557</v>
      </c>
      <c r="F345" s="874"/>
      <c r="G345" s="910" t="s">
        <v>4626</v>
      </c>
      <c r="H345" s="862" t="s">
        <v>4064</v>
      </c>
      <c r="I345" s="906" t="s">
        <v>4065</v>
      </c>
      <c r="J345" s="1142" t="s">
        <v>4627</v>
      </c>
      <c r="K345" s="1337">
        <v>43957</v>
      </c>
      <c r="L345" s="405" t="s">
        <v>4067</v>
      </c>
      <c r="M345" s="1069"/>
      <c r="N345" s="898" t="s">
        <v>3499</v>
      </c>
      <c r="O345" s="434" t="s">
        <v>4068</v>
      </c>
      <c r="P345" s="405" t="s">
        <v>185</v>
      </c>
      <c r="Q345" s="434"/>
      <c r="R345" s="405"/>
      <c r="S345" s="405" t="s">
        <v>4069</v>
      </c>
      <c r="T345" s="434" t="s">
        <v>4070</v>
      </c>
      <c r="U345" s="1132" t="s">
        <v>11882</v>
      </c>
      <c r="V345" s="1072"/>
      <c r="W345" s="1072"/>
      <c r="X345" s="1124"/>
      <c r="Y345" s="1124"/>
      <c r="Z345" s="1124"/>
      <c r="AA345" s="1124"/>
      <c r="AB345" s="1124"/>
      <c r="AC345" s="1124"/>
      <c r="AD345" s="1124"/>
      <c r="AE345" s="1124"/>
      <c r="AF345" s="1124"/>
      <c r="AG345" s="1124"/>
      <c r="AH345" s="1124"/>
      <c r="AI345" s="1124"/>
      <c r="AJ345" s="1124"/>
      <c r="AK345" s="1124"/>
      <c r="AL345" s="1124"/>
      <c r="AM345" s="1124"/>
      <c r="AN345" s="1124"/>
      <c r="AO345" s="1124"/>
      <c r="AP345" s="1124"/>
      <c r="AQ345" s="1124"/>
      <c r="AR345" s="1124"/>
      <c r="AS345" s="1124"/>
      <c r="AT345" s="1124"/>
      <c r="AU345" s="1124"/>
      <c r="AV345" s="1124"/>
      <c r="AW345" s="1124"/>
      <c r="AX345" s="1124"/>
      <c r="AY345" s="1124"/>
      <c r="AZ345" s="1124"/>
      <c r="BA345" s="1124"/>
      <c r="BB345" s="1124"/>
      <c r="BC345" s="1124"/>
      <c r="BD345" s="1124"/>
      <c r="BE345" s="1124"/>
      <c r="BF345" s="1124"/>
      <c r="BG345" s="1124"/>
      <c r="BH345" s="1124"/>
      <c r="BI345" s="1124"/>
      <c r="BJ345" s="1124"/>
      <c r="BK345" s="1124"/>
      <c r="BL345" s="1124"/>
      <c r="BM345" s="1124"/>
      <c r="BN345" s="1124"/>
      <c r="BO345" s="1124"/>
      <c r="BP345" s="1124"/>
      <c r="BQ345" s="1124"/>
      <c r="BR345" s="1124"/>
    </row>
    <row r="346" spans="1:70" s="445" customFormat="1" ht="24.75" customHeight="1">
      <c r="A346" s="434">
        <v>340</v>
      </c>
      <c r="B346" s="949" t="s">
        <v>11882</v>
      </c>
      <c r="C346" s="910" t="s">
        <v>4628</v>
      </c>
      <c r="D346" s="898">
        <v>27</v>
      </c>
      <c r="E346" s="898" t="s">
        <v>1554</v>
      </c>
      <c r="F346" s="874"/>
      <c r="G346" s="910" t="s">
        <v>4629</v>
      </c>
      <c r="H346" s="862" t="s">
        <v>4064</v>
      </c>
      <c r="I346" s="906" t="s">
        <v>4065</v>
      </c>
      <c r="J346" s="1142" t="s">
        <v>4630</v>
      </c>
      <c r="K346" s="1337">
        <v>43957</v>
      </c>
      <c r="L346" s="405" t="s">
        <v>4067</v>
      </c>
      <c r="M346" s="1069"/>
      <c r="N346" s="898" t="s">
        <v>3499</v>
      </c>
      <c r="O346" s="434" t="s">
        <v>4068</v>
      </c>
      <c r="P346" s="405" t="s">
        <v>185</v>
      </c>
      <c r="Q346" s="434"/>
      <c r="R346" s="405"/>
      <c r="S346" s="405" t="s">
        <v>4069</v>
      </c>
      <c r="T346" s="434" t="s">
        <v>4070</v>
      </c>
      <c r="U346" s="1132" t="s">
        <v>11882</v>
      </c>
      <c r="V346" s="1072"/>
      <c r="W346" s="1072"/>
      <c r="X346" s="1124"/>
      <c r="Y346" s="1124"/>
      <c r="Z346" s="1124"/>
      <c r="AA346" s="1124"/>
      <c r="AB346" s="1124"/>
      <c r="AC346" s="1124"/>
      <c r="AD346" s="1124"/>
      <c r="AE346" s="1124"/>
      <c r="AF346" s="1124"/>
      <c r="AG346" s="1124"/>
      <c r="AH346" s="1124"/>
      <c r="AI346" s="1124"/>
      <c r="AJ346" s="1124"/>
      <c r="AK346" s="1124"/>
      <c r="AL346" s="1124"/>
      <c r="AM346" s="1124"/>
      <c r="AN346" s="1124"/>
      <c r="AO346" s="1124"/>
      <c r="AP346" s="1124"/>
      <c r="AQ346" s="1124"/>
      <c r="AR346" s="1124"/>
      <c r="AS346" s="1124"/>
      <c r="AT346" s="1124"/>
      <c r="AU346" s="1124"/>
      <c r="AV346" s="1124"/>
      <c r="AW346" s="1124"/>
      <c r="AX346" s="1124"/>
      <c r="AY346" s="1124"/>
      <c r="AZ346" s="1124"/>
      <c r="BA346" s="1124"/>
      <c r="BB346" s="1124"/>
      <c r="BC346" s="1124"/>
      <c r="BD346" s="1124"/>
      <c r="BE346" s="1124"/>
      <c r="BF346" s="1124"/>
      <c r="BG346" s="1124"/>
      <c r="BH346" s="1124"/>
      <c r="BI346" s="1124"/>
      <c r="BJ346" s="1124"/>
      <c r="BK346" s="1124"/>
      <c r="BL346" s="1124"/>
      <c r="BM346" s="1124"/>
      <c r="BN346" s="1124"/>
      <c r="BO346" s="1124"/>
      <c r="BP346" s="1124"/>
      <c r="BQ346" s="1124"/>
      <c r="BR346" s="1124"/>
    </row>
    <row r="347" spans="1:70" s="445" customFormat="1" ht="24.75" customHeight="1">
      <c r="A347" s="434">
        <v>341</v>
      </c>
      <c r="B347" s="949" t="s">
        <v>11882</v>
      </c>
      <c r="C347" s="910" t="s">
        <v>4631</v>
      </c>
      <c r="D347" s="898">
        <v>19</v>
      </c>
      <c r="E347" s="898" t="s">
        <v>1557</v>
      </c>
      <c r="F347" s="874"/>
      <c r="G347" s="910" t="s">
        <v>4629</v>
      </c>
      <c r="H347" s="862" t="s">
        <v>4064</v>
      </c>
      <c r="I347" s="906" t="s">
        <v>4065</v>
      </c>
      <c r="J347" s="1142" t="s">
        <v>4632</v>
      </c>
      <c r="K347" s="1337">
        <v>43957</v>
      </c>
      <c r="L347" s="405" t="s">
        <v>4067</v>
      </c>
      <c r="M347" s="1069"/>
      <c r="N347" s="898" t="s">
        <v>3499</v>
      </c>
      <c r="O347" s="434" t="s">
        <v>4068</v>
      </c>
      <c r="P347" s="405" t="s">
        <v>185</v>
      </c>
      <c r="Q347" s="434"/>
      <c r="R347" s="405"/>
      <c r="S347" s="405" t="s">
        <v>4069</v>
      </c>
      <c r="T347" s="434" t="s">
        <v>4070</v>
      </c>
      <c r="U347" s="1132" t="s">
        <v>11882</v>
      </c>
      <c r="V347" s="1072"/>
      <c r="W347" s="1072"/>
      <c r="X347" s="1124"/>
      <c r="Y347" s="1124"/>
      <c r="Z347" s="1124"/>
      <c r="AA347" s="1124"/>
      <c r="AB347" s="1124"/>
      <c r="AC347" s="1124"/>
      <c r="AD347" s="1124"/>
      <c r="AE347" s="1124"/>
      <c r="AF347" s="1124"/>
      <c r="AG347" s="1124"/>
      <c r="AH347" s="1124"/>
      <c r="AI347" s="1124"/>
      <c r="AJ347" s="1124"/>
      <c r="AK347" s="1124"/>
      <c r="AL347" s="1124"/>
      <c r="AM347" s="1124"/>
      <c r="AN347" s="1124"/>
      <c r="AO347" s="1124"/>
      <c r="AP347" s="1124"/>
      <c r="AQ347" s="1124"/>
      <c r="AR347" s="1124"/>
      <c r="AS347" s="1124"/>
      <c r="AT347" s="1124"/>
      <c r="AU347" s="1124"/>
      <c r="AV347" s="1124"/>
      <c r="AW347" s="1124"/>
      <c r="AX347" s="1124"/>
      <c r="AY347" s="1124"/>
      <c r="AZ347" s="1124"/>
      <c r="BA347" s="1124"/>
      <c r="BB347" s="1124"/>
      <c r="BC347" s="1124"/>
      <c r="BD347" s="1124"/>
      <c r="BE347" s="1124"/>
      <c r="BF347" s="1124"/>
      <c r="BG347" s="1124"/>
      <c r="BH347" s="1124"/>
      <c r="BI347" s="1124"/>
      <c r="BJ347" s="1124"/>
      <c r="BK347" s="1124"/>
      <c r="BL347" s="1124"/>
      <c r="BM347" s="1124"/>
      <c r="BN347" s="1124"/>
      <c r="BO347" s="1124"/>
      <c r="BP347" s="1124"/>
      <c r="BQ347" s="1124"/>
      <c r="BR347" s="1124"/>
    </row>
    <row r="348" spans="1:70" s="445" customFormat="1" ht="24.75" customHeight="1">
      <c r="A348" s="434">
        <v>342</v>
      </c>
      <c r="B348" s="949" t="s">
        <v>11882</v>
      </c>
      <c r="C348" s="910" t="s">
        <v>4633</v>
      </c>
      <c r="D348" s="898">
        <v>28</v>
      </c>
      <c r="E348" s="898" t="s">
        <v>1554</v>
      </c>
      <c r="F348" s="874"/>
      <c r="G348" s="910" t="s">
        <v>4634</v>
      </c>
      <c r="H348" s="862" t="s">
        <v>4064</v>
      </c>
      <c r="I348" s="906" t="s">
        <v>4065</v>
      </c>
      <c r="J348" s="1142" t="s">
        <v>4635</v>
      </c>
      <c r="K348" s="1337">
        <v>43957</v>
      </c>
      <c r="L348" s="405" t="s">
        <v>4067</v>
      </c>
      <c r="M348" s="1069"/>
      <c r="N348" s="898" t="s">
        <v>3499</v>
      </c>
      <c r="O348" s="434" t="s">
        <v>4068</v>
      </c>
      <c r="P348" s="405" t="s">
        <v>185</v>
      </c>
      <c r="Q348" s="434"/>
      <c r="R348" s="405"/>
      <c r="S348" s="405" t="s">
        <v>4069</v>
      </c>
      <c r="T348" s="434" t="s">
        <v>4070</v>
      </c>
      <c r="U348" s="1132" t="s">
        <v>11882</v>
      </c>
      <c r="V348" s="1072"/>
      <c r="W348" s="1072"/>
      <c r="X348" s="1124"/>
      <c r="Y348" s="1124"/>
      <c r="Z348" s="1124"/>
      <c r="AA348" s="1124"/>
      <c r="AB348" s="1124"/>
      <c r="AC348" s="1124"/>
      <c r="AD348" s="1124"/>
      <c r="AE348" s="1124"/>
      <c r="AF348" s="1124"/>
      <c r="AG348" s="1124"/>
      <c r="AH348" s="1124"/>
      <c r="AI348" s="1124"/>
      <c r="AJ348" s="1124"/>
      <c r="AK348" s="1124"/>
      <c r="AL348" s="1124"/>
      <c r="AM348" s="1124"/>
      <c r="AN348" s="1124"/>
      <c r="AO348" s="1124"/>
      <c r="AP348" s="1124"/>
      <c r="AQ348" s="1124"/>
      <c r="AR348" s="1124"/>
      <c r="AS348" s="1124"/>
      <c r="AT348" s="1124"/>
      <c r="AU348" s="1124"/>
      <c r="AV348" s="1124"/>
      <c r="AW348" s="1124"/>
      <c r="AX348" s="1124"/>
      <c r="AY348" s="1124"/>
      <c r="AZ348" s="1124"/>
      <c r="BA348" s="1124"/>
      <c r="BB348" s="1124"/>
      <c r="BC348" s="1124"/>
      <c r="BD348" s="1124"/>
      <c r="BE348" s="1124"/>
      <c r="BF348" s="1124"/>
      <c r="BG348" s="1124"/>
      <c r="BH348" s="1124"/>
      <c r="BI348" s="1124"/>
      <c r="BJ348" s="1124"/>
      <c r="BK348" s="1124"/>
      <c r="BL348" s="1124"/>
      <c r="BM348" s="1124"/>
      <c r="BN348" s="1124"/>
      <c r="BO348" s="1124"/>
      <c r="BP348" s="1124"/>
      <c r="BQ348" s="1124"/>
      <c r="BR348" s="1124"/>
    </row>
    <row r="349" spans="1:70" s="445" customFormat="1" ht="24.75" customHeight="1">
      <c r="A349" s="434">
        <v>343</v>
      </c>
      <c r="B349" s="949" t="s">
        <v>11882</v>
      </c>
      <c r="C349" s="910" t="s">
        <v>4636</v>
      </c>
      <c r="D349" s="898">
        <v>23</v>
      </c>
      <c r="E349" s="898" t="s">
        <v>1557</v>
      </c>
      <c r="F349" s="874"/>
      <c r="G349" s="910" t="s">
        <v>4634</v>
      </c>
      <c r="H349" s="862" t="s">
        <v>4064</v>
      </c>
      <c r="I349" s="906" t="s">
        <v>4065</v>
      </c>
      <c r="J349" s="1142" t="s">
        <v>4637</v>
      </c>
      <c r="K349" s="1337">
        <v>43957</v>
      </c>
      <c r="L349" s="405" t="s">
        <v>4067</v>
      </c>
      <c r="M349" s="1069"/>
      <c r="N349" s="898" t="s">
        <v>3499</v>
      </c>
      <c r="O349" s="434" t="s">
        <v>4068</v>
      </c>
      <c r="P349" s="405" t="s">
        <v>185</v>
      </c>
      <c r="Q349" s="434"/>
      <c r="R349" s="405"/>
      <c r="S349" s="405" t="s">
        <v>4069</v>
      </c>
      <c r="T349" s="434" t="s">
        <v>4070</v>
      </c>
      <c r="U349" s="1132" t="s">
        <v>11882</v>
      </c>
      <c r="V349" s="1072"/>
      <c r="W349" s="1072"/>
      <c r="X349" s="1124"/>
      <c r="Y349" s="1124"/>
      <c r="Z349" s="1124"/>
      <c r="AA349" s="1124"/>
      <c r="AB349" s="1124"/>
      <c r="AC349" s="1124"/>
      <c r="AD349" s="1124"/>
      <c r="AE349" s="1124"/>
      <c r="AF349" s="1124"/>
      <c r="AG349" s="1124"/>
      <c r="AH349" s="1124"/>
      <c r="AI349" s="1124"/>
      <c r="AJ349" s="1124"/>
      <c r="AK349" s="1124"/>
      <c r="AL349" s="1124"/>
      <c r="AM349" s="1124"/>
      <c r="AN349" s="1124"/>
      <c r="AO349" s="1124"/>
      <c r="AP349" s="1124"/>
      <c r="AQ349" s="1124"/>
      <c r="AR349" s="1124"/>
      <c r="AS349" s="1124"/>
      <c r="AT349" s="1124"/>
      <c r="AU349" s="1124"/>
      <c r="AV349" s="1124"/>
      <c r="AW349" s="1124"/>
      <c r="AX349" s="1124"/>
      <c r="AY349" s="1124"/>
      <c r="AZ349" s="1124"/>
      <c r="BA349" s="1124"/>
      <c r="BB349" s="1124"/>
      <c r="BC349" s="1124"/>
      <c r="BD349" s="1124"/>
      <c r="BE349" s="1124"/>
      <c r="BF349" s="1124"/>
      <c r="BG349" s="1124"/>
      <c r="BH349" s="1124"/>
      <c r="BI349" s="1124"/>
      <c r="BJ349" s="1124"/>
      <c r="BK349" s="1124"/>
      <c r="BL349" s="1124"/>
      <c r="BM349" s="1124"/>
      <c r="BN349" s="1124"/>
      <c r="BO349" s="1124"/>
      <c r="BP349" s="1124"/>
      <c r="BQ349" s="1124"/>
      <c r="BR349" s="1124"/>
    </row>
    <row r="350" spans="1:70" s="445" customFormat="1" ht="24.75" customHeight="1">
      <c r="A350" s="434">
        <v>344</v>
      </c>
      <c r="B350" s="949" t="s">
        <v>11883</v>
      </c>
      <c r="C350" s="910" t="s">
        <v>4645</v>
      </c>
      <c r="D350" s="898">
        <v>31</v>
      </c>
      <c r="E350" s="898" t="s">
        <v>1554</v>
      </c>
      <c r="F350" s="874"/>
      <c r="G350" s="910" t="s">
        <v>4646</v>
      </c>
      <c r="H350" s="910" t="s">
        <v>4075</v>
      </c>
      <c r="I350" s="906" t="s">
        <v>4076</v>
      </c>
      <c r="J350" s="1142" t="s">
        <v>4627</v>
      </c>
      <c r="K350" s="1337">
        <v>43958</v>
      </c>
      <c r="L350" s="405" t="s">
        <v>4067</v>
      </c>
      <c r="M350" s="1069"/>
      <c r="N350" s="898" t="s">
        <v>3499</v>
      </c>
      <c r="O350" s="434" t="s">
        <v>4068</v>
      </c>
      <c r="P350" s="405" t="s">
        <v>185</v>
      </c>
      <c r="Q350" s="434"/>
      <c r="R350" s="405"/>
      <c r="S350" s="405" t="s">
        <v>4069</v>
      </c>
      <c r="T350" s="434" t="s">
        <v>4070</v>
      </c>
      <c r="U350" s="1132" t="s">
        <v>11883</v>
      </c>
      <c r="V350" s="1072"/>
      <c r="W350" s="1072"/>
      <c r="X350" s="1124"/>
      <c r="Y350" s="1124"/>
      <c r="Z350" s="1124"/>
      <c r="AA350" s="1124"/>
      <c r="AB350" s="1124"/>
      <c r="AC350" s="1124"/>
      <c r="AD350" s="1124"/>
      <c r="AE350" s="1124"/>
      <c r="AF350" s="1124"/>
      <c r="AG350" s="1124"/>
      <c r="AH350" s="1124"/>
      <c r="AI350" s="1124"/>
      <c r="AJ350" s="1124"/>
      <c r="AK350" s="1124"/>
      <c r="AL350" s="1124"/>
      <c r="AM350" s="1124"/>
      <c r="AN350" s="1124"/>
      <c r="AO350" s="1124"/>
      <c r="AP350" s="1124"/>
      <c r="AQ350" s="1124"/>
      <c r="AR350" s="1124"/>
      <c r="AS350" s="1124"/>
      <c r="AT350" s="1124"/>
      <c r="AU350" s="1124"/>
      <c r="AV350" s="1124"/>
      <c r="AW350" s="1124"/>
      <c r="AX350" s="1124"/>
      <c r="AY350" s="1124"/>
      <c r="AZ350" s="1124"/>
      <c r="BA350" s="1124"/>
      <c r="BB350" s="1124"/>
      <c r="BC350" s="1124"/>
      <c r="BD350" s="1124"/>
      <c r="BE350" s="1124"/>
      <c r="BF350" s="1124"/>
      <c r="BG350" s="1124"/>
      <c r="BH350" s="1124"/>
      <c r="BI350" s="1124"/>
      <c r="BJ350" s="1124"/>
      <c r="BK350" s="1124"/>
      <c r="BL350" s="1124"/>
      <c r="BM350" s="1124"/>
      <c r="BN350" s="1124"/>
      <c r="BO350" s="1124"/>
      <c r="BP350" s="1124"/>
      <c r="BQ350" s="1124"/>
      <c r="BR350" s="1124"/>
    </row>
    <row r="351" spans="1:70" s="445" customFormat="1" ht="24.75" customHeight="1">
      <c r="A351" s="434">
        <v>345</v>
      </c>
      <c r="B351" s="949" t="s">
        <v>11883</v>
      </c>
      <c r="C351" s="910" t="s">
        <v>4647</v>
      </c>
      <c r="D351" s="898">
        <v>23</v>
      </c>
      <c r="E351" s="898" t="s">
        <v>1557</v>
      </c>
      <c r="F351" s="874"/>
      <c r="G351" s="910" t="s">
        <v>4648</v>
      </c>
      <c r="H351" s="910" t="s">
        <v>4259</v>
      </c>
      <c r="I351" s="906" t="s">
        <v>4344</v>
      </c>
      <c r="J351" s="1142" t="s">
        <v>4649</v>
      </c>
      <c r="K351" s="1337">
        <v>43958</v>
      </c>
      <c r="L351" s="405" t="s">
        <v>4067</v>
      </c>
      <c r="M351" s="1069"/>
      <c r="N351" s="898" t="s">
        <v>3499</v>
      </c>
      <c r="O351" s="434" t="s">
        <v>4068</v>
      </c>
      <c r="P351" s="405" t="s">
        <v>185</v>
      </c>
      <c r="Q351" s="434"/>
      <c r="R351" s="405"/>
      <c r="S351" s="405" t="s">
        <v>4069</v>
      </c>
      <c r="T351" s="434" t="s">
        <v>4070</v>
      </c>
      <c r="U351" s="1132" t="s">
        <v>11883</v>
      </c>
      <c r="V351" s="1072"/>
      <c r="W351" s="1072"/>
      <c r="X351" s="1124"/>
      <c r="Y351" s="1124"/>
      <c r="Z351" s="1124"/>
      <c r="AA351" s="1124"/>
      <c r="AB351" s="1124"/>
      <c r="AC351" s="1124"/>
      <c r="AD351" s="1124"/>
      <c r="AE351" s="1124"/>
      <c r="AF351" s="1124"/>
      <c r="AG351" s="1124"/>
      <c r="AH351" s="1124"/>
      <c r="AI351" s="1124"/>
      <c r="AJ351" s="1124"/>
      <c r="AK351" s="1124"/>
      <c r="AL351" s="1124"/>
      <c r="AM351" s="1124"/>
      <c r="AN351" s="1124"/>
      <c r="AO351" s="1124"/>
      <c r="AP351" s="1124"/>
      <c r="AQ351" s="1124"/>
      <c r="AR351" s="1124"/>
      <c r="AS351" s="1124"/>
      <c r="AT351" s="1124"/>
      <c r="AU351" s="1124"/>
      <c r="AV351" s="1124"/>
      <c r="AW351" s="1124"/>
      <c r="AX351" s="1124"/>
      <c r="AY351" s="1124"/>
      <c r="AZ351" s="1124"/>
      <c r="BA351" s="1124"/>
      <c r="BB351" s="1124"/>
      <c r="BC351" s="1124"/>
      <c r="BD351" s="1124"/>
      <c r="BE351" s="1124"/>
      <c r="BF351" s="1124"/>
      <c r="BG351" s="1124"/>
      <c r="BH351" s="1124"/>
      <c r="BI351" s="1124"/>
      <c r="BJ351" s="1124"/>
      <c r="BK351" s="1124"/>
      <c r="BL351" s="1124"/>
      <c r="BM351" s="1124"/>
      <c r="BN351" s="1124"/>
      <c r="BO351" s="1124"/>
      <c r="BP351" s="1124"/>
      <c r="BQ351" s="1124"/>
      <c r="BR351" s="1124"/>
    </row>
    <row r="352" spans="1:70" s="445" customFormat="1" ht="24.75" customHeight="1">
      <c r="A352" s="434">
        <v>346</v>
      </c>
      <c r="B352" s="949" t="s">
        <v>11884</v>
      </c>
      <c r="C352" s="910" t="s">
        <v>4650</v>
      </c>
      <c r="D352" s="898">
        <v>43</v>
      </c>
      <c r="E352" s="898" t="s">
        <v>1554</v>
      </c>
      <c r="F352" s="889"/>
      <c r="G352" s="910" t="s">
        <v>4651</v>
      </c>
      <c r="H352" s="862" t="s">
        <v>4064</v>
      </c>
      <c r="I352" s="906" t="s">
        <v>4065</v>
      </c>
      <c r="J352" s="1142" t="s">
        <v>4652</v>
      </c>
      <c r="K352" s="1337">
        <v>43959</v>
      </c>
      <c r="L352" s="405" t="s">
        <v>4067</v>
      </c>
      <c r="M352" s="1069"/>
      <c r="N352" s="898" t="s">
        <v>3499</v>
      </c>
      <c r="O352" s="434" t="s">
        <v>4068</v>
      </c>
      <c r="P352" s="405" t="s">
        <v>185</v>
      </c>
      <c r="Q352" s="434"/>
      <c r="R352" s="405"/>
      <c r="S352" s="405" t="s">
        <v>4069</v>
      </c>
      <c r="T352" s="434" t="s">
        <v>4070</v>
      </c>
      <c r="U352" s="1132" t="s">
        <v>11884</v>
      </c>
      <c r="V352" s="1072"/>
      <c r="W352" s="1072"/>
      <c r="X352" s="1124"/>
      <c r="Y352" s="1124"/>
      <c r="Z352" s="1124"/>
      <c r="AA352" s="1124"/>
      <c r="AB352" s="1124"/>
      <c r="AC352" s="1124"/>
      <c r="AD352" s="1124"/>
      <c r="AE352" s="1124"/>
      <c r="AF352" s="1124"/>
      <c r="AG352" s="1124"/>
      <c r="AH352" s="1124"/>
      <c r="AI352" s="1124"/>
      <c r="AJ352" s="1124"/>
      <c r="AK352" s="1124"/>
      <c r="AL352" s="1124"/>
      <c r="AM352" s="1124"/>
      <c r="AN352" s="1124"/>
      <c r="AO352" s="1124"/>
      <c r="AP352" s="1124"/>
      <c r="AQ352" s="1124"/>
      <c r="AR352" s="1124"/>
      <c r="AS352" s="1124"/>
      <c r="AT352" s="1124"/>
      <c r="AU352" s="1124"/>
      <c r="AV352" s="1124"/>
      <c r="AW352" s="1124"/>
      <c r="AX352" s="1124"/>
      <c r="AY352" s="1124"/>
      <c r="AZ352" s="1124"/>
      <c r="BA352" s="1124"/>
      <c r="BB352" s="1124"/>
      <c r="BC352" s="1124"/>
      <c r="BD352" s="1124"/>
      <c r="BE352" s="1124"/>
      <c r="BF352" s="1124"/>
      <c r="BG352" s="1124"/>
      <c r="BH352" s="1124"/>
      <c r="BI352" s="1124"/>
      <c r="BJ352" s="1124"/>
      <c r="BK352" s="1124"/>
      <c r="BL352" s="1124"/>
      <c r="BM352" s="1124"/>
      <c r="BN352" s="1124"/>
      <c r="BO352" s="1124"/>
      <c r="BP352" s="1124"/>
      <c r="BQ352" s="1124"/>
      <c r="BR352" s="1124"/>
    </row>
    <row r="353" spans="1:70" s="445" customFormat="1" ht="24.75" customHeight="1">
      <c r="A353" s="434">
        <v>347</v>
      </c>
      <c r="B353" s="949" t="s">
        <v>11885</v>
      </c>
      <c r="C353" s="910" t="s">
        <v>4653</v>
      </c>
      <c r="D353" s="898">
        <v>22</v>
      </c>
      <c r="E353" s="898" t="s">
        <v>1554</v>
      </c>
      <c r="F353" s="889"/>
      <c r="G353" s="910" t="s">
        <v>4388</v>
      </c>
      <c r="H353" s="910" t="s">
        <v>4075</v>
      </c>
      <c r="I353" s="906" t="s">
        <v>4076</v>
      </c>
      <c r="J353" s="1142" t="s">
        <v>4654</v>
      </c>
      <c r="K353" s="1337" t="s">
        <v>11886</v>
      </c>
      <c r="L353" s="405" t="s">
        <v>4067</v>
      </c>
      <c r="M353" s="1099"/>
      <c r="N353" s="898" t="s">
        <v>3499</v>
      </c>
      <c r="O353" s="434" t="s">
        <v>4068</v>
      </c>
      <c r="P353" s="405" t="s">
        <v>185</v>
      </c>
      <c r="Q353" s="434"/>
      <c r="R353" s="405"/>
      <c r="S353" s="405" t="s">
        <v>4069</v>
      </c>
      <c r="T353" s="434" t="s">
        <v>4070</v>
      </c>
      <c r="U353" s="1132" t="s">
        <v>11885</v>
      </c>
      <c r="V353" s="1072"/>
      <c r="W353" s="1072"/>
      <c r="X353" s="1124"/>
      <c r="Y353" s="1124"/>
      <c r="Z353" s="1124"/>
      <c r="AA353" s="1124"/>
      <c r="AB353" s="1124"/>
      <c r="AC353" s="1124"/>
      <c r="AD353" s="1124"/>
      <c r="AE353" s="1124"/>
      <c r="AF353" s="1124"/>
      <c r="AG353" s="1124"/>
      <c r="AH353" s="1124"/>
      <c r="AI353" s="1124"/>
      <c r="AJ353" s="1124"/>
      <c r="AK353" s="1124"/>
      <c r="AL353" s="1124"/>
      <c r="AM353" s="1124"/>
      <c r="AN353" s="1124"/>
      <c r="AO353" s="1124"/>
      <c r="AP353" s="1124"/>
      <c r="AQ353" s="1124"/>
      <c r="AR353" s="1124"/>
      <c r="AS353" s="1124"/>
      <c r="AT353" s="1124"/>
      <c r="AU353" s="1124"/>
      <c r="AV353" s="1124"/>
      <c r="AW353" s="1124"/>
      <c r="AX353" s="1124"/>
      <c r="AY353" s="1124"/>
      <c r="AZ353" s="1124"/>
      <c r="BA353" s="1124"/>
      <c r="BB353" s="1124"/>
      <c r="BC353" s="1124"/>
      <c r="BD353" s="1124"/>
      <c r="BE353" s="1124"/>
      <c r="BF353" s="1124"/>
      <c r="BG353" s="1124"/>
      <c r="BH353" s="1124"/>
      <c r="BI353" s="1124"/>
      <c r="BJ353" s="1124"/>
      <c r="BK353" s="1124"/>
      <c r="BL353" s="1124"/>
      <c r="BM353" s="1124"/>
      <c r="BN353" s="1124"/>
      <c r="BO353" s="1124"/>
      <c r="BP353" s="1124"/>
      <c r="BQ353" s="1124"/>
      <c r="BR353" s="1124"/>
    </row>
    <row r="354" spans="1:70" s="445" customFormat="1" ht="24.75" customHeight="1">
      <c r="A354" s="434">
        <v>348</v>
      </c>
      <c r="B354" s="949" t="s">
        <v>11887</v>
      </c>
      <c r="C354" s="910" t="s">
        <v>4655</v>
      </c>
      <c r="D354" s="898">
        <v>22</v>
      </c>
      <c r="E354" s="898" t="s">
        <v>1554</v>
      </c>
      <c r="F354" s="889"/>
      <c r="G354" s="910" t="s">
        <v>4249</v>
      </c>
      <c r="H354" s="910" t="s">
        <v>4075</v>
      </c>
      <c r="I354" s="906" t="s">
        <v>4076</v>
      </c>
      <c r="J354" s="1142" t="s">
        <v>4656</v>
      </c>
      <c r="K354" s="1337" t="s">
        <v>11884</v>
      </c>
      <c r="L354" s="405" t="s">
        <v>4067</v>
      </c>
      <c r="M354" s="1099"/>
      <c r="N354" s="898" t="s">
        <v>3499</v>
      </c>
      <c r="O354" s="434" t="s">
        <v>4068</v>
      </c>
      <c r="P354" s="405" t="s">
        <v>185</v>
      </c>
      <c r="Q354" s="434"/>
      <c r="R354" s="405"/>
      <c r="S354" s="405" t="s">
        <v>4069</v>
      </c>
      <c r="T354" s="434" t="s">
        <v>4070</v>
      </c>
      <c r="U354" s="1132" t="s">
        <v>11887</v>
      </c>
      <c r="V354" s="1072"/>
      <c r="W354" s="1072"/>
      <c r="X354" s="1124"/>
      <c r="Y354" s="1124"/>
      <c r="Z354" s="1124"/>
      <c r="AA354" s="1124"/>
      <c r="AB354" s="1124"/>
      <c r="AC354" s="1124"/>
      <c r="AD354" s="1124"/>
      <c r="AE354" s="1124"/>
      <c r="AF354" s="1124"/>
      <c r="AG354" s="1124"/>
      <c r="AH354" s="1124"/>
      <c r="AI354" s="1124"/>
      <c r="AJ354" s="1124"/>
      <c r="AK354" s="1124"/>
      <c r="AL354" s="1124"/>
      <c r="AM354" s="1124"/>
      <c r="AN354" s="1124"/>
      <c r="AO354" s="1124"/>
      <c r="AP354" s="1124"/>
      <c r="AQ354" s="1124"/>
      <c r="AR354" s="1124"/>
      <c r="AS354" s="1124"/>
      <c r="AT354" s="1124"/>
      <c r="AU354" s="1124"/>
      <c r="AV354" s="1124"/>
      <c r="AW354" s="1124"/>
      <c r="AX354" s="1124"/>
      <c r="AY354" s="1124"/>
      <c r="AZ354" s="1124"/>
      <c r="BA354" s="1124"/>
      <c r="BB354" s="1124"/>
      <c r="BC354" s="1124"/>
      <c r="BD354" s="1124"/>
      <c r="BE354" s="1124"/>
      <c r="BF354" s="1124"/>
      <c r="BG354" s="1124"/>
      <c r="BH354" s="1124"/>
      <c r="BI354" s="1124"/>
      <c r="BJ354" s="1124"/>
      <c r="BK354" s="1124"/>
      <c r="BL354" s="1124"/>
      <c r="BM354" s="1124"/>
      <c r="BN354" s="1124"/>
      <c r="BO354" s="1124"/>
      <c r="BP354" s="1124"/>
      <c r="BQ354" s="1124"/>
      <c r="BR354" s="1124"/>
    </row>
    <row r="355" spans="1:70" s="445" customFormat="1" ht="24.75" customHeight="1">
      <c r="A355" s="434">
        <v>349</v>
      </c>
      <c r="B355" s="949" t="s">
        <v>11887</v>
      </c>
      <c r="C355" s="910" t="s">
        <v>4657</v>
      </c>
      <c r="D355" s="898">
        <v>15</v>
      </c>
      <c r="E355" s="898" t="s">
        <v>1554</v>
      </c>
      <c r="F355" s="889"/>
      <c r="G355" s="910" t="s">
        <v>4249</v>
      </c>
      <c r="H355" s="910" t="s">
        <v>4075</v>
      </c>
      <c r="I355" s="906" t="s">
        <v>4076</v>
      </c>
      <c r="J355" s="1142" t="s">
        <v>4656</v>
      </c>
      <c r="K355" s="1337" t="s">
        <v>11884</v>
      </c>
      <c r="L355" s="405" t="s">
        <v>4067</v>
      </c>
      <c r="M355" s="1099"/>
      <c r="N355" s="898" t="s">
        <v>3499</v>
      </c>
      <c r="O355" s="434" t="s">
        <v>4068</v>
      </c>
      <c r="P355" s="405" t="s">
        <v>185</v>
      </c>
      <c r="Q355" s="434"/>
      <c r="R355" s="405"/>
      <c r="S355" s="405" t="s">
        <v>4069</v>
      </c>
      <c r="T355" s="434" t="s">
        <v>4070</v>
      </c>
      <c r="U355" s="1132" t="s">
        <v>11887</v>
      </c>
      <c r="V355" s="1072"/>
      <c r="W355" s="1072"/>
      <c r="X355" s="1124"/>
      <c r="Y355" s="1124"/>
      <c r="Z355" s="1124"/>
      <c r="AA355" s="1124"/>
      <c r="AB355" s="1124"/>
      <c r="AC355" s="1124"/>
      <c r="AD355" s="1124"/>
      <c r="AE355" s="1124"/>
      <c r="AF355" s="1124"/>
      <c r="AG355" s="1124"/>
      <c r="AH355" s="1124"/>
      <c r="AI355" s="1124"/>
      <c r="AJ355" s="1124"/>
      <c r="AK355" s="1124"/>
      <c r="AL355" s="1124"/>
      <c r="AM355" s="1124"/>
      <c r="AN355" s="1124"/>
      <c r="AO355" s="1124"/>
      <c r="AP355" s="1124"/>
      <c r="AQ355" s="1124"/>
      <c r="AR355" s="1124"/>
      <c r="AS355" s="1124"/>
      <c r="AT355" s="1124"/>
      <c r="AU355" s="1124"/>
      <c r="AV355" s="1124"/>
      <c r="AW355" s="1124"/>
      <c r="AX355" s="1124"/>
      <c r="AY355" s="1124"/>
      <c r="AZ355" s="1124"/>
      <c r="BA355" s="1124"/>
      <c r="BB355" s="1124"/>
      <c r="BC355" s="1124"/>
      <c r="BD355" s="1124"/>
      <c r="BE355" s="1124"/>
      <c r="BF355" s="1124"/>
      <c r="BG355" s="1124"/>
      <c r="BH355" s="1124"/>
      <c r="BI355" s="1124"/>
      <c r="BJ355" s="1124"/>
      <c r="BK355" s="1124"/>
      <c r="BL355" s="1124"/>
      <c r="BM355" s="1124"/>
      <c r="BN355" s="1124"/>
      <c r="BO355" s="1124"/>
      <c r="BP355" s="1124"/>
      <c r="BQ355" s="1124"/>
      <c r="BR355" s="1124"/>
    </row>
    <row r="356" spans="1:70" s="445" customFormat="1" ht="24.75" customHeight="1">
      <c r="A356" s="434">
        <v>350</v>
      </c>
      <c r="B356" s="949" t="s">
        <v>11888</v>
      </c>
      <c r="C356" s="910" t="s">
        <v>4658</v>
      </c>
      <c r="D356" s="898">
        <v>45</v>
      </c>
      <c r="E356" s="898" t="s">
        <v>1554</v>
      </c>
      <c r="F356" s="889"/>
      <c r="G356" s="910" t="s">
        <v>4659</v>
      </c>
      <c r="H356" s="910" t="s">
        <v>4075</v>
      </c>
      <c r="I356" s="898" t="s">
        <v>4076</v>
      </c>
      <c r="J356" s="1142" t="s">
        <v>4660</v>
      </c>
      <c r="K356" s="1337" t="s">
        <v>11887</v>
      </c>
      <c r="L356" s="405" t="s">
        <v>4067</v>
      </c>
      <c r="M356" s="1099"/>
      <c r="N356" s="898" t="s">
        <v>3499</v>
      </c>
      <c r="O356" s="434" t="s">
        <v>4068</v>
      </c>
      <c r="P356" s="405" t="s">
        <v>185</v>
      </c>
      <c r="Q356" s="434"/>
      <c r="R356" s="405"/>
      <c r="S356" s="405" t="s">
        <v>4069</v>
      </c>
      <c r="T356" s="434" t="s">
        <v>4070</v>
      </c>
      <c r="U356" s="1132" t="s">
        <v>11888</v>
      </c>
      <c r="V356" s="1072"/>
      <c r="W356" s="1072"/>
      <c r="X356" s="1124"/>
      <c r="Y356" s="1124"/>
      <c r="Z356" s="1124"/>
      <c r="AA356" s="1124"/>
      <c r="AB356" s="1124"/>
      <c r="AC356" s="1124"/>
      <c r="AD356" s="1124"/>
      <c r="AE356" s="1124"/>
      <c r="AF356" s="1124"/>
      <c r="AG356" s="1124"/>
      <c r="AH356" s="1124"/>
      <c r="AI356" s="1124"/>
      <c r="AJ356" s="1124"/>
      <c r="AK356" s="1124"/>
      <c r="AL356" s="1124"/>
      <c r="AM356" s="1124"/>
      <c r="AN356" s="1124"/>
      <c r="AO356" s="1124"/>
      <c r="AP356" s="1124"/>
      <c r="AQ356" s="1124"/>
      <c r="AR356" s="1124"/>
      <c r="AS356" s="1124"/>
      <c r="AT356" s="1124"/>
      <c r="AU356" s="1124"/>
      <c r="AV356" s="1124"/>
      <c r="AW356" s="1124"/>
      <c r="AX356" s="1124"/>
      <c r="AY356" s="1124"/>
      <c r="AZ356" s="1124"/>
      <c r="BA356" s="1124"/>
      <c r="BB356" s="1124"/>
      <c r="BC356" s="1124"/>
      <c r="BD356" s="1124"/>
      <c r="BE356" s="1124"/>
      <c r="BF356" s="1124"/>
      <c r="BG356" s="1124"/>
      <c r="BH356" s="1124"/>
      <c r="BI356" s="1124"/>
      <c r="BJ356" s="1124"/>
      <c r="BK356" s="1124"/>
      <c r="BL356" s="1124"/>
      <c r="BM356" s="1124"/>
      <c r="BN356" s="1124"/>
      <c r="BO356" s="1124"/>
      <c r="BP356" s="1124"/>
      <c r="BQ356" s="1124"/>
      <c r="BR356" s="1124"/>
    </row>
    <row r="357" spans="1:70" s="445" customFormat="1" ht="24.75" customHeight="1">
      <c r="A357" s="434">
        <v>351</v>
      </c>
      <c r="B357" s="949" t="s">
        <v>11888</v>
      </c>
      <c r="C357" s="910" t="s">
        <v>4661</v>
      </c>
      <c r="D357" s="898">
        <v>43</v>
      </c>
      <c r="E357" s="898" t="s">
        <v>1554</v>
      </c>
      <c r="F357" s="889"/>
      <c r="G357" s="910" t="s">
        <v>4662</v>
      </c>
      <c r="H357" s="862" t="s">
        <v>4064</v>
      </c>
      <c r="I357" s="898" t="s">
        <v>4065</v>
      </c>
      <c r="J357" s="1142" t="s">
        <v>4663</v>
      </c>
      <c r="K357" s="1337" t="s">
        <v>11882</v>
      </c>
      <c r="L357" s="405" t="s">
        <v>4067</v>
      </c>
      <c r="M357" s="1099"/>
      <c r="N357" s="898" t="s">
        <v>3499</v>
      </c>
      <c r="O357" s="434" t="s">
        <v>4068</v>
      </c>
      <c r="P357" s="405" t="s">
        <v>185</v>
      </c>
      <c r="Q357" s="434"/>
      <c r="R357" s="405"/>
      <c r="S357" s="405" t="s">
        <v>4069</v>
      </c>
      <c r="T357" s="434" t="s">
        <v>4070</v>
      </c>
      <c r="U357" s="1132" t="s">
        <v>11888</v>
      </c>
      <c r="V357" s="1072"/>
      <c r="W357" s="1072"/>
      <c r="X357" s="1124"/>
      <c r="Y357" s="1124"/>
      <c r="Z357" s="1124"/>
      <c r="AA357" s="1124"/>
      <c r="AB357" s="1124"/>
      <c r="AC357" s="1124"/>
      <c r="AD357" s="1124"/>
      <c r="AE357" s="1124"/>
      <c r="AF357" s="1124"/>
      <c r="AG357" s="1124"/>
      <c r="AH357" s="1124"/>
      <c r="AI357" s="1124"/>
      <c r="AJ357" s="1124"/>
      <c r="AK357" s="1124"/>
      <c r="AL357" s="1124"/>
      <c r="AM357" s="1124"/>
      <c r="AN357" s="1124"/>
      <c r="AO357" s="1124"/>
      <c r="AP357" s="1124"/>
      <c r="AQ357" s="1124"/>
      <c r="AR357" s="1124"/>
      <c r="AS357" s="1124"/>
      <c r="AT357" s="1124"/>
      <c r="AU357" s="1124"/>
      <c r="AV357" s="1124"/>
      <c r="AW357" s="1124"/>
      <c r="AX357" s="1124"/>
      <c r="AY357" s="1124"/>
      <c r="AZ357" s="1124"/>
      <c r="BA357" s="1124"/>
      <c r="BB357" s="1124"/>
      <c r="BC357" s="1124"/>
      <c r="BD357" s="1124"/>
      <c r="BE357" s="1124"/>
      <c r="BF357" s="1124"/>
      <c r="BG357" s="1124"/>
      <c r="BH357" s="1124"/>
      <c r="BI357" s="1124"/>
      <c r="BJ357" s="1124"/>
      <c r="BK357" s="1124"/>
      <c r="BL357" s="1124"/>
      <c r="BM357" s="1124"/>
      <c r="BN357" s="1124"/>
      <c r="BO357" s="1124"/>
      <c r="BP357" s="1124"/>
      <c r="BQ357" s="1124"/>
      <c r="BR357" s="1124"/>
    </row>
    <row r="358" spans="1:70" s="445" customFormat="1" ht="24.75" customHeight="1">
      <c r="A358" s="434">
        <v>352</v>
      </c>
      <c r="B358" s="949" t="s">
        <v>11888</v>
      </c>
      <c r="C358" s="910" t="s">
        <v>4664</v>
      </c>
      <c r="D358" s="898">
        <v>23</v>
      </c>
      <c r="E358" s="898" t="s">
        <v>1554</v>
      </c>
      <c r="F358" s="889"/>
      <c r="G358" s="910" t="s">
        <v>4662</v>
      </c>
      <c r="H358" s="862" t="s">
        <v>4064</v>
      </c>
      <c r="I358" s="898" t="s">
        <v>4065</v>
      </c>
      <c r="J358" s="1142" t="s">
        <v>4665</v>
      </c>
      <c r="K358" s="1337" t="s">
        <v>11882</v>
      </c>
      <c r="L358" s="405" t="s">
        <v>4067</v>
      </c>
      <c r="M358" s="1069"/>
      <c r="N358" s="898" t="s">
        <v>3499</v>
      </c>
      <c r="O358" s="434" t="s">
        <v>4068</v>
      </c>
      <c r="P358" s="405" t="s">
        <v>185</v>
      </c>
      <c r="Q358" s="434"/>
      <c r="R358" s="405"/>
      <c r="S358" s="405" t="s">
        <v>4069</v>
      </c>
      <c r="T358" s="434" t="s">
        <v>4070</v>
      </c>
      <c r="U358" s="1132" t="s">
        <v>11888</v>
      </c>
      <c r="V358" s="1072"/>
      <c r="W358" s="1072"/>
      <c r="X358" s="1124"/>
      <c r="Y358" s="1124"/>
      <c r="Z358" s="1124"/>
      <c r="AA358" s="1124"/>
      <c r="AB358" s="1124"/>
      <c r="AC358" s="1124"/>
      <c r="AD358" s="1124"/>
      <c r="AE358" s="1124"/>
      <c r="AF358" s="1124"/>
      <c r="AG358" s="1124"/>
      <c r="AH358" s="1124"/>
      <c r="AI358" s="1124"/>
      <c r="AJ358" s="1124"/>
      <c r="AK358" s="1124"/>
      <c r="AL358" s="1124"/>
      <c r="AM358" s="1124"/>
      <c r="AN358" s="1124"/>
      <c r="AO358" s="1124"/>
      <c r="AP358" s="1124"/>
      <c r="AQ358" s="1124"/>
      <c r="AR358" s="1124"/>
      <c r="AS358" s="1124"/>
      <c r="AT358" s="1124"/>
      <c r="AU358" s="1124"/>
      <c r="AV358" s="1124"/>
      <c r="AW358" s="1124"/>
      <c r="AX358" s="1124"/>
      <c r="AY358" s="1124"/>
      <c r="AZ358" s="1124"/>
      <c r="BA358" s="1124"/>
      <c r="BB358" s="1124"/>
      <c r="BC358" s="1124"/>
      <c r="BD358" s="1124"/>
      <c r="BE358" s="1124"/>
      <c r="BF358" s="1124"/>
      <c r="BG358" s="1124"/>
      <c r="BH358" s="1124"/>
      <c r="BI358" s="1124"/>
      <c r="BJ358" s="1124"/>
      <c r="BK358" s="1124"/>
      <c r="BL358" s="1124"/>
      <c r="BM358" s="1124"/>
      <c r="BN358" s="1124"/>
      <c r="BO358" s="1124"/>
      <c r="BP358" s="1124"/>
      <c r="BQ358" s="1124"/>
      <c r="BR358" s="1124"/>
    </row>
    <row r="359" spans="1:70" s="445" customFormat="1" ht="24.75" customHeight="1">
      <c r="A359" s="434">
        <v>353</v>
      </c>
      <c r="B359" s="949" t="s">
        <v>11888</v>
      </c>
      <c r="C359" s="910" t="s">
        <v>4666</v>
      </c>
      <c r="D359" s="898"/>
      <c r="E359" s="898" t="s">
        <v>1554</v>
      </c>
      <c r="F359" s="889"/>
      <c r="G359" s="910" t="s">
        <v>4667</v>
      </c>
      <c r="H359" s="862" t="s">
        <v>4064</v>
      </c>
      <c r="I359" s="898" t="s">
        <v>4065</v>
      </c>
      <c r="J359" s="1142" t="s">
        <v>4668</v>
      </c>
      <c r="K359" s="1337" t="s">
        <v>11889</v>
      </c>
      <c r="L359" s="405" t="s">
        <v>4067</v>
      </c>
      <c r="M359" s="1069"/>
      <c r="N359" s="898" t="s">
        <v>3499</v>
      </c>
      <c r="O359" s="434" t="s">
        <v>4068</v>
      </c>
      <c r="P359" s="405" t="s">
        <v>185</v>
      </c>
      <c r="Q359" s="434"/>
      <c r="R359" s="405"/>
      <c r="S359" s="405" t="s">
        <v>4069</v>
      </c>
      <c r="T359" s="434" t="s">
        <v>4070</v>
      </c>
      <c r="U359" s="1132" t="s">
        <v>11888</v>
      </c>
      <c r="V359" s="1072"/>
      <c r="W359" s="1072"/>
      <c r="X359" s="1124"/>
      <c r="Y359" s="1124"/>
      <c r="Z359" s="1124"/>
      <c r="AA359" s="1124"/>
      <c r="AB359" s="1124"/>
      <c r="AC359" s="1124"/>
      <c r="AD359" s="1124"/>
      <c r="AE359" s="1124"/>
      <c r="AF359" s="1124"/>
      <c r="AG359" s="1124"/>
      <c r="AH359" s="1124"/>
      <c r="AI359" s="1124"/>
      <c r="AJ359" s="1124"/>
      <c r="AK359" s="1124"/>
      <c r="AL359" s="1124"/>
      <c r="AM359" s="1124"/>
      <c r="AN359" s="1124"/>
      <c r="AO359" s="1124"/>
      <c r="AP359" s="1124"/>
      <c r="AQ359" s="1124"/>
      <c r="AR359" s="1124"/>
      <c r="AS359" s="1124"/>
      <c r="AT359" s="1124"/>
      <c r="AU359" s="1124"/>
      <c r="AV359" s="1124"/>
      <c r="AW359" s="1124"/>
      <c r="AX359" s="1124"/>
      <c r="AY359" s="1124"/>
      <c r="AZ359" s="1124"/>
      <c r="BA359" s="1124"/>
      <c r="BB359" s="1124"/>
      <c r="BC359" s="1124"/>
      <c r="BD359" s="1124"/>
      <c r="BE359" s="1124"/>
      <c r="BF359" s="1124"/>
      <c r="BG359" s="1124"/>
      <c r="BH359" s="1124"/>
      <c r="BI359" s="1124"/>
      <c r="BJ359" s="1124"/>
      <c r="BK359" s="1124"/>
      <c r="BL359" s="1124"/>
      <c r="BM359" s="1124"/>
      <c r="BN359" s="1124"/>
      <c r="BO359" s="1124"/>
      <c r="BP359" s="1124"/>
      <c r="BQ359" s="1124"/>
      <c r="BR359" s="1124"/>
    </row>
    <row r="360" spans="1:70" s="445" customFormat="1" ht="24.75" customHeight="1">
      <c r="A360" s="434">
        <v>354</v>
      </c>
      <c r="B360" s="949" t="s">
        <v>11888</v>
      </c>
      <c r="C360" s="910" t="s">
        <v>4669</v>
      </c>
      <c r="D360" s="898">
        <v>22</v>
      </c>
      <c r="E360" s="898" t="s">
        <v>1554</v>
      </c>
      <c r="F360" s="889"/>
      <c r="G360" s="910" t="s">
        <v>4670</v>
      </c>
      <c r="H360" s="862" t="s">
        <v>4064</v>
      </c>
      <c r="I360" s="898" t="s">
        <v>4065</v>
      </c>
      <c r="J360" s="1142" t="s">
        <v>4671</v>
      </c>
      <c r="K360" s="1337" t="s">
        <v>11889</v>
      </c>
      <c r="L360" s="405" t="s">
        <v>4067</v>
      </c>
      <c r="M360" s="1069"/>
      <c r="N360" s="898" t="s">
        <v>3499</v>
      </c>
      <c r="O360" s="434" t="s">
        <v>4068</v>
      </c>
      <c r="P360" s="405" t="s">
        <v>185</v>
      </c>
      <c r="Q360" s="434"/>
      <c r="R360" s="405"/>
      <c r="S360" s="405" t="s">
        <v>4069</v>
      </c>
      <c r="T360" s="434" t="s">
        <v>4070</v>
      </c>
      <c r="U360" s="1132" t="s">
        <v>11888</v>
      </c>
      <c r="V360" s="1072"/>
      <c r="W360" s="1072"/>
      <c r="X360" s="1124"/>
      <c r="Y360" s="1124"/>
      <c r="Z360" s="1124"/>
      <c r="AA360" s="1124"/>
      <c r="AB360" s="1124"/>
      <c r="AC360" s="1124"/>
      <c r="AD360" s="1124"/>
      <c r="AE360" s="1124"/>
      <c r="AF360" s="1124"/>
      <c r="AG360" s="1124"/>
      <c r="AH360" s="1124"/>
      <c r="AI360" s="1124"/>
      <c r="AJ360" s="1124"/>
      <c r="AK360" s="1124"/>
      <c r="AL360" s="1124"/>
      <c r="AM360" s="1124"/>
      <c r="AN360" s="1124"/>
      <c r="AO360" s="1124"/>
      <c r="AP360" s="1124"/>
      <c r="AQ360" s="1124"/>
      <c r="AR360" s="1124"/>
      <c r="AS360" s="1124"/>
      <c r="AT360" s="1124"/>
      <c r="AU360" s="1124"/>
      <c r="AV360" s="1124"/>
      <c r="AW360" s="1124"/>
      <c r="AX360" s="1124"/>
      <c r="AY360" s="1124"/>
      <c r="AZ360" s="1124"/>
      <c r="BA360" s="1124"/>
      <c r="BB360" s="1124"/>
      <c r="BC360" s="1124"/>
      <c r="BD360" s="1124"/>
      <c r="BE360" s="1124"/>
      <c r="BF360" s="1124"/>
      <c r="BG360" s="1124"/>
      <c r="BH360" s="1124"/>
      <c r="BI360" s="1124"/>
      <c r="BJ360" s="1124"/>
      <c r="BK360" s="1124"/>
      <c r="BL360" s="1124"/>
      <c r="BM360" s="1124"/>
      <c r="BN360" s="1124"/>
      <c r="BO360" s="1124"/>
      <c r="BP360" s="1124"/>
      <c r="BQ360" s="1124"/>
      <c r="BR360" s="1124"/>
    </row>
    <row r="361" spans="1:70" s="445" customFormat="1" ht="24.75" customHeight="1">
      <c r="A361" s="434">
        <v>355</v>
      </c>
      <c r="B361" s="949" t="s">
        <v>11888</v>
      </c>
      <c r="C361" s="910" t="s">
        <v>4672</v>
      </c>
      <c r="D361" s="898">
        <v>38</v>
      </c>
      <c r="E361" s="898" t="s">
        <v>1557</v>
      </c>
      <c r="F361" s="889"/>
      <c r="G361" s="910" t="s">
        <v>4673</v>
      </c>
      <c r="H361" s="910" t="s">
        <v>4259</v>
      </c>
      <c r="I361" s="898" t="s">
        <v>4099</v>
      </c>
      <c r="J361" s="1142" t="s">
        <v>4674</v>
      </c>
      <c r="K361" s="1337" t="s">
        <v>11885</v>
      </c>
      <c r="L361" s="405" t="s">
        <v>4067</v>
      </c>
      <c r="M361" s="1069"/>
      <c r="N361" s="898" t="s">
        <v>3499</v>
      </c>
      <c r="O361" s="434" t="s">
        <v>4068</v>
      </c>
      <c r="P361" s="405" t="s">
        <v>185</v>
      </c>
      <c r="Q361" s="434"/>
      <c r="R361" s="405"/>
      <c r="S361" s="405" t="s">
        <v>4069</v>
      </c>
      <c r="T361" s="434" t="s">
        <v>4070</v>
      </c>
      <c r="U361" s="1132" t="s">
        <v>11888</v>
      </c>
      <c r="V361" s="1072"/>
      <c r="W361" s="1072"/>
      <c r="X361" s="1124"/>
      <c r="Y361" s="1124"/>
      <c r="Z361" s="1124"/>
      <c r="AA361" s="1124"/>
      <c r="AB361" s="1124"/>
      <c r="AC361" s="1124"/>
      <c r="AD361" s="1124"/>
      <c r="AE361" s="1124"/>
      <c r="AF361" s="1124"/>
      <c r="AG361" s="1124"/>
      <c r="AH361" s="1124"/>
      <c r="AI361" s="1124"/>
      <c r="AJ361" s="1124"/>
      <c r="AK361" s="1124"/>
      <c r="AL361" s="1124"/>
      <c r="AM361" s="1124"/>
      <c r="AN361" s="1124"/>
      <c r="AO361" s="1124"/>
      <c r="AP361" s="1124"/>
      <c r="AQ361" s="1124"/>
      <c r="AR361" s="1124"/>
      <c r="AS361" s="1124"/>
      <c r="AT361" s="1124"/>
      <c r="AU361" s="1124"/>
      <c r="AV361" s="1124"/>
      <c r="AW361" s="1124"/>
      <c r="AX361" s="1124"/>
      <c r="AY361" s="1124"/>
      <c r="AZ361" s="1124"/>
      <c r="BA361" s="1124"/>
      <c r="BB361" s="1124"/>
      <c r="BC361" s="1124"/>
      <c r="BD361" s="1124"/>
      <c r="BE361" s="1124"/>
      <c r="BF361" s="1124"/>
      <c r="BG361" s="1124"/>
      <c r="BH361" s="1124"/>
      <c r="BI361" s="1124"/>
      <c r="BJ361" s="1124"/>
      <c r="BK361" s="1124"/>
      <c r="BL361" s="1124"/>
      <c r="BM361" s="1124"/>
      <c r="BN361" s="1124"/>
      <c r="BO361" s="1124"/>
      <c r="BP361" s="1124"/>
      <c r="BQ361" s="1124"/>
      <c r="BR361" s="1124"/>
    </row>
    <row r="362" spans="1:70" s="445" customFormat="1" ht="24.75" customHeight="1">
      <c r="A362" s="434">
        <v>356</v>
      </c>
      <c r="B362" s="949" t="s">
        <v>11890</v>
      </c>
      <c r="C362" s="910" t="s">
        <v>4675</v>
      </c>
      <c r="D362" s="898"/>
      <c r="E362" s="898" t="s">
        <v>1554</v>
      </c>
      <c r="F362" s="889"/>
      <c r="G362" s="910" t="s">
        <v>4676</v>
      </c>
      <c r="H362" s="862" t="s">
        <v>4064</v>
      </c>
      <c r="I362" s="898" t="s">
        <v>4065</v>
      </c>
      <c r="J362" s="1142" t="s">
        <v>4677</v>
      </c>
      <c r="K362" s="1337" t="s">
        <v>11890</v>
      </c>
      <c r="L362" s="405" t="s">
        <v>4067</v>
      </c>
      <c r="M362" s="1069"/>
      <c r="N362" s="898" t="s">
        <v>3499</v>
      </c>
      <c r="O362" s="434" t="s">
        <v>4068</v>
      </c>
      <c r="P362" s="405" t="s">
        <v>185</v>
      </c>
      <c r="Q362" s="434"/>
      <c r="R362" s="405"/>
      <c r="S362" s="405" t="s">
        <v>4069</v>
      </c>
      <c r="T362" s="434" t="s">
        <v>4070</v>
      </c>
      <c r="U362" s="1132" t="s">
        <v>11890</v>
      </c>
      <c r="V362" s="1072"/>
      <c r="W362" s="1072"/>
      <c r="X362" s="1124"/>
      <c r="Y362" s="1124"/>
      <c r="Z362" s="1124"/>
      <c r="AA362" s="1124"/>
      <c r="AB362" s="1124"/>
      <c r="AC362" s="1124"/>
      <c r="AD362" s="1124"/>
      <c r="AE362" s="1124"/>
      <c r="AF362" s="1124"/>
      <c r="AG362" s="1124"/>
      <c r="AH362" s="1124"/>
      <c r="AI362" s="1124"/>
      <c r="AJ362" s="1124"/>
      <c r="AK362" s="1124"/>
      <c r="AL362" s="1124"/>
      <c r="AM362" s="1124"/>
      <c r="AN362" s="1124"/>
      <c r="AO362" s="1124"/>
      <c r="AP362" s="1124"/>
      <c r="AQ362" s="1124"/>
      <c r="AR362" s="1124"/>
      <c r="AS362" s="1124"/>
      <c r="AT362" s="1124"/>
      <c r="AU362" s="1124"/>
      <c r="AV362" s="1124"/>
      <c r="AW362" s="1124"/>
      <c r="AX362" s="1124"/>
      <c r="AY362" s="1124"/>
      <c r="AZ362" s="1124"/>
      <c r="BA362" s="1124"/>
      <c r="BB362" s="1124"/>
      <c r="BC362" s="1124"/>
      <c r="BD362" s="1124"/>
      <c r="BE362" s="1124"/>
      <c r="BF362" s="1124"/>
      <c r="BG362" s="1124"/>
      <c r="BH362" s="1124"/>
      <c r="BI362" s="1124"/>
      <c r="BJ362" s="1124"/>
      <c r="BK362" s="1124"/>
      <c r="BL362" s="1124"/>
      <c r="BM362" s="1124"/>
      <c r="BN362" s="1124"/>
      <c r="BO362" s="1124"/>
      <c r="BP362" s="1124"/>
      <c r="BQ362" s="1124"/>
      <c r="BR362" s="1124"/>
    </row>
    <row r="363" spans="1:70" s="445" customFormat="1" ht="24.75" customHeight="1">
      <c r="A363" s="434">
        <v>357</v>
      </c>
      <c r="B363" s="949" t="s">
        <v>11891</v>
      </c>
      <c r="C363" s="910" t="s">
        <v>4678</v>
      </c>
      <c r="D363" s="898"/>
      <c r="E363" s="898" t="s">
        <v>1557</v>
      </c>
      <c r="F363" s="889"/>
      <c r="G363" s="910" t="s">
        <v>4679</v>
      </c>
      <c r="H363" s="910" t="s">
        <v>4075</v>
      </c>
      <c r="I363" s="898" t="s">
        <v>4076</v>
      </c>
      <c r="J363" s="1142" t="s">
        <v>4677</v>
      </c>
      <c r="K363" s="1337" t="s">
        <v>11891</v>
      </c>
      <c r="L363" s="405" t="s">
        <v>4067</v>
      </c>
      <c r="M363" s="1099"/>
      <c r="N363" s="898" t="s">
        <v>3499</v>
      </c>
      <c r="O363" s="434" t="s">
        <v>4068</v>
      </c>
      <c r="P363" s="405" t="s">
        <v>185</v>
      </c>
      <c r="Q363" s="434"/>
      <c r="R363" s="405"/>
      <c r="S363" s="405" t="s">
        <v>4069</v>
      </c>
      <c r="T363" s="434" t="s">
        <v>4070</v>
      </c>
      <c r="U363" s="1132" t="s">
        <v>11891</v>
      </c>
      <c r="V363" s="1072"/>
      <c r="W363" s="1072"/>
      <c r="X363" s="1124"/>
      <c r="Y363" s="1124"/>
      <c r="Z363" s="1124"/>
      <c r="AA363" s="1124"/>
      <c r="AB363" s="1124"/>
      <c r="AC363" s="1124"/>
      <c r="AD363" s="1124"/>
      <c r="AE363" s="1124"/>
      <c r="AF363" s="1124"/>
      <c r="AG363" s="1124"/>
      <c r="AH363" s="1124"/>
      <c r="AI363" s="1124"/>
      <c r="AJ363" s="1124"/>
      <c r="AK363" s="1124"/>
      <c r="AL363" s="1124"/>
      <c r="AM363" s="1124"/>
      <c r="AN363" s="1124"/>
      <c r="AO363" s="1124"/>
      <c r="AP363" s="1124"/>
      <c r="AQ363" s="1124"/>
      <c r="AR363" s="1124"/>
      <c r="AS363" s="1124"/>
      <c r="AT363" s="1124"/>
      <c r="AU363" s="1124"/>
      <c r="AV363" s="1124"/>
      <c r="AW363" s="1124"/>
      <c r="AX363" s="1124"/>
      <c r="AY363" s="1124"/>
      <c r="AZ363" s="1124"/>
      <c r="BA363" s="1124"/>
      <c r="BB363" s="1124"/>
      <c r="BC363" s="1124"/>
      <c r="BD363" s="1124"/>
      <c r="BE363" s="1124"/>
      <c r="BF363" s="1124"/>
      <c r="BG363" s="1124"/>
      <c r="BH363" s="1124"/>
      <c r="BI363" s="1124"/>
      <c r="BJ363" s="1124"/>
      <c r="BK363" s="1124"/>
      <c r="BL363" s="1124"/>
      <c r="BM363" s="1124"/>
      <c r="BN363" s="1124"/>
      <c r="BO363" s="1124"/>
      <c r="BP363" s="1124"/>
      <c r="BQ363" s="1124"/>
      <c r="BR363" s="1124"/>
    </row>
    <row r="364" spans="1:70" s="445" customFormat="1" ht="24.75" customHeight="1">
      <c r="A364" s="434">
        <v>358</v>
      </c>
      <c r="B364" s="949" t="s">
        <v>11892</v>
      </c>
      <c r="C364" s="910" t="s">
        <v>4683</v>
      </c>
      <c r="D364" s="898"/>
      <c r="E364" s="898" t="s">
        <v>1554</v>
      </c>
      <c r="F364" s="889"/>
      <c r="G364" s="910" t="s">
        <v>4684</v>
      </c>
      <c r="H364" s="910" t="s">
        <v>4075</v>
      </c>
      <c r="I364" s="898" t="s">
        <v>4076</v>
      </c>
      <c r="J364" s="1142" t="s">
        <v>4677</v>
      </c>
      <c r="K364" s="1337" t="s">
        <v>11892</v>
      </c>
      <c r="L364" s="405" t="s">
        <v>4067</v>
      </c>
      <c r="M364" s="1069"/>
      <c r="N364" s="898" t="s">
        <v>3499</v>
      </c>
      <c r="O364" s="434" t="s">
        <v>4068</v>
      </c>
      <c r="P364" s="405" t="s">
        <v>185</v>
      </c>
      <c r="Q364" s="434"/>
      <c r="R364" s="405"/>
      <c r="S364" s="405" t="s">
        <v>4069</v>
      </c>
      <c r="T364" s="434" t="s">
        <v>4070</v>
      </c>
      <c r="U364" s="1132" t="s">
        <v>11892</v>
      </c>
      <c r="V364" s="1072"/>
      <c r="W364" s="1072"/>
      <c r="X364" s="1124"/>
      <c r="Y364" s="1124"/>
      <c r="Z364" s="1124"/>
      <c r="AA364" s="1124"/>
      <c r="AB364" s="1124"/>
      <c r="AC364" s="1124"/>
      <c r="AD364" s="1124"/>
      <c r="AE364" s="1124"/>
      <c r="AF364" s="1124"/>
      <c r="AG364" s="1124"/>
      <c r="AH364" s="1124"/>
      <c r="AI364" s="1124"/>
      <c r="AJ364" s="1124"/>
      <c r="AK364" s="1124"/>
      <c r="AL364" s="1124"/>
      <c r="AM364" s="1124"/>
      <c r="AN364" s="1124"/>
      <c r="AO364" s="1124"/>
      <c r="AP364" s="1124"/>
      <c r="AQ364" s="1124"/>
      <c r="AR364" s="1124"/>
      <c r="AS364" s="1124"/>
      <c r="AT364" s="1124"/>
      <c r="AU364" s="1124"/>
      <c r="AV364" s="1124"/>
      <c r="AW364" s="1124"/>
      <c r="AX364" s="1124"/>
      <c r="AY364" s="1124"/>
      <c r="AZ364" s="1124"/>
      <c r="BA364" s="1124"/>
      <c r="BB364" s="1124"/>
      <c r="BC364" s="1124"/>
      <c r="BD364" s="1124"/>
      <c r="BE364" s="1124"/>
      <c r="BF364" s="1124"/>
      <c r="BG364" s="1124"/>
      <c r="BH364" s="1124"/>
      <c r="BI364" s="1124"/>
      <c r="BJ364" s="1124"/>
      <c r="BK364" s="1124"/>
      <c r="BL364" s="1124"/>
      <c r="BM364" s="1124"/>
      <c r="BN364" s="1124"/>
      <c r="BO364" s="1124"/>
      <c r="BP364" s="1124"/>
      <c r="BQ364" s="1124"/>
      <c r="BR364" s="1124"/>
    </row>
    <row r="365" spans="1:70" s="445" customFormat="1" ht="24.75" customHeight="1">
      <c r="A365" s="434">
        <v>359</v>
      </c>
      <c r="B365" s="949" t="s">
        <v>11892</v>
      </c>
      <c r="C365" s="910" t="s">
        <v>4685</v>
      </c>
      <c r="D365" s="898"/>
      <c r="E365" s="898" t="s">
        <v>1557</v>
      </c>
      <c r="F365" s="889"/>
      <c r="G365" s="910" t="s">
        <v>4686</v>
      </c>
      <c r="H365" s="862" t="s">
        <v>4064</v>
      </c>
      <c r="I365" s="898" t="s">
        <v>4065</v>
      </c>
      <c r="J365" s="1142" t="s">
        <v>4687</v>
      </c>
      <c r="K365" s="1337" t="s">
        <v>11892</v>
      </c>
      <c r="L365" s="405" t="s">
        <v>4067</v>
      </c>
      <c r="M365" s="1069"/>
      <c r="N365" s="898" t="s">
        <v>3499</v>
      </c>
      <c r="O365" s="434" t="s">
        <v>4068</v>
      </c>
      <c r="P365" s="405" t="s">
        <v>185</v>
      </c>
      <c r="Q365" s="434"/>
      <c r="R365" s="405"/>
      <c r="S365" s="405" t="s">
        <v>4069</v>
      </c>
      <c r="T365" s="434" t="s">
        <v>4070</v>
      </c>
      <c r="U365" s="1132" t="s">
        <v>11892</v>
      </c>
      <c r="V365" s="1072"/>
      <c r="W365" s="1072"/>
      <c r="X365" s="1124"/>
      <c r="Y365" s="1124"/>
      <c r="Z365" s="1124"/>
      <c r="AA365" s="1124"/>
      <c r="AB365" s="1124"/>
      <c r="AC365" s="1124"/>
      <c r="AD365" s="1124"/>
      <c r="AE365" s="1124"/>
      <c r="AF365" s="1124"/>
      <c r="AG365" s="1124"/>
      <c r="AH365" s="1124"/>
      <c r="AI365" s="1124"/>
      <c r="AJ365" s="1124"/>
      <c r="AK365" s="1124"/>
      <c r="AL365" s="1124"/>
      <c r="AM365" s="1124"/>
      <c r="AN365" s="1124"/>
      <c r="AO365" s="1124"/>
      <c r="AP365" s="1124"/>
      <c r="AQ365" s="1124"/>
      <c r="AR365" s="1124"/>
      <c r="AS365" s="1124"/>
      <c r="AT365" s="1124"/>
      <c r="AU365" s="1124"/>
      <c r="AV365" s="1124"/>
      <c r="AW365" s="1124"/>
      <c r="AX365" s="1124"/>
      <c r="AY365" s="1124"/>
      <c r="AZ365" s="1124"/>
      <c r="BA365" s="1124"/>
      <c r="BB365" s="1124"/>
      <c r="BC365" s="1124"/>
      <c r="BD365" s="1124"/>
      <c r="BE365" s="1124"/>
      <c r="BF365" s="1124"/>
      <c r="BG365" s="1124"/>
      <c r="BH365" s="1124"/>
      <c r="BI365" s="1124"/>
      <c r="BJ365" s="1124"/>
      <c r="BK365" s="1124"/>
      <c r="BL365" s="1124"/>
      <c r="BM365" s="1124"/>
      <c r="BN365" s="1124"/>
      <c r="BO365" s="1124"/>
      <c r="BP365" s="1124"/>
      <c r="BQ365" s="1124"/>
      <c r="BR365" s="1124"/>
    </row>
    <row r="366" spans="1:70" s="445" customFormat="1" ht="24.75" customHeight="1">
      <c r="A366" s="434">
        <v>360</v>
      </c>
      <c r="B366" s="949" t="s">
        <v>11892</v>
      </c>
      <c r="C366" s="910" t="s">
        <v>4688</v>
      </c>
      <c r="D366" s="898"/>
      <c r="E366" s="898" t="s">
        <v>1554</v>
      </c>
      <c r="F366" s="889"/>
      <c r="G366" s="910" t="s">
        <v>4686</v>
      </c>
      <c r="H366" s="862" t="s">
        <v>4064</v>
      </c>
      <c r="I366" s="898" t="s">
        <v>4065</v>
      </c>
      <c r="J366" s="1142" t="s">
        <v>4689</v>
      </c>
      <c r="K366" s="1337" t="s">
        <v>11892</v>
      </c>
      <c r="L366" s="405" t="s">
        <v>4067</v>
      </c>
      <c r="M366" s="1069"/>
      <c r="N366" s="898" t="s">
        <v>3499</v>
      </c>
      <c r="O366" s="434" t="s">
        <v>4068</v>
      </c>
      <c r="P366" s="405" t="s">
        <v>185</v>
      </c>
      <c r="Q366" s="434"/>
      <c r="R366" s="405"/>
      <c r="S366" s="405" t="s">
        <v>4069</v>
      </c>
      <c r="T366" s="434" t="s">
        <v>4070</v>
      </c>
      <c r="U366" s="1132" t="s">
        <v>11892</v>
      </c>
      <c r="V366" s="1072"/>
      <c r="W366" s="1072"/>
      <c r="X366" s="1124"/>
      <c r="Y366" s="1124"/>
      <c r="Z366" s="1124"/>
      <c r="AA366" s="1124"/>
      <c r="AB366" s="1124"/>
      <c r="AC366" s="1124"/>
      <c r="AD366" s="1124"/>
      <c r="AE366" s="1124"/>
      <c r="AF366" s="1124"/>
      <c r="AG366" s="1124"/>
      <c r="AH366" s="1124"/>
      <c r="AI366" s="1124"/>
      <c r="AJ366" s="1124"/>
      <c r="AK366" s="1124"/>
      <c r="AL366" s="1124"/>
      <c r="AM366" s="1124"/>
      <c r="AN366" s="1124"/>
      <c r="AO366" s="1124"/>
      <c r="AP366" s="1124"/>
      <c r="AQ366" s="1124"/>
      <c r="AR366" s="1124"/>
      <c r="AS366" s="1124"/>
      <c r="AT366" s="1124"/>
      <c r="AU366" s="1124"/>
      <c r="AV366" s="1124"/>
      <c r="AW366" s="1124"/>
      <c r="AX366" s="1124"/>
      <c r="AY366" s="1124"/>
      <c r="AZ366" s="1124"/>
      <c r="BA366" s="1124"/>
      <c r="BB366" s="1124"/>
      <c r="BC366" s="1124"/>
      <c r="BD366" s="1124"/>
      <c r="BE366" s="1124"/>
      <c r="BF366" s="1124"/>
      <c r="BG366" s="1124"/>
      <c r="BH366" s="1124"/>
      <c r="BI366" s="1124"/>
      <c r="BJ366" s="1124"/>
      <c r="BK366" s="1124"/>
      <c r="BL366" s="1124"/>
      <c r="BM366" s="1124"/>
      <c r="BN366" s="1124"/>
      <c r="BO366" s="1124"/>
      <c r="BP366" s="1124"/>
      <c r="BQ366" s="1124"/>
      <c r="BR366" s="1124"/>
    </row>
    <row r="367" spans="1:70" s="445" customFormat="1" ht="24.75" customHeight="1">
      <c r="A367" s="434">
        <v>361</v>
      </c>
      <c r="B367" s="949" t="s">
        <v>11892</v>
      </c>
      <c r="C367" s="910" t="s">
        <v>4690</v>
      </c>
      <c r="D367" s="898"/>
      <c r="E367" s="898" t="s">
        <v>1554</v>
      </c>
      <c r="F367" s="889"/>
      <c r="G367" s="910" t="s">
        <v>4691</v>
      </c>
      <c r="H367" s="910" t="s">
        <v>4075</v>
      </c>
      <c r="I367" s="898" t="s">
        <v>4076</v>
      </c>
      <c r="J367" s="1142" t="s">
        <v>4692</v>
      </c>
      <c r="K367" s="1337" t="s">
        <v>11892</v>
      </c>
      <c r="L367" s="405" t="s">
        <v>4067</v>
      </c>
      <c r="M367" s="1069"/>
      <c r="N367" s="898" t="s">
        <v>3499</v>
      </c>
      <c r="O367" s="434" t="s">
        <v>4068</v>
      </c>
      <c r="P367" s="405" t="s">
        <v>185</v>
      </c>
      <c r="Q367" s="434"/>
      <c r="R367" s="405"/>
      <c r="S367" s="405" t="s">
        <v>4069</v>
      </c>
      <c r="T367" s="434" t="s">
        <v>4070</v>
      </c>
      <c r="U367" s="1132" t="s">
        <v>11892</v>
      </c>
      <c r="V367" s="1072"/>
      <c r="W367" s="1072"/>
      <c r="X367" s="1124"/>
      <c r="Y367" s="1124"/>
      <c r="Z367" s="1124"/>
      <c r="AA367" s="1124"/>
      <c r="AB367" s="1124"/>
      <c r="AC367" s="1124"/>
      <c r="AD367" s="1124"/>
      <c r="AE367" s="1124"/>
      <c r="AF367" s="1124"/>
      <c r="AG367" s="1124"/>
      <c r="AH367" s="1124"/>
      <c r="AI367" s="1124"/>
      <c r="AJ367" s="1124"/>
      <c r="AK367" s="1124"/>
      <c r="AL367" s="1124"/>
      <c r="AM367" s="1124"/>
      <c r="AN367" s="1124"/>
      <c r="AO367" s="1124"/>
      <c r="AP367" s="1124"/>
      <c r="AQ367" s="1124"/>
      <c r="AR367" s="1124"/>
      <c r="AS367" s="1124"/>
      <c r="AT367" s="1124"/>
      <c r="AU367" s="1124"/>
      <c r="AV367" s="1124"/>
      <c r="AW367" s="1124"/>
      <c r="AX367" s="1124"/>
      <c r="AY367" s="1124"/>
      <c r="AZ367" s="1124"/>
      <c r="BA367" s="1124"/>
      <c r="BB367" s="1124"/>
      <c r="BC367" s="1124"/>
      <c r="BD367" s="1124"/>
      <c r="BE367" s="1124"/>
      <c r="BF367" s="1124"/>
      <c r="BG367" s="1124"/>
      <c r="BH367" s="1124"/>
      <c r="BI367" s="1124"/>
      <c r="BJ367" s="1124"/>
      <c r="BK367" s="1124"/>
      <c r="BL367" s="1124"/>
      <c r="BM367" s="1124"/>
      <c r="BN367" s="1124"/>
      <c r="BO367" s="1124"/>
      <c r="BP367" s="1124"/>
      <c r="BQ367" s="1124"/>
      <c r="BR367" s="1124"/>
    </row>
    <row r="368" spans="1:70" s="445" customFormat="1" ht="24.75" customHeight="1">
      <c r="A368" s="434">
        <v>362</v>
      </c>
      <c r="B368" s="949" t="s">
        <v>11892</v>
      </c>
      <c r="C368" s="910" t="s">
        <v>4693</v>
      </c>
      <c r="D368" s="898"/>
      <c r="E368" s="898" t="s">
        <v>1557</v>
      </c>
      <c r="F368" s="889"/>
      <c r="G368" s="910" t="s">
        <v>4691</v>
      </c>
      <c r="H368" s="910" t="s">
        <v>4075</v>
      </c>
      <c r="I368" s="898" t="s">
        <v>4076</v>
      </c>
      <c r="J368" s="1142" t="s">
        <v>4692</v>
      </c>
      <c r="K368" s="1337" t="s">
        <v>11892</v>
      </c>
      <c r="L368" s="405" t="s">
        <v>4067</v>
      </c>
      <c r="M368" s="1069"/>
      <c r="N368" s="898" t="s">
        <v>3499</v>
      </c>
      <c r="O368" s="434" t="s">
        <v>4068</v>
      </c>
      <c r="P368" s="405" t="s">
        <v>185</v>
      </c>
      <c r="Q368" s="434"/>
      <c r="R368" s="405"/>
      <c r="S368" s="405" t="s">
        <v>4069</v>
      </c>
      <c r="T368" s="434" t="s">
        <v>4070</v>
      </c>
      <c r="U368" s="1132" t="s">
        <v>11892</v>
      </c>
      <c r="V368" s="1072"/>
      <c r="W368" s="1072"/>
      <c r="X368" s="1124"/>
      <c r="Y368" s="1124"/>
      <c r="Z368" s="1124"/>
      <c r="AA368" s="1124"/>
      <c r="AB368" s="1124"/>
      <c r="AC368" s="1124"/>
      <c r="AD368" s="1124"/>
      <c r="AE368" s="1124"/>
      <c r="AF368" s="1124"/>
      <c r="AG368" s="1124"/>
      <c r="AH368" s="1124"/>
      <c r="AI368" s="1124"/>
      <c r="AJ368" s="1124"/>
      <c r="AK368" s="1124"/>
      <c r="AL368" s="1124"/>
      <c r="AM368" s="1124"/>
      <c r="AN368" s="1124"/>
      <c r="AO368" s="1124"/>
      <c r="AP368" s="1124"/>
      <c r="AQ368" s="1124"/>
      <c r="AR368" s="1124"/>
      <c r="AS368" s="1124"/>
      <c r="AT368" s="1124"/>
      <c r="AU368" s="1124"/>
      <c r="AV368" s="1124"/>
      <c r="AW368" s="1124"/>
      <c r="AX368" s="1124"/>
      <c r="AY368" s="1124"/>
      <c r="AZ368" s="1124"/>
      <c r="BA368" s="1124"/>
      <c r="BB368" s="1124"/>
      <c r="BC368" s="1124"/>
      <c r="BD368" s="1124"/>
      <c r="BE368" s="1124"/>
      <c r="BF368" s="1124"/>
      <c r="BG368" s="1124"/>
      <c r="BH368" s="1124"/>
      <c r="BI368" s="1124"/>
      <c r="BJ368" s="1124"/>
      <c r="BK368" s="1124"/>
      <c r="BL368" s="1124"/>
      <c r="BM368" s="1124"/>
      <c r="BN368" s="1124"/>
      <c r="BO368" s="1124"/>
      <c r="BP368" s="1124"/>
      <c r="BQ368" s="1124"/>
      <c r="BR368" s="1124"/>
    </row>
    <row r="369" spans="1:70" s="445" customFormat="1" ht="24.75" customHeight="1">
      <c r="A369" s="434">
        <v>363</v>
      </c>
      <c r="B369" s="949" t="s">
        <v>11892</v>
      </c>
      <c r="C369" s="910" t="s">
        <v>4694</v>
      </c>
      <c r="D369" s="898"/>
      <c r="E369" s="898" t="s">
        <v>1554</v>
      </c>
      <c r="F369" s="889"/>
      <c r="G369" s="910" t="s">
        <v>4691</v>
      </c>
      <c r="H369" s="910" t="s">
        <v>4075</v>
      </c>
      <c r="I369" s="898" t="s">
        <v>4076</v>
      </c>
      <c r="J369" s="1142" t="s">
        <v>4692</v>
      </c>
      <c r="K369" s="1337" t="s">
        <v>11892</v>
      </c>
      <c r="L369" s="405" t="s">
        <v>4067</v>
      </c>
      <c r="M369" s="1069"/>
      <c r="N369" s="898" t="s">
        <v>3499</v>
      </c>
      <c r="O369" s="434" t="s">
        <v>4068</v>
      </c>
      <c r="P369" s="405" t="s">
        <v>185</v>
      </c>
      <c r="Q369" s="434"/>
      <c r="R369" s="405"/>
      <c r="S369" s="405" t="s">
        <v>4069</v>
      </c>
      <c r="T369" s="434" t="s">
        <v>4070</v>
      </c>
      <c r="U369" s="1132" t="s">
        <v>11892</v>
      </c>
      <c r="V369" s="1072"/>
      <c r="W369" s="1072"/>
      <c r="X369" s="1124"/>
      <c r="Y369" s="1124"/>
      <c r="Z369" s="1124"/>
      <c r="AA369" s="1124"/>
      <c r="AB369" s="1124"/>
      <c r="AC369" s="1124"/>
      <c r="AD369" s="1124"/>
      <c r="AE369" s="1124"/>
      <c r="AF369" s="1124"/>
      <c r="AG369" s="1124"/>
      <c r="AH369" s="1124"/>
      <c r="AI369" s="1124"/>
      <c r="AJ369" s="1124"/>
      <c r="AK369" s="1124"/>
      <c r="AL369" s="1124"/>
      <c r="AM369" s="1124"/>
      <c r="AN369" s="1124"/>
      <c r="AO369" s="1124"/>
      <c r="AP369" s="1124"/>
      <c r="AQ369" s="1124"/>
      <c r="AR369" s="1124"/>
      <c r="AS369" s="1124"/>
      <c r="AT369" s="1124"/>
      <c r="AU369" s="1124"/>
      <c r="AV369" s="1124"/>
      <c r="AW369" s="1124"/>
      <c r="AX369" s="1124"/>
      <c r="AY369" s="1124"/>
      <c r="AZ369" s="1124"/>
      <c r="BA369" s="1124"/>
      <c r="BB369" s="1124"/>
      <c r="BC369" s="1124"/>
      <c r="BD369" s="1124"/>
      <c r="BE369" s="1124"/>
      <c r="BF369" s="1124"/>
      <c r="BG369" s="1124"/>
      <c r="BH369" s="1124"/>
      <c r="BI369" s="1124"/>
      <c r="BJ369" s="1124"/>
      <c r="BK369" s="1124"/>
      <c r="BL369" s="1124"/>
      <c r="BM369" s="1124"/>
      <c r="BN369" s="1124"/>
      <c r="BO369" s="1124"/>
      <c r="BP369" s="1124"/>
      <c r="BQ369" s="1124"/>
      <c r="BR369" s="1124"/>
    </row>
    <row r="370" spans="1:70" s="445" customFormat="1" ht="24.75" customHeight="1">
      <c r="A370" s="434">
        <v>364</v>
      </c>
      <c r="B370" s="949" t="s">
        <v>11893</v>
      </c>
      <c r="C370" s="910" t="s">
        <v>4695</v>
      </c>
      <c r="D370" s="898"/>
      <c r="E370" s="898" t="s">
        <v>1557</v>
      </c>
      <c r="F370" s="889"/>
      <c r="G370" s="910" t="s">
        <v>4340</v>
      </c>
      <c r="H370" s="862" t="s">
        <v>4064</v>
      </c>
      <c r="I370" s="898" t="s">
        <v>4065</v>
      </c>
      <c r="J370" s="1142" t="s">
        <v>4696</v>
      </c>
      <c r="K370" s="1337" t="s">
        <v>11894</v>
      </c>
      <c r="L370" s="405" t="s">
        <v>4067</v>
      </c>
      <c r="M370" s="1069"/>
      <c r="N370" s="898" t="s">
        <v>3499</v>
      </c>
      <c r="O370" s="434" t="s">
        <v>4068</v>
      </c>
      <c r="P370" s="405" t="s">
        <v>185</v>
      </c>
      <c r="Q370" s="434"/>
      <c r="R370" s="405"/>
      <c r="S370" s="405" t="s">
        <v>4069</v>
      </c>
      <c r="T370" s="434" t="s">
        <v>4070</v>
      </c>
      <c r="U370" s="1132" t="s">
        <v>11893</v>
      </c>
      <c r="V370" s="1072"/>
      <c r="W370" s="1072"/>
      <c r="X370" s="1124"/>
      <c r="Y370" s="1124"/>
      <c r="Z370" s="1124"/>
      <c r="AA370" s="1124"/>
      <c r="AB370" s="1124"/>
      <c r="AC370" s="1124"/>
      <c r="AD370" s="1124"/>
      <c r="AE370" s="1124"/>
      <c r="AF370" s="1124"/>
      <c r="AG370" s="1124"/>
      <c r="AH370" s="1124"/>
      <c r="AI370" s="1124"/>
      <c r="AJ370" s="1124"/>
      <c r="AK370" s="1124"/>
      <c r="AL370" s="1124"/>
      <c r="AM370" s="1124"/>
      <c r="AN370" s="1124"/>
      <c r="AO370" s="1124"/>
      <c r="AP370" s="1124"/>
      <c r="AQ370" s="1124"/>
      <c r="AR370" s="1124"/>
      <c r="AS370" s="1124"/>
      <c r="AT370" s="1124"/>
      <c r="AU370" s="1124"/>
      <c r="AV370" s="1124"/>
      <c r="AW370" s="1124"/>
      <c r="AX370" s="1124"/>
      <c r="AY370" s="1124"/>
      <c r="AZ370" s="1124"/>
      <c r="BA370" s="1124"/>
      <c r="BB370" s="1124"/>
      <c r="BC370" s="1124"/>
      <c r="BD370" s="1124"/>
      <c r="BE370" s="1124"/>
      <c r="BF370" s="1124"/>
      <c r="BG370" s="1124"/>
      <c r="BH370" s="1124"/>
      <c r="BI370" s="1124"/>
      <c r="BJ370" s="1124"/>
      <c r="BK370" s="1124"/>
      <c r="BL370" s="1124"/>
      <c r="BM370" s="1124"/>
      <c r="BN370" s="1124"/>
      <c r="BO370" s="1124"/>
      <c r="BP370" s="1124"/>
      <c r="BQ370" s="1124"/>
      <c r="BR370" s="1124"/>
    </row>
    <row r="371" spans="1:70" s="445" customFormat="1" ht="24.75" customHeight="1">
      <c r="A371" s="434">
        <v>365</v>
      </c>
      <c r="B371" s="949" t="s">
        <v>11893</v>
      </c>
      <c r="C371" s="910" t="s">
        <v>4697</v>
      </c>
      <c r="D371" s="898"/>
      <c r="E371" s="898" t="s">
        <v>1557</v>
      </c>
      <c r="F371" s="889"/>
      <c r="G371" s="910" t="s">
        <v>4340</v>
      </c>
      <c r="H371" s="862" t="s">
        <v>4064</v>
      </c>
      <c r="I371" s="898" t="s">
        <v>4065</v>
      </c>
      <c r="J371" s="1142" t="s">
        <v>4698</v>
      </c>
      <c r="K371" s="1337" t="s">
        <v>11894</v>
      </c>
      <c r="L371" s="405" t="s">
        <v>4067</v>
      </c>
      <c r="M371" s="1069"/>
      <c r="N371" s="898" t="s">
        <v>3499</v>
      </c>
      <c r="O371" s="434" t="s">
        <v>4068</v>
      </c>
      <c r="P371" s="405" t="s">
        <v>185</v>
      </c>
      <c r="Q371" s="434"/>
      <c r="R371" s="405"/>
      <c r="S371" s="405" t="s">
        <v>4069</v>
      </c>
      <c r="T371" s="434" t="s">
        <v>4070</v>
      </c>
      <c r="U371" s="1132" t="s">
        <v>11893</v>
      </c>
      <c r="V371" s="1072"/>
      <c r="W371" s="1072"/>
      <c r="X371" s="1124"/>
      <c r="Y371" s="1124"/>
      <c r="Z371" s="1124"/>
      <c r="AA371" s="1124"/>
      <c r="AB371" s="1124"/>
      <c r="AC371" s="1124"/>
      <c r="AD371" s="1124"/>
      <c r="AE371" s="1124"/>
      <c r="AF371" s="1124"/>
      <c r="AG371" s="1124"/>
      <c r="AH371" s="1124"/>
      <c r="AI371" s="1124"/>
      <c r="AJ371" s="1124"/>
      <c r="AK371" s="1124"/>
      <c r="AL371" s="1124"/>
      <c r="AM371" s="1124"/>
      <c r="AN371" s="1124"/>
      <c r="AO371" s="1124"/>
      <c r="AP371" s="1124"/>
      <c r="AQ371" s="1124"/>
      <c r="AR371" s="1124"/>
      <c r="AS371" s="1124"/>
      <c r="AT371" s="1124"/>
      <c r="AU371" s="1124"/>
      <c r="AV371" s="1124"/>
      <c r="AW371" s="1124"/>
      <c r="AX371" s="1124"/>
      <c r="AY371" s="1124"/>
      <c r="AZ371" s="1124"/>
      <c r="BA371" s="1124"/>
      <c r="BB371" s="1124"/>
      <c r="BC371" s="1124"/>
      <c r="BD371" s="1124"/>
      <c r="BE371" s="1124"/>
      <c r="BF371" s="1124"/>
      <c r="BG371" s="1124"/>
      <c r="BH371" s="1124"/>
      <c r="BI371" s="1124"/>
      <c r="BJ371" s="1124"/>
      <c r="BK371" s="1124"/>
      <c r="BL371" s="1124"/>
      <c r="BM371" s="1124"/>
      <c r="BN371" s="1124"/>
      <c r="BO371" s="1124"/>
      <c r="BP371" s="1124"/>
      <c r="BQ371" s="1124"/>
      <c r="BR371" s="1124"/>
    </row>
    <row r="372" spans="1:70" s="445" customFormat="1" ht="24.75" customHeight="1">
      <c r="A372" s="434">
        <v>366</v>
      </c>
      <c r="B372" s="949" t="s">
        <v>11895</v>
      </c>
      <c r="C372" s="910" t="s">
        <v>4699</v>
      </c>
      <c r="D372" s="898">
        <v>21</v>
      </c>
      <c r="E372" s="898" t="s">
        <v>1557</v>
      </c>
      <c r="F372" s="889"/>
      <c r="G372" s="910" t="s">
        <v>4700</v>
      </c>
      <c r="H372" s="910" t="s">
        <v>4075</v>
      </c>
      <c r="I372" s="898" t="s">
        <v>4076</v>
      </c>
      <c r="J372" s="1142" t="s">
        <v>4701</v>
      </c>
      <c r="K372" s="1337" t="s">
        <v>11895</v>
      </c>
      <c r="L372" s="405" t="s">
        <v>4067</v>
      </c>
      <c r="M372" s="1069"/>
      <c r="N372" s="898" t="s">
        <v>3499</v>
      </c>
      <c r="O372" s="434" t="s">
        <v>4068</v>
      </c>
      <c r="P372" s="405" t="s">
        <v>185</v>
      </c>
      <c r="Q372" s="434"/>
      <c r="R372" s="405"/>
      <c r="S372" s="405" t="s">
        <v>4069</v>
      </c>
      <c r="T372" s="434" t="s">
        <v>4070</v>
      </c>
      <c r="U372" s="1132" t="s">
        <v>11895</v>
      </c>
      <c r="V372" s="1072"/>
      <c r="W372" s="1072"/>
      <c r="X372" s="1124"/>
      <c r="Y372" s="1124"/>
      <c r="Z372" s="1124"/>
      <c r="AA372" s="1124"/>
      <c r="AB372" s="1124"/>
      <c r="AC372" s="1124"/>
      <c r="AD372" s="1124"/>
      <c r="AE372" s="1124"/>
      <c r="AF372" s="1124"/>
      <c r="AG372" s="1124"/>
      <c r="AH372" s="1124"/>
      <c r="AI372" s="1124"/>
      <c r="AJ372" s="1124"/>
      <c r="AK372" s="1124"/>
      <c r="AL372" s="1124"/>
      <c r="AM372" s="1124"/>
      <c r="AN372" s="1124"/>
      <c r="AO372" s="1124"/>
      <c r="AP372" s="1124"/>
      <c r="AQ372" s="1124"/>
      <c r="AR372" s="1124"/>
      <c r="AS372" s="1124"/>
      <c r="AT372" s="1124"/>
      <c r="AU372" s="1124"/>
      <c r="AV372" s="1124"/>
      <c r="AW372" s="1124"/>
      <c r="AX372" s="1124"/>
      <c r="AY372" s="1124"/>
      <c r="AZ372" s="1124"/>
      <c r="BA372" s="1124"/>
      <c r="BB372" s="1124"/>
      <c r="BC372" s="1124"/>
      <c r="BD372" s="1124"/>
      <c r="BE372" s="1124"/>
      <c r="BF372" s="1124"/>
      <c r="BG372" s="1124"/>
      <c r="BH372" s="1124"/>
      <c r="BI372" s="1124"/>
      <c r="BJ372" s="1124"/>
      <c r="BK372" s="1124"/>
      <c r="BL372" s="1124"/>
      <c r="BM372" s="1124"/>
      <c r="BN372" s="1124"/>
      <c r="BO372" s="1124"/>
      <c r="BP372" s="1124"/>
      <c r="BQ372" s="1124"/>
      <c r="BR372" s="1124"/>
    </row>
    <row r="373" spans="1:70" s="445" customFormat="1" ht="24.75" customHeight="1">
      <c r="A373" s="434">
        <v>367</v>
      </c>
      <c r="B373" s="949" t="s">
        <v>11896</v>
      </c>
      <c r="C373" s="910" t="s">
        <v>4702</v>
      </c>
      <c r="D373" s="898">
        <v>37</v>
      </c>
      <c r="E373" s="898" t="s">
        <v>1554</v>
      </c>
      <c r="F373" s="889"/>
      <c r="G373" s="910" t="s">
        <v>4703</v>
      </c>
      <c r="H373" s="910" t="s">
        <v>4064</v>
      </c>
      <c r="I373" s="898" t="s">
        <v>4065</v>
      </c>
      <c r="J373" s="1142" t="s">
        <v>4704</v>
      </c>
      <c r="K373" s="1337" t="s">
        <v>11897</v>
      </c>
      <c r="L373" s="405" t="s">
        <v>4067</v>
      </c>
      <c r="M373" s="1069"/>
      <c r="N373" s="898" t="s">
        <v>3499</v>
      </c>
      <c r="O373" s="434" t="s">
        <v>4068</v>
      </c>
      <c r="P373" s="405" t="s">
        <v>185</v>
      </c>
      <c r="Q373" s="434"/>
      <c r="R373" s="405"/>
      <c r="S373" s="405" t="s">
        <v>4069</v>
      </c>
      <c r="T373" s="434" t="s">
        <v>4070</v>
      </c>
      <c r="U373" s="1132" t="s">
        <v>11896</v>
      </c>
      <c r="V373" s="1072"/>
      <c r="W373" s="1072"/>
      <c r="X373" s="1124"/>
      <c r="Y373" s="1124"/>
      <c r="Z373" s="1124"/>
      <c r="AA373" s="1124"/>
      <c r="AB373" s="1124"/>
      <c r="AC373" s="1124"/>
      <c r="AD373" s="1124"/>
      <c r="AE373" s="1124"/>
      <c r="AF373" s="1124"/>
      <c r="AG373" s="1124"/>
      <c r="AH373" s="1124"/>
      <c r="AI373" s="1124"/>
      <c r="AJ373" s="1124"/>
      <c r="AK373" s="1124"/>
      <c r="AL373" s="1124"/>
      <c r="AM373" s="1124"/>
      <c r="AN373" s="1124"/>
      <c r="AO373" s="1124"/>
      <c r="AP373" s="1124"/>
      <c r="AQ373" s="1124"/>
      <c r="AR373" s="1124"/>
      <c r="AS373" s="1124"/>
      <c r="AT373" s="1124"/>
      <c r="AU373" s="1124"/>
      <c r="AV373" s="1124"/>
      <c r="AW373" s="1124"/>
      <c r="AX373" s="1124"/>
      <c r="AY373" s="1124"/>
      <c r="AZ373" s="1124"/>
      <c r="BA373" s="1124"/>
      <c r="BB373" s="1124"/>
      <c r="BC373" s="1124"/>
      <c r="BD373" s="1124"/>
      <c r="BE373" s="1124"/>
      <c r="BF373" s="1124"/>
      <c r="BG373" s="1124"/>
      <c r="BH373" s="1124"/>
      <c r="BI373" s="1124"/>
      <c r="BJ373" s="1124"/>
      <c r="BK373" s="1124"/>
      <c r="BL373" s="1124"/>
      <c r="BM373" s="1124"/>
      <c r="BN373" s="1124"/>
      <c r="BO373" s="1124"/>
      <c r="BP373" s="1124"/>
      <c r="BQ373" s="1124"/>
      <c r="BR373" s="1124"/>
    </row>
    <row r="374" spans="1:70" s="445" customFormat="1" ht="24.75" customHeight="1">
      <c r="A374" s="434">
        <v>368</v>
      </c>
      <c r="B374" s="949" t="s">
        <v>11896</v>
      </c>
      <c r="C374" s="910" t="s">
        <v>4705</v>
      </c>
      <c r="D374" s="898">
        <v>33</v>
      </c>
      <c r="E374" s="898" t="s">
        <v>1557</v>
      </c>
      <c r="F374" s="889"/>
      <c r="G374" s="910" t="s">
        <v>4703</v>
      </c>
      <c r="H374" s="910" t="s">
        <v>4064</v>
      </c>
      <c r="I374" s="898" t="s">
        <v>4065</v>
      </c>
      <c r="J374" s="1142" t="s">
        <v>4704</v>
      </c>
      <c r="K374" s="1337" t="s">
        <v>11898</v>
      </c>
      <c r="L374" s="405" t="s">
        <v>4067</v>
      </c>
      <c r="M374" s="1099"/>
      <c r="N374" s="898" t="s">
        <v>3499</v>
      </c>
      <c r="O374" s="434" t="s">
        <v>4068</v>
      </c>
      <c r="P374" s="405" t="s">
        <v>185</v>
      </c>
      <c r="Q374" s="434"/>
      <c r="R374" s="405"/>
      <c r="S374" s="405" t="s">
        <v>4069</v>
      </c>
      <c r="T374" s="434" t="s">
        <v>4070</v>
      </c>
      <c r="U374" s="1132" t="s">
        <v>11896</v>
      </c>
      <c r="V374" s="1072"/>
      <c r="W374" s="1072"/>
      <c r="X374" s="1124"/>
      <c r="Y374" s="1124"/>
      <c r="Z374" s="1124"/>
      <c r="AA374" s="1124"/>
      <c r="AB374" s="1124"/>
      <c r="AC374" s="1124"/>
      <c r="AD374" s="1124"/>
      <c r="AE374" s="1124"/>
      <c r="AF374" s="1124"/>
      <c r="AG374" s="1124"/>
      <c r="AH374" s="1124"/>
      <c r="AI374" s="1124"/>
      <c r="AJ374" s="1124"/>
      <c r="AK374" s="1124"/>
      <c r="AL374" s="1124"/>
      <c r="AM374" s="1124"/>
      <c r="AN374" s="1124"/>
      <c r="AO374" s="1124"/>
      <c r="AP374" s="1124"/>
      <c r="AQ374" s="1124"/>
      <c r="AR374" s="1124"/>
      <c r="AS374" s="1124"/>
      <c r="AT374" s="1124"/>
      <c r="AU374" s="1124"/>
      <c r="AV374" s="1124"/>
      <c r="AW374" s="1124"/>
      <c r="AX374" s="1124"/>
      <c r="AY374" s="1124"/>
      <c r="AZ374" s="1124"/>
      <c r="BA374" s="1124"/>
      <c r="BB374" s="1124"/>
      <c r="BC374" s="1124"/>
      <c r="BD374" s="1124"/>
      <c r="BE374" s="1124"/>
      <c r="BF374" s="1124"/>
      <c r="BG374" s="1124"/>
      <c r="BH374" s="1124"/>
      <c r="BI374" s="1124"/>
      <c r="BJ374" s="1124"/>
      <c r="BK374" s="1124"/>
      <c r="BL374" s="1124"/>
      <c r="BM374" s="1124"/>
      <c r="BN374" s="1124"/>
      <c r="BO374" s="1124"/>
      <c r="BP374" s="1124"/>
      <c r="BQ374" s="1124"/>
      <c r="BR374" s="1124"/>
    </row>
    <row r="375" spans="1:70" s="445" customFormat="1" ht="24.75" customHeight="1">
      <c r="A375" s="434">
        <v>369</v>
      </c>
      <c r="B375" s="949" t="s">
        <v>11896</v>
      </c>
      <c r="C375" s="910" t="s">
        <v>4706</v>
      </c>
      <c r="D375" s="898">
        <v>8</v>
      </c>
      <c r="E375" s="898" t="s">
        <v>1557</v>
      </c>
      <c r="F375" s="889"/>
      <c r="G375" s="910" t="s">
        <v>4703</v>
      </c>
      <c r="H375" s="910" t="s">
        <v>4064</v>
      </c>
      <c r="I375" s="898" t="s">
        <v>4065</v>
      </c>
      <c r="J375" s="1142" t="s">
        <v>4704</v>
      </c>
      <c r="K375" s="1337" t="s">
        <v>11898</v>
      </c>
      <c r="L375" s="405" t="s">
        <v>4067</v>
      </c>
      <c r="M375" s="1099"/>
      <c r="N375" s="898" t="s">
        <v>3499</v>
      </c>
      <c r="O375" s="434" t="s">
        <v>4068</v>
      </c>
      <c r="P375" s="405" t="s">
        <v>185</v>
      </c>
      <c r="Q375" s="434"/>
      <c r="R375" s="405"/>
      <c r="S375" s="405" t="s">
        <v>4069</v>
      </c>
      <c r="T375" s="434" t="s">
        <v>4070</v>
      </c>
      <c r="U375" s="1132" t="s">
        <v>11896</v>
      </c>
      <c r="V375" s="1072"/>
      <c r="W375" s="1072"/>
      <c r="X375" s="1124"/>
      <c r="Y375" s="1124"/>
      <c r="Z375" s="1124"/>
      <c r="AA375" s="1124"/>
      <c r="AB375" s="1124"/>
      <c r="AC375" s="1124"/>
      <c r="AD375" s="1124"/>
      <c r="AE375" s="1124"/>
      <c r="AF375" s="1124"/>
      <c r="AG375" s="1124"/>
      <c r="AH375" s="1124"/>
      <c r="AI375" s="1124"/>
      <c r="AJ375" s="1124"/>
      <c r="AK375" s="1124"/>
      <c r="AL375" s="1124"/>
      <c r="AM375" s="1124"/>
      <c r="AN375" s="1124"/>
      <c r="AO375" s="1124"/>
      <c r="AP375" s="1124"/>
      <c r="AQ375" s="1124"/>
      <c r="AR375" s="1124"/>
      <c r="AS375" s="1124"/>
      <c r="AT375" s="1124"/>
      <c r="AU375" s="1124"/>
      <c r="AV375" s="1124"/>
      <c r="AW375" s="1124"/>
      <c r="AX375" s="1124"/>
      <c r="AY375" s="1124"/>
      <c r="AZ375" s="1124"/>
      <c r="BA375" s="1124"/>
      <c r="BB375" s="1124"/>
      <c r="BC375" s="1124"/>
      <c r="BD375" s="1124"/>
      <c r="BE375" s="1124"/>
      <c r="BF375" s="1124"/>
      <c r="BG375" s="1124"/>
      <c r="BH375" s="1124"/>
      <c r="BI375" s="1124"/>
      <c r="BJ375" s="1124"/>
      <c r="BK375" s="1124"/>
      <c r="BL375" s="1124"/>
      <c r="BM375" s="1124"/>
      <c r="BN375" s="1124"/>
      <c r="BO375" s="1124"/>
      <c r="BP375" s="1124"/>
      <c r="BQ375" s="1124"/>
      <c r="BR375" s="1124"/>
    </row>
    <row r="376" spans="1:70" s="445" customFormat="1" ht="24.75" customHeight="1">
      <c r="A376" s="434">
        <v>370</v>
      </c>
      <c r="B376" s="949" t="s">
        <v>11899</v>
      </c>
      <c r="C376" s="910" t="s">
        <v>4707</v>
      </c>
      <c r="D376" s="898">
        <v>56</v>
      </c>
      <c r="E376" s="898" t="s">
        <v>1557</v>
      </c>
      <c r="F376" s="889"/>
      <c r="G376" s="910" t="s">
        <v>4708</v>
      </c>
      <c r="H376" s="910" t="s">
        <v>4064</v>
      </c>
      <c r="I376" s="898" t="s">
        <v>4065</v>
      </c>
      <c r="J376" s="1142" t="s">
        <v>4709</v>
      </c>
      <c r="K376" s="1337" t="s">
        <v>11899</v>
      </c>
      <c r="L376" s="405" t="s">
        <v>4067</v>
      </c>
      <c r="M376" s="1099"/>
      <c r="N376" s="898" t="s">
        <v>3499</v>
      </c>
      <c r="O376" s="434" t="s">
        <v>4068</v>
      </c>
      <c r="P376" s="405" t="s">
        <v>185</v>
      </c>
      <c r="Q376" s="434"/>
      <c r="R376" s="405"/>
      <c r="S376" s="405" t="s">
        <v>4069</v>
      </c>
      <c r="T376" s="434" t="s">
        <v>4070</v>
      </c>
      <c r="U376" s="1132" t="s">
        <v>11899</v>
      </c>
      <c r="V376" s="1072"/>
      <c r="W376" s="1072"/>
      <c r="X376" s="1124"/>
      <c r="Y376" s="1124"/>
      <c r="Z376" s="1124"/>
      <c r="AA376" s="1124"/>
      <c r="AB376" s="1124"/>
      <c r="AC376" s="1124"/>
      <c r="AD376" s="1124"/>
      <c r="AE376" s="1124"/>
      <c r="AF376" s="1124"/>
      <c r="AG376" s="1124"/>
      <c r="AH376" s="1124"/>
      <c r="AI376" s="1124"/>
      <c r="AJ376" s="1124"/>
      <c r="AK376" s="1124"/>
      <c r="AL376" s="1124"/>
      <c r="AM376" s="1124"/>
      <c r="AN376" s="1124"/>
      <c r="AO376" s="1124"/>
      <c r="AP376" s="1124"/>
      <c r="AQ376" s="1124"/>
      <c r="AR376" s="1124"/>
      <c r="AS376" s="1124"/>
      <c r="AT376" s="1124"/>
      <c r="AU376" s="1124"/>
      <c r="AV376" s="1124"/>
      <c r="AW376" s="1124"/>
      <c r="AX376" s="1124"/>
      <c r="AY376" s="1124"/>
      <c r="AZ376" s="1124"/>
      <c r="BA376" s="1124"/>
      <c r="BB376" s="1124"/>
      <c r="BC376" s="1124"/>
      <c r="BD376" s="1124"/>
      <c r="BE376" s="1124"/>
      <c r="BF376" s="1124"/>
      <c r="BG376" s="1124"/>
      <c r="BH376" s="1124"/>
      <c r="BI376" s="1124"/>
      <c r="BJ376" s="1124"/>
      <c r="BK376" s="1124"/>
      <c r="BL376" s="1124"/>
      <c r="BM376" s="1124"/>
      <c r="BN376" s="1124"/>
      <c r="BO376" s="1124"/>
      <c r="BP376" s="1124"/>
      <c r="BQ376" s="1124"/>
      <c r="BR376" s="1124"/>
    </row>
    <row r="377" spans="1:70" s="445" customFormat="1" ht="24.75" customHeight="1">
      <c r="A377" s="434">
        <v>371</v>
      </c>
      <c r="B377" s="949" t="s">
        <v>11899</v>
      </c>
      <c r="C377" s="910" t="s">
        <v>4710</v>
      </c>
      <c r="D377" s="898">
        <v>26</v>
      </c>
      <c r="E377" s="898" t="s">
        <v>1554</v>
      </c>
      <c r="F377" s="889"/>
      <c r="G377" s="910" t="s">
        <v>4708</v>
      </c>
      <c r="H377" s="910" t="s">
        <v>4064</v>
      </c>
      <c r="I377" s="898" t="s">
        <v>4065</v>
      </c>
      <c r="J377" s="1142" t="s">
        <v>4709</v>
      </c>
      <c r="K377" s="1337" t="s">
        <v>11899</v>
      </c>
      <c r="L377" s="405" t="s">
        <v>4067</v>
      </c>
      <c r="M377" s="1069"/>
      <c r="N377" s="898" t="s">
        <v>3499</v>
      </c>
      <c r="O377" s="434" t="s">
        <v>4068</v>
      </c>
      <c r="P377" s="405" t="s">
        <v>185</v>
      </c>
      <c r="Q377" s="434"/>
      <c r="R377" s="405"/>
      <c r="S377" s="405" t="s">
        <v>4069</v>
      </c>
      <c r="T377" s="434" t="s">
        <v>4070</v>
      </c>
      <c r="U377" s="1132" t="s">
        <v>11899</v>
      </c>
      <c r="V377" s="1072"/>
      <c r="W377" s="1072"/>
      <c r="X377" s="1124"/>
      <c r="Y377" s="1124"/>
      <c r="Z377" s="1124"/>
      <c r="AA377" s="1124"/>
      <c r="AB377" s="1124"/>
      <c r="AC377" s="1124"/>
      <c r="AD377" s="1124"/>
      <c r="AE377" s="1124"/>
      <c r="AF377" s="1124"/>
      <c r="AG377" s="1124"/>
      <c r="AH377" s="1124"/>
      <c r="AI377" s="1124"/>
      <c r="AJ377" s="1124"/>
      <c r="AK377" s="1124"/>
      <c r="AL377" s="1124"/>
      <c r="AM377" s="1124"/>
      <c r="AN377" s="1124"/>
      <c r="AO377" s="1124"/>
      <c r="AP377" s="1124"/>
      <c r="AQ377" s="1124"/>
      <c r="AR377" s="1124"/>
      <c r="AS377" s="1124"/>
      <c r="AT377" s="1124"/>
      <c r="AU377" s="1124"/>
      <c r="AV377" s="1124"/>
      <c r="AW377" s="1124"/>
      <c r="AX377" s="1124"/>
      <c r="AY377" s="1124"/>
      <c r="AZ377" s="1124"/>
      <c r="BA377" s="1124"/>
      <c r="BB377" s="1124"/>
      <c r="BC377" s="1124"/>
      <c r="BD377" s="1124"/>
      <c r="BE377" s="1124"/>
      <c r="BF377" s="1124"/>
      <c r="BG377" s="1124"/>
      <c r="BH377" s="1124"/>
      <c r="BI377" s="1124"/>
      <c r="BJ377" s="1124"/>
      <c r="BK377" s="1124"/>
      <c r="BL377" s="1124"/>
      <c r="BM377" s="1124"/>
      <c r="BN377" s="1124"/>
      <c r="BO377" s="1124"/>
      <c r="BP377" s="1124"/>
      <c r="BQ377" s="1124"/>
      <c r="BR377" s="1124"/>
    </row>
    <row r="378" spans="1:70" s="445" customFormat="1" ht="24.75" customHeight="1">
      <c r="A378" s="434">
        <v>372</v>
      </c>
      <c r="B378" s="949" t="s">
        <v>11899</v>
      </c>
      <c r="C378" s="910" t="s">
        <v>4711</v>
      </c>
      <c r="D378" s="898">
        <v>20</v>
      </c>
      <c r="E378" s="898" t="s">
        <v>1554</v>
      </c>
      <c r="F378" s="889"/>
      <c r="G378" s="910" t="s">
        <v>4708</v>
      </c>
      <c r="H378" s="910" t="s">
        <v>4064</v>
      </c>
      <c r="I378" s="898" t="s">
        <v>4065</v>
      </c>
      <c r="J378" s="1142" t="s">
        <v>4709</v>
      </c>
      <c r="K378" s="1337" t="s">
        <v>11899</v>
      </c>
      <c r="L378" s="405" t="s">
        <v>4067</v>
      </c>
      <c r="M378" s="1149"/>
      <c r="N378" s="898" t="s">
        <v>3499</v>
      </c>
      <c r="O378" s="434" t="s">
        <v>4068</v>
      </c>
      <c r="P378" s="405" t="s">
        <v>185</v>
      </c>
      <c r="Q378" s="434"/>
      <c r="R378" s="405"/>
      <c r="S378" s="405" t="s">
        <v>4069</v>
      </c>
      <c r="T378" s="434" t="s">
        <v>4070</v>
      </c>
      <c r="U378" s="1132" t="s">
        <v>11899</v>
      </c>
      <c r="V378" s="1072"/>
      <c r="W378" s="1072"/>
      <c r="X378" s="1124"/>
      <c r="Y378" s="1124"/>
      <c r="Z378" s="1124"/>
      <c r="AA378" s="1124"/>
      <c r="AB378" s="1124"/>
      <c r="AC378" s="1124"/>
      <c r="AD378" s="1124"/>
      <c r="AE378" s="1124"/>
      <c r="AF378" s="1124"/>
      <c r="AG378" s="1124"/>
      <c r="AH378" s="1124"/>
      <c r="AI378" s="1124"/>
      <c r="AJ378" s="1124"/>
      <c r="AK378" s="1124"/>
      <c r="AL378" s="1124"/>
      <c r="AM378" s="1124"/>
      <c r="AN378" s="1124"/>
      <c r="AO378" s="1124"/>
      <c r="AP378" s="1124"/>
      <c r="AQ378" s="1124"/>
      <c r="AR378" s="1124"/>
      <c r="AS378" s="1124"/>
      <c r="AT378" s="1124"/>
      <c r="AU378" s="1124"/>
      <c r="AV378" s="1124"/>
      <c r="AW378" s="1124"/>
      <c r="AX378" s="1124"/>
      <c r="AY378" s="1124"/>
      <c r="AZ378" s="1124"/>
      <c r="BA378" s="1124"/>
      <c r="BB378" s="1124"/>
      <c r="BC378" s="1124"/>
      <c r="BD378" s="1124"/>
      <c r="BE378" s="1124"/>
      <c r="BF378" s="1124"/>
      <c r="BG378" s="1124"/>
      <c r="BH378" s="1124"/>
      <c r="BI378" s="1124"/>
      <c r="BJ378" s="1124"/>
      <c r="BK378" s="1124"/>
      <c r="BL378" s="1124"/>
      <c r="BM378" s="1124"/>
      <c r="BN378" s="1124"/>
      <c r="BO378" s="1124"/>
      <c r="BP378" s="1124"/>
      <c r="BQ378" s="1124"/>
      <c r="BR378" s="1124"/>
    </row>
    <row r="379" spans="1:70" s="445" customFormat="1" ht="24.75" customHeight="1">
      <c r="A379" s="434">
        <v>373</v>
      </c>
      <c r="B379" s="949" t="s">
        <v>11899</v>
      </c>
      <c r="C379" s="910" t="s">
        <v>4712</v>
      </c>
      <c r="D379" s="898">
        <v>20</v>
      </c>
      <c r="E379" s="898" t="s">
        <v>1557</v>
      </c>
      <c r="F379" s="889"/>
      <c r="G379" s="910" t="s">
        <v>4708</v>
      </c>
      <c r="H379" s="910" t="s">
        <v>4064</v>
      </c>
      <c r="I379" s="898" t="s">
        <v>4065</v>
      </c>
      <c r="J379" s="1142" t="s">
        <v>4709</v>
      </c>
      <c r="K379" s="1337" t="s">
        <v>11899</v>
      </c>
      <c r="L379" s="405" t="s">
        <v>4067</v>
      </c>
      <c r="M379" s="1149"/>
      <c r="N379" s="898" t="s">
        <v>3499</v>
      </c>
      <c r="O379" s="434" t="s">
        <v>4068</v>
      </c>
      <c r="P379" s="405" t="s">
        <v>185</v>
      </c>
      <c r="Q379" s="434"/>
      <c r="R379" s="405"/>
      <c r="S379" s="405" t="s">
        <v>4069</v>
      </c>
      <c r="T379" s="434" t="s">
        <v>4070</v>
      </c>
      <c r="U379" s="1132" t="s">
        <v>11899</v>
      </c>
      <c r="V379" s="1072"/>
      <c r="W379" s="1072"/>
      <c r="X379" s="1124"/>
      <c r="Y379" s="1124"/>
      <c r="Z379" s="1124"/>
      <c r="AA379" s="1124"/>
      <c r="AB379" s="1124"/>
      <c r="AC379" s="1124"/>
      <c r="AD379" s="1124"/>
      <c r="AE379" s="1124"/>
      <c r="AF379" s="1124"/>
      <c r="AG379" s="1124"/>
      <c r="AH379" s="1124"/>
      <c r="AI379" s="1124"/>
      <c r="AJ379" s="1124"/>
      <c r="AK379" s="1124"/>
      <c r="AL379" s="1124"/>
      <c r="AM379" s="1124"/>
      <c r="AN379" s="1124"/>
      <c r="AO379" s="1124"/>
      <c r="AP379" s="1124"/>
      <c r="AQ379" s="1124"/>
      <c r="AR379" s="1124"/>
      <c r="AS379" s="1124"/>
      <c r="AT379" s="1124"/>
      <c r="AU379" s="1124"/>
      <c r="AV379" s="1124"/>
      <c r="AW379" s="1124"/>
      <c r="AX379" s="1124"/>
      <c r="AY379" s="1124"/>
      <c r="AZ379" s="1124"/>
      <c r="BA379" s="1124"/>
      <c r="BB379" s="1124"/>
      <c r="BC379" s="1124"/>
      <c r="BD379" s="1124"/>
      <c r="BE379" s="1124"/>
      <c r="BF379" s="1124"/>
      <c r="BG379" s="1124"/>
      <c r="BH379" s="1124"/>
      <c r="BI379" s="1124"/>
      <c r="BJ379" s="1124"/>
      <c r="BK379" s="1124"/>
      <c r="BL379" s="1124"/>
      <c r="BM379" s="1124"/>
      <c r="BN379" s="1124"/>
      <c r="BO379" s="1124"/>
      <c r="BP379" s="1124"/>
      <c r="BQ379" s="1124"/>
      <c r="BR379" s="1124"/>
    </row>
    <row r="380" spans="1:70" s="445" customFormat="1" ht="24.75" customHeight="1">
      <c r="A380" s="434">
        <v>374</v>
      </c>
      <c r="B380" s="949" t="s">
        <v>11899</v>
      </c>
      <c r="C380" s="910" t="s">
        <v>4713</v>
      </c>
      <c r="D380" s="898">
        <v>26</v>
      </c>
      <c r="E380" s="898" t="s">
        <v>1557</v>
      </c>
      <c r="F380" s="889"/>
      <c r="G380" s="910" t="s">
        <v>4714</v>
      </c>
      <c r="H380" s="910" t="s">
        <v>4075</v>
      </c>
      <c r="I380" s="898" t="s">
        <v>4076</v>
      </c>
      <c r="J380" s="1142" t="s">
        <v>4715</v>
      </c>
      <c r="K380" s="1337" t="s">
        <v>11899</v>
      </c>
      <c r="L380" s="405" t="s">
        <v>4067</v>
      </c>
      <c r="M380" s="1099"/>
      <c r="N380" s="898" t="s">
        <v>3499</v>
      </c>
      <c r="O380" s="434" t="s">
        <v>4068</v>
      </c>
      <c r="P380" s="405" t="s">
        <v>185</v>
      </c>
      <c r="Q380" s="434"/>
      <c r="R380" s="405"/>
      <c r="S380" s="405" t="s">
        <v>4069</v>
      </c>
      <c r="T380" s="434" t="s">
        <v>4070</v>
      </c>
      <c r="U380" s="1132" t="s">
        <v>11899</v>
      </c>
      <c r="V380" s="1072"/>
      <c r="W380" s="1072"/>
      <c r="X380" s="1124"/>
      <c r="Y380" s="1124"/>
      <c r="Z380" s="1124"/>
      <c r="AA380" s="1124"/>
      <c r="AB380" s="1124"/>
      <c r="AC380" s="1124"/>
      <c r="AD380" s="1124"/>
      <c r="AE380" s="1124"/>
      <c r="AF380" s="1124"/>
      <c r="AG380" s="1124"/>
      <c r="AH380" s="1124"/>
      <c r="AI380" s="1124"/>
      <c r="AJ380" s="1124"/>
      <c r="AK380" s="1124"/>
      <c r="AL380" s="1124"/>
      <c r="AM380" s="1124"/>
      <c r="AN380" s="1124"/>
      <c r="AO380" s="1124"/>
      <c r="AP380" s="1124"/>
      <c r="AQ380" s="1124"/>
      <c r="AR380" s="1124"/>
      <c r="AS380" s="1124"/>
      <c r="AT380" s="1124"/>
      <c r="AU380" s="1124"/>
      <c r="AV380" s="1124"/>
      <c r="AW380" s="1124"/>
      <c r="AX380" s="1124"/>
      <c r="AY380" s="1124"/>
      <c r="AZ380" s="1124"/>
      <c r="BA380" s="1124"/>
      <c r="BB380" s="1124"/>
      <c r="BC380" s="1124"/>
      <c r="BD380" s="1124"/>
      <c r="BE380" s="1124"/>
      <c r="BF380" s="1124"/>
      <c r="BG380" s="1124"/>
      <c r="BH380" s="1124"/>
      <c r="BI380" s="1124"/>
      <c r="BJ380" s="1124"/>
      <c r="BK380" s="1124"/>
      <c r="BL380" s="1124"/>
      <c r="BM380" s="1124"/>
      <c r="BN380" s="1124"/>
      <c r="BO380" s="1124"/>
      <c r="BP380" s="1124"/>
      <c r="BQ380" s="1124"/>
      <c r="BR380" s="1124"/>
    </row>
    <row r="381" spans="1:70" s="445" customFormat="1" ht="24.75" customHeight="1">
      <c r="A381" s="434">
        <v>375</v>
      </c>
      <c r="B381" s="949" t="s">
        <v>11900</v>
      </c>
      <c r="C381" s="910" t="s">
        <v>4716</v>
      </c>
      <c r="D381" s="898">
        <v>40</v>
      </c>
      <c r="E381" s="898" t="s">
        <v>1557</v>
      </c>
      <c r="F381" s="889"/>
      <c r="G381" s="910" t="s">
        <v>4717</v>
      </c>
      <c r="H381" s="910" t="s">
        <v>4064</v>
      </c>
      <c r="I381" s="898" t="s">
        <v>4065</v>
      </c>
      <c r="J381" s="1142" t="s">
        <v>4718</v>
      </c>
      <c r="K381" s="1337" t="s">
        <v>11900</v>
      </c>
      <c r="L381" s="405" t="s">
        <v>4067</v>
      </c>
      <c r="M381" s="1069"/>
      <c r="N381" s="898" t="s">
        <v>3499</v>
      </c>
      <c r="O381" s="434" t="s">
        <v>4068</v>
      </c>
      <c r="P381" s="405" t="s">
        <v>185</v>
      </c>
      <c r="Q381" s="434"/>
      <c r="R381" s="405"/>
      <c r="S381" s="405" t="s">
        <v>4069</v>
      </c>
      <c r="T381" s="434" t="s">
        <v>4070</v>
      </c>
      <c r="U381" s="1132" t="s">
        <v>11900</v>
      </c>
      <c r="V381" s="1072"/>
      <c r="W381" s="1072"/>
      <c r="X381" s="1124"/>
      <c r="Y381" s="1124"/>
      <c r="Z381" s="1124"/>
      <c r="AA381" s="1124"/>
      <c r="AB381" s="1124"/>
      <c r="AC381" s="1124"/>
      <c r="AD381" s="1124"/>
      <c r="AE381" s="1124"/>
      <c r="AF381" s="1124"/>
      <c r="AG381" s="1124"/>
      <c r="AH381" s="1124"/>
      <c r="AI381" s="1124"/>
      <c r="AJ381" s="1124"/>
      <c r="AK381" s="1124"/>
      <c r="AL381" s="1124"/>
      <c r="AM381" s="1124"/>
      <c r="AN381" s="1124"/>
      <c r="AO381" s="1124"/>
      <c r="AP381" s="1124"/>
      <c r="AQ381" s="1124"/>
      <c r="AR381" s="1124"/>
      <c r="AS381" s="1124"/>
      <c r="AT381" s="1124"/>
      <c r="AU381" s="1124"/>
      <c r="AV381" s="1124"/>
      <c r="AW381" s="1124"/>
      <c r="AX381" s="1124"/>
      <c r="AY381" s="1124"/>
      <c r="AZ381" s="1124"/>
      <c r="BA381" s="1124"/>
      <c r="BB381" s="1124"/>
      <c r="BC381" s="1124"/>
      <c r="BD381" s="1124"/>
      <c r="BE381" s="1124"/>
      <c r="BF381" s="1124"/>
      <c r="BG381" s="1124"/>
      <c r="BH381" s="1124"/>
      <c r="BI381" s="1124"/>
      <c r="BJ381" s="1124"/>
      <c r="BK381" s="1124"/>
      <c r="BL381" s="1124"/>
      <c r="BM381" s="1124"/>
      <c r="BN381" s="1124"/>
      <c r="BO381" s="1124"/>
      <c r="BP381" s="1124"/>
      <c r="BQ381" s="1124"/>
      <c r="BR381" s="1124"/>
    </row>
    <row r="382" spans="1:70" s="445" customFormat="1" ht="24.75" customHeight="1">
      <c r="A382" s="434">
        <v>376</v>
      </c>
      <c r="B382" s="949" t="s">
        <v>11901</v>
      </c>
      <c r="C382" s="910" t="s">
        <v>4719</v>
      </c>
      <c r="D382" s="898">
        <v>40</v>
      </c>
      <c r="E382" s="898" t="s">
        <v>1554</v>
      </c>
      <c r="F382" s="889"/>
      <c r="G382" s="910" t="s">
        <v>4720</v>
      </c>
      <c r="H382" s="910" t="s">
        <v>4064</v>
      </c>
      <c r="I382" s="898" t="s">
        <v>4065</v>
      </c>
      <c r="J382" s="1142" t="s">
        <v>4721</v>
      </c>
      <c r="K382" s="1337" t="s">
        <v>11901</v>
      </c>
      <c r="L382" s="405" t="s">
        <v>4067</v>
      </c>
      <c r="M382" s="1069"/>
      <c r="N382" s="898" t="s">
        <v>3499</v>
      </c>
      <c r="O382" s="434" t="s">
        <v>4068</v>
      </c>
      <c r="P382" s="405" t="s">
        <v>185</v>
      </c>
      <c r="Q382" s="434"/>
      <c r="R382" s="405"/>
      <c r="S382" s="405" t="s">
        <v>4069</v>
      </c>
      <c r="T382" s="434" t="s">
        <v>4070</v>
      </c>
      <c r="U382" s="1132" t="s">
        <v>11901</v>
      </c>
      <c r="V382" s="1072"/>
      <c r="W382" s="1072"/>
      <c r="X382" s="1124"/>
      <c r="Y382" s="1124"/>
      <c r="Z382" s="1124"/>
      <c r="AA382" s="1124"/>
      <c r="AB382" s="1124"/>
      <c r="AC382" s="1124"/>
      <c r="AD382" s="1124"/>
      <c r="AE382" s="1124"/>
      <c r="AF382" s="1124"/>
      <c r="AG382" s="1124"/>
      <c r="AH382" s="1124"/>
      <c r="AI382" s="1124"/>
      <c r="AJ382" s="1124"/>
      <c r="AK382" s="1124"/>
      <c r="AL382" s="1124"/>
      <c r="AM382" s="1124"/>
      <c r="AN382" s="1124"/>
      <c r="AO382" s="1124"/>
      <c r="AP382" s="1124"/>
      <c r="AQ382" s="1124"/>
      <c r="AR382" s="1124"/>
      <c r="AS382" s="1124"/>
      <c r="AT382" s="1124"/>
      <c r="AU382" s="1124"/>
      <c r="AV382" s="1124"/>
      <c r="AW382" s="1124"/>
      <c r="AX382" s="1124"/>
      <c r="AY382" s="1124"/>
      <c r="AZ382" s="1124"/>
      <c r="BA382" s="1124"/>
      <c r="BB382" s="1124"/>
      <c r="BC382" s="1124"/>
      <c r="BD382" s="1124"/>
      <c r="BE382" s="1124"/>
      <c r="BF382" s="1124"/>
      <c r="BG382" s="1124"/>
      <c r="BH382" s="1124"/>
      <c r="BI382" s="1124"/>
      <c r="BJ382" s="1124"/>
      <c r="BK382" s="1124"/>
      <c r="BL382" s="1124"/>
      <c r="BM382" s="1124"/>
      <c r="BN382" s="1124"/>
      <c r="BO382" s="1124"/>
      <c r="BP382" s="1124"/>
      <c r="BQ382" s="1124"/>
      <c r="BR382" s="1124"/>
    </row>
    <row r="383" spans="1:70" s="445" customFormat="1" ht="24.75" customHeight="1">
      <c r="A383" s="434">
        <v>377</v>
      </c>
      <c r="B383" s="949" t="s">
        <v>11902</v>
      </c>
      <c r="C383" s="910" t="s">
        <v>4722</v>
      </c>
      <c r="D383" s="898">
        <v>62</v>
      </c>
      <c r="E383" s="898" t="s">
        <v>1554</v>
      </c>
      <c r="F383" s="889"/>
      <c r="G383" s="910" t="s">
        <v>4723</v>
      </c>
      <c r="H383" s="910" t="s">
        <v>4075</v>
      </c>
      <c r="I383" s="898" t="s">
        <v>4076</v>
      </c>
      <c r="J383" s="1142" t="s">
        <v>4724</v>
      </c>
      <c r="K383" s="1337" t="s">
        <v>11902</v>
      </c>
      <c r="L383" s="405" t="s">
        <v>4067</v>
      </c>
      <c r="M383" s="1099"/>
      <c r="N383" s="898" t="s">
        <v>4725</v>
      </c>
      <c r="O383" s="434" t="s">
        <v>4068</v>
      </c>
      <c r="P383" s="405" t="s">
        <v>185</v>
      </c>
      <c r="Q383" s="434"/>
      <c r="R383" s="405"/>
      <c r="S383" s="405" t="s">
        <v>4069</v>
      </c>
      <c r="T383" s="434" t="s">
        <v>4070</v>
      </c>
      <c r="U383" s="1132" t="s">
        <v>11902</v>
      </c>
      <c r="V383" s="1072"/>
      <c r="W383" s="1072"/>
      <c r="X383" s="1124"/>
      <c r="Y383" s="1124"/>
      <c r="Z383" s="1124"/>
      <c r="AA383" s="1124"/>
      <c r="AB383" s="1124"/>
      <c r="AC383" s="1124"/>
      <c r="AD383" s="1124"/>
      <c r="AE383" s="1124"/>
      <c r="AF383" s="1124"/>
      <c r="AG383" s="1124"/>
      <c r="AH383" s="1124"/>
      <c r="AI383" s="1124"/>
      <c r="AJ383" s="1124"/>
      <c r="AK383" s="1124"/>
      <c r="AL383" s="1124"/>
      <c r="AM383" s="1124"/>
      <c r="AN383" s="1124"/>
      <c r="AO383" s="1124"/>
      <c r="AP383" s="1124"/>
      <c r="AQ383" s="1124"/>
      <c r="AR383" s="1124"/>
      <c r="AS383" s="1124"/>
      <c r="AT383" s="1124"/>
      <c r="AU383" s="1124"/>
      <c r="AV383" s="1124"/>
      <c r="AW383" s="1124"/>
      <c r="AX383" s="1124"/>
      <c r="AY383" s="1124"/>
      <c r="AZ383" s="1124"/>
      <c r="BA383" s="1124"/>
      <c r="BB383" s="1124"/>
      <c r="BC383" s="1124"/>
      <c r="BD383" s="1124"/>
      <c r="BE383" s="1124"/>
      <c r="BF383" s="1124"/>
      <c r="BG383" s="1124"/>
      <c r="BH383" s="1124"/>
      <c r="BI383" s="1124"/>
      <c r="BJ383" s="1124"/>
      <c r="BK383" s="1124"/>
      <c r="BL383" s="1124"/>
      <c r="BM383" s="1124"/>
      <c r="BN383" s="1124"/>
      <c r="BO383" s="1124"/>
      <c r="BP383" s="1124"/>
      <c r="BQ383" s="1124"/>
      <c r="BR383" s="1124"/>
    </row>
    <row r="384" spans="1:70" s="445" customFormat="1" ht="24.75" customHeight="1">
      <c r="A384" s="434">
        <v>378</v>
      </c>
      <c r="B384" s="949" t="s">
        <v>11902</v>
      </c>
      <c r="C384" s="910" t="s">
        <v>4726</v>
      </c>
      <c r="D384" s="898">
        <v>62</v>
      </c>
      <c r="E384" s="898" t="s">
        <v>1554</v>
      </c>
      <c r="F384" s="889"/>
      <c r="G384" s="910" t="s">
        <v>4727</v>
      </c>
      <c r="H384" s="910" t="s">
        <v>4075</v>
      </c>
      <c r="I384" s="898" t="s">
        <v>4076</v>
      </c>
      <c r="J384" s="1142" t="s">
        <v>4721</v>
      </c>
      <c r="K384" s="1337" t="s">
        <v>11902</v>
      </c>
      <c r="L384" s="405" t="s">
        <v>4067</v>
      </c>
      <c r="M384" s="1099"/>
      <c r="N384" s="898" t="s">
        <v>4725</v>
      </c>
      <c r="O384" s="434" t="s">
        <v>4068</v>
      </c>
      <c r="P384" s="405" t="s">
        <v>185</v>
      </c>
      <c r="Q384" s="434"/>
      <c r="R384" s="405"/>
      <c r="S384" s="405" t="s">
        <v>4069</v>
      </c>
      <c r="T384" s="434" t="s">
        <v>4070</v>
      </c>
      <c r="U384" s="1132" t="s">
        <v>11902</v>
      </c>
      <c r="V384" s="1072"/>
      <c r="W384" s="1072"/>
      <c r="X384" s="1124"/>
      <c r="Y384" s="1124"/>
      <c r="Z384" s="1124"/>
      <c r="AA384" s="1124"/>
      <c r="AB384" s="1124"/>
      <c r="AC384" s="1124"/>
      <c r="AD384" s="1124"/>
      <c r="AE384" s="1124"/>
      <c r="AF384" s="1124"/>
      <c r="AG384" s="1124"/>
      <c r="AH384" s="1124"/>
      <c r="AI384" s="1124"/>
      <c r="AJ384" s="1124"/>
      <c r="AK384" s="1124"/>
      <c r="AL384" s="1124"/>
      <c r="AM384" s="1124"/>
      <c r="AN384" s="1124"/>
      <c r="AO384" s="1124"/>
      <c r="AP384" s="1124"/>
      <c r="AQ384" s="1124"/>
      <c r="AR384" s="1124"/>
      <c r="AS384" s="1124"/>
      <c r="AT384" s="1124"/>
      <c r="AU384" s="1124"/>
      <c r="AV384" s="1124"/>
      <c r="AW384" s="1124"/>
      <c r="AX384" s="1124"/>
      <c r="AY384" s="1124"/>
      <c r="AZ384" s="1124"/>
      <c r="BA384" s="1124"/>
      <c r="BB384" s="1124"/>
      <c r="BC384" s="1124"/>
      <c r="BD384" s="1124"/>
      <c r="BE384" s="1124"/>
      <c r="BF384" s="1124"/>
      <c r="BG384" s="1124"/>
      <c r="BH384" s="1124"/>
      <c r="BI384" s="1124"/>
      <c r="BJ384" s="1124"/>
      <c r="BK384" s="1124"/>
      <c r="BL384" s="1124"/>
      <c r="BM384" s="1124"/>
      <c r="BN384" s="1124"/>
      <c r="BO384" s="1124"/>
      <c r="BP384" s="1124"/>
      <c r="BQ384" s="1124"/>
      <c r="BR384" s="1124"/>
    </row>
    <row r="385" spans="1:70" s="445" customFormat="1" ht="24.75" customHeight="1">
      <c r="A385" s="434">
        <v>379</v>
      </c>
      <c r="B385" s="949">
        <v>44000</v>
      </c>
      <c r="C385" s="1146" t="s">
        <v>10907</v>
      </c>
      <c r="D385" s="1150">
        <v>28</v>
      </c>
      <c r="E385" s="898" t="s">
        <v>1554</v>
      </c>
      <c r="F385" s="889"/>
      <c r="G385" s="1146" t="s">
        <v>10909</v>
      </c>
      <c r="H385" s="910" t="s">
        <v>4259</v>
      </c>
      <c r="I385" s="898" t="s">
        <v>4260</v>
      </c>
      <c r="J385" s="1147" t="s">
        <v>10912</v>
      </c>
      <c r="K385" s="1341" t="s">
        <v>11903</v>
      </c>
      <c r="L385" s="405" t="s">
        <v>4067</v>
      </c>
      <c r="M385" s="1099"/>
      <c r="N385" s="898" t="s">
        <v>10911</v>
      </c>
      <c r="O385" s="434" t="s">
        <v>4068</v>
      </c>
      <c r="P385" s="405" t="s">
        <v>185</v>
      </c>
      <c r="Q385" s="434"/>
      <c r="R385" s="405"/>
      <c r="S385" s="405" t="s">
        <v>4069</v>
      </c>
      <c r="T385" s="434"/>
      <c r="U385" s="1132"/>
      <c r="V385" s="1072"/>
      <c r="W385" s="1072"/>
      <c r="X385" s="1124"/>
      <c r="Y385" s="1124"/>
      <c r="Z385" s="1124"/>
      <c r="AA385" s="1124"/>
      <c r="AB385" s="1124"/>
      <c r="AC385" s="1124"/>
      <c r="AD385" s="1124"/>
      <c r="AE385" s="1124"/>
      <c r="AF385" s="1124"/>
      <c r="AG385" s="1124"/>
      <c r="AH385" s="1124"/>
      <c r="AI385" s="1124"/>
      <c r="AJ385" s="1124"/>
      <c r="AK385" s="1124"/>
      <c r="AL385" s="1124"/>
      <c r="AM385" s="1124"/>
      <c r="AN385" s="1124"/>
      <c r="AO385" s="1124"/>
      <c r="AP385" s="1124"/>
      <c r="AQ385" s="1124"/>
      <c r="AR385" s="1124"/>
      <c r="AS385" s="1124"/>
      <c r="AT385" s="1124"/>
      <c r="AU385" s="1124"/>
      <c r="AV385" s="1124"/>
      <c r="AW385" s="1124"/>
      <c r="AX385" s="1124"/>
      <c r="AY385" s="1124"/>
      <c r="AZ385" s="1124"/>
      <c r="BA385" s="1124"/>
      <c r="BB385" s="1124"/>
      <c r="BC385" s="1124"/>
      <c r="BD385" s="1124"/>
      <c r="BE385" s="1124"/>
      <c r="BF385" s="1124"/>
      <c r="BG385" s="1124"/>
      <c r="BH385" s="1124"/>
      <c r="BI385" s="1124"/>
      <c r="BJ385" s="1124"/>
      <c r="BK385" s="1124"/>
      <c r="BL385" s="1124"/>
      <c r="BM385" s="1124"/>
      <c r="BN385" s="1124"/>
      <c r="BO385" s="1124"/>
      <c r="BP385" s="1124"/>
      <c r="BQ385" s="1124"/>
      <c r="BR385" s="1124"/>
    </row>
    <row r="386" spans="1:70" s="445" customFormat="1" ht="24.75" customHeight="1">
      <c r="A386" s="434">
        <v>380</v>
      </c>
      <c r="B386" s="949">
        <v>44000</v>
      </c>
      <c r="C386" s="1146" t="s">
        <v>10908</v>
      </c>
      <c r="D386" s="1150">
        <v>24</v>
      </c>
      <c r="E386" s="898" t="s">
        <v>1557</v>
      </c>
      <c r="F386" s="889"/>
      <c r="G386" s="1146" t="s">
        <v>10910</v>
      </c>
      <c r="H386" s="910" t="s">
        <v>4259</v>
      </c>
      <c r="I386" s="898" t="s">
        <v>4260</v>
      </c>
      <c r="J386" s="1147" t="s">
        <v>10912</v>
      </c>
      <c r="K386" s="1341" t="s">
        <v>11903</v>
      </c>
      <c r="L386" s="405" t="s">
        <v>4067</v>
      </c>
      <c r="M386" s="1099"/>
      <c r="N386" s="898" t="s">
        <v>1627</v>
      </c>
      <c r="O386" s="434" t="s">
        <v>4068</v>
      </c>
      <c r="P386" s="405" t="s">
        <v>185</v>
      </c>
      <c r="Q386" s="434"/>
      <c r="R386" s="405"/>
      <c r="S386" s="405" t="s">
        <v>4069</v>
      </c>
      <c r="T386" s="434"/>
      <c r="U386" s="1132"/>
      <c r="V386" s="1072"/>
      <c r="W386" s="1072"/>
      <c r="X386" s="1124"/>
      <c r="Y386" s="1124"/>
      <c r="Z386" s="1124"/>
      <c r="AA386" s="1124"/>
      <c r="AB386" s="1124"/>
      <c r="AC386" s="1124"/>
      <c r="AD386" s="1124"/>
      <c r="AE386" s="1124"/>
      <c r="AF386" s="1124"/>
      <c r="AG386" s="1124"/>
      <c r="AH386" s="1124"/>
      <c r="AI386" s="1124"/>
      <c r="AJ386" s="1124"/>
      <c r="AK386" s="1124"/>
      <c r="AL386" s="1124"/>
      <c r="AM386" s="1124"/>
      <c r="AN386" s="1124"/>
      <c r="AO386" s="1124"/>
      <c r="AP386" s="1124"/>
      <c r="AQ386" s="1124"/>
      <c r="AR386" s="1124"/>
      <c r="AS386" s="1124"/>
      <c r="AT386" s="1124"/>
      <c r="AU386" s="1124"/>
      <c r="AV386" s="1124"/>
      <c r="AW386" s="1124"/>
      <c r="AX386" s="1124"/>
      <c r="AY386" s="1124"/>
      <c r="AZ386" s="1124"/>
      <c r="BA386" s="1124"/>
      <c r="BB386" s="1124"/>
      <c r="BC386" s="1124"/>
      <c r="BD386" s="1124"/>
      <c r="BE386" s="1124"/>
      <c r="BF386" s="1124"/>
      <c r="BG386" s="1124"/>
      <c r="BH386" s="1124"/>
      <c r="BI386" s="1124"/>
      <c r="BJ386" s="1124"/>
      <c r="BK386" s="1124"/>
      <c r="BL386" s="1124"/>
      <c r="BM386" s="1124"/>
      <c r="BN386" s="1124"/>
      <c r="BO386" s="1124"/>
      <c r="BP386" s="1124"/>
      <c r="BQ386" s="1124"/>
      <c r="BR386" s="1124"/>
    </row>
    <row r="387" spans="1:70" s="445" customFormat="1" ht="24.75" customHeight="1">
      <c r="A387" s="434">
        <v>381</v>
      </c>
      <c r="B387" s="949" t="s">
        <v>11904</v>
      </c>
      <c r="C387" s="910" t="s">
        <v>4728</v>
      </c>
      <c r="D387" s="898">
        <v>32</v>
      </c>
      <c r="E387" s="898" t="s">
        <v>1554</v>
      </c>
      <c r="F387" s="889"/>
      <c r="G387" s="910" t="s">
        <v>4723</v>
      </c>
      <c r="H387" s="1140" t="s">
        <v>4075</v>
      </c>
      <c r="I387" s="898" t="s">
        <v>4076</v>
      </c>
      <c r="J387" s="1141" t="s">
        <v>4729</v>
      </c>
      <c r="K387" s="1337" t="s">
        <v>11904</v>
      </c>
      <c r="L387" s="405" t="s">
        <v>4067</v>
      </c>
      <c r="M387" s="1069"/>
      <c r="N387" s="898" t="s">
        <v>4730</v>
      </c>
      <c r="O387" s="434" t="s">
        <v>4068</v>
      </c>
      <c r="P387" s="405" t="s">
        <v>185</v>
      </c>
      <c r="Q387" s="434"/>
      <c r="R387" s="405"/>
      <c r="S387" s="405" t="s">
        <v>4069</v>
      </c>
      <c r="T387" s="434" t="s">
        <v>4070</v>
      </c>
      <c r="U387" s="1132" t="s">
        <v>11904</v>
      </c>
      <c r="V387" s="1072"/>
      <c r="W387" s="1072"/>
      <c r="X387" s="1124"/>
      <c r="Y387" s="1124"/>
      <c r="Z387" s="1124"/>
      <c r="AA387" s="1124"/>
      <c r="AB387" s="1124"/>
      <c r="AC387" s="1124"/>
      <c r="AD387" s="1124"/>
      <c r="AE387" s="1124"/>
      <c r="AF387" s="1124"/>
      <c r="AG387" s="1124"/>
      <c r="AH387" s="1124"/>
      <c r="AI387" s="1124"/>
      <c r="AJ387" s="1124"/>
      <c r="AK387" s="1124"/>
      <c r="AL387" s="1124"/>
      <c r="AM387" s="1124"/>
      <c r="AN387" s="1124"/>
      <c r="AO387" s="1124"/>
      <c r="AP387" s="1124"/>
      <c r="AQ387" s="1124"/>
      <c r="AR387" s="1124"/>
      <c r="AS387" s="1124"/>
      <c r="AT387" s="1124"/>
      <c r="AU387" s="1124"/>
      <c r="AV387" s="1124"/>
      <c r="AW387" s="1124"/>
      <c r="AX387" s="1124"/>
      <c r="AY387" s="1124"/>
      <c r="AZ387" s="1124"/>
      <c r="BA387" s="1124"/>
      <c r="BB387" s="1124"/>
      <c r="BC387" s="1124"/>
      <c r="BD387" s="1124"/>
      <c r="BE387" s="1124"/>
      <c r="BF387" s="1124"/>
      <c r="BG387" s="1124"/>
      <c r="BH387" s="1124"/>
      <c r="BI387" s="1124"/>
      <c r="BJ387" s="1124"/>
      <c r="BK387" s="1124"/>
      <c r="BL387" s="1124"/>
      <c r="BM387" s="1124"/>
      <c r="BN387" s="1124"/>
      <c r="BO387" s="1124"/>
      <c r="BP387" s="1124"/>
      <c r="BQ387" s="1124"/>
      <c r="BR387" s="1124"/>
    </row>
    <row r="388" spans="1:70" s="445" customFormat="1" ht="24.75" customHeight="1">
      <c r="A388" s="434">
        <v>382</v>
      </c>
      <c r="B388" s="949" t="s">
        <v>11904</v>
      </c>
      <c r="C388" s="910" t="s">
        <v>4731</v>
      </c>
      <c r="D388" s="898">
        <v>28</v>
      </c>
      <c r="E388" s="898" t="s">
        <v>1557</v>
      </c>
      <c r="F388" s="889"/>
      <c r="G388" s="910" t="s">
        <v>4723</v>
      </c>
      <c r="H388" s="1140" t="s">
        <v>4075</v>
      </c>
      <c r="I388" s="898" t="s">
        <v>4076</v>
      </c>
      <c r="J388" s="1141" t="s">
        <v>4729</v>
      </c>
      <c r="K388" s="1337" t="s">
        <v>11904</v>
      </c>
      <c r="L388" s="405" t="s">
        <v>4067</v>
      </c>
      <c r="M388" s="1069"/>
      <c r="N388" s="898" t="s">
        <v>4725</v>
      </c>
      <c r="O388" s="434" t="s">
        <v>4068</v>
      </c>
      <c r="P388" s="405" t="s">
        <v>185</v>
      </c>
      <c r="Q388" s="434"/>
      <c r="R388" s="405"/>
      <c r="S388" s="405" t="s">
        <v>4069</v>
      </c>
      <c r="T388" s="434" t="s">
        <v>4070</v>
      </c>
      <c r="U388" s="1132" t="s">
        <v>11904</v>
      </c>
      <c r="V388" s="1072"/>
      <c r="W388" s="1072"/>
      <c r="X388" s="1124"/>
      <c r="Y388" s="1124"/>
      <c r="Z388" s="1124"/>
      <c r="AA388" s="1124"/>
      <c r="AB388" s="1124"/>
      <c r="AC388" s="1124"/>
      <c r="AD388" s="1124"/>
      <c r="AE388" s="1124"/>
      <c r="AF388" s="1124"/>
      <c r="AG388" s="1124"/>
      <c r="AH388" s="1124"/>
      <c r="AI388" s="1124"/>
      <c r="AJ388" s="1124"/>
      <c r="AK388" s="1124"/>
      <c r="AL388" s="1124"/>
      <c r="AM388" s="1124"/>
      <c r="AN388" s="1124"/>
      <c r="AO388" s="1124"/>
      <c r="AP388" s="1124"/>
      <c r="AQ388" s="1124"/>
      <c r="AR388" s="1124"/>
      <c r="AS388" s="1124"/>
      <c r="AT388" s="1124"/>
      <c r="AU388" s="1124"/>
      <c r="AV388" s="1124"/>
      <c r="AW388" s="1124"/>
      <c r="AX388" s="1124"/>
      <c r="AY388" s="1124"/>
      <c r="AZ388" s="1124"/>
      <c r="BA388" s="1124"/>
      <c r="BB388" s="1124"/>
      <c r="BC388" s="1124"/>
      <c r="BD388" s="1124"/>
      <c r="BE388" s="1124"/>
      <c r="BF388" s="1124"/>
      <c r="BG388" s="1124"/>
      <c r="BH388" s="1124"/>
      <c r="BI388" s="1124"/>
      <c r="BJ388" s="1124"/>
      <c r="BK388" s="1124"/>
      <c r="BL388" s="1124"/>
      <c r="BM388" s="1124"/>
      <c r="BN388" s="1124"/>
      <c r="BO388" s="1124"/>
      <c r="BP388" s="1124"/>
      <c r="BQ388" s="1124"/>
      <c r="BR388" s="1124"/>
    </row>
    <row r="389" spans="1:70" s="445" customFormat="1" ht="24.75" customHeight="1">
      <c r="A389" s="434">
        <v>383</v>
      </c>
      <c r="B389" s="949" t="s">
        <v>11905</v>
      </c>
      <c r="C389" s="910" t="s">
        <v>4732</v>
      </c>
      <c r="D389" s="898">
        <v>25</v>
      </c>
      <c r="E389" s="898" t="s">
        <v>1554</v>
      </c>
      <c r="F389" s="889"/>
      <c r="G389" s="910" t="s">
        <v>4733</v>
      </c>
      <c r="H389" s="1140" t="s">
        <v>4259</v>
      </c>
      <c r="I389" s="898" t="s">
        <v>4344</v>
      </c>
      <c r="J389" s="1142" t="s">
        <v>4734</v>
      </c>
      <c r="K389" s="1337" t="s">
        <v>11906</v>
      </c>
      <c r="L389" s="405" t="s">
        <v>4067</v>
      </c>
      <c r="M389" s="1069"/>
      <c r="N389" s="898" t="s">
        <v>4725</v>
      </c>
      <c r="O389" s="434" t="s">
        <v>4068</v>
      </c>
      <c r="P389" s="405" t="s">
        <v>185</v>
      </c>
      <c r="Q389" s="434"/>
      <c r="R389" s="405"/>
      <c r="S389" s="405" t="s">
        <v>4069</v>
      </c>
      <c r="T389" s="434" t="s">
        <v>4070</v>
      </c>
      <c r="U389" s="1132" t="s">
        <v>11905</v>
      </c>
      <c r="V389" s="1072"/>
      <c r="W389" s="1072"/>
      <c r="X389" s="1124"/>
      <c r="Y389" s="1124"/>
      <c r="Z389" s="1124"/>
      <c r="AA389" s="1124"/>
      <c r="AB389" s="1124"/>
      <c r="AC389" s="1124"/>
      <c r="AD389" s="1124"/>
      <c r="AE389" s="1124"/>
      <c r="AF389" s="1124"/>
      <c r="AG389" s="1124"/>
      <c r="AH389" s="1124"/>
      <c r="AI389" s="1124"/>
      <c r="AJ389" s="1124"/>
      <c r="AK389" s="1124"/>
      <c r="AL389" s="1124"/>
      <c r="AM389" s="1124"/>
      <c r="AN389" s="1124"/>
      <c r="AO389" s="1124"/>
      <c r="AP389" s="1124"/>
      <c r="AQ389" s="1124"/>
      <c r="AR389" s="1124"/>
      <c r="AS389" s="1124"/>
      <c r="AT389" s="1124"/>
      <c r="AU389" s="1124"/>
      <c r="AV389" s="1124"/>
      <c r="AW389" s="1124"/>
      <c r="AX389" s="1124"/>
      <c r="AY389" s="1124"/>
      <c r="AZ389" s="1124"/>
      <c r="BA389" s="1124"/>
      <c r="BB389" s="1124"/>
      <c r="BC389" s="1124"/>
      <c r="BD389" s="1124"/>
      <c r="BE389" s="1124"/>
      <c r="BF389" s="1124"/>
      <c r="BG389" s="1124"/>
      <c r="BH389" s="1124"/>
      <c r="BI389" s="1124"/>
      <c r="BJ389" s="1124"/>
      <c r="BK389" s="1124"/>
      <c r="BL389" s="1124"/>
      <c r="BM389" s="1124"/>
      <c r="BN389" s="1124"/>
      <c r="BO389" s="1124"/>
      <c r="BP389" s="1124"/>
      <c r="BQ389" s="1124"/>
      <c r="BR389" s="1124"/>
    </row>
    <row r="390" spans="1:70" s="445" customFormat="1" ht="24.75" customHeight="1">
      <c r="A390" s="434">
        <v>384</v>
      </c>
      <c r="B390" s="949" t="s">
        <v>11908</v>
      </c>
      <c r="C390" s="910" t="s">
        <v>4735</v>
      </c>
      <c r="D390" s="898">
        <v>42</v>
      </c>
      <c r="E390" s="898" t="s">
        <v>1554</v>
      </c>
      <c r="F390" s="889"/>
      <c r="G390" s="910" t="s">
        <v>4736</v>
      </c>
      <c r="H390" s="910" t="s">
        <v>4064</v>
      </c>
      <c r="I390" s="898" t="s">
        <v>4065</v>
      </c>
      <c r="J390" s="1142" t="s">
        <v>4737</v>
      </c>
      <c r="K390" s="1337" t="s">
        <v>11908</v>
      </c>
      <c r="L390" s="405" t="s">
        <v>4067</v>
      </c>
      <c r="M390" s="1099"/>
      <c r="N390" s="898" t="s">
        <v>2966</v>
      </c>
      <c r="O390" s="434" t="s">
        <v>4068</v>
      </c>
      <c r="P390" s="405" t="s">
        <v>185</v>
      </c>
      <c r="Q390" s="434"/>
      <c r="R390" s="405"/>
      <c r="S390" s="405" t="s">
        <v>4069</v>
      </c>
      <c r="T390" s="434" t="s">
        <v>4070</v>
      </c>
      <c r="U390" s="1132" t="s">
        <v>11908</v>
      </c>
      <c r="V390" s="1072"/>
      <c r="W390" s="1072"/>
      <c r="X390" s="1124"/>
      <c r="Y390" s="1124"/>
      <c r="Z390" s="1124"/>
      <c r="AA390" s="1124"/>
      <c r="AB390" s="1124"/>
      <c r="AC390" s="1124"/>
      <c r="AD390" s="1124"/>
      <c r="AE390" s="1124"/>
      <c r="AF390" s="1124"/>
      <c r="AG390" s="1124"/>
      <c r="AH390" s="1124"/>
      <c r="AI390" s="1124"/>
      <c r="AJ390" s="1124"/>
      <c r="AK390" s="1124"/>
      <c r="AL390" s="1124"/>
      <c r="AM390" s="1124"/>
      <c r="AN390" s="1124"/>
      <c r="AO390" s="1124"/>
      <c r="AP390" s="1124"/>
      <c r="AQ390" s="1124"/>
      <c r="AR390" s="1124"/>
      <c r="AS390" s="1124"/>
      <c r="AT390" s="1124"/>
      <c r="AU390" s="1124"/>
      <c r="AV390" s="1124"/>
      <c r="AW390" s="1124"/>
      <c r="AX390" s="1124"/>
      <c r="AY390" s="1124"/>
      <c r="AZ390" s="1124"/>
      <c r="BA390" s="1124"/>
      <c r="BB390" s="1124"/>
      <c r="BC390" s="1124"/>
      <c r="BD390" s="1124"/>
      <c r="BE390" s="1124"/>
      <c r="BF390" s="1124"/>
      <c r="BG390" s="1124"/>
      <c r="BH390" s="1124"/>
      <c r="BI390" s="1124"/>
      <c r="BJ390" s="1124"/>
      <c r="BK390" s="1124"/>
      <c r="BL390" s="1124"/>
      <c r="BM390" s="1124"/>
      <c r="BN390" s="1124"/>
      <c r="BO390" s="1124"/>
      <c r="BP390" s="1124"/>
      <c r="BQ390" s="1124"/>
      <c r="BR390" s="1124"/>
    </row>
    <row r="391" spans="1:70" s="445" customFormat="1" ht="24.75" customHeight="1">
      <c r="A391" s="434">
        <v>385</v>
      </c>
      <c r="B391" s="949" t="s">
        <v>11908</v>
      </c>
      <c r="C391" s="910" t="s">
        <v>179</v>
      </c>
      <c r="D391" s="898">
        <v>42</v>
      </c>
      <c r="E391" s="898" t="s">
        <v>1554</v>
      </c>
      <c r="F391" s="889"/>
      <c r="G391" s="910" t="s">
        <v>4736</v>
      </c>
      <c r="H391" s="910" t="s">
        <v>4064</v>
      </c>
      <c r="I391" s="898" t="s">
        <v>4065</v>
      </c>
      <c r="J391" s="1142" t="s">
        <v>4421</v>
      </c>
      <c r="K391" s="1337" t="s">
        <v>11908</v>
      </c>
      <c r="L391" s="405" t="s">
        <v>4067</v>
      </c>
      <c r="M391" s="1099"/>
      <c r="N391" s="898" t="s">
        <v>2966</v>
      </c>
      <c r="O391" s="434" t="s">
        <v>4068</v>
      </c>
      <c r="P391" s="405" t="s">
        <v>185</v>
      </c>
      <c r="Q391" s="434"/>
      <c r="R391" s="405"/>
      <c r="S391" s="405" t="s">
        <v>4069</v>
      </c>
      <c r="T391" s="434" t="s">
        <v>4070</v>
      </c>
      <c r="U391" s="1132" t="s">
        <v>11908</v>
      </c>
      <c r="V391" s="1072"/>
      <c r="W391" s="1072"/>
      <c r="X391" s="1124"/>
      <c r="Y391" s="1124"/>
      <c r="Z391" s="1124"/>
      <c r="AA391" s="1124"/>
      <c r="AB391" s="1124"/>
      <c r="AC391" s="1124"/>
      <c r="AD391" s="1124"/>
      <c r="AE391" s="1124"/>
      <c r="AF391" s="1124"/>
      <c r="AG391" s="1124"/>
      <c r="AH391" s="1124"/>
      <c r="AI391" s="1124"/>
      <c r="AJ391" s="1124"/>
      <c r="AK391" s="1124"/>
      <c r="AL391" s="1124"/>
      <c r="AM391" s="1124"/>
      <c r="AN391" s="1124"/>
      <c r="AO391" s="1124"/>
      <c r="AP391" s="1124"/>
      <c r="AQ391" s="1124"/>
      <c r="AR391" s="1124"/>
      <c r="AS391" s="1124"/>
      <c r="AT391" s="1124"/>
      <c r="AU391" s="1124"/>
      <c r="AV391" s="1124"/>
      <c r="AW391" s="1124"/>
      <c r="AX391" s="1124"/>
      <c r="AY391" s="1124"/>
      <c r="AZ391" s="1124"/>
      <c r="BA391" s="1124"/>
      <c r="BB391" s="1124"/>
      <c r="BC391" s="1124"/>
      <c r="BD391" s="1124"/>
      <c r="BE391" s="1124"/>
      <c r="BF391" s="1124"/>
      <c r="BG391" s="1124"/>
      <c r="BH391" s="1124"/>
      <c r="BI391" s="1124"/>
      <c r="BJ391" s="1124"/>
      <c r="BK391" s="1124"/>
      <c r="BL391" s="1124"/>
      <c r="BM391" s="1124"/>
      <c r="BN391" s="1124"/>
      <c r="BO391" s="1124"/>
      <c r="BP391" s="1124"/>
      <c r="BQ391" s="1124"/>
      <c r="BR391" s="1124"/>
    </row>
    <row r="392" spans="1:70" s="445" customFormat="1" ht="24.75" customHeight="1">
      <c r="A392" s="434">
        <v>386</v>
      </c>
      <c r="B392" s="949" t="s">
        <v>11908</v>
      </c>
      <c r="C392" s="910" t="s">
        <v>4738</v>
      </c>
      <c r="D392" s="898">
        <v>42</v>
      </c>
      <c r="E392" s="898" t="s">
        <v>1554</v>
      </c>
      <c r="F392" s="889"/>
      <c r="G392" s="910" t="s">
        <v>4736</v>
      </c>
      <c r="H392" s="910" t="s">
        <v>4064</v>
      </c>
      <c r="I392" s="898" t="s">
        <v>4065</v>
      </c>
      <c r="J392" s="1142" t="s">
        <v>4739</v>
      </c>
      <c r="K392" s="1337" t="s">
        <v>11908</v>
      </c>
      <c r="L392" s="405" t="s">
        <v>4067</v>
      </c>
      <c r="M392" s="1069"/>
      <c r="N392" s="898" t="s">
        <v>2966</v>
      </c>
      <c r="O392" s="434" t="s">
        <v>4068</v>
      </c>
      <c r="P392" s="405" t="s">
        <v>185</v>
      </c>
      <c r="Q392" s="434"/>
      <c r="R392" s="405"/>
      <c r="S392" s="405" t="s">
        <v>4069</v>
      </c>
      <c r="T392" s="434" t="s">
        <v>4070</v>
      </c>
      <c r="U392" s="1132" t="s">
        <v>11908</v>
      </c>
      <c r="V392" s="1072"/>
      <c r="W392" s="1072"/>
      <c r="X392" s="1124"/>
      <c r="Y392" s="1124"/>
      <c r="Z392" s="1124"/>
      <c r="AA392" s="1124"/>
      <c r="AB392" s="1124"/>
      <c r="AC392" s="1124"/>
      <c r="AD392" s="1124"/>
      <c r="AE392" s="1124"/>
      <c r="AF392" s="1124"/>
      <c r="AG392" s="1124"/>
      <c r="AH392" s="1124"/>
      <c r="AI392" s="1124"/>
      <c r="AJ392" s="1124"/>
      <c r="AK392" s="1124"/>
      <c r="AL392" s="1124"/>
      <c r="AM392" s="1124"/>
      <c r="AN392" s="1124"/>
      <c r="AO392" s="1124"/>
      <c r="AP392" s="1124"/>
      <c r="AQ392" s="1124"/>
      <c r="AR392" s="1124"/>
      <c r="AS392" s="1124"/>
      <c r="AT392" s="1124"/>
      <c r="AU392" s="1124"/>
      <c r="AV392" s="1124"/>
      <c r="AW392" s="1124"/>
      <c r="AX392" s="1124"/>
      <c r="AY392" s="1124"/>
      <c r="AZ392" s="1124"/>
      <c r="BA392" s="1124"/>
      <c r="BB392" s="1124"/>
      <c r="BC392" s="1124"/>
      <c r="BD392" s="1124"/>
      <c r="BE392" s="1124"/>
      <c r="BF392" s="1124"/>
      <c r="BG392" s="1124"/>
      <c r="BH392" s="1124"/>
      <c r="BI392" s="1124"/>
      <c r="BJ392" s="1124"/>
      <c r="BK392" s="1124"/>
      <c r="BL392" s="1124"/>
      <c r="BM392" s="1124"/>
      <c r="BN392" s="1124"/>
      <c r="BO392" s="1124"/>
      <c r="BP392" s="1124"/>
      <c r="BQ392" s="1124"/>
      <c r="BR392" s="1124"/>
    </row>
    <row r="393" spans="1:70" s="445" customFormat="1" ht="24.75" customHeight="1">
      <c r="A393" s="434">
        <v>387</v>
      </c>
      <c r="B393" s="949" t="s">
        <v>11908</v>
      </c>
      <c r="C393" s="910" t="s">
        <v>4740</v>
      </c>
      <c r="D393" s="898">
        <v>24</v>
      </c>
      <c r="E393" s="898" t="s">
        <v>1557</v>
      </c>
      <c r="F393" s="889"/>
      <c r="G393" s="910" t="s">
        <v>4741</v>
      </c>
      <c r="H393" s="910" t="s">
        <v>4064</v>
      </c>
      <c r="I393" s="898" t="s">
        <v>4065</v>
      </c>
      <c r="J393" s="1142" t="s">
        <v>4742</v>
      </c>
      <c r="K393" s="1337" t="s">
        <v>11908</v>
      </c>
      <c r="L393" s="405" t="s">
        <v>4067</v>
      </c>
      <c r="M393" s="1069"/>
      <c r="N393" s="898" t="s">
        <v>4743</v>
      </c>
      <c r="O393" s="434" t="s">
        <v>4068</v>
      </c>
      <c r="P393" s="405" t="s">
        <v>185</v>
      </c>
      <c r="Q393" s="434"/>
      <c r="R393" s="405"/>
      <c r="S393" s="405" t="s">
        <v>4069</v>
      </c>
      <c r="T393" s="434" t="s">
        <v>4070</v>
      </c>
      <c r="U393" s="1132" t="s">
        <v>11908</v>
      </c>
      <c r="V393" s="1072"/>
      <c r="W393" s="1072"/>
      <c r="X393" s="1124"/>
      <c r="Y393" s="1124"/>
      <c r="Z393" s="1124"/>
      <c r="AA393" s="1124"/>
      <c r="AB393" s="1124"/>
      <c r="AC393" s="1124"/>
      <c r="AD393" s="1124"/>
      <c r="AE393" s="1124"/>
      <c r="AF393" s="1124"/>
      <c r="AG393" s="1124"/>
      <c r="AH393" s="1124"/>
      <c r="AI393" s="1124"/>
      <c r="AJ393" s="1124"/>
      <c r="AK393" s="1124"/>
      <c r="AL393" s="1124"/>
      <c r="AM393" s="1124"/>
      <c r="AN393" s="1124"/>
      <c r="AO393" s="1124"/>
      <c r="AP393" s="1124"/>
      <c r="AQ393" s="1124"/>
      <c r="AR393" s="1124"/>
      <c r="AS393" s="1124"/>
      <c r="AT393" s="1124"/>
      <c r="AU393" s="1124"/>
      <c r="AV393" s="1124"/>
      <c r="AW393" s="1124"/>
      <c r="AX393" s="1124"/>
      <c r="AY393" s="1124"/>
      <c r="AZ393" s="1124"/>
      <c r="BA393" s="1124"/>
      <c r="BB393" s="1124"/>
      <c r="BC393" s="1124"/>
      <c r="BD393" s="1124"/>
      <c r="BE393" s="1124"/>
      <c r="BF393" s="1124"/>
      <c r="BG393" s="1124"/>
      <c r="BH393" s="1124"/>
      <c r="BI393" s="1124"/>
      <c r="BJ393" s="1124"/>
      <c r="BK393" s="1124"/>
      <c r="BL393" s="1124"/>
      <c r="BM393" s="1124"/>
      <c r="BN393" s="1124"/>
      <c r="BO393" s="1124"/>
      <c r="BP393" s="1124"/>
      <c r="BQ393" s="1124"/>
      <c r="BR393" s="1124"/>
    </row>
    <row r="394" spans="1:70" s="445" customFormat="1" ht="24.75" customHeight="1">
      <c r="A394" s="434">
        <v>388</v>
      </c>
      <c r="B394" s="949" t="s">
        <v>11909</v>
      </c>
      <c r="C394" s="910" t="s">
        <v>4744</v>
      </c>
      <c r="D394" s="898">
        <v>26</v>
      </c>
      <c r="E394" s="898" t="s">
        <v>1557</v>
      </c>
      <c r="F394" s="889"/>
      <c r="G394" s="910" t="s">
        <v>4745</v>
      </c>
      <c r="H394" s="910" t="s">
        <v>4064</v>
      </c>
      <c r="I394" s="898" t="s">
        <v>4065</v>
      </c>
      <c r="J394" s="1142" t="s">
        <v>4746</v>
      </c>
      <c r="K394" s="1337" t="s">
        <v>11910</v>
      </c>
      <c r="L394" s="405" t="s">
        <v>4067</v>
      </c>
      <c r="M394" s="1069"/>
      <c r="N394" s="898" t="s">
        <v>4747</v>
      </c>
      <c r="O394" s="434" t="s">
        <v>4068</v>
      </c>
      <c r="P394" s="405" t="s">
        <v>185</v>
      </c>
      <c r="Q394" s="434"/>
      <c r="R394" s="405"/>
      <c r="S394" s="405" t="s">
        <v>4069</v>
      </c>
      <c r="T394" s="434" t="s">
        <v>4070</v>
      </c>
      <c r="U394" s="1132" t="s">
        <v>11909</v>
      </c>
      <c r="V394" s="1072"/>
      <c r="W394" s="1072"/>
      <c r="X394" s="1124"/>
      <c r="Y394" s="1124"/>
      <c r="Z394" s="1124"/>
      <c r="AA394" s="1124"/>
      <c r="AB394" s="1124"/>
      <c r="AC394" s="1124"/>
      <c r="AD394" s="1124"/>
      <c r="AE394" s="1124"/>
      <c r="AF394" s="1124"/>
      <c r="AG394" s="1124"/>
      <c r="AH394" s="1124"/>
      <c r="AI394" s="1124"/>
      <c r="AJ394" s="1124"/>
      <c r="AK394" s="1124"/>
      <c r="AL394" s="1124"/>
      <c r="AM394" s="1124"/>
      <c r="AN394" s="1124"/>
      <c r="AO394" s="1124"/>
      <c r="AP394" s="1124"/>
      <c r="AQ394" s="1124"/>
      <c r="AR394" s="1124"/>
      <c r="AS394" s="1124"/>
      <c r="AT394" s="1124"/>
      <c r="AU394" s="1124"/>
      <c r="AV394" s="1124"/>
      <c r="AW394" s="1124"/>
      <c r="AX394" s="1124"/>
      <c r="AY394" s="1124"/>
      <c r="AZ394" s="1124"/>
      <c r="BA394" s="1124"/>
      <c r="BB394" s="1124"/>
      <c r="BC394" s="1124"/>
      <c r="BD394" s="1124"/>
      <c r="BE394" s="1124"/>
      <c r="BF394" s="1124"/>
      <c r="BG394" s="1124"/>
      <c r="BH394" s="1124"/>
      <c r="BI394" s="1124"/>
      <c r="BJ394" s="1124"/>
      <c r="BK394" s="1124"/>
      <c r="BL394" s="1124"/>
      <c r="BM394" s="1124"/>
      <c r="BN394" s="1124"/>
      <c r="BO394" s="1124"/>
      <c r="BP394" s="1124"/>
      <c r="BQ394" s="1124"/>
      <c r="BR394" s="1124"/>
    </row>
    <row r="395" spans="1:70" s="445" customFormat="1" ht="24.75" customHeight="1">
      <c r="A395" s="434">
        <v>389</v>
      </c>
      <c r="B395" s="949" t="s">
        <v>11909</v>
      </c>
      <c r="C395" s="910" t="s">
        <v>4748</v>
      </c>
      <c r="D395" s="898">
        <v>24</v>
      </c>
      <c r="E395" s="898" t="s">
        <v>1557</v>
      </c>
      <c r="F395" s="889"/>
      <c r="G395" s="910" t="s">
        <v>4749</v>
      </c>
      <c r="H395" s="1140" t="s">
        <v>4075</v>
      </c>
      <c r="I395" s="906" t="s">
        <v>4076</v>
      </c>
      <c r="J395" s="1148" t="s">
        <v>4750</v>
      </c>
      <c r="K395" s="1337" t="s">
        <v>11908</v>
      </c>
      <c r="L395" s="405" t="s">
        <v>4067</v>
      </c>
      <c r="M395" s="1069"/>
      <c r="N395" s="898" t="s">
        <v>2966</v>
      </c>
      <c r="O395" s="434" t="s">
        <v>4068</v>
      </c>
      <c r="P395" s="405" t="s">
        <v>185</v>
      </c>
      <c r="Q395" s="434"/>
      <c r="R395" s="405"/>
      <c r="S395" s="405" t="s">
        <v>4069</v>
      </c>
      <c r="T395" s="434" t="s">
        <v>4070</v>
      </c>
      <c r="U395" s="1132" t="s">
        <v>11909</v>
      </c>
      <c r="V395" s="1072"/>
      <c r="W395" s="1072"/>
      <c r="X395" s="1124"/>
      <c r="Y395" s="1124"/>
      <c r="Z395" s="1124"/>
      <c r="AA395" s="1124"/>
      <c r="AB395" s="1124"/>
      <c r="AC395" s="1124"/>
      <c r="AD395" s="1124"/>
      <c r="AE395" s="1124"/>
      <c r="AF395" s="1124"/>
      <c r="AG395" s="1124"/>
      <c r="AH395" s="1124"/>
      <c r="AI395" s="1124"/>
      <c r="AJ395" s="1124"/>
      <c r="AK395" s="1124"/>
      <c r="AL395" s="1124"/>
      <c r="AM395" s="1124"/>
      <c r="AN395" s="1124"/>
      <c r="AO395" s="1124"/>
      <c r="AP395" s="1124"/>
      <c r="AQ395" s="1124"/>
      <c r="AR395" s="1124"/>
      <c r="AS395" s="1124"/>
      <c r="AT395" s="1124"/>
      <c r="AU395" s="1124"/>
      <c r="AV395" s="1124"/>
      <c r="AW395" s="1124"/>
      <c r="AX395" s="1124"/>
      <c r="AY395" s="1124"/>
      <c r="AZ395" s="1124"/>
      <c r="BA395" s="1124"/>
      <c r="BB395" s="1124"/>
      <c r="BC395" s="1124"/>
      <c r="BD395" s="1124"/>
      <c r="BE395" s="1124"/>
      <c r="BF395" s="1124"/>
      <c r="BG395" s="1124"/>
      <c r="BH395" s="1124"/>
      <c r="BI395" s="1124"/>
      <c r="BJ395" s="1124"/>
      <c r="BK395" s="1124"/>
      <c r="BL395" s="1124"/>
      <c r="BM395" s="1124"/>
      <c r="BN395" s="1124"/>
      <c r="BO395" s="1124"/>
      <c r="BP395" s="1124"/>
      <c r="BQ395" s="1124"/>
      <c r="BR395" s="1124"/>
    </row>
    <row r="396" spans="1:70" s="445" customFormat="1" ht="24.75" customHeight="1">
      <c r="A396" s="434">
        <v>390</v>
      </c>
      <c r="B396" s="949" t="s">
        <v>11911</v>
      </c>
      <c r="C396" s="910" t="s">
        <v>4751</v>
      </c>
      <c r="D396" s="898">
        <v>37</v>
      </c>
      <c r="E396" s="898" t="s">
        <v>1557</v>
      </c>
      <c r="F396" s="889"/>
      <c r="G396" s="910" t="s">
        <v>4752</v>
      </c>
      <c r="H396" s="910" t="s">
        <v>4064</v>
      </c>
      <c r="I396" s="898" t="s">
        <v>4065</v>
      </c>
      <c r="J396" s="1142" t="s">
        <v>4753</v>
      </c>
      <c r="K396" s="1337" t="s">
        <v>11907</v>
      </c>
      <c r="L396" s="405" t="s">
        <v>4067</v>
      </c>
      <c r="M396" s="1069"/>
      <c r="N396" s="898" t="s">
        <v>4754</v>
      </c>
      <c r="O396" s="434" t="s">
        <v>4068</v>
      </c>
      <c r="P396" s="405" t="s">
        <v>185</v>
      </c>
      <c r="Q396" s="434"/>
      <c r="R396" s="405"/>
      <c r="S396" s="405" t="s">
        <v>4069</v>
      </c>
      <c r="T396" s="434" t="s">
        <v>4070</v>
      </c>
      <c r="U396" s="1132" t="s">
        <v>11911</v>
      </c>
      <c r="V396" s="1072"/>
      <c r="W396" s="1072"/>
      <c r="X396" s="1124"/>
      <c r="Y396" s="1124"/>
      <c r="Z396" s="1124"/>
      <c r="AA396" s="1124"/>
      <c r="AB396" s="1124"/>
      <c r="AC396" s="1124"/>
      <c r="AD396" s="1124"/>
      <c r="AE396" s="1124"/>
      <c r="AF396" s="1124"/>
      <c r="AG396" s="1124"/>
      <c r="AH396" s="1124"/>
      <c r="AI396" s="1124"/>
      <c r="AJ396" s="1124"/>
      <c r="AK396" s="1124"/>
      <c r="AL396" s="1124"/>
      <c r="AM396" s="1124"/>
      <c r="AN396" s="1124"/>
      <c r="AO396" s="1124"/>
      <c r="AP396" s="1124"/>
      <c r="AQ396" s="1124"/>
      <c r="AR396" s="1124"/>
      <c r="AS396" s="1124"/>
      <c r="AT396" s="1124"/>
      <c r="AU396" s="1124"/>
      <c r="AV396" s="1124"/>
      <c r="AW396" s="1124"/>
      <c r="AX396" s="1124"/>
      <c r="AY396" s="1124"/>
      <c r="AZ396" s="1124"/>
      <c r="BA396" s="1124"/>
      <c r="BB396" s="1124"/>
      <c r="BC396" s="1124"/>
      <c r="BD396" s="1124"/>
      <c r="BE396" s="1124"/>
      <c r="BF396" s="1124"/>
      <c r="BG396" s="1124"/>
      <c r="BH396" s="1124"/>
      <c r="BI396" s="1124"/>
      <c r="BJ396" s="1124"/>
      <c r="BK396" s="1124"/>
      <c r="BL396" s="1124"/>
      <c r="BM396" s="1124"/>
      <c r="BN396" s="1124"/>
      <c r="BO396" s="1124"/>
      <c r="BP396" s="1124"/>
      <c r="BQ396" s="1124"/>
      <c r="BR396" s="1124"/>
    </row>
    <row r="397" spans="1:70" s="445" customFormat="1" ht="24.75" customHeight="1">
      <c r="A397" s="434">
        <v>391</v>
      </c>
      <c r="B397" s="949" t="s">
        <v>11912</v>
      </c>
      <c r="C397" s="910" t="s">
        <v>4755</v>
      </c>
      <c r="D397" s="898">
        <v>22</v>
      </c>
      <c r="E397" s="898" t="s">
        <v>1554</v>
      </c>
      <c r="F397" s="889"/>
      <c r="G397" s="910" t="s">
        <v>4756</v>
      </c>
      <c r="H397" s="910" t="s">
        <v>4064</v>
      </c>
      <c r="I397" s="898" t="s">
        <v>4065</v>
      </c>
      <c r="J397" s="1142" t="s">
        <v>4757</v>
      </c>
      <c r="K397" s="1337" t="s">
        <v>11908</v>
      </c>
      <c r="L397" s="405" t="s">
        <v>4067</v>
      </c>
      <c r="M397" s="1099"/>
      <c r="N397" s="898" t="s">
        <v>4758</v>
      </c>
      <c r="O397" s="434" t="s">
        <v>4068</v>
      </c>
      <c r="P397" s="405" t="s">
        <v>185</v>
      </c>
      <c r="Q397" s="434"/>
      <c r="R397" s="405"/>
      <c r="S397" s="405" t="s">
        <v>4069</v>
      </c>
      <c r="T397" s="434" t="s">
        <v>4070</v>
      </c>
      <c r="U397" s="1132" t="s">
        <v>11912</v>
      </c>
      <c r="V397" s="1072"/>
      <c r="W397" s="1072"/>
      <c r="X397" s="1124"/>
      <c r="Y397" s="1124"/>
      <c r="Z397" s="1124"/>
      <c r="AA397" s="1124"/>
      <c r="AB397" s="1124"/>
      <c r="AC397" s="1124"/>
      <c r="AD397" s="1124"/>
      <c r="AE397" s="1124"/>
      <c r="AF397" s="1124"/>
      <c r="AG397" s="1124"/>
      <c r="AH397" s="1124"/>
      <c r="AI397" s="1124"/>
      <c r="AJ397" s="1124"/>
      <c r="AK397" s="1124"/>
      <c r="AL397" s="1124"/>
      <c r="AM397" s="1124"/>
      <c r="AN397" s="1124"/>
      <c r="AO397" s="1124"/>
      <c r="AP397" s="1124"/>
      <c r="AQ397" s="1124"/>
      <c r="AR397" s="1124"/>
      <c r="AS397" s="1124"/>
      <c r="AT397" s="1124"/>
      <c r="AU397" s="1124"/>
      <c r="AV397" s="1124"/>
      <c r="AW397" s="1124"/>
      <c r="AX397" s="1124"/>
      <c r="AY397" s="1124"/>
      <c r="AZ397" s="1124"/>
      <c r="BA397" s="1124"/>
      <c r="BB397" s="1124"/>
      <c r="BC397" s="1124"/>
      <c r="BD397" s="1124"/>
      <c r="BE397" s="1124"/>
      <c r="BF397" s="1124"/>
      <c r="BG397" s="1124"/>
      <c r="BH397" s="1124"/>
      <c r="BI397" s="1124"/>
      <c r="BJ397" s="1124"/>
      <c r="BK397" s="1124"/>
      <c r="BL397" s="1124"/>
      <c r="BM397" s="1124"/>
      <c r="BN397" s="1124"/>
      <c r="BO397" s="1124"/>
      <c r="BP397" s="1124"/>
      <c r="BQ397" s="1124"/>
      <c r="BR397" s="1124"/>
    </row>
    <row r="398" spans="1:70" s="445" customFormat="1" ht="24.75" customHeight="1">
      <c r="A398" s="434">
        <v>392</v>
      </c>
      <c r="B398" s="949" t="s">
        <v>11913</v>
      </c>
      <c r="C398" s="910" t="s">
        <v>4759</v>
      </c>
      <c r="D398" s="898">
        <v>22</v>
      </c>
      <c r="E398" s="898" t="s">
        <v>1557</v>
      </c>
      <c r="F398" s="889"/>
      <c r="G398" s="910" t="s">
        <v>4760</v>
      </c>
      <c r="H398" s="910" t="s">
        <v>4064</v>
      </c>
      <c r="I398" s="898" t="s">
        <v>4065</v>
      </c>
      <c r="J398" s="1142" t="s">
        <v>4761</v>
      </c>
      <c r="K398" s="1337" t="s">
        <v>11914</v>
      </c>
      <c r="L398" s="405" t="s">
        <v>4067</v>
      </c>
      <c r="M398" s="1069"/>
      <c r="N398" s="898" t="s">
        <v>4762</v>
      </c>
      <c r="O398" s="434" t="s">
        <v>4068</v>
      </c>
      <c r="P398" s="405" t="s">
        <v>185</v>
      </c>
      <c r="Q398" s="434"/>
      <c r="R398" s="405"/>
      <c r="S398" s="405" t="s">
        <v>4069</v>
      </c>
      <c r="T398" s="434" t="s">
        <v>4070</v>
      </c>
      <c r="U398" s="1132" t="s">
        <v>11913</v>
      </c>
      <c r="V398" s="1072"/>
      <c r="W398" s="1072"/>
      <c r="X398" s="1124"/>
      <c r="Y398" s="1124"/>
      <c r="Z398" s="1124"/>
      <c r="AA398" s="1124"/>
      <c r="AB398" s="1124"/>
      <c r="AC398" s="1124"/>
      <c r="AD398" s="1124"/>
      <c r="AE398" s="1124"/>
      <c r="AF398" s="1124"/>
      <c r="AG398" s="1124"/>
      <c r="AH398" s="1124"/>
      <c r="AI398" s="1124"/>
      <c r="AJ398" s="1124"/>
      <c r="AK398" s="1124"/>
      <c r="AL398" s="1124"/>
      <c r="AM398" s="1124"/>
      <c r="AN398" s="1124"/>
      <c r="AO398" s="1124"/>
      <c r="AP398" s="1124"/>
      <c r="AQ398" s="1124"/>
      <c r="AR398" s="1124"/>
      <c r="AS398" s="1124"/>
      <c r="AT398" s="1124"/>
      <c r="AU398" s="1124"/>
      <c r="AV398" s="1124"/>
      <c r="AW398" s="1124"/>
      <c r="AX398" s="1124"/>
      <c r="AY398" s="1124"/>
      <c r="AZ398" s="1124"/>
      <c r="BA398" s="1124"/>
      <c r="BB398" s="1124"/>
      <c r="BC398" s="1124"/>
      <c r="BD398" s="1124"/>
      <c r="BE398" s="1124"/>
      <c r="BF398" s="1124"/>
      <c r="BG398" s="1124"/>
      <c r="BH398" s="1124"/>
      <c r="BI398" s="1124"/>
      <c r="BJ398" s="1124"/>
      <c r="BK398" s="1124"/>
      <c r="BL398" s="1124"/>
      <c r="BM398" s="1124"/>
      <c r="BN398" s="1124"/>
      <c r="BO398" s="1124"/>
      <c r="BP398" s="1124"/>
      <c r="BQ398" s="1124"/>
      <c r="BR398" s="1124"/>
    </row>
    <row r="399" spans="1:70" s="445" customFormat="1" ht="24.75" customHeight="1">
      <c r="A399" s="434">
        <v>393</v>
      </c>
      <c r="B399" s="949" t="s">
        <v>11913</v>
      </c>
      <c r="C399" s="910" t="s">
        <v>4763</v>
      </c>
      <c r="D399" s="898">
        <v>48</v>
      </c>
      <c r="E399" s="898" t="s">
        <v>1554</v>
      </c>
      <c r="F399" s="889"/>
      <c r="G399" s="910" t="s">
        <v>4764</v>
      </c>
      <c r="H399" s="910" t="s">
        <v>4064</v>
      </c>
      <c r="I399" s="898" t="s">
        <v>4065</v>
      </c>
      <c r="J399" s="1142" t="s">
        <v>4765</v>
      </c>
      <c r="K399" s="1337" t="s">
        <v>11915</v>
      </c>
      <c r="L399" s="405" t="s">
        <v>4067</v>
      </c>
      <c r="M399" s="1069"/>
      <c r="N399" s="898" t="s">
        <v>4766</v>
      </c>
      <c r="O399" s="434" t="s">
        <v>4068</v>
      </c>
      <c r="P399" s="405" t="s">
        <v>185</v>
      </c>
      <c r="Q399" s="434"/>
      <c r="R399" s="405"/>
      <c r="S399" s="405" t="s">
        <v>4069</v>
      </c>
      <c r="T399" s="434" t="s">
        <v>4070</v>
      </c>
      <c r="U399" s="1132" t="s">
        <v>11913</v>
      </c>
      <c r="V399" s="1072"/>
      <c r="W399" s="1072"/>
      <c r="X399" s="1124"/>
      <c r="Y399" s="1124"/>
      <c r="Z399" s="1124"/>
      <c r="AA399" s="1124"/>
      <c r="AB399" s="1124"/>
      <c r="AC399" s="1124"/>
      <c r="AD399" s="1124"/>
      <c r="AE399" s="1124"/>
      <c r="AF399" s="1124"/>
      <c r="AG399" s="1124"/>
      <c r="AH399" s="1124"/>
      <c r="AI399" s="1124"/>
      <c r="AJ399" s="1124"/>
      <c r="AK399" s="1124"/>
      <c r="AL399" s="1124"/>
      <c r="AM399" s="1124"/>
      <c r="AN399" s="1124"/>
      <c r="AO399" s="1124"/>
      <c r="AP399" s="1124"/>
      <c r="AQ399" s="1124"/>
      <c r="AR399" s="1124"/>
      <c r="AS399" s="1124"/>
      <c r="AT399" s="1124"/>
      <c r="AU399" s="1124"/>
      <c r="AV399" s="1124"/>
      <c r="AW399" s="1124"/>
      <c r="AX399" s="1124"/>
      <c r="AY399" s="1124"/>
      <c r="AZ399" s="1124"/>
      <c r="BA399" s="1124"/>
      <c r="BB399" s="1124"/>
      <c r="BC399" s="1124"/>
      <c r="BD399" s="1124"/>
      <c r="BE399" s="1124"/>
      <c r="BF399" s="1124"/>
      <c r="BG399" s="1124"/>
      <c r="BH399" s="1124"/>
      <c r="BI399" s="1124"/>
      <c r="BJ399" s="1124"/>
      <c r="BK399" s="1124"/>
      <c r="BL399" s="1124"/>
      <c r="BM399" s="1124"/>
      <c r="BN399" s="1124"/>
      <c r="BO399" s="1124"/>
      <c r="BP399" s="1124"/>
      <c r="BQ399" s="1124"/>
      <c r="BR399" s="1124"/>
    </row>
    <row r="400" spans="1:70" s="445" customFormat="1" ht="24.75" customHeight="1">
      <c r="A400" s="434">
        <v>394</v>
      </c>
      <c r="B400" s="949" t="s">
        <v>11913</v>
      </c>
      <c r="C400" s="918" t="s">
        <v>4767</v>
      </c>
      <c r="D400" s="898">
        <v>33</v>
      </c>
      <c r="E400" s="898" t="s">
        <v>1554</v>
      </c>
      <c r="F400" s="889"/>
      <c r="G400" s="910" t="s">
        <v>4768</v>
      </c>
      <c r="H400" s="910" t="s">
        <v>4064</v>
      </c>
      <c r="I400" s="898" t="s">
        <v>4065</v>
      </c>
      <c r="J400" s="1142" t="s">
        <v>4769</v>
      </c>
      <c r="K400" s="1337" t="s">
        <v>11909</v>
      </c>
      <c r="L400" s="405" t="s">
        <v>4067</v>
      </c>
      <c r="M400" s="1069"/>
      <c r="N400" s="898" t="s">
        <v>4557</v>
      </c>
      <c r="O400" s="434" t="s">
        <v>4068</v>
      </c>
      <c r="P400" s="405" t="s">
        <v>185</v>
      </c>
      <c r="Q400" s="434"/>
      <c r="R400" s="405"/>
      <c r="S400" s="405" t="s">
        <v>4069</v>
      </c>
      <c r="T400" s="434" t="s">
        <v>4070</v>
      </c>
      <c r="U400" s="1151" t="s">
        <v>11913</v>
      </c>
      <c r="V400" s="1072"/>
      <c r="W400" s="1072"/>
      <c r="X400" s="1124"/>
      <c r="Y400" s="1124"/>
      <c r="Z400" s="1124"/>
      <c r="AA400" s="1124"/>
      <c r="AB400" s="1124"/>
      <c r="AC400" s="1124"/>
      <c r="AD400" s="1124"/>
      <c r="AE400" s="1124"/>
      <c r="AF400" s="1124"/>
      <c r="AG400" s="1124"/>
      <c r="AH400" s="1124"/>
      <c r="AI400" s="1124"/>
      <c r="AJ400" s="1124"/>
      <c r="AK400" s="1124"/>
      <c r="AL400" s="1124"/>
      <c r="AM400" s="1124"/>
      <c r="AN400" s="1124"/>
      <c r="AO400" s="1124"/>
      <c r="AP400" s="1124"/>
      <c r="AQ400" s="1124"/>
      <c r="AR400" s="1124"/>
      <c r="AS400" s="1124"/>
      <c r="AT400" s="1124"/>
      <c r="AU400" s="1124"/>
      <c r="AV400" s="1124"/>
      <c r="AW400" s="1124"/>
      <c r="AX400" s="1124"/>
      <c r="AY400" s="1124"/>
      <c r="AZ400" s="1124"/>
      <c r="BA400" s="1124"/>
      <c r="BB400" s="1124"/>
      <c r="BC400" s="1124"/>
      <c r="BD400" s="1124"/>
      <c r="BE400" s="1124"/>
      <c r="BF400" s="1124"/>
      <c r="BG400" s="1124"/>
      <c r="BH400" s="1124"/>
      <c r="BI400" s="1124"/>
      <c r="BJ400" s="1124"/>
      <c r="BK400" s="1124"/>
      <c r="BL400" s="1124"/>
      <c r="BM400" s="1124"/>
      <c r="BN400" s="1124"/>
      <c r="BO400" s="1124"/>
      <c r="BP400" s="1124"/>
      <c r="BQ400" s="1124"/>
      <c r="BR400" s="1124"/>
    </row>
    <row r="401" spans="1:70" s="445" customFormat="1" ht="24.75" customHeight="1">
      <c r="A401" s="434">
        <v>395</v>
      </c>
      <c r="B401" s="949" t="s">
        <v>11916</v>
      </c>
      <c r="C401" s="910" t="s">
        <v>4770</v>
      </c>
      <c r="D401" s="898">
        <v>16</v>
      </c>
      <c r="E401" s="898" t="s">
        <v>1557</v>
      </c>
      <c r="F401" s="889"/>
      <c r="G401" s="910" t="s">
        <v>4771</v>
      </c>
      <c r="H401" s="910" t="s">
        <v>4064</v>
      </c>
      <c r="I401" s="898" t="s">
        <v>4065</v>
      </c>
      <c r="J401" s="1142" t="s">
        <v>4772</v>
      </c>
      <c r="K401" s="1337" t="s">
        <v>11917</v>
      </c>
      <c r="L401" s="405" t="s">
        <v>4067</v>
      </c>
      <c r="M401" s="1069"/>
      <c r="N401" s="898" t="s">
        <v>4773</v>
      </c>
      <c r="O401" s="434" t="s">
        <v>4068</v>
      </c>
      <c r="P401" s="405" t="s">
        <v>185</v>
      </c>
      <c r="Q401" s="434"/>
      <c r="R401" s="405"/>
      <c r="S401" s="405" t="s">
        <v>4069</v>
      </c>
      <c r="T401" s="434" t="s">
        <v>4070</v>
      </c>
      <c r="U401" s="1132" t="s">
        <v>11916</v>
      </c>
      <c r="V401" s="1072"/>
      <c r="W401" s="1072"/>
      <c r="X401" s="1124"/>
      <c r="Y401" s="1124"/>
      <c r="Z401" s="1124"/>
      <c r="AA401" s="1124"/>
      <c r="AB401" s="1124"/>
      <c r="AC401" s="1124"/>
      <c r="AD401" s="1124"/>
      <c r="AE401" s="1124"/>
      <c r="AF401" s="1124"/>
      <c r="AG401" s="1124"/>
      <c r="AH401" s="1124"/>
      <c r="AI401" s="1124"/>
      <c r="AJ401" s="1124"/>
      <c r="AK401" s="1124"/>
      <c r="AL401" s="1124"/>
      <c r="AM401" s="1124"/>
      <c r="AN401" s="1124"/>
      <c r="AO401" s="1124"/>
      <c r="AP401" s="1124"/>
      <c r="AQ401" s="1124"/>
      <c r="AR401" s="1124"/>
      <c r="AS401" s="1124"/>
      <c r="AT401" s="1124"/>
      <c r="AU401" s="1124"/>
      <c r="AV401" s="1124"/>
      <c r="AW401" s="1124"/>
      <c r="AX401" s="1124"/>
      <c r="AY401" s="1124"/>
      <c r="AZ401" s="1124"/>
      <c r="BA401" s="1124"/>
      <c r="BB401" s="1124"/>
      <c r="BC401" s="1124"/>
      <c r="BD401" s="1124"/>
      <c r="BE401" s="1124"/>
      <c r="BF401" s="1124"/>
      <c r="BG401" s="1124"/>
      <c r="BH401" s="1124"/>
      <c r="BI401" s="1124"/>
      <c r="BJ401" s="1124"/>
      <c r="BK401" s="1124"/>
      <c r="BL401" s="1124"/>
      <c r="BM401" s="1124"/>
      <c r="BN401" s="1124"/>
      <c r="BO401" s="1124"/>
      <c r="BP401" s="1124"/>
      <c r="BQ401" s="1124"/>
      <c r="BR401" s="1124"/>
    </row>
    <row r="402" spans="1:70" s="445" customFormat="1" ht="24.75" customHeight="1">
      <c r="A402" s="434">
        <v>396</v>
      </c>
      <c r="B402" s="949" t="s">
        <v>11916</v>
      </c>
      <c r="C402" s="910" t="s">
        <v>4774</v>
      </c>
      <c r="D402" s="898">
        <v>19</v>
      </c>
      <c r="E402" s="898" t="s">
        <v>1557</v>
      </c>
      <c r="F402" s="889"/>
      <c r="G402" s="910" t="s">
        <v>4771</v>
      </c>
      <c r="H402" s="910" t="s">
        <v>4064</v>
      </c>
      <c r="I402" s="898" t="s">
        <v>4065</v>
      </c>
      <c r="J402" s="1142" t="s">
        <v>4772</v>
      </c>
      <c r="K402" s="1337" t="s">
        <v>11917</v>
      </c>
      <c r="L402" s="405" t="s">
        <v>4067</v>
      </c>
      <c r="M402" s="1069"/>
      <c r="N402" s="898" t="s">
        <v>4773</v>
      </c>
      <c r="O402" s="434" t="s">
        <v>4068</v>
      </c>
      <c r="P402" s="405" t="s">
        <v>185</v>
      </c>
      <c r="Q402" s="434"/>
      <c r="R402" s="405"/>
      <c r="S402" s="405" t="s">
        <v>4069</v>
      </c>
      <c r="T402" s="434" t="s">
        <v>4070</v>
      </c>
      <c r="U402" s="1132" t="s">
        <v>11916</v>
      </c>
      <c r="V402" s="1072"/>
      <c r="W402" s="1072"/>
      <c r="X402" s="1124"/>
      <c r="Y402" s="1124"/>
      <c r="Z402" s="1124"/>
      <c r="AA402" s="1124"/>
      <c r="AB402" s="1124"/>
      <c r="AC402" s="1124"/>
      <c r="AD402" s="1124"/>
      <c r="AE402" s="1124"/>
      <c r="AF402" s="1124"/>
      <c r="AG402" s="1124"/>
      <c r="AH402" s="1124"/>
      <c r="AI402" s="1124"/>
      <c r="AJ402" s="1124"/>
      <c r="AK402" s="1124"/>
      <c r="AL402" s="1124"/>
      <c r="AM402" s="1124"/>
      <c r="AN402" s="1124"/>
      <c r="AO402" s="1124"/>
      <c r="AP402" s="1124"/>
      <c r="AQ402" s="1124"/>
      <c r="AR402" s="1124"/>
      <c r="AS402" s="1124"/>
      <c r="AT402" s="1124"/>
      <c r="AU402" s="1124"/>
      <c r="AV402" s="1124"/>
      <c r="AW402" s="1124"/>
      <c r="AX402" s="1124"/>
      <c r="AY402" s="1124"/>
      <c r="AZ402" s="1124"/>
      <c r="BA402" s="1124"/>
      <c r="BB402" s="1124"/>
      <c r="BC402" s="1124"/>
      <c r="BD402" s="1124"/>
      <c r="BE402" s="1124"/>
      <c r="BF402" s="1124"/>
      <c r="BG402" s="1124"/>
      <c r="BH402" s="1124"/>
      <c r="BI402" s="1124"/>
      <c r="BJ402" s="1124"/>
      <c r="BK402" s="1124"/>
      <c r="BL402" s="1124"/>
      <c r="BM402" s="1124"/>
      <c r="BN402" s="1124"/>
      <c r="BO402" s="1124"/>
      <c r="BP402" s="1124"/>
      <c r="BQ402" s="1124"/>
      <c r="BR402" s="1124"/>
    </row>
    <row r="403" spans="1:70" s="445" customFormat="1" ht="24.75" customHeight="1">
      <c r="A403" s="434">
        <v>397</v>
      </c>
      <c r="B403" s="949" t="s">
        <v>11916</v>
      </c>
      <c r="C403" s="910" t="s">
        <v>4775</v>
      </c>
      <c r="D403" s="898">
        <v>25</v>
      </c>
      <c r="E403" s="898" t="s">
        <v>1557</v>
      </c>
      <c r="F403" s="889"/>
      <c r="G403" s="910" t="s">
        <v>4776</v>
      </c>
      <c r="H403" s="910" t="s">
        <v>4064</v>
      </c>
      <c r="I403" s="898" t="s">
        <v>4065</v>
      </c>
      <c r="J403" s="1142" t="s">
        <v>4777</v>
      </c>
      <c r="K403" s="1337" t="s">
        <v>11918</v>
      </c>
      <c r="L403" s="405" t="s">
        <v>4067</v>
      </c>
      <c r="M403" s="1069"/>
      <c r="N403" s="898" t="s">
        <v>4778</v>
      </c>
      <c r="O403" s="434" t="s">
        <v>4068</v>
      </c>
      <c r="P403" s="405" t="s">
        <v>185</v>
      </c>
      <c r="Q403" s="434"/>
      <c r="R403" s="405"/>
      <c r="S403" s="405" t="s">
        <v>4069</v>
      </c>
      <c r="T403" s="434" t="s">
        <v>4070</v>
      </c>
      <c r="U403" s="1132" t="s">
        <v>11916</v>
      </c>
      <c r="V403" s="1072"/>
      <c r="W403" s="1072"/>
      <c r="X403" s="1124"/>
      <c r="Y403" s="1124"/>
      <c r="Z403" s="1124"/>
      <c r="AA403" s="1124"/>
      <c r="AB403" s="1124"/>
      <c r="AC403" s="1124"/>
      <c r="AD403" s="1124"/>
      <c r="AE403" s="1124"/>
      <c r="AF403" s="1124"/>
      <c r="AG403" s="1124"/>
      <c r="AH403" s="1124"/>
      <c r="AI403" s="1124"/>
      <c r="AJ403" s="1124"/>
      <c r="AK403" s="1124"/>
      <c r="AL403" s="1124"/>
      <c r="AM403" s="1124"/>
      <c r="AN403" s="1124"/>
      <c r="AO403" s="1124"/>
      <c r="AP403" s="1124"/>
      <c r="AQ403" s="1124"/>
      <c r="AR403" s="1124"/>
      <c r="AS403" s="1124"/>
      <c r="AT403" s="1124"/>
      <c r="AU403" s="1124"/>
      <c r="AV403" s="1124"/>
      <c r="AW403" s="1124"/>
      <c r="AX403" s="1124"/>
      <c r="AY403" s="1124"/>
      <c r="AZ403" s="1124"/>
      <c r="BA403" s="1124"/>
      <c r="BB403" s="1124"/>
      <c r="BC403" s="1124"/>
      <c r="BD403" s="1124"/>
      <c r="BE403" s="1124"/>
      <c r="BF403" s="1124"/>
      <c r="BG403" s="1124"/>
      <c r="BH403" s="1124"/>
      <c r="BI403" s="1124"/>
      <c r="BJ403" s="1124"/>
      <c r="BK403" s="1124"/>
      <c r="BL403" s="1124"/>
      <c r="BM403" s="1124"/>
      <c r="BN403" s="1124"/>
      <c r="BO403" s="1124"/>
      <c r="BP403" s="1124"/>
      <c r="BQ403" s="1124"/>
      <c r="BR403" s="1124"/>
    </row>
    <row r="404" spans="1:70" s="445" customFormat="1" ht="24.75" customHeight="1">
      <c r="A404" s="434">
        <v>398</v>
      </c>
      <c r="B404" s="949" t="s">
        <v>11916</v>
      </c>
      <c r="C404" s="910" t="s">
        <v>4779</v>
      </c>
      <c r="D404" s="898">
        <v>21</v>
      </c>
      <c r="E404" s="898" t="s">
        <v>1557</v>
      </c>
      <c r="F404" s="889"/>
      <c r="G404" s="910" t="s">
        <v>4776</v>
      </c>
      <c r="H404" s="910" t="s">
        <v>4064</v>
      </c>
      <c r="I404" s="898" t="s">
        <v>4065</v>
      </c>
      <c r="J404" s="1142" t="s">
        <v>4780</v>
      </c>
      <c r="K404" s="1337" t="s">
        <v>11918</v>
      </c>
      <c r="L404" s="405" t="s">
        <v>4067</v>
      </c>
      <c r="M404" s="1069"/>
      <c r="N404" s="898" t="s">
        <v>4778</v>
      </c>
      <c r="O404" s="434" t="s">
        <v>4068</v>
      </c>
      <c r="P404" s="405" t="s">
        <v>185</v>
      </c>
      <c r="Q404" s="434"/>
      <c r="R404" s="405"/>
      <c r="S404" s="405" t="s">
        <v>4069</v>
      </c>
      <c r="T404" s="434" t="s">
        <v>4070</v>
      </c>
      <c r="U404" s="1132" t="s">
        <v>11916</v>
      </c>
      <c r="V404" s="1072"/>
      <c r="W404" s="1072"/>
      <c r="X404" s="1124"/>
      <c r="Y404" s="1124"/>
      <c r="Z404" s="1124"/>
      <c r="AA404" s="1124"/>
      <c r="AB404" s="1124"/>
      <c r="AC404" s="1124"/>
      <c r="AD404" s="1124"/>
      <c r="AE404" s="1124"/>
      <c r="AF404" s="1124"/>
      <c r="AG404" s="1124"/>
      <c r="AH404" s="1124"/>
      <c r="AI404" s="1124"/>
      <c r="AJ404" s="1124"/>
      <c r="AK404" s="1124"/>
      <c r="AL404" s="1124"/>
      <c r="AM404" s="1124"/>
      <c r="AN404" s="1124"/>
      <c r="AO404" s="1124"/>
      <c r="AP404" s="1124"/>
      <c r="AQ404" s="1124"/>
      <c r="AR404" s="1124"/>
      <c r="AS404" s="1124"/>
      <c r="AT404" s="1124"/>
      <c r="AU404" s="1124"/>
      <c r="AV404" s="1124"/>
      <c r="AW404" s="1124"/>
      <c r="AX404" s="1124"/>
      <c r="AY404" s="1124"/>
      <c r="AZ404" s="1124"/>
      <c r="BA404" s="1124"/>
      <c r="BB404" s="1124"/>
      <c r="BC404" s="1124"/>
      <c r="BD404" s="1124"/>
      <c r="BE404" s="1124"/>
      <c r="BF404" s="1124"/>
      <c r="BG404" s="1124"/>
      <c r="BH404" s="1124"/>
      <c r="BI404" s="1124"/>
      <c r="BJ404" s="1124"/>
      <c r="BK404" s="1124"/>
      <c r="BL404" s="1124"/>
      <c r="BM404" s="1124"/>
      <c r="BN404" s="1124"/>
      <c r="BO404" s="1124"/>
      <c r="BP404" s="1124"/>
      <c r="BQ404" s="1124"/>
      <c r="BR404" s="1124"/>
    </row>
    <row r="405" spans="1:70" s="445" customFormat="1" ht="24.75" customHeight="1">
      <c r="A405" s="434">
        <v>399</v>
      </c>
      <c r="B405" s="949" t="s">
        <v>11916</v>
      </c>
      <c r="C405" s="910" t="s">
        <v>4781</v>
      </c>
      <c r="D405" s="898">
        <v>19</v>
      </c>
      <c r="E405" s="898" t="s">
        <v>1557</v>
      </c>
      <c r="F405" s="889"/>
      <c r="G405" s="910" t="s">
        <v>4776</v>
      </c>
      <c r="H405" s="910" t="s">
        <v>4064</v>
      </c>
      <c r="I405" s="898" t="s">
        <v>4065</v>
      </c>
      <c r="J405" s="1142" t="s">
        <v>4782</v>
      </c>
      <c r="K405" s="1337" t="s">
        <v>11918</v>
      </c>
      <c r="L405" s="405" t="s">
        <v>4067</v>
      </c>
      <c r="M405" s="1069"/>
      <c r="N405" s="898" t="s">
        <v>4778</v>
      </c>
      <c r="O405" s="434" t="s">
        <v>4068</v>
      </c>
      <c r="P405" s="405" t="s">
        <v>185</v>
      </c>
      <c r="Q405" s="434"/>
      <c r="R405" s="405"/>
      <c r="S405" s="405" t="s">
        <v>4069</v>
      </c>
      <c r="T405" s="434" t="s">
        <v>4070</v>
      </c>
      <c r="U405" s="1132" t="s">
        <v>11916</v>
      </c>
      <c r="V405" s="1072"/>
      <c r="W405" s="1072"/>
      <c r="X405" s="1124"/>
      <c r="Y405" s="1124"/>
      <c r="Z405" s="1124"/>
      <c r="AA405" s="1124"/>
      <c r="AB405" s="1124"/>
      <c r="AC405" s="1124"/>
      <c r="AD405" s="1124"/>
      <c r="AE405" s="1124"/>
      <c r="AF405" s="1124"/>
      <c r="AG405" s="1124"/>
      <c r="AH405" s="1124"/>
      <c r="AI405" s="1124"/>
      <c r="AJ405" s="1124"/>
      <c r="AK405" s="1124"/>
      <c r="AL405" s="1124"/>
      <c r="AM405" s="1124"/>
      <c r="AN405" s="1124"/>
      <c r="AO405" s="1124"/>
      <c r="AP405" s="1124"/>
      <c r="AQ405" s="1124"/>
      <c r="AR405" s="1124"/>
      <c r="AS405" s="1124"/>
      <c r="AT405" s="1124"/>
      <c r="AU405" s="1124"/>
      <c r="AV405" s="1124"/>
      <c r="AW405" s="1124"/>
      <c r="AX405" s="1124"/>
      <c r="AY405" s="1124"/>
      <c r="AZ405" s="1124"/>
      <c r="BA405" s="1124"/>
      <c r="BB405" s="1124"/>
      <c r="BC405" s="1124"/>
      <c r="BD405" s="1124"/>
      <c r="BE405" s="1124"/>
      <c r="BF405" s="1124"/>
      <c r="BG405" s="1124"/>
      <c r="BH405" s="1124"/>
      <c r="BI405" s="1124"/>
      <c r="BJ405" s="1124"/>
      <c r="BK405" s="1124"/>
      <c r="BL405" s="1124"/>
      <c r="BM405" s="1124"/>
      <c r="BN405" s="1124"/>
      <c r="BO405" s="1124"/>
      <c r="BP405" s="1124"/>
      <c r="BQ405" s="1124"/>
      <c r="BR405" s="1124"/>
    </row>
    <row r="406" spans="1:70" s="445" customFormat="1" ht="24.75" customHeight="1">
      <c r="A406" s="434">
        <v>400</v>
      </c>
      <c r="B406" s="949" t="s">
        <v>11916</v>
      </c>
      <c r="C406" s="910" t="s">
        <v>4783</v>
      </c>
      <c r="D406" s="898">
        <v>24</v>
      </c>
      <c r="E406" s="898" t="s">
        <v>1554</v>
      </c>
      <c r="F406" s="889"/>
      <c r="G406" s="910" t="s">
        <v>4784</v>
      </c>
      <c r="H406" s="910" t="s">
        <v>4064</v>
      </c>
      <c r="I406" s="898" t="s">
        <v>4065</v>
      </c>
      <c r="J406" s="1142" t="s">
        <v>4785</v>
      </c>
      <c r="K406" s="1337" t="s">
        <v>11918</v>
      </c>
      <c r="L406" s="405" t="s">
        <v>4067</v>
      </c>
      <c r="M406" s="1069"/>
      <c r="N406" s="898" t="s">
        <v>4778</v>
      </c>
      <c r="O406" s="434" t="s">
        <v>4068</v>
      </c>
      <c r="P406" s="405" t="s">
        <v>185</v>
      </c>
      <c r="Q406" s="434"/>
      <c r="R406" s="405"/>
      <c r="S406" s="405" t="s">
        <v>4069</v>
      </c>
      <c r="T406" s="434" t="s">
        <v>4070</v>
      </c>
      <c r="U406" s="1132" t="s">
        <v>11916</v>
      </c>
      <c r="V406" s="1072"/>
      <c r="W406" s="1072"/>
      <c r="X406" s="1124"/>
      <c r="Y406" s="1124"/>
      <c r="Z406" s="1124"/>
      <c r="AA406" s="1124"/>
      <c r="AB406" s="1124"/>
      <c r="AC406" s="1124"/>
      <c r="AD406" s="1124"/>
      <c r="AE406" s="1124"/>
      <c r="AF406" s="1124"/>
      <c r="AG406" s="1124"/>
      <c r="AH406" s="1124"/>
      <c r="AI406" s="1124"/>
      <c r="AJ406" s="1124"/>
      <c r="AK406" s="1124"/>
      <c r="AL406" s="1124"/>
      <c r="AM406" s="1124"/>
      <c r="AN406" s="1124"/>
      <c r="AO406" s="1124"/>
      <c r="AP406" s="1124"/>
      <c r="AQ406" s="1124"/>
      <c r="AR406" s="1124"/>
      <c r="AS406" s="1124"/>
      <c r="AT406" s="1124"/>
      <c r="AU406" s="1124"/>
      <c r="AV406" s="1124"/>
      <c r="AW406" s="1124"/>
      <c r="AX406" s="1124"/>
      <c r="AY406" s="1124"/>
      <c r="AZ406" s="1124"/>
      <c r="BA406" s="1124"/>
      <c r="BB406" s="1124"/>
      <c r="BC406" s="1124"/>
      <c r="BD406" s="1124"/>
      <c r="BE406" s="1124"/>
      <c r="BF406" s="1124"/>
      <c r="BG406" s="1124"/>
      <c r="BH406" s="1124"/>
      <c r="BI406" s="1124"/>
      <c r="BJ406" s="1124"/>
      <c r="BK406" s="1124"/>
      <c r="BL406" s="1124"/>
      <c r="BM406" s="1124"/>
      <c r="BN406" s="1124"/>
      <c r="BO406" s="1124"/>
      <c r="BP406" s="1124"/>
      <c r="BQ406" s="1124"/>
      <c r="BR406" s="1124"/>
    </row>
    <row r="407" spans="1:70" s="445" customFormat="1" ht="24.75" customHeight="1">
      <c r="A407" s="434">
        <v>401</v>
      </c>
      <c r="B407" s="949" t="s">
        <v>11919</v>
      </c>
      <c r="C407" s="910" t="s">
        <v>4786</v>
      </c>
      <c r="D407" s="898">
        <v>65</v>
      </c>
      <c r="E407" s="898" t="s">
        <v>1554</v>
      </c>
      <c r="F407" s="889"/>
      <c r="G407" s="910" t="s">
        <v>4787</v>
      </c>
      <c r="H407" s="1152" t="s">
        <v>4075</v>
      </c>
      <c r="I407" s="898" t="s">
        <v>4076</v>
      </c>
      <c r="J407" s="1148" t="s">
        <v>4788</v>
      </c>
      <c r="K407" s="1337" t="s">
        <v>11910</v>
      </c>
      <c r="L407" s="405" t="s">
        <v>4067</v>
      </c>
      <c r="M407" s="1069"/>
      <c r="N407" s="898" t="s">
        <v>4789</v>
      </c>
      <c r="O407" s="434" t="s">
        <v>4068</v>
      </c>
      <c r="P407" s="405" t="s">
        <v>185</v>
      </c>
      <c r="Q407" s="434"/>
      <c r="R407" s="405"/>
      <c r="S407" s="405" t="s">
        <v>4069</v>
      </c>
      <c r="T407" s="434" t="s">
        <v>4070</v>
      </c>
      <c r="U407" s="1132" t="s">
        <v>11919</v>
      </c>
      <c r="V407" s="1072"/>
      <c r="W407" s="1072"/>
      <c r="X407" s="1124"/>
      <c r="Y407" s="1124"/>
      <c r="Z407" s="1124"/>
      <c r="AA407" s="1124"/>
      <c r="AB407" s="1124"/>
      <c r="AC407" s="1124"/>
      <c r="AD407" s="1124"/>
      <c r="AE407" s="1124"/>
      <c r="AF407" s="1124"/>
      <c r="AG407" s="1124"/>
      <c r="AH407" s="1124"/>
      <c r="AI407" s="1124"/>
      <c r="AJ407" s="1124"/>
      <c r="AK407" s="1124"/>
      <c r="AL407" s="1124"/>
      <c r="AM407" s="1124"/>
      <c r="AN407" s="1124"/>
      <c r="AO407" s="1124"/>
      <c r="AP407" s="1124"/>
      <c r="AQ407" s="1124"/>
      <c r="AR407" s="1124"/>
      <c r="AS407" s="1124"/>
      <c r="AT407" s="1124"/>
      <c r="AU407" s="1124"/>
      <c r="AV407" s="1124"/>
      <c r="AW407" s="1124"/>
      <c r="AX407" s="1124"/>
      <c r="AY407" s="1124"/>
      <c r="AZ407" s="1124"/>
      <c r="BA407" s="1124"/>
      <c r="BB407" s="1124"/>
      <c r="BC407" s="1124"/>
      <c r="BD407" s="1124"/>
      <c r="BE407" s="1124"/>
      <c r="BF407" s="1124"/>
      <c r="BG407" s="1124"/>
      <c r="BH407" s="1124"/>
      <c r="BI407" s="1124"/>
      <c r="BJ407" s="1124"/>
      <c r="BK407" s="1124"/>
      <c r="BL407" s="1124"/>
      <c r="BM407" s="1124"/>
      <c r="BN407" s="1124"/>
      <c r="BO407" s="1124"/>
      <c r="BP407" s="1124"/>
      <c r="BQ407" s="1124"/>
      <c r="BR407" s="1124"/>
    </row>
    <row r="408" spans="1:70" s="445" customFormat="1" ht="24.75" customHeight="1">
      <c r="A408" s="434">
        <v>402</v>
      </c>
      <c r="B408" s="949" t="s">
        <v>11919</v>
      </c>
      <c r="C408" s="910" t="s">
        <v>4790</v>
      </c>
      <c r="D408" s="898">
        <v>22</v>
      </c>
      <c r="E408" s="898" t="s">
        <v>1557</v>
      </c>
      <c r="F408" s="889"/>
      <c r="G408" s="910" t="s">
        <v>4791</v>
      </c>
      <c r="H408" s="910" t="s">
        <v>4064</v>
      </c>
      <c r="I408" s="898" t="s">
        <v>4065</v>
      </c>
      <c r="J408" s="1148" t="s">
        <v>4792</v>
      </c>
      <c r="K408" s="1337" t="s">
        <v>11904</v>
      </c>
      <c r="L408" s="405" t="s">
        <v>4067</v>
      </c>
      <c r="M408" s="1099"/>
      <c r="N408" s="898" t="s">
        <v>4793</v>
      </c>
      <c r="O408" s="434" t="s">
        <v>4068</v>
      </c>
      <c r="P408" s="405" t="s">
        <v>185</v>
      </c>
      <c r="Q408" s="434"/>
      <c r="R408" s="405"/>
      <c r="S408" s="405" t="s">
        <v>4069</v>
      </c>
      <c r="T408" s="434" t="s">
        <v>4070</v>
      </c>
      <c r="U408" s="1132" t="s">
        <v>11919</v>
      </c>
      <c r="V408" s="1072"/>
      <c r="W408" s="1072"/>
      <c r="X408" s="1124"/>
      <c r="Y408" s="1124"/>
      <c r="Z408" s="1124"/>
      <c r="AA408" s="1124"/>
      <c r="AB408" s="1124"/>
      <c r="AC408" s="1124"/>
      <c r="AD408" s="1124"/>
      <c r="AE408" s="1124"/>
      <c r="AF408" s="1124"/>
      <c r="AG408" s="1124"/>
      <c r="AH408" s="1124"/>
      <c r="AI408" s="1124"/>
      <c r="AJ408" s="1124"/>
      <c r="AK408" s="1124"/>
      <c r="AL408" s="1124"/>
      <c r="AM408" s="1124"/>
      <c r="AN408" s="1124"/>
      <c r="AO408" s="1124"/>
      <c r="AP408" s="1124"/>
      <c r="AQ408" s="1124"/>
      <c r="AR408" s="1124"/>
      <c r="AS408" s="1124"/>
      <c r="AT408" s="1124"/>
      <c r="AU408" s="1124"/>
      <c r="AV408" s="1124"/>
      <c r="AW408" s="1124"/>
      <c r="AX408" s="1124"/>
      <c r="AY408" s="1124"/>
      <c r="AZ408" s="1124"/>
      <c r="BA408" s="1124"/>
      <c r="BB408" s="1124"/>
      <c r="BC408" s="1124"/>
      <c r="BD408" s="1124"/>
      <c r="BE408" s="1124"/>
      <c r="BF408" s="1124"/>
      <c r="BG408" s="1124"/>
      <c r="BH408" s="1124"/>
      <c r="BI408" s="1124"/>
      <c r="BJ408" s="1124"/>
      <c r="BK408" s="1124"/>
      <c r="BL408" s="1124"/>
      <c r="BM408" s="1124"/>
      <c r="BN408" s="1124"/>
      <c r="BO408" s="1124"/>
      <c r="BP408" s="1124"/>
      <c r="BQ408" s="1124"/>
      <c r="BR408" s="1124"/>
    </row>
    <row r="409" spans="1:70" s="445" customFormat="1" ht="24.75" customHeight="1">
      <c r="A409" s="434">
        <v>403</v>
      </c>
      <c r="B409" s="949" t="s">
        <v>11920</v>
      </c>
      <c r="C409" s="910" t="s">
        <v>4794</v>
      </c>
      <c r="D409" s="898">
        <v>22</v>
      </c>
      <c r="E409" s="898" t="s">
        <v>1554</v>
      </c>
      <c r="F409" s="889"/>
      <c r="G409" s="910" t="s">
        <v>4394</v>
      </c>
      <c r="H409" s="910" t="s">
        <v>4064</v>
      </c>
      <c r="I409" s="898" t="s">
        <v>4065</v>
      </c>
      <c r="J409" s="1132" t="s">
        <v>4795</v>
      </c>
      <c r="K409" s="1337" t="s">
        <v>11921</v>
      </c>
      <c r="L409" s="405" t="s">
        <v>4067</v>
      </c>
      <c r="M409" s="1099"/>
      <c r="N409" s="898" t="s">
        <v>4796</v>
      </c>
      <c r="O409" s="434" t="s">
        <v>4068</v>
      </c>
      <c r="P409" s="405" t="s">
        <v>185</v>
      </c>
      <c r="Q409" s="434"/>
      <c r="R409" s="405"/>
      <c r="S409" s="405" t="s">
        <v>4069</v>
      </c>
      <c r="T409" s="434" t="s">
        <v>4070</v>
      </c>
      <c r="U409" s="1132" t="s">
        <v>11920</v>
      </c>
      <c r="V409" s="1072"/>
      <c r="W409" s="1072"/>
      <c r="X409" s="1124"/>
      <c r="Y409" s="1124"/>
      <c r="Z409" s="1124"/>
      <c r="AA409" s="1124"/>
      <c r="AB409" s="1124"/>
      <c r="AC409" s="1124"/>
      <c r="AD409" s="1124"/>
      <c r="AE409" s="1124"/>
      <c r="AF409" s="1124"/>
      <c r="AG409" s="1124"/>
      <c r="AH409" s="1124"/>
      <c r="AI409" s="1124"/>
      <c r="AJ409" s="1124"/>
      <c r="AK409" s="1124"/>
      <c r="AL409" s="1124"/>
      <c r="AM409" s="1124"/>
      <c r="AN409" s="1124"/>
      <c r="AO409" s="1124"/>
      <c r="AP409" s="1124"/>
      <c r="AQ409" s="1124"/>
      <c r="AR409" s="1124"/>
      <c r="AS409" s="1124"/>
      <c r="AT409" s="1124"/>
      <c r="AU409" s="1124"/>
      <c r="AV409" s="1124"/>
      <c r="AW409" s="1124"/>
      <c r="AX409" s="1124"/>
      <c r="AY409" s="1124"/>
      <c r="AZ409" s="1124"/>
      <c r="BA409" s="1124"/>
      <c r="BB409" s="1124"/>
      <c r="BC409" s="1124"/>
      <c r="BD409" s="1124"/>
      <c r="BE409" s="1124"/>
      <c r="BF409" s="1124"/>
      <c r="BG409" s="1124"/>
      <c r="BH409" s="1124"/>
      <c r="BI409" s="1124"/>
      <c r="BJ409" s="1124"/>
      <c r="BK409" s="1124"/>
      <c r="BL409" s="1124"/>
      <c r="BM409" s="1124"/>
      <c r="BN409" s="1124"/>
      <c r="BO409" s="1124"/>
      <c r="BP409" s="1124"/>
      <c r="BQ409" s="1124"/>
      <c r="BR409" s="1124"/>
    </row>
    <row r="410" spans="1:70" s="445" customFormat="1" ht="24.75" customHeight="1">
      <c r="A410" s="434">
        <v>404</v>
      </c>
      <c r="B410" s="949" t="s">
        <v>11920</v>
      </c>
      <c r="C410" s="910" t="s">
        <v>4797</v>
      </c>
      <c r="D410" s="898">
        <v>24</v>
      </c>
      <c r="E410" s="898" t="s">
        <v>1554</v>
      </c>
      <c r="F410" s="889"/>
      <c r="G410" s="910" t="s">
        <v>4798</v>
      </c>
      <c r="H410" s="910" t="s">
        <v>4064</v>
      </c>
      <c r="I410" s="898" t="s">
        <v>4065</v>
      </c>
      <c r="J410" s="1148" t="s">
        <v>4799</v>
      </c>
      <c r="K410" s="1337" t="s">
        <v>11913</v>
      </c>
      <c r="L410" s="405" t="s">
        <v>4067</v>
      </c>
      <c r="M410" s="1099"/>
      <c r="N410" s="898" t="s">
        <v>4800</v>
      </c>
      <c r="O410" s="434" t="s">
        <v>4068</v>
      </c>
      <c r="P410" s="405" t="s">
        <v>185</v>
      </c>
      <c r="Q410" s="434"/>
      <c r="R410" s="405"/>
      <c r="S410" s="405" t="s">
        <v>4069</v>
      </c>
      <c r="T410" s="434" t="s">
        <v>4070</v>
      </c>
      <c r="U410" s="1132" t="s">
        <v>11920</v>
      </c>
      <c r="V410" s="1072"/>
      <c r="W410" s="1072"/>
      <c r="X410" s="1124"/>
      <c r="Y410" s="1124"/>
      <c r="Z410" s="1124"/>
      <c r="AA410" s="1124"/>
      <c r="AB410" s="1124"/>
      <c r="AC410" s="1124"/>
      <c r="AD410" s="1124"/>
      <c r="AE410" s="1124"/>
      <c r="AF410" s="1124"/>
      <c r="AG410" s="1124"/>
      <c r="AH410" s="1124"/>
      <c r="AI410" s="1124"/>
      <c r="AJ410" s="1124"/>
      <c r="AK410" s="1124"/>
      <c r="AL410" s="1124"/>
      <c r="AM410" s="1124"/>
      <c r="AN410" s="1124"/>
      <c r="AO410" s="1124"/>
      <c r="AP410" s="1124"/>
      <c r="AQ410" s="1124"/>
      <c r="AR410" s="1124"/>
      <c r="AS410" s="1124"/>
      <c r="AT410" s="1124"/>
      <c r="AU410" s="1124"/>
      <c r="AV410" s="1124"/>
      <c r="AW410" s="1124"/>
      <c r="AX410" s="1124"/>
      <c r="AY410" s="1124"/>
      <c r="AZ410" s="1124"/>
      <c r="BA410" s="1124"/>
      <c r="BB410" s="1124"/>
      <c r="BC410" s="1124"/>
      <c r="BD410" s="1124"/>
      <c r="BE410" s="1124"/>
      <c r="BF410" s="1124"/>
      <c r="BG410" s="1124"/>
      <c r="BH410" s="1124"/>
      <c r="BI410" s="1124"/>
      <c r="BJ410" s="1124"/>
      <c r="BK410" s="1124"/>
      <c r="BL410" s="1124"/>
      <c r="BM410" s="1124"/>
      <c r="BN410" s="1124"/>
      <c r="BO410" s="1124"/>
      <c r="BP410" s="1124"/>
      <c r="BQ410" s="1124"/>
      <c r="BR410" s="1124"/>
    </row>
    <row r="411" spans="1:70" s="445" customFormat="1" ht="24.75" customHeight="1">
      <c r="A411" s="434">
        <v>405</v>
      </c>
      <c r="B411" s="949" t="s">
        <v>11920</v>
      </c>
      <c r="C411" s="910" t="s">
        <v>4801</v>
      </c>
      <c r="D411" s="898">
        <v>35</v>
      </c>
      <c r="E411" s="898" t="s">
        <v>1554</v>
      </c>
      <c r="F411" s="889"/>
      <c r="G411" s="918" t="s">
        <v>4802</v>
      </c>
      <c r="H411" s="910" t="s">
        <v>4064</v>
      </c>
      <c r="I411" s="898" t="s">
        <v>4065</v>
      </c>
      <c r="J411" s="1148" t="s">
        <v>4803</v>
      </c>
      <c r="K411" s="1337" t="s">
        <v>11913</v>
      </c>
      <c r="L411" s="405" t="s">
        <v>4067</v>
      </c>
      <c r="M411" s="1069"/>
      <c r="N411" s="898" t="s">
        <v>4804</v>
      </c>
      <c r="O411" s="434" t="s">
        <v>4068</v>
      </c>
      <c r="P411" s="405" t="s">
        <v>185</v>
      </c>
      <c r="Q411" s="434"/>
      <c r="R411" s="405"/>
      <c r="S411" s="405" t="s">
        <v>4069</v>
      </c>
      <c r="T411" s="434" t="s">
        <v>4070</v>
      </c>
      <c r="U411" s="1132" t="s">
        <v>11920</v>
      </c>
      <c r="V411" s="1072"/>
      <c r="W411" s="1072"/>
      <c r="X411" s="1124"/>
      <c r="Y411" s="1124"/>
      <c r="Z411" s="1124"/>
      <c r="AA411" s="1124"/>
      <c r="AB411" s="1124"/>
      <c r="AC411" s="1124"/>
      <c r="AD411" s="1124"/>
      <c r="AE411" s="1124"/>
      <c r="AF411" s="1124"/>
      <c r="AG411" s="1124"/>
      <c r="AH411" s="1124"/>
      <c r="AI411" s="1124"/>
      <c r="AJ411" s="1124"/>
      <c r="AK411" s="1124"/>
      <c r="AL411" s="1124"/>
      <c r="AM411" s="1124"/>
      <c r="AN411" s="1124"/>
      <c r="AO411" s="1124"/>
      <c r="AP411" s="1124"/>
      <c r="AQ411" s="1124"/>
      <c r="AR411" s="1124"/>
      <c r="AS411" s="1124"/>
      <c r="AT411" s="1124"/>
      <c r="AU411" s="1124"/>
      <c r="AV411" s="1124"/>
      <c r="AW411" s="1124"/>
      <c r="AX411" s="1124"/>
      <c r="AY411" s="1124"/>
      <c r="AZ411" s="1124"/>
      <c r="BA411" s="1124"/>
      <c r="BB411" s="1124"/>
      <c r="BC411" s="1124"/>
      <c r="BD411" s="1124"/>
      <c r="BE411" s="1124"/>
      <c r="BF411" s="1124"/>
      <c r="BG411" s="1124"/>
      <c r="BH411" s="1124"/>
      <c r="BI411" s="1124"/>
      <c r="BJ411" s="1124"/>
      <c r="BK411" s="1124"/>
      <c r="BL411" s="1124"/>
      <c r="BM411" s="1124"/>
      <c r="BN411" s="1124"/>
      <c r="BO411" s="1124"/>
      <c r="BP411" s="1124"/>
      <c r="BQ411" s="1124"/>
      <c r="BR411" s="1124"/>
    </row>
    <row r="412" spans="1:70" s="445" customFormat="1" ht="24.75" customHeight="1">
      <c r="A412" s="434">
        <v>406</v>
      </c>
      <c r="B412" s="949" t="s">
        <v>11922</v>
      </c>
      <c r="C412" s="910" t="s">
        <v>4805</v>
      </c>
      <c r="D412" s="898">
        <v>21</v>
      </c>
      <c r="E412" s="898" t="s">
        <v>1554</v>
      </c>
      <c r="F412" s="889"/>
      <c r="G412" s="918" t="s">
        <v>4806</v>
      </c>
      <c r="H412" s="1152" t="s">
        <v>4259</v>
      </c>
      <c r="I412" s="898" t="s">
        <v>4344</v>
      </c>
      <c r="J412" s="1148" t="s">
        <v>4807</v>
      </c>
      <c r="K412" s="1337" t="s">
        <v>11902</v>
      </c>
      <c r="L412" s="405" t="s">
        <v>4067</v>
      </c>
      <c r="M412" s="1149"/>
      <c r="N412" s="898" t="s">
        <v>4808</v>
      </c>
      <c r="O412" s="434" t="s">
        <v>4068</v>
      </c>
      <c r="P412" s="405" t="s">
        <v>185</v>
      </c>
      <c r="Q412" s="434"/>
      <c r="R412" s="405"/>
      <c r="S412" s="405" t="s">
        <v>4069</v>
      </c>
      <c r="T412" s="434" t="s">
        <v>4070</v>
      </c>
      <c r="U412" s="1132" t="s">
        <v>11922</v>
      </c>
      <c r="V412" s="1072"/>
      <c r="W412" s="1072"/>
      <c r="X412" s="1124"/>
      <c r="Y412" s="1124"/>
      <c r="Z412" s="1124"/>
      <c r="AA412" s="1124"/>
      <c r="AB412" s="1124"/>
      <c r="AC412" s="1124"/>
      <c r="AD412" s="1124"/>
      <c r="AE412" s="1124"/>
      <c r="AF412" s="1124"/>
      <c r="AG412" s="1124"/>
      <c r="AH412" s="1124"/>
      <c r="AI412" s="1124"/>
      <c r="AJ412" s="1124"/>
      <c r="AK412" s="1124"/>
      <c r="AL412" s="1124"/>
      <c r="AM412" s="1124"/>
      <c r="AN412" s="1124"/>
      <c r="AO412" s="1124"/>
      <c r="AP412" s="1124"/>
      <c r="AQ412" s="1124"/>
      <c r="AR412" s="1124"/>
      <c r="AS412" s="1124"/>
      <c r="AT412" s="1124"/>
      <c r="AU412" s="1124"/>
      <c r="AV412" s="1124"/>
      <c r="AW412" s="1124"/>
      <c r="AX412" s="1124"/>
      <c r="AY412" s="1124"/>
      <c r="AZ412" s="1124"/>
      <c r="BA412" s="1124"/>
      <c r="BB412" s="1124"/>
      <c r="BC412" s="1124"/>
      <c r="BD412" s="1124"/>
      <c r="BE412" s="1124"/>
      <c r="BF412" s="1124"/>
      <c r="BG412" s="1124"/>
      <c r="BH412" s="1124"/>
      <c r="BI412" s="1124"/>
      <c r="BJ412" s="1124"/>
      <c r="BK412" s="1124"/>
      <c r="BL412" s="1124"/>
      <c r="BM412" s="1124"/>
      <c r="BN412" s="1124"/>
      <c r="BO412" s="1124"/>
      <c r="BP412" s="1124"/>
      <c r="BQ412" s="1124"/>
      <c r="BR412" s="1124"/>
    </row>
    <row r="413" spans="1:70" s="445" customFormat="1" ht="24.75" customHeight="1">
      <c r="A413" s="434">
        <v>407</v>
      </c>
      <c r="B413" s="949" t="s">
        <v>11923</v>
      </c>
      <c r="C413" s="910" t="s">
        <v>4809</v>
      </c>
      <c r="D413" s="898">
        <v>32</v>
      </c>
      <c r="E413" s="898" t="s">
        <v>1554</v>
      </c>
      <c r="F413" s="889"/>
      <c r="G413" s="918" t="s">
        <v>4810</v>
      </c>
      <c r="H413" s="910" t="s">
        <v>4064</v>
      </c>
      <c r="I413" s="898" t="s">
        <v>4065</v>
      </c>
      <c r="J413" s="1148" t="s">
        <v>4811</v>
      </c>
      <c r="K413" s="1337" t="s">
        <v>11922</v>
      </c>
      <c r="L413" s="405" t="s">
        <v>4067</v>
      </c>
      <c r="M413" s="1149"/>
      <c r="N413" s="898" t="s">
        <v>4812</v>
      </c>
      <c r="O413" s="434" t="s">
        <v>4068</v>
      </c>
      <c r="P413" s="405" t="s">
        <v>185</v>
      </c>
      <c r="Q413" s="434"/>
      <c r="R413" s="405"/>
      <c r="S413" s="405" t="s">
        <v>4069</v>
      </c>
      <c r="T413" s="434" t="s">
        <v>4070</v>
      </c>
      <c r="U413" s="1132" t="s">
        <v>11923</v>
      </c>
      <c r="V413" s="1072"/>
      <c r="W413" s="1072"/>
      <c r="X413" s="1124"/>
      <c r="Y413" s="1124"/>
      <c r="Z413" s="1124"/>
      <c r="AA413" s="1124"/>
      <c r="AB413" s="1124"/>
      <c r="AC413" s="1124"/>
      <c r="AD413" s="1124"/>
      <c r="AE413" s="1124"/>
      <c r="AF413" s="1124"/>
      <c r="AG413" s="1124"/>
      <c r="AH413" s="1124"/>
      <c r="AI413" s="1124"/>
      <c r="AJ413" s="1124"/>
      <c r="AK413" s="1124"/>
      <c r="AL413" s="1124"/>
      <c r="AM413" s="1124"/>
      <c r="AN413" s="1124"/>
      <c r="AO413" s="1124"/>
      <c r="AP413" s="1124"/>
      <c r="AQ413" s="1124"/>
      <c r="AR413" s="1124"/>
      <c r="AS413" s="1124"/>
      <c r="AT413" s="1124"/>
      <c r="AU413" s="1124"/>
      <c r="AV413" s="1124"/>
      <c r="AW413" s="1124"/>
      <c r="AX413" s="1124"/>
      <c r="AY413" s="1124"/>
      <c r="AZ413" s="1124"/>
      <c r="BA413" s="1124"/>
      <c r="BB413" s="1124"/>
      <c r="BC413" s="1124"/>
      <c r="BD413" s="1124"/>
      <c r="BE413" s="1124"/>
      <c r="BF413" s="1124"/>
      <c r="BG413" s="1124"/>
      <c r="BH413" s="1124"/>
      <c r="BI413" s="1124"/>
      <c r="BJ413" s="1124"/>
      <c r="BK413" s="1124"/>
      <c r="BL413" s="1124"/>
      <c r="BM413" s="1124"/>
      <c r="BN413" s="1124"/>
      <c r="BO413" s="1124"/>
      <c r="BP413" s="1124"/>
      <c r="BQ413" s="1124"/>
      <c r="BR413" s="1124"/>
    </row>
    <row r="414" spans="1:70" s="445" customFormat="1" ht="24.75" customHeight="1">
      <c r="A414" s="434">
        <v>408</v>
      </c>
      <c r="B414" s="949" t="s">
        <v>11924</v>
      </c>
      <c r="C414" s="910" t="s">
        <v>4813</v>
      </c>
      <c r="D414" s="898">
        <v>33</v>
      </c>
      <c r="E414" s="898" t="s">
        <v>1557</v>
      </c>
      <c r="F414" s="889"/>
      <c r="G414" s="918" t="s">
        <v>4814</v>
      </c>
      <c r="H414" s="910" t="s">
        <v>4064</v>
      </c>
      <c r="I414" s="898" t="s">
        <v>4065</v>
      </c>
      <c r="J414" s="1148" t="s">
        <v>4815</v>
      </c>
      <c r="K414" s="1337" t="s">
        <v>11925</v>
      </c>
      <c r="L414" s="405" t="s">
        <v>4067</v>
      </c>
      <c r="M414" s="1099"/>
      <c r="N414" s="898" t="s">
        <v>267</v>
      </c>
      <c r="O414" s="434" t="s">
        <v>4068</v>
      </c>
      <c r="P414" s="405" t="s">
        <v>185</v>
      </c>
      <c r="Q414" s="434"/>
      <c r="R414" s="405"/>
      <c r="S414" s="405" t="s">
        <v>4069</v>
      </c>
      <c r="T414" s="434" t="s">
        <v>4070</v>
      </c>
      <c r="U414" s="1132" t="s">
        <v>11924</v>
      </c>
      <c r="V414" s="1072"/>
      <c r="W414" s="1072"/>
      <c r="X414" s="1124"/>
      <c r="Y414" s="1124"/>
      <c r="Z414" s="1124"/>
      <c r="AA414" s="1124"/>
      <c r="AB414" s="1124"/>
      <c r="AC414" s="1124"/>
      <c r="AD414" s="1124"/>
      <c r="AE414" s="1124"/>
      <c r="AF414" s="1124"/>
      <c r="AG414" s="1124"/>
      <c r="AH414" s="1124"/>
      <c r="AI414" s="1124"/>
      <c r="AJ414" s="1124"/>
      <c r="AK414" s="1124"/>
      <c r="AL414" s="1124"/>
      <c r="AM414" s="1124"/>
      <c r="AN414" s="1124"/>
      <c r="AO414" s="1124"/>
      <c r="AP414" s="1124"/>
      <c r="AQ414" s="1124"/>
      <c r="AR414" s="1124"/>
      <c r="AS414" s="1124"/>
      <c r="AT414" s="1124"/>
      <c r="AU414" s="1124"/>
      <c r="AV414" s="1124"/>
      <c r="AW414" s="1124"/>
      <c r="AX414" s="1124"/>
      <c r="AY414" s="1124"/>
      <c r="AZ414" s="1124"/>
      <c r="BA414" s="1124"/>
      <c r="BB414" s="1124"/>
      <c r="BC414" s="1124"/>
      <c r="BD414" s="1124"/>
      <c r="BE414" s="1124"/>
      <c r="BF414" s="1124"/>
      <c r="BG414" s="1124"/>
      <c r="BH414" s="1124"/>
      <c r="BI414" s="1124"/>
      <c r="BJ414" s="1124"/>
      <c r="BK414" s="1124"/>
      <c r="BL414" s="1124"/>
      <c r="BM414" s="1124"/>
      <c r="BN414" s="1124"/>
      <c r="BO414" s="1124"/>
      <c r="BP414" s="1124"/>
      <c r="BQ414" s="1124"/>
      <c r="BR414" s="1124"/>
    </row>
    <row r="415" spans="1:70" s="445" customFormat="1" ht="24.75" customHeight="1">
      <c r="A415" s="434">
        <v>409</v>
      </c>
      <c r="B415" s="949" t="s">
        <v>11924</v>
      </c>
      <c r="C415" s="910" t="s">
        <v>4816</v>
      </c>
      <c r="D415" s="898">
        <v>4</v>
      </c>
      <c r="E415" s="898" t="s">
        <v>1557</v>
      </c>
      <c r="F415" s="889"/>
      <c r="G415" s="918" t="s">
        <v>4817</v>
      </c>
      <c r="H415" s="910" t="s">
        <v>4064</v>
      </c>
      <c r="I415" s="898" t="s">
        <v>4065</v>
      </c>
      <c r="J415" s="1148" t="s">
        <v>4815</v>
      </c>
      <c r="K415" s="1337" t="s">
        <v>11925</v>
      </c>
      <c r="L415" s="405" t="s">
        <v>4067</v>
      </c>
      <c r="M415" s="1069"/>
      <c r="N415" s="898" t="s">
        <v>267</v>
      </c>
      <c r="O415" s="434" t="s">
        <v>4068</v>
      </c>
      <c r="P415" s="405" t="s">
        <v>185</v>
      </c>
      <c r="Q415" s="434"/>
      <c r="R415" s="405"/>
      <c r="S415" s="405" t="s">
        <v>4069</v>
      </c>
      <c r="T415" s="434" t="s">
        <v>4070</v>
      </c>
      <c r="U415" s="1132" t="s">
        <v>11924</v>
      </c>
      <c r="V415" s="1072"/>
      <c r="W415" s="1072"/>
      <c r="X415" s="1124"/>
      <c r="Y415" s="1124"/>
      <c r="Z415" s="1124"/>
      <c r="AA415" s="1124"/>
      <c r="AB415" s="1124"/>
      <c r="AC415" s="1124"/>
      <c r="AD415" s="1124"/>
      <c r="AE415" s="1124"/>
      <c r="AF415" s="1124"/>
      <c r="AG415" s="1124"/>
      <c r="AH415" s="1124"/>
      <c r="AI415" s="1124"/>
      <c r="AJ415" s="1124"/>
      <c r="AK415" s="1124"/>
      <c r="AL415" s="1124"/>
      <c r="AM415" s="1124"/>
      <c r="AN415" s="1124"/>
      <c r="AO415" s="1124"/>
      <c r="AP415" s="1124"/>
      <c r="AQ415" s="1124"/>
      <c r="AR415" s="1124"/>
      <c r="AS415" s="1124"/>
      <c r="AT415" s="1124"/>
      <c r="AU415" s="1124"/>
      <c r="AV415" s="1124"/>
      <c r="AW415" s="1124"/>
      <c r="AX415" s="1124"/>
      <c r="AY415" s="1124"/>
      <c r="AZ415" s="1124"/>
      <c r="BA415" s="1124"/>
      <c r="BB415" s="1124"/>
      <c r="BC415" s="1124"/>
      <c r="BD415" s="1124"/>
      <c r="BE415" s="1124"/>
      <c r="BF415" s="1124"/>
      <c r="BG415" s="1124"/>
      <c r="BH415" s="1124"/>
      <c r="BI415" s="1124"/>
      <c r="BJ415" s="1124"/>
      <c r="BK415" s="1124"/>
      <c r="BL415" s="1124"/>
      <c r="BM415" s="1124"/>
      <c r="BN415" s="1124"/>
      <c r="BO415" s="1124"/>
      <c r="BP415" s="1124"/>
      <c r="BQ415" s="1124"/>
      <c r="BR415" s="1124"/>
    </row>
    <row r="416" spans="1:70" s="445" customFormat="1" ht="24.75" customHeight="1">
      <c r="A416" s="434">
        <v>410</v>
      </c>
      <c r="B416" s="949" t="s">
        <v>11924</v>
      </c>
      <c r="C416" s="910" t="s">
        <v>4818</v>
      </c>
      <c r="D416" s="898">
        <v>7</v>
      </c>
      <c r="E416" s="898" t="s">
        <v>1557</v>
      </c>
      <c r="F416" s="889"/>
      <c r="G416" s="918" t="s">
        <v>4817</v>
      </c>
      <c r="H416" s="910" t="s">
        <v>4064</v>
      </c>
      <c r="I416" s="898" t="s">
        <v>4065</v>
      </c>
      <c r="J416" s="1148" t="s">
        <v>4815</v>
      </c>
      <c r="K416" s="1337" t="s">
        <v>11925</v>
      </c>
      <c r="L416" s="405" t="s">
        <v>4067</v>
      </c>
      <c r="M416" s="1069"/>
      <c r="N416" s="898" t="s">
        <v>267</v>
      </c>
      <c r="O416" s="434" t="s">
        <v>4068</v>
      </c>
      <c r="P416" s="405" t="s">
        <v>185</v>
      </c>
      <c r="Q416" s="434"/>
      <c r="R416" s="405"/>
      <c r="S416" s="405" t="s">
        <v>4069</v>
      </c>
      <c r="T416" s="434" t="s">
        <v>4070</v>
      </c>
      <c r="U416" s="1132" t="s">
        <v>11924</v>
      </c>
      <c r="V416" s="1072"/>
      <c r="W416" s="1072"/>
      <c r="X416" s="1124"/>
      <c r="Y416" s="1124"/>
      <c r="Z416" s="1124"/>
      <c r="AA416" s="1124"/>
      <c r="AB416" s="1124"/>
      <c r="AC416" s="1124"/>
      <c r="AD416" s="1124"/>
      <c r="AE416" s="1124"/>
      <c r="AF416" s="1124"/>
      <c r="AG416" s="1124"/>
      <c r="AH416" s="1124"/>
      <c r="AI416" s="1124"/>
      <c r="AJ416" s="1124"/>
      <c r="AK416" s="1124"/>
      <c r="AL416" s="1124"/>
      <c r="AM416" s="1124"/>
      <c r="AN416" s="1124"/>
      <c r="AO416" s="1124"/>
      <c r="AP416" s="1124"/>
      <c r="AQ416" s="1124"/>
      <c r="AR416" s="1124"/>
      <c r="AS416" s="1124"/>
      <c r="AT416" s="1124"/>
      <c r="AU416" s="1124"/>
      <c r="AV416" s="1124"/>
      <c r="AW416" s="1124"/>
      <c r="AX416" s="1124"/>
      <c r="AY416" s="1124"/>
      <c r="AZ416" s="1124"/>
      <c r="BA416" s="1124"/>
      <c r="BB416" s="1124"/>
      <c r="BC416" s="1124"/>
      <c r="BD416" s="1124"/>
      <c r="BE416" s="1124"/>
      <c r="BF416" s="1124"/>
      <c r="BG416" s="1124"/>
      <c r="BH416" s="1124"/>
      <c r="BI416" s="1124"/>
      <c r="BJ416" s="1124"/>
      <c r="BK416" s="1124"/>
      <c r="BL416" s="1124"/>
      <c r="BM416" s="1124"/>
      <c r="BN416" s="1124"/>
      <c r="BO416" s="1124"/>
      <c r="BP416" s="1124"/>
      <c r="BQ416" s="1124"/>
      <c r="BR416" s="1124"/>
    </row>
    <row r="417" spans="1:70" s="445" customFormat="1" ht="24.75" customHeight="1">
      <c r="A417" s="434">
        <v>411</v>
      </c>
      <c r="B417" s="949" t="s">
        <v>11926</v>
      </c>
      <c r="C417" s="910" t="s">
        <v>4819</v>
      </c>
      <c r="D417" s="898">
        <v>26</v>
      </c>
      <c r="E417" s="898" t="s">
        <v>1557</v>
      </c>
      <c r="F417" s="889"/>
      <c r="G417" s="918" t="s">
        <v>4820</v>
      </c>
      <c r="H417" s="910" t="s">
        <v>4064</v>
      </c>
      <c r="I417" s="898" t="s">
        <v>4065</v>
      </c>
      <c r="J417" s="1148" t="s">
        <v>4821</v>
      </c>
      <c r="K417" s="1337" t="s">
        <v>11927</v>
      </c>
      <c r="L417" s="405" t="s">
        <v>4067</v>
      </c>
      <c r="M417" s="1099"/>
      <c r="N417" s="898" t="s">
        <v>987</v>
      </c>
      <c r="O417" s="434" t="s">
        <v>4068</v>
      </c>
      <c r="P417" s="405" t="s">
        <v>185</v>
      </c>
      <c r="Q417" s="434"/>
      <c r="R417" s="405"/>
      <c r="S417" s="405" t="s">
        <v>4069</v>
      </c>
      <c r="T417" s="434" t="s">
        <v>4070</v>
      </c>
      <c r="U417" s="1132" t="s">
        <v>11926</v>
      </c>
      <c r="V417" s="1072"/>
      <c r="W417" s="1072"/>
      <c r="X417" s="1124"/>
      <c r="Y417" s="1124"/>
      <c r="Z417" s="1124"/>
      <c r="AA417" s="1124"/>
      <c r="AB417" s="1124"/>
      <c r="AC417" s="1124"/>
      <c r="AD417" s="1124"/>
      <c r="AE417" s="1124"/>
      <c r="AF417" s="1124"/>
      <c r="AG417" s="1124"/>
      <c r="AH417" s="1124"/>
      <c r="AI417" s="1124"/>
      <c r="AJ417" s="1124"/>
      <c r="AK417" s="1124"/>
      <c r="AL417" s="1124"/>
      <c r="AM417" s="1124"/>
      <c r="AN417" s="1124"/>
      <c r="AO417" s="1124"/>
      <c r="AP417" s="1124"/>
      <c r="AQ417" s="1124"/>
      <c r="AR417" s="1124"/>
      <c r="AS417" s="1124"/>
      <c r="AT417" s="1124"/>
      <c r="AU417" s="1124"/>
      <c r="AV417" s="1124"/>
      <c r="AW417" s="1124"/>
      <c r="AX417" s="1124"/>
      <c r="AY417" s="1124"/>
      <c r="AZ417" s="1124"/>
      <c r="BA417" s="1124"/>
      <c r="BB417" s="1124"/>
      <c r="BC417" s="1124"/>
      <c r="BD417" s="1124"/>
      <c r="BE417" s="1124"/>
      <c r="BF417" s="1124"/>
      <c r="BG417" s="1124"/>
      <c r="BH417" s="1124"/>
      <c r="BI417" s="1124"/>
      <c r="BJ417" s="1124"/>
      <c r="BK417" s="1124"/>
      <c r="BL417" s="1124"/>
      <c r="BM417" s="1124"/>
      <c r="BN417" s="1124"/>
      <c r="BO417" s="1124"/>
      <c r="BP417" s="1124"/>
      <c r="BQ417" s="1124"/>
      <c r="BR417" s="1124"/>
    </row>
    <row r="418" spans="1:70" s="445" customFormat="1" ht="24.75" customHeight="1">
      <c r="A418" s="434">
        <v>412</v>
      </c>
      <c r="B418" s="949" t="s">
        <v>11926</v>
      </c>
      <c r="C418" s="910" t="s">
        <v>4822</v>
      </c>
      <c r="D418" s="898">
        <v>54</v>
      </c>
      <c r="E418" s="898" t="s">
        <v>1554</v>
      </c>
      <c r="F418" s="889"/>
      <c r="G418" s="918" t="s">
        <v>4823</v>
      </c>
      <c r="H418" s="910" t="s">
        <v>4064</v>
      </c>
      <c r="I418" s="898" t="s">
        <v>4065</v>
      </c>
      <c r="J418" s="1148" t="s">
        <v>4824</v>
      </c>
      <c r="K418" s="1337" t="s">
        <v>11928</v>
      </c>
      <c r="L418" s="405" t="s">
        <v>4067</v>
      </c>
      <c r="M418" s="1099"/>
      <c r="N418" s="898" t="s">
        <v>1059</v>
      </c>
      <c r="O418" s="434" t="s">
        <v>4068</v>
      </c>
      <c r="P418" s="405" t="s">
        <v>185</v>
      </c>
      <c r="Q418" s="434"/>
      <c r="R418" s="405"/>
      <c r="S418" s="405" t="s">
        <v>4069</v>
      </c>
      <c r="T418" s="434" t="s">
        <v>4070</v>
      </c>
      <c r="U418" s="1132" t="s">
        <v>11926</v>
      </c>
      <c r="V418" s="1072"/>
      <c r="W418" s="1072"/>
      <c r="X418" s="1124"/>
      <c r="Y418" s="1124"/>
      <c r="Z418" s="1124"/>
      <c r="AA418" s="1124"/>
      <c r="AB418" s="1124"/>
      <c r="AC418" s="1124"/>
      <c r="AD418" s="1124"/>
      <c r="AE418" s="1124"/>
      <c r="AF418" s="1124"/>
      <c r="AG418" s="1124"/>
      <c r="AH418" s="1124"/>
      <c r="AI418" s="1124"/>
      <c r="AJ418" s="1124"/>
      <c r="AK418" s="1124"/>
      <c r="AL418" s="1124"/>
      <c r="AM418" s="1124"/>
      <c r="AN418" s="1124"/>
      <c r="AO418" s="1124"/>
      <c r="AP418" s="1124"/>
      <c r="AQ418" s="1124"/>
      <c r="AR418" s="1124"/>
      <c r="AS418" s="1124"/>
      <c r="AT418" s="1124"/>
      <c r="AU418" s="1124"/>
      <c r="AV418" s="1124"/>
      <c r="AW418" s="1124"/>
      <c r="AX418" s="1124"/>
      <c r="AY418" s="1124"/>
      <c r="AZ418" s="1124"/>
      <c r="BA418" s="1124"/>
      <c r="BB418" s="1124"/>
      <c r="BC418" s="1124"/>
      <c r="BD418" s="1124"/>
      <c r="BE418" s="1124"/>
      <c r="BF418" s="1124"/>
      <c r="BG418" s="1124"/>
      <c r="BH418" s="1124"/>
      <c r="BI418" s="1124"/>
      <c r="BJ418" s="1124"/>
      <c r="BK418" s="1124"/>
      <c r="BL418" s="1124"/>
      <c r="BM418" s="1124"/>
      <c r="BN418" s="1124"/>
      <c r="BO418" s="1124"/>
      <c r="BP418" s="1124"/>
      <c r="BQ418" s="1124"/>
      <c r="BR418" s="1124"/>
    </row>
    <row r="419" spans="1:70" s="445" customFormat="1" ht="24.75" customHeight="1">
      <c r="A419" s="434">
        <v>413</v>
      </c>
      <c r="B419" s="949" t="s">
        <v>11929</v>
      </c>
      <c r="C419" s="910" t="s">
        <v>4825</v>
      </c>
      <c r="D419" s="898">
        <v>21</v>
      </c>
      <c r="E419" s="898" t="s">
        <v>1557</v>
      </c>
      <c r="F419" s="889"/>
      <c r="G419" s="918" t="s">
        <v>4826</v>
      </c>
      <c r="H419" s="910" t="s">
        <v>4075</v>
      </c>
      <c r="I419" s="898" t="s">
        <v>4076</v>
      </c>
      <c r="J419" s="1148" t="s">
        <v>4827</v>
      </c>
      <c r="K419" s="1337" t="s">
        <v>11925</v>
      </c>
      <c r="L419" s="405" t="s">
        <v>4067</v>
      </c>
      <c r="M419" s="1069"/>
      <c r="N419" s="898" t="s">
        <v>987</v>
      </c>
      <c r="O419" s="434" t="s">
        <v>4068</v>
      </c>
      <c r="P419" s="405" t="s">
        <v>185</v>
      </c>
      <c r="Q419" s="434"/>
      <c r="R419" s="405"/>
      <c r="S419" s="405" t="s">
        <v>4069</v>
      </c>
      <c r="T419" s="434" t="s">
        <v>4070</v>
      </c>
      <c r="U419" s="1132" t="s">
        <v>11929</v>
      </c>
      <c r="V419" s="1072"/>
      <c r="W419" s="1072"/>
      <c r="X419" s="1124"/>
      <c r="Y419" s="1124"/>
      <c r="Z419" s="1124"/>
      <c r="AA419" s="1124"/>
      <c r="AB419" s="1124"/>
      <c r="AC419" s="1124"/>
      <c r="AD419" s="1124"/>
      <c r="AE419" s="1124"/>
      <c r="AF419" s="1124"/>
      <c r="AG419" s="1124"/>
      <c r="AH419" s="1124"/>
      <c r="AI419" s="1124"/>
      <c r="AJ419" s="1124"/>
      <c r="AK419" s="1124"/>
      <c r="AL419" s="1124"/>
      <c r="AM419" s="1124"/>
      <c r="AN419" s="1124"/>
      <c r="AO419" s="1124"/>
      <c r="AP419" s="1124"/>
      <c r="AQ419" s="1124"/>
      <c r="AR419" s="1124"/>
      <c r="AS419" s="1124"/>
      <c r="AT419" s="1124"/>
      <c r="AU419" s="1124"/>
      <c r="AV419" s="1124"/>
      <c r="AW419" s="1124"/>
      <c r="AX419" s="1124"/>
      <c r="AY419" s="1124"/>
      <c r="AZ419" s="1124"/>
      <c r="BA419" s="1124"/>
      <c r="BB419" s="1124"/>
      <c r="BC419" s="1124"/>
      <c r="BD419" s="1124"/>
      <c r="BE419" s="1124"/>
      <c r="BF419" s="1124"/>
      <c r="BG419" s="1124"/>
      <c r="BH419" s="1124"/>
      <c r="BI419" s="1124"/>
      <c r="BJ419" s="1124"/>
      <c r="BK419" s="1124"/>
      <c r="BL419" s="1124"/>
      <c r="BM419" s="1124"/>
      <c r="BN419" s="1124"/>
      <c r="BO419" s="1124"/>
      <c r="BP419" s="1124"/>
      <c r="BQ419" s="1124"/>
      <c r="BR419" s="1124"/>
    </row>
    <row r="420" spans="1:70" s="445" customFormat="1" ht="24.75" customHeight="1">
      <c r="A420" s="434">
        <v>414</v>
      </c>
      <c r="B420" s="949" t="s">
        <v>11930</v>
      </c>
      <c r="C420" s="910" t="s">
        <v>4828</v>
      </c>
      <c r="D420" s="912">
        <v>56</v>
      </c>
      <c r="E420" s="912" t="s">
        <v>1554</v>
      </c>
      <c r="F420" s="889"/>
      <c r="G420" s="942" t="s">
        <v>4829</v>
      </c>
      <c r="H420" s="910" t="s">
        <v>4259</v>
      </c>
      <c r="I420" s="898" t="s">
        <v>4344</v>
      </c>
      <c r="J420" s="1148" t="s">
        <v>4830</v>
      </c>
      <c r="K420" s="1337" t="s">
        <v>11923</v>
      </c>
      <c r="L420" s="405" t="s">
        <v>4067</v>
      </c>
      <c r="M420" s="1069"/>
      <c r="N420" s="912" t="s">
        <v>4549</v>
      </c>
      <c r="O420" s="434" t="s">
        <v>4068</v>
      </c>
      <c r="P420" s="405" t="s">
        <v>185</v>
      </c>
      <c r="Q420" s="434"/>
      <c r="R420" s="405"/>
      <c r="S420" s="405" t="s">
        <v>4069</v>
      </c>
      <c r="T420" s="434" t="s">
        <v>4070</v>
      </c>
      <c r="U420" s="1132" t="s">
        <v>11930</v>
      </c>
      <c r="V420" s="1072"/>
      <c r="W420" s="1072"/>
      <c r="X420" s="1124"/>
      <c r="Y420" s="1124"/>
      <c r="Z420" s="1124"/>
      <c r="AA420" s="1124"/>
      <c r="AB420" s="1124"/>
      <c r="AC420" s="1124"/>
      <c r="AD420" s="1124"/>
      <c r="AE420" s="1124"/>
      <c r="AF420" s="1124"/>
      <c r="AG420" s="1124"/>
      <c r="AH420" s="1124"/>
      <c r="AI420" s="1124"/>
      <c r="AJ420" s="1124"/>
      <c r="AK420" s="1124"/>
      <c r="AL420" s="1124"/>
      <c r="AM420" s="1124"/>
      <c r="AN420" s="1124"/>
      <c r="AO420" s="1124"/>
      <c r="AP420" s="1124"/>
      <c r="AQ420" s="1124"/>
      <c r="AR420" s="1124"/>
      <c r="AS420" s="1124"/>
      <c r="AT420" s="1124"/>
      <c r="AU420" s="1124"/>
      <c r="AV420" s="1124"/>
      <c r="AW420" s="1124"/>
      <c r="AX420" s="1124"/>
      <c r="AY420" s="1124"/>
      <c r="AZ420" s="1124"/>
      <c r="BA420" s="1124"/>
      <c r="BB420" s="1124"/>
      <c r="BC420" s="1124"/>
      <c r="BD420" s="1124"/>
      <c r="BE420" s="1124"/>
      <c r="BF420" s="1124"/>
      <c r="BG420" s="1124"/>
      <c r="BH420" s="1124"/>
      <c r="BI420" s="1124"/>
      <c r="BJ420" s="1124"/>
      <c r="BK420" s="1124"/>
      <c r="BL420" s="1124"/>
      <c r="BM420" s="1124"/>
      <c r="BN420" s="1124"/>
      <c r="BO420" s="1124"/>
      <c r="BP420" s="1124"/>
      <c r="BQ420" s="1124"/>
      <c r="BR420" s="1124"/>
    </row>
    <row r="421" spans="1:70" s="445" customFormat="1" ht="24.75" customHeight="1">
      <c r="A421" s="434">
        <v>415</v>
      </c>
      <c r="B421" s="949" t="s">
        <v>11931</v>
      </c>
      <c r="C421" s="910" t="s">
        <v>4831</v>
      </c>
      <c r="D421" s="912">
        <v>52</v>
      </c>
      <c r="E421" s="912" t="s">
        <v>1554</v>
      </c>
      <c r="F421" s="889"/>
      <c r="G421" s="942" t="s">
        <v>4832</v>
      </c>
      <c r="H421" s="910" t="s">
        <v>4075</v>
      </c>
      <c r="I421" s="898" t="s">
        <v>4076</v>
      </c>
      <c r="J421" s="1141" t="s">
        <v>4180</v>
      </c>
      <c r="K421" s="1337" t="s">
        <v>11932</v>
      </c>
      <c r="L421" s="405" t="s">
        <v>4067</v>
      </c>
      <c r="M421" s="1069"/>
      <c r="N421" s="912" t="s">
        <v>4833</v>
      </c>
      <c r="O421" s="434" t="s">
        <v>4068</v>
      </c>
      <c r="P421" s="405" t="s">
        <v>185</v>
      </c>
      <c r="Q421" s="434"/>
      <c r="R421" s="405"/>
      <c r="S421" s="405" t="s">
        <v>4069</v>
      </c>
      <c r="T421" s="434" t="s">
        <v>4070</v>
      </c>
      <c r="U421" s="1132" t="s">
        <v>11931</v>
      </c>
      <c r="V421" s="1072"/>
      <c r="W421" s="1072"/>
      <c r="X421" s="1124"/>
      <c r="Y421" s="1124"/>
      <c r="Z421" s="1124"/>
      <c r="AA421" s="1124"/>
      <c r="AB421" s="1124"/>
      <c r="AC421" s="1124"/>
      <c r="AD421" s="1124"/>
      <c r="AE421" s="1124"/>
      <c r="AF421" s="1124"/>
      <c r="AG421" s="1124"/>
      <c r="AH421" s="1124"/>
      <c r="AI421" s="1124"/>
      <c r="AJ421" s="1124"/>
      <c r="AK421" s="1124"/>
      <c r="AL421" s="1124"/>
      <c r="AM421" s="1124"/>
      <c r="AN421" s="1124"/>
      <c r="AO421" s="1124"/>
      <c r="AP421" s="1124"/>
      <c r="AQ421" s="1124"/>
      <c r="AR421" s="1124"/>
      <c r="AS421" s="1124"/>
      <c r="AT421" s="1124"/>
      <c r="AU421" s="1124"/>
      <c r="AV421" s="1124"/>
      <c r="AW421" s="1124"/>
      <c r="AX421" s="1124"/>
      <c r="AY421" s="1124"/>
      <c r="AZ421" s="1124"/>
      <c r="BA421" s="1124"/>
      <c r="BB421" s="1124"/>
      <c r="BC421" s="1124"/>
      <c r="BD421" s="1124"/>
      <c r="BE421" s="1124"/>
      <c r="BF421" s="1124"/>
      <c r="BG421" s="1124"/>
      <c r="BH421" s="1124"/>
      <c r="BI421" s="1124"/>
      <c r="BJ421" s="1124"/>
      <c r="BK421" s="1124"/>
      <c r="BL421" s="1124"/>
      <c r="BM421" s="1124"/>
      <c r="BN421" s="1124"/>
      <c r="BO421" s="1124"/>
      <c r="BP421" s="1124"/>
      <c r="BQ421" s="1124"/>
      <c r="BR421" s="1124"/>
    </row>
    <row r="422" spans="1:70" s="445" customFormat="1" ht="24.75" customHeight="1">
      <c r="A422" s="434">
        <v>416</v>
      </c>
      <c r="B422" s="949" t="s">
        <v>11933</v>
      </c>
      <c r="C422" s="910" t="s">
        <v>4834</v>
      </c>
      <c r="D422" s="912">
        <v>36</v>
      </c>
      <c r="E422" s="912" t="s">
        <v>1557</v>
      </c>
      <c r="F422" s="889"/>
      <c r="G422" s="942" t="s">
        <v>4835</v>
      </c>
      <c r="H422" s="910" t="s">
        <v>4075</v>
      </c>
      <c r="I422" s="898" t="s">
        <v>4076</v>
      </c>
      <c r="J422" s="1148" t="s">
        <v>4836</v>
      </c>
      <c r="K422" s="1337" t="s">
        <v>11934</v>
      </c>
      <c r="L422" s="405" t="s">
        <v>4067</v>
      </c>
      <c r="M422" s="1069"/>
      <c r="N422" s="912" t="s">
        <v>4837</v>
      </c>
      <c r="O422" s="434" t="s">
        <v>4068</v>
      </c>
      <c r="P422" s="405" t="s">
        <v>185</v>
      </c>
      <c r="Q422" s="434"/>
      <c r="R422" s="405"/>
      <c r="S422" s="405" t="s">
        <v>4069</v>
      </c>
      <c r="T422" s="434" t="s">
        <v>4070</v>
      </c>
      <c r="U422" s="1132" t="s">
        <v>11933</v>
      </c>
      <c r="V422" s="1072"/>
      <c r="W422" s="1072"/>
      <c r="X422" s="1124"/>
      <c r="Y422" s="1124"/>
      <c r="Z422" s="1124"/>
      <c r="AA422" s="1124"/>
      <c r="AB422" s="1124"/>
      <c r="AC422" s="1124"/>
      <c r="AD422" s="1124"/>
      <c r="AE422" s="1124"/>
      <c r="AF422" s="1124"/>
      <c r="AG422" s="1124"/>
      <c r="AH422" s="1124"/>
      <c r="AI422" s="1124"/>
      <c r="AJ422" s="1124"/>
      <c r="AK422" s="1124"/>
      <c r="AL422" s="1124"/>
      <c r="AM422" s="1124"/>
      <c r="AN422" s="1124"/>
      <c r="AO422" s="1124"/>
      <c r="AP422" s="1124"/>
      <c r="AQ422" s="1124"/>
      <c r="AR422" s="1124"/>
      <c r="AS422" s="1124"/>
      <c r="AT422" s="1124"/>
      <c r="AU422" s="1124"/>
      <c r="AV422" s="1124"/>
      <c r="AW422" s="1124"/>
      <c r="AX422" s="1124"/>
      <c r="AY422" s="1124"/>
      <c r="AZ422" s="1124"/>
      <c r="BA422" s="1124"/>
      <c r="BB422" s="1124"/>
      <c r="BC422" s="1124"/>
      <c r="BD422" s="1124"/>
      <c r="BE422" s="1124"/>
      <c r="BF422" s="1124"/>
      <c r="BG422" s="1124"/>
      <c r="BH422" s="1124"/>
      <c r="BI422" s="1124"/>
      <c r="BJ422" s="1124"/>
      <c r="BK422" s="1124"/>
      <c r="BL422" s="1124"/>
      <c r="BM422" s="1124"/>
      <c r="BN422" s="1124"/>
      <c r="BO422" s="1124"/>
      <c r="BP422" s="1124"/>
      <c r="BQ422" s="1124"/>
      <c r="BR422" s="1124"/>
    </row>
    <row r="423" spans="1:70" s="445" customFormat="1" ht="24.75" customHeight="1">
      <c r="A423" s="434">
        <v>417</v>
      </c>
      <c r="B423" s="949" t="s">
        <v>11935</v>
      </c>
      <c r="C423" s="910" t="s">
        <v>4838</v>
      </c>
      <c r="D423" s="912">
        <v>22</v>
      </c>
      <c r="E423" s="912" t="s">
        <v>1557</v>
      </c>
      <c r="F423" s="889"/>
      <c r="G423" s="942" t="s">
        <v>4366</v>
      </c>
      <c r="H423" s="910" t="s">
        <v>4064</v>
      </c>
      <c r="I423" s="898" t="s">
        <v>4065</v>
      </c>
      <c r="J423" s="1148" t="s">
        <v>4839</v>
      </c>
      <c r="K423" s="1337" t="s">
        <v>11933</v>
      </c>
      <c r="L423" s="405" t="s">
        <v>4067</v>
      </c>
      <c r="M423" s="1069"/>
      <c r="N423" s="912" t="s">
        <v>4557</v>
      </c>
      <c r="O423" s="434" t="s">
        <v>4068</v>
      </c>
      <c r="P423" s="405" t="s">
        <v>185</v>
      </c>
      <c r="Q423" s="434"/>
      <c r="R423" s="405"/>
      <c r="S423" s="405" t="s">
        <v>4069</v>
      </c>
      <c r="T423" s="434" t="s">
        <v>4070</v>
      </c>
      <c r="U423" s="1132" t="s">
        <v>11935</v>
      </c>
      <c r="V423" s="1072"/>
      <c r="W423" s="1072"/>
      <c r="X423" s="1124"/>
      <c r="Y423" s="1124"/>
      <c r="Z423" s="1124"/>
      <c r="AA423" s="1124"/>
      <c r="AB423" s="1124"/>
      <c r="AC423" s="1124"/>
      <c r="AD423" s="1124"/>
      <c r="AE423" s="1124"/>
      <c r="AF423" s="1124"/>
      <c r="AG423" s="1124"/>
      <c r="AH423" s="1124"/>
      <c r="AI423" s="1124"/>
      <c r="AJ423" s="1124"/>
      <c r="AK423" s="1124"/>
      <c r="AL423" s="1124"/>
      <c r="AM423" s="1124"/>
      <c r="AN423" s="1124"/>
      <c r="AO423" s="1124"/>
      <c r="AP423" s="1124"/>
      <c r="AQ423" s="1124"/>
      <c r="AR423" s="1124"/>
      <c r="AS423" s="1124"/>
      <c r="AT423" s="1124"/>
      <c r="AU423" s="1124"/>
      <c r="AV423" s="1124"/>
      <c r="AW423" s="1124"/>
      <c r="AX423" s="1124"/>
      <c r="AY423" s="1124"/>
      <c r="AZ423" s="1124"/>
      <c r="BA423" s="1124"/>
      <c r="BB423" s="1124"/>
      <c r="BC423" s="1124"/>
      <c r="BD423" s="1124"/>
      <c r="BE423" s="1124"/>
      <c r="BF423" s="1124"/>
      <c r="BG423" s="1124"/>
      <c r="BH423" s="1124"/>
      <c r="BI423" s="1124"/>
      <c r="BJ423" s="1124"/>
      <c r="BK423" s="1124"/>
      <c r="BL423" s="1124"/>
      <c r="BM423" s="1124"/>
      <c r="BN423" s="1124"/>
      <c r="BO423" s="1124"/>
      <c r="BP423" s="1124"/>
      <c r="BQ423" s="1124"/>
      <c r="BR423" s="1124"/>
    </row>
    <row r="424" spans="1:70" s="445" customFormat="1" ht="24.75" customHeight="1">
      <c r="A424" s="434">
        <v>418</v>
      </c>
      <c r="B424" s="949" t="s">
        <v>11936</v>
      </c>
      <c r="C424" s="910" t="s">
        <v>4840</v>
      </c>
      <c r="D424" s="912">
        <v>22</v>
      </c>
      <c r="E424" s="912" t="s">
        <v>1554</v>
      </c>
      <c r="F424" s="889"/>
      <c r="G424" s="942" t="s">
        <v>4841</v>
      </c>
      <c r="H424" s="910" t="s">
        <v>4259</v>
      </c>
      <c r="I424" s="898" t="s">
        <v>4099</v>
      </c>
      <c r="J424" s="1148" t="s">
        <v>4842</v>
      </c>
      <c r="K424" s="1337" t="s">
        <v>11937</v>
      </c>
      <c r="L424" s="405" t="s">
        <v>4067</v>
      </c>
      <c r="M424" s="1069"/>
      <c r="N424" s="912" t="s">
        <v>4843</v>
      </c>
      <c r="O424" s="434" t="s">
        <v>4068</v>
      </c>
      <c r="P424" s="405" t="s">
        <v>185</v>
      </c>
      <c r="Q424" s="434"/>
      <c r="R424" s="405"/>
      <c r="S424" s="405" t="s">
        <v>4069</v>
      </c>
      <c r="T424" s="434" t="s">
        <v>4070</v>
      </c>
      <c r="U424" s="1132" t="s">
        <v>11936</v>
      </c>
      <c r="V424" s="1072"/>
      <c r="W424" s="1072"/>
      <c r="X424" s="1124"/>
      <c r="Y424" s="1124"/>
      <c r="Z424" s="1124"/>
      <c r="AA424" s="1124"/>
      <c r="AB424" s="1124"/>
      <c r="AC424" s="1124"/>
      <c r="AD424" s="1124"/>
      <c r="AE424" s="1124"/>
      <c r="AF424" s="1124"/>
      <c r="AG424" s="1124"/>
      <c r="AH424" s="1124"/>
      <c r="AI424" s="1124"/>
      <c r="AJ424" s="1124"/>
      <c r="AK424" s="1124"/>
      <c r="AL424" s="1124"/>
      <c r="AM424" s="1124"/>
      <c r="AN424" s="1124"/>
      <c r="AO424" s="1124"/>
      <c r="AP424" s="1124"/>
      <c r="AQ424" s="1124"/>
      <c r="AR424" s="1124"/>
      <c r="AS424" s="1124"/>
      <c r="AT424" s="1124"/>
      <c r="AU424" s="1124"/>
      <c r="AV424" s="1124"/>
      <c r="AW424" s="1124"/>
      <c r="AX424" s="1124"/>
      <c r="AY424" s="1124"/>
      <c r="AZ424" s="1124"/>
      <c r="BA424" s="1124"/>
      <c r="BB424" s="1124"/>
      <c r="BC424" s="1124"/>
      <c r="BD424" s="1124"/>
      <c r="BE424" s="1124"/>
      <c r="BF424" s="1124"/>
      <c r="BG424" s="1124"/>
      <c r="BH424" s="1124"/>
      <c r="BI424" s="1124"/>
      <c r="BJ424" s="1124"/>
      <c r="BK424" s="1124"/>
      <c r="BL424" s="1124"/>
      <c r="BM424" s="1124"/>
      <c r="BN424" s="1124"/>
      <c r="BO424" s="1124"/>
      <c r="BP424" s="1124"/>
      <c r="BQ424" s="1124"/>
      <c r="BR424" s="1124"/>
    </row>
    <row r="425" spans="1:70" s="445" customFormat="1" ht="24.75" customHeight="1">
      <c r="A425" s="434">
        <v>419</v>
      </c>
      <c r="B425" s="949" t="s">
        <v>11938</v>
      </c>
      <c r="C425" s="910" t="s">
        <v>4844</v>
      </c>
      <c r="D425" s="912">
        <v>47</v>
      </c>
      <c r="E425" s="912" t="s">
        <v>1554</v>
      </c>
      <c r="F425" s="889"/>
      <c r="G425" s="942" t="s">
        <v>4845</v>
      </c>
      <c r="H425" s="910" t="s">
        <v>4064</v>
      </c>
      <c r="I425" s="898" t="s">
        <v>4065</v>
      </c>
      <c r="J425" s="1148" t="s">
        <v>4846</v>
      </c>
      <c r="K425" s="1337" t="s">
        <v>11937</v>
      </c>
      <c r="L425" s="405" t="s">
        <v>4067</v>
      </c>
      <c r="M425" s="1069"/>
      <c r="N425" s="912" t="s">
        <v>4847</v>
      </c>
      <c r="O425" s="434" t="s">
        <v>4068</v>
      </c>
      <c r="P425" s="405" t="s">
        <v>185</v>
      </c>
      <c r="Q425" s="434"/>
      <c r="R425" s="405"/>
      <c r="S425" s="405" t="s">
        <v>4069</v>
      </c>
      <c r="T425" s="434" t="s">
        <v>4070</v>
      </c>
      <c r="U425" s="1132" t="s">
        <v>11938</v>
      </c>
      <c r="V425" s="1072"/>
      <c r="W425" s="1072"/>
      <c r="X425" s="1124"/>
      <c r="Y425" s="1124"/>
      <c r="Z425" s="1124"/>
      <c r="AA425" s="1124"/>
      <c r="AB425" s="1124"/>
      <c r="AC425" s="1124"/>
      <c r="AD425" s="1124"/>
      <c r="AE425" s="1124"/>
      <c r="AF425" s="1124"/>
      <c r="AG425" s="1124"/>
      <c r="AH425" s="1124"/>
      <c r="AI425" s="1124"/>
      <c r="AJ425" s="1124"/>
      <c r="AK425" s="1124"/>
      <c r="AL425" s="1124"/>
      <c r="AM425" s="1124"/>
      <c r="AN425" s="1124"/>
      <c r="AO425" s="1124"/>
      <c r="AP425" s="1124"/>
      <c r="AQ425" s="1124"/>
      <c r="AR425" s="1124"/>
      <c r="AS425" s="1124"/>
      <c r="AT425" s="1124"/>
      <c r="AU425" s="1124"/>
      <c r="AV425" s="1124"/>
      <c r="AW425" s="1124"/>
      <c r="AX425" s="1124"/>
      <c r="AY425" s="1124"/>
      <c r="AZ425" s="1124"/>
      <c r="BA425" s="1124"/>
      <c r="BB425" s="1124"/>
      <c r="BC425" s="1124"/>
      <c r="BD425" s="1124"/>
      <c r="BE425" s="1124"/>
      <c r="BF425" s="1124"/>
      <c r="BG425" s="1124"/>
      <c r="BH425" s="1124"/>
      <c r="BI425" s="1124"/>
      <c r="BJ425" s="1124"/>
      <c r="BK425" s="1124"/>
      <c r="BL425" s="1124"/>
      <c r="BM425" s="1124"/>
      <c r="BN425" s="1124"/>
      <c r="BO425" s="1124"/>
      <c r="BP425" s="1124"/>
      <c r="BQ425" s="1124"/>
      <c r="BR425" s="1124"/>
    </row>
    <row r="426" spans="1:70" s="445" customFormat="1" ht="24.75" customHeight="1">
      <c r="A426" s="434">
        <v>420</v>
      </c>
      <c r="B426" s="949" t="s">
        <v>11939</v>
      </c>
      <c r="C426" s="1145" t="s">
        <v>4848</v>
      </c>
      <c r="D426" s="912">
        <v>26</v>
      </c>
      <c r="E426" s="912" t="s">
        <v>1557</v>
      </c>
      <c r="F426" s="889"/>
      <c r="G426" s="942" t="s">
        <v>4849</v>
      </c>
      <c r="H426" s="910" t="s">
        <v>4259</v>
      </c>
      <c r="I426" s="898" t="s">
        <v>4344</v>
      </c>
      <c r="J426" s="1148" t="s">
        <v>4850</v>
      </c>
      <c r="K426" s="1337" t="s">
        <v>11940</v>
      </c>
      <c r="L426" s="405" t="s">
        <v>4067</v>
      </c>
      <c r="M426" s="1069"/>
      <c r="N426" s="912" t="s">
        <v>4843</v>
      </c>
      <c r="O426" s="434" t="s">
        <v>4068</v>
      </c>
      <c r="P426" s="405" t="s">
        <v>185</v>
      </c>
      <c r="Q426" s="434"/>
      <c r="R426" s="405"/>
      <c r="S426" s="405" t="s">
        <v>4069</v>
      </c>
      <c r="T426" s="434" t="s">
        <v>4070</v>
      </c>
      <c r="U426" s="1132" t="s">
        <v>11939</v>
      </c>
      <c r="V426" s="1072"/>
      <c r="W426" s="1072"/>
      <c r="X426" s="1124"/>
      <c r="Y426" s="1124"/>
      <c r="Z426" s="1124"/>
      <c r="AA426" s="1124"/>
      <c r="AB426" s="1124"/>
      <c r="AC426" s="1124"/>
      <c r="AD426" s="1124"/>
      <c r="AE426" s="1124"/>
      <c r="AF426" s="1124"/>
      <c r="AG426" s="1124"/>
      <c r="AH426" s="1124"/>
      <c r="AI426" s="1124"/>
      <c r="AJ426" s="1124"/>
      <c r="AK426" s="1124"/>
      <c r="AL426" s="1124"/>
      <c r="AM426" s="1124"/>
      <c r="AN426" s="1124"/>
      <c r="AO426" s="1124"/>
      <c r="AP426" s="1124"/>
      <c r="AQ426" s="1124"/>
      <c r="AR426" s="1124"/>
      <c r="AS426" s="1124"/>
      <c r="AT426" s="1124"/>
      <c r="AU426" s="1124"/>
      <c r="AV426" s="1124"/>
      <c r="AW426" s="1124"/>
      <c r="AX426" s="1124"/>
      <c r="AY426" s="1124"/>
      <c r="AZ426" s="1124"/>
      <c r="BA426" s="1124"/>
      <c r="BB426" s="1124"/>
      <c r="BC426" s="1124"/>
      <c r="BD426" s="1124"/>
      <c r="BE426" s="1124"/>
      <c r="BF426" s="1124"/>
      <c r="BG426" s="1124"/>
      <c r="BH426" s="1124"/>
      <c r="BI426" s="1124"/>
      <c r="BJ426" s="1124"/>
      <c r="BK426" s="1124"/>
      <c r="BL426" s="1124"/>
      <c r="BM426" s="1124"/>
      <c r="BN426" s="1124"/>
      <c r="BO426" s="1124"/>
      <c r="BP426" s="1124"/>
      <c r="BQ426" s="1124"/>
      <c r="BR426" s="1124"/>
    </row>
    <row r="427" spans="1:70" s="445" customFormat="1" ht="24.75" customHeight="1">
      <c r="A427" s="434">
        <v>421</v>
      </c>
      <c r="B427" s="949" t="s">
        <v>11939</v>
      </c>
      <c r="C427" s="910" t="s">
        <v>4851</v>
      </c>
      <c r="D427" s="912">
        <v>3</v>
      </c>
      <c r="E427" s="912" t="s">
        <v>1557</v>
      </c>
      <c r="F427" s="889"/>
      <c r="G427" s="942" t="s">
        <v>4849</v>
      </c>
      <c r="H427" s="910" t="s">
        <v>4259</v>
      </c>
      <c r="I427" s="898" t="s">
        <v>4344</v>
      </c>
      <c r="J427" s="1148" t="s">
        <v>4850</v>
      </c>
      <c r="K427" s="1337" t="s">
        <v>11940</v>
      </c>
      <c r="L427" s="405" t="s">
        <v>4067</v>
      </c>
      <c r="M427" s="1069"/>
      <c r="N427" s="912" t="s">
        <v>4843</v>
      </c>
      <c r="O427" s="434" t="s">
        <v>4068</v>
      </c>
      <c r="P427" s="405" t="s">
        <v>185</v>
      </c>
      <c r="Q427" s="434"/>
      <c r="R427" s="405"/>
      <c r="S427" s="405" t="s">
        <v>4069</v>
      </c>
      <c r="T427" s="434" t="s">
        <v>4070</v>
      </c>
      <c r="U427" s="1132" t="s">
        <v>11939</v>
      </c>
      <c r="V427" s="1072"/>
      <c r="W427" s="1072"/>
      <c r="X427" s="1124"/>
      <c r="Y427" s="1124"/>
      <c r="Z427" s="1124"/>
      <c r="AA427" s="1124"/>
      <c r="AB427" s="1124"/>
      <c r="AC427" s="1124"/>
      <c r="AD427" s="1124"/>
      <c r="AE427" s="1124"/>
      <c r="AF427" s="1124"/>
      <c r="AG427" s="1124"/>
      <c r="AH427" s="1124"/>
      <c r="AI427" s="1124"/>
      <c r="AJ427" s="1124"/>
      <c r="AK427" s="1124"/>
      <c r="AL427" s="1124"/>
      <c r="AM427" s="1124"/>
      <c r="AN427" s="1124"/>
      <c r="AO427" s="1124"/>
      <c r="AP427" s="1124"/>
      <c r="AQ427" s="1124"/>
      <c r="AR427" s="1124"/>
      <c r="AS427" s="1124"/>
      <c r="AT427" s="1124"/>
      <c r="AU427" s="1124"/>
      <c r="AV427" s="1124"/>
      <c r="AW427" s="1124"/>
      <c r="AX427" s="1124"/>
      <c r="AY427" s="1124"/>
      <c r="AZ427" s="1124"/>
      <c r="BA427" s="1124"/>
      <c r="BB427" s="1124"/>
      <c r="BC427" s="1124"/>
      <c r="BD427" s="1124"/>
      <c r="BE427" s="1124"/>
      <c r="BF427" s="1124"/>
      <c r="BG427" s="1124"/>
      <c r="BH427" s="1124"/>
      <c r="BI427" s="1124"/>
      <c r="BJ427" s="1124"/>
      <c r="BK427" s="1124"/>
      <c r="BL427" s="1124"/>
      <c r="BM427" s="1124"/>
      <c r="BN427" s="1124"/>
      <c r="BO427" s="1124"/>
      <c r="BP427" s="1124"/>
      <c r="BQ427" s="1124"/>
      <c r="BR427" s="1124"/>
    </row>
    <row r="428" spans="1:70" s="445" customFormat="1" ht="24.75" customHeight="1">
      <c r="A428" s="434">
        <v>422</v>
      </c>
      <c r="B428" s="949" t="s">
        <v>11941</v>
      </c>
      <c r="C428" s="910" t="s">
        <v>4852</v>
      </c>
      <c r="D428" s="914">
        <v>19</v>
      </c>
      <c r="E428" s="912" t="s">
        <v>1554</v>
      </c>
      <c r="F428" s="889"/>
      <c r="G428" s="942" t="s">
        <v>4853</v>
      </c>
      <c r="H428" s="910" t="s">
        <v>4075</v>
      </c>
      <c r="I428" s="898" t="s">
        <v>4076</v>
      </c>
      <c r="J428" s="1148" t="s">
        <v>4854</v>
      </c>
      <c r="K428" s="1337" t="s">
        <v>11941</v>
      </c>
      <c r="L428" s="405" t="s">
        <v>4067</v>
      </c>
      <c r="M428" s="1069"/>
      <c r="N428" s="912" t="s">
        <v>4574</v>
      </c>
      <c r="O428" s="434" t="s">
        <v>4068</v>
      </c>
      <c r="P428" s="405" t="s">
        <v>185</v>
      </c>
      <c r="Q428" s="434"/>
      <c r="R428" s="405"/>
      <c r="S428" s="405" t="s">
        <v>4069</v>
      </c>
      <c r="T428" s="434" t="s">
        <v>4070</v>
      </c>
      <c r="U428" s="1132" t="s">
        <v>11941</v>
      </c>
      <c r="V428" s="1072"/>
      <c r="W428" s="1072"/>
      <c r="X428" s="1124"/>
      <c r="Y428" s="1124"/>
      <c r="Z428" s="1124"/>
      <c r="AA428" s="1124"/>
      <c r="AB428" s="1124"/>
      <c r="AC428" s="1124"/>
      <c r="AD428" s="1124"/>
      <c r="AE428" s="1124"/>
      <c r="AF428" s="1124"/>
      <c r="AG428" s="1124"/>
      <c r="AH428" s="1124"/>
      <c r="AI428" s="1124"/>
      <c r="AJ428" s="1124"/>
      <c r="AK428" s="1124"/>
      <c r="AL428" s="1124"/>
      <c r="AM428" s="1124"/>
      <c r="AN428" s="1124"/>
      <c r="AO428" s="1124"/>
      <c r="AP428" s="1124"/>
      <c r="AQ428" s="1124"/>
      <c r="AR428" s="1124"/>
      <c r="AS428" s="1124"/>
      <c r="AT428" s="1124"/>
      <c r="AU428" s="1124"/>
      <c r="AV428" s="1124"/>
      <c r="AW428" s="1124"/>
      <c r="AX428" s="1124"/>
      <c r="AY428" s="1124"/>
      <c r="AZ428" s="1124"/>
      <c r="BA428" s="1124"/>
      <c r="BB428" s="1124"/>
      <c r="BC428" s="1124"/>
      <c r="BD428" s="1124"/>
      <c r="BE428" s="1124"/>
      <c r="BF428" s="1124"/>
      <c r="BG428" s="1124"/>
      <c r="BH428" s="1124"/>
      <c r="BI428" s="1124"/>
      <c r="BJ428" s="1124"/>
      <c r="BK428" s="1124"/>
      <c r="BL428" s="1124"/>
      <c r="BM428" s="1124"/>
      <c r="BN428" s="1124"/>
      <c r="BO428" s="1124"/>
      <c r="BP428" s="1124"/>
      <c r="BQ428" s="1124"/>
      <c r="BR428" s="1124"/>
    </row>
    <row r="429" spans="1:70" s="445" customFormat="1" ht="24.75" customHeight="1">
      <c r="A429" s="434">
        <v>423</v>
      </c>
      <c r="B429" s="949" t="s">
        <v>11942</v>
      </c>
      <c r="C429" s="910" t="s">
        <v>4855</v>
      </c>
      <c r="D429" s="914">
        <v>35</v>
      </c>
      <c r="E429" s="912" t="s">
        <v>1557</v>
      </c>
      <c r="F429" s="889"/>
      <c r="G429" s="942" t="s">
        <v>4856</v>
      </c>
      <c r="H429" s="910" t="s">
        <v>4075</v>
      </c>
      <c r="I429" s="898" t="s">
        <v>4076</v>
      </c>
      <c r="J429" s="1148" t="s">
        <v>4857</v>
      </c>
      <c r="K429" s="1337" t="s">
        <v>12260</v>
      </c>
      <c r="L429" s="405" t="s">
        <v>4067</v>
      </c>
      <c r="M429" s="1069"/>
      <c r="N429" s="912" t="s">
        <v>4529</v>
      </c>
      <c r="O429" s="434" t="s">
        <v>4068</v>
      </c>
      <c r="P429" s="405" t="s">
        <v>185</v>
      </c>
      <c r="Q429" s="434"/>
      <c r="R429" s="405"/>
      <c r="S429" s="405" t="s">
        <v>4069</v>
      </c>
      <c r="T429" s="434" t="s">
        <v>4070</v>
      </c>
      <c r="U429" s="1132" t="s">
        <v>11942</v>
      </c>
      <c r="V429" s="1072"/>
      <c r="W429" s="1072"/>
      <c r="X429" s="1124"/>
      <c r="Y429" s="1124"/>
      <c r="Z429" s="1124"/>
      <c r="AA429" s="1124"/>
      <c r="AB429" s="1124"/>
      <c r="AC429" s="1124"/>
      <c r="AD429" s="1124"/>
      <c r="AE429" s="1124"/>
      <c r="AF429" s="1124"/>
      <c r="AG429" s="1124"/>
      <c r="AH429" s="1124"/>
      <c r="AI429" s="1124"/>
      <c r="AJ429" s="1124"/>
      <c r="AK429" s="1124"/>
      <c r="AL429" s="1124"/>
      <c r="AM429" s="1124"/>
      <c r="AN429" s="1124"/>
      <c r="AO429" s="1124"/>
      <c r="AP429" s="1124"/>
      <c r="AQ429" s="1124"/>
      <c r="AR429" s="1124"/>
      <c r="AS429" s="1124"/>
      <c r="AT429" s="1124"/>
      <c r="AU429" s="1124"/>
      <c r="AV429" s="1124"/>
      <c r="AW429" s="1124"/>
      <c r="AX429" s="1124"/>
      <c r="AY429" s="1124"/>
      <c r="AZ429" s="1124"/>
      <c r="BA429" s="1124"/>
      <c r="BB429" s="1124"/>
      <c r="BC429" s="1124"/>
      <c r="BD429" s="1124"/>
      <c r="BE429" s="1124"/>
      <c r="BF429" s="1124"/>
      <c r="BG429" s="1124"/>
      <c r="BH429" s="1124"/>
      <c r="BI429" s="1124"/>
      <c r="BJ429" s="1124"/>
      <c r="BK429" s="1124"/>
      <c r="BL429" s="1124"/>
      <c r="BM429" s="1124"/>
      <c r="BN429" s="1124"/>
      <c r="BO429" s="1124"/>
      <c r="BP429" s="1124"/>
      <c r="BQ429" s="1124"/>
      <c r="BR429" s="1124"/>
    </row>
    <row r="430" spans="1:70" s="445" customFormat="1" ht="24.75" customHeight="1">
      <c r="A430" s="434">
        <v>424</v>
      </c>
      <c r="B430" s="949" t="s">
        <v>11942</v>
      </c>
      <c r="C430" s="910" t="s">
        <v>4858</v>
      </c>
      <c r="D430" s="914">
        <v>9</v>
      </c>
      <c r="E430" s="912" t="s">
        <v>1554</v>
      </c>
      <c r="F430" s="889"/>
      <c r="G430" s="942" t="s">
        <v>4856</v>
      </c>
      <c r="H430" s="910" t="s">
        <v>4075</v>
      </c>
      <c r="I430" s="898" t="s">
        <v>4076</v>
      </c>
      <c r="J430" s="1148" t="s">
        <v>4857</v>
      </c>
      <c r="K430" s="1337" t="s">
        <v>12260</v>
      </c>
      <c r="L430" s="405" t="s">
        <v>4067</v>
      </c>
      <c r="M430" s="1069"/>
      <c r="N430" s="912" t="s">
        <v>4529</v>
      </c>
      <c r="O430" s="434" t="s">
        <v>4068</v>
      </c>
      <c r="P430" s="405" t="s">
        <v>185</v>
      </c>
      <c r="Q430" s="434"/>
      <c r="R430" s="405"/>
      <c r="S430" s="405" t="s">
        <v>4069</v>
      </c>
      <c r="T430" s="434" t="s">
        <v>4070</v>
      </c>
      <c r="U430" s="1132" t="s">
        <v>11942</v>
      </c>
      <c r="V430" s="1072"/>
      <c r="W430" s="1072"/>
      <c r="X430" s="1124"/>
      <c r="Y430" s="1124"/>
      <c r="Z430" s="1124"/>
      <c r="AA430" s="1124"/>
      <c r="AB430" s="1124"/>
      <c r="AC430" s="1124"/>
      <c r="AD430" s="1124"/>
      <c r="AE430" s="1124"/>
      <c r="AF430" s="1124"/>
      <c r="AG430" s="1124"/>
      <c r="AH430" s="1124"/>
      <c r="AI430" s="1124"/>
      <c r="AJ430" s="1124"/>
      <c r="AK430" s="1124"/>
      <c r="AL430" s="1124"/>
      <c r="AM430" s="1124"/>
      <c r="AN430" s="1124"/>
      <c r="AO430" s="1124"/>
      <c r="AP430" s="1124"/>
      <c r="AQ430" s="1124"/>
      <c r="AR430" s="1124"/>
      <c r="AS430" s="1124"/>
      <c r="AT430" s="1124"/>
      <c r="AU430" s="1124"/>
      <c r="AV430" s="1124"/>
      <c r="AW430" s="1124"/>
      <c r="AX430" s="1124"/>
      <c r="AY430" s="1124"/>
      <c r="AZ430" s="1124"/>
      <c r="BA430" s="1124"/>
      <c r="BB430" s="1124"/>
      <c r="BC430" s="1124"/>
      <c r="BD430" s="1124"/>
      <c r="BE430" s="1124"/>
      <c r="BF430" s="1124"/>
      <c r="BG430" s="1124"/>
      <c r="BH430" s="1124"/>
      <c r="BI430" s="1124"/>
      <c r="BJ430" s="1124"/>
      <c r="BK430" s="1124"/>
      <c r="BL430" s="1124"/>
      <c r="BM430" s="1124"/>
      <c r="BN430" s="1124"/>
      <c r="BO430" s="1124"/>
      <c r="BP430" s="1124"/>
      <c r="BQ430" s="1124"/>
      <c r="BR430" s="1124"/>
    </row>
    <row r="431" spans="1:70" s="445" customFormat="1" ht="24.75" customHeight="1">
      <c r="A431" s="434">
        <v>425</v>
      </c>
      <c r="B431" s="949" t="s">
        <v>11942</v>
      </c>
      <c r="C431" s="910" t="s">
        <v>4859</v>
      </c>
      <c r="D431" s="914">
        <v>6</v>
      </c>
      <c r="E431" s="912" t="s">
        <v>1554</v>
      </c>
      <c r="F431" s="889"/>
      <c r="G431" s="942" t="s">
        <v>4856</v>
      </c>
      <c r="H431" s="910" t="s">
        <v>4075</v>
      </c>
      <c r="I431" s="898" t="s">
        <v>4076</v>
      </c>
      <c r="J431" s="1148" t="s">
        <v>4857</v>
      </c>
      <c r="K431" s="1337" t="s">
        <v>12260</v>
      </c>
      <c r="L431" s="405" t="s">
        <v>4067</v>
      </c>
      <c r="M431" s="1069"/>
      <c r="N431" s="912" t="s">
        <v>4529</v>
      </c>
      <c r="O431" s="434" t="s">
        <v>4068</v>
      </c>
      <c r="P431" s="405" t="s">
        <v>185</v>
      </c>
      <c r="Q431" s="434"/>
      <c r="R431" s="405"/>
      <c r="S431" s="405" t="s">
        <v>4069</v>
      </c>
      <c r="T431" s="434" t="s">
        <v>4070</v>
      </c>
      <c r="U431" s="1132" t="s">
        <v>11942</v>
      </c>
      <c r="V431" s="1072"/>
      <c r="W431" s="1072"/>
      <c r="X431" s="1124"/>
      <c r="Y431" s="1124"/>
      <c r="Z431" s="1124"/>
      <c r="AA431" s="1124"/>
      <c r="AB431" s="1124"/>
      <c r="AC431" s="1124"/>
      <c r="AD431" s="1124"/>
      <c r="AE431" s="1124"/>
      <c r="AF431" s="1124"/>
      <c r="AG431" s="1124"/>
      <c r="AH431" s="1124"/>
      <c r="AI431" s="1124"/>
      <c r="AJ431" s="1124"/>
      <c r="AK431" s="1124"/>
      <c r="AL431" s="1124"/>
      <c r="AM431" s="1124"/>
      <c r="AN431" s="1124"/>
      <c r="AO431" s="1124"/>
      <c r="AP431" s="1124"/>
      <c r="AQ431" s="1124"/>
      <c r="AR431" s="1124"/>
      <c r="AS431" s="1124"/>
      <c r="AT431" s="1124"/>
      <c r="AU431" s="1124"/>
      <c r="AV431" s="1124"/>
      <c r="AW431" s="1124"/>
      <c r="AX431" s="1124"/>
      <c r="AY431" s="1124"/>
      <c r="AZ431" s="1124"/>
      <c r="BA431" s="1124"/>
      <c r="BB431" s="1124"/>
      <c r="BC431" s="1124"/>
      <c r="BD431" s="1124"/>
      <c r="BE431" s="1124"/>
      <c r="BF431" s="1124"/>
      <c r="BG431" s="1124"/>
      <c r="BH431" s="1124"/>
      <c r="BI431" s="1124"/>
      <c r="BJ431" s="1124"/>
      <c r="BK431" s="1124"/>
      <c r="BL431" s="1124"/>
      <c r="BM431" s="1124"/>
      <c r="BN431" s="1124"/>
      <c r="BO431" s="1124"/>
      <c r="BP431" s="1124"/>
      <c r="BQ431" s="1124"/>
      <c r="BR431" s="1124"/>
    </row>
    <row r="432" spans="1:70" s="445" customFormat="1" ht="24.75" customHeight="1">
      <c r="A432" s="434">
        <v>426</v>
      </c>
      <c r="B432" s="949" t="s">
        <v>11942</v>
      </c>
      <c r="C432" s="910" t="s">
        <v>4859</v>
      </c>
      <c r="D432" s="914">
        <v>6</v>
      </c>
      <c r="E432" s="912" t="s">
        <v>1554</v>
      </c>
      <c r="F432" s="889"/>
      <c r="G432" s="942" t="s">
        <v>4856</v>
      </c>
      <c r="H432" s="910" t="s">
        <v>4075</v>
      </c>
      <c r="I432" s="898" t="s">
        <v>4076</v>
      </c>
      <c r="J432" s="1148" t="s">
        <v>4857</v>
      </c>
      <c r="K432" s="1337" t="s">
        <v>12260</v>
      </c>
      <c r="L432" s="405" t="s">
        <v>4067</v>
      </c>
      <c r="M432" s="1069"/>
      <c r="N432" s="912" t="s">
        <v>4529</v>
      </c>
      <c r="O432" s="434" t="s">
        <v>4068</v>
      </c>
      <c r="P432" s="405" t="s">
        <v>185</v>
      </c>
      <c r="Q432" s="434"/>
      <c r="R432" s="405"/>
      <c r="S432" s="405" t="s">
        <v>4069</v>
      </c>
      <c r="T432" s="434" t="s">
        <v>4070</v>
      </c>
      <c r="U432" s="1132" t="s">
        <v>11942</v>
      </c>
      <c r="V432" s="1072"/>
      <c r="W432" s="1072"/>
      <c r="X432" s="1124"/>
      <c r="Y432" s="1124"/>
      <c r="Z432" s="1124"/>
      <c r="AA432" s="1124"/>
      <c r="AB432" s="1124"/>
      <c r="AC432" s="1124"/>
      <c r="AD432" s="1124"/>
      <c r="AE432" s="1124"/>
      <c r="AF432" s="1124"/>
      <c r="AG432" s="1124"/>
      <c r="AH432" s="1124"/>
      <c r="AI432" s="1124"/>
      <c r="AJ432" s="1124"/>
      <c r="AK432" s="1124"/>
      <c r="AL432" s="1124"/>
      <c r="AM432" s="1124"/>
      <c r="AN432" s="1124"/>
      <c r="AO432" s="1124"/>
      <c r="AP432" s="1124"/>
      <c r="AQ432" s="1124"/>
      <c r="AR432" s="1124"/>
      <c r="AS432" s="1124"/>
      <c r="AT432" s="1124"/>
      <c r="AU432" s="1124"/>
      <c r="AV432" s="1124"/>
      <c r="AW432" s="1124"/>
      <c r="AX432" s="1124"/>
      <c r="AY432" s="1124"/>
      <c r="AZ432" s="1124"/>
      <c r="BA432" s="1124"/>
      <c r="BB432" s="1124"/>
      <c r="BC432" s="1124"/>
      <c r="BD432" s="1124"/>
      <c r="BE432" s="1124"/>
      <c r="BF432" s="1124"/>
      <c r="BG432" s="1124"/>
      <c r="BH432" s="1124"/>
      <c r="BI432" s="1124"/>
      <c r="BJ432" s="1124"/>
      <c r="BK432" s="1124"/>
      <c r="BL432" s="1124"/>
      <c r="BM432" s="1124"/>
      <c r="BN432" s="1124"/>
      <c r="BO432" s="1124"/>
      <c r="BP432" s="1124"/>
      <c r="BQ432" s="1124"/>
      <c r="BR432" s="1124"/>
    </row>
    <row r="433" spans="1:70" s="445" customFormat="1" ht="24.75" customHeight="1">
      <c r="A433" s="434">
        <v>427</v>
      </c>
      <c r="B433" s="949" t="s">
        <v>11942</v>
      </c>
      <c r="C433" s="910" t="s">
        <v>4860</v>
      </c>
      <c r="D433" s="914">
        <v>26</v>
      </c>
      <c r="E433" s="912" t="s">
        <v>1554</v>
      </c>
      <c r="F433" s="889"/>
      <c r="G433" s="942" t="s">
        <v>4861</v>
      </c>
      <c r="H433" s="910" t="s">
        <v>4075</v>
      </c>
      <c r="I433" s="898" t="s">
        <v>4076</v>
      </c>
      <c r="J433" s="1148" t="s">
        <v>4862</v>
      </c>
      <c r="K433" s="1337" t="s">
        <v>11942</v>
      </c>
      <c r="L433" s="405" t="s">
        <v>4067</v>
      </c>
      <c r="M433" s="1069"/>
      <c r="N433" s="912" t="s">
        <v>4529</v>
      </c>
      <c r="O433" s="434" t="s">
        <v>4068</v>
      </c>
      <c r="P433" s="405" t="s">
        <v>185</v>
      </c>
      <c r="Q433" s="434"/>
      <c r="R433" s="405"/>
      <c r="S433" s="405" t="s">
        <v>4069</v>
      </c>
      <c r="T433" s="434" t="s">
        <v>4070</v>
      </c>
      <c r="U433" s="1132" t="s">
        <v>11942</v>
      </c>
      <c r="V433" s="1072"/>
      <c r="W433" s="1072"/>
      <c r="X433" s="1124"/>
      <c r="Y433" s="1124"/>
      <c r="Z433" s="1124"/>
      <c r="AA433" s="1124"/>
      <c r="AB433" s="1124"/>
      <c r="AC433" s="1124"/>
      <c r="AD433" s="1124"/>
      <c r="AE433" s="1124"/>
      <c r="AF433" s="1124"/>
      <c r="AG433" s="1124"/>
      <c r="AH433" s="1124"/>
      <c r="AI433" s="1124"/>
      <c r="AJ433" s="1124"/>
      <c r="AK433" s="1124"/>
      <c r="AL433" s="1124"/>
      <c r="AM433" s="1124"/>
      <c r="AN433" s="1124"/>
      <c r="AO433" s="1124"/>
      <c r="AP433" s="1124"/>
      <c r="AQ433" s="1124"/>
      <c r="AR433" s="1124"/>
      <c r="AS433" s="1124"/>
      <c r="AT433" s="1124"/>
      <c r="AU433" s="1124"/>
      <c r="AV433" s="1124"/>
      <c r="AW433" s="1124"/>
      <c r="AX433" s="1124"/>
      <c r="AY433" s="1124"/>
      <c r="AZ433" s="1124"/>
      <c r="BA433" s="1124"/>
      <c r="BB433" s="1124"/>
      <c r="BC433" s="1124"/>
      <c r="BD433" s="1124"/>
      <c r="BE433" s="1124"/>
      <c r="BF433" s="1124"/>
      <c r="BG433" s="1124"/>
      <c r="BH433" s="1124"/>
      <c r="BI433" s="1124"/>
      <c r="BJ433" s="1124"/>
      <c r="BK433" s="1124"/>
      <c r="BL433" s="1124"/>
      <c r="BM433" s="1124"/>
      <c r="BN433" s="1124"/>
      <c r="BO433" s="1124"/>
      <c r="BP433" s="1124"/>
      <c r="BQ433" s="1124"/>
      <c r="BR433" s="1124"/>
    </row>
    <row r="434" spans="1:70" s="445" customFormat="1" ht="24.75" customHeight="1">
      <c r="A434" s="434">
        <v>428</v>
      </c>
      <c r="B434" s="949" t="s">
        <v>11943</v>
      </c>
      <c r="C434" s="910" t="s">
        <v>4863</v>
      </c>
      <c r="D434" s="914">
        <v>27</v>
      </c>
      <c r="E434" s="912" t="s">
        <v>1554</v>
      </c>
      <c r="F434" s="889"/>
      <c r="G434" s="942" t="s">
        <v>4864</v>
      </c>
      <c r="H434" s="910" t="s">
        <v>4259</v>
      </c>
      <c r="I434" s="898" t="s">
        <v>4344</v>
      </c>
      <c r="J434" s="1148" t="s">
        <v>4865</v>
      </c>
      <c r="K434" s="1337" t="s">
        <v>12261</v>
      </c>
      <c r="L434" s="405" t="s">
        <v>4067</v>
      </c>
      <c r="M434" s="1069"/>
      <c r="N434" s="912" t="s">
        <v>4866</v>
      </c>
      <c r="O434" s="434" t="s">
        <v>4068</v>
      </c>
      <c r="P434" s="405" t="s">
        <v>185</v>
      </c>
      <c r="Q434" s="434"/>
      <c r="R434" s="405"/>
      <c r="S434" s="405" t="s">
        <v>4069</v>
      </c>
      <c r="T434" s="434" t="s">
        <v>4070</v>
      </c>
      <c r="U434" s="1132" t="s">
        <v>11943</v>
      </c>
      <c r="V434" s="1072"/>
      <c r="W434" s="1072"/>
      <c r="X434" s="1124"/>
      <c r="Y434" s="1124"/>
      <c r="Z434" s="1124"/>
      <c r="AA434" s="1124"/>
      <c r="AB434" s="1124"/>
      <c r="AC434" s="1124"/>
      <c r="AD434" s="1124"/>
      <c r="AE434" s="1124"/>
      <c r="AF434" s="1124"/>
      <c r="AG434" s="1124"/>
      <c r="AH434" s="1124"/>
      <c r="AI434" s="1124"/>
      <c r="AJ434" s="1124"/>
      <c r="AK434" s="1124"/>
      <c r="AL434" s="1124"/>
      <c r="AM434" s="1124"/>
      <c r="AN434" s="1124"/>
      <c r="AO434" s="1124"/>
      <c r="AP434" s="1124"/>
      <c r="AQ434" s="1124"/>
      <c r="AR434" s="1124"/>
      <c r="AS434" s="1124"/>
      <c r="AT434" s="1124"/>
      <c r="AU434" s="1124"/>
      <c r="AV434" s="1124"/>
      <c r="AW434" s="1124"/>
      <c r="AX434" s="1124"/>
      <c r="AY434" s="1124"/>
      <c r="AZ434" s="1124"/>
      <c r="BA434" s="1124"/>
      <c r="BB434" s="1124"/>
      <c r="BC434" s="1124"/>
      <c r="BD434" s="1124"/>
      <c r="BE434" s="1124"/>
      <c r="BF434" s="1124"/>
      <c r="BG434" s="1124"/>
      <c r="BH434" s="1124"/>
      <c r="BI434" s="1124"/>
      <c r="BJ434" s="1124"/>
      <c r="BK434" s="1124"/>
      <c r="BL434" s="1124"/>
      <c r="BM434" s="1124"/>
      <c r="BN434" s="1124"/>
      <c r="BO434" s="1124"/>
      <c r="BP434" s="1124"/>
      <c r="BQ434" s="1124"/>
      <c r="BR434" s="1124"/>
    </row>
    <row r="435" spans="1:70" s="445" customFormat="1" ht="24.75" customHeight="1">
      <c r="A435" s="434">
        <v>429</v>
      </c>
      <c r="B435" s="949" t="s">
        <v>11944</v>
      </c>
      <c r="C435" s="1145" t="s">
        <v>4867</v>
      </c>
      <c r="D435" s="914">
        <v>21</v>
      </c>
      <c r="E435" s="912" t="s">
        <v>1554</v>
      </c>
      <c r="F435" s="889"/>
      <c r="G435" s="942" t="s">
        <v>4868</v>
      </c>
      <c r="H435" s="910" t="s">
        <v>4259</v>
      </c>
      <c r="I435" s="906" t="s">
        <v>4344</v>
      </c>
      <c r="J435" s="1148" t="s">
        <v>4865</v>
      </c>
      <c r="K435" s="1337">
        <v>44085</v>
      </c>
      <c r="L435" s="405" t="s">
        <v>4067</v>
      </c>
      <c r="M435" s="1069"/>
      <c r="N435" s="912" t="s">
        <v>4869</v>
      </c>
      <c r="O435" s="434" t="s">
        <v>4068</v>
      </c>
      <c r="P435" s="405" t="s">
        <v>185</v>
      </c>
      <c r="Q435" s="434"/>
      <c r="R435" s="405"/>
      <c r="S435" s="405" t="s">
        <v>4069</v>
      </c>
      <c r="T435" s="434" t="s">
        <v>4070</v>
      </c>
      <c r="U435" s="1132" t="s">
        <v>11944</v>
      </c>
      <c r="V435" s="1072"/>
      <c r="W435" s="1072"/>
      <c r="X435" s="1124"/>
      <c r="Y435" s="1124"/>
      <c r="Z435" s="1124"/>
      <c r="AA435" s="1124"/>
      <c r="AB435" s="1124"/>
      <c r="AC435" s="1124"/>
      <c r="AD435" s="1124"/>
      <c r="AE435" s="1124"/>
      <c r="AF435" s="1124"/>
      <c r="AG435" s="1124"/>
      <c r="AH435" s="1124"/>
      <c r="AI435" s="1124"/>
      <c r="AJ435" s="1124"/>
      <c r="AK435" s="1124"/>
      <c r="AL435" s="1124"/>
      <c r="AM435" s="1124"/>
      <c r="AN435" s="1124"/>
      <c r="AO435" s="1124"/>
      <c r="AP435" s="1124"/>
      <c r="AQ435" s="1124"/>
      <c r="AR435" s="1124"/>
      <c r="AS435" s="1124"/>
      <c r="AT435" s="1124"/>
      <c r="AU435" s="1124"/>
      <c r="AV435" s="1124"/>
      <c r="AW435" s="1124"/>
      <c r="AX435" s="1124"/>
      <c r="AY435" s="1124"/>
      <c r="AZ435" s="1124"/>
      <c r="BA435" s="1124"/>
      <c r="BB435" s="1124"/>
      <c r="BC435" s="1124"/>
      <c r="BD435" s="1124"/>
      <c r="BE435" s="1124"/>
      <c r="BF435" s="1124"/>
      <c r="BG435" s="1124"/>
      <c r="BH435" s="1124"/>
      <c r="BI435" s="1124"/>
      <c r="BJ435" s="1124"/>
      <c r="BK435" s="1124"/>
      <c r="BL435" s="1124"/>
      <c r="BM435" s="1124"/>
      <c r="BN435" s="1124"/>
      <c r="BO435" s="1124"/>
      <c r="BP435" s="1124"/>
      <c r="BQ435" s="1124"/>
      <c r="BR435" s="1124"/>
    </row>
    <row r="436" spans="1:70" s="445" customFormat="1" ht="24.75" customHeight="1">
      <c r="A436" s="434">
        <v>430</v>
      </c>
      <c r="B436" s="949" t="s">
        <v>11944</v>
      </c>
      <c r="C436" s="910" t="s">
        <v>4870</v>
      </c>
      <c r="D436" s="915">
        <v>47</v>
      </c>
      <c r="E436" s="898" t="s">
        <v>1554</v>
      </c>
      <c r="F436" s="889"/>
      <c r="G436" s="918" t="s">
        <v>4864</v>
      </c>
      <c r="H436" s="910" t="s">
        <v>4259</v>
      </c>
      <c r="I436" s="898" t="s">
        <v>4344</v>
      </c>
      <c r="J436" s="1148" t="s">
        <v>4871</v>
      </c>
      <c r="K436" s="1337" t="s">
        <v>12261</v>
      </c>
      <c r="L436" s="405" t="s">
        <v>4067</v>
      </c>
      <c r="M436" s="1069"/>
      <c r="N436" s="898" t="s">
        <v>4872</v>
      </c>
      <c r="O436" s="434" t="s">
        <v>4068</v>
      </c>
      <c r="P436" s="405" t="s">
        <v>185</v>
      </c>
      <c r="Q436" s="434"/>
      <c r="R436" s="405"/>
      <c r="S436" s="405" t="s">
        <v>4069</v>
      </c>
      <c r="T436" s="434" t="s">
        <v>4070</v>
      </c>
      <c r="U436" s="1132" t="s">
        <v>11944</v>
      </c>
      <c r="V436" s="1072"/>
      <c r="W436" s="1072"/>
      <c r="X436" s="1124"/>
      <c r="Y436" s="1124"/>
      <c r="Z436" s="1124"/>
      <c r="AA436" s="1124"/>
      <c r="AB436" s="1124"/>
      <c r="AC436" s="1124"/>
      <c r="AD436" s="1124"/>
      <c r="AE436" s="1124"/>
      <c r="AF436" s="1124"/>
      <c r="AG436" s="1124"/>
      <c r="AH436" s="1124"/>
      <c r="AI436" s="1124"/>
      <c r="AJ436" s="1124"/>
      <c r="AK436" s="1124"/>
      <c r="AL436" s="1124"/>
      <c r="AM436" s="1124"/>
      <c r="AN436" s="1124"/>
      <c r="AO436" s="1124"/>
      <c r="AP436" s="1124"/>
      <c r="AQ436" s="1124"/>
      <c r="AR436" s="1124"/>
      <c r="AS436" s="1124"/>
      <c r="AT436" s="1124"/>
      <c r="AU436" s="1124"/>
      <c r="AV436" s="1124"/>
      <c r="AW436" s="1124"/>
      <c r="AX436" s="1124"/>
      <c r="AY436" s="1124"/>
      <c r="AZ436" s="1124"/>
      <c r="BA436" s="1124"/>
      <c r="BB436" s="1124"/>
      <c r="BC436" s="1124"/>
      <c r="BD436" s="1124"/>
      <c r="BE436" s="1124"/>
      <c r="BF436" s="1124"/>
      <c r="BG436" s="1124"/>
      <c r="BH436" s="1124"/>
      <c r="BI436" s="1124"/>
      <c r="BJ436" s="1124"/>
      <c r="BK436" s="1124"/>
      <c r="BL436" s="1124"/>
      <c r="BM436" s="1124"/>
      <c r="BN436" s="1124"/>
      <c r="BO436" s="1124"/>
      <c r="BP436" s="1124"/>
      <c r="BQ436" s="1124"/>
      <c r="BR436" s="1124"/>
    </row>
    <row r="437" spans="1:70" s="445" customFormat="1" ht="24.75" customHeight="1">
      <c r="A437" s="434">
        <v>431</v>
      </c>
      <c r="B437" s="949" t="s">
        <v>11946</v>
      </c>
      <c r="C437" s="1145" t="s">
        <v>4875</v>
      </c>
      <c r="D437" s="914">
        <v>22</v>
      </c>
      <c r="E437" s="912" t="s">
        <v>1554</v>
      </c>
      <c r="F437" s="889"/>
      <c r="G437" s="942" t="s">
        <v>4876</v>
      </c>
      <c r="H437" s="910" t="s">
        <v>4075</v>
      </c>
      <c r="I437" s="906" t="s">
        <v>4076</v>
      </c>
      <c r="J437" s="1148" t="s">
        <v>4877</v>
      </c>
      <c r="K437" s="1337" t="s">
        <v>11945</v>
      </c>
      <c r="L437" s="405" t="s">
        <v>4067</v>
      </c>
      <c r="M437" s="1069"/>
      <c r="N437" s="912" t="s">
        <v>4529</v>
      </c>
      <c r="O437" s="434" t="s">
        <v>4068</v>
      </c>
      <c r="P437" s="405" t="s">
        <v>185</v>
      </c>
      <c r="Q437" s="434"/>
      <c r="R437" s="405"/>
      <c r="S437" s="405" t="s">
        <v>4069</v>
      </c>
      <c r="T437" s="434" t="s">
        <v>4070</v>
      </c>
      <c r="U437" s="1132" t="s">
        <v>11946</v>
      </c>
      <c r="V437" s="1072"/>
      <c r="W437" s="1072"/>
      <c r="X437" s="1124"/>
      <c r="Y437" s="1124"/>
      <c r="Z437" s="1124"/>
      <c r="AA437" s="1124"/>
      <c r="AB437" s="1124"/>
      <c r="AC437" s="1124"/>
      <c r="AD437" s="1124"/>
      <c r="AE437" s="1124"/>
      <c r="AF437" s="1124"/>
      <c r="AG437" s="1124"/>
      <c r="AH437" s="1124"/>
      <c r="AI437" s="1124"/>
      <c r="AJ437" s="1124"/>
      <c r="AK437" s="1124"/>
      <c r="AL437" s="1124"/>
      <c r="AM437" s="1124"/>
      <c r="AN437" s="1124"/>
      <c r="AO437" s="1124"/>
      <c r="AP437" s="1124"/>
      <c r="AQ437" s="1124"/>
      <c r="AR437" s="1124"/>
      <c r="AS437" s="1124"/>
      <c r="AT437" s="1124"/>
      <c r="AU437" s="1124"/>
      <c r="AV437" s="1124"/>
      <c r="AW437" s="1124"/>
      <c r="AX437" s="1124"/>
      <c r="AY437" s="1124"/>
      <c r="AZ437" s="1124"/>
      <c r="BA437" s="1124"/>
      <c r="BB437" s="1124"/>
      <c r="BC437" s="1124"/>
      <c r="BD437" s="1124"/>
      <c r="BE437" s="1124"/>
      <c r="BF437" s="1124"/>
      <c r="BG437" s="1124"/>
      <c r="BH437" s="1124"/>
      <c r="BI437" s="1124"/>
      <c r="BJ437" s="1124"/>
      <c r="BK437" s="1124"/>
      <c r="BL437" s="1124"/>
      <c r="BM437" s="1124"/>
      <c r="BN437" s="1124"/>
      <c r="BO437" s="1124"/>
      <c r="BP437" s="1124"/>
      <c r="BQ437" s="1124"/>
      <c r="BR437" s="1124"/>
    </row>
    <row r="438" spans="1:70" s="445" customFormat="1" ht="24.75" customHeight="1">
      <c r="A438" s="434">
        <v>432</v>
      </c>
      <c r="B438" s="949" t="s">
        <v>11946</v>
      </c>
      <c r="C438" s="910" t="s">
        <v>4878</v>
      </c>
      <c r="D438" s="914">
        <v>25</v>
      </c>
      <c r="E438" s="912" t="s">
        <v>1554</v>
      </c>
      <c r="F438" s="889"/>
      <c r="G438" s="942" t="s">
        <v>4876</v>
      </c>
      <c r="H438" s="910" t="s">
        <v>4075</v>
      </c>
      <c r="I438" s="906" t="s">
        <v>4076</v>
      </c>
      <c r="J438" s="1148" t="s">
        <v>4879</v>
      </c>
      <c r="K438" s="1337" t="s">
        <v>11945</v>
      </c>
      <c r="L438" s="405" t="s">
        <v>4067</v>
      </c>
      <c r="M438" s="1069"/>
      <c r="N438" s="912" t="s">
        <v>4529</v>
      </c>
      <c r="O438" s="434" t="s">
        <v>4068</v>
      </c>
      <c r="P438" s="405" t="s">
        <v>185</v>
      </c>
      <c r="Q438" s="434"/>
      <c r="R438" s="405"/>
      <c r="S438" s="405" t="s">
        <v>4069</v>
      </c>
      <c r="T438" s="434" t="s">
        <v>4070</v>
      </c>
      <c r="U438" s="1132" t="s">
        <v>11946</v>
      </c>
      <c r="V438" s="1072"/>
      <c r="W438" s="1072"/>
      <c r="X438" s="1124"/>
      <c r="Y438" s="1124"/>
      <c r="Z438" s="1124"/>
      <c r="AA438" s="1124"/>
      <c r="AB438" s="1124"/>
      <c r="AC438" s="1124"/>
      <c r="AD438" s="1124"/>
      <c r="AE438" s="1124"/>
      <c r="AF438" s="1124"/>
      <c r="AG438" s="1124"/>
      <c r="AH438" s="1124"/>
      <c r="AI438" s="1124"/>
      <c r="AJ438" s="1124"/>
      <c r="AK438" s="1124"/>
      <c r="AL438" s="1124"/>
      <c r="AM438" s="1124"/>
      <c r="AN438" s="1124"/>
      <c r="AO438" s="1124"/>
      <c r="AP438" s="1124"/>
      <c r="AQ438" s="1124"/>
      <c r="AR438" s="1124"/>
      <c r="AS438" s="1124"/>
      <c r="AT438" s="1124"/>
      <c r="AU438" s="1124"/>
      <c r="AV438" s="1124"/>
      <c r="AW438" s="1124"/>
      <c r="AX438" s="1124"/>
      <c r="AY438" s="1124"/>
      <c r="AZ438" s="1124"/>
      <c r="BA438" s="1124"/>
      <c r="BB438" s="1124"/>
      <c r="BC438" s="1124"/>
      <c r="BD438" s="1124"/>
      <c r="BE438" s="1124"/>
      <c r="BF438" s="1124"/>
      <c r="BG438" s="1124"/>
      <c r="BH438" s="1124"/>
      <c r="BI438" s="1124"/>
      <c r="BJ438" s="1124"/>
      <c r="BK438" s="1124"/>
      <c r="BL438" s="1124"/>
      <c r="BM438" s="1124"/>
      <c r="BN438" s="1124"/>
      <c r="BO438" s="1124"/>
      <c r="BP438" s="1124"/>
      <c r="BQ438" s="1124"/>
      <c r="BR438" s="1124"/>
    </row>
    <row r="439" spans="1:70" s="445" customFormat="1" ht="24.75" customHeight="1">
      <c r="A439" s="434">
        <v>433</v>
      </c>
      <c r="B439" s="949" t="s">
        <v>11948</v>
      </c>
      <c r="C439" s="1145" t="s">
        <v>4880</v>
      </c>
      <c r="D439" s="914">
        <v>28</v>
      </c>
      <c r="E439" s="912" t="s">
        <v>1557</v>
      </c>
      <c r="F439" s="889"/>
      <c r="G439" s="942" t="s">
        <v>4881</v>
      </c>
      <c r="H439" s="910" t="s">
        <v>4259</v>
      </c>
      <c r="I439" s="906" t="s">
        <v>4099</v>
      </c>
      <c r="J439" s="1148" t="s">
        <v>4882</v>
      </c>
      <c r="K439" s="1337" t="s">
        <v>11949</v>
      </c>
      <c r="L439" s="405" t="s">
        <v>4067</v>
      </c>
      <c r="M439" s="1069"/>
      <c r="N439" s="912" t="s">
        <v>4529</v>
      </c>
      <c r="O439" s="434" t="s">
        <v>4068</v>
      </c>
      <c r="P439" s="405" t="s">
        <v>185</v>
      </c>
      <c r="Q439" s="434"/>
      <c r="R439" s="405"/>
      <c r="S439" s="405" t="s">
        <v>4069</v>
      </c>
      <c r="T439" s="434" t="s">
        <v>4070</v>
      </c>
      <c r="U439" s="1132" t="s">
        <v>11948</v>
      </c>
      <c r="V439" s="1072"/>
      <c r="W439" s="1072"/>
      <c r="X439" s="1124"/>
      <c r="Y439" s="1124"/>
      <c r="Z439" s="1124"/>
      <c r="AA439" s="1124"/>
      <c r="AB439" s="1124"/>
      <c r="AC439" s="1124"/>
      <c r="AD439" s="1124"/>
      <c r="AE439" s="1124"/>
      <c r="AF439" s="1124"/>
      <c r="AG439" s="1124"/>
      <c r="AH439" s="1124"/>
      <c r="AI439" s="1124"/>
      <c r="AJ439" s="1124"/>
      <c r="AK439" s="1124"/>
      <c r="AL439" s="1124"/>
      <c r="AM439" s="1124"/>
      <c r="AN439" s="1124"/>
      <c r="AO439" s="1124"/>
      <c r="AP439" s="1124"/>
      <c r="AQ439" s="1124"/>
      <c r="AR439" s="1124"/>
      <c r="AS439" s="1124"/>
      <c r="AT439" s="1124"/>
      <c r="AU439" s="1124"/>
      <c r="AV439" s="1124"/>
      <c r="AW439" s="1124"/>
      <c r="AX439" s="1124"/>
      <c r="AY439" s="1124"/>
      <c r="AZ439" s="1124"/>
      <c r="BA439" s="1124"/>
      <c r="BB439" s="1124"/>
      <c r="BC439" s="1124"/>
      <c r="BD439" s="1124"/>
      <c r="BE439" s="1124"/>
      <c r="BF439" s="1124"/>
      <c r="BG439" s="1124"/>
      <c r="BH439" s="1124"/>
      <c r="BI439" s="1124"/>
      <c r="BJ439" s="1124"/>
      <c r="BK439" s="1124"/>
      <c r="BL439" s="1124"/>
      <c r="BM439" s="1124"/>
      <c r="BN439" s="1124"/>
      <c r="BO439" s="1124"/>
      <c r="BP439" s="1124"/>
      <c r="BQ439" s="1124"/>
      <c r="BR439" s="1124"/>
    </row>
    <row r="440" spans="1:70" s="445" customFormat="1" ht="24.75" customHeight="1">
      <c r="A440" s="434">
        <v>434</v>
      </c>
      <c r="B440" s="949" t="s">
        <v>11948</v>
      </c>
      <c r="C440" s="910" t="s">
        <v>4883</v>
      </c>
      <c r="D440" s="914">
        <v>28</v>
      </c>
      <c r="E440" s="912" t="s">
        <v>1554</v>
      </c>
      <c r="F440" s="889"/>
      <c r="G440" s="942" t="s">
        <v>4881</v>
      </c>
      <c r="H440" s="910" t="s">
        <v>4259</v>
      </c>
      <c r="I440" s="906" t="s">
        <v>4099</v>
      </c>
      <c r="J440" s="1148" t="s">
        <v>4884</v>
      </c>
      <c r="K440" s="1337" t="s">
        <v>11950</v>
      </c>
      <c r="L440" s="405" t="s">
        <v>4067</v>
      </c>
      <c r="M440" s="1069"/>
      <c r="N440" s="912" t="s">
        <v>4843</v>
      </c>
      <c r="O440" s="434" t="s">
        <v>4068</v>
      </c>
      <c r="P440" s="405" t="s">
        <v>185</v>
      </c>
      <c r="Q440" s="434"/>
      <c r="R440" s="405"/>
      <c r="S440" s="405" t="s">
        <v>4069</v>
      </c>
      <c r="T440" s="434" t="s">
        <v>4070</v>
      </c>
      <c r="U440" s="1132" t="s">
        <v>11948</v>
      </c>
      <c r="V440" s="1072"/>
      <c r="W440" s="1072"/>
      <c r="X440" s="1124"/>
      <c r="Y440" s="1124"/>
      <c r="Z440" s="1124"/>
      <c r="AA440" s="1124"/>
      <c r="AB440" s="1124"/>
      <c r="AC440" s="1124"/>
      <c r="AD440" s="1124"/>
      <c r="AE440" s="1124"/>
      <c r="AF440" s="1124"/>
      <c r="AG440" s="1124"/>
      <c r="AH440" s="1124"/>
      <c r="AI440" s="1124"/>
      <c r="AJ440" s="1124"/>
      <c r="AK440" s="1124"/>
      <c r="AL440" s="1124"/>
      <c r="AM440" s="1124"/>
      <c r="AN440" s="1124"/>
      <c r="AO440" s="1124"/>
      <c r="AP440" s="1124"/>
      <c r="AQ440" s="1124"/>
      <c r="AR440" s="1124"/>
      <c r="AS440" s="1124"/>
      <c r="AT440" s="1124"/>
      <c r="AU440" s="1124"/>
      <c r="AV440" s="1124"/>
      <c r="AW440" s="1124"/>
      <c r="AX440" s="1124"/>
      <c r="AY440" s="1124"/>
      <c r="AZ440" s="1124"/>
      <c r="BA440" s="1124"/>
      <c r="BB440" s="1124"/>
      <c r="BC440" s="1124"/>
      <c r="BD440" s="1124"/>
      <c r="BE440" s="1124"/>
      <c r="BF440" s="1124"/>
      <c r="BG440" s="1124"/>
      <c r="BH440" s="1124"/>
      <c r="BI440" s="1124"/>
      <c r="BJ440" s="1124"/>
      <c r="BK440" s="1124"/>
      <c r="BL440" s="1124"/>
      <c r="BM440" s="1124"/>
      <c r="BN440" s="1124"/>
      <c r="BO440" s="1124"/>
      <c r="BP440" s="1124"/>
      <c r="BQ440" s="1124"/>
      <c r="BR440" s="1124"/>
    </row>
    <row r="441" spans="1:70" s="445" customFormat="1" ht="24.75" customHeight="1">
      <c r="A441" s="434">
        <v>435</v>
      </c>
      <c r="B441" s="949" t="s">
        <v>11951</v>
      </c>
      <c r="C441" s="910" t="s">
        <v>4885</v>
      </c>
      <c r="D441" s="914">
        <v>33</v>
      </c>
      <c r="E441" s="912" t="s">
        <v>1557</v>
      </c>
      <c r="F441" s="889"/>
      <c r="G441" s="942" t="s">
        <v>4886</v>
      </c>
      <c r="H441" s="1140" t="s">
        <v>4064</v>
      </c>
      <c r="I441" s="906" t="s">
        <v>4065</v>
      </c>
      <c r="J441" s="1148" t="s">
        <v>4887</v>
      </c>
      <c r="K441" s="1337" t="s">
        <v>11952</v>
      </c>
      <c r="L441" s="405" t="s">
        <v>4067</v>
      </c>
      <c r="M441" s="1069"/>
      <c r="N441" s="912" t="s">
        <v>267</v>
      </c>
      <c r="O441" s="434" t="s">
        <v>4068</v>
      </c>
      <c r="P441" s="405" t="s">
        <v>185</v>
      </c>
      <c r="Q441" s="434"/>
      <c r="R441" s="405"/>
      <c r="S441" s="405" t="s">
        <v>4069</v>
      </c>
      <c r="T441" s="434" t="s">
        <v>4070</v>
      </c>
      <c r="U441" s="1132" t="s">
        <v>11951</v>
      </c>
      <c r="V441" s="1072"/>
      <c r="W441" s="1072"/>
      <c r="X441" s="1124"/>
      <c r="Y441" s="1124"/>
      <c r="Z441" s="1124"/>
      <c r="AA441" s="1124"/>
      <c r="AB441" s="1124"/>
      <c r="AC441" s="1124"/>
      <c r="AD441" s="1124"/>
      <c r="AE441" s="1124"/>
      <c r="AF441" s="1124"/>
      <c r="AG441" s="1124"/>
      <c r="AH441" s="1124"/>
      <c r="AI441" s="1124"/>
      <c r="AJ441" s="1124"/>
      <c r="AK441" s="1124"/>
      <c r="AL441" s="1124"/>
      <c r="AM441" s="1124"/>
      <c r="AN441" s="1124"/>
      <c r="AO441" s="1124"/>
      <c r="AP441" s="1124"/>
      <c r="AQ441" s="1124"/>
      <c r="AR441" s="1124"/>
      <c r="AS441" s="1124"/>
      <c r="AT441" s="1124"/>
      <c r="AU441" s="1124"/>
      <c r="AV441" s="1124"/>
      <c r="AW441" s="1124"/>
      <c r="AX441" s="1124"/>
      <c r="AY441" s="1124"/>
      <c r="AZ441" s="1124"/>
      <c r="BA441" s="1124"/>
      <c r="BB441" s="1124"/>
      <c r="BC441" s="1124"/>
      <c r="BD441" s="1124"/>
      <c r="BE441" s="1124"/>
      <c r="BF441" s="1124"/>
      <c r="BG441" s="1124"/>
      <c r="BH441" s="1124"/>
      <c r="BI441" s="1124"/>
      <c r="BJ441" s="1124"/>
      <c r="BK441" s="1124"/>
      <c r="BL441" s="1124"/>
      <c r="BM441" s="1124"/>
      <c r="BN441" s="1124"/>
      <c r="BO441" s="1124"/>
      <c r="BP441" s="1124"/>
      <c r="BQ441" s="1124"/>
      <c r="BR441" s="1124"/>
    </row>
    <row r="442" spans="1:70" s="445" customFormat="1" ht="24.75" customHeight="1">
      <c r="A442" s="434">
        <v>436</v>
      </c>
      <c r="B442" s="949" t="s">
        <v>11954</v>
      </c>
      <c r="C442" s="910" t="s">
        <v>4903</v>
      </c>
      <c r="D442" s="914">
        <v>34</v>
      </c>
      <c r="E442" s="912" t="s">
        <v>1554</v>
      </c>
      <c r="F442" s="889"/>
      <c r="G442" s="942" t="s">
        <v>4904</v>
      </c>
      <c r="H442" s="1140" t="s">
        <v>4075</v>
      </c>
      <c r="I442" s="906" t="s">
        <v>4076</v>
      </c>
      <c r="J442" s="1148" t="s">
        <v>4905</v>
      </c>
      <c r="K442" s="1337" t="s">
        <v>11954</v>
      </c>
      <c r="L442" s="405" t="s">
        <v>4067</v>
      </c>
      <c r="M442" s="1069"/>
      <c r="N442" s="912" t="s">
        <v>4906</v>
      </c>
      <c r="O442" s="434" t="s">
        <v>4068</v>
      </c>
      <c r="P442" s="405" t="s">
        <v>185</v>
      </c>
      <c r="Q442" s="434"/>
      <c r="R442" s="405"/>
      <c r="S442" s="405" t="s">
        <v>4069</v>
      </c>
      <c r="T442" s="434" t="s">
        <v>4070</v>
      </c>
      <c r="U442" s="1132" t="s">
        <v>11954</v>
      </c>
      <c r="V442" s="1072"/>
      <c r="W442" s="1072"/>
      <c r="X442" s="1124"/>
      <c r="Y442" s="1124"/>
      <c r="Z442" s="1124"/>
      <c r="AA442" s="1124"/>
      <c r="AB442" s="1124"/>
      <c r="AC442" s="1124"/>
      <c r="AD442" s="1124"/>
      <c r="AE442" s="1124"/>
      <c r="AF442" s="1124"/>
      <c r="AG442" s="1124"/>
      <c r="AH442" s="1124"/>
      <c r="AI442" s="1124"/>
      <c r="AJ442" s="1124"/>
      <c r="AK442" s="1124"/>
      <c r="AL442" s="1124"/>
      <c r="AM442" s="1124"/>
      <c r="AN442" s="1124"/>
      <c r="AO442" s="1124"/>
      <c r="AP442" s="1124"/>
      <c r="AQ442" s="1124"/>
      <c r="AR442" s="1124"/>
      <c r="AS442" s="1124"/>
      <c r="AT442" s="1124"/>
      <c r="AU442" s="1124"/>
      <c r="AV442" s="1124"/>
      <c r="AW442" s="1124"/>
      <c r="AX442" s="1124"/>
      <c r="AY442" s="1124"/>
      <c r="AZ442" s="1124"/>
      <c r="BA442" s="1124"/>
      <c r="BB442" s="1124"/>
      <c r="BC442" s="1124"/>
      <c r="BD442" s="1124"/>
      <c r="BE442" s="1124"/>
      <c r="BF442" s="1124"/>
      <c r="BG442" s="1124"/>
      <c r="BH442" s="1124"/>
      <c r="BI442" s="1124"/>
      <c r="BJ442" s="1124"/>
      <c r="BK442" s="1124"/>
      <c r="BL442" s="1124"/>
      <c r="BM442" s="1124"/>
      <c r="BN442" s="1124"/>
      <c r="BO442" s="1124"/>
      <c r="BP442" s="1124"/>
      <c r="BQ442" s="1124"/>
      <c r="BR442" s="1124"/>
    </row>
    <row r="443" spans="1:70" s="445" customFormat="1" ht="24.75" customHeight="1">
      <c r="A443" s="434">
        <v>437</v>
      </c>
      <c r="B443" s="949" t="s">
        <v>11954</v>
      </c>
      <c r="C443" s="910" t="s">
        <v>4907</v>
      </c>
      <c r="D443" s="915">
        <v>29</v>
      </c>
      <c r="E443" s="898" t="s">
        <v>1557</v>
      </c>
      <c r="F443" s="889"/>
      <c r="G443" s="918" t="s">
        <v>4908</v>
      </c>
      <c r="H443" s="1140" t="s">
        <v>4064</v>
      </c>
      <c r="I443" s="906" t="s">
        <v>4065</v>
      </c>
      <c r="J443" s="1148" t="s">
        <v>4909</v>
      </c>
      <c r="K443" s="1337" t="s">
        <v>11955</v>
      </c>
      <c r="L443" s="405" t="s">
        <v>4067</v>
      </c>
      <c r="M443" s="1069"/>
      <c r="N443" s="898" t="s">
        <v>4910</v>
      </c>
      <c r="O443" s="434" t="s">
        <v>4068</v>
      </c>
      <c r="P443" s="405" t="s">
        <v>185</v>
      </c>
      <c r="Q443" s="434"/>
      <c r="R443" s="405"/>
      <c r="S443" s="405" t="s">
        <v>4069</v>
      </c>
      <c r="T443" s="434" t="s">
        <v>4070</v>
      </c>
      <c r="U443" s="1132" t="s">
        <v>11954</v>
      </c>
      <c r="V443" s="1072"/>
      <c r="W443" s="1072"/>
      <c r="X443" s="1124"/>
      <c r="Y443" s="1124"/>
      <c r="Z443" s="1124"/>
      <c r="AA443" s="1124"/>
      <c r="AB443" s="1124"/>
      <c r="AC443" s="1124"/>
      <c r="AD443" s="1124"/>
      <c r="AE443" s="1124"/>
      <c r="AF443" s="1124"/>
      <c r="AG443" s="1124"/>
      <c r="AH443" s="1124"/>
      <c r="AI443" s="1124"/>
      <c r="AJ443" s="1124"/>
      <c r="AK443" s="1124"/>
      <c r="AL443" s="1124"/>
      <c r="AM443" s="1124"/>
      <c r="AN443" s="1124"/>
      <c r="AO443" s="1124"/>
      <c r="AP443" s="1124"/>
      <c r="AQ443" s="1124"/>
      <c r="AR443" s="1124"/>
      <c r="AS443" s="1124"/>
      <c r="AT443" s="1124"/>
      <c r="AU443" s="1124"/>
      <c r="AV443" s="1124"/>
      <c r="AW443" s="1124"/>
      <c r="AX443" s="1124"/>
      <c r="AY443" s="1124"/>
      <c r="AZ443" s="1124"/>
      <c r="BA443" s="1124"/>
      <c r="BB443" s="1124"/>
      <c r="BC443" s="1124"/>
      <c r="BD443" s="1124"/>
      <c r="BE443" s="1124"/>
      <c r="BF443" s="1124"/>
      <c r="BG443" s="1124"/>
      <c r="BH443" s="1124"/>
      <c r="BI443" s="1124"/>
      <c r="BJ443" s="1124"/>
      <c r="BK443" s="1124"/>
      <c r="BL443" s="1124"/>
      <c r="BM443" s="1124"/>
      <c r="BN443" s="1124"/>
      <c r="BO443" s="1124"/>
      <c r="BP443" s="1124"/>
      <c r="BQ443" s="1124"/>
      <c r="BR443" s="1124"/>
    </row>
    <row r="444" spans="1:70" s="445" customFormat="1" ht="24.75" customHeight="1">
      <c r="A444" s="434">
        <v>438</v>
      </c>
      <c r="B444" s="949" t="s">
        <v>11956</v>
      </c>
      <c r="C444" s="910" t="s">
        <v>4911</v>
      </c>
      <c r="D444" s="915">
        <v>19</v>
      </c>
      <c r="E444" s="898" t="s">
        <v>1554</v>
      </c>
      <c r="F444" s="889"/>
      <c r="G444" s="918" t="s">
        <v>4912</v>
      </c>
      <c r="H444" s="1140" t="s">
        <v>4064</v>
      </c>
      <c r="I444" s="906" t="s">
        <v>4065</v>
      </c>
      <c r="J444" s="1148" t="s">
        <v>4913</v>
      </c>
      <c r="K444" s="1337" t="s">
        <v>11948</v>
      </c>
      <c r="L444" s="405" t="s">
        <v>4067</v>
      </c>
      <c r="M444" s="1069"/>
      <c r="N444" s="898" t="s">
        <v>4914</v>
      </c>
      <c r="O444" s="434" t="s">
        <v>4068</v>
      </c>
      <c r="P444" s="405" t="s">
        <v>185</v>
      </c>
      <c r="Q444" s="434"/>
      <c r="R444" s="405"/>
      <c r="S444" s="405" t="s">
        <v>4069</v>
      </c>
      <c r="T444" s="434" t="s">
        <v>4070</v>
      </c>
      <c r="U444" s="1132" t="s">
        <v>11956</v>
      </c>
      <c r="V444" s="1072"/>
      <c r="W444" s="1072"/>
      <c r="X444" s="1124"/>
      <c r="Y444" s="1124"/>
      <c r="Z444" s="1124"/>
      <c r="AA444" s="1124"/>
      <c r="AB444" s="1124"/>
      <c r="AC444" s="1124"/>
      <c r="AD444" s="1124"/>
      <c r="AE444" s="1124"/>
      <c r="AF444" s="1124"/>
      <c r="AG444" s="1124"/>
      <c r="AH444" s="1124"/>
      <c r="AI444" s="1124"/>
      <c r="AJ444" s="1124"/>
      <c r="AK444" s="1124"/>
      <c r="AL444" s="1124"/>
      <c r="AM444" s="1124"/>
      <c r="AN444" s="1124"/>
      <c r="AO444" s="1124"/>
      <c r="AP444" s="1124"/>
      <c r="AQ444" s="1124"/>
      <c r="AR444" s="1124"/>
      <c r="AS444" s="1124"/>
      <c r="AT444" s="1124"/>
      <c r="AU444" s="1124"/>
      <c r="AV444" s="1124"/>
      <c r="AW444" s="1124"/>
      <c r="AX444" s="1124"/>
      <c r="AY444" s="1124"/>
      <c r="AZ444" s="1124"/>
      <c r="BA444" s="1124"/>
      <c r="BB444" s="1124"/>
      <c r="BC444" s="1124"/>
      <c r="BD444" s="1124"/>
      <c r="BE444" s="1124"/>
      <c r="BF444" s="1124"/>
      <c r="BG444" s="1124"/>
      <c r="BH444" s="1124"/>
      <c r="BI444" s="1124"/>
      <c r="BJ444" s="1124"/>
      <c r="BK444" s="1124"/>
      <c r="BL444" s="1124"/>
      <c r="BM444" s="1124"/>
      <c r="BN444" s="1124"/>
      <c r="BO444" s="1124"/>
      <c r="BP444" s="1124"/>
      <c r="BQ444" s="1124"/>
      <c r="BR444" s="1124"/>
    </row>
    <row r="445" spans="1:70" s="445" customFormat="1" ht="24.75" customHeight="1">
      <c r="A445" s="434">
        <v>439</v>
      </c>
      <c r="B445" s="949" t="s">
        <v>11956</v>
      </c>
      <c r="C445" s="910" t="s">
        <v>4915</v>
      </c>
      <c r="D445" s="915">
        <v>25</v>
      </c>
      <c r="E445" s="898" t="s">
        <v>1554</v>
      </c>
      <c r="F445" s="889"/>
      <c r="G445" s="918" t="s">
        <v>4916</v>
      </c>
      <c r="H445" s="1140" t="s">
        <v>4064</v>
      </c>
      <c r="I445" s="906" t="s">
        <v>4065</v>
      </c>
      <c r="J445" s="1148" t="s">
        <v>4917</v>
      </c>
      <c r="K445" s="1337" t="s">
        <v>11957</v>
      </c>
      <c r="L445" s="405" t="s">
        <v>4067</v>
      </c>
      <c r="M445" s="1069"/>
      <c r="N445" s="898" t="s">
        <v>4918</v>
      </c>
      <c r="O445" s="434" t="s">
        <v>4068</v>
      </c>
      <c r="P445" s="405" t="s">
        <v>185</v>
      </c>
      <c r="Q445" s="434"/>
      <c r="R445" s="405"/>
      <c r="S445" s="405" t="s">
        <v>4069</v>
      </c>
      <c r="T445" s="434" t="s">
        <v>4070</v>
      </c>
      <c r="U445" s="1132" t="s">
        <v>11956</v>
      </c>
      <c r="V445" s="1072"/>
      <c r="W445" s="1072"/>
      <c r="X445" s="1124"/>
      <c r="Y445" s="1124"/>
      <c r="Z445" s="1124"/>
      <c r="AA445" s="1124"/>
      <c r="AB445" s="1124"/>
      <c r="AC445" s="1124"/>
      <c r="AD445" s="1124"/>
      <c r="AE445" s="1124"/>
      <c r="AF445" s="1124"/>
      <c r="AG445" s="1124"/>
      <c r="AH445" s="1124"/>
      <c r="AI445" s="1124"/>
      <c r="AJ445" s="1124"/>
      <c r="AK445" s="1124"/>
      <c r="AL445" s="1124"/>
      <c r="AM445" s="1124"/>
      <c r="AN445" s="1124"/>
      <c r="AO445" s="1124"/>
      <c r="AP445" s="1124"/>
      <c r="AQ445" s="1124"/>
      <c r="AR445" s="1124"/>
      <c r="AS445" s="1124"/>
      <c r="AT445" s="1124"/>
      <c r="AU445" s="1124"/>
      <c r="AV445" s="1124"/>
      <c r="AW445" s="1124"/>
      <c r="AX445" s="1124"/>
      <c r="AY445" s="1124"/>
      <c r="AZ445" s="1124"/>
      <c r="BA445" s="1124"/>
      <c r="BB445" s="1124"/>
      <c r="BC445" s="1124"/>
      <c r="BD445" s="1124"/>
      <c r="BE445" s="1124"/>
      <c r="BF445" s="1124"/>
      <c r="BG445" s="1124"/>
      <c r="BH445" s="1124"/>
      <c r="BI445" s="1124"/>
      <c r="BJ445" s="1124"/>
      <c r="BK445" s="1124"/>
      <c r="BL445" s="1124"/>
      <c r="BM445" s="1124"/>
      <c r="BN445" s="1124"/>
      <c r="BO445" s="1124"/>
      <c r="BP445" s="1124"/>
      <c r="BQ445" s="1124"/>
      <c r="BR445" s="1124"/>
    </row>
    <row r="446" spans="1:70" s="445" customFormat="1" ht="24.75" customHeight="1">
      <c r="A446" s="434">
        <v>440</v>
      </c>
      <c r="B446" s="949" t="s">
        <v>11956</v>
      </c>
      <c r="C446" s="910" t="s">
        <v>4919</v>
      </c>
      <c r="D446" s="915">
        <v>24</v>
      </c>
      <c r="E446" s="898" t="s">
        <v>1557</v>
      </c>
      <c r="F446" s="889"/>
      <c r="G446" s="918" t="s">
        <v>4916</v>
      </c>
      <c r="H446" s="1140" t="s">
        <v>4064</v>
      </c>
      <c r="I446" s="906" t="s">
        <v>4065</v>
      </c>
      <c r="J446" s="1148" t="s">
        <v>4917</v>
      </c>
      <c r="K446" s="1337" t="s">
        <v>11957</v>
      </c>
      <c r="L446" s="405" t="s">
        <v>4067</v>
      </c>
      <c r="M446" s="1069"/>
      <c r="N446" s="898" t="s">
        <v>4918</v>
      </c>
      <c r="O446" s="434" t="s">
        <v>4068</v>
      </c>
      <c r="P446" s="405" t="s">
        <v>185</v>
      </c>
      <c r="Q446" s="434"/>
      <c r="R446" s="405"/>
      <c r="S446" s="405" t="s">
        <v>4069</v>
      </c>
      <c r="T446" s="434" t="s">
        <v>4070</v>
      </c>
      <c r="U446" s="1132" t="s">
        <v>11956</v>
      </c>
      <c r="V446" s="1072"/>
      <c r="W446" s="1072"/>
      <c r="X446" s="1124"/>
      <c r="Y446" s="1124"/>
      <c r="Z446" s="1124"/>
      <c r="AA446" s="1124"/>
      <c r="AB446" s="1124"/>
      <c r="AC446" s="1124"/>
      <c r="AD446" s="1124"/>
      <c r="AE446" s="1124"/>
      <c r="AF446" s="1124"/>
      <c r="AG446" s="1124"/>
      <c r="AH446" s="1124"/>
      <c r="AI446" s="1124"/>
      <c r="AJ446" s="1124"/>
      <c r="AK446" s="1124"/>
      <c r="AL446" s="1124"/>
      <c r="AM446" s="1124"/>
      <c r="AN446" s="1124"/>
      <c r="AO446" s="1124"/>
      <c r="AP446" s="1124"/>
      <c r="AQ446" s="1124"/>
      <c r="AR446" s="1124"/>
      <c r="AS446" s="1124"/>
      <c r="AT446" s="1124"/>
      <c r="AU446" s="1124"/>
      <c r="AV446" s="1124"/>
      <c r="AW446" s="1124"/>
      <c r="AX446" s="1124"/>
      <c r="AY446" s="1124"/>
      <c r="AZ446" s="1124"/>
      <c r="BA446" s="1124"/>
      <c r="BB446" s="1124"/>
      <c r="BC446" s="1124"/>
      <c r="BD446" s="1124"/>
      <c r="BE446" s="1124"/>
      <c r="BF446" s="1124"/>
      <c r="BG446" s="1124"/>
      <c r="BH446" s="1124"/>
      <c r="BI446" s="1124"/>
      <c r="BJ446" s="1124"/>
      <c r="BK446" s="1124"/>
      <c r="BL446" s="1124"/>
      <c r="BM446" s="1124"/>
      <c r="BN446" s="1124"/>
      <c r="BO446" s="1124"/>
      <c r="BP446" s="1124"/>
      <c r="BQ446" s="1124"/>
      <c r="BR446" s="1124"/>
    </row>
    <row r="447" spans="1:70" s="445" customFormat="1" ht="24.75" customHeight="1">
      <c r="A447" s="434">
        <v>441</v>
      </c>
      <c r="B447" s="949" t="s">
        <v>11958</v>
      </c>
      <c r="C447" s="910" t="s">
        <v>4920</v>
      </c>
      <c r="D447" s="915">
        <v>37</v>
      </c>
      <c r="E447" s="898" t="s">
        <v>1557</v>
      </c>
      <c r="F447" s="889"/>
      <c r="G447" s="918" t="s">
        <v>4921</v>
      </c>
      <c r="H447" s="1140" t="s">
        <v>4259</v>
      </c>
      <c r="I447" s="906" t="s">
        <v>4099</v>
      </c>
      <c r="J447" s="1153" t="s">
        <v>4180</v>
      </c>
      <c r="K447" s="1337" t="s">
        <v>11957</v>
      </c>
      <c r="L447" s="405" t="s">
        <v>4067</v>
      </c>
      <c r="M447" s="1069"/>
      <c r="N447" s="898" t="s">
        <v>4922</v>
      </c>
      <c r="O447" s="434" t="s">
        <v>4068</v>
      </c>
      <c r="P447" s="405" t="s">
        <v>185</v>
      </c>
      <c r="Q447" s="434"/>
      <c r="R447" s="405"/>
      <c r="S447" s="405" t="s">
        <v>4069</v>
      </c>
      <c r="T447" s="434" t="s">
        <v>4070</v>
      </c>
      <c r="U447" s="1144" t="s">
        <v>11958</v>
      </c>
      <c r="V447" s="1072"/>
      <c r="W447" s="1072"/>
      <c r="X447" s="1124"/>
      <c r="Y447" s="1124"/>
      <c r="Z447" s="1124"/>
      <c r="AA447" s="1124"/>
      <c r="AB447" s="1124"/>
      <c r="AC447" s="1124"/>
      <c r="AD447" s="1124"/>
      <c r="AE447" s="1124"/>
      <c r="AF447" s="1124"/>
      <c r="AG447" s="1124"/>
      <c r="AH447" s="1124"/>
      <c r="AI447" s="1124"/>
      <c r="AJ447" s="1124"/>
      <c r="AK447" s="1124"/>
      <c r="AL447" s="1124"/>
      <c r="AM447" s="1124"/>
      <c r="AN447" s="1124"/>
      <c r="AO447" s="1124"/>
      <c r="AP447" s="1124"/>
      <c r="AQ447" s="1124"/>
      <c r="AR447" s="1124"/>
      <c r="AS447" s="1124"/>
      <c r="AT447" s="1124"/>
      <c r="AU447" s="1124"/>
      <c r="AV447" s="1124"/>
      <c r="AW447" s="1124"/>
      <c r="AX447" s="1124"/>
      <c r="AY447" s="1124"/>
      <c r="AZ447" s="1124"/>
      <c r="BA447" s="1124"/>
      <c r="BB447" s="1124"/>
      <c r="BC447" s="1124"/>
      <c r="BD447" s="1124"/>
      <c r="BE447" s="1124"/>
      <c r="BF447" s="1124"/>
      <c r="BG447" s="1124"/>
      <c r="BH447" s="1124"/>
      <c r="BI447" s="1124"/>
      <c r="BJ447" s="1124"/>
      <c r="BK447" s="1124"/>
      <c r="BL447" s="1124"/>
      <c r="BM447" s="1124"/>
      <c r="BN447" s="1124"/>
      <c r="BO447" s="1124"/>
      <c r="BP447" s="1124"/>
      <c r="BQ447" s="1124"/>
      <c r="BR447" s="1124"/>
    </row>
    <row r="448" spans="1:70" s="445" customFormat="1" ht="24.75" customHeight="1">
      <c r="A448" s="434">
        <v>442</v>
      </c>
      <c r="B448" s="949" t="s">
        <v>11947</v>
      </c>
      <c r="C448" s="910" t="s">
        <v>4923</v>
      </c>
      <c r="D448" s="915">
        <v>24</v>
      </c>
      <c r="E448" s="898" t="s">
        <v>1554</v>
      </c>
      <c r="F448" s="889"/>
      <c r="G448" s="918" t="s">
        <v>4924</v>
      </c>
      <c r="H448" s="1140" t="s">
        <v>4259</v>
      </c>
      <c r="I448" s="906" t="s">
        <v>4099</v>
      </c>
      <c r="J448" s="1148" t="s">
        <v>4925</v>
      </c>
      <c r="K448" s="1337" t="s">
        <v>11958</v>
      </c>
      <c r="L448" s="405" t="s">
        <v>4067</v>
      </c>
      <c r="M448" s="1069"/>
      <c r="N448" s="898" t="s">
        <v>4922</v>
      </c>
      <c r="O448" s="434" t="s">
        <v>4068</v>
      </c>
      <c r="P448" s="405" t="s">
        <v>185</v>
      </c>
      <c r="Q448" s="434"/>
      <c r="R448" s="405"/>
      <c r="S448" s="405" t="s">
        <v>4069</v>
      </c>
      <c r="T448" s="434" t="s">
        <v>4070</v>
      </c>
      <c r="U448" s="1144" t="s">
        <v>11947</v>
      </c>
      <c r="V448" s="1072"/>
      <c r="W448" s="1072"/>
      <c r="X448" s="1124"/>
      <c r="Y448" s="1124"/>
      <c r="Z448" s="1124"/>
      <c r="AA448" s="1124"/>
      <c r="AB448" s="1124"/>
      <c r="AC448" s="1124"/>
      <c r="AD448" s="1124"/>
      <c r="AE448" s="1124"/>
      <c r="AF448" s="1124"/>
      <c r="AG448" s="1124"/>
      <c r="AH448" s="1124"/>
      <c r="AI448" s="1124"/>
      <c r="AJ448" s="1124"/>
      <c r="AK448" s="1124"/>
      <c r="AL448" s="1124"/>
      <c r="AM448" s="1124"/>
      <c r="AN448" s="1124"/>
      <c r="AO448" s="1124"/>
      <c r="AP448" s="1124"/>
      <c r="AQ448" s="1124"/>
      <c r="AR448" s="1124"/>
      <c r="AS448" s="1124"/>
      <c r="AT448" s="1124"/>
      <c r="AU448" s="1124"/>
      <c r="AV448" s="1124"/>
      <c r="AW448" s="1124"/>
      <c r="AX448" s="1124"/>
      <c r="AY448" s="1124"/>
      <c r="AZ448" s="1124"/>
      <c r="BA448" s="1124"/>
      <c r="BB448" s="1124"/>
      <c r="BC448" s="1124"/>
      <c r="BD448" s="1124"/>
      <c r="BE448" s="1124"/>
      <c r="BF448" s="1124"/>
      <c r="BG448" s="1124"/>
      <c r="BH448" s="1124"/>
      <c r="BI448" s="1124"/>
      <c r="BJ448" s="1124"/>
      <c r="BK448" s="1124"/>
      <c r="BL448" s="1124"/>
      <c r="BM448" s="1124"/>
      <c r="BN448" s="1124"/>
      <c r="BO448" s="1124"/>
      <c r="BP448" s="1124"/>
      <c r="BQ448" s="1124"/>
      <c r="BR448" s="1124"/>
    </row>
    <row r="449" spans="1:70" s="445" customFormat="1" ht="24.75" customHeight="1">
      <c r="A449" s="434">
        <v>443</v>
      </c>
      <c r="B449" s="949" t="s">
        <v>11959</v>
      </c>
      <c r="C449" s="910" t="s">
        <v>4926</v>
      </c>
      <c r="D449" s="915">
        <v>23</v>
      </c>
      <c r="E449" s="898" t="s">
        <v>1554</v>
      </c>
      <c r="F449" s="889"/>
      <c r="G449" s="918" t="s">
        <v>4927</v>
      </c>
      <c r="H449" s="1140" t="s">
        <v>4064</v>
      </c>
      <c r="I449" s="906" t="s">
        <v>4065</v>
      </c>
      <c r="J449" s="1148" t="s">
        <v>4928</v>
      </c>
      <c r="K449" s="1337" t="s">
        <v>11960</v>
      </c>
      <c r="L449" s="405" t="s">
        <v>4067</v>
      </c>
      <c r="M449" s="1069"/>
      <c r="N449" s="898" t="s">
        <v>4922</v>
      </c>
      <c r="O449" s="434" t="s">
        <v>4068</v>
      </c>
      <c r="P449" s="405" t="s">
        <v>185</v>
      </c>
      <c r="Q449" s="434"/>
      <c r="R449" s="405"/>
      <c r="S449" s="405" t="s">
        <v>4069</v>
      </c>
      <c r="T449" s="434" t="s">
        <v>4070</v>
      </c>
      <c r="U449" s="1144" t="s">
        <v>11959</v>
      </c>
      <c r="V449" s="1072"/>
      <c r="W449" s="1072"/>
      <c r="X449" s="1124"/>
      <c r="Y449" s="1124"/>
      <c r="Z449" s="1124"/>
      <c r="AA449" s="1124"/>
      <c r="AB449" s="1124"/>
      <c r="AC449" s="1124"/>
      <c r="AD449" s="1124"/>
      <c r="AE449" s="1124"/>
      <c r="AF449" s="1124"/>
      <c r="AG449" s="1124"/>
      <c r="AH449" s="1124"/>
      <c r="AI449" s="1124"/>
      <c r="AJ449" s="1124"/>
      <c r="AK449" s="1124"/>
      <c r="AL449" s="1124"/>
      <c r="AM449" s="1124"/>
      <c r="AN449" s="1124"/>
      <c r="AO449" s="1124"/>
      <c r="AP449" s="1124"/>
      <c r="AQ449" s="1124"/>
      <c r="AR449" s="1124"/>
      <c r="AS449" s="1124"/>
      <c r="AT449" s="1124"/>
      <c r="AU449" s="1124"/>
      <c r="AV449" s="1124"/>
      <c r="AW449" s="1124"/>
      <c r="AX449" s="1124"/>
      <c r="AY449" s="1124"/>
      <c r="AZ449" s="1124"/>
      <c r="BA449" s="1124"/>
      <c r="BB449" s="1124"/>
      <c r="BC449" s="1124"/>
      <c r="BD449" s="1124"/>
      <c r="BE449" s="1124"/>
      <c r="BF449" s="1124"/>
      <c r="BG449" s="1124"/>
      <c r="BH449" s="1124"/>
      <c r="BI449" s="1124"/>
      <c r="BJ449" s="1124"/>
      <c r="BK449" s="1124"/>
      <c r="BL449" s="1124"/>
      <c r="BM449" s="1124"/>
      <c r="BN449" s="1124"/>
      <c r="BO449" s="1124"/>
      <c r="BP449" s="1124"/>
      <c r="BQ449" s="1124"/>
      <c r="BR449" s="1124"/>
    </row>
    <row r="450" spans="1:70" s="445" customFormat="1" ht="24.75" customHeight="1">
      <c r="A450" s="434">
        <v>444</v>
      </c>
      <c r="B450" s="949" t="s">
        <v>11961</v>
      </c>
      <c r="C450" s="910" t="s">
        <v>4929</v>
      </c>
      <c r="D450" s="898"/>
      <c r="E450" s="898" t="s">
        <v>1554</v>
      </c>
      <c r="F450" s="889"/>
      <c r="G450" s="918" t="s">
        <v>4930</v>
      </c>
      <c r="H450" s="910" t="s">
        <v>4259</v>
      </c>
      <c r="I450" s="906" t="s">
        <v>4344</v>
      </c>
      <c r="J450" s="1148" t="s">
        <v>4931</v>
      </c>
      <c r="K450" s="1337" t="s">
        <v>11956</v>
      </c>
      <c r="L450" s="405" t="s">
        <v>4067</v>
      </c>
      <c r="M450" s="1069"/>
      <c r="N450" s="898" t="s">
        <v>267</v>
      </c>
      <c r="O450" s="434" t="s">
        <v>4068</v>
      </c>
      <c r="P450" s="405" t="s">
        <v>185</v>
      </c>
      <c r="Q450" s="434"/>
      <c r="R450" s="405"/>
      <c r="S450" s="405" t="s">
        <v>4069</v>
      </c>
      <c r="T450" s="434" t="s">
        <v>4070</v>
      </c>
      <c r="U450" s="1144" t="s">
        <v>11961</v>
      </c>
      <c r="V450" s="1072"/>
      <c r="W450" s="1072"/>
      <c r="X450" s="1124"/>
      <c r="Y450" s="1124"/>
      <c r="Z450" s="1124"/>
      <c r="AA450" s="1124"/>
      <c r="AB450" s="1124"/>
      <c r="AC450" s="1124"/>
      <c r="AD450" s="1124"/>
      <c r="AE450" s="1124"/>
      <c r="AF450" s="1124"/>
      <c r="AG450" s="1124"/>
      <c r="AH450" s="1124"/>
      <c r="AI450" s="1124"/>
      <c r="AJ450" s="1124"/>
      <c r="AK450" s="1124"/>
      <c r="AL450" s="1124"/>
      <c r="AM450" s="1124"/>
      <c r="AN450" s="1124"/>
      <c r="AO450" s="1124"/>
      <c r="AP450" s="1124"/>
      <c r="AQ450" s="1124"/>
      <c r="AR450" s="1124"/>
      <c r="AS450" s="1124"/>
      <c r="AT450" s="1124"/>
      <c r="AU450" s="1124"/>
      <c r="AV450" s="1124"/>
      <c r="AW450" s="1124"/>
      <c r="AX450" s="1124"/>
      <c r="AY450" s="1124"/>
      <c r="AZ450" s="1124"/>
      <c r="BA450" s="1124"/>
      <c r="BB450" s="1124"/>
      <c r="BC450" s="1124"/>
      <c r="BD450" s="1124"/>
      <c r="BE450" s="1124"/>
      <c r="BF450" s="1124"/>
      <c r="BG450" s="1124"/>
      <c r="BH450" s="1124"/>
      <c r="BI450" s="1124"/>
      <c r="BJ450" s="1124"/>
      <c r="BK450" s="1124"/>
      <c r="BL450" s="1124"/>
      <c r="BM450" s="1124"/>
      <c r="BN450" s="1124"/>
      <c r="BO450" s="1124"/>
      <c r="BP450" s="1124"/>
      <c r="BQ450" s="1124"/>
      <c r="BR450" s="1124"/>
    </row>
    <row r="451" spans="1:70" s="445" customFormat="1" ht="24.75" customHeight="1">
      <c r="A451" s="434">
        <v>445</v>
      </c>
      <c r="B451" s="949" t="s">
        <v>11961</v>
      </c>
      <c r="C451" s="910" t="s">
        <v>4932</v>
      </c>
      <c r="D451" s="915">
        <v>30</v>
      </c>
      <c r="E451" s="898" t="s">
        <v>1554</v>
      </c>
      <c r="F451" s="889"/>
      <c r="G451" s="918" t="s">
        <v>4933</v>
      </c>
      <c r="H451" s="1140" t="s">
        <v>4064</v>
      </c>
      <c r="I451" s="915" t="s">
        <v>4065</v>
      </c>
      <c r="J451" s="1148" t="s">
        <v>1094</v>
      </c>
      <c r="K451" s="1338"/>
      <c r="L451" s="405" t="s">
        <v>4067</v>
      </c>
      <c r="M451" s="1069"/>
      <c r="N451" s="915" t="s">
        <v>4180</v>
      </c>
      <c r="O451" s="434" t="s">
        <v>4068</v>
      </c>
      <c r="P451" s="405" t="s">
        <v>185</v>
      </c>
      <c r="Q451" s="434"/>
      <c r="R451" s="405"/>
      <c r="S451" s="405" t="s">
        <v>4069</v>
      </c>
      <c r="T451" s="434" t="s">
        <v>4070</v>
      </c>
      <c r="U451" s="1144" t="s">
        <v>11961</v>
      </c>
      <c r="V451" s="1072"/>
      <c r="W451" s="1072"/>
      <c r="X451" s="1124"/>
      <c r="Y451" s="1124"/>
      <c r="Z451" s="1124"/>
      <c r="AA451" s="1124"/>
      <c r="AB451" s="1124"/>
      <c r="AC451" s="1124"/>
      <c r="AD451" s="1124"/>
      <c r="AE451" s="1124"/>
      <c r="AF451" s="1124"/>
      <c r="AG451" s="1124"/>
      <c r="AH451" s="1124"/>
      <c r="AI451" s="1124"/>
      <c r="AJ451" s="1124"/>
      <c r="AK451" s="1124"/>
      <c r="AL451" s="1124"/>
      <c r="AM451" s="1124"/>
      <c r="AN451" s="1124"/>
      <c r="AO451" s="1124"/>
      <c r="AP451" s="1124"/>
      <c r="AQ451" s="1124"/>
      <c r="AR451" s="1124"/>
      <c r="AS451" s="1124"/>
      <c r="AT451" s="1124"/>
      <c r="AU451" s="1124"/>
      <c r="AV451" s="1124"/>
      <c r="AW451" s="1124"/>
      <c r="AX451" s="1124"/>
      <c r="AY451" s="1124"/>
      <c r="AZ451" s="1124"/>
      <c r="BA451" s="1124"/>
      <c r="BB451" s="1124"/>
      <c r="BC451" s="1124"/>
      <c r="BD451" s="1124"/>
      <c r="BE451" s="1124"/>
      <c r="BF451" s="1124"/>
      <c r="BG451" s="1124"/>
      <c r="BH451" s="1124"/>
      <c r="BI451" s="1124"/>
      <c r="BJ451" s="1124"/>
      <c r="BK451" s="1124"/>
      <c r="BL451" s="1124"/>
      <c r="BM451" s="1124"/>
      <c r="BN451" s="1124"/>
      <c r="BO451" s="1124"/>
      <c r="BP451" s="1124"/>
      <c r="BQ451" s="1124"/>
      <c r="BR451" s="1124"/>
    </row>
    <row r="452" spans="1:70" s="445" customFormat="1" ht="24.75" customHeight="1">
      <c r="A452" s="434">
        <v>446</v>
      </c>
      <c r="B452" s="949" t="s">
        <v>11961</v>
      </c>
      <c r="C452" s="910" t="s">
        <v>4934</v>
      </c>
      <c r="D452" s="915">
        <v>30</v>
      </c>
      <c r="E452" s="898" t="s">
        <v>1554</v>
      </c>
      <c r="F452" s="889"/>
      <c r="G452" s="918" t="s">
        <v>4933</v>
      </c>
      <c r="H452" s="1140" t="s">
        <v>4064</v>
      </c>
      <c r="I452" s="915" t="s">
        <v>4065</v>
      </c>
      <c r="J452" s="1148" t="s">
        <v>4935</v>
      </c>
      <c r="K452" s="1338"/>
      <c r="L452" s="405" t="s">
        <v>4067</v>
      </c>
      <c r="M452" s="1069"/>
      <c r="N452" s="915" t="s">
        <v>4180</v>
      </c>
      <c r="O452" s="434" t="s">
        <v>4068</v>
      </c>
      <c r="P452" s="405" t="s">
        <v>185</v>
      </c>
      <c r="Q452" s="434"/>
      <c r="R452" s="405"/>
      <c r="S452" s="405" t="s">
        <v>4069</v>
      </c>
      <c r="T452" s="434" t="s">
        <v>4070</v>
      </c>
      <c r="U452" s="1144" t="s">
        <v>11961</v>
      </c>
      <c r="V452" s="1072"/>
      <c r="W452" s="1072"/>
      <c r="X452" s="1124"/>
      <c r="Y452" s="1124"/>
      <c r="Z452" s="1124"/>
      <c r="AA452" s="1124"/>
      <c r="AB452" s="1124"/>
      <c r="AC452" s="1124"/>
      <c r="AD452" s="1124"/>
      <c r="AE452" s="1124"/>
      <c r="AF452" s="1124"/>
      <c r="AG452" s="1124"/>
      <c r="AH452" s="1124"/>
      <c r="AI452" s="1124"/>
      <c r="AJ452" s="1124"/>
      <c r="AK452" s="1124"/>
      <c r="AL452" s="1124"/>
      <c r="AM452" s="1124"/>
      <c r="AN452" s="1124"/>
      <c r="AO452" s="1124"/>
      <c r="AP452" s="1124"/>
      <c r="AQ452" s="1124"/>
      <c r="AR452" s="1124"/>
      <c r="AS452" s="1124"/>
      <c r="AT452" s="1124"/>
      <c r="AU452" s="1124"/>
      <c r="AV452" s="1124"/>
      <c r="AW452" s="1124"/>
      <c r="AX452" s="1124"/>
      <c r="AY452" s="1124"/>
      <c r="AZ452" s="1124"/>
      <c r="BA452" s="1124"/>
      <c r="BB452" s="1124"/>
      <c r="BC452" s="1124"/>
      <c r="BD452" s="1124"/>
      <c r="BE452" s="1124"/>
      <c r="BF452" s="1124"/>
      <c r="BG452" s="1124"/>
      <c r="BH452" s="1124"/>
      <c r="BI452" s="1124"/>
      <c r="BJ452" s="1124"/>
      <c r="BK452" s="1124"/>
      <c r="BL452" s="1124"/>
      <c r="BM452" s="1124"/>
      <c r="BN452" s="1124"/>
      <c r="BO452" s="1124"/>
      <c r="BP452" s="1124"/>
      <c r="BQ452" s="1124"/>
      <c r="BR452" s="1124"/>
    </row>
    <row r="453" spans="1:70" s="445" customFormat="1" ht="24.75" customHeight="1">
      <c r="A453" s="434">
        <v>447</v>
      </c>
      <c r="B453" s="949" t="s">
        <v>11953</v>
      </c>
      <c r="C453" s="910" t="s">
        <v>4936</v>
      </c>
      <c r="D453" s="915">
        <v>29</v>
      </c>
      <c r="E453" s="898" t="s">
        <v>1557</v>
      </c>
      <c r="F453" s="889"/>
      <c r="G453" s="918" t="s">
        <v>4937</v>
      </c>
      <c r="H453" s="910" t="s">
        <v>4075</v>
      </c>
      <c r="I453" s="906" t="s">
        <v>4076</v>
      </c>
      <c r="J453" s="1148" t="s">
        <v>4938</v>
      </c>
      <c r="K453" s="1337" t="s">
        <v>11962</v>
      </c>
      <c r="L453" s="405" t="s">
        <v>4067</v>
      </c>
      <c r="M453" s="1069"/>
      <c r="N453" s="898" t="s">
        <v>4939</v>
      </c>
      <c r="O453" s="434" t="s">
        <v>4068</v>
      </c>
      <c r="P453" s="405" t="s">
        <v>185</v>
      </c>
      <c r="Q453" s="434"/>
      <c r="R453" s="405"/>
      <c r="S453" s="405" t="s">
        <v>4069</v>
      </c>
      <c r="T453" s="434" t="s">
        <v>4070</v>
      </c>
      <c r="U453" s="1144" t="s">
        <v>11953</v>
      </c>
      <c r="V453" s="1072"/>
      <c r="W453" s="1072"/>
      <c r="X453" s="1124"/>
      <c r="Y453" s="1124"/>
      <c r="Z453" s="1124"/>
      <c r="AA453" s="1124"/>
      <c r="AB453" s="1124"/>
      <c r="AC453" s="1124"/>
      <c r="AD453" s="1124"/>
      <c r="AE453" s="1124"/>
      <c r="AF453" s="1124"/>
      <c r="AG453" s="1124"/>
      <c r="AH453" s="1124"/>
      <c r="AI453" s="1124"/>
      <c r="AJ453" s="1124"/>
      <c r="AK453" s="1124"/>
      <c r="AL453" s="1124"/>
      <c r="AM453" s="1124"/>
      <c r="AN453" s="1124"/>
      <c r="AO453" s="1124"/>
      <c r="AP453" s="1124"/>
      <c r="AQ453" s="1124"/>
      <c r="AR453" s="1124"/>
      <c r="AS453" s="1124"/>
      <c r="AT453" s="1124"/>
      <c r="AU453" s="1124"/>
      <c r="AV453" s="1124"/>
      <c r="AW453" s="1124"/>
      <c r="AX453" s="1124"/>
      <c r="AY453" s="1124"/>
      <c r="AZ453" s="1124"/>
      <c r="BA453" s="1124"/>
      <c r="BB453" s="1124"/>
      <c r="BC453" s="1124"/>
      <c r="BD453" s="1124"/>
      <c r="BE453" s="1124"/>
      <c r="BF453" s="1124"/>
      <c r="BG453" s="1124"/>
      <c r="BH453" s="1124"/>
      <c r="BI453" s="1124"/>
      <c r="BJ453" s="1124"/>
      <c r="BK453" s="1124"/>
      <c r="BL453" s="1124"/>
      <c r="BM453" s="1124"/>
      <c r="BN453" s="1124"/>
      <c r="BO453" s="1124"/>
      <c r="BP453" s="1124"/>
      <c r="BQ453" s="1124"/>
      <c r="BR453" s="1124"/>
    </row>
    <row r="454" spans="1:70" s="445" customFormat="1" ht="24.75" customHeight="1">
      <c r="A454" s="434">
        <v>448</v>
      </c>
      <c r="B454" s="949" t="s">
        <v>11953</v>
      </c>
      <c r="C454" s="910" t="s">
        <v>4940</v>
      </c>
      <c r="D454" s="915">
        <v>25</v>
      </c>
      <c r="E454" s="898" t="s">
        <v>1554</v>
      </c>
      <c r="F454" s="889"/>
      <c r="G454" s="918" t="s">
        <v>4941</v>
      </c>
      <c r="H454" s="1140" t="s">
        <v>4064</v>
      </c>
      <c r="I454" s="915" t="s">
        <v>4065</v>
      </c>
      <c r="J454" s="1148" t="s">
        <v>4942</v>
      </c>
      <c r="K454" s="1338">
        <v>44118</v>
      </c>
      <c r="L454" s="405" t="s">
        <v>4067</v>
      </c>
      <c r="M454" s="1069"/>
      <c r="N454" s="915" t="s">
        <v>4943</v>
      </c>
      <c r="O454" s="434" t="s">
        <v>4068</v>
      </c>
      <c r="P454" s="405" t="s">
        <v>185</v>
      </c>
      <c r="Q454" s="434"/>
      <c r="R454" s="405"/>
      <c r="S454" s="405" t="s">
        <v>4069</v>
      </c>
      <c r="T454" s="434" t="s">
        <v>4070</v>
      </c>
      <c r="U454" s="1144" t="s">
        <v>11953</v>
      </c>
      <c r="V454" s="1072"/>
      <c r="W454" s="1072"/>
      <c r="X454" s="1124"/>
      <c r="Y454" s="1124"/>
      <c r="Z454" s="1124"/>
      <c r="AA454" s="1124"/>
      <c r="AB454" s="1124"/>
      <c r="AC454" s="1124"/>
      <c r="AD454" s="1124"/>
      <c r="AE454" s="1124"/>
      <c r="AF454" s="1124"/>
      <c r="AG454" s="1124"/>
      <c r="AH454" s="1124"/>
      <c r="AI454" s="1124"/>
      <c r="AJ454" s="1124"/>
      <c r="AK454" s="1124"/>
      <c r="AL454" s="1124"/>
      <c r="AM454" s="1124"/>
      <c r="AN454" s="1124"/>
      <c r="AO454" s="1124"/>
      <c r="AP454" s="1124"/>
      <c r="AQ454" s="1124"/>
      <c r="AR454" s="1124"/>
      <c r="AS454" s="1124"/>
      <c r="AT454" s="1124"/>
      <c r="AU454" s="1124"/>
      <c r="AV454" s="1124"/>
      <c r="AW454" s="1124"/>
      <c r="AX454" s="1124"/>
      <c r="AY454" s="1124"/>
      <c r="AZ454" s="1124"/>
      <c r="BA454" s="1124"/>
      <c r="BB454" s="1124"/>
      <c r="BC454" s="1124"/>
      <c r="BD454" s="1124"/>
      <c r="BE454" s="1124"/>
      <c r="BF454" s="1124"/>
      <c r="BG454" s="1124"/>
      <c r="BH454" s="1124"/>
      <c r="BI454" s="1124"/>
      <c r="BJ454" s="1124"/>
      <c r="BK454" s="1124"/>
      <c r="BL454" s="1124"/>
      <c r="BM454" s="1124"/>
      <c r="BN454" s="1124"/>
      <c r="BO454" s="1124"/>
      <c r="BP454" s="1124"/>
      <c r="BQ454" s="1124"/>
      <c r="BR454" s="1124"/>
    </row>
    <row r="455" spans="1:70" s="445" customFormat="1" ht="24.75" customHeight="1">
      <c r="A455" s="434">
        <v>449</v>
      </c>
      <c r="B455" s="949" t="s">
        <v>11953</v>
      </c>
      <c r="C455" s="910" t="s">
        <v>4944</v>
      </c>
      <c r="D455" s="915">
        <v>24</v>
      </c>
      <c r="E455" s="898" t="s">
        <v>1557</v>
      </c>
      <c r="F455" s="889"/>
      <c r="G455" s="918" t="s">
        <v>4945</v>
      </c>
      <c r="H455" s="913" t="s">
        <v>4259</v>
      </c>
      <c r="I455" s="915" t="s">
        <v>4344</v>
      </c>
      <c r="J455" s="1148" t="s">
        <v>4532</v>
      </c>
      <c r="K455" s="1338">
        <v>44118</v>
      </c>
      <c r="L455" s="405" t="s">
        <v>4067</v>
      </c>
      <c r="M455" s="1069"/>
      <c r="N455" s="915" t="s">
        <v>4869</v>
      </c>
      <c r="O455" s="434" t="s">
        <v>4068</v>
      </c>
      <c r="P455" s="405" t="s">
        <v>185</v>
      </c>
      <c r="Q455" s="434"/>
      <c r="R455" s="405"/>
      <c r="S455" s="405" t="s">
        <v>4069</v>
      </c>
      <c r="T455" s="434" t="s">
        <v>4070</v>
      </c>
      <c r="U455" s="1144" t="s">
        <v>11953</v>
      </c>
      <c r="V455" s="1072"/>
      <c r="W455" s="1072"/>
      <c r="X455" s="1124"/>
      <c r="Y455" s="1124"/>
      <c r="Z455" s="1124"/>
      <c r="AA455" s="1124"/>
      <c r="AB455" s="1124"/>
      <c r="AC455" s="1124"/>
      <c r="AD455" s="1124"/>
      <c r="AE455" s="1124"/>
      <c r="AF455" s="1124"/>
      <c r="AG455" s="1124"/>
      <c r="AH455" s="1124"/>
      <c r="AI455" s="1124"/>
      <c r="AJ455" s="1124"/>
      <c r="AK455" s="1124"/>
      <c r="AL455" s="1124"/>
      <c r="AM455" s="1124"/>
      <c r="AN455" s="1124"/>
      <c r="AO455" s="1124"/>
      <c r="AP455" s="1124"/>
      <c r="AQ455" s="1124"/>
      <c r="AR455" s="1124"/>
      <c r="AS455" s="1124"/>
      <c r="AT455" s="1124"/>
      <c r="AU455" s="1124"/>
      <c r="AV455" s="1124"/>
      <c r="AW455" s="1124"/>
      <c r="AX455" s="1124"/>
      <c r="AY455" s="1124"/>
      <c r="AZ455" s="1124"/>
      <c r="BA455" s="1124"/>
      <c r="BB455" s="1124"/>
      <c r="BC455" s="1124"/>
      <c r="BD455" s="1124"/>
      <c r="BE455" s="1124"/>
      <c r="BF455" s="1124"/>
      <c r="BG455" s="1124"/>
      <c r="BH455" s="1124"/>
      <c r="BI455" s="1124"/>
      <c r="BJ455" s="1124"/>
      <c r="BK455" s="1124"/>
      <c r="BL455" s="1124"/>
      <c r="BM455" s="1124"/>
      <c r="BN455" s="1124"/>
      <c r="BO455" s="1124"/>
      <c r="BP455" s="1124"/>
      <c r="BQ455" s="1124"/>
      <c r="BR455" s="1124"/>
    </row>
    <row r="456" spans="1:70" s="445" customFormat="1" ht="24.75" customHeight="1">
      <c r="A456" s="434">
        <v>450</v>
      </c>
      <c r="B456" s="949" t="s">
        <v>11953</v>
      </c>
      <c r="C456" s="910" t="s">
        <v>4946</v>
      </c>
      <c r="D456" s="915">
        <v>45</v>
      </c>
      <c r="E456" s="898" t="s">
        <v>1554</v>
      </c>
      <c r="F456" s="889"/>
      <c r="G456" s="918" t="s">
        <v>4947</v>
      </c>
      <c r="H456" s="1140" t="s">
        <v>4064</v>
      </c>
      <c r="I456" s="915" t="s">
        <v>4065</v>
      </c>
      <c r="J456" s="1148" t="s">
        <v>4948</v>
      </c>
      <c r="K456" s="1338">
        <v>44118</v>
      </c>
      <c r="L456" s="405" t="s">
        <v>4067</v>
      </c>
      <c r="M456" s="1069"/>
      <c r="N456" s="915" t="s">
        <v>267</v>
      </c>
      <c r="O456" s="434" t="s">
        <v>4068</v>
      </c>
      <c r="P456" s="405" t="s">
        <v>185</v>
      </c>
      <c r="Q456" s="434"/>
      <c r="R456" s="405"/>
      <c r="S456" s="405" t="s">
        <v>4069</v>
      </c>
      <c r="T456" s="434" t="s">
        <v>4070</v>
      </c>
      <c r="U456" s="1144" t="s">
        <v>11953</v>
      </c>
      <c r="V456" s="1072"/>
      <c r="W456" s="1072"/>
      <c r="X456" s="1124"/>
      <c r="Y456" s="1124"/>
      <c r="Z456" s="1124"/>
      <c r="AA456" s="1124"/>
      <c r="AB456" s="1124"/>
      <c r="AC456" s="1124"/>
      <c r="AD456" s="1124"/>
      <c r="AE456" s="1124"/>
      <c r="AF456" s="1124"/>
      <c r="AG456" s="1124"/>
      <c r="AH456" s="1124"/>
      <c r="AI456" s="1124"/>
      <c r="AJ456" s="1124"/>
      <c r="AK456" s="1124"/>
      <c r="AL456" s="1124"/>
      <c r="AM456" s="1124"/>
      <c r="AN456" s="1124"/>
      <c r="AO456" s="1124"/>
      <c r="AP456" s="1124"/>
      <c r="AQ456" s="1124"/>
      <c r="AR456" s="1124"/>
      <c r="AS456" s="1124"/>
      <c r="AT456" s="1124"/>
      <c r="AU456" s="1124"/>
      <c r="AV456" s="1124"/>
      <c r="AW456" s="1124"/>
      <c r="AX456" s="1124"/>
      <c r="AY456" s="1124"/>
      <c r="AZ456" s="1124"/>
      <c r="BA456" s="1124"/>
      <c r="BB456" s="1124"/>
      <c r="BC456" s="1124"/>
      <c r="BD456" s="1124"/>
      <c r="BE456" s="1124"/>
      <c r="BF456" s="1124"/>
      <c r="BG456" s="1124"/>
      <c r="BH456" s="1124"/>
      <c r="BI456" s="1124"/>
      <c r="BJ456" s="1124"/>
      <c r="BK456" s="1124"/>
      <c r="BL456" s="1124"/>
      <c r="BM456" s="1124"/>
      <c r="BN456" s="1124"/>
      <c r="BO456" s="1124"/>
      <c r="BP456" s="1124"/>
      <c r="BQ456" s="1124"/>
      <c r="BR456" s="1124"/>
    </row>
    <row r="457" spans="1:70" s="445" customFormat="1" ht="24.75" customHeight="1">
      <c r="A457" s="434">
        <v>451</v>
      </c>
      <c r="B457" s="949" t="s">
        <v>11963</v>
      </c>
      <c r="C457" s="910" t="s">
        <v>4956</v>
      </c>
      <c r="D457" s="915">
        <v>27</v>
      </c>
      <c r="E457" s="898" t="s">
        <v>1557</v>
      </c>
      <c r="F457" s="889"/>
      <c r="G457" s="918" t="s">
        <v>4957</v>
      </c>
      <c r="H457" s="910" t="s">
        <v>4259</v>
      </c>
      <c r="I457" s="906" t="s">
        <v>4344</v>
      </c>
      <c r="J457" s="1148" t="s">
        <v>4958</v>
      </c>
      <c r="K457" s="1337" t="s">
        <v>11964</v>
      </c>
      <c r="L457" s="405" t="s">
        <v>4067</v>
      </c>
      <c r="M457" s="1069"/>
      <c r="N457" s="915" t="s">
        <v>267</v>
      </c>
      <c r="O457" s="434" t="s">
        <v>4068</v>
      </c>
      <c r="P457" s="405" t="s">
        <v>185</v>
      </c>
      <c r="Q457" s="434"/>
      <c r="R457" s="405"/>
      <c r="S457" s="405" t="s">
        <v>4069</v>
      </c>
      <c r="T457" s="434" t="s">
        <v>4070</v>
      </c>
      <c r="U457" s="1144" t="s">
        <v>11963</v>
      </c>
      <c r="V457" s="1072"/>
      <c r="W457" s="1072"/>
      <c r="X457" s="1124"/>
      <c r="Y457" s="1124"/>
      <c r="Z457" s="1124"/>
      <c r="AA457" s="1124"/>
      <c r="AB457" s="1124"/>
      <c r="AC457" s="1124"/>
      <c r="AD457" s="1124"/>
      <c r="AE457" s="1124"/>
      <c r="AF457" s="1124"/>
      <c r="AG457" s="1124"/>
      <c r="AH457" s="1124"/>
      <c r="AI457" s="1124"/>
      <c r="AJ457" s="1124"/>
      <c r="AK457" s="1124"/>
      <c r="AL457" s="1124"/>
      <c r="AM457" s="1124"/>
      <c r="AN457" s="1124"/>
      <c r="AO457" s="1124"/>
      <c r="AP457" s="1124"/>
      <c r="AQ457" s="1124"/>
      <c r="AR457" s="1124"/>
      <c r="AS457" s="1124"/>
      <c r="AT457" s="1124"/>
      <c r="AU457" s="1124"/>
      <c r="AV457" s="1124"/>
      <c r="AW457" s="1124"/>
      <c r="AX457" s="1124"/>
      <c r="AY457" s="1124"/>
      <c r="AZ457" s="1124"/>
      <c r="BA457" s="1124"/>
      <c r="BB457" s="1124"/>
      <c r="BC457" s="1124"/>
      <c r="BD457" s="1124"/>
      <c r="BE457" s="1124"/>
      <c r="BF457" s="1124"/>
      <c r="BG457" s="1124"/>
      <c r="BH457" s="1124"/>
      <c r="BI457" s="1124"/>
      <c r="BJ457" s="1124"/>
      <c r="BK457" s="1124"/>
      <c r="BL457" s="1124"/>
      <c r="BM457" s="1124"/>
      <c r="BN457" s="1124"/>
      <c r="BO457" s="1124"/>
      <c r="BP457" s="1124"/>
      <c r="BQ457" s="1124"/>
      <c r="BR457" s="1124"/>
    </row>
    <row r="458" spans="1:70" s="445" customFormat="1" ht="24.75" customHeight="1">
      <c r="A458" s="434">
        <v>452</v>
      </c>
      <c r="B458" s="949" t="s">
        <v>11963</v>
      </c>
      <c r="C458" s="910" t="s">
        <v>4959</v>
      </c>
      <c r="D458" s="915">
        <v>50</v>
      </c>
      <c r="E458" s="898" t="s">
        <v>1554</v>
      </c>
      <c r="F458" s="889"/>
      <c r="G458" s="918" t="s">
        <v>4960</v>
      </c>
      <c r="H458" s="910" t="s">
        <v>4259</v>
      </c>
      <c r="I458" s="906" t="s">
        <v>4344</v>
      </c>
      <c r="J458" s="1148" t="s">
        <v>4532</v>
      </c>
      <c r="K458" s="1337" t="s">
        <v>11964</v>
      </c>
      <c r="L458" s="405" t="s">
        <v>4067</v>
      </c>
      <c r="M458" s="1069"/>
      <c r="N458" s="915" t="s">
        <v>267</v>
      </c>
      <c r="O458" s="434" t="s">
        <v>4068</v>
      </c>
      <c r="P458" s="405" t="s">
        <v>185</v>
      </c>
      <c r="Q458" s="434"/>
      <c r="R458" s="405"/>
      <c r="S458" s="405" t="s">
        <v>4069</v>
      </c>
      <c r="T458" s="434" t="s">
        <v>4070</v>
      </c>
      <c r="U458" s="1144" t="s">
        <v>11963</v>
      </c>
      <c r="V458" s="1072"/>
      <c r="W458" s="1072"/>
      <c r="X458" s="1124"/>
      <c r="Y458" s="1124"/>
      <c r="Z458" s="1124"/>
      <c r="AA458" s="1124"/>
      <c r="AB458" s="1124"/>
      <c r="AC458" s="1124"/>
      <c r="AD458" s="1124"/>
      <c r="AE458" s="1124"/>
      <c r="AF458" s="1124"/>
      <c r="AG458" s="1124"/>
      <c r="AH458" s="1124"/>
      <c r="AI458" s="1124"/>
      <c r="AJ458" s="1124"/>
      <c r="AK458" s="1124"/>
      <c r="AL458" s="1124"/>
      <c r="AM458" s="1124"/>
      <c r="AN458" s="1124"/>
      <c r="AO458" s="1124"/>
      <c r="AP458" s="1124"/>
      <c r="AQ458" s="1124"/>
      <c r="AR458" s="1124"/>
      <c r="AS458" s="1124"/>
      <c r="AT458" s="1124"/>
      <c r="AU458" s="1124"/>
      <c r="AV458" s="1124"/>
      <c r="AW458" s="1124"/>
      <c r="AX458" s="1124"/>
      <c r="AY458" s="1124"/>
      <c r="AZ458" s="1124"/>
      <c r="BA458" s="1124"/>
      <c r="BB458" s="1124"/>
      <c r="BC458" s="1124"/>
      <c r="BD458" s="1124"/>
      <c r="BE458" s="1124"/>
      <c r="BF458" s="1124"/>
      <c r="BG458" s="1124"/>
      <c r="BH458" s="1124"/>
      <c r="BI458" s="1124"/>
      <c r="BJ458" s="1124"/>
      <c r="BK458" s="1124"/>
      <c r="BL458" s="1124"/>
      <c r="BM458" s="1124"/>
      <c r="BN458" s="1124"/>
      <c r="BO458" s="1124"/>
      <c r="BP458" s="1124"/>
      <c r="BQ458" s="1124"/>
      <c r="BR458" s="1124"/>
    </row>
    <row r="459" spans="1:70" s="445" customFormat="1" ht="24.75" customHeight="1">
      <c r="A459" s="434">
        <v>453</v>
      </c>
      <c r="B459" s="949" t="s">
        <v>11963</v>
      </c>
      <c r="C459" s="910" t="s">
        <v>4961</v>
      </c>
      <c r="D459" s="915">
        <v>48</v>
      </c>
      <c r="E459" s="898" t="s">
        <v>1554</v>
      </c>
      <c r="F459" s="889"/>
      <c r="G459" s="918" t="s">
        <v>4960</v>
      </c>
      <c r="H459" s="910" t="s">
        <v>4259</v>
      </c>
      <c r="I459" s="906" t="s">
        <v>4344</v>
      </c>
      <c r="J459" s="1148" t="s">
        <v>4532</v>
      </c>
      <c r="K459" s="1337" t="s">
        <v>11964</v>
      </c>
      <c r="L459" s="405" t="s">
        <v>4067</v>
      </c>
      <c r="M459" s="1069"/>
      <c r="N459" s="915" t="s">
        <v>267</v>
      </c>
      <c r="O459" s="434" t="s">
        <v>4068</v>
      </c>
      <c r="P459" s="405" t="s">
        <v>185</v>
      </c>
      <c r="Q459" s="434"/>
      <c r="R459" s="405"/>
      <c r="S459" s="405" t="s">
        <v>4069</v>
      </c>
      <c r="T459" s="434" t="s">
        <v>4070</v>
      </c>
      <c r="U459" s="1144" t="s">
        <v>11963</v>
      </c>
      <c r="V459" s="1072"/>
      <c r="W459" s="1072"/>
      <c r="X459" s="1124"/>
      <c r="Y459" s="1124"/>
      <c r="Z459" s="1124"/>
      <c r="AA459" s="1124"/>
      <c r="AB459" s="1124"/>
      <c r="AC459" s="1124"/>
      <c r="AD459" s="1124"/>
      <c r="AE459" s="1124"/>
      <c r="AF459" s="1124"/>
      <c r="AG459" s="1124"/>
      <c r="AH459" s="1124"/>
      <c r="AI459" s="1124"/>
      <c r="AJ459" s="1124"/>
      <c r="AK459" s="1124"/>
      <c r="AL459" s="1124"/>
      <c r="AM459" s="1124"/>
      <c r="AN459" s="1124"/>
      <c r="AO459" s="1124"/>
      <c r="AP459" s="1124"/>
      <c r="AQ459" s="1124"/>
      <c r="AR459" s="1124"/>
      <c r="AS459" s="1124"/>
      <c r="AT459" s="1124"/>
      <c r="AU459" s="1124"/>
      <c r="AV459" s="1124"/>
      <c r="AW459" s="1124"/>
      <c r="AX459" s="1124"/>
      <c r="AY459" s="1124"/>
      <c r="AZ459" s="1124"/>
      <c r="BA459" s="1124"/>
      <c r="BB459" s="1124"/>
      <c r="BC459" s="1124"/>
      <c r="BD459" s="1124"/>
      <c r="BE459" s="1124"/>
      <c r="BF459" s="1124"/>
      <c r="BG459" s="1124"/>
      <c r="BH459" s="1124"/>
      <c r="BI459" s="1124"/>
      <c r="BJ459" s="1124"/>
      <c r="BK459" s="1124"/>
      <c r="BL459" s="1124"/>
      <c r="BM459" s="1124"/>
      <c r="BN459" s="1124"/>
      <c r="BO459" s="1124"/>
      <c r="BP459" s="1124"/>
      <c r="BQ459" s="1124"/>
      <c r="BR459" s="1124"/>
    </row>
    <row r="460" spans="1:70" s="445" customFormat="1" ht="24.75" customHeight="1">
      <c r="A460" s="434">
        <v>454</v>
      </c>
      <c r="B460" s="949" t="s">
        <v>11963</v>
      </c>
      <c r="C460" s="910" t="s">
        <v>4962</v>
      </c>
      <c r="D460" s="915">
        <v>4</v>
      </c>
      <c r="E460" s="898" t="s">
        <v>1557</v>
      </c>
      <c r="F460" s="889"/>
      <c r="G460" s="918" t="s">
        <v>4957</v>
      </c>
      <c r="H460" s="913" t="s">
        <v>4259</v>
      </c>
      <c r="I460" s="906" t="s">
        <v>4344</v>
      </c>
      <c r="J460" s="1148" t="s">
        <v>4958</v>
      </c>
      <c r="K460" s="1337" t="s">
        <v>11964</v>
      </c>
      <c r="L460" s="405" t="s">
        <v>4067</v>
      </c>
      <c r="M460" s="1069"/>
      <c r="N460" s="915" t="s">
        <v>267</v>
      </c>
      <c r="O460" s="434" t="s">
        <v>4068</v>
      </c>
      <c r="P460" s="405" t="s">
        <v>185</v>
      </c>
      <c r="Q460" s="434"/>
      <c r="R460" s="405"/>
      <c r="S460" s="405" t="s">
        <v>4069</v>
      </c>
      <c r="T460" s="434" t="s">
        <v>4070</v>
      </c>
      <c r="U460" s="1144" t="s">
        <v>11963</v>
      </c>
      <c r="V460" s="1072"/>
      <c r="W460" s="1072"/>
      <c r="X460" s="1124"/>
      <c r="Y460" s="1124"/>
      <c r="Z460" s="1124"/>
      <c r="AA460" s="1124"/>
      <c r="AB460" s="1124"/>
      <c r="AC460" s="1124"/>
      <c r="AD460" s="1124"/>
      <c r="AE460" s="1124"/>
      <c r="AF460" s="1124"/>
      <c r="AG460" s="1124"/>
      <c r="AH460" s="1124"/>
      <c r="AI460" s="1124"/>
      <c r="AJ460" s="1124"/>
      <c r="AK460" s="1124"/>
      <c r="AL460" s="1124"/>
      <c r="AM460" s="1124"/>
      <c r="AN460" s="1124"/>
      <c r="AO460" s="1124"/>
      <c r="AP460" s="1124"/>
      <c r="AQ460" s="1124"/>
      <c r="AR460" s="1124"/>
      <c r="AS460" s="1124"/>
      <c r="AT460" s="1124"/>
      <c r="AU460" s="1124"/>
      <c r="AV460" s="1124"/>
      <c r="AW460" s="1124"/>
      <c r="AX460" s="1124"/>
      <c r="AY460" s="1124"/>
      <c r="AZ460" s="1124"/>
      <c r="BA460" s="1124"/>
      <c r="BB460" s="1124"/>
      <c r="BC460" s="1124"/>
      <c r="BD460" s="1124"/>
      <c r="BE460" s="1124"/>
      <c r="BF460" s="1124"/>
      <c r="BG460" s="1124"/>
      <c r="BH460" s="1124"/>
      <c r="BI460" s="1124"/>
      <c r="BJ460" s="1124"/>
      <c r="BK460" s="1124"/>
      <c r="BL460" s="1124"/>
      <c r="BM460" s="1124"/>
      <c r="BN460" s="1124"/>
      <c r="BO460" s="1124"/>
      <c r="BP460" s="1124"/>
      <c r="BQ460" s="1124"/>
      <c r="BR460" s="1124"/>
    </row>
    <row r="461" spans="1:70" s="445" customFormat="1" ht="24.75" customHeight="1">
      <c r="A461" s="434">
        <v>455</v>
      </c>
      <c r="B461" s="949" t="s">
        <v>11963</v>
      </c>
      <c r="C461" s="910" t="s">
        <v>4963</v>
      </c>
      <c r="D461" s="915">
        <v>43</v>
      </c>
      <c r="E461" s="898" t="s">
        <v>1557</v>
      </c>
      <c r="F461" s="889"/>
      <c r="G461" s="918" t="s">
        <v>4947</v>
      </c>
      <c r="H461" s="1140" t="s">
        <v>4064</v>
      </c>
      <c r="I461" s="906" t="s">
        <v>4065</v>
      </c>
      <c r="J461" s="1148" t="s">
        <v>4532</v>
      </c>
      <c r="K461" s="1337" t="s">
        <v>11964</v>
      </c>
      <c r="L461" s="405" t="s">
        <v>4067</v>
      </c>
      <c r="M461" s="1069"/>
      <c r="N461" s="915" t="s">
        <v>267</v>
      </c>
      <c r="O461" s="434" t="s">
        <v>4068</v>
      </c>
      <c r="P461" s="405" t="s">
        <v>185</v>
      </c>
      <c r="Q461" s="434"/>
      <c r="R461" s="405"/>
      <c r="S461" s="405" t="s">
        <v>4069</v>
      </c>
      <c r="T461" s="434" t="s">
        <v>4070</v>
      </c>
      <c r="U461" s="1144" t="s">
        <v>11963</v>
      </c>
      <c r="V461" s="1072"/>
      <c r="W461" s="1072"/>
      <c r="X461" s="1124"/>
      <c r="Y461" s="1124"/>
      <c r="Z461" s="1124"/>
      <c r="AA461" s="1124"/>
      <c r="AB461" s="1124"/>
      <c r="AC461" s="1124"/>
      <c r="AD461" s="1124"/>
      <c r="AE461" s="1124"/>
      <c r="AF461" s="1124"/>
      <c r="AG461" s="1124"/>
      <c r="AH461" s="1124"/>
      <c r="AI461" s="1124"/>
      <c r="AJ461" s="1124"/>
      <c r="AK461" s="1124"/>
      <c r="AL461" s="1124"/>
      <c r="AM461" s="1124"/>
      <c r="AN461" s="1124"/>
      <c r="AO461" s="1124"/>
      <c r="AP461" s="1124"/>
      <c r="AQ461" s="1124"/>
      <c r="AR461" s="1124"/>
      <c r="AS461" s="1124"/>
      <c r="AT461" s="1124"/>
      <c r="AU461" s="1124"/>
      <c r="AV461" s="1124"/>
      <c r="AW461" s="1124"/>
      <c r="AX461" s="1124"/>
      <c r="AY461" s="1124"/>
      <c r="AZ461" s="1124"/>
      <c r="BA461" s="1124"/>
      <c r="BB461" s="1124"/>
      <c r="BC461" s="1124"/>
      <c r="BD461" s="1124"/>
      <c r="BE461" s="1124"/>
      <c r="BF461" s="1124"/>
      <c r="BG461" s="1124"/>
      <c r="BH461" s="1124"/>
      <c r="BI461" s="1124"/>
      <c r="BJ461" s="1124"/>
      <c r="BK461" s="1124"/>
      <c r="BL461" s="1124"/>
      <c r="BM461" s="1124"/>
      <c r="BN461" s="1124"/>
      <c r="BO461" s="1124"/>
      <c r="BP461" s="1124"/>
      <c r="BQ461" s="1124"/>
      <c r="BR461" s="1124"/>
    </row>
    <row r="462" spans="1:70" s="445" customFormat="1" ht="24.75" customHeight="1">
      <c r="A462" s="434">
        <v>456</v>
      </c>
      <c r="B462" s="949" t="s">
        <v>11965</v>
      </c>
      <c r="C462" s="910" t="s">
        <v>4964</v>
      </c>
      <c r="D462" s="915">
        <v>40</v>
      </c>
      <c r="E462" s="898" t="s">
        <v>1557</v>
      </c>
      <c r="F462" s="889"/>
      <c r="G462" s="918" t="s">
        <v>4965</v>
      </c>
      <c r="H462" s="1140" t="s">
        <v>4064</v>
      </c>
      <c r="I462" s="906" t="s">
        <v>4065</v>
      </c>
      <c r="J462" s="1148" t="s">
        <v>4966</v>
      </c>
      <c r="K462" s="1337" t="s">
        <v>11965</v>
      </c>
      <c r="L462" s="405" t="s">
        <v>4067</v>
      </c>
      <c r="M462" s="1069"/>
      <c r="N462" s="898" t="s">
        <v>267</v>
      </c>
      <c r="O462" s="434" t="s">
        <v>4068</v>
      </c>
      <c r="P462" s="405" t="s">
        <v>185</v>
      </c>
      <c r="Q462" s="434"/>
      <c r="R462" s="405"/>
      <c r="S462" s="405" t="s">
        <v>4069</v>
      </c>
      <c r="T462" s="434" t="s">
        <v>4070</v>
      </c>
      <c r="U462" s="1144" t="s">
        <v>11965</v>
      </c>
      <c r="V462" s="1072"/>
      <c r="W462" s="1072"/>
      <c r="X462" s="1124"/>
      <c r="Y462" s="1124"/>
      <c r="Z462" s="1124"/>
      <c r="AA462" s="1124"/>
      <c r="AB462" s="1124"/>
      <c r="AC462" s="1124"/>
      <c r="AD462" s="1124"/>
      <c r="AE462" s="1124"/>
      <c r="AF462" s="1124"/>
      <c r="AG462" s="1124"/>
      <c r="AH462" s="1124"/>
      <c r="AI462" s="1124"/>
      <c r="AJ462" s="1124"/>
      <c r="AK462" s="1124"/>
      <c r="AL462" s="1124"/>
      <c r="AM462" s="1124"/>
      <c r="AN462" s="1124"/>
      <c r="AO462" s="1124"/>
      <c r="AP462" s="1124"/>
      <c r="AQ462" s="1124"/>
      <c r="AR462" s="1124"/>
      <c r="AS462" s="1124"/>
      <c r="AT462" s="1124"/>
      <c r="AU462" s="1124"/>
      <c r="AV462" s="1124"/>
      <c r="AW462" s="1124"/>
      <c r="AX462" s="1124"/>
      <c r="AY462" s="1124"/>
      <c r="AZ462" s="1124"/>
      <c r="BA462" s="1124"/>
      <c r="BB462" s="1124"/>
      <c r="BC462" s="1124"/>
      <c r="BD462" s="1124"/>
      <c r="BE462" s="1124"/>
      <c r="BF462" s="1124"/>
      <c r="BG462" s="1124"/>
      <c r="BH462" s="1124"/>
      <c r="BI462" s="1124"/>
      <c r="BJ462" s="1124"/>
      <c r="BK462" s="1124"/>
      <c r="BL462" s="1124"/>
      <c r="BM462" s="1124"/>
      <c r="BN462" s="1124"/>
      <c r="BO462" s="1124"/>
      <c r="BP462" s="1124"/>
      <c r="BQ462" s="1124"/>
      <c r="BR462" s="1124"/>
    </row>
    <row r="463" spans="1:70" s="445" customFormat="1" ht="24.75" customHeight="1">
      <c r="A463" s="434">
        <v>457</v>
      </c>
      <c r="B463" s="949" t="s">
        <v>11966</v>
      </c>
      <c r="C463" s="910" t="s">
        <v>4967</v>
      </c>
      <c r="D463" s="915">
        <v>24</v>
      </c>
      <c r="E463" s="898" t="s">
        <v>1557</v>
      </c>
      <c r="F463" s="889"/>
      <c r="G463" s="918" t="s">
        <v>4968</v>
      </c>
      <c r="H463" s="1140" t="s">
        <v>4259</v>
      </c>
      <c r="I463" s="906" t="s">
        <v>4344</v>
      </c>
      <c r="J463" s="1148" t="s">
        <v>4969</v>
      </c>
      <c r="K463" s="1337" t="s">
        <v>11965</v>
      </c>
      <c r="L463" s="405" t="s">
        <v>4067</v>
      </c>
      <c r="M463" s="1069"/>
      <c r="N463" s="898" t="s">
        <v>4866</v>
      </c>
      <c r="O463" s="434" t="s">
        <v>4068</v>
      </c>
      <c r="P463" s="405" t="s">
        <v>185</v>
      </c>
      <c r="Q463" s="434"/>
      <c r="R463" s="405"/>
      <c r="S463" s="405" t="s">
        <v>4069</v>
      </c>
      <c r="T463" s="434" t="s">
        <v>4070</v>
      </c>
      <c r="U463" s="1144" t="s">
        <v>11966</v>
      </c>
      <c r="V463" s="1072"/>
      <c r="W463" s="1072"/>
      <c r="X463" s="1124"/>
      <c r="Y463" s="1124"/>
      <c r="Z463" s="1124"/>
      <c r="AA463" s="1124"/>
      <c r="AB463" s="1124"/>
      <c r="AC463" s="1124"/>
      <c r="AD463" s="1124"/>
      <c r="AE463" s="1124"/>
      <c r="AF463" s="1124"/>
      <c r="AG463" s="1124"/>
      <c r="AH463" s="1124"/>
      <c r="AI463" s="1124"/>
      <c r="AJ463" s="1124"/>
      <c r="AK463" s="1124"/>
      <c r="AL463" s="1124"/>
      <c r="AM463" s="1124"/>
      <c r="AN463" s="1124"/>
      <c r="AO463" s="1124"/>
      <c r="AP463" s="1124"/>
      <c r="AQ463" s="1124"/>
      <c r="AR463" s="1124"/>
      <c r="AS463" s="1124"/>
      <c r="AT463" s="1124"/>
      <c r="AU463" s="1124"/>
      <c r="AV463" s="1124"/>
      <c r="AW463" s="1124"/>
      <c r="AX463" s="1124"/>
      <c r="AY463" s="1124"/>
      <c r="AZ463" s="1124"/>
      <c r="BA463" s="1124"/>
      <c r="BB463" s="1124"/>
      <c r="BC463" s="1124"/>
      <c r="BD463" s="1124"/>
      <c r="BE463" s="1124"/>
      <c r="BF463" s="1124"/>
      <c r="BG463" s="1124"/>
      <c r="BH463" s="1124"/>
      <c r="BI463" s="1124"/>
      <c r="BJ463" s="1124"/>
      <c r="BK463" s="1124"/>
      <c r="BL463" s="1124"/>
      <c r="BM463" s="1124"/>
      <c r="BN463" s="1124"/>
      <c r="BO463" s="1124"/>
      <c r="BP463" s="1124"/>
      <c r="BQ463" s="1124"/>
      <c r="BR463" s="1124"/>
    </row>
    <row r="464" spans="1:70" s="445" customFormat="1" ht="24.75" customHeight="1">
      <c r="A464" s="434">
        <v>458</v>
      </c>
      <c r="B464" s="949" t="s">
        <v>11967</v>
      </c>
      <c r="C464" s="910" t="s">
        <v>4970</v>
      </c>
      <c r="D464" s="915">
        <v>64</v>
      </c>
      <c r="E464" s="898" t="s">
        <v>1557</v>
      </c>
      <c r="F464" s="889"/>
      <c r="G464" s="918" t="s">
        <v>4971</v>
      </c>
      <c r="H464" s="1140" t="s">
        <v>4064</v>
      </c>
      <c r="I464" s="906" t="s">
        <v>4065</v>
      </c>
      <c r="J464" s="1148" t="s">
        <v>4972</v>
      </c>
      <c r="K464" s="1337" t="s">
        <v>11968</v>
      </c>
      <c r="L464" s="405" t="s">
        <v>4067</v>
      </c>
      <c r="M464" s="1069"/>
      <c r="N464" s="898" t="s">
        <v>4557</v>
      </c>
      <c r="O464" s="434" t="s">
        <v>4068</v>
      </c>
      <c r="P464" s="405" t="s">
        <v>185</v>
      </c>
      <c r="Q464" s="434"/>
      <c r="R464" s="405"/>
      <c r="S464" s="405" t="s">
        <v>4069</v>
      </c>
      <c r="T464" s="434" t="s">
        <v>4070</v>
      </c>
      <c r="U464" s="1144" t="s">
        <v>11967</v>
      </c>
      <c r="V464" s="1072"/>
      <c r="W464" s="1072"/>
      <c r="X464" s="1124"/>
      <c r="Y464" s="1124"/>
      <c r="Z464" s="1124"/>
      <c r="AA464" s="1124"/>
      <c r="AB464" s="1124"/>
      <c r="AC464" s="1124"/>
      <c r="AD464" s="1124"/>
      <c r="AE464" s="1124"/>
      <c r="AF464" s="1124"/>
      <c r="AG464" s="1124"/>
      <c r="AH464" s="1124"/>
      <c r="AI464" s="1124"/>
      <c r="AJ464" s="1124"/>
      <c r="AK464" s="1124"/>
      <c r="AL464" s="1124"/>
      <c r="AM464" s="1124"/>
      <c r="AN464" s="1124"/>
      <c r="AO464" s="1124"/>
      <c r="AP464" s="1124"/>
      <c r="AQ464" s="1124"/>
      <c r="AR464" s="1124"/>
      <c r="AS464" s="1124"/>
      <c r="AT464" s="1124"/>
      <c r="AU464" s="1124"/>
      <c r="AV464" s="1124"/>
      <c r="AW464" s="1124"/>
      <c r="AX464" s="1124"/>
      <c r="AY464" s="1124"/>
      <c r="AZ464" s="1124"/>
      <c r="BA464" s="1124"/>
      <c r="BB464" s="1124"/>
      <c r="BC464" s="1124"/>
      <c r="BD464" s="1124"/>
      <c r="BE464" s="1124"/>
      <c r="BF464" s="1124"/>
      <c r="BG464" s="1124"/>
      <c r="BH464" s="1124"/>
      <c r="BI464" s="1124"/>
      <c r="BJ464" s="1124"/>
      <c r="BK464" s="1124"/>
      <c r="BL464" s="1124"/>
      <c r="BM464" s="1124"/>
      <c r="BN464" s="1124"/>
      <c r="BO464" s="1124"/>
      <c r="BP464" s="1124"/>
      <c r="BQ464" s="1124"/>
      <c r="BR464" s="1124"/>
    </row>
    <row r="465" spans="1:70" s="445" customFormat="1" ht="24.75" customHeight="1">
      <c r="A465" s="434">
        <v>459</v>
      </c>
      <c r="B465" s="949" t="s">
        <v>11969</v>
      </c>
      <c r="C465" s="910" t="s">
        <v>4973</v>
      </c>
      <c r="D465" s="915">
        <v>37</v>
      </c>
      <c r="E465" s="898" t="s">
        <v>1554</v>
      </c>
      <c r="F465" s="889"/>
      <c r="G465" s="918" t="s">
        <v>4974</v>
      </c>
      <c r="H465" s="1140" t="s">
        <v>4064</v>
      </c>
      <c r="I465" s="898" t="s">
        <v>4065</v>
      </c>
      <c r="J465" s="1142" t="s">
        <v>4975</v>
      </c>
      <c r="K465" s="1337" t="s">
        <v>11970</v>
      </c>
      <c r="L465" s="405" t="s">
        <v>4067</v>
      </c>
      <c r="M465" s="1069"/>
      <c r="N465" s="898" t="s">
        <v>4557</v>
      </c>
      <c r="O465" s="434" t="s">
        <v>4068</v>
      </c>
      <c r="P465" s="405" t="s">
        <v>185</v>
      </c>
      <c r="Q465" s="434"/>
      <c r="R465" s="405"/>
      <c r="S465" s="405" t="s">
        <v>4069</v>
      </c>
      <c r="T465" s="434" t="s">
        <v>4070</v>
      </c>
      <c r="U465" s="1144" t="s">
        <v>11969</v>
      </c>
      <c r="V465" s="1072"/>
      <c r="W465" s="1072"/>
      <c r="X465" s="1124"/>
      <c r="Y465" s="1124"/>
      <c r="Z465" s="1124"/>
      <c r="AA465" s="1124"/>
      <c r="AB465" s="1124"/>
      <c r="AC465" s="1124"/>
      <c r="AD465" s="1124"/>
      <c r="AE465" s="1124"/>
      <c r="AF465" s="1124"/>
      <c r="AG465" s="1124"/>
      <c r="AH465" s="1124"/>
      <c r="AI465" s="1124"/>
      <c r="AJ465" s="1124"/>
      <c r="AK465" s="1124"/>
      <c r="AL465" s="1124"/>
      <c r="AM465" s="1124"/>
      <c r="AN465" s="1124"/>
      <c r="AO465" s="1124"/>
      <c r="AP465" s="1124"/>
      <c r="AQ465" s="1124"/>
      <c r="AR465" s="1124"/>
      <c r="AS465" s="1124"/>
      <c r="AT465" s="1124"/>
      <c r="AU465" s="1124"/>
      <c r="AV465" s="1124"/>
      <c r="AW465" s="1124"/>
      <c r="AX465" s="1124"/>
      <c r="AY465" s="1124"/>
      <c r="AZ465" s="1124"/>
      <c r="BA465" s="1124"/>
      <c r="BB465" s="1124"/>
      <c r="BC465" s="1124"/>
      <c r="BD465" s="1124"/>
      <c r="BE465" s="1124"/>
      <c r="BF465" s="1124"/>
      <c r="BG465" s="1124"/>
      <c r="BH465" s="1124"/>
      <c r="BI465" s="1124"/>
      <c r="BJ465" s="1124"/>
      <c r="BK465" s="1124"/>
      <c r="BL465" s="1124"/>
      <c r="BM465" s="1124"/>
      <c r="BN465" s="1124"/>
      <c r="BO465" s="1124"/>
      <c r="BP465" s="1124"/>
      <c r="BQ465" s="1124"/>
      <c r="BR465" s="1124"/>
    </row>
    <row r="466" spans="1:70" s="445" customFormat="1" ht="24.75" customHeight="1">
      <c r="A466" s="434">
        <v>460</v>
      </c>
      <c r="B466" s="949" t="s">
        <v>11969</v>
      </c>
      <c r="C466" s="910" t="s">
        <v>4976</v>
      </c>
      <c r="D466" s="915">
        <v>29</v>
      </c>
      <c r="E466" s="898" t="s">
        <v>1557</v>
      </c>
      <c r="F466" s="889"/>
      <c r="G466" s="918" t="s">
        <v>4977</v>
      </c>
      <c r="H466" s="1140" t="s">
        <v>4064</v>
      </c>
      <c r="I466" s="898" t="s">
        <v>4065</v>
      </c>
      <c r="J466" s="1142" t="s">
        <v>4975</v>
      </c>
      <c r="K466" s="1337" t="s">
        <v>11970</v>
      </c>
      <c r="L466" s="405" t="s">
        <v>4067</v>
      </c>
      <c r="M466" s="1069"/>
      <c r="N466" s="898" t="s">
        <v>4557</v>
      </c>
      <c r="O466" s="434" t="s">
        <v>4068</v>
      </c>
      <c r="P466" s="405" t="s">
        <v>185</v>
      </c>
      <c r="Q466" s="434"/>
      <c r="R466" s="405"/>
      <c r="S466" s="405" t="s">
        <v>4069</v>
      </c>
      <c r="T466" s="434" t="s">
        <v>4070</v>
      </c>
      <c r="U466" s="1144" t="s">
        <v>11969</v>
      </c>
      <c r="V466" s="1072"/>
      <c r="W466" s="1072"/>
      <c r="X466" s="1124"/>
      <c r="Y466" s="1124"/>
      <c r="Z466" s="1124"/>
      <c r="AA466" s="1124"/>
      <c r="AB466" s="1124"/>
      <c r="AC466" s="1124"/>
      <c r="AD466" s="1124"/>
      <c r="AE466" s="1124"/>
      <c r="AF466" s="1124"/>
      <c r="AG466" s="1124"/>
      <c r="AH466" s="1124"/>
      <c r="AI466" s="1124"/>
      <c r="AJ466" s="1124"/>
      <c r="AK466" s="1124"/>
      <c r="AL466" s="1124"/>
      <c r="AM466" s="1124"/>
      <c r="AN466" s="1124"/>
      <c r="AO466" s="1124"/>
      <c r="AP466" s="1124"/>
      <c r="AQ466" s="1124"/>
      <c r="AR466" s="1124"/>
      <c r="AS466" s="1124"/>
      <c r="AT466" s="1124"/>
      <c r="AU466" s="1124"/>
      <c r="AV466" s="1124"/>
      <c r="AW466" s="1124"/>
      <c r="AX466" s="1124"/>
      <c r="AY466" s="1124"/>
      <c r="AZ466" s="1124"/>
      <c r="BA466" s="1124"/>
      <c r="BB466" s="1124"/>
      <c r="BC466" s="1124"/>
      <c r="BD466" s="1124"/>
      <c r="BE466" s="1124"/>
      <c r="BF466" s="1124"/>
      <c r="BG466" s="1124"/>
      <c r="BH466" s="1124"/>
      <c r="BI466" s="1124"/>
      <c r="BJ466" s="1124"/>
      <c r="BK466" s="1124"/>
      <c r="BL466" s="1124"/>
      <c r="BM466" s="1124"/>
      <c r="BN466" s="1124"/>
      <c r="BO466" s="1124"/>
      <c r="BP466" s="1124"/>
      <c r="BQ466" s="1124"/>
      <c r="BR466" s="1124"/>
    </row>
    <row r="467" spans="1:70" s="445" customFormat="1" ht="24.75" customHeight="1">
      <c r="A467" s="434">
        <v>461</v>
      </c>
      <c r="B467" s="949" t="s">
        <v>11969</v>
      </c>
      <c r="C467" s="910" t="s">
        <v>4978</v>
      </c>
      <c r="D467" s="915">
        <v>4</v>
      </c>
      <c r="E467" s="898" t="s">
        <v>1554</v>
      </c>
      <c r="F467" s="889"/>
      <c r="G467" s="918" t="s">
        <v>4977</v>
      </c>
      <c r="H467" s="1140" t="s">
        <v>4064</v>
      </c>
      <c r="I467" s="898" t="s">
        <v>4065</v>
      </c>
      <c r="J467" s="1142" t="s">
        <v>4975</v>
      </c>
      <c r="K467" s="1337" t="s">
        <v>11970</v>
      </c>
      <c r="L467" s="405" t="s">
        <v>4067</v>
      </c>
      <c r="M467" s="1069"/>
      <c r="N467" s="898" t="s">
        <v>4557</v>
      </c>
      <c r="O467" s="434" t="s">
        <v>4068</v>
      </c>
      <c r="P467" s="405" t="s">
        <v>185</v>
      </c>
      <c r="Q467" s="434"/>
      <c r="R467" s="405"/>
      <c r="S467" s="405" t="s">
        <v>4069</v>
      </c>
      <c r="T467" s="434" t="s">
        <v>4070</v>
      </c>
      <c r="U467" s="1144" t="s">
        <v>11969</v>
      </c>
      <c r="V467" s="1072"/>
      <c r="W467" s="1072"/>
      <c r="X467" s="1124"/>
      <c r="Y467" s="1124"/>
      <c r="Z467" s="1124"/>
      <c r="AA467" s="1124"/>
      <c r="AB467" s="1124"/>
      <c r="AC467" s="1124"/>
      <c r="AD467" s="1124"/>
      <c r="AE467" s="1124"/>
      <c r="AF467" s="1124"/>
      <c r="AG467" s="1124"/>
      <c r="AH467" s="1124"/>
      <c r="AI467" s="1124"/>
      <c r="AJ467" s="1124"/>
      <c r="AK467" s="1124"/>
      <c r="AL467" s="1124"/>
      <c r="AM467" s="1124"/>
      <c r="AN467" s="1124"/>
      <c r="AO467" s="1124"/>
      <c r="AP467" s="1124"/>
      <c r="AQ467" s="1124"/>
      <c r="AR467" s="1124"/>
      <c r="AS467" s="1124"/>
      <c r="AT467" s="1124"/>
      <c r="AU467" s="1124"/>
      <c r="AV467" s="1124"/>
      <c r="AW467" s="1124"/>
      <c r="AX467" s="1124"/>
      <c r="AY467" s="1124"/>
      <c r="AZ467" s="1124"/>
      <c r="BA467" s="1124"/>
      <c r="BB467" s="1124"/>
      <c r="BC467" s="1124"/>
      <c r="BD467" s="1124"/>
      <c r="BE467" s="1124"/>
      <c r="BF467" s="1124"/>
      <c r="BG467" s="1124"/>
      <c r="BH467" s="1124"/>
      <c r="BI467" s="1124"/>
      <c r="BJ467" s="1124"/>
      <c r="BK467" s="1124"/>
      <c r="BL467" s="1124"/>
      <c r="BM467" s="1124"/>
      <c r="BN467" s="1124"/>
      <c r="BO467" s="1124"/>
      <c r="BP467" s="1124"/>
      <c r="BQ467" s="1124"/>
      <c r="BR467" s="1124"/>
    </row>
    <row r="468" spans="1:70" s="445" customFormat="1" ht="24.75" customHeight="1">
      <c r="A468" s="434">
        <v>462</v>
      </c>
      <c r="B468" s="949" t="s">
        <v>11969</v>
      </c>
      <c r="C468" s="910" t="s">
        <v>4979</v>
      </c>
      <c r="D468" s="915">
        <v>3</v>
      </c>
      <c r="E468" s="898" t="s">
        <v>1554</v>
      </c>
      <c r="F468" s="889"/>
      <c r="G468" s="918" t="s">
        <v>4974</v>
      </c>
      <c r="H468" s="1140" t="s">
        <v>4064</v>
      </c>
      <c r="I468" s="898" t="s">
        <v>4065</v>
      </c>
      <c r="J468" s="1142" t="s">
        <v>4975</v>
      </c>
      <c r="K468" s="1337" t="s">
        <v>11970</v>
      </c>
      <c r="L468" s="405" t="s">
        <v>4067</v>
      </c>
      <c r="M468" s="1069"/>
      <c r="N468" s="898" t="s">
        <v>4557</v>
      </c>
      <c r="O468" s="434" t="s">
        <v>4068</v>
      </c>
      <c r="P468" s="405" t="s">
        <v>185</v>
      </c>
      <c r="Q468" s="434"/>
      <c r="R468" s="405"/>
      <c r="S468" s="405" t="s">
        <v>4069</v>
      </c>
      <c r="T468" s="434" t="s">
        <v>4070</v>
      </c>
      <c r="U468" s="1144" t="s">
        <v>11969</v>
      </c>
      <c r="V468" s="1072"/>
      <c r="W468" s="1072"/>
      <c r="X468" s="1124"/>
      <c r="Y468" s="1124"/>
      <c r="Z468" s="1124"/>
      <c r="AA468" s="1124"/>
      <c r="AB468" s="1124"/>
      <c r="AC468" s="1124"/>
      <c r="AD468" s="1124"/>
      <c r="AE468" s="1124"/>
      <c r="AF468" s="1124"/>
      <c r="AG468" s="1124"/>
      <c r="AH468" s="1124"/>
      <c r="AI468" s="1124"/>
      <c r="AJ468" s="1124"/>
      <c r="AK468" s="1124"/>
      <c r="AL468" s="1124"/>
      <c r="AM468" s="1124"/>
      <c r="AN468" s="1124"/>
      <c r="AO468" s="1124"/>
      <c r="AP468" s="1124"/>
      <c r="AQ468" s="1124"/>
      <c r="AR468" s="1124"/>
      <c r="AS468" s="1124"/>
      <c r="AT468" s="1124"/>
      <c r="AU468" s="1124"/>
      <c r="AV468" s="1124"/>
      <c r="AW468" s="1124"/>
      <c r="AX468" s="1124"/>
      <c r="AY468" s="1124"/>
      <c r="AZ468" s="1124"/>
      <c r="BA468" s="1124"/>
      <c r="BB468" s="1124"/>
      <c r="BC468" s="1124"/>
      <c r="BD468" s="1124"/>
      <c r="BE468" s="1124"/>
      <c r="BF468" s="1124"/>
      <c r="BG468" s="1124"/>
      <c r="BH468" s="1124"/>
      <c r="BI468" s="1124"/>
      <c r="BJ468" s="1124"/>
      <c r="BK468" s="1124"/>
      <c r="BL468" s="1124"/>
      <c r="BM468" s="1124"/>
      <c r="BN468" s="1124"/>
      <c r="BO468" s="1124"/>
      <c r="BP468" s="1124"/>
      <c r="BQ468" s="1124"/>
      <c r="BR468" s="1124"/>
    </row>
    <row r="469" spans="1:70" s="445" customFormat="1" ht="24.75" customHeight="1">
      <c r="A469" s="434">
        <v>463</v>
      </c>
      <c r="B469" s="949" t="s">
        <v>11971</v>
      </c>
      <c r="C469" s="910" t="s">
        <v>4980</v>
      </c>
      <c r="D469" s="915">
        <v>21</v>
      </c>
      <c r="E469" s="898" t="s">
        <v>1554</v>
      </c>
      <c r="F469" s="889"/>
      <c r="G469" s="918" t="s">
        <v>4981</v>
      </c>
      <c r="H469" s="1140" t="s">
        <v>4064</v>
      </c>
      <c r="I469" s="898" t="s">
        <v>4065</v>
      </c>
      <c r="J469" s="1148" t="s">
        <v>4972</v>
      </c>
      <c r="K469" s="1337" t="s">
        <v>11972</v>
      </c>
      <c r="L469" s="405" t="s">
        <v>4067</v>
      </c>
      <c r="M469" s="1069"/>
      <c r="N469" s="898" t="s">
        <v>4607</v>
      </c>
      <c r="O469" s="434" t="s">
        <v>4068</v>
      </c>
      <c r="P469" s="405" t="s">
        <v>185</v>
      </c>
      <c r="Q469" s="434"/>
      <c r="R469" s="405"/>
      <c r="S469" s="405" t="s">
        <v>4069</v>
      </c>
      <c r="T469" s="434" t="s">
        <v>4070</v>
      </c>
      <c r="U469" s="1144" t="s">
        <v>11971</v>
      </c>
      <c r="V469" s="1072"/>
      <c r="W469" s="1072"/>
      <c r="X469" s="1124"/>
      <c r="Y469" s="1124"/>
      <c r="Z469" s="1124"/>
      <c r="AA469" s="1124"/>
      <c r="AB469" s="1124"/>
      <c r="AC469" s="1124"/>
      <c r="AD469" s="1124"/>
      <c r="AE469" s="1124"/>
      <c r="AF469" s="1124"/>
      <c r="AG469" s="1124"/>
      <c r="AH469" s="1124"/>
      <c r="AI469" s="1124"/>
      <c r="AJ469" s="1124"/>
      <c r="AK469" s="1124"/>
      <c r="AL469" s="1124"/>
      <c r="AM469" s="1124"/>
      <c r="AN469" s="1124"/>
      <c r="AO469" s="1124"/>
      <c r="AP469" s="1124"/>
      <c r="AQ469" s="1124"/>
      <c r="AR469" s="1124"/>
      <c r="AS469" s="1124"/>
      <c r="AT469" s="1124"/>
      <c r="AU469" s="1124"/>
      <c r="AV469" s="1124"/>
      <c r="AW469" s="1124"/>
      <c r="AX469" s="1124"/>
      <c r="AY469" s="1124"/>
      <c r="AZ469" s="1124"/>
      <c r="BA469" s="1124"/>
      <c r="BB469" s="1124"/>
      <c r="BC469" s="1124"/>
      <c r="BD469" s="1124"/>
      <c r="BE469" s="1124"/>
      <c r="BF469" s="1124"/>
      <c r="BG469" s="1124"/>
      <c r="BH469" s="1124"/>
      <c r="BI469" s="1124"/>
      <c r="BJ469" s="1124"/>
      <c r="BK469" s="1124"/>
      <c r="BL469" s="1124"/>
      <c r="BM469" s="1124"/>
      <c r="BN469" s="1124"/>
      <c r="BO469" s="1124"/>
      <c r="BP469" s="1124"/>
      <c r="BQ469" s="1124"/>
      <c r="BR469" s="1124"/>
    </row>
    <row r="470" spans="1:70" s="445" customFormat="1" ht="24.75" customHeight="1">
      <c r="A470" s="434">
        <v>464</v>
      </c>
      <c r="B470" s="949" t="s">
        <v>11973</v>
      </c>
      <c r="C470" s="910" t="s">
        <v>5013</v>
      </c>
      <c r="D470" s="915">
        <v>20</v>
      </c>
      <c r="E470" s="912" t="s">
        <v>1557</v>
      </c>
      <c r="F470" s="889"/>
      <c r="G470" s="942" t="s">
        <v>5014</v>
      </c>
      <c r="H470" s="910" t="s">
        <v>4259</v>
      </c>
      <c r="I470" s="898" t="s">
        <v>4344</v>
      </c>
      <c r="J470" s="1148" t="s">
        <v>5015</v>
      </c>
      <c r="K470" s="1337" t="s">
        <v>11974</v>
      </c>
      <c r="L470" s="405" t="s">
        <v>4067</v>
      </c>
      <c r="M470" s="1069"/>
      <c r="N470" s="912" t="s">
        <v>4607</v>
      </c>
      <c r="O470" s="434" t="s">
        <v>4068</v>
      </c>
      <c r="P470" s="405" t="s">
        <v>185</v>
      </c>
      <c r="Q470" s="434"/>
      <c r="R470" s="405"/>
      <c r="S470" s="405" t="s">
        <v>4069</v>
      </c>
      <c r="T470" s="434" t="s">
        <v>4070</v>
      </c>
      <c r="U470" s="1132" t="s">
        <v>11973</v>
      </c>
      <c r="V470" s="1072"/>
      <c r="W470" s="1072"/>
      <c r="X470" s="1124"/>
      <c r="Y470" s="1124"/>
      <c r="Z470" s="1124"/>
      <c r="AA470" s="1124"/>
      <c r="AB470" s="1124"/>
      <c r="AC470" s="1124"/>
      <c r="AD470" s="1124"/>
      <c r="AE470" s="1124"/>
      <c r="AF470" s="1124"/>
      <c r="AG470" s="1124"/>
      <c r="AH470" s="1124"/>
      <c r="AI470" s="1124"/>
      <c r="AJ470" s="1124"/>
      <c r="AK470" s="1124"/>
      <c r="AL470" s="1124"/>
      <c r="AM470" s="1124"/>
      <c r="AN470" s="1124"/>
      <c r="AO470" s="1124"/>
      <c r="AP470" s="1124"/>
      <c r="AQ470" s="1124"/>
      <c r="AR470" s="1124"/>
      <c r="AS470" s="1124"/>
      <c r="AT470" s="1124"/>
      <c r="AU470" s="1124"/>
      <c r="AV470" s="1124"/>
      <c r="AW470" s="1124"/>
      <c r="AX470" s="1124"/>
      <c r="AY470" s="1124"/>
      <c r="AZ470" s="1124"/>
      <c r="BA470" s="1124"/>
      <c r="BB470" s="1124"/>
      <c r="BC470" s="1124"/>
      <c r="BD470" s="1124"/>
      <c r="BE470" s="1124"/>
      <c r="BF470" s="1124"/>
      <c r="BG470" s="1124"/>
      <c r="BH470" s="1124"/>
      <c r="BI470" s="1124"/>
      <c r="BJ470" s="1124"/>
      <c r="BK470" s="1124"/>
      <c r="BL470" s="1124"/>
      <c r="BM470" s="1124"/>
      <c r="BN470" s="1124"/>
      <c r="BO470" s="1124"/>
      <c r="BP470" s="1124"/>
      <c r="BQ470" s="1124"/>
      <c r="BR470" s="1124"/>
    </row>
    <row r="471" spans="1:70" s="445" customFormat="1" ht="24.75" customHeight="1">
      <c r="A471" s="434">
        <v>465</v>
      </c>
      <c r="B471" s="949" t="s">
        <v>11973</v>
      </c>
      <c r="C471" s="910" t="s">
        <v>5016</v>
      </c>
      <c r="D471" s="915">
        <v>32</v>
      </c>
      <c r="E471" s="912" t="s">
        <v>1557</v>
      </c>
      <c r="F471" s="889"/>
      <c r="G471" s="942" t="s">
        <v>5017</v>
      </c>
      <c r="H471" s="1140" t="s">
        <v>4064</v>
      </c>
      <c r="I471" s="898" t="s">
        <v>4065</v>
      </c>
      <c r="J471" s="1148" t="s">
        <v>5018</v>
      </c>
      <c r="K471" s="1337" t="s">
        <v>11972</v>
      </c>
      <c r="L471" s="405" t="s">
        <v>4067</v>
      </c>
      <c r="M471" s="1069"/>
      <c r="N471" s="912" t="s">
        <v>4533</v>
      </c>
      <c r="O471" s="434" t="s">
        <v>4068</v>
      </c>
      <c r="P471" s="405" t="s">
        <v>185</v>
      </c>
      <c r="Q471" s="434"/>
      <c r="R471" s="405"/>
      <c r="S471" s="405" t="s">
        <v>4069</v>
      </c>
      <c r="T471" s="434" t="s">
        <v>4070</v>
      </c>
      <c r="U471" s="1132" t="s">
        <v>11973</v>
      </c>
      <c r="V471" s="1072"/>
      <c r="W471" s="1072"/>
      <c r="X471" s="1124"/>
      <c r="Y471" s="1124"/>
      <c r="Z471" s="1124"/>
      <c r="AA471" s="1124"/>
      <c r="AB471" s="1124"/>
      <c r="AC471" s="1124"/>
      <c r="AD471" s="1124"/>
      <c r="AE471" s="1124"/>
      <c r="AF471" s="1124"/>
      <c r="AG471" s="1124"/>
      <c r="AH471" s="1124"/>
      <c r="AI471" s="1124"/>
      <c r="AJ471" s="1124"/>
      <c r="AK471" s="1124"/>
      <c r="AL471" s="1124"/>
      <c r="AM471" s="1124"/>
      <c r="AN471" s="1124"/>
      <c r="AO471" s="1124"/>
      <c r="AP471" s="1124"/>
      <c r="AQ471" s="1124"/>
      <c r="AR471" s="1124"/>
      <c r="AS471" s="1124"/>
      <c r="AT471" s="1124"/>
      <c r="AU471" s="1124"/>
      <c r="AV471" s="1124"/>
      <c r="AW471" s="1124"/>
      <c r="AX471" s="1124"/>
      <c r="AY471" s="1124"/>
      <c r="AZ471" s="1124"/>
      <c r="BA471" s="1124"/>
      <c r="BB471" s="1124"/>
      <c r="BC471" s="1124"/>
      <c r="BD471" s="1124"/>
      <c r="BE471" s="1124"/>
      <c r="BF471" s="1124"/>
      <c r="BG471" s="1124"/>
      <c r="BH471" s="1124"/>
      <c r="BI471" s="1124"/>
      <c r="BJ471" s="1124"/>
      <c r="BK471" s="1124"/>
      <c r="BL471" s="1124"/>
      <c r="BM471" s="1124"/>
      <c r="BN471" s="1124"/>
      <c r="BO471" s="1124"/>
      <c r="BP471" s="1124"/>
      <c r="BQ471" s="1124"/>
      <c r="BR471" s="1124"/>
    </row>
    <row r="472" spans="1:70" s="445" customFormat="1" ht="24.75" customHeight="1">
      <c r="A472" s="434">
        <v>466</v>
      </c>
      <c r="B472" s="949" t="s">
        <v>11973</v>
      </c>
      <c r="C472" s="910" t="s">
        <v>5019</v>
      </c>
      <c r="D472" s="915">
        <v>34</v>
      </c>
      <c r="E472" s="898" t="s">
        <v>1554</v>
      </c>
      <c r="F472" s="889"/>
      <c r="G472" s="942" t="s">
        <v>5017</v>
      </c>
      <c r="H472" s="1140" t="s">
        <v>4064</v>
      </c>
      <c r="I472" s="898" t="s">
        <v>4065</v>
      </c>
      <c r="J472" s="1148" t="s">
        <v>4972</v>
      </c>
      <c r="K472" s="1337" t="s">
        <v>11972</v>
      </c>
      <c r="L472" s="405" t="s">
        <v>4067</v>
      </c>
      <c r="M472" s="1069"/>
      <c r="N472" s="912" t="s">
        <v>4607</v>
      </c>
      <c r="O472" s="434" t="s">
        <v>4068</v>
      </c>
      <c r="P472" s="405" t="s">
        <v>185</v>
      </c>
      <c r="Q472" s="434"/>
      <c r="R472" s="405"/>
      <c r="S472" s="405" t="s">
        <v>4069</v>
      </c>
      <c r="T472" s="434" t="s">
        <v>4070</v>
      </c>
      <c r="U472" s="1132" t="s">
        <v>11973</v>
      </c>
      <c r="V472" s="1072"/>
      <c r="W472" s="1072"/>
      <c r="X472" s="1124"/>
      <c r="Y472" s="1124"/>
      <c r="Z472" s="1124"/>
      <c r="AA472" s="1124"/>
      <c r="AB472" s="1124"/>
      <c r="AC472" s="1124"/>
      <c r="AD472" s="1124"/>
      <c r="AE472" s="1124"/>
      <c r="AF472" s="1124"/>
      <c r="AG472" s="1124"/>
      <c r="AH472" s="1124"/>
      <c r="AI472" s="1124"/>
      <c r="AJ472" s="1124"/>
      <c r="AK472" s="1124"/>
      <c r="AL472" s="1124"/>
      <c r="AM472" s="1124"/>
      <c r="AN472" s="1124"/>
      <c r="AO472" s="1124"/>
      <c r="AP472" s="1124"/>
      <c r="AQ472" s="1124"/>
      <c r="AR472" s="1124"/>
      <c r="AS472" s="1124"/>
      <c r="AT472" s="1124"/>
      <c r="AU472" s="1124"/>
      <c r="AV472" s="1124"/>
      <c r="AW472" s="1124"/>
      <c r="AX472" s="1124"/>
      <c r="AY472" s="1124"/>
      <c r="AZ472" s="1124"/>
      <c r="BA472" s="1124"/>
      <c r="BB472" s="1124"/>
      <c r="BC472" s="1124"/>
      <c r="BD472" s="1124"/>
      <c r="BE472" s="1124"/>
      <c r="BF472" s="1124"/>
      <c r="BG472" s="1124"/>
      <c r="BH472" s="1124"/>
      <c r="BI472" s="1124"/>
      <c r="BJ472" s="1124"/>
      <c r="BK472" s="1124"/>
      <c r="BL472" s="1124"/>
      <c r="BM472" s="1124"/>
      <c r="BN472" s="1124"/>
      <c r="BO472" s="1124"/>
      <c r="BP472" s="1124"/>
      <c r="BQ472" s="1124"/>
      <c r="BR472" s="1124"/>
    </row>
    <row r="473" spans="1:70" s="445" customFormat="1" ht="24.75" customHeight="1">
      <c r="A473" s="434">
        <v>467</v>
      </c>
      <c r="B473" s="949" t="s">
        <v>11975</v>
      </c>
      <c r="C473" s="910" t="s">
        <v>5020</v>
      </c>
      <c r="D473" s="915">
        <v>35</v>
      </c>
      <c r="E473" s="912" t="s">
        <v>1557</v>
      </c>
      <c r="F473" s="889"/>
      <c r="G473" s="942" t="s">
        <v>5021</v>
      </c>
      <c r="H473" s="910" t="s">
        <v>4075</v>
      </c>
      <c r="I473" s="898" t="s">
        <v>4076</v>
      </c>
      <c r="J473" s="1148" t="s">
        <v>5022</v>
      </c>
      <c r="K473" s="1337" t="s">
        <v>11976</v>
      </c>
      <c r="L473" s="405" t="s">
        <v>4067</v>
      </c>
      <c r="M473" s="1069"/>
      <c r="N473" s="912" t="s">
        <v>4529</v>
      </c>
      <c r="O473" s="434" t="s">
        <v>4068</v>
      </c>
      <c r="P473" s="405" t="s">
        <v>185</v>
      </c>
      <c r="Q473" s="434"/>
      <c r="R473" s="405"/>
      <c r="S473" s="405" t="s">
        <v>4069</v>
      </c>
      <c r="T473" s="434" t="s">
        <v>4070</v>
      </c>
      <c r="U473" s="1132" t="s">
        <v>11975</v>
      </c>
      <c r="V473" s="1072"/>
      <c r="W473" s="1072"/>
      <c r="X473" s="1124"/>
      <c r="Y473" s="1124"/>
      <c r="Z473" s="1124"/>
      <c r="AA473" s="1124"/>
      <c r="AB473" s="1124"/>
      <c r="AC473" s="1124"/>
      <c r="AD473" s="1124"/>
      <c r="AE473" s="1124"/>
      <c r="AF473" s="1124"/>
      <c r="AG473" s="1124"/>
      <c r="AH473" s="1124"/>
      <c r="AI473" s="1124"/>
      <c r="AJ473" s="1124"/>
      <c r="AK473" s="1124"/>
      <c r="AL473" s="1124"/>
      <c r="AM473" s="1124"/>
      <c r="AN473" s="1124"/>
      <c r="AO473" s="1124"/>
      <c r="AP473" s="1124"/>
      <c r="AQ473" s="1124"/>
      <c r="AR473" s="1124"/>
      <c r="AS473" s="1124"/>
      <c r="AT473" s="1124"/>
      <c r="AU473" s="1124"/>
      <c r="AV473" s="1124"/>
      <c r="AW473" s="1124"/>
      <c r="AX473" s="1124"/>
      <c r="AY473" s="1124"/>
      <c r="AZ473" s="1124"/>
      <c r="BA473" s="1124"/>
      <c r="BB473" s="1124"/>
      <c r="BC473" s="1124"/>
      <c r="BD473" s="1124"/>
      <c r="BE473" s="1124"/>
      <c r="BF473" s="1124"/>
      <c r="BG473" s="1124"/>
      <c r="BH473" s="1124"/>
      <c r="BI473" s="1124"/>
      <c r="BJ473" s="1124"/>
      <c r="BK473" s="1124"/>
      <c r="BL473" s="1124"/>
      <c r="BM473" s="1124"/>
      <c r="BN473" s="1124"/>
      <c r="BO473" s="1124"/>
      <c r="BP473" s="1124"/>
      <c r="BQ473" s="1124"/>
      <c r="BR473" s="1124"/>
    </row>
    <row r="474" spans="1:70" s="445" customFormat="1" ht="24.75" customHeight="1">
      <c r="A474" s="434">
        <v>468</v>
      </c>
      <c r="B474" s="949" t="s">
        <v>11977</v>
      </c>
      <c r="C474" s="910" t="s">
        <v>5023</v>
      </c>
      <c r="D474" s="915">
        <v>39</v>
      </c>
      <c r="E474" s="898" t="s">
        <v>1557</v>
      </c>
      <c r="F474" s="889"/>
      <c r="G474" s="918" t="s">
        <v>5024</v>
      </c>
      <c r="H474" s="910" t="s">
        <v>4259</v>
      </c>
      <c r="I474" s="898" t="s">
        <v>4344</v>
      </c>
      <c r="J474" s="1148" t="s">
        <v>5025</v>
      </c>
      <c r="K474" s="1337" t="s">
        <v>11975</v>
      </c>
      <c r="L474" s="405" t="s">
        <v>4067</v>
      </c>
      <c r="M474" s="1069"/>
      <c r="N474" s="898" t="s">
        <v>4843</v>
      </c>
      <c r="O474" s="434" t="s">
        <v>4068</v>
      </c>
      <c r="P474" s="405" t="s">
        <v>185</v>
      </c>
      <c r="Q474" s="434"/>
      <c r="R474" s="405"/>
      <c r="S474" s="405" t="s">
        <v>4069</v>
      </c>
      <c r="T474" s="434" t="s">
        <v>4070</v>
      </c>
      <c r="U474" s="1132" t="s">
        <v>11977</v>
      </c>
      <c r="V474" s="1072"/>
      <c r="W474" s="1072"/>
      <c r="X474" s="1124"/>
      <c r="Y474" s="1124"/>
      <c r="Z474" s="1124"/>
      <c r="AA474" s="1124"/>
      <c r="AB474" s="1124"/>
      <c r="AC474" s="1124"/>
      <c r="AD474" s="1124"/>
      <c r="AE474" s="1124"/>
      <c r="AF474" s="1124"/>
      <c r="AG474" s="1124"/>
      <c r="AH474" s="1124"/>
      <c r="AI474" s="1124"/>
      <c r="AJ474" s="1124"/>
      <c r="AK474" s="1124"/>
      <c r="AL474" s="1124"/>
      <c r="AM474" s="1124"/>
      <c r="AN474" s="1124"/>
      <c r="AO474" s="1124"/>
      <c r="AP474" s="1124"/>
      <c r="AQ474" s="1124"/>
      <c r="AR474" s="1124"/>
      <c r="AS474" s="1124"/>
      <c r="AT474" s="1124"/>
      <c r="AU474" s="1124"/>
      <c r="AV474" s="1124"/>
      <c r="AW474" s="1124"/>
      <c r="AX474" s="1124"/>
      <c r="AY474" s="1124"/>
      <c r="AZ474" s="1124"/>
      <c r="BA474" s="1124"/>
      <c r="BB474" s="1124"/>
      <c r="BC474" s="1124"/>
      <c r="BD474" s="1124"/>
      <c r="BE474" s="1124"/>
      <c r="BF474" s="1124"/>
      <c r="BG474" s="1124"/>
      <c r="BH474" s="1124"/>
      <c r="BI474" s="1124"/>
      <c r="BJ474" s="1124"/>
      <c r="BK474" s="1124"/>
      <c r="BL474" s="1124"/>
      <c r="BM474" s="1124"/>
      <c r="BN474" s="1124"/>
      <c r="BO474" s="1124"/>
      <c r="BP474" s="1124"/>
      <c r="BQ474" s="1124"/>
      <c r="BR474" s="1124"/>
    </row>
    <row r="475" spans="1:70" s="445" customFormat="1" ht="24.75" customHeight="1">
      <c r="A475" s="434">
        <v>469</v>
      </c>
      <c r="B475" s="949" t="s">
        <v>11977</v>
      </c>
      <c r="C475" s="910" t="s">
        <v>5026</v>
      </c>
      <c r="D475" s="915">
        <v>18</v>
      </c>
      <c r="E475" s="898" t="s">
        <v>1557</v>
      </c>
      <c r="F475" s="889"/>
      <c r="G475" s="918" t="s">
        <v>5024</v>
      </c>
      <c r="H475" s="910" t="s">
        <v>4259</v>
      </c>
      <c r="I475" s="898" t="s">
        <v>4344</v>
      </c>
      <c r="J475" s="1148" t="s">
        <v>5025</v>
      </c>
      <c r="K475" s="1337" t="s">
        <v>11975</v>
      </c>
      <c r="L475" s="405" t="s">
        <v>4067</v>
      </c>
      <c r="M475" s="1069"/>
      <c r="N475" s="898" t="s">
        <v>4843</v>
      </c>
      <c r="O475" s="434" t="s">
        <v>4068</v>
      </c>
      <c r="P475" s="405" t="s">
        <v>185</v>
      </c>
      <c r="Q475" s="434"/>
      <c r="R475" s="405"/>
      <c r="S475" s="405" t="s">
        <v>4069</v>
      </c>
      <c r="T475" s="434" t="s">
        <v>4070</v>
      </c>
      <c r="U475" s="1132" t="s">
        <v>11977</v>
      </c>
      <c r="V475" s="1072"/>
      <c r="W475" s="1072"/>
      <c r="X475" s="1124"/>
      <c r="Y475" s="1124"/>
      <c r="Z475" s="1124"/>
      <c r="AA475" s="1124"/>
      <c r="AB475" s="1124"/>
      <c r="AC475" s="1124"/>
      <c r="AD475" s="1124"/>
      <c r="AE475" s="1124"/>
      <c r="AF475" s="1124"/>
      <c r="AG475" s="1124"/>
      <c r="AH475" s="1124"/>
      <c r="AI475" s="1124"/>
      <c r="AJ475" s="1124"/>
      <c r="AK475" s="1124"/>
      <c r="AL475" s="1124"/>
      <c r="AM475" s="1124"/>
      <c r="AN475" s="1124"/>
      <c r="AO475" s="1124"/>
      <c r="AP475" s="1124"/>
      <c r="AQ475" s="1124"/>
      <c r="AR475" s="1124"/>
      <c r="AS475" s="1124"/>
      <c r="AT475" s="1124"/>
      <c r="AU475" s="1124"/>
      <c r="AV475" s="1124"/>
      <c r="AW475" s="1124"/>
      <c r="AX475" s="1124"/>
      <c r="AY475" s="1124"/>
      <c r="AZ475" s="1124"/>
      <c r="BA475" s="1124"/>
      <c r="BB475" s="1124"/>
      <c r="BC475" s="1124"/>
      <c r="BD475" s="1124"/>
      <c r="BE475" s="1124"/>
      <c r="BF475" s="1124"/>
      <c r="BG475" s="1124"/>
      <c r="BH475" s="1124"/>
      <c r="BI475" s="1124"/>
      <c r="BJ475" s="1124"/>
      <c r="BK475" s="1124"/>
      <c r="BL475" s="1124"/>
      <c r="BM475" s="1124"/>
      <c r="BN475" s="1124"/>
      <c r="BO475" s="1124"/>
      <c r="BP475" s="1124"/>
      <c r="BQ475" s="1124"/>
      <c r="BR475" s="1124"/>
    </row>
    <row r="476" spans="1:70" s="445" customFormat="1" ht="24.75" customHeight="1">
      <c r="A476" s="434">
        <v>470</v>
      </c>
      <c r="B476" s="949" t="s">
        <v>11977</v>
      </c>
      <c r="C476" s="910" t="s">
        <v>5027</v>
      </c>
      <c r="D476" s="915">
        <v>5</v>
      </c>
      <c r="E476" s="898" t="s">
        <v>1557</v>
      </c>
      <c r="F476" s="889"/>
      <c r="G476" s="918" t="s">
        <v>5024</v>
      </c>
      <c r="H476" s="910" t="s">
        <v>4259</v>
      </c>
      <c r="I476" s="898" t="s">
        <v>4344</v>
      </c>
      <c r="J476" s="1148" t="s">
        <v>5025</v>
      </c>
      <c r="K476" s="1337" t="s">
        <v>11975</v>
      </c>
      <c r="L476" s="405" t="s">
        <v>4067</v>
      </c>
      <c r="M476" s="1069"/>
      <c r="N476" s="898" t="s">
        <v>4843</v>
      </c>
      <c r="O476" s="434" t="s">
        <v>4068</v>
      </c>
      <c r="P476" s="405" t="s">
        <v>185</v>
      </c>
      <c r="Q476" s="434"/>
      <c r="R476" s="405"/>
      <c r="S476" s="405" t="s">
        <v>4069</v>
      </c>
      <c r="T476" s="434" t="s">
        <v>4070</v>
      </c>
      <c r="U476" s="1132" t="s">
        <v>11977</v>
      </c>
      <c r="V476" s="1072"/>
      <c r="W476" s="1072"/>
      <c r="X476" s="1124"/>
      <c r="Y476" s="1124"/>
      <c r="Z476" s="1124"/>
      <c r="AA476" s="1124"/>
      <c r="AB476" s="1124"/>
      <c r="AC476" s="1124"/>
      <c r="AD476" s="1124"/>
      <c r="AE476" s="1124"/>
      <c r="AF476" s="1124"/>
      <c r="AG476" s="1124"/>
      <c r="AH476" s="1124"/>
      <c r="AI476" s="1124"/>
      <c r="AJ476" s="1124"/>
      <c r="AK476" s="1124"/>
      <c r="AL476" s="1124"/>
      <c r="AM476" s="1124"/>
      <c r="AN476" s="1124"/>
      <c r="AO476" s="1124"/>
      <c r="AP476" s="1124"/>
      <c r="AQ476" s="1124"/>
      <c r="AR476" s="1124"/>
      <c r="AS476" s="1124"/>
      <c r="AT476" s="1124"/>
      <c r="AU476" s="1124"/>
      <c r="AV476" s="1124"/>
      <c r="AW476" s="1124"/>
      <c r="AX476" s="1124"/>
      <c r="AY476" s="1124"/>
      <c r="AZ476" s="1124"/>
      <c r="BA476" s="1124"/>
      <c r="BB476" s="1124"/>
      <c r="BC476" s="1124"/>
      <c r="BD476" s="1124"/>
      <c r="BE476" s="1124"/>
      <c r="BF476" s="1124"/>
      <c r="BG476" s="1124"/>
      <c r="BH476" s="1124"/>
      <c r="BI476" s="1124"/>
      <c r="BJ476" s="1124"/>
      <c r="BK476" s="1124"/>
      <c r="BL476" s="1124"/>
      <c r="BM476" s="1124"/>
      <c r="BN476" s="1124"/>
      <c r="BO476" s="1124"/>
      <c r="BP476" s="1124"/>
      <c r="BQ476" s="1124"/>
      <c r="BR476" s="1124"/>
    </row>
    <row r="477" spans="1:70" s="445" customFormat="1" ht="24.75" customHeight="1">
      <c r="A477" s="434">
        <v>471</v>
      </c>
      <c r="B477" s="949" t="s">
        <v>11977</v>
      </c>
      <c r="C477" s="910" t="s">
        <v>5028</v>
      </c>
      <c r="D477" s="915">
        <v>29</v>
      </c>
      <c r="E477" s="898" t="s">
        <v>1557</v>
      </c>
      <c r="F477" s="889"/>
      <c r="G477" s="918" t="s">
        <v>5029</v>
      </c>
      <c r="H477" s="910" t="s">
        <v>4259</v>
      </c>
      <c r="I477" s="898" t="s">
        <v>4344</v>
      </c>
      <c r="J477" s="1148" t="s">
        <v>5025</v>
      </c>
      <c r="K477" s="1337" t="s">
        <v>11975</v>
      </c>
      <c r="L477" s="405" t="s">
        <v>4067</v>
      </c>
      <c r="M477" s="1069"/>
      <c r="N477" s="898" t="s">
        <v>4843</v>
      </c>
      <c r="O477" s="434" t="s">
        <v>4068</v>
      </c>
      <c r="P477" s="405" t="s">
        <v>185</v>
      </c>
      <c r="Q477" s="434"/>
      <c r="R477" s="405"/>
      <c r="S477" s="405" t="s">
        <v>4069</v>
      </c>
      <c r="T477" s="434" t="s">
        <v>4070</v>
      </c>
      <c r="U477" s="1132" t="s">
        <v>11977</v>
      </c>
      <c r="V477" s="1072"/>
      <c r="W477" s="1072"/>
      <c r="X477" s="1124"/>
      <c r="Y477" s="1124"/>
      <c r="Z477" s="1124"/>
      <c r="AA477" s="1124"/>
      <c r="AB477" s="1124"/>
      <c r="AC477" s="1124"/>
      <c r="AD477" s="1124"/>
      <c r="AE477" s="1124"/>
      <c r="AF477" s="1124"/>
      <c r="AG477" s="1124"/>
      <c r="AH477" s="1124"/>
      <c r="AI477" s="1124"/>
      <c r="AJ477" s="1124"/>
      <c r="AK477" s="1124"/>
      <c r="AL477" s="1124"/>
      <c r="AM477" s="1124"/>
      <c r="AN477" s="1124"/>
      <c r="AO477" s="1124"/>
      <c r="AP477" s="1124"/>
      <c r="AQ477" s="1124"/>
      <c r="AR477" s="1124"/>
      <c r="AS477" s="1124"/>
      <c r="AT477" s="1124"/>
      <c r="AU477" s="1124"/>
      <c r="AV477" s="1124"/>
      <c r="AW477" s="1124"/>
      <c r="AX477" s="1124"/>
      <c r="AY477" s="1124"/>
      <c r="AZ477" s="1124"/>
      <c r="BA477" s="1124"/>
      <c r="BB477" s="1124"/>
      <c r="BC477" s="1124"/>
      <c r="BD477" s="1124"/>
      <c r="BE477" s="1124"/>
      <c r="BF477" s="1124"/>
      <c r="BG477" s="1124"/>
      <c r="BH477" s="1124"/>
      <c r="BI477" s="1124"/>
      <c r="BJ477" s="1124"/>
      <c r="BK477" s="1124"/>
      <c r="BL477" s="1124"/>
      <c r="BM477" s="1124"/>
      <c r="BN477" s="1124"/>
      <c r="BO477" s="1124"/>
      <c r="BP477" s="1124"/>
      <c r="BQ477" s="1124"/>
      <c r="BR477" s="1124"/>
    </row>
    <row r="478" spans="1:70" s="445" customFormat="1" ht="24.75" customHeight="1">
      <c r="A478" s="434">
        <v>472</v>
      </c>
      <c r="B478" s="949" t="s">
        <v>11977</v>
      </c>
      <c r="C478" s="910" t="s">
        <v>5030</v>
      </c>
      <c r="D478" s="915">
        <v>4</v>
      </c>
      <c r="E478" s="898" t="s">
        <v>1557</v>
      </c>
      <c r="F478" s="889"/>
      <c r="G478" s="918" t="s">
        <v>5029</v>
      </c>
      <c r="H478" s="910" t="s">
        <v>4259</v>
      </c>
      <c r="I478" s="898" t="s">
        <v>4344</v>
      </c>
      <c r="J478" s="1148" t="s">
        <v>5025</v>
      </c>
      <c r="K478" s="1337" t="s">
        <v>11975</v>
      </c>
      <c r="L478" s="405" t="s">
        <v>4067</v>
      </c>
      <c r="M478" s="1069"/>
      <c r="N478" s="898" t="s">
        <v>4843</v>
      </c>
      <c r="O478" s="434" t="s">
        <v>4068</v>
      </c>
      <c r="P478" s="405" t="s">
        <v>185</v>
      </c>
      <c r="Q478" s="434"/>
      <c r="R478" s="405"/>
      <c r="S478" s="405" t="s">
        <v>4069</v>
      </c>
      <c r="T478" s="434" t="s">
        <v>4070</v>
      </c>
      <c r="U478" s="1132" t="s">
        <v>11977</v>
      </c>
      <c r="V478" s="1072"/>
      <c r="W478" s="1072"/>
      <c r="X478" s="1124"/>
      <c r="Y478" s="1124"/>
      <c r="Z478" s="1124"/>
      <c r="AA478" s="1124"/>
      <c r="AB478" s="1124"/>
      <c r="AC478" s="1124"/>
      <c r="AD478" s="1124"/>
      <c r="AE478" s="1124"/>
      <c r="AF478" s="1124"/>
      <c r="AG478" s="1124"/>
      <c r="AH478" s="1124"/>
      <c r="AI478" s="1124"/>
      <c r="AJ478" s="1124"/>
      <c r="AK478" s="1124"/>
      <c r="AL478" s="1124"/>
      <c r="AM478" s="1124"/>
      <c r="AN478" s="1124"/>
      <c r="AO478" s="1124"/>
      <c r="AP478" s="1124"/>
      <c r="AQ478" s="1124"/>
      <c r="AR478" s="1124"/>
      <c r="AS478" s="1124"/>
      <c r="AT478" s="1124"/>
      <c r="AU478" s="1124"/>
      <c r="AV478" s="1124"/>
      <c r="AW478" s="1124"/>
      <c r="AX478" s="1124"/>
      <c r="AY478" s="1124"/>
      <c r="AZ478" s="1124"/>
      <c r="BA478" s="1124"/>
      <c r="BB478" s="1124"/>
      <c r="BC478" s="1124"/>
      <c r="BD478" s="1124"/>
      <c r="BE478" s="1124"/>
      <c r="BF478" s="1124"/>
      <c r="BG478" s="1124"/>
      <c r="BH478" s="1124"/>
      <c r="BI478" s="1124"/>
      <c r="BJ478" s="1124"/>
      <c r="BK478" s="1124"/>
      <c r="BL478" s="1124"/>
      <c r="BM478" s="1124"/>
      <c r="BN478" s="1124"/>
      <c r="BO478" s="1124"/>
      <c r="BP478" s="1124"/>
      <c r="BQ478" s="1124"/>
      <c r="BR478" s="1124"/>
    </row>
    <row r="479" spans="1:70" s="445" customFormat="1" ht="24.75" customHeight="1">
      <c r="A479" s="434">
        <v>473</v>
      </c>
      <c r="B479" s="949" t="s">
        <v>11977</v>
      </c>
      <c r="C479" s="910" t="s">
        <v>5031</v>
      </c>
      <c r="D479" s="915">
        <v>44</v>
      </c>
      <c r="E479" s="898" t="s">
        <v>1557</v>
      </c>
      <c r="F479" s="889"/>
      <c r="G479" s="918" t="s">
        <v>5032</v>
      </c>
      <c r="H479" s="910" t="s">
        <v>4259</v>
      </c>
      <c r="I479" s="898" t="s">
        <v>4344</v>
      </c>
      <c r="J479" s="1148" t="s">
        <v>5025</v>
      </c>
      <c r="K479" s="1337" t="s">
        <v>11975</v>
      </c>
      <c r="L479" s="405" t="s">
        <v>4067</v>
      </c>
      <c r="M479" s="1069"/>
      <c r="N479" s="898" t="s">
        <v>4843</v>
      </c>
      <c r="O479" s="434" t="s">
        <v>4068</v>
      </c>
      <c r="P479" s="405" t="s">
        <v>185</v>
      </c>
      <c r="Q479" s="434"/>
      <c r="R479" s="405"/>
      <c r="S479" s="405" t="s">
        <v>4069</v>
      </c>
      <c r="T479" s="434" t="s">
        <v>4070</v>
      </c>
      <c r="U479" s="1132" t="s">
        <v>11977</v>
      </c>
      <c r="V479" s="1072"/>
      <c r="W479" s="1072"/>
      <c r="X479" s="1124"/>
      <c r="Y479" s="1124"/>
      <c r="Z479" s="1124"/>
      <c r="AA479" s="1124"/>
      <c r="AB479" s="1124"/>
      <c r="AC479" s="1124"/>
      <c r="AD479" s="1124"/>
      <c r="AE479" s="1124"/>
      <c r="AF479" s="1124"/>
      <c r="AG479" s="1124"/>
      <c r="AH479" s="1124"/>
      <c r="AI479" s="1124"/>
      <c r="AJ479" s="1124"/>
      <c r="AK479" s="1124"/>
      <c r="AL479" s="1124"/>
      <c r="AM479" s="1124"/>
      <c r="AN479" s="1124"/>
      <c r="AO479" s="1124"/>
      <c r="AP479" s="1124"/>
      <c r="AQ479" s="1124"/>
      <c r="AR479" s="1124"/>
      <c r="AS479" s="1124"/>
      <c r="AT479" s="1124"/>
      <c r="AU479" s="1124"/>
      <c r="AV479" s="1124"/>
      <c r="AW479" s="1124"/>
      <c r="AX479" s="1124"/>
      <c r="AY479" s="1124"/>
      <c r="AZ479" s="1124"/>
      <c r="BA479" s="1124"/>
      <c r="BB479" s="1124"/>
      <c r="BC479" s="1124"/>
      <c r="BD479" s="1124"/>
      <c r="BE479" s="1124"/>
      <c r="BF479" s="1124"/>
      <c r="BG479" s="1124"/>
      <c r="BH479" s="1124"/>
      <c r="BI479" s="1124"/>
      <c r="BJ479" s="1124"/>
      <c r="BK479" s="1124"/>
      <c r="BL479" s="1124"/>
      <c r="BM479" s="1124"/>
      <c r="BN479" s="1124"/>
      <c r="BO479" s="1124"/>
      <c r="BP479" s="1124"/>
      <c r="BQ479" s="1124"/>
      <c r="BR479" s="1124"/>
    </row>
    <row r="480" spans="1:70" s="445" customFormat="1" ht="24.75" customHeight="1">
      <c r="A480" s="434">
        <v>474</v>
      </c>
      <c r="B480" s="949" t="s">
        <v>11977</v>
      </c>
      <c r="C480" s="910" t="s">
        <v>5033</v>
      </c>
      <c r="D480" s="915">
        <v>13</v>
      </c>
      <c r="E480" s="898" t="s">
        <v>1554</v>
      </c>
      <c r="F480" s="889"/>
      <c r="G480" s="918" t="s">
        <v>5032</v>
      </c>
      <c r="H480" s="910" t="s">
        <v>4259</v>
      </c>
      <c r="I480" s="898" t="s">
        <v>4344</v>
      </c>
      <c r="J480" s="1148" t="s">
        <v>5025</v>
      </c>
      <c r="K480" s="1337" t="s">
        <v>11975</v>
      </c>
      <c r="L480" s="405" t="s">
        <v>4067</v>
      </c>
      <c r="M480" s="1069"/>
      <c r="N480" s="898" t="s">
        <v>4843</v>
      </c>
      <c r="O480" s="434" t="s">
        <v>4068</v>
      </c>
      <c r="P480" s="405" t="s">
        <v>185</v>
      </c>
      <c r="Q480" s="434"/>
      <c r="R480" s="405"/>
      <c r="S480" s="405" t="s">
        <v>4069</v>
      </c>
      <c r="T480" s="434" t="s">
        <v>4070</v>
      </c>
      <c r="U480" s="1132" t="s">
        <v>11977</v>
      </c>
      <c r="V480" s="1072"/>
      <c r="W480" s="1072"/>
      <c r="X480" s="1124"/>
      <c r="Y480" s="1124"/>
      <c r="Z480" s="1124"/>
      <c r="AA480" s="1124"/>
      <c r="AB480" s="1124"/>
      <c r="AC480" s="1124"/>
      <c r="AD480" s="1124"/>
      <c r="AE480" s="1124"/>
      <c r="AF480" s="1124"/>
      <c r="AG480" s="1124"/>
      <c r="AH480" s="1124"/>
      <c r="AI480" s="1124"/>
      <c r="AJ480" s="1124"/>
      <c r="AK480" s="1124"/>
      <c r="AL480" s="1124"/>
      <c r="AM480" s="1124"/>
      <c r="AN480" s="1124"/>
      <c r="AO480" s="1124"/>
      <c r="AP480" s="1124"/>
      <c r="AQ480" s="1124"/>
      <c r="AR480" s="1124"/>
      <c r="AS480" s="1124"/>
      <c r="AT480" s="1124"/>
      <c r="AU480" s="1124"/>
      <c r="AV480" s="1124"/>
      <c r="AW480" s="1124"/>
      <c r="AX480" s="1124"/>
      <c r="AY480" s="1124"/>
      <c r="AZ480" s="1124"/>
      <c r="BA480" s="1124"/>
      <c r="BB480" s="1124"/>
      <c r="BC480" s="1124"/>
      <c r="BD480" s="1124"/>
      <c r="BE480" s="1124"/>
      <c r="BF480" s="1124"/>
      <c r="BG480" s="1124"/>
      <c r="BH480" s="1124"/>
      <c r="BI480" s="1124"/>
      <c r="BJ480" s="1124"/>
      <c r="BK480" s="1124"/>
      <c r="BL480" s="1124"/>
      <c r="BM480" s="1124"/>
      <c r="BN480" s="1124"/>
      <c r="BO480" s="1124"/>
      <c r="BP480" s="1124"/>
      <c r="BQ480" s="1124"/>
      <c r="BR480" s="1124"/>
    </row>
    <row r="481" spans="1:70" s="445" customFormat="1" ht="24.75" customHeight="1">
      <c r="A481" s="434">
        <v>475</v>
      </c>
      <c r="B481" s="949" t="s">
        <v>11977</v>
      </c>
      <c r="C481" s="910" t="s">
        <v>5034</v>
      </c>
      <c r="D481" s="915">
        <v>36</v>
      </c>
      <c r="E481" s="898" t="s">
        <v>1557</v>
      </c>
      <c r="F481" s="889"/>
      <c r="G481" s="918" t="s">
        <v>5035</v>
      </c>
      <c r="H481" s="910" t="s">
        <v>4259</v>
      </c>
      <c r="I481" s="898" t="s">
        <v>4344</v>
      </c>
      <c r="J481" s="1148" t="s">
        <v>5025</v>
      </c>
      <c r="K481" s="1337" t="s">
        <v>11975</v>
      </c>
      <c r="L481" s="405" t="s">
        <v>4067</v>
      </c>
      <c r="M481" s="1069"/>
      <c r="N481" s="898" t="s">
        <v>4843</v>
      </c>
      <c r="O481" s="434" t="s">
        <v>4068</v>
      </c>
      <c r="P481" s="405" t="s">
        <v>185</v>
      </c>
      <c r="Q481" s="434"/>
      <c r="R481" s="405"/>
      <c r="S481" s="405" t="s">
        <v>4069</v>
      </c>
      <c r="T481" s="434" t="s">
        <v>4070</v>
      </c>
      <c r="U481" s="1132" t="s">
        <v>11977</v>
      </c>
      <c r="V481" s="1072"/>
      <c r="W481" s="1072"/>
      <c r="X481" s="1124"/>
      <c r="Y481" s="1124"/>
      <c r="Z481" s="1124"/>
      <c r="AA481" s="1124"/>
      <c r="AB481" s="1124"/>
      <c r="AC481" s="1124"/>
      <c r="AD481" s="1124"/>
      <c r="AE481" s="1124"/>
      <c r="AF481" s="1124"/>
      <c r="AG481" s="1124"/>
      <c r="AH481" s="1124"/>
      <c r="AI481" s="1124"/>
      <c r="AJ481" s="1124"/>
      <c r="AK481" s="1124"/>
      <c r="AL481" s="1124"/>
      <c r="AM481" s="1124"/>
      <c r="AN481" s="1124"/>
      <c r="AO481" s="1124"/>
      <c r="AP481" s="1124"/>
      <c r="AQ481" s="1124"/>
      <c r="AR481" s="1124"/>
      <c r="AS481" s="1124"/>
      <c r="AT481" s="1124"/>
      <c r="AU481" s="1124"/>
      <c r="AV481" s="1124"/>
      <c r="AW481" s="1124"/>
      <c r="AX481" s="1124"/>
      <c r="AY481" s="1124"/>
      <c r="AZ481" s="1124"/>
      <c r="BA481" s="1124"/>
      <c r="BB481" s="1124"/>
      <c r="BC481" s="1124"/>
      <c r="BD481" s="1124"/>
      <c r="BE481" s="1124"/>
      <c r="BF481" s="1124"/>
      <c r="BG481" s="1124"/>
      <c r="BH481" s="1124"/>
      <c r="BI481" s="1124"/>
      <c r="BJ481" s="1124"/>
      <c r="BK481" s="1124"/>
      <c r="BL481" s="1124"/>
      <c r="BM481" s="1124"/>
      <c r="BN481" s="1124"/>
      <c r="BO481" s="1124"/>
      <c r="BP481" s="1124"/>
      <c r="BQ481" s="1124"/>
      <c r="BR481" s="1124"/>
    </row>
    <row r="482" spans="1:70" s="445" customFormat="1" ht="24.75" customHeight="1">
      <c r="A482" s="434">
        <v>476</v>
      </c>
      <c r="B482" s="949" t="s">
        <v>11978</v>
      </c>
      <c r="C482" s="910" t="s">
        <v>5036</v>
      </c>
      <c r="D482" s="915">
        <v>33</v>
      </c>
      <c r="E482" s="898" t="s">
        <v>1554</v>
      </c>
      <c r="F482" s="889"/>
      <c r="G482" s="942" t="s">
        <v>5037</v>
      </c>
      <c r="H482" s="910" t="s">
        <v>4259</v>
      </c>
      <c r="I482" s="898" t="s">
        <v>4344</v>
      </c>
      <c r="J482" s="1148" t="s">
        <v>5022</v>
      </c>
      <c r="K482" s="1337" t="s">
        <v>11976</v>
      </c>
      <c r="L482" s="405" t="s">
        <v>4067</v>
      </c>
      <c r="M482" s="1069"/>
      <c r="N482" s="912" t="s">
        <v>4529</v>
      </c>
      <c r="O482" s="434" t="s">
        <v>4068</v>
      </c>
      <c r="P482" s="405" t="s">
        <v>185</v>
      </c>
      <c r="Q482" s="434"/>
      <c r="R482" s="405"/>
      <c r="S482" s="405" t="s">
        <v>4069</v>
      </c>
      <c r="T482" s="434" t="s">
        <v>4070</v>
      </c>
      <c r="U482" s="1132" t="s">
        <v>11978</v>
      </c>
      <c r="V482" s="1072"/>
      <c r="W482" s="1072"/>
      <c r="X482" s="1124"/>
      <c r="Y482" s="1124"/>
      <c r="Z482" s="1124"/>
      <c r="AA482" s="1124"/>
      <c r="AB482" s="1124"/>
      <c r="AC482" s="1124"/>
      <c r="AD482" s="1124"/>
      <c r="AE482" s="1124"/>
      <c r="AF482" s="1124"/>
      <c r="AG482" s="1124"/>
      <c r="AH482" s="1124"/>
      <c r="AI482" s="1124"/>
      <c r="AJ482" s="1124"/>
      <c r="AK482" s="1124"/>
      <c r="AL482" s="1124"/>
      <c r="AM482" s="1124"/>
      <c r="AN482" s="1124"/>
      <c r="AO482" s="1124"/>
      <c r="AP482" s="1124"/>
      <c r="AQ482" s="1124"/>
      <c r="AR482" s="1124"/>
      <c r="AS482" s="1124"/>
      <c r="AT482" s="1124"/>
      <c r="AU482" s="1124"/>
      <c r="AV482" s="1124"/>
      <c r="AW482" s="1124"/>
      <c r="AX482" s="1124"/>
      <c r="AY482" s="1124"/>
      <c r="AZ482" s="1124"/>
      <c r="BA482" s="1124"/>
      <c r="BB482" s="1124"/>
      <c r="BC482" s="1124"/>
      <c r="BD482" s="1124"/>
      <c r="BE482" s="1124"/>
      <c r="BF482" s="1124"/>
      <c r="BG482" s="1124"/>
      <c r="BH482" s="1124"/>
      <c r="BI482" s="1124"/>
      <c r="BJ482" s="1124"/>
      <c r="BK482" s="1124"/>
      <c r="BL482" s="1124"/>
      <c r="BM482" s="1124"/>
      <c r="BN482" s="1124"/>
      <c r="BO482" s="1124"/>
      <c r="BP482" s="1124"/>
      <c r="BQ482" s="1124"/>
      <c r="BR482" s="1124"/>
    </row>
    <row r="483" spans="1:70" s="445" customFormat="1" ht="24.75" customHeight="1">
      <c r="A483" s="434">
        <v>477</v>
      </c>
      <c r="B483" s="949" t="s">
        <v>11979</v>
      </c>
      <c r="C483" s="1145" t="s">
        <v>5038</v>
      </c>
      <c r="D483" s="912"/>
      <c r="E483" s="912" t="s">
        <v>1557</v>
      </c>
      <c r="F483" s="889"/>
      <c r="G483" s="942" t="s">
        <v>5039</v>
      </c>
      <c r="H483" s="913" t="s">
        <v>4064</v>
      </c>
      <c r="I483" s="915" t="s">
        <v>4065</v>
      </c>
      <c r="J483" s="1148" t="s">
        <v>5040</v>
      </c>
      <c r="K483" s="1338"/>
      <c r="L483" s="405" t="s">
        <v>4067</v>
      </c>
      <c r="M483" s="1069"/>
      <c r="N483" s="915" t="s">
        <v>4180</v>
      </c>
      <c r="O483" s="434" t="s">
        <v>4068</v>
      </c>
      <c r="P483" s="405" t="s">
        <v>185</v>
      </c>
      <c r="Q483" s="434"/>
      <c r="R483" s="405"/>
      <c r="S483" s="405" t="s">
        <v>4069</v>
      </c>
      <c r="T483" s="434" t="s">
        <v>4070</v>
      </c>
      <c r="U483" s="1132" t="s">
        <v>11979</v>
      </c>
      <c r="V483" s="1072"/>
      <c r="W483" s="1072"/>
      <c r="X483" s="1124"/>
      <c r="Y483" s="1124"/>
      <c r="Z483" s="1124"/>
      <c r="AA483" s="1124"/>
      <c r="AB483" s="1124"/>
      <c r="AC483" s="1124"/>
      <c r="AD483" s="1124"/>
      <c r="AE483" s="1124"/>
      <c r="AF483" s="1124"/>
      <c r="AG483" s="1124"/>
      <c r="AH483" s="1124"/>
      <c r="AI483" s="1124"/>
      <c r="AJ483" s="1124"/>
      <c r="AK483" s="1124"/>
      <c r="AL483" s="1124"/>
      <c r="AM483" s="1124"/>
      <c r="AN483" s="1124"/>
      <c r="AO483" s="1124"/>
      <c r="AP483" s="1124"/>
      <c r="AQ483" s="1124"/>
      <c r="AR483" s="1124"/>
      <c r="AS483" s="1124"/>
      <c r="AT483" s="1124"/>
      <c r="AU483" s="1124"/>
      <c r="AV483" s="1124"/>
      <c r="AW483" s="1124"/>
      <c r="AX483" s="1124"/>
      <c r="AY483" s="1124"/>
      <c r="AZ483" s="1124"/>
      <c r="BA483" s="1124"/>
      <c r="BB483" s="1124"/>
      <c r="BC483" s="1124"/>
      <c r="BD483" s="1124"/>
      <c r="BE483" s="1124"/>
      <c r="BF483" s="1124"/>
      <c r="BG483" s="1124"/>
      <c r="BH483" s="1124"/>
      <c r="BI483" s="1124"/>
      <c r="BJ483" s="1124"/>
      <c r="BK483" s="1124"/>
      <c r="BL483" s="1124"/>
      <c r="BM483" s="1124"/>
      <c r="BN483" s="1124"/>
      <c r="BO483" s="1124"/>
      <c r="BP483" s="1124"/>
      <c r="BQ483" s="1124"/>
      <c r="BR483" s="1124"/>
    </row>
    <row r="484" spans="1:70" s="445" customFormat="1" ht="24.75" customHeight="1">
      <c r="A484" s="434">
        <v>478</v>
      </c>
      <c r="B484" s="949" t="s">
        <v>11979</v>
      </c>
      <c r="C484" s="1145" t="s">
        <v>5041</v>
      </c>
      <c r="D484" s="914"/>
      <c r="E484" s="912" t="s">
        <v>1557</v>
      </c>
      <c r="F484" s="889"/>
      <c r="G484" s="942" t="s">
        <v>5042</v>
      </c>
      <c r="H484" s="1155" t="s">
        <v>4075</v>
      </c>
      <c r="I484" s="1154" t="s">
        <v>4076</v>
      </c>
      <c r="J484" s="1148" t="s">
        <v>5043</v>
      </c>
      <c r="K484" s="1338">
        <v>44160</v>
      </c>
      <c r="L484" s="405" t="s">
        <v>4067</v>
      </c>
      <c r="M484" s="1069"/>
      <c r="N484" s="915" t="s">
        <v>3499</v>
      </c>
      <c r="O484" s="434" t="s">
        <v>4068</v>
      </c>
      <c r="P484" s="405" t="s">
        <v>185</v>
      </c>
      <c r="Q484" s="434"/>
      <c r="R484" s="405"/>
      <c r="S484" s="405" t="s">
        <v>4069</v>
      </c>
      <c r="T484" s="434" t="s">
        <v>4070</v>
      </c>
      <c r="U484" s="1132" t="s">
        <v>11979</v>
      </c>
      <c r="V484" s="1072"/>
      <c r="W484" s="1072"/>
      <c r="X484" s="1124"/>
      <c r="Y484" s="1124"/>
      <c r="Z484" s="1124"/>
      <c r="AA484" s="1124"/>
      <c r="AB484" s="1124"/>
      <c r="AC484" s="1124"/>
      <c r="AD484" s="1124"/>
      <c r="AE484" s="1124"/>
      <c r="AF484" s="1124"/>
      <c r="AG484" s="1124"/>
      <c r="AH484" s="1124"/>
      <c r="AI484" s="1124"/>
      <c r="AJ484" s="1124"/>
      <c r="AK484" s="1124"/>
      <c r="AL484" s="1124"/>
      <c r="AM484" s="1124"/>
      <c r="AN484" s="1124"/>
      <c r="AO484" s="1124"/>
      <c r="AP484" s="1124"/>
      <c r="AQ484" s="1124"/>
      <c r="AR484" s="1124"/>
      <c r="AS484" s="1124"/>
      <c r="AT484" s="1124"/>
      <c r="AU484" s="1124"/>
      <c r="AV484" s="1124"/>
      <c r="AW484" s="1124"/>
      <c r="AX484" s="1124"/>
      <c r="AY484" s="1124"/>
      <c r="AZ484" s="1124"/>
      <c r="BA484" s="1124"/>
      <c r="BB484" s="1124"/>
      <c r="BC484" s="1124"/>
      <c r="BD484" s="1124"/>
      <c r="BE484" s="1124"/>
      <c r="BF484" s="1124"/>
      <c r="BG484" s="1124"/>
      <c r="BH484" s="1124"/>
      <c r="BI484" s="1124"/>
      <c r="BJ484" s="1124"/>
      <c r="BK484" s="1124"/>
      <c r="BL484" s="1124"/>
      <c r="BM484" s="1124"/>
      <c r="BN484" s="1124"/>
      <c r="BO484" s="1124"/>
      <c r="BP484" s="1124"/>
      <c r="BQ484" s="1124"/>
      <c r="BR484" s="1124"/>
    </row>
    <row r="485" spans="1:70" s="445" customFormat="1" ht="24.75" customHeight="1">
      <c r="A485" s="434">
        <v>479</v>
      </c>
      <c r="B485" s="949" t="s">
        <v>11979</v>
      </c>
      <c r="C485" s="910" t="s">
        <v>5044</v>
      </c>
      <c r="D485" s="914"/>
      <c r="E485" s="912" t="s">
        <v>1557</v>
      </c>
      <c r="F485" s="889"/>
      <c r="G485" s="942" t="s">
        <v>5042</v>
      </c>
      <c r="H485" s="1155" t="s">
        <v>4075</v>
      </c>
      <c r="I485" s="1154" t="s">
        <v>4076</v>
      </c>
      <c r="J485" s="1148" t="s">
        <v>5045</v>
      </c>
      <c r="K485" s="1338">
        <v>44160</v>
      </c>
      <c r="L485" s="405" t="s">
        <v>4067</v>
      </c>
      <c r="M485" s="1069"/>
      <c r="N485" s="915" t="s">
        <v>3499</v>
      </c>
      <c r="O485" s="434" t="s">
        <v>4068</v>
      </c>
      <c r="P485" s="405" t="s">
        <v>185</v>
      </c>
      <c r="Q485" s="434"/>
      <c r="R485" s="405"/>
      <c r="S485" s="405" t="s">
        <v>4069</v>
      </c>
      <c r="T485" s="434" t="s">
        <v>4070</v>
      </c>
      <c r="U485" s="1132" t="s">
        <v>11979</v>
      </c>
      <c r="V485" s="1072"/>
      <c r="W485" s="1072"/>
      <c r="X485" s="1124"/>
      <c r="Y485" s="1124"/>
      <c r="Z485" s="1124"/>
      <c r="AA485" s="1124"/>
      <c r="AB485" s="1124"/>
      <c r="AC485" s="1124"/>
      <c r="AD485" s="1124"/>
      <c r="AE485" s="1124"/>
      <c r="AF485" s="1124"/>
      <c r="AG485" s="1124"/>
      <c r="AH485" s="1124"/>
      <c r="AI485" s="1124"/>
      <c r="AJ485" s="1124"/>
      <c r="AK485" s="1124"/>
      <c r="AL485" s="1124"/>
      <c r="AM485" s="1124"/>
      <c r="AN485" s="1124"/>
      <c r="AO485" s="1124"/>
      <c r="AP485" s="1124"/>
      <c r="AQ485" s="1124"/>
      <c r="AR485" s="1124"/>
      <c r="AS485" s="1124"/>
      <c r="AT485" s="1124"/>
      <c r="AU485" s="1124"/>
      <c r="AV485" s="1124"/>
      <c r="AW485" s="1124"/>
      <c r="AX485" s="1124"/>
      <c r="AY485" s="1124"/>
      <c r="AZ485" s="1124"/>
      <c r="BA485" s="1124"/>
      <c r="BB485" s="1124"/>
      <c r="BC485" s="1124"/>
      <c r="BD485" s="1124"/>
      <c r="BE485" s="1124"/>
      <c r="BF485" s="1124"/>
      <c r="BG485" s="1124"/>
      <c r="BH485" s="1124"/>
      <c r="BI485" s="1124"/>
      <c r="BJ485" s="1124"/>
      <c r="BK485" s="1124"/>
      <c r="BL485" s="1124"/>
      <c r="BM485" s="1124"/>
      <c r="BN485" s="1124"/>
      <c r="BO485" s="1124"/>
      <c r="BP485" s="1124"/>
      <c r="BQ485" s="1124"/>
      <c r="BR485" s="1124"/>
    </row>
    <row r="486" spans="1:70" s="445" customFormat="1" ht="24.75" customHeight="1">
      <c r="A486" s="434">
        <v>480</v>
      </c>
      <c r="B486" s="949" t="s">
        <v>11980</v>
      </c>
      <c r="C486" s="1156" t="s">
        <v>5050</v>
      </c>
      <c r="D486" s="1157"/>
      <c r="E486" s="1158" t="s">
        <v>1554</v>
      </c>
      <c r="F486" s="1158"/>
      <c r="G486" s="1159" t="s">
        <v>5051</v>
      </c>
      <c r="H486" s="1155" t="s">
        <v>4259</v>
      </c>
      <c r="I486" s="1154" t="s">
        <v>4099</v>
      </c>
      <c r="J486" s="1160" t="s">
        <v>5052</v>
      </c>
      <c r="K486" s="1338" t="s">
        <v>9356</v>
      </c>
      <c r="L486" s="405" t="s">
        <v>4067</v>
      </c>
      <c r="M486" s="1069"/>
      <c r="N486" s="915" t="s">
        <v>10913</v>
      </c>
      <c r="O486" s="434" t="s">
        <v>4068</v>
      </c>
      <c r="P486" s="405" t="s">
        <v>185</v>
      </c>
      <c r="Q486" s="434"/>
      <c r="R486" s="405"/>
      <c r="S486" s="405" t="s">
        <v>7160</v>
      </c>
      <c r="T486" s="434"/>
      <c r="U486" s="1132"/>
      <c r="V486" s="1072"/>
      <c r="W486" s="1072"/>
      <c r="X486" s="1124"/>
      <c r="Y486" s="1124"/>
      <c r="Z486" s="1124"/>
      <c r="AA486" s="1124"/>
      <c r="AB486" s="1124"/>
      <c r="AC486" s="1124"/>
      <c r="AD486" s="1124"/>
      <c r="AE486" s="1124"/>
      <c r="AF486" s="1124"/>
      <c r="AG486" s="1124"/>
      <c r="AH486" s="1124"/>
      <c r="AI486" s="1124"/>
      <c r="AJ486" s="1124"/>
      <c r="AK486" s="1124"/>
      <c r="AL486" s="1124"/>
      <c r="AM486" s="1124"/>
      <c r="AN486" s="1124"/>
      <c r="AO486" s="1124"/>
      <c r="AP486" s="1124"/>
      <c r="AQ486" s="1124"/>
      <c r="AR486" s="1124"/>
      <c r="AS486" s="1124"/>
      <c r="AT486" s="1124"/>
      <c r="AU486" s="1124"/>
      <c r="AV486" s="1124"/>
      <c r="AW486" s="1124"/>
      <c r="AX486" s="1124"/>
      <c r="AY486" s="1124"/>
      <c r="AZ486" s="1124"/>
      <c r="BA486" s="1124"/>
      <c r="BB486" s="1124"/>
      <c r="BC486" s="1124"/>
      <c r="BD486" s="1124"/>
      <c r="BE486" s="1124"/>
      <c r="BF486" s="1124"/>
      <c r="BG486" s="1124"/>
      <c r="BH486" s="1124"/>
      <c r="BI486" s="1124"/>
      <c r="BJ486" s="1124"/>
      <c r="BK486" s="1124"/>
      <c r="BL486" s="1124"/>
      <c r="BM486" s="1124"/>
      <c r="BN486" s="1124"/>
      <c r="BO486" s="1124"/>
      <c r="BP486" s="1124"/>
      <c r="BQ486" s="1124"/>
      <c r="BR486" s="1124"/>
    </row>
    <row r="487" spans="1:70" s="445" customFormat="1" ht="24.75" customHeight="1">
      <c r="A487" s="434">
        <v>481</v>
      </c>
      <c r="B487" s="949" t="s">
        <v>11980</v>
      </c>
      <c r="C487" s="1145" t="s">
        <v>5046</v>
      </c>
      <c r="D487" s="912"/>
      <c r="E487" s="912" t="s">
        <v>1557</v>
      </c>
      <c r="F487" s="889"/>
      <c r="G487" s="942" t="s">
        <v>5047</v>
      </c>
      <c r="H487" s="913" t="s">
        <v>4075</v>
      </c>
      <c r="I487" s="1154" t="s">
        <v>4076</v>
      </c>
      <c r="J487" s="1148" t="s">
        <v>5048</v>
      </c>
      <c r="K487" s="1338">
        <v>44164</v>
      </c>
      <c r="L487" s="405" t="s">
        <v>4067</v>
      </c>
      <c r="M487" s="1069"/>
      <c r="N487" s="915" t="s">
        <v>5049</v>
      </c>
      <c r="O487" s="434" t="s">
        <v>4068</v>
      </c>
      <c r="P487" s="405" t="s">
        <v>185</v>
      </c>
      <c r="Q487" s="434"/>
      <c r="R487" s="405"/>
      <c r="S487" s="405" t="s">
        <v>4069</v>
      </c>
      <c r="T487" s="434" t="s">
        <v>4070</v>
      </c>
      <c r="U487" s="1132" t="s">
        <v>11980</v>
      </c>
      <c r="V487" s="1072"/>
      <c r="W487" s="1072"/>
      <c r="X487" s="1124"/>
      <c r="Y487" s="1124"/>
      <c r="Z487" s="1124"/>
      <c r="AA487" s="1124"/>
      <c r="AB487" s="1124"/>
      <c r="AC487" s="1124"/>
      <c r="AD487" s="1124"/>
      <c r="AE487" s="1124"/>
      <c r="AF487" s="1124"/>
      <c r="AG487" s="1124"/>
      <c r="AH487" s="1124"/>
      <c r="AI487" s="1124"/>
      <c r="AJ487" s="1124"/>
      <c r="AK487" s="1124"/>
      <c r="AL487" s="1124"/>
      <c r="AM487" s="1124"/>
      <c r="AN487" s="1124"/>
      <c r="AO487" s="1124"/>
      <c r="AP487" s="1124"/>
      <c r="AQ487" s="1124"/>
      <c r="AR487" s="1124"/>
      <c r="AS487" s="1124"/>
      <c r="AT487" s="1124"/>
      <c r="AU487" s="1124"/>
      <c r="AV487" s="1124"/>
      <c r="AW487" s="1124"/>
      <c r="AX487" s="1124"/>
      <c r="AY487" s="1124"/>
      <c r="AZ487" s="1124"/>
      <c r="BA487" s="1124"/>
      <c r="BB487" s="1124"/>
      <c r="BC487" s="1124"/>
      <c r="BD487" s="1124"/>
      <c r="BE487" s="1124"/>
      <c r="BF487" s="1124"/>
      <c r="BG487" s="1124"/>
      <c r="BH487" s="1124"/>
      <c r="BI487" s="1124"/>
      <c r="BJ487" s="1124"/>
      <c r="BK487" s="1124"/>
      <c r="BL487" s="1124"/>
      <c r="BM487" s="1124"/>
      <c r="BN487" s="1124"/>
      <c r="BO487" s="1124"/>
      <c r="BP487" s="1124"/>
      <c r="BQ487" s="1124"/>
      <c r="BR487" s="1124"/>
    </row>
    <row r="488" spans="1:70" s="445" customFormat="1" ht="24.75" customHeight="1">
      <c r="A488" s="434">
        <v>482</v>
      </c>
      <c r="B488" s="949" t="s">
        <v>11983</v>
      </c>
      <c r="C488" s="1145" t="s">
        <v>5055</v>
      </c>
      <c r="D488" s="912"/>
      <c r="E488" s="912" t="s">
        <v>1554</v>
      </c>
      <c r="F488" s="889"/>
      <c r="G488" s="942" t="s">
        <v>5056</v>
      </c>
      <c r="H488" s="913" t="s">
        <v>4075</v>
      </c>
      <c r="I488" s="1161" t="s">
        <v>4076</v>
      </c>
      <c r="J488" s="1148" t="s">
        <v>5057</v>
      </c>
      <c r="K488" s="1338">
        <v>44165</v>
      </c>
      <c r="L488" s="405" t="s">
        <v>4067</v>
      </c>
      <c r="M488" s="1069"/>
      <c r="N488" s="915" t="s">
        <v>5058</v>
      </c>
      <c r="O488" s="434" t="s">
        <v>4068</v>
      </c>
      <c r="P488" s="405" t="s">
        <v>185</v>
      </c>
      <c r="Q488" s="434"/>
      <c r="R488" s="405"/>
      <c r="S488" s="405" t="s">
        <v>4069</v>
      </c>
      <c r="T488" s="434" t="s">
        <v>4070</v>
      </c>
      <c r="U488" s="1132" t="s">
        <v>11983</v>
      </c>
      <c r="V488" s="1072"/>
      <c r="W488" s="1072"/>
      <c r="X488" s="1124"/>
      <c r="Y488" s="1124"/>
      <c r="Z488" s="1124"/>
      <c r="AA488" s="1124"/>
      <c r="AB488" s="1124"/>
      <c r="AC488" s="1124"/>
      <c r="AD488" s="1124"/>
      <c r="AE488" s="1124"/>
      <c r="AF488" s="1124"/>
      <c r="AG488" s="1124"/>
      <c r="AH488" s="1124"/>
      <c r="AI488" s="1124"/>
      <c r="AJ488" s="1124"/>
      <c r="AK488" s="1124"/>
      <c r="AL488" s="1124"/>
      <c r="AM488" s="1124"/>
      <c r="AN488" s="1124"/>
      <c r="AO488" s="1124"/>
      <c r="AP488" s="1124"/>
      <c r="AQ488" s="1124"/>
      <c r="AR488" s="1124"/>
      <c r="AS488" s="1124"/>
      <c r="AT488" s="1124"/>
      <c r="AU488" s="1124"/>
      <c r="AV488" s="1124"/>
      <c r="AW488" s="1124"/>
      <c r="AX488" s="1124"/>
      <c r="AY488" s="1124"/>
      <c r="AZ488" s="1124"/>
      <c r="BA488" s="1124"/>
      <c r="BB488" s="1124"/>
      <c r="BC488" s="1124"/>
      <c r="BD488" s="1124"/>
      <c r="BE488" s="1124"/>
      <c r="BF488" s="1124"/>
      <c r="BG488" s="1124"/>
      <c r="BH488" s="1124"/>
      <c r="BI488" s="1124"/>
      <c r="BJ488" s="1124"/>
      <c r="BK488" s="1124"/>
      <c r="BL488" s="1124"/>
      <c r="BM488" s="1124"/>
      <c r="BN488" s="1124"/>
      <c r="BO488" s="1124"/>
      <c r="BP488" s="1124"/>
      <c r="BQ488" s="1124"/>
      <c r="BR488" s="1124"/>
    </row>
    <row r="489" spans="1:70" s="445" customFormat="1" ht="24.75" customHeight="1">
      <c r="A489" s="434">
        <v>483</v>
      </c>
      <c r="B489" s="949" t="s">
        <v>11983</v>
      </c>
      <c r="C489" s="910" t="s">
        <v>5059</v>
      </c>
      <c r="D489" s="914"/>
      <c r="E489" s="912" t="s">
        <v>1557</v>
      </c>
      <c r="F489" s="889"/>
      <c r="G489" s="942" t="s">
        <v>5056</v>
      </c>
      <c r="H489" s="913" t="s">
        <v>4075</v>
      </c>
      <c r="I489" s="1161" t="s">
        <v>4076</v>
      </c>
      <c r="J489" s="1148" t="s">
        <v>5057</v>
      </c>
      <c r="K489" s="1338">
        <v>44165</v>
      </c>
      <c r="L489" s="405" t="s">
        <v>4067</v>
      </c>
      <c r="M489" s="1069"/>
      <c r="N489" s="915" t="s">
        <v>5058</v>
      </c>
      <c r="O489" s="434" t="s">
        <v>4068</v>
      </c>
      <c r="P489" s="405" t="s">
        <v>185</v>
      </c>
      <c r="Q489" s="434"/>
      <c r="R489" s="405"/>
      <c r="S489" s="405" t="s">
        <v>4069</v>
      </c>
      <c r="T489" s="434" t="s">
        <v>4070</v>
      </c>
      <c r="U489" s="1132" t="s">
        <v>11983</v>
      </c>
      <c r="V489" s="1072"/>
      <c r="W489" s="1072"/>
      <c r="X489" s="1124"/>
      <c r="Y489" s="1124"/>
      <c r="Z489" s="1124"/>
      <c r="AA489" s="1124"/>
      <c r="AB489" s="1124"/>
      <c r="AC489" s="1124"/>
      <c r="AD489" s="1124"/>
      <c r="AE489" s="1124"/>
      <c r="AF489" s="1124"/>
      <c r="AG489" s="1124"/>
      <c r="AH489" s="1124"/>
      <c r="AI489" s="1124"/>
      <c r="AJ489" s="1124"/>
      <c r="AK489" s="1124"/>
      <c r="AL489" s="1124"/>
      <c r="AM489" s="1124"/>
      <c r="AN489" s="1124"/>
      <c r="AO489" s="1124"/>
      <c r="AP489" s="1124"/>
      <c r="AQ489" s="1124"/>
      <c r="AR489" s="1124"/>
      <c r="AS489" s="1124"/>
      <c r="AT489" s="1124"/>
      <c r="AU489" s="1124"/>
      <c r="AV489" s="1124"/>
      <c r="AW489" s="1124"/>
      <c r="AX489" s="1124"/>
      <c r="AY489" s="1124"/>
      <c r="AZ489" s="1124"/>
      <c r="BA489" s="1124"/>
      <c r="BB489" s="1124"/>
      <c r="BC489" s="1124"/>
      <c r="BD489" s="1124"/>
      <c r="BE489" s="1124"/>
      <c r="BF489" s="1124"/>
      <c r="BG489" s="1124"/>
      <c r="BH489" s="1124"/>
      <c r="BI489" s="1124"/>
      <c r="BJ489" s="1124"/>
      <c r="BK489" s="1124"/>
      <c r="BL489" s="1124"/>
      <c r="BM489" s="1124"/>
      <c r="BN489" s="1124"/>
      <c r="BO489" s="1124"/>
      <c r="BP489" s="1124"/>
      <c r="BQ489" s="1124"/>
      <c r="BR489" s="1124"/>
    </row>
    <row r="490" spans="1:70" s="445" customFormat="1" ht="24.75" customHeight="1">
      <c r="A490" s="434">
        <v>484</v>
      </c>
      <c r="B490" s="949" t="s">
        <v>11984</v>
      </c>
      <c r="C490" s="910" t="s">
        <v>5060</v>
      </c>
      <c r="D490" s="912"/>
      <c r="E490" s="912" t="s">
        <v>1554</v>
      </c>
      <c r="F490" s="889"/>
      <c r="G490" s="942" t="s">
        <v>5061</v>
      </c>
      <c r="H490" s="913" t="s">
        <v>4064</v>
      </c>
      <c r="I490" s="1162" t="s">
        <v>4065</v>
      </c>
      <c r="J490" s="1148" t="s">
        <v>5057</v>
      </c>
      <c r="K490" s="1338">
        <v>44174</v>
      </c>
      <c r="L490" s="405" t="s">
        <v>4067</v>
      </c>
      <c r="M490" s="1069"/>
      <c r="N490" s="898" t="s">
        <v>5062</v>
      </c>
      <c r="O490" s="434" t="s">
        <v>4068</v>
      </c>
      <c r="P490" s="405" t="s">
        <v>185</v>
      </c>
      <c r="Q490" s="434"/>
      <c r="R490" s="405"/>
      <c r="S490" s="405" t="s">
        <v>4069</v>
      </c>
      <c r="T490" s="434" t="s">
        <v>4070</v>
      </c>
      <c r="U490" s="1132" t="s">
        <v>11984</v>
      </c>
      <c r="V490" s="1072"/>
      <c r="W490" s="1072"/>
      <c r="X490" s="1124"/>
      <c r="Y490" s="1124"/>
      <c r="Z490" s="1124"/>
      <c r="AA490" s="1124"/>
      <c r="AB490" s="1124"/>
      <c r="AC490" s="1124"/>
      <c r="AD490" s="1124"/>
      <c r="AE490" s="1124"/>
      <c r="AF490" s="1124"/>
      <c r="AG490" s="1124"/>
      <c r="AH490" s="1124"/>
      <c r="AI490" s="1124"/>
      <c r="AJ490" s="1124"/>
      <c r="AK490" s="1124"/>
      <c r="AL490" s="1124"/>
      <c r="AM490" s="1124"/>
      <c r="AN490" s="1124"/>
      <c r="AO490" s="1124"/>
      <c r="AP490" s="1124"/>
      <c r="AQ490" s="1124"/>
      <c r="AR490" s="1124"/>
      <c r="AS490" s="1124"/>
      <c r="AT490" s="1124"/>
      <c r="AU490" s="1124"/>
      <c r="AV490" s="1124"/>
      <c r="AW490" s="1124"/>
      <c r="AX490" s="1124"/>
      <c r="AY490" s="1124"/>
      <c r="AZ490" s="1124"/>
      <c r="BA490" s="1124"/>
      <c r="BB490" s="1124"/>
      <c r="BC490" s="1124"/>
      <c r="BD490" s="1124"/>
      <c r="BE490" s="1124"/>
      <c r="BF490" s="1124"/>
      <c r="BG490" s="1124"/>
      <c r="BH490" s="1124"/>
      <c r="BI490" s="1124"/>
      <c r="BJ490" s="1124"/>
      <c r="BK490" s="1124"/>
      <c r="BL490" s="1124"/>
      <c r="BM490" s="1124"/>
      <c r="BN490" s="1124"/>
      <c r="BO490" s="1124"/>
      <c r="BP490" s="1124"/>
      <c r="BQ490" s="1124"/>
      <c r="BR490" s="1124"/>
    </row>
    <row r="491" spans="1:70" s="445" customFormat="1" ht="24.75" customHeight="1">
      <c r="A491" s="434">
        <v>485</v>
      </c>
      <c r="B491" s="949" t="s">
        <v>11985</v>
      </c>
      <c r="C491" s="1163" t="s">
        <v>5063</v>
      </c>
      <c r="D491" s="922"/>
      <c r="E491" s="922" t="s">
        <v>1557</v>
      </c>
      <c r="F491" s="889"/>
      <c r="G491" s="943" t="s">
        <v>5064</v>
      </c>
      <c r="H491" s="1164" t="s">
        <v>4075</v>
      </c>
      <c r="I491" s="1161" t="s">
        <v>4076</v>
      </c>
      <c r="J491" s="1148" t="s">
        <v>5057</v>
      </c>
      <c r="K491" s="1339">
        <v>44178</v>
      </c>
      <c r="L491" s="405" t="s">
        <v>4067</v>
      </c>
      <c r="M491" s="1069"/>
      <c r="N491" s="1162" t="s">
        <v>5062</v>
      </c>
      <c r="O491" s="434" t="s">
        <v>4068</v>
      </c>
      <c r="P491" s="405" t="s">
        <v>185</v>
      </c>
      <c r="Q491" s="434"/>
      <c r="R491" s="405"/>
      <c r="S491" s="405" t="s">
        <v>4069</v>
      </c>
      <c r="T491" s="434" t="s">
        <v>4070</v>
      </c>
      <c r="U491" s="1132" t="s">
        <v>11985</v>
      </c>
      <c r="V491" s="1072"/>
      <c r="W491" s="1072"/>
      <c r="X491" s="1124"/>
      <c r="Y491" s="1124"/>
      <c r="Z491" s="1124"/>
      <c r="AA491" s="1124"/>
      <c r="AB491" s="1124"/>
      <c r="AC491" s="1124"/>
      <c r="AD491" s="1124"/>
      <c r="AE491" s="1124"/>
      <c r="AF491" s="1124"/>
      <c r="AG491" s="1124"/>
      <c r="AH491" s="1124"/>
      <c r="AI491" s="1124"/>
      <c r="AJ491" s="1124"/>
      <c r="AK491" s="1124"/>
      <c r="AL491" s="1124"/>
      <c r="AM491" s="1124"/>
      <c r="AN491" s="1124"/>
      <c r="AO491" s="1124"/>
      <c r="AP491" s="1124"/>
      <c r="AQ491" s="1124"/>
      <c r="AR491" s="1124"/>
      <c r="AS491" s="1124"/>
      <c r="AT491" s="1124"/>
      <c r="AU491" s="1124"/>
      <c r="AV491" s="1124"/>
      <c r="AW491" s="1124"/>
      <c r="AX491" s="1124"/>
      <c r="AY491" s="1124"/>
      <c r="AZ491" s="1124"/>
      <c r="BA491" s="1124"/>
      <c r="BB491" s="1124"/>
      <c r="BC491" s="1124"/>
      <c r="BD491" s="1124"/>
      <c r="BE491" s="1124"/>
      <c r="BF491" s="1124"/>
      <c r="BG491" s="1124"/>
      <c r="BH491" s="1124"/>
      <c r="BI491" s="1124"/>
      <c r="BJ491" s="1124"/>
      <c r="BK491" s="1124"/>
      <c r="BL491" s="1124"/>
      <c r="BM491" s="1124"/>
      <c r="BN491" s="1124"/>
      <c r="BO491" s="1124"/>
      <c r="BP491" s="1124"/>
      <c r="BQ491" s="1124"/>
      <c r="BR491" s="1124"/>
    </row>
    <row r="492" spans="1:70" s="445" customFormat="1" ht="24.75" customHeight="1">
      <c r="A492" s="434">
        <v>486</v>
      </c>
      <c r="B492" s="949" t="s">
        <v>11986</v>
      </c>
      <c r="C492" s="1165" t="s">
        <v>5068</v>
      </c>
      <c r="D492" s="1166">
        <v>36</v>
      </c>
      <c r="E492" s="1166" t="s">
        <v>1554</v>
      </c>
      <c r="F492" s="1166"/>
      <c r="G492" s="1167" t="s">
        <v>10914</v>
      </c>
      <c r="H492" s="1164" t="s">
        <v>4064</v>
      </c>
      <c r="I492" s="1161" t="s">
        <v>4065</v>
      </c>
      <c r="J492" s="1160" t="s">
        <v>5069</v>
      </c>
      <c r="K492" s="1339"/>
      <c r="L492" s="405" t="s">
        <v>4067</v>
      </c>
      <c r="M492" s="1069"/>
      <c r="N492" s="1162" t="s">
        <v>1555</v>
      </c>
      <c r="O492" s="434" t="s">
        <v>4068</v>
      </c>
      <c r="P492" s="405" t="s">
        <v>185</v>
      </c>
      <c r="Q492" s="434"/>
      <c r="R492" s="405"/>
      <c r="S492" s="405" t="s">
        <v>4069</v>
      </c>
      <c r="T492" s="434"/>
      <c r="U492" s="1132"/>
      <c r="V492" s="1072"/>
      <c r="W492" s="1072"/>
      <c r="X492" s="1124"/>
      <c r="Y492" s="1124"/>
      <c r="Z492" s="1124"/>
      <c r="AA492" s="1124"/>
      <c r="AB492" s="1124"/>
      <c r="AC492" s="1124"/>
      <c r="AD492" s="1124"/>
      <c r="AE492" s="1124"/>
      <c r="AF492" s="1124"/>
      <c r="AG492" s="1124"/>
      <c r="AH492" s="1124"/>
      <c r="AI492" s="1124"/>
      <c r="AJ492" s="1124"/>
      <c r="AK492" s="1124"/>
      <c r="AL492" s="1124"/>
      <c r="AM492" s="1124"/>
      <c r="AN492" s="1124"/>
      <c r="AO492" s="1124"/>
      <c r="AP492" s="1124"/>
      <c r="AQ492" s="1124"/>
      <c r="AR492" s="1124"/>
      <c r="AS492" s="1124"/>
      <c r="AT492" s="1124"/>
      <c r="AU492" s="1124"/>
      <c r="AV492" s="1124"/>
      <c r="AW492" s="1124"/>
      <c r="AX492" s="1124"/>
      <c r="AY492" s="1124"/>
      <c r="AZ492" s="1124"/>
      <c r="BA492" s="1124"/>
      <c r="BB492" s="1124"/>
      <c r="BC492" s="1124"/>
      <c r="BD492" s="1124"/>
      <c r="BE492" s="1124"/>
      <c r="BF492" s="1124"/>
      <c r="BG492" s="1124"/>
      <c r="BH492" s="1124"/>
      <c r="BI492" s="1124"/>
      <c r="BJ492" s="1124"/>
      <c r="BK492" s="1124"/>
      <c r="BL492" s="1124"/>
      <c r="BM492" s="1124"/>
      <c r="BN492" s="1124"/>
      <c r="BO492" s="1124"/>
      <c r="BP492" s="1124"/>
      <c r="BQ492" s="1124"/>
      <c r="BR492" s="1124"/>
    </row>
    <row r="493" spans="1:70" s="445" customFormat="1" ht="24.75" customHeight="1">
      <c r="A493" s="434">
        <v>487</v>
      </c>
      <c r="B493" s="949" t="s">
        <v>11986</v>
      </c>
      <c r="C493" s="1168" t="s">
        <v>5065</v>
      </c>
      <c r="D493" s="922">
        <v>20</v>
      </c>
      <c r="E493" s="922" t="s">
        <v>1557</v>
      </c>
      <c r="F493" s="889"/>
      <c r="G493" s="943" t="s">
        <v>5066</v>
      </c>
      <c r="H493" s="1163" t="s">
        <v>4064</v>
      </c>
      <c r="I493" s="1162" t="s">
        <v>4065</v>
      </c>
      <c r="J493" s="1148" t="s">
        <v>5067</v>
      </c>
      <c r="K493" s="1340" t="s">
        <v>11986</v>
      </c>
      <c r="L493" s="405" t="s">
        <v>4067</v>
      </c>
      <c r="M493" s="1069"/>
      <c r="N493" s="1163" t="s">
        <v>4529</v>
      </c>
      <c r="O493" s="434" t="s">
        <v>4068</v>
      </c>
      <c r="P493" s="405" t="s">
        <v>185</v>
      </c>
      <c r="Q493" s="434"/>
      <c r="R493" s="405"/>
      <c r="S493" s="405" t="s">
        <v>4069</v>
      </c>
      <c r="T493" s="434" t="s">
        <v>4070</v>
      </c>
      <c r="U493" s="1132" t="s">
        <v>11986</v>
      </c>
      <c r="V493" s="1072"/>
      <c r="W493" s="1072"/>
      <c r="X493" s="1124"/>
      <c r="Y493" s="1124"/>
      <c r="Z493" s="1124"/>
      <c r="AA493" s="1124"/>
      <c r="AB493" s="1124"/>
      <c r="AC493" s="1124"/>
      <c r="AD493" s="1124"/>
      <c r="AE493" s="1124"/>
      <c r="AF493" s="1124"/>
      <c r="AG493" s="1124"/>
      <c r="AH493" s="1124"/>
      <c r="AI493" s="1124"/>
      <c r="AJ493" s="1124"/>
      <c r="AK493" s="1124"/>
      <c r="AL493" s="1124"/>
      <c r="AM493" s="1124"/>
      <c r="AN493" s="1124"/>
      <c r="AO493" s="1124"/>
      <c r="AP493" s="1124"/>
      <c r="AQ493" s="1124"/>
      <c r="AR493" s="1124"/>
      <c r="AS493" s="1124"/>
      <c r="AT493" s="1124"/>
      <c r="AU493" s="1124"/>
      <c r="AV493" s="1124"/>
      <c r="AW493" s="1124"/>
      <c r="AX493" s="1124"/>
      <c r="AY493" s="1124"/>
      <c r="AZ493" s="1124"/>
      <c r="BA493" s="1124"/>
      <c r="BB493" s="1124"/>
      <c r="BC493" s="1124"/>
      <c r="BD493" s="1124"/>
      <c r="BE493" s="1124"/>
      <c r="BF493" s="1124"/>
      <c r="BG493" s="1124"/>
      <c r="BH493" s="1124"/>
      <c r="BI493" s="1124"/>
      <c r="BJ493" s="1124"/>
      <c r="BK493" s="1124"/>
      <c r="BL493" s="1124"/>
      <c r="BM493" s="1124"/>
      <c r="BN493" s="1124"/>
      <c r="BO493" s="1124"/>
      <c r="BP493" s="1124"/>
      <c r="BQ493" s="1124"/>
      <c r="BR493" s="1124"/>
    </row>
    <row r="494" spans="1:70" s="445" customFormat="1" ht="24.75" customHeight="1">
      <c r="A494" s="434">
        <v>488</v>
      </c>
      <c r="B494" s="949" t="s">
        <v>5079</v>
      </c>
      <c r="C494" s="1168" t="s">
        <v>5070</v>
      </c>
      <c r="D494" s="922">
        <v>26</v>
      </c>
      <c r="E494" s="922" t="s">
        <v>1557</v>
      </c>
      <c r="F494" s="889"/>
      <c r="G494" s="943" t="s">
        <v>5071</v>
      </c>
      <c r="H494" s="1163" t="s">
        <v>4075</v>
      </c>
      <c r="I494" s="1161" t="s">
        <v>4076</v>
      </c>
      <c r="J494" s="1148" t="s">
        <v>5072</v>
      </c>
      <c r="K494" s="1340" t="s">
        <v>5073</v>
      </c>
      <c r="L494" s="405" t="s">
        <v>4067</v>
      </c>
      <c r="M494" s="1069"/>
      <c r="N494" s="1163" t="s">
        <v>5074</v>
      </c>
      <c r="O494" s="434" t="s">
        <v>4068</v>
      </c>
      <c r="P494" s="405" t="s">
        <v>185</v>
      </c>
      <c r="Q494" s="434"/>
      <c r="R494" s="405"/>
      <c r="S494" s="405" t="s">
        <v>4069</v>
      </c>
      <c r="T494" s="434" t="s">
        <v>4070</v>
      </c>
      <c r="U494" s="1132" t="s">
        <v>5079</v>
      </c>
      <c r="V494" s="1072"/>
      <c r="W494" s="1072"/>
      <c r="X494" s="1124"/>
      <c r="Y494" s="1124"/>
      <c r="Z494" s="1124"/>
      <c r="AA494" s="1124"/>
      <c r="AB494" s="1124"/>
      <c r="AC494" s="1124"/>
      <c r="AD494" s="1124"/>
      <c r="AE494" s="1124"/>
      <c r="AF494" s="1124"/>
      <c r="AG494" s="1124"/>
      <c r="AH494" s="1124"/>
      <c r="AI494" s="1124"/>
      <c r="AJ494" s="1124"/>
      <c r="AK494" s="1124"/>
      <c r="AL494" s="1124"/>
      <c r="AM494" s="1124"/>
      <c r="AN494" s="1124"/>
      <c r="AO494" s="1124"/>
      <c r="AP494" s="1124"/>
      <c r="AQ494" s="1124"/>
      <c r="AR494" s="1124"/>
      <c r="AS494" s="1124"/>
      <c r="AT494" s="1124"/>
      <c r="AU494" s="1124"/>
      <c r="AV494" s="1124"/>
      <c r="AW494" s="1124"/>
      <c r="AX494" s="1124"/>
      <c r="AY494" s="1124"/>
      <c r="AZ494" s="1124"/>
      <c r="BA494" s="1124"/>
      <c r="BB494" s="1124"/>
      <c r="BC494" s="1124"/>
      <c r="BD494" s="1124"/>
      <c r="BE494" s="1124"/>
      <c r="BF494" s="1124"/>
      <c r="BG494" s="1124"/>
      <c r="BH494" s="1124"/>
      <c r="BI494" s="1124"/>
      <c r="BJ494" s="1124"/>
      <c r="BK494" s="1124"/>
      <c r="BL494" s="1124"/>
      <c r="BM494" s="1124"/>
      <c r="BN494" s="1124"/>
      <c r="BO494" s="1124"/>
      <c r="BP494" s="1124"/>
      <c r="BQ494" s="1124"/>
      <c r="BR494" s="1124"/>
    </row>
    <row r="495" spans="1:70" s="445" customFormat="1" ht="24.75" customHeight="1">
      <c r="A495" s="434">
        <v>489</v>
      </c>
      <c r="B495" s="949" t="s">
        <v>5079</v>
      </c>
      <c r="C495" s="1163" t="s">
        <v>5075</v>
      </c>
      <c r="D495" s="922">
        <v>24</v>
      </c>
      <c r="E495" s="922" t="s">
        <v>1554</v>
      </c>
      <c r="F495" s="889"/>
      <c r="G495" s="943" t="s">
        <v>5071</v>
      </c>
      <c r="H495" s="1163" t="s">
        <v>4075</v>
      </c>
      <c r="I495" s="1161" t="s">
        <v>4076</v>
      </c>
      <c r="J495" s="1148" t="s">
        <v>5072</v>
      </c>
      <c r="K495" s="1340" t="s">
        <v>5073</v>
      </c>
      <c r="L495" s="405" t="s">
        <v>4067</v>
      </c>
      <c r="M495" s="1069"/>
      <c r="N495" s="1163" t="s">
        <v>5074</v>
      </c>
      <c r="O495" s="434" t="s">
        <v>4068</v>
      </c>
      <c r="P495" s="405" t="s">
        <v>185</v>
      </c>
      <c r="Q495" s="434"/>
      <c r="R495" s="405"/>
      <c r="S495" s="405" t="s">
        <v>4069</v>
      </c>
      <c r="T495" s="434" t="s">
        <v>4070</v>
      </c>
      <c r="U495" s="1132" t="s">
        <v>5079</v>
      </c>
      <c r="V495" s="1072"/>
      <c r="W495" s="1072"/>
      <c r="X495" s="1124"/>
      <c r="Y495" s="1124"/>
      <c r="Z495" s="1124"/>
      <c r="AA495" s="1124"/>
      <c r="AB495" s="1124"/>
      <c r="AC495" s="1124"/>
      <c r="AD495" s="1124"/>
      <c r="AE495" s="1124"/>
      <c r="AF495" s="1124"/>
      <c r="AG495" s="1124"/>
      <c r="AH495" s="1124"/>
      <c r="AI495" s="1124"/>
      <c r="AJ495" s="1124"/>
      <c r="AK495" s="1124"/>
      <c r="AL495" s="1124"/>
      <c r="AM495" s="1124"/>
      <c r="AN495" s="1124"/>
      <c r="AO495" s="1124"/>
      <c r="AP495" s="1124"/>
      <c r="AQ495" s="1124"/>
      <c r="AR495" s="1124"/>
      <c r="AS495" s="1124"/>
      <c r="AT495" s="1124"/>
      <c r="AU495" s="1124"/>
      <c r="AV495" s="1124"/>
      <c r="AW495" s="1124"/>
      <c r="AX495" s="1124"/>
      <c r="AY495" s="1124"/>
      <c r="AZ495" s="1124"/>
      <c r="BA495" s="1124"/>
      <c r="BB495" s="1124"/>
      <c r="BC495" s="1124"/>
      <c r="BD495" s="1124"/>
      <c r="BE495" s="1124"/>
      <c r="BF495" s="1124"/>
      <c r="BG495" s="1124"/>
      <c r="BH495" s="1124"/>
      <c r="BI495" s="1124"/>
      <c r="BJ495" s="1124"/>
      <c r="BK495" s="1124"/>
      <c r="BL495" s="1124"/>
      <c r="BM495" s="1124"/>
      <c r="BN495" s="1124"/>
      <c r="BO495" s="1124"/>
      <c r="BP495" s="1124"/>
      <c r="BQ495" s="1124"/>
      <c r="BR495" s="1124"/>
    </row>
    <row r="496" spans="1:70" s="445" customFormat="1" ht="24.75" customHeight="1">
      <c r="A496" s="434">
        <v>490</v>
      </c>
      <c r="B496" s="949" t="s">
        <v>5079</v>
      </c>
      <c r="C496" s="1163" t="s">
        <v>5076</v>
      </c>
      <c r="D496" s="922">
        <v>2</v>
      </c>
      <c r="E496" s="922" t="s">
        <v>1554</v>
      </c>
      <c r="F496" s="889"/>
      <c r="G496" s="943" t="s">
        <v>5071</v>
      </c>
      <c r="H496" s="1163" t="s">
        <v>4075</v>
      </c>
      <c r="I496" s="1161" t="s">
        <v>4076</v>
      </c>
      <c r="J496" s="1148" t="s">
        <v>5072</v>
      </c>
      <c r="K496" s="1340" t="s">
        <v>5073</v>
      </c>
      <c r="L496" s="405" t="s">
        <v>4067</v>
      </c>
      <c r="M496" s="1069"/>
      <c r="N496" s="1163" t="s">
        <v>5074</v>
      </c>
      <c r="O496" s="434" t="s">
        <v>4068</v>
      </c>
      <c r="P496" s="405" t="s">
        <v>185</v>
      </c>
      <c r="Q496" s="434"/>
      <c r="R496" s="405"/>
      <c r="S496" s="405" t="s">
        <v>4069</v>
      </c>
      <c r="T496" s="434" t="s">
        <v>4070</v>
      </c>
      <c r="U496" s="1132" t="s">
        <v>5079</v>
      </c>
      <c r="V496" s="1072"/>
      <c r="W496" s="1072"/>
      <c r="X496" s="1124"/>
      <c r="Y496" s="1124"/>
      <c r="Z496" s="1124"/>
      <c r="AA496" s="1124"/>
      <c r="AB496" s="1124"/>
      <c r="AC496" s="1124"/>
      <c r="AD496" s="1124"/>
      <c r="AE496" s="1124"/>
      <c r="AF496" s="1124"/>
      <c r="AG496" s="1124"/>
      <c r="AH496" s="1124"/>
      <c r="AI496" s="1124"/>
      <c r="AJ496" s="1124"/>
      <c r="AK496" s="1124"/>
      <c r="AL496" s="1124"/>
      <c r="AM496" s="1124"/>
      <c r="AN496" s="1124"/>
      <c r="AO496" s="1124"/>
      <c r="AP496" s="1124"/>
      <c r="AQ496" s="1124"/>
      <c r="AR496" s="1124"/>
      <c r="AS496" s="1124"/>
      <c r="AT496" s="1124"/>
      <c r="AU496" s="1124"/>
      <c r="AV496" s="1124"/>
      <c r="AW496" s="1124"/>
      <c r="AX496" s="1124"/>
      <c r="AY496" s="1124"/>
      <c r="AZ496" s="1124"/>
      <c r="BA496" s="1124"/>
      <c r="BB496" s="1124"/>
      <c r="BC496" s="1124"/>
      <c r="BD496" s="1124"/>
      <c r="BE496" s="1124"/>
      <c r="BF496" s="1124"/>
      <c r="BG496" s="1124"/>
      <c r="BH496" s="1124"/>
      <c r="BI496" s="1124"/>
      <c r="BJ496" s="1124"/>
      <c r="BK496" s="1124"/>
      <c r="BL496" s="1124"/>
      <c r="BM496" s="1124"/>
      <c r="BN496" s="1124"/>
      <c r="BO496" s="1124"/>
      <c r="BP496" s="1124"/>
      <c r="BQ496" s="1124"/>
      <c r="BR496" s="1124"/>
    </row>
    <row r="497" spans="1:70" s="445" customFormat="1" ht="24.75" customHeight="1">
      <c r="A497" s="434">
        <v>491</v>
      </c>
      <c r="B497" s="949" t="s">
        <v>5079</v>
      </c>
      <c r="C497" s="1168" t="s">
        <v>5077</v>
      </c>
      <c r="D497" s="1169">
        <v>40</v>
      </c>
      <c r="E497" s="1169" t="s">
        <v>1554</v>
      </c>
      <c r="F497" s="925"/>
      <c r="G497" s="1170" t="s">
        <v>5071</v>
      </c>
      <c r="H497" s="1168" t="s">
        <v>4075</v>
      </c>
      <c r="I497" s="1171" t="s">
        <v>4076</v>
      </c>
      <c r="J497" s="1172" t="s">
        <v>5078</v>
      </c>
      <c r="K497" s="1362" t="s">
        <v>5079</v>
      </c>
      <c r="L497" s="928" t="s">
        <v>4067</v>
      </c>
      <c r="M497" s="1173"/>
      <c r="N497" s="1168" t="s">
        <v>5080</v>
      </c>
      <c r="O497" s="930" t="s">
        <v>4068</v>
      </c>
      <c r="P497" s="928" t="s">
        <v>185</v>
      </c>
      <c r="Q497" s="930"/>
      <c r="R497" s="928"/>
      <c r="S497" s="928" t="s">
        <v>4069</v>
      </c>
      <c r="T497" s="930" t="s">
        <v>4070</v>
      </c>
      <c r="U497" s="1174" t="s">
        <v>5079</v>
      </c>
      <c r="V497" s="1072"/>
      <c r="W497" s="1072"/>
      <c r="X497" s="1124"/>
      <c r="Y497" s="1124"/>
      <c r="Z497" s="1124"/>
      <c r="AA497" s="1124"/>
      <c r="AB497" s="1124"/>
      <c r="AC497" s="1124"/>
      <c r="AD497" s="1124"/>
      <c r="AE497" s="1124"/>
      <c r="AF497" s="1124"/>
      <c r="AG497" s="1124"/>
      <c r="AH497" s="1124"/>
      <c r="AI497" s="1124"/>
      <c r="AJ497" s="1124"/>
      <c r="AK497" s="1124"/>
      <c r="AL497" s="1124"/>
      <c r="AM497" s="1124"/>
      <c r="AN497" s="1124"/>
      <c r="AO497" s="1124"/>
      <c r="AP497" s="1124"/>
      <c r="AQ497" s="1124"/>
      <c r="AR497" s="1124"/>
      <c r="AS497" s="1124"/>
      <c r="AT497" s="1124"/>
      <c r="AU497" s="1124"/>
      <c r="AV497" s="1124"/>
      <c r="AW497" s="1124"/>
      <c r="AX497" s="1124"/>
      <c r="AY497" s="1124"/>
      <c r="AZ497" s="1124"/>
      <c r="BA497" s="1124"/>
      <c r="BB497" s="1124"/>
      <c r="BC497" s="1124"/>
      <c r="BD497" s="1124"/>
      <c r="BE497" s="1124"/>
      <c r="BF497" s="1124"/>
      <c r="BG497" s="1124"/>
      <c r="BH497" s="1124"/>
      <c r="BI497" s="1124"/>
      <c r="BJ497" s="1124"/>
      <c r="BK497" s="1124"/>
      <c r="BL497" s="1124"/>
      <c r="BM497" s="1124"/>
      <c r="BN497" s="1124"/>
      <c r="BO497" s="1124"/>
      <c r="BP497" s="1124"/>
      <c r="BQ497" s="1124"/>
      <c r="BR497" s="1124"/>
    </row>
    <row r="498" spans="1:70" s="445" customFormat="1" ht="24.75" customHeight="1" thickBot="1">
      <c r="A498" s="434">
        <v>492</v>
      </c>
      <c r="B498" s="949">
        <v>44208</v>
      </c>
      <c r="C498" s="1175" t="s">
        <v>10915</v>
      </c>
      <c r="D498" s="1169">
        <v>19</v>
      </c>
      <c r="E498" s="1169" t="s">
        <v>1557</v>
      </c>
      <c r="F498" s="1176"/>
      <c r="G498" s="1170" t="s">
        <v>10815</v>
      </c>
      <c r="H498" s="1177" t="s">
        <v>4259</v>
      </c>
      <c r="I498" s="1169" t="s">
        <v>4344</v>
      </c>
      <c r="J498" s="1160" t="s">
        <v>10916</v>
      </c>
      <c r="K498" s="1368"/>
      <c r="L498" s="1178" t="s">
        <v>4067</v>
      </c>
      <c r="M498" s="1179"/>
      <c r="N498" s="1180" t="s">
        <v>1582</v>
      </c>
      <c r="O498" s="1181" t="s">
        <v>4068</v>
      </c>
      <c r="P498" s="1178" t="s">
        <v>10917</v>
      </c>
      <c r="Q498" s="1181"/>
      <c r="R498" s="1178"/>
      <c r="S498" s="1178" t="s">
        <v>1085</v>
      </c>
      <c r="T498" s="1181"/>
      <c r="U498" s="1182"/>
      <c r="V498" s="1072"/>
      <c r="W498" s="1072"/>
      <c r="X498" s="1124"/>
      <c r="Y498" s="1124"/>
      <c r="Z498" s="1124"/>
      <c r="AA498" s="1124"/>
      <c r="AB498" s="1124"/>
      <c r="AC498" s="1124"/>
      <c r="AD498" s="1124"/>
      <c r="AE498" s="1124"/>
      <c r="AF498" s="1124"/>
      <c r="AG498" s="1124"/>
      <c r="AH498" s="1124"/>
      <c r="AI498" s="1124"/>
      <c r="AJ498" s="1124"/>
      <c r="AK498" s="1124"/>
      <c r="AL498" s="1124"/>
      <c r="AM498" s="1124"/>
      <c r="AN498" s="1124"/>
      <c r="AO498" s="1124"/>
      <c r="AP498" s="1124"/>
      <c r="AQ498" s="1124"/>
      <c r="AR498" s="1124"/>
      <c r="AS498" s="1124"/>
      <c r="AT498" s="1124"/>
      <c r="AU498" s="1124"/>
      <c r="AV498" s="1124"/>
      <c r="AW498" s="1124"/>
      <c r="AX498" s="1124"/>
      <c r="AY498" s="1124"/>
      <c r="AZ498" s="1124"/>
      <c r="BA498" s="1124"/>
      <c r="BB498" s="1124"/>
      <c r="BC498" s="1124"/>
      <c r="BD498" s="1124"/>
      <c r="BE498" s="1124"/>
      <c r="BF498" s="1124"/>
      <c r="BG498" s="1124"/>
      <c r="BH498" s="1124"/>
      <c r="BI498" s="1124"/>
      <c r="BJ498" s="1124"/>
      <c r="BK498" s="1124"/>
      <c r="BL498" s="1124"/>
      <c r="BM498" s="1124"/>
      <c r="BN498" s="1124"/>
      <c r="BO498" s="1124"/>
      <c r="BP498" s="1124"/>
      <c r="BQ498" s="1124"/>
      <c r="BR498" s="1124"/>
    </row>
    <row r="499" spans="1:70" s="445" customFormat="1" ht="21" customHeight="1">
      <c r="A499" s="434">
        <v>493</v>
      </c>
      <c r="B499" s="949" t="s">
        <v>11994</v>
      </c>
      <c r="C499" s="1183" t="s">
        <v>10841</v>
      </c>
      <c r="D499" s="1184">
        <v>24</v>
      </c>
      <c r="E499" s="1185" t="s">
        <v>1557</v>
      </c>
      <c r="F499" s="1183" t="s">
        <v>4180</v>
      </c>
      <c r="G499" s="1183" t="s">
        <v>10842</v>
      </c>
      <c r="H499" s="1186" t="s">
        <v>4098</v>
      </c>
      <c r="I499" s="1088" t="s">
        <v>4344</v>
      </c>
      <c r="J499" s="1090">
        <v>82144316275</v>
      </c>
      <c r="K499" s="1358">
        <v>44204</v>
      </c>
      <c r="L499" s="1091" t="s">
        <v>4067</v>
      </c>
      <c r="M499" s="1088"/>
      <c r="N499" s="1187" t="s">
        <v>1059</v>
      </c>
      <c r="O499" s="1053" t="s">
        <v>4068</v>
      </c>
      <c r="P499" s="1091" t="s">
        <v>276</v>
      </c>
      <c r="Q499" s="1054"/>
      <c r="R499" s="1091"/>
      <c r="S499" s="1091" t="s">
        <v>1085</v>
      </c>
      <c r="T499" s="1054" t="s">
        <v>13</v>
      </c>
      <c r="U499" s="1188" t="str">
        <f>B499</f>
        <v xml:space="preserve"> 12/01/2021</v>
      </c>
      <c r="V499" s="1072"/>
      <c r="W499" s="1072"/>
      <c r="X499" s="1124"/>
      <c r="Y499" s="1124"/>
      <c r="Z499" s="1124"/>
      <c r="AA499" s="1124"/>
      <c r="AB499" s="1124"/>
      <c r="AC499" s="1124"/>
      <c r="AD499" s="1124"/>
      <c r="AE499" s="1124"/>
      <c r="AF499" s="1124"/>
      <c r="AG499" s="1124"/>
      <c r="AH499" s="1124"/>
      <c r="AI499" s="1124"/>
      <c r="AJ499" s="1124"/>
      <c r="AK499" s="1124"/>
      <c r="AL499" s="1124"/>
      <c r="AM499" s="1124"/>
      <c r="AN499" s="1124"/>
      <c r="AO499" s="1124"/>
      <c r="AP499" s="1124"/>
      <c r="AQ499" s="1124"/>
      <c r="AR499" s="1124"/>
      <c r="AS499" s="1124"/>
      <c r="AT499" s="1124"/>
      <c r="AU499" s="1124"/>
      <c r="AV499" s="1124"/>
      <c r="AW499" s="1124"/>
      <c r="AX499" s="1124"/>
      <c r="AY499" s="1124"/>
      <c r="AZ499" s="1124"/>
      <c r="BA499" s="1124"/>
      <c r="BB499" s="1124"/>
      <c r="BC499" s="1124"/>
      <c r="BD499" s="1124"/>
      <c r="BE499" s="1124"/>
      <c r="BF499" s="1124"/>
      <c r="BG499" s="1124"/>
      <c r="BH499" s="1124"/>
      <c r="BI499" s="1124"/>
      <c r="BJ499" s="1124"/>
      <c r="BK499" s="1124"/>
      <c r="BL499" s="1124"/>
      <c r="BM499" s="1124"/>
      <c r="BN499" s="1124"/>
      <c r="BO499" s="1124"/>
      <c r="BP499" s="1124"/>
      <c r="BQ499" s="1124"/>
      <c r="BR499" s="1124"/>
    </row>
    <row r="500" spans="1:70" s="445" customFormat="1" ht="21" customHeight="1">
      <c r="A500" s="434">
        <v>494</v>
      </c>
      <c r="B500" s="949" t="s">
        <v>11995</v>
      </c>
      <c r="C500" s="604" t="s">
        <v>10843</v>
      </c>
      <c r="D500" s="833">
        <v>25</v>
      </c>
      <c r="E500" s="834" t="s">
        <v>1554</v>
      </c>
      <c r="F500" s="604"/>
      <c r="G500" s="604" t="s">
        <v>10844</v>
      </c>
      <c r="H500" s="1096" t="s">
        <v>4075</v>
      </c>
      <c r="I500" s="1069" t="s">
        <v>4076</v>
      </c>
      <c r="J500" s="1104" t="s">
        <v>10845</v>
      </c>
      <c r="K500" s="1343">
        <v>44214</v>
      </c>
      <c r="L500" s="405" t="s">
        <v>4067</v>
      </c>
      <c r="M500" s="1069"/>
      <c r="N500" s="838" t="s">
        <v>4390</v>
      </c>
      <c r="O500" s="448" t="s">
        <v>4068</v>
      </c>
      <c r="P500" s="405" t="s">
        <v>276</v>
      </c>
      <c r="Q500" s="434"/>
      <c r="R500" s="405"/>
      <c r="S500" s="405" t="s">
        <v>1085</v>
      </c>
      <c r="T500" s="434" t="s">
        <v>13</v>
      </c>
      <c r="U500" s="438" t="str">
        <f>B500</f>
        <v xml:space="preserve"> 18/01/2021</v>
      </c>
      <c r="V500" s="1072"/>
      <c r="W500" s="1072"/>
      <c r="X500" s="1124"/>
      <c r="Y500" s="1124"/>
      <c r="Z500" s="1124"/>
      <c r="AA500" s="1124"/>
      <c r="AB500" s="1124"/>
      <c r="AC500" s="1124"/>
      <c r="AD500" s="1124"/>
      <c r="AE500" s="1124"/>
      <c r="AF500" s="1124"/>
      <c r="AG500" s="1124"/>
      <c r="AH500" s="1124"/>
      <c r="AI500" s="1124"/>
      <c r="AJ500" s="1124"/>
      <c r="AK500" s="1124"/>
      <c r="AL500" s="1124"/>
      <c r="AM500" s="1124"/>
      <c r="AN500" s="1124"/>
      <c r="AO500" s="1124"/>
      <c r="AP500" s="1124"/>
      <c r="AQ500" s="1124"/>
      <c r="AR500" s="1124"/>
      <c r="AS500" s="1124"/>
      <c r="AT500" s="1124"/>
      <c r="AU500" s="1124"/>
      <c r="AV500" s="1124"/>
      <c r="AW500" s="1124"/>
      <c r="AX500" s="1124"/>
      <c r="AY500" s="1124"/>
      <c r="AZ500" s="1124"/>
      <c r="BA500" s="1124"/>
      <c r="BB500" s="1124"/>
      <c r="BC500" s="1124"/>
      <c r="BD500" s="1124"/>
      <c r="BE500" s="1124"/>
      <c r="BF500" s="1124"/>
      <c r="BG500" s="1124"/>
      <c r="BH500" s="1124"/>
      <c r="BI500" s="1124"/>
      <c r="BJ500" s="1124"/>
      <c r="BK500" s="1124"/>
      <c r="BL500" s="1124"/>
      <c r="BM500" s="1124"/>
      <c r="BN500" s="1124"/>
      <c r="BO500" s="1124"/>
      <c r="BP500" s="1124"/>
      <c r="BQ500" s="1124"/>
      <c r="BR500" s="1124"/>
    </row>
    <row r="501" spans="1:70" s="445" customFormat="1" ht="21" customHeight="1">
      <c r="A501" s="434">
        <v>495</v>
      </c>
      <c r="B501" s="949" t="s">
        <v>11996</v>
      </c>
      <c r="C501" s="1189" t="s">
        <v>10846</v>
      </c>
      <c r="D501" s="840">
        <v>19</v>
      </c>
      <c r="E501" s="840" t="s">
        <v>1554</v>
      </c>
      <c r="F501" s="841"/>
      <c r="G501" s="841" t="s">
        <v>10847</v>
      </c>
      <c r="H501" s="1111" t="s">
        <v>4075</v>
      </c>
      <c r="I501" s="1069" t="s">
        <v>4076</v>
      </c>
      <c r="J501" s="1097">
        <v>81393062392</v>
      </c>
      <c r="K501" s="1356">
        <v>44216</v>
      </c>
      <c r="L501" s="405" t="s">
        <v>4067</v>
      </c>
      <c r="M501" s="1069"/>
      <c r="N501" s="843" t="s">
        <v>5533</v>
      </c>
      <c r="O501" s="448" t="s">
        <v>4068</v>
      </c>
      <c r="P501" s="405" t="s">
        <v>276</v>
      </c>
      <c r="Q501" s="434"/>
      <c r="R501" s="405"/>
      <c r="S501" s="405" t="s">
        <v>1085</v>
      </c>
      <c r="T501" s="434" t="s">
        <v>13</v>
      </c>
      <c r="U501" s="438" t="str">
        <f>B501</f>
        <v xml:space="preserve"> 20/01/2021</v>
      </c>
      <c r="V501" s="1072"/>
      <c r="W501" s="1072"/>
      <c r="X501" s="1124"/>
      <c r="Y501" s="1124"/>
      <c r="Z501" s="1124"/>
      <c r="AA501" s="1124"/>
      <c r="AB501" s="1124"/>
      <c r="AC501" s="1124"/>
      <c r="AD501" s="1124"/>
      <c r="AE501" s="1124"/>
      <c r="AF501" s="1124"/>
      <c r="AG501" s="1124"/>
      <c r="AH501" s="1124"/>
      <c r="AI501" s="1124"/>
      <c r="AJ501" s="1124"/>
      <c r="AK501" s="1124"/>
      <c r="AL501" s="1124"/>
      <c r="AM501" s="1124"/>
      <c r="AN501" s="1124"/>
      <c r="AO501" s="1124"/>
      <c r="AP501" s="1124"/>
      <c r="AQ501" s="1124"/>
      <c r="AR501" s="1124"/>
      <c r="AS501" s="1124"/>
      <c r="AT501" s="1124"/>
      <c r="AU501" s="1124"/>
      <c r="AV501" s="1124"/>
      <c r="AW501" s="1124"/>
      <c r="AX501" s="1124"/>
      <c r="AY501" s="1124"/>
      <c r="AZ501" s="1124"/>
      <c r="BA501" s="1124"/>
      <c r="BB501" s="1124"/>
      <c r="BC501" s="1124"/>
      <c r="BD501" s="1124"/>
      <c r="BE501" s="1124"/>
      <c r="BF501" s="1124"/>
      <c r="BG501" s="1124"/>
      <c r="BH501" s="1124"/>
      <c r="BI501" s="1124"/>
      <c r="BJ501" s="1124"/>
      <c r="BK501" s="1124"/>
      <c r="BL501" s="1124"/>
      <c r="BM501" s="1124"/>
      <c r="BN501" s="1124"/>
      <c r="BO501" s="1124"/>
      <c r="BP501" s="1124"/>
      <c r="BQ501" s="1124"/>
      <c r="BR501" s="1124"/>
    </row>
    <row r="502" spans="1:70" s="445" customFormat="1" ht="21" customHeight="1">
      <c r="A502" s="434">
        <v>496</v>
      </c>
      <c r="B502" s="949" t="s">
        <v>11848</v>
      </c>
      <c r="C502" s="939" t="s">
        <v>10848</v>
      </c>
      <c r="D502" s="840">
        <v>31</v>
      </c>
      <c r="E502" s="840" t="s">
        <v>1554</v>
      </c>
      <c r="F502" s="841"/>
      <c r="G502" s="841" t="s">
        <v>10849</v>
      </c>
      <c r="H502" s="1096" t="s">
        <v>4064</v>
      </c>
      <c r="I502" s="1069" t="s">
        <v>4065</v>
      </c>
      <c r="J502" s="1097">
        <v>82114782289</v>
      </c>
      <c r="K502" s="1356" t="s">
        <v>12142</v>
      </c>
      <c r="L502" s="405" t="s">
        <v>4067</v>
      </c>
      <c r="M502" s="1069"/>
      <c r="N502" s="843" t="s">
        <v>10850</v>
      </c>
      <c r="O502" s="448" t="s">
        <v>4068</v>
      </c>
      <c r="P502" s="405" t="s">
        <v>276</v>
      </c>
      <c r="Q502" s="434"/>
      <c r="R502" s="405"/>
      <c r="S502" s="405" t="s">
        <v>1085</v>
      </c>
      <c r="T502" s="434" t="s">
        <v>13</v>
      </c>
      <c r="U502" s="438" t="str">
        <f>B502</f>
        <v xml:space="preserve"> 02/03/2021</v>
      </c>
      <c r="V502" s="1072"/>
      <c r="W502" s="1072"/>
      <c r="X502" s="1124"/>
      <c r="Y502" s="1124"/>
      <c r="Z502" s="1124"/>
      <c r="AA502" s="1124"/>
      <c r="AB502" s="1124"/>
      <c r="AC502" s="1124"/>
      <c r="AD502" s="1124"/>
      <c r="AE502" s="1124"/>
      <c r="AF502" s="1124"/>
      <c r="AG502" s="1124"/>
      <c r="AH502" s="1124"/>
      <c r="AI502" s="1124"/>
      <c r="AJ502" s="1124"/>
      <c r="AK502" s="1124"/>
      <c r="AL502" s="1124"/>
      <c r="AM502" s="1124"/>
      <c r="AN502" s="1124"/>
      <c r="AO502" s="1124"/>
      <c r="AP502" s="1124"/>
      <c r="AQ502" s="1124"/>
      <c r="AR502" s="1124"/>
      <c r="AS502" s="1124"/>
      <c r="AT502" s="1124"/>
      <c r="AU502" s="1124"/>
      <c r="AV502" s="1124"/>
      <c r="AW502" s="1124"/>
      <c r="AX502" s="1124"/>
      <c r="AY502" s="1124"/>
      <c r="AZ502" s="1124"/>
      <c r="BA502" s="1124"/>
      <c r="BB502" s="1124"/>
      <c r="BC502" s="1124"/>
      <c r="BD502" s="1124"/>
      <c r="BE502" s="1124"/>
      <c r="BF502" s="1124"/>
      <c r="BG502" s="1124"/>
      <c r="BH502" s="1124"/>
      <c r="BI502" s="1124"/>
      <c r="BJ502" s="1124"/>
      <c r="BK502" s="1124"/>
      <c r="BL502" s="1124"/>
      <c r="BM502" s="1124"/>
      <c r="BN502" s="1124"/>
      <c r="BO502" s="1124"/>
      <c r="BP502" s="1124"/>
      <c r="BQ502" s="1124"/>
      <c r="BR502" s="1124"/>
    </row>
    <row r="503" spans="1:70" s="445" customFormat="1" ht="21" customHeight="1">
      <c r="A503" s="434">
        <v>497</v>
      </c>
      <c r="B503" s="949" t="s">
        <v>11848</v>
      </c>
      <c r="C503" s="939" t="s">
        <v>10851</v>
      </c>
      <c r="D503" s="840">
        <v>41</v>
      </c>
      <c r="E503" s="840" t="s">
        <v>1554</v>
      </c>
      <c r="F503" s="841"/>
      <c r="G503" s="841" t="s">
        <v>10852</v>
      </c>
      <c r="H503" s="1096" t="s">
        <v>4064</v>
      </c>
      <c r="I503" s="1069" t="s">
        <v>4065</v>
      </c>
      <c r="J503" s="1097">
        <v>82110099889</v>
      </c>
      <c r="K503" s="1356" t="s">
        <v>12142</v>
      </c>
      <c r="L503" s="405" t="s">
        <v>4067</v>
      </c>
      <c r="M503" s="1069"/>
      <c r="N503" s="843" t="s">
        <v>10853</v>
      </c>
      <c r="O503" s="448" t="s">
        <v>4068</v>
      </c>
      <c r="P503" s="405" t="s">
        <v>276</v>
      </c>
      <c r="Q503" s="434"/>
      <c r="R503" s="405"/>
      <c r="S503" s="405" t="s">
        <v>1085</v>
      </c>
      <c r="T503" s="434" t="s">
        <v>13</v>
      </c>
      <c r="U503" s="438" t="str">
        <f>B503</f>
        <v xml:space="preserve"> 02/03/2021</v>
      </c>
      <c r="V503" s="1072"/>
      <c r="W503" s="1072"/>
      <c r="X503" s="1124"/>
      <c r="Y503" s="1124"/>
      <c r="Z503" s="1124"/>
      <c r="AA503" s="1124"/>
      <c r="AB503" s="1124"/>
      <c r="AC503" s="1124"/>
      <c r="AD503" s="1124"/>
      <c r="AE503" s="1124"/>
      <c r="AF503" s="1124"/>
      <c r="AG503" s="1124"/>
      <c r="AH503" s="1124"/>
      <c r="AI503" s="1124"/>
      <c r="AJ503" s="1124"/>
      <c r="AK503" s="1124"/>
      <c r="AL503" s="1124"/>
      <c r="AM503" s="1124"/>
      <c r="AN503" s="1124"/>
      <c r="AO503" s="1124"/>
      <c r="AP503" s="1124"/>
      <c r="AQ503" s="1124"/>
      <c r="AR503" s="1124"/>
      <c r="AS503" s="1124"/>
      <c r="AT503" s="1124"/>
      <c r="AU503" s="1124"/>
      <c r="AV503" s="1124"/>
      <c r="AW503" s="1124"/>
      <c r="AX503" s="1124"/>
      <c r="AY503" s="1124"/>
      <c r="AZ503" s="1124"/>
      <c r="BA503" s="1124"/>
      <c r="BB503" s="1124"/>
      <c r="BC503" s="1124"/>
      <c r="BD503" s="1124"/>
      <c r="BE503" s="1124"/>
      <c r="BF503" s="1124"/>
      <c r="BG503" s="1124"/>
      <c r="BH503" s="1124"/>
      <c r="BI503" s="1124"/>
      <c r="BJ503" s="1124"/>
      <c r="BK503" s="1124"/>
      <c r="BL503" s="1124"/>
      <c r="BM503" s="1124"/>
      <c r="BN503" s="1124"/>
      <c r="BO503" s="1124"/>
      <c r="BP503" s="1124"/>
      <c r="BQ503" s="1124"/>
      <c r="BR503" s="1124"/>
    </row>
    <row r="504" spans="1:70" s="445" customFormat="1" ht="21" customHeight="1">
      <c r="A504" s="434">
        <v>498</v>
      </c>
      <c r="B504" s="949" t="s">
        <v>11848</v>
      </c>
      <c r="C504" s="939" t="s">
        <v>10854</v>
      </c>
      <c r="D504" s="840">
        <v>28</v>
      </c>
      <c r="E504" s="840" t="s">
        <v>1557</v>
      </c>
      <c r="F504" s="841"/>
      <c r="G504" s="843" t="s">
        <v>10855</v>
      </c>
      <c r="H504" s="1096" t="s">
        <v>4075</v>
      </c>
      <c r="I504" s="1069" t="s">
        <v>4076</v>
      </c>
      <c r="J504" s="1097">
        <v>81132807637</v>
      </c>
      <c r="K504" s="1356" t="s">
        <v>12142</v>
      </c>
      <c r="L504" s="405" t="s">
        <v>4067</v>
      </c>
      <c r="M504" s="843"/>
      <c r="N504" s="843" t="s">
        <v>10856</v>
      </c>
      <c r="O504" s="448" t="s">
        <v>4068</v>
      </c>
      <c r="P504" s="405" t="s">
        <v>276</v>
      </c>
      <c r="Q504" s="434"/>
      <c r="R504" s="405"/>
      <c r="S504" s="405" t="s">
        <v>1085</v>
      </c>
      <c r="T504" s="434" t="s">
        <v>13</v>
      </c>
      <c r="U504" s="438" t="str">
        <f>B504</f>
        <v xml:space="preserve"> 02/03/2021</v>
      </c>
      <c r="V504" s="1072"/>
      <c r="W504" s="1072"/>
      <c r="X504" s="1124"/>
      <c r="Y504" s="1124"/>
      <c r="Z504" s="1124"/>
      <c r="AA504" s="1124"/>
      <c r="AB504" s="1124"/>
      <c r="AC504" s="1124"/>
      <c r="AD504" s="1124"/>
      <c r="AE504" s="1124"/>
      <c r="AF504" s="1124"/>
      <c r="AG504" s="1124"/>
      <c r="AH504" s="1124"/>
      <c r="AI504" s="1124"/>
      <c r="AJ504" s="1124"/>
      <c r="AK504" s="1124"/>
      <c r="AL504" s="1124"/>
      <c r="AM504" s="1124"/>
      <c r="AN504" s="1124"/>
      <c r="AO504" s="1124"/>
      <c r="AP504" s="1124"/>
      <c r="AQ504" s="1124"/>
      <c r="AR504" s="1124"/>
      <c r="AS504" s="1124"/>
      <c r="AT504" s="1124"/>
      <c r="AU504" s="1124"/>
      <c r="AV504" s="1124"/>
      <c r="AW504" s="1124"/>
      <c r="AX504" s="1124"/>
      <c r="AY504" s="1124"/>
      <c r="AZ504" s="1124"/>
      <c r="BA504" s="1124"/>
      <c r="BB504" s="1124"/>
      <c r="BC504" s="1124"/>
      <c r="BD504" s="1124"/>
      <c r="BE504" s="1124"/>
      <c r="BF504" s="1124"/>
      <c r="BG504" s="1124"/>
      <c r="BH504" s="1124"/>
      <c r="BI504" s="1124"/>
      <c r="BJ504" s="1124"/>
      <c r="BK504" s="1124"/>
      <c r="BL504" s="1124"/>
      <c r="BM504" s="1124"/>
      <c r="BN504" s="1124"/>
      <c r="BO504" s="1124"/>
      <c r="BP504" s="1124"/>
      <c r="BQ504" s="1124"/>
      <c r="BR504" s="1124"/>
    </row>
    <row r="505" spans="1:70" s="445" customFormat="1" ht="21" customHeight="1">
      <c r="A505" s="434">
        <v>499</v>
      </c>
      <c r="B505" s="949" t="s">
        <v>11848</v>
      </c>
      <c r="C505" s="940" t="s">
        <v>10857</v>
      </c>
      <c r="D505" s="848">
        <v>1</v>
      </c>
      <c r="E505" s="848" t="s">
        <v>1554</v>
      </c>
      <c r="F505" s="1106"/>
      <c r="G505" s="838" t="s">
        <v>10855</v>
      </c>
      <c r="H505" s="1190" t="s">
        <v>4075</v>
      </c>
      <c r="I505" s="1069" t="s">
        <v>4076</v>
      </c>
      <c r="J505" s="1097">
        <v>81132807637</v>
      </c>
      <c r="K505" s="1356" t="s">
        <v>12142</v>
      </c>
      <c r="L505" s="405" t="s">
        <v>4067</v>
      </c>
      <c r="M505" s="843"/>
      <c r="N505" s="843" t="s">
        <v>10856</v>
      </c>
      <c r="O505" s="448" t="s">
        <v>4068</v>
      </c>
      <c r="P505" s="405" t="s">
        <v>276</v>
      </c>
      <c r="Q505" s="434"/>
      <c r="R505" s="405"/>
      <c r="S505" s="405" t="s">
        <v>1085</v>
      </c>
      <c r="T505" s="434" t="s">
        <v>13</v>
      </c>
      <c r="U505" s="438" t="str">
        <f>B505</f>
        <v xml:space="preserve"> 02/03/2021</v>
      </c>
      <c r="V505" s="1072"/>
      <c r="W505" s="1072"/>
      <c r="X505" s="1124"/>
      <c r="Y505" s="1124"/>
      <c r="Z505" s="1124"/>
      <c r="AA505" s="1124"/>
      <c r="AB505" s="1124"/>
      <c r="AC505" s="1124"/>
      <c r="AD505" s="1124"/>
      <c r="AE505" s="1124"/>
      <c r="AF505" s="1124"/>
      <c r="AG505" s="1124"/>
      <c r="AH505" s="1124"/>
      <c r="AI505" s="1124"/>
      <c r="AJ505" s="1124"/>
      <c r="AK505" s="1124"/>
      <c r="AL505" s="1124"/>
      <c r="AM505" s="1124"/>
      <c r="AN505" s="1124"/>
      <c r="AO505" s="1124"/>
      <c r="AP505" s="1124"/>
      <c r="AQ505" s="1124"/>
      <c r="AR505" s="1124"/>
      <c r="AS505" s="1124"/>
      <c r="AT505" s="1124"/>
      <c r="AU505" s="1124"/>
      <c r="AV505" s="1124"/>
      <c r="AW505" s="1124"/>
      <c r="AX505" s="1124"/>
      <c r="AY505" s="1124"/>
      <c r="AZ505" s="1124"/>
      <c r="BA505" s="1124"/>
      <c r="BB505" s="1124"/>
      <c r="BC505" s="1124"/>
      <c r="BD505" s="1124"/>
      <c r="BE505" s="1124"/>
      <c r="BF505" s="1124"/>
      <c r="BG505" s="1124"/>
      <c r="BH505" s="1124"/>
      <c r="BI505" s="1124"/>
      <c r="BJ505" s="1124"/>
      <c r="BK505" s="1124"/>
      <c r="BL505" s="1124"/>
      <c r="BM505" s="1124"/>
      <c r="BN505" s="1124"/>
      <c r="BO505" s="1124"/>
      <c r="BP505" s="1124"/>
      <c r="BQ505" s="1124"/>
      <c r="BR505" s="1124"/>
    </row>
    <row r="506" spans="1:70" s="445" customFormat="1" ht="21" customHeight="1">
      <c r="A506" s="434">
        <v>500</v>
      </c>
      <c r="B506" s="949" t="s">
        <v>11849</v>
      </c>
      <c r="C506" s="940" t="s">
        <v>10858</v>
      </c>
      <c r="D506" s="848">
        <v>47</v>
      </c>
      <c r="E506" s="848" t="s">
        <v>1554</v>
      </c>
      <c r="F506" s="1106"/>
      <c r="G506" s="838" t="s">
        <v>10859</v>
      </c>
      <c r="H506" s="1100" t="s">
        <v>4064</v>
      </c>
      <c r="I506" s="1099" t="s">
        <v>4065</v>
      </c>
      <c r="J506" s="1101">
        <v>81339284130</v>
      </c>
      <c r="K506" s="1359" t="s">
        <v>12142</v>
      </c>
      <c r="L506" s="405" t="s">
        <v>4067</v>
      </c>
      <c r="M506" s="1099"/>
      <c r="N506" s="838" t="s">
        <v>10860</v>
      </c>
      <c r="O506" s="448" t="s">
        <v>4068</v>
      </c>
      <c r="P506" s="405" t="s">
        <v>276</v>
      </c>
      <c r="Q506" s="434"/>
      <c r="R506" s="405"/>
      <c r="S506" s="405" t="s">
        <v>1085</v>
      </c>
      <c r="T506" s="434" t="s">
        <v>13</v>
      </c>
      <c r="U506" s="438" t="str">
        <f>B506</f>
        <v xml:space="preserve"> 06/03/2021</v>
      </c>
      <c r="V506" s="1072"/>
      <c r="W506" s="1072"/>
      <c r="X506" s="1124"/>
      <c r="Y506" s="1124"/>
      <c r="Z506" s="1124"/>
      <c r="AA506" s="1124"/>
      <c r="AB506" s="1124"/>
      <c r="AC506" s="1124"/>
      <c r="AD506" s="1124"/>
      <c r="AE506" s="1124"/>
      <c r="AF506" s="1124"/>
      <c r="AG506" s="1124"/>
      <c r="AH506" s="1124"/>
      <c r="AI506" s="1124"/>
      <c r="AJ506" s="1124"/>
      <c r="AK506" s="1124"/>
      <c r="AL506" s="1124"/>
      <c r="AM506" s="1124"/>
      <c r="AN506" s="1124"/>
      <c r="AO506" s="1124"/>
      <c r="AP506" s="1124"/>
      <c r="AQ506" s="1124"/>
      <c r="AR506" s="1124"/>
      <c r="AS506" s="1124"/>
      <c r="AT506" s="1124"/>
      <c r="AU506" s="1124"/>
      <c r="AV506" s="1124"/>
      <c r="AW506" s="1124"/>
      <c r="AX506" s="1124"/>
      <c r="AY506" s="1124"/>
      <c r="AZ506" s="1124"/>
      <c r="BA506" s="1124"/>
      <c r="BB506" s="1124"/>
      <c r="BC506" s="1124"/>
      <c r="BD506" s="1124"/>
      <c r="BE506" s="1124"/>
      <c r="BF506" s="1124"/>
      <c r="BG506" s="1124"/>
      <c r="BH506" s="1124"/>
      <c r="BI506" s="1124"/>
      <c r="BJ506" s="1124"/>
      <c r="BK506" s="1124"/>
      <c r="BL506" s="1124"/>
      <c r="BM506" s="1124"/>
      <c r="BN506" s="1124"/>
      <c r="BO506" s="1124"/>
      <c r="BP506" s="1124"/>
      <c r="BQ506" s="1124"/>
      <c r="BR506" s="1124"/>
    </row>
    <row r="507" spans="1:70" s="445" customFormat="1" ht="21" customHeight="1">
      <c r="A507" s="434">
        <v>501</v>
      </c>
      <c r="B507" s="949" t="s">
        <v>11849</v>
      </c>
      <c r="C507" s="836" t="s">
        <v>10861</v>
      </c>
      <c r="D507" s="849">
        <v>42</v>
      </c>
      <c r="E507" s="849" t="s">
        <v>1557</v>
      </c>
      <c r="F507" s="604"/>
      <c r="G507" s="604" t="s">
        <v>10855</v>
      </c>
      <c r="H507" s="1103" t="s">
        <v>4075</v>
      </c>
      <c r="I507" s="1099" t="s">
        <v>4076</v>
      </c>
      <c r="J507" s="1104" t="s">
        <v>10862</v>
      </c>
      <c r="K507" s="1344" t="s">
        <v>12142</v>
      </c>
      <c r="L507" s="405" t="s">
        <v>4067</v>
      </c>
      <c r="M507" s="1099"/>
      <c r="N507" s="850" t="s">
        <v>10860</v>
      </c>
      <c r="O507" s="448" t="s">
        <v>4068</v>
      </c>
      <c r="P507" s="405" t="s">
        <v>276</v>
      </c>
      <c r="Q507" s="434"/>
      <c r="R507" s="405"/>
      <c r="S507" s="405" t="s">
        <v>1085</v>
      </c>
      <c r="T507" s="434" t="s">
        <v>13</v>
      </c>
      <c r="U507" s="438" t="str">
        <f>B507</f>
        <v xml:space="preserve"> 06/03/2021</v>
      </c>
      <c r="V507" s="1072"/>
      <c r="W507" s="1072"/>
      <c r="X507" s="1124"/>
      <c r="Y507" s="1124"/>
      <c r="Z507" s="1124"/>
      <c r="AA507" s="1124"/>
      <c r="AB507" s="1124"/>
      <c r="AC507" s="1124"/>
      <c r="AD507" s="1124"/>
      <c r="AE507" s="1124"/>
      <c r="AF507" s="1124"/>
      <c r="AG507" s="1124"/>
      <c r="AH507" s="1124"/>
      <c r="AI507" s="1124"/>
      <c r="AJ507" s="1124"/>
      <c r="AK507" s="1124"/>
      <c r="AL507" s="1124"/>
      <c r="AM507" s="1124"/>
      <c r="AN507" s="1124"/>
      <c r="AO507" s="1124"/>
      <c r="AP507" s="1124"/>
      <c r="AQ507" s="1124"/>
      <c r="AR507" s="1124"/>
      <c r="AS507" s="1124"/>
      <c r="AT507" s="1124"/>
      <c r="AU507" s="1124"/>
      <c r="AV507" s="1124"/>
      <c r="AW507" s="1124"/>
      <c r="AX507" s="1124"/>
      <c r="AY507" s="1124"/>
      <c r="AZ507" s="1124"/>
      <c r="BA507" s="1124"/>
      <c r="BB507" s="1124"/>
      <c r="BC507" s="1124"/>
      <c r="BD507" s="1124"/>
      <c r="BE507" s="1124"/>
      <c r="BF507" s="1124"/>
      <c r="BG507" s="1124"/>
      <c r="BH507" s="1124"/>
      <c r="BI507" s="1124"/>
      <c r="BJ507" s="1124"/>
      <c r="BK507" s="1124"/>
      <c r="BL507" s="1124"/>
      <c r="BM507" s="1124"/>
      <c r="BN507" s="1124"/>
      <c r="BO507" s="1124"/>
      <c r="BP507" s="1124"/>
      <c r="BQ507" s="1124"/>
      <c r="BR507" s="1124"/>
    </row>
    <row r="508" spans="1:70" s="445" customFormat="1" ht="21" customHeight="1">
      <c r="A508" s="434">
        <v>502</v>
      </c>
      <c r="B508" s="949" t="s">
        <v>11849</v>
      </c>
      <c r="C508" s="471" t="s">
        <v>10863</v>
      </c>
      <c r="D508" s="849">
        <v>25</v>
      </c>
      <c r="E508" s="472" t="s">
        <v>1554</v>
      </c>
      <c r="F508" s="604"/>
      <c r="G508" s="467" t="s">
        <v>10864</v>
      </c>
      <c r="H508" s="1103" t="s">
        <v>4075</v>
      </c>
      <c r="I508" s="1099" t="s">
        <v>4076</v>
      </c>
      <c r="J508" s="1104" t="s">
        <v>10865</v>
      </c>
      <c r="K508" s="1344" t="s">
        <v>11850</v>
      </c>
      <c r="L508" s="405" t="s">
        <v>4067</v>
      </c>
      <c r="M508" s="1099"/>
      <c r="N508" s="471" t="s">
        <v>10866</v>
      </c>
      <c r="O508" s="448" t="s">
        <v>4068</v>
      </c>
      <c r="P508" s="405" t="s">
        <v>276</v>
      </c>
      <c r="Q508" s="434"/>
      <c r="R508" s="405"/>
      <c r="S508" s="405" t="s">
        <v>1085</v>
      </c>
      <c r="T508" s="434" t="s">
        <v>13</v>
      </c>
      <c r="U508" s="438" t="str">
        <f>B508</f>
        <v xml:space="preserve"> 06/03/2021</v>
      </c>
      <c r="V508" s="1072"/>
      <c r="W508" s="1072"/>
      <c r="X508" s="1124"/>
      <c r="Y508" s="1124"/>
      <c r="Z508" s="1124"/>
      <c r="AA508" s="1124"/>
      <c r="AB508" s="1124"/>
      <c r="AC508" s="1124"/>
      <c r="AD508" s="1124"/>
      <c r="AE508" s="1124"/>
      <c r="AF508" s="1124"/>
      <c r="AG508" s="1124"/>
      <c r="AH508" s="1124"/>
      <c r="AI508" s="1124"/>
      <c r="AJ508" s="1124"/>
      <c r="AK508" s="1124"/>
      <c r="AL508" s="1124"/>
      <c r="AM508" s="1124"/>
      <c r="AN508" s="1124"/>
      <c r="AO508" s="1124"/>
      <c r="AP508" s="1124"/>
      <c r="AQ508" s="1124"/>
      <c r="AR508" s="1124"/>
      <c r="AS508" s="1124"/>
      <c r="AT508" s="1124"/>
      <c r="AU508" s="1124"/>
      <c r="AV508" s="1124"/>
      <c r="AW508" s="1124"/>
      <c r="AX508" s="1124"/>
      <c r="AY508" s="1124"/>
      <c r="AZ508" s="1124"/>
      <c r="BA508" s="1124"/>
      <c r="BB508" s="1124"/>
      <c r="BC508" s="1124"/>
      <c r="BD508" s="1124"/>
      <c r="BE508" s="1124"/>
      <c r="BF508" s="1124"/>
      <c r="BG508" s="1124"/>
      <c r="BH508" s="1124"/>
      <c r="BI508" s="1124"/>
      <c r="BJ508" s="1124"/>
      <c r="BK508" s="1124"/>
      <c r="BL508" s="1124"/>
      <c r="BM508" s="1124"/>
      <c r="BN508" s="1124"/>
      <c r="BO508" s="1124"/>
      <c r="BP508" s="1124"/>
      <c r="BQ508" s="1124"/>
      <c r="BR508" s="1124"/>
    </row>
    <row r="509" spans="1:70" s="445" customFormat="1" ht="21" customHeight="1">
      <c r="A509" s="434">
        <v>503</v>
      </c>
      <c r="B509" s="949" t="s">
        <v>11851</v>
      </c>
      <c r="C509" s="471" t="s">
        <v>10867</v>
      </c>
      <c r="D509" s="840"/>
      <c r="E509" s="840" t="s">
        <v>1554</v>
      </c>
      <c r="F509" s="841" t="s">
        <v>167</v>
      </c>
      <c r="G509" s="841" t="s">
        <v>10868</v>
      </c>
      <c r="H509" s="1103" t="s">
        <v>4075</v>
      </c>
      <c r="I509" s="1099" t="s">
        <v>4260</v>
      </c>
      <c r="J509" s="1097"/>
      <c r="K509" s="1361" t="s">
        <v>11850</v>
      </c>
      <c r="L509" s="405" t="s">
        <v>4067</v>
      </c>
      <c r="M509" s="843"/>
      <c r="N509" s="843" t="s">
        <v>4847</v>
      </c>
      <c r="O509" s="448" t="s">
        <v>4068</v>
      </c>
      <c r="P509" s="405" t="s">
        <v>276</v>
      </c>
      <c r="Q509" s="434"/>
      <c r="R509" s="405"/>
      <c r="S509" s="405" t="s">
        <v>1085</v>
      </c>
      <c r="T509" s="434" t="s">
        <v>13</v>
      </c>
      <c r="U509" s="438" t="str">
        <f>B509</f>
        <v xml:space="preserve"> 15/03/2021</v>
      </c>
      <c r="V509" s="1072"/>
      <c r="W509" s="1072"/>
      <c r="X509" s="1124"/>
      <c r="Y509" s="1124"/>
      <c r="Z509" s="1124"/>
      <c r="AA509" s="1124"/>
      <c r="AB509" s="1124"/>
      <c r="AC509" s="1124"/>
      <c r="AD509" s="1124"/>
      <c r="AE509" s="1124"/>
      <c r="AF509" s="1124"/>
      <c r="AG509" s="1124"/>
      <c r="AH509" s="1124"/>
      <c r="AI509" s="1124"/>
      <c r="AJ509" s="1124"/>
      <c r="AK509" s="1124"/>
      <c r="AL509" s="1124"/>
      <c r="AM509" s="1124"/>
      <c r="AN509" s="1124"/>
      <c r="AO509" s="1124"/>
      <c r="AP509" s="1124"/>
      <c r="AQ509" s="1124"/>
      <c r="AR509" s="1124"/>
      <c r="AS509" s="1124"/>
      <c r="AT509" s="1124"/>
      <c r="AU509" s="1124"/>
      <c r="AV509" s="1124"/>
      <c r="AW509" s="1124"/>
      <c r="AX509" s="1124"/>
      <c r="AY509" s="1124"/>
      <c r="AZ509" s="1124"/>
      <c r="BA509" s="1124"/>
      <c r="BB509" s="1124"/>
      <c r="BC509" s="1124"/>
      <c r="BD509" s="1124"/>
      <c r="BE509" s="1124"/>
      <c r="BF509" s="1124"/>
      <c r="BG509" s="1124"/>
      <c r="BH509" s="1124"/>
      <c r="BI509" s="1124"/>
      <c r="BJ509" s="1124"/>
      <c r="BK509" s="1124"/>
      <c r="BL509" s="1124"/>
      <c r="BM509" s="1124"/>
      <c r="BN509" s="1124"/>
      <c r="BO509" s="1124"/>
      <c r="BP509" s="1124"/>
      <c r="BQ509" s="1124"/>
      <c r="BR509" s="1124"/>
    </row>
    <row r="510" spans="1:70" s="445" customFormat="1" ht="21" customHeight="1">
      <c r="A510" s="434">
        <v>504</v>
      </c>
      <c r="B510" s="949" t="s">
        <v>11851</v>
      </c>
      <c r="C510" s="471" t="s">
        <v>10869</v>
      </c>
      <c r="D510" s="840"/>
      <c r="E510" s="840" t="s">
        <v>1554</v>
      </c>
      <c r="F510" s="841" t="s">
        <v>167</v>
      </c>
      <c r="G510" s="841" t="s">
        <v>10868</v>
      </c>
      <c r="H510" s="1103" t="s">
        <v>4075</v>
      </c>
      <c r="I510" s="1099" t="s">
        <v>4260</v>
      </c>
      <c r="J510" s="1097"/>
      <c r="K510" s="1361" t="s">
        <v>11850</v>
      </c>
      <c r="L510" s="405" t="s">
        <v>4067</v>
      </c>
      <c r="M510" s="843"/>
      <c r="N510" s="843" t="s">
        <v>4847</v>
      </c>
      <c r="O510" s="448" t="s">
        <v>4068</v>
      </c>
      <c r="P510" s="405" t="s">
        <v>276</v>
      </c>
      <c r="Q510" s="405"/>
      <c r="R510" s="405"/>
      <c r="S510" s="405" t="s">
        <v>1085</v>
      </c>
      <c r="T510" s="434" t="s">
        <v>13</v>
      </c>
      <c r="U510" s="438" t="str">
        <f>B510</f>
        <v xml:space="preserve"> 15/03/2021</v>
      </c>
      <c r="V510" s="1072"/>
      <c r="W510" s="1072"/>
      <c r="X510" s="1124"/>
      <c r="Y510" s="1124"/>
      <c r="Z510" s="1124"/>
      <c r="AA510" s="1124"/>
      <c r="AB510" s="1124"/>
      <c r="AC510" s="1124"/>
      <c r="AD510" s="1124"/>
      <c r="AE510" s="1124"/>
      <c r="AF510" s="1124"/>
      <c r="AG510" s="1124"/>
      <c r="AH510" s="1124"/>
      <c r="AI510" s="1124"/>
      <c r="AJ510" s="1124"/>
      <c r="AK510" s="1124"/>
      <c r="AL510" s="1124"/>
      <c r="AM510" s="1124"/>
      <c r="AN510" s="1124"/>
      <c r="AO510" s="1124"/>
      <c r="AP510" s="1124"/>
      <c r="AQ510" s="1124"/>
      <c r="AR510" s="1124"/>
      <c r="AS510" s="1124"/>
      <c r="AT510" s="1124"/>
      <c r="AU510" s="1124"/>
      <c r="AV510" s="1124"/>
      <c r="AW510" s="1124"/>
      <c r="AX510" s="1124"/>
      <c r="AY510" s="1124"/>
      <c r="AZ510" s="1124"/>
      <c r="BA510" s="1124"/>
      <c r="BB510" s="1124"/>
      <c r="BC510" s="1124"/>
      <c r="BD510" s="1124"/>
      <c r="BE510" s="1124"/>
      <c r="BF510" s="1124"/>
      <c r="BG510" s="1124"/>
      <c r="BH510" s="1124"/>
      <c r="BI510" s="1124"/>
      <c r="BJ510" s="1124"/>
      <c r="BK510" s="1124"/>
      <c r="BL510" s="1124"/>
      <c r="BM510" s="1124"/>
      <c r="BN510" s="1124"/>
      <c r="BO510" s="1124"/>
      <c r="BP510" s="1124"/>
      <c r="BQ510" s="1124"/>
      <c r="BR510" s="1124"/>
    </row>
    <row r="511" spans="1:70" s="445" customFormat="1" ht="21" customHeight="1">
      <c r="A511" s="434">
        <v>505</v>
      </c>
      <c r="B511" s="949" t="s">
        <v>11851</v>
      </c>
      <c r="C511" s="471" t="s">
        <v>10870</v>
      </c>
      <c r="D511" s="840"/>
      <c r="E511" s="840" t="s">
        <v>1554</v>
      </c>
      <c r="F511" s="841" t="s">
        <v>167</v>
      </c>
      <c r="G511" s="841" t="s">
        <v>10868</v>
      </c>
      <c r="H511" s="1103" t="s">
        <v>4075</v>
      </c>
      <c r="I511" s="1099" t="s">
        <v>4260</v>
      </c>
      <c r="J511" s="1097"/>
      <c r="K511" s="1361" t="s">
        <v>11850</v>
      </c>
      <c r="L511" s="405" t="s">
        <v>4067</v>
      </c>
      <c r="M511" s="843"/>
      <c r="N511" s="843" t="s">
        <v>4847</v>
      </c>
      <c r="O511" s="448" t="s">
        <v>4068</v>
      </c>
      <c r="P511" s="405" t="s">
        <v>276</v>
      </c>
      <c r="Q511" s="405"/>
      <c r="R511" s="405"/>
      <c r="S511" s="405" t="s">
        <v>1085</v>
      </c>
      <c r="T511" s="434" t="s">
        <v>13</v>
      </c>
      <c r="U511" s="438" t="str">
        <f>B511</f>
        <v xml:space="preserve"> 15/03/2021</v>
      </c>
      <c r="V511" s="1072"/>
      <c r="W511" s="1072"/>
      <c r="X511" s="1124"/>
      <c r="Y511" s="1124"/>
      <c r="Z511" s="1124"/>
      <c r="AA511" s="1124"/>
      <c r="AB511" s="1124"/>
      <c r="AC511" s="1124"/>
      <c r="AD511" s="1124"/>
      <c r="AE511" s="1124"/>
      <c r="AF511" s="1124"/>
      <c r="AG511" s="1124"/>
      <c r="AH511" s="1124"/>
      <c r="AI511" s="1124"/>
      <c r="AJ511" s="1124"/>
      <c r="AK511" s="1124"/>
      <c r="AL511" s="1124"/>
      <c r="AM511" s="1124"/>
      <c r="AN511" s="1124"/>
      <c r="AO511" s="1124"/>
      <c r="AP511" s="1124"/>
      <c r="AQ511" s="1124"/>
      <c r="AR511" s="1124"/>
      <c r="AS511" s="1124"/>
      <c r="AT511" s="1124"/>
      <c r="AU511" s="1124"/>
      <c r="AV511" s="1124"/>
      <c r="AW511" s="1124"/>
      <c r="AX511" s="1124"/>
      <c r="AY511" s="1124"/>
      <c r="AZ511" s="1124"/>
      <c r="BA511" s="1124"/>
      <c r="BB511" s="1124"/>
      <c r="BC511" s="1124"/>
      <c r="BD511" s="1124"/>
      <c r="BE511" s="1124"/>
      <c r="BF511" s="1124"/>
      <c r="BG511" s="1124"/>
      <c r="BH511" s="1124"/>
      <c r="BI511" s="1124"/>
      <c r="BJ511" s="1124"/>
      <c r="BK511" s="1124"/>
      <c r="BL511" s="1124"/>
      <c r="BM511" s="1124"/>
      <c r="BN511" s="1124"/>
      <c r="BO511" s="1124"/>
      <c r="BP511" s="1124"/>
      <c r="BQ511" s="1124"/>
      <c r="BR511" s="1124"/>
    </row>
    <row r="512" spans="1:70" s="445" customFormat="1" ht="21" customHeight="1">
      <c r="A512" s="434">
        <v>506</v>
      </c>
      <c r="B512" s="949" t="s">
        <v>11851</v>
      </c>
      <c r="C512" s="471" t="s">
        <v>10871</v>
      </c>
      <c r="D512" s="840"/>
      <c r="E512" s="840" t="s">
        <v>1554</v>
      </c>
      <c r="F512" s="841" t="s">
        <v>167</v>
      </c>
      <c r="G512" s="841" t="s">
        <v>10868</v>
      </c>
      <c r="H512" s="1103" t="s">
        <v>4075</v>
      </c>
      <c r="I512" s="405" t="s">
        <v>4260</v>
      </c>
      <c r="J512" s="1097"/>
      <c r="K512" s="1361" t="s">
        <v>11850</v>
      </c>
      <c r="L512" s="405" t="s">
        <v>4067</v>
      </c>
      <c r="M512" s="405"/>
      <c r="N512" s="843" t="s">
        <v>4847</v>
      </c>
      <c r="O512" s="448" t="s">
        <v>4068</v>
      </c>
      <c r="P512" s="405" t="s">
        <v>276</v>
      </c>
      <c r="Q512" s="405"/>
      <c r="R512" s="405"/>
      <c r="S512" s="405" t="s">
        <v>1085</v>
      </c>
      <c r="T512" s="434" t="s">
        <v>13</v>
      </c>
      <c r="U512" s="438" t="str">
        <f>B512</f>
        <v xml:space="preserve"> 15/03/2021</v>
      </c>
      <c r="V512" s="1072"/>
      <c r="W512" s="1072"/>
      <c r="X512" s="1124"/>
      <c r="Y512" s="1124"/>
      <c r="Z512" s="1124"/>
      <c r="AA512" s="1124"/>
      <c r="AB512" s="1124"/>
      <c r="AC512" s="1124"/>
      <c r="AD512" s="1124"/>
      <c r="AE512" s="1124"/>
      <c r="AF512" s="1124"/>
      <c r="AG512" s="1124"/>
      <c r="AH512" s="1124"/>
      <c r="AI512" s="1124"/>
      <c r="AJ512" s="1124"/>
      <c r="AK512" s="1124"/>
      <c r="AL512" s="1124"/>
      <c r="AM512" s="1124"/>
      <c r="AN512" s="1124"/>
      <c r="AO512" s="1124"/>
      <c r="AP512" s="1124"/>
      <c r="AQ512" s="1124"/>
      <c r="AR512" s="1124"/>
      <c r="AS512" s="1124"/>
      <c r="AT512" s="1124"/>
      <c r="AU512" s="1124"/>
      <c r="AV512" s="1124"/>
      <c r="AW512" s="1124"/>
      <c r="AX512" s="1124"/>
      <c r="AY512" s="1124"/>
      <c r="AZ512" s="1124"/>
      <c r="BA512" s="1124"/>
      <c r="BB512" s="1124"/>
      <c r="BC512" s="1124"/>
      <c r="BD512" s="1124"/>
      <c r="BE512" s="1124"/>
      <c r="BF512" s="1124"/>
      <c r="BG512" s="1124"/>
      <c r="BH512" s="1124"/>
      <c r="BI512" s="1124"/>
      <c r="BJ512" s="1124"/>
      <c r="BK512" s="1124"/>
      <c r="BL512" s="1124"/>
      <c r="BM512" s="1124"/>
      <c r="BN512" s="1124"/>
      <c r="BO512" s="1124"/>
      <c r="BP512" s="1124"/>
      <c r="BQ512" s="1124"/>
      <c r="BR512" s="1124"/>
    </row>
    <row r="513" spans="1:70" s="445" customFormat="1" ht="21" customHeight="1">
      <c r="A513" s="434">
        <v>507</v>
      </c>
      <c r="B513" s="949" t="s">
        <v>11851</v>
      </c>
      <c r="C513" s="471" t="s">
        <v>10872</v>
      </c>
      <c r="D513" s="840"/>
      <c r="E513" s="840" t="s">
        <v>1554</v>
      </c>
      <c r="F513" s="841" t="s">
        <v>167</v>
      </c>
      <c r="G513" s="841" t="s">
        <v>10868</v>
      </c>
      <c r="H513" s="1103" t="s">
        <v>4075</v>
      </c>
      <c r="I513" s="405" t="s">
        <v>4260</v>
      </c>
      <c r="J513" s="1097"/>
      <c r="K513" s="1361" t="s">
        <v>11850</v>
      </c>
      <c r="L513" s="405" t="s">
        <v>4067</v>
      </c>
      <c r="M513" s="405"/>
      <c r="N513" s="843" t="s">
        <v>4847</v>
      </c>
      <c r="O513" s="448" t="s">
        <v>4068</v>
      </c>
      <c r="P513" s="405" t="s">
        <v>276</v>
      </c>
      <c r="Q513" s="405"/>
      <c r="R513" s="405"/>
      <c r="S513" s="405" t="s">
        <v>1085</v>
      </c>
      <c r="T513" s="434" t="s">
        <v>13</v>
      </c>
      <c r="U513" s="438" t="str">
        <f>B513</f>
        <v xml:space="preserve"> 15/03/2021</v>
      </c>
      <c r="V513" s="1072"/>
      <c r="W513" s="1072"/>
      <c r="X513" s="1124"/>
      <c r="Y513" s="1124"/>
      <c r="Z513" s="1124"/>
      <c r="AA513" s="1124"/>
      <c r="AB513" s="1124"/>
      <c r="AC513" s="1124"/>
      <c r="AD513" s="1124"/>
      <c r="AE513" s="1124"/>
      <c r="AF513" s="1124"/>
      <c r="AG513" s="1124"/>
      <c r="AH513" s="1124"/>
      <c r="AI513" s="1124"/>
      <c r="AJ513" s="1124"/>
      <c r="AK513" s="1124"/>
      <c r="AL513" s="1124"/>
      <c r="AM513" s="1124"/>
      <c r="AN513" s="1124"/>
      <c r="AO513" s="1124"/>
      <c r="AP513" s="1124"/>
      <c r="AQ513" s="1124"/>
      <c r="AR513" s="1124"/>
      <c r="AS513" s="1124"/>
      <c r="AT513" s="1124"/>
      <c r="AU513" s="1124"/>
      <c r="AV513" s="1124"/>
      <c r="AW513" s="1124"/>
      <c r="AX513" s="1124"/>
      <c r="AY513" s="1124"/>
      <c r="AZ513" s="1124"/>
      <c r="BA513" s="1124"/>
      <c r="BB513" s="1124"/>
      <c r="BC513" s="1124"/>
      <c r="BD513" s="1124"/>
      <c r="BE513" s="1124"/>
      <c r="BF513" s="1124"/>
      <c r="BG513" s="1124"/>
      <c r="BH513" s="1124"/>
      <c r="BI513" s="1124"/>
      <c r="BJ513" s="1124"/>
      <c r="BK513" s="1124"/>
      <c r="BL513" s="1124"/>
      <c r="BM513" s="1124"/>
      <c r="BN513" s="1124"/>
      <c r="BO513" s="1124"/>
      <c r="BP513" s="1124"/>
      <c r="BQ513" s="1124"/>
      <c r="BR513" s="1124"/>
    </row>
    <row r="514" spans="1:70" s="445" customFormat="1" ht="21" customHeight="1">
      <c r="A514" s="434">
        <v>508</v>
      </c>
      <c r="B514" s="949" t="s">
        <v>11851</v>
      </c>
      <c r="C514" s="471" t="s">
        <v>10873</v>
      </c>
      <c r="D514" s="840"/>
      <c r="E514" s="840" t="s">
        <v>1554</v>
      </c>
      <c r="F514" s="841" t="s">
        <v>167</v>
      </c>
      <c r="G514" s="841" t="s">
        <v>10868</v>
      </c>
      <c r="H514" s="1103" t="s">
        <v>4075</v>
      </c>
      <c r="I514" s="405" t="s">
        <v>4260</v>
      </c>
      <c r="J514" s="1097"/>
      <c r="K514" s="1361" t="s">
        <v>11850</v>
      </c>
      <c r="L514" s="405" t="s">
        <v>4067</v>
      </c>
      <c r="M514" s="843"/>
      <c r="N514" s="843" t="s">
        <v>4847</v>
      </c>
      <c r="O514" s="448" t="s">
        <v>4068</v>
      </c>
      <c r="P514" s="405" t="s">
        <v>276</v>
      </c>
      <c r="Q514" s="405"/>
      <c r="R514" s="405"/>
      <c r="S514" s="405" t="s">
        <v>1085</v>
      </c>
      <c r="T514" s="434" t="s">
        <v>13</v>
      </c>
      <c r="U514" s="438" t="str">
        <f>B514</f>
        <v xml:space="preserve"> 15/03/2021</v>
      </c>
      <c r="V514" s="1072"/>
      <c r="W514" s="1072"/>
      <c r="X514" s="1124"/>
      <c r="Y514" s="1124"/>
      <c r="Z514" s="1124"/>
      <c r="AA514" s="1124"/>
      <c r="AB514" s="1124"/>
      <c r="AC514" s="1124"/>
      <c r="AD514" s="1124"/>
      <c r="AE514" s="1124"/>
      <c r="AF514" s="1124"/>
      <c r="AG514" s="1124"/>
      <c r="AH514" s="1124"/>
      <c r="AI514" s="1124"/>
      <c r="AJ514" s="1124"/>
      <c r="AK514" s="1124"/>
      <c r="AL514" s="1124"/>
      <c r="AM514" s="1124"/>
      <c r="AN514" s="1124"/>
      <c r="AO514" s="1124"/>
      <c r="AP514" s="1124"/>
      <c r="AQ514" s="1124"/>
      <c r="AR514" s="1124"/>
      <c r="AS514" s="1124"/>
      <c r="AT514" s="1124"/>
      <c r="AU514" s="1124"/>
      <c r="AV514" s="1124"/>
      <c r="AW514" s="1124"/>
      <c r="AX514" s="1124"/>
      <c r="AY514" s="1124"/>
      <c r="AZ514" s="1124"/>
      <c r="BA514" s="1124"/>
      <c r="BB514" s="1124"/>
      <c r="BC514" s="1124"/>
      <c r="BD514" s="1124"/>
      <c r="BE514" s="1124"/>
      <c r="BF514" s="1124"/>
      <c r="BG514" s="1124"/>
      <c r="BH514" s="1124"/>
      <c r="BI514" s="1124"/>
      <c r="BJ514" s="1124"/>
      <c r="BK514" s="1124"/>
      <c r="BL514" s="1124"/>
      <c r="BM514" s="1124"/>
      <c r="BN514" s="1124"/>
      <c r="BO514" s="1124"/>
      <c r="BP514" s="1124"/>
      <c r="BQ514" s="1124"/>
      <c r="BR514" s="1124"/>
    </row>
    <row r="515" spans="1:70" s="445" customFormat="1" ht="21" customHeight="1">
      <c r="A515" s="434">
        <v>509</v>
      </c>
      <c r="B515" s="949" t="s">
        <v>11851</v>
      </c>
      <c r="C515" s="1105" t="s">
        <v>10874</v>
      </c>
      <c r="D515" s="848"/>
      <c r="E515" s="848" t="s">
        <v>1554</v>
      </c>
      <c r="F515" s="841" t="s">
        <v>167</v>
      </c>
      <c r="G515" s="1106" t="s">
        <v>10868</v>
      </c>
      <c r="H515" s="1103" t="s">
        <v>4075</v>
      </c>
      <c r="I515" s="405" t="s">
        <v>4260</v>
      </c>
      <c r="J515" s="1097"/>
      <c r="K515" s="1363" t="s">
        <v>11850</v>
      </c>
      <c r="L515" s="405" t="s">
        <v>4067</v>
      </c>
      <c r="M515" s="838"/>
      <c r="N515" s="838" t="s">
        <v>4847</v>
      </c>
      <c r="O515" s="448" t="s">
        <v>4068</v>
      </c>
      <c r="P515" s="405" t="s">
        <v>276</v>
      </c>
      <c r="Q515" s="405"/>
      <c r="R515" s="405"/>
      <c r="S515" s="405" t="s">
        <v>1085</v>
      </c>
      <c r="T515" s="434" t="s">
        <v>13</v>
      </c>
      <c r="U515" s="438" t="str">
        <f>B515</f>
        <v xml:space="preserve"> 15/03/2021</v>
      </c>
      <c r="V515" s="1072"/>
      <c r="W515" s="1072"/>
      <c r="X515" s="1124"/>
      <c r="Y515" s="1124"/>
      <c r="Z515" s="1124"/>
      <c r="AA515" s="1124"/>
      <c r="AB515" s="1124"/>
      <c r="AC515" s="1124"/>
      <c r="AD515" s="1124"/>
      <c r="AE515" s="1124"/>
      <c r="AF515" s="1124"/>
      <c r="AG515" s="1124"/>
      <c r="AH515" s="1124"/>
      <c r="AI515" s="1124"/>
      <c r="AJ515" s="1124"/>
      <c r="AK515" s="1124"/>
      <c r="AL515" s="1124"/>
      <c r="AM515" s="1124"/>
      <c r="AN515" s="1124"/>
      <c r="AO515" s="1124"/>
      <c r="AP515" s="1124"/>
      <c r="AQ515" s="1124"/>
      <c r="AR515" s="1124"/>
      <c r="AS515" s="1124"/>
      <c r="AT515" s="1124"/>
      <c r="AU515" s="1124"/>
      <c r="AV515" s="1124"/>
      <c r="AW515" s="1124"/>
      <c r="AX515" s="1124"/>
      <c r="AY515" s="1124"/>
      <c r="AZ515" s="1124"/>
      <c r="BA515" s="1124"/>
      <c r="BB515" s="1124"/>
      <c r="BC515" s="1124"/>
      <c r="BD515" s="1124"/>
      <c r="BE515" s="1124"/>
      <c r="BF515" s="1124"/>
      <c r="BG515" s="1124"/>
      <c r="BH515" s="1124"/>
      <c r="BI515" s="1124"/>
      <c r="BJ515" s="1124"/>
      <c r="BK515" s="1124"/>
      <c r="BL515" s="1124"/>
      <c r="BM515" s="1124"/>
      <c r="BN515" s="1124"/>
      <c r="BO515" s="1124"/>
      <c r="BP515" s="1124"/>
      <c r="BQ515" s="1124"/>
      <c r="BR515" s="1124"/>
    </row>
    <row r="516" spans="1:70" s="445" customFormat="1" ht="21" customHeight="1">
      <c r="A516" s="434">
        <v>510</v>
      </c>
      <c r="B516" s="949" t="s">
        <v>11851</v>
      </c>
      <c r="C516" s="836" t="s">
        <v>10875</v>
      </c>
      <c r="D516" s="472"/>
      <c r="E516" s="472" t="s">
        <v>1554</v>
      </c>
      <c r="F516" s="841" t="s">
        <v>167</v>
      </c>
      <c r="G516" s="604" t="s">
        <v>10868</v>
      </c>
      <c r="H516" s="1103" t="s">
        <v>4075</v>
      </c>
      <c r="I516" s="405" t="s">
        <v>4260</v>
      </c>
      <c r="J516" s="1104"/>
      <c r="K516" s="1344" t="s">
        <v>11850</v>
      </c>
      <c r="L516" s="405" t="s">
        <v>4067</v>
      </c>
      <c r="M516" s="405"/>
      <c r="N516" s="471" t="s">
        <v>4847</v>
      </c>
      <c r="O516" s="448" t="s">
        <v>4068</v>
      </c>
      <c r="P516" s="405" t="s">
        <v>276</v>
      </c>
      <c r="Q516" s="405"/>
      <c r="R516" s="405"/>
      <c r="S516" s="405" t="s">
        <v>1085</v>
      </c>
      <c r="T516" s="434" t="s">
        <v>13</v>
      </c>
      <c r="U516" s="438" t="str">
        <f>B516</f>
        <v xml:space="preserve"> 15/03/2021</v>
      </c>
      <c r="V516" s="1072"/>
      <c r="W516" s="1072"/>
      <c r="X516" s="1124"/>
      <c r="Y516" s="1124"/>
      <c r="Z516" s="1124"/>
      <c r="AA516" s="1124"/>
      <c r="AB516" s="1124"/>
      <c r="AC516" s="1124"/>
      <c r="AD516" s="1124"/>
      <c r="AE516" s="1124"/>
      <c r="AF516" s="1124"/>
      <c r="AG516" s="1124"/>
      <c r="AH516" s="1124"/>
      <c r="AI516" s="1124"/>
      <c r="AJ516" s="1124"/>
      <c r="AK516" s="1124"/>
      <c r="AL516" s="1124"/>
      <c r="AM516" s="1124"/>
      <c r="AN516" s="1124"/>
      <c r="AO516" s="1124"/>
      <c r="AP516" s="1124"/>
      <c r="AQ516" s="1124"/>
      <c r="AR516" s="1124"/>
      <c r="AS516" s="1124"/>
      <c r="AT516" s="1124"/>
      <c r="AU516" s="1124"/>
      <c r="AV516" s="1124"/>
      <c r="AW516" s="1124"/>
      <c r="AX516" s="1124"/>
      <c r="AY516" s="1124"/>
      <c r="AZ516" s="1124"/>
      <c r="BA516" s="1124"/>
      <c r="BB516" s="1124"/>
      <c r="BC516" s="1124"/>
      <c r="BD516" s="1124"/>
      <c r="BE516" s="1124"/>
      <c r="BF516" s="1124"/>
      <c r="BG516" s="1124"/>
      <c r="BH516" s="1124"/>
      <c r="BI516" s="1124"/>
      <c r="BJ516" s="1124"/>
      <c r="BK516" s="1124"/>
      <c r="BL516" s="1124"/>
      <c r="BM516" s="1124"/>
      <c r="BN516" s="1124"/>
      <c r="BO516" s="1124"/>
      <c r="BP516" s="1124"/>
      <c r="BQ516" s="1124"/>
      <c r="BR516" s="1124"/>
    </row>
    <row r="517" spans="1:70" s="445" customFormat="1" ht="21" customHeight="1">
      <c r="A517" s="434">
        <v>511</v>
      </c>
      <c r="B517" s="949" t="s">
        <v>11851</v>
      </c>
      <c r="C517" s="836" t="s">
        <v>10876</v>
      </c>
      <c r="D517" s="472"/>
      <c r="E517" s="472" t="s">
        <v>1554</v>
      </c>
      <c r="F517" s="841" t="s">
        <v>167</v>
      </c>
      <c r="G517" s="604" t="s">
        <v>10868</v>
      </c>
      <c r="H517" s="1103" t="s">
        <v>4075</v>
      </c>
      <c r="I517" s="405" t="s">
        <v>4260</v>
      </c>
      <c r="J517" s="1107"/>
      <c r="K517" s="1344" t="s">
        <v>11850</v>
      </c>
      <c r="L517" s="405" t="s">
        <v>4067</v>
      </c>
      <c r="M517" s="405"/>
      <c r="N517" s="471" t="s">
        <v>4847</v>
      </c>
      <c r="O517" s="448" t="s">
        <v>4068</v>
      </c>
      <c r="P517" s="405" t="s">
        <v>276</v>
      </c>
      <c r="Q517" s="405"/>
      <c r="R517" s="405"/>
      <c r="S517" s="405" t="s">
        <v>1085</v>
      </c>
      <c r="T517" s="434" t="s">
        <v>13</v>
      </c>
      <c r="U517" s="438" t="str">
        <f>B517</f>
        <v xml:space="preserve"> 15/03/2021</v>
      </c>
      <c r="V517" s="1072"/>
      <c r="W517" s="1072"/>
      <c r="X517" s="1124"/>
      <c r="Y517" s="1124"/>
      <c r="Z517" s="1124"/>
      <c r="AA517" s="1124"/>
      <c r="AB517" s="1124"/>
      <c r="AC517" s="1124"/>
      <c r="AD517" s="1124"/>
      <c r="AE517" s="1124"/>
      <c r="AF517" s="1124"/>
      <c r="AG517" s="1124"/>
      <c r="AH517" s="1124"/>
      <c r="AI517" s="1124"/>
      <c r="AJ517" s="1124"/>
      <c r="AK517" s="1124"/>
      <c r="AL517" s="1124"/>
      <c r="AM517" s="1124"/>
      <c r="AN517" s="1124"/>
      <c r="AO517" s="1124"/>
      <c r="AP517" s="1124"/>
      <c r="AQ517" s="1124"/>
      <c r="AR517" s="1124"/>
      <c r="AS517" s="1124"/>
      <c r="AT517" s="1124"/>
      <c r="AU517" s="1124"/>
      <c r="AV517" s="1124"/>
      <c r="AW517" s="1124"/>
      <c r="AX517" s="1124"/>
      <c r="AY517" s="1124"/>
      <c r="AZ517" s="1124"/>
      <c r="BA517" s="1124"/>
      <c r="BB517" s="1124"/>
      <c r="BC517" s="1124"/>
      <c r="BD517" s="1124"/>
      <c r="BE517" s="1124"/>
      <c r="BF517" s="1124"/>
      <c r="BG517" s="1124"/>
      <c r="BH517" s="1124"/>
      <c r="BI517" s="1124"/>
      <c r="BJ517" s="1124"/>
      <c r="BK517" s="1124"/>
      <c r="BL517" s="1124"/>
      <c r="BM517" s="1124"/>
      <c r="BN517" s="1124"/>
      <c r="BO517" s="1124"/>
      <c r="BP517" s="1124"/>
      <c r="BQ517" s="1124"/>
      <c r="BR517" s="1124"/>
    </row>
    <row r="518" spans="1:70" s="445" customFormat="1" ht="21" customHeight="1">
      <c r="A518" s="434">
        <v>512</v>
      </c>
      <c r="B518" s="949" t="s">
        <v>11851</v>
      </c>
      <c r="C518" s="836" t="s">
        <v>10877</v>
      </c>
      <c r="D518" s="472"/>
      <c r="E518" s="472" t="s">
        <v>1554</v>
      </c>
      <c r="F518" s="841" t="s">
        <v>167</v>
      </c>
      <c r="G518" s="604" t="s">
        <v>10868</v>
      </c>
      <c r="H518" s="1103" t="s">
        <v>4075</v>
      </c>
      <c r="I518" s="405" t="s">
        <v>4260</v>
      </c>
      <c r="J518" s="1107"/>
      <c r="K518" s="1344" t="s">
        <v>11850</v>
      </c>
      <c r="L518" s="405" t="s">
        <v>4067</v>
      </c>
      <c r="M518" s="405"/>
      <c r="N518" s="471" t="s">
        <v>4847</v>
      </c>
      <c r="O518" s="448" t="s">
        <v>4068</v>
      </c>
      <c r="P518" s="405" t="s">
        <v>276</v>
      </c>
      <c r="Q518" s="405"/>
      <c r="R518" s="405"/>
      <c r="S518" s="405" t="s">
        <v>1085</v>
      </c>
      <c r="T518" s="434" t="s">
        <v>13</v>
      </c>
      <c r="U518" s="438" t="str">
        <f>B518</f>
        <v xml:space="preserve"> 15/03/2021</v>
      </c>
      <c r="V518" s="1072"/>
      <c r="W518" s="1072"/>
      <c r="X518" s="1124"/>
      <c r="Y518" s="1124"/>
      <c r="Z518" s="1124"/>
      <c r="AA518" s="1124"/>
      <c r="AB518" s="1124"/>
      <c r="AC518" s="1124"/>
      <c r="AD518" s="1124"/>
      <c r="AE518" s="1124"/>
      <c r="AF518" s="1124"/>
      <c r="AG518" s="1124"/>
      <c r="AH518" s="1124"/>
      <c r="AI518" s="1124"/>
      <c r="AJ518" s="1124"/>
      <c r="AK518" s="1124"/>
      <c r="AL518" s="1124"/>
      <c r="AM518" s="1124"/>
      <c r="AN518" s="1124"/>
      <c r="AO518" s="1124"/>
      <c r="AP518" s="1124"/>
      <c r="AQ518" s="1124"/>
      <c r="AR518" s="1124"/>
      <c r="AS518" s="1124"/>
      <c r="AT518" s="1124"/>
      <c r="AU518" s="1124"/>
      <c r="AV518" s="1124"/>
      <c r="AW518" s="1124"/>
      <c r="AX518" s="1124"/>
      <c r="AY518" s="1124"/>
      <c r="AZ518" s="1124"/>
      <c r="BA518" s="1124"/>
      <c r="BB518" s="1124"/>
      <c r="BC518" s="1124"/>
      <c r="BD518" s="1124"/>
      <c r="BE518" s="1124"/>
      <c r="BF518" s="1124"/>
      <c r="BG518" s="1124"/>
      <c r="BH518" s="1124"/>
      <c r="BI518" s="1124"/>
      <c r="BJ518" s="1124"/>
      <c r="BK518" s="1124"/>
      <c r="BL518" s="1124"/>
      <c r="BM518" s="1124"/>
      <c r="BN518" s="1124"/>
      <c r="BO518" s="1124"/>
      <c r="BP518" s="1124"/>
      <c r="BQ518" s="1124"/>
      <c r="BR518" s="1124"/>
    </row>
    <row r="519" spans="1:70" s="445" customFormat="1" ht="21" customHeight="1">
      <c r="A519" s="434">
        <v>513</v>
      </c>
      <c r="B519" s="949" t="s">
        <v>11851</v>
      </c>
      <c r="C519" s="836" t="s">
        <v>10878</v>
      </c>
      <c r="D519" s="472"/>
      <c r="E519" s="472" t="s">
        <v>1554</v>
      </c>
      <c r="F519" s="841" t="s">
        <v>167</v>
      </c>
      <c r="G519" s="604" t="s">
        <v>10868</v>
      </c>
      <c r="H519" s="1103" t="s">
        <v>4075</v>
      </c>
      <c r="I519" s="405" t="s">
        <v>4260</v>
      </c>
      <c r="J519" s="1104"/>
      <c r="K519" s="1344" t="s">
        <v>11850</v>
      </c>
      <c r="L519" s="405" t="s">
        <v>4067</v>
      </c>
      <c r="M519" s="405"/>
      <c r="N519" s="471" t="s">
        <v>4847</v>
      </c>
      <c r="O519" s="448" t="s">
        <v>4068</v>
      </c>
      <c r="P519" s="405" t="s">
        <v>276</v>
      </c>
      <c r="Q519" s="405"/>
      <c r="R519" s="405"/>
      <c r="S519" s="405" t="s">
        <v>1085</v>
      </c>
      <c r="T519" s="434" t="s">
        <v>13</v>
      </c>
      <c r="U519" s="438" t="str">
        <f>B519</f>
        <v xml:space="preserve"> 15/03/2021</v>
      </c>
      <c r="V519" s="1072"/>
      <c r="W519" s="1072"/>
      <c r="X519" s="1124"/>
      <c r="Y519" s="1124"/>
      <c r="Z519" s="1124"/>
      <c r="AA519" s="1124"/>
      <c r="AB519" s="1124"/>
      <c r="AC519" s="1124"/>
      <c r="AD519" s="1124"/>
      <c r="AE519" s="1124"/>
      <c r="AF519" s="1124"/>
      <c r="AG519" s="1124"/>
      <c r="AH519" s="1124"/>
      <c r="AI519" s="1124"/>
      <c r="AJ519" s="1124"/>
      <c r="AK519" s="1124"/>
      <c r="AL519" s="1124"/>
      <c r="AM519" s="1124"/>
      <c r="AN519" s="1124"/>
      <c r="AO519" s="1124"/>
      <c r="AP519" s="1124"/>
      <c r="AQ519" s="1124"/>
      <c r="AR519" s="1124"/>
      <c r="AS519" s="1124"/>
      <c r="AT519" s="1124"/>
      <c r="AU519" s="1124"/>
      <c r="AV519" s="1124"/>
      <c r="AW519" s="1124"/>
      <c r="AX519" s="1124"/>
      <c r="AY519" s="1124"/>
      <c r="AZ519" s="1124"/>
      <c r="BA519" s="1124"/>
      <c r="BB519" s="1124"/>
      <c r="BC519" s="1124"/>
      <c r="BD519" s="1124"/>
      <c r="BE519" s="1124"/>
      <c r="BF519" s="1124"/>
      <c r="BG519" s="1124"/>
      <c r="BH519" s="1124"/>
      <c r="BI519" s="1124"/>
      <c r="BJ519" s="1124"/>
      <c r="BK519" s="1124"/>
      <c r="BL519" s="1124"/>
      <c r="BM519" s="1124"/>
      <c r="BN519" s="1124"/>
      <c r="BO519" s="1124"/>
      <c r="BP519" s="1124"/>
      <c r="BQ519" s="1124"/>
      <c r="BR519" s="1124"/>
    </row>
    <row r="520" spans="1:70" s="445" customFormat="1" ht="21" customHeight="1">
      <c r="A520" s="434">
        <v>514</v>
      </c>
      <c r="B520" s="949" t="s">
        <v>11851</v>
      </c>
      <c r="C520" s="836" t="s">
        <v>10879</v>
      </c>
      <c r="D520" s="472"/>
      <c r="E520" s="472" t="s">
        <v>1554</v>
      </c>
      <c r="F520" s="841" t="s">
        <v>167</v>
      </c>
      <c r="G520" s="604" t="s">
        <v>10868</v>
      </c>
      <c r="H520" s="1103" t="s">
        <v>4075</v>
      </c>
      <c r="I520" s="405" t="s">
        <v>4260</v>
      </c>
      <c r="J520" s="1104"/>
      <c r="K520" s="1344" t="s">
        <v>11850</v>
      </c>
      <c r="L520" s="405" t="s">
        <v>4067</v>
      </c>
      <c r="M520" s="405"/>
      <c r="N520" s="471" t="s">
        <v>4847</v>
      </c>
      <c r="O520" s="448" t="s">
        <v>4068</v>
      </c>
      <c r="P520" s="405" t="s">
        <v>276</v>
      </c>
      <c r="Q520" s="405"/>
      <c r="R520" s="405"/>
      <c r="S520" s="405" t="s">
        <v>1085</v>
      </c>
      <c r="T520" s="434" t="s">
        <v>13</v>
      </c>
      <c r="U520" s="438" t="str">
        <f>B520</f>
        <v xml:space="preserve"> 15/03/2021</v>
      </c>
      <c r="V520" s="1072"/>
      <c r="W520" s="1072"/>
      <c r="X520" s="1124"/>
      <c r="Y520" s="1124"/>
      <c r="Z520" s="1124"/>
      <c r="AA520" s="1124"/>
      <c r="AB520" s="1124"/>
      <c r="AC520" s="1124"/>
      <c r="AD520" s="1124"/>
      <c r="AE520" s="1124"/>
      <c r="AF520" s="1124"/>
      <c r="AG520" s="1124"/>
      <c r="AH520" s="1124"/>
      <c r="AI520" s="1124"/>
      <c r="AJ520" s="1124"/>
      <c r="AK520" s="1124"/>
      <c r="AL520" s="1124"/>
      <c r="AM520" s="1124"/>
      <c r="AN520" s="1124"/>
      <c r="AO520" s="1124"/>
      <c r="AP520" s="1124"/>
      <c r="AQ520" s="1124"/>
      <c r="AR520" s="1124"/>
      <c r="AS520" s="1124"/>
      <c r="AT520" s="1124"/>
      <c r="AU520" s="1124"/>
      <c r="AV520" s="1124"/>
      <c r="AW520" s="1124"/>
      <c r="AX520" s="1124"/>
      <c r="AY520" s="1124"/>
      <c r="AZ520" s="1124"/>
      <c r="BA520" s="1124"/>
      <c r="BB520" s="1124"/>
      <c r="BC520" s="1124"/>
      <c r="BD520" s="1124"/>
      <c r="BE520" s="1124"/>
      <c r="BF520" s="1124"/>
      <c r="BG520" s="1124"/>
      <c r="BH520" s="1124"/>
      <c r="BI520" s="1124"/>
      <c r="BJ520" s="1124"/>
      <c r="BK520" s="1124"/>
      <c r="BL520" s="1124"/>
      <c r="BM520" s="1124"/>
      <c r="BN520" s="1124"/>
      <c r="BO520" s="1124"/>
      <c r="BP520" s="1124"/>
      <c r="BQ520" s="1124"/>
      <c r="BR520" s="1124"/>
    </row>
    <row r="521" spans="1:70" s="445" customFormat="1" ht="21" customHeight="1">
      <c r="A521" s="434">
        <v>515</v>
      </c>
      <c r="B521" s="949" t="s">
        <v>11851</v>
      </c>
      <c r="C521" s="836" t="s">
        <v>10880</v>
      </c>
      <c r="D521" s="472"/>
      <c r="E521" s="472" t="s">
        <v>1554</v>
      </c>
      <c r="F521" s="841" t="s">
        <v>167</v>
      </c>
      <c r="G521" s="604" t="s">
        <v>10868</v>
      </c>
      <c r="H521" s="1103" t="s">
        <v>4075</v>
      </c>
      <c r="I521" s="405" t="s">
        <v>4260</v>
      </c>
      <c r="J521" s="1104"/>
      <c r="K521" s="1344" t="s">
        <v>11850</v>
      </c>
      <c r="L521" s="405" t="s">
        <v>4067</v>
      </c>
      <c r="M521" s="405"/>
      <c r="N521" s="471" t="s">
        <v>4847</v>
      </c>
      <c r="O521" s="448" t="s">
        <v>4068</v>
      </c>
      <c r="P521" s="405" t="s">
        <v>276</v>
      </c>
      <c r="Q521" s="405"/>
      <c r="R521" s="405"/>
      <c r="S521" s="405" t="s">
        <v>1085</v>
      </c>
      <c r="T521" s="434" t="s">
        <v>13</v>
      </c>
      <c r="U521" s="438" t="str">
        <f>B521</f>
        <v xml:space="preserve"> 15/03/2021</v>
      </c>
      <c r="V521" s="1072"/>
      <c r="W521" s="1072"/>
      <c r="X521" s="1124"/>
      <c r="Y521" s="1124"/>
      <c r="Z521" s="1124"/>
      <c r="AA521" s="1124"/>
      <c r="AB521" s="1124"/>
      <c r="AC521" s="1124"/>
      <c r="AD521" s="1124"/>
      <c r="AE521" s="1124"/>
      <c r="AF521" s="1124"/>
      <c r="AG521" s="1124"/>
      <c r="AH521" s="1124"/>
      <c r="AI521" s="1124"/>
      <c r="AJ521" s="1124"/>
      <c r="AK521" s="1124"/>
      <c r="AL521" s="1124"/>
      <c r="AM521" s="1124"/>
      <c r="AN521" s="1124"/>
      <c r="AO521" s="1124"/>
      <c r="AP521" s="1124"/>
      <c r="AQ521" s="1124"/>
      <c r="AR521" s="1124"/>
      <c r="AS521" s="1124"/>
      <c r="AT521" s="1124"/>
      <c r="AU521" s="1124"/>
      <c r="AV521" s="1124"/>
      <c r="AW521" s="1124"/>
      <c r="AX521" s="1124"/>
      <c r="AY521" s="1124"/>
      <c r="AZ521" s="1124"/>
      <c r="BA521" s="1124"/>
      <c r="BB521" s="1124"/>
      <c r="BC521" s="1124"/>
      <c r="BD521" s="1124"/>
      <c r="BE521" s="1124"/>
      <c r="BF521" s="1124"/>
      <c r="BG521" s="1124"/>
      <c r="BH521" s="1124"/>
      <c r="BI521" s="1124"/>
      <c r="BJ521" s="1124"/>
      <c r="BK521" s="1124"/>
      <c r="BL521" s="1124"/>
      <c r="BM521" s="1124"/>
      <c r="BN521" s="1124"/>
      <c r="BO521" s="1124"/>
      <c r="BP521" s="1124"/>
      <c r="BQ521" s="1124"/>
      <c r="BR521" s="1124"/>
    </row>
    <row r="522" spans="1:70" s="445" customFormat="1" ht="21" customHeight="1">
      <c r="A522" s="434">
        <v>516</v>
      </c>
      <c r="B522" s="949" t="s">
        <v>11851</v>
      </c>
      <c r="C522" s="836" t="s">
        <v>10881</v>
      </c>
      <c r="D522" s="472"/>
      <c r="E522" s="472" t="s">
        <v>1554</v>
      </c>
      <c r="F522" s="841" t="s">
        <v>167</v>
      </c>
      <c r="G522" s="604" t="s">
        <v>10868</v>
      </c>
      <c r="H522" s="1103" t="s">
        <v>4075</v>
      </c>
      <c r="I522" s="405" t="s">
        <v>4260</v>
      </c>
      <c r="J522" s="1104"/>
      <c r="K522" s="1345" t="s">
        <v>11850</v>
      </c>
      <c r="L522" s="405" t="s">
        <v>4067</v>
      </c>
      <c r="M522" s="405"/>
      <c r="N522" s="1105" t="s">
        <v>4847</v>
      </c>
      <c r="O522" s="448" t="s">
        <v>4068</v>
      </c>
      <c r="P522" s="405" t="s">
        <v>276</v>
      </c>
      <c r="Q522" s="405"/>
      <c r="R522" s="405"/>
      <c r="S522" s="405" t="s">
        <v>1085</v>
      </c>
      <c r="T522" s="434" t="s">
        <v>13</v>
      </c>
      <c r="U522" s="438" t="str">
        <f>B522</f>
        <v xml:space="preserve"> 15/03/2021</v>
      </c>
      <c r="V522" s="1072"/>
      <c r="W522" s="1072"/>
      <c r="X522" s="1124"/>
      <c r="Y522" s="1124"/>
      <c r="Z522" s="1124"/>
      <c r="AA522" s="1124"/>
      <c r="AB522" s="1124"/>
      <c r="AC522" s="1124"/>
      <c r="AD522" s="1124"/>
      <c r="AE522" s="1124"/>
      <c r="AF522" s="1124"/>
      <c r="AG522" s="1124"/>
      <c r="AH522" s="1124"/>
      <c r="AI522" s="1124"/>
      <c r="AJ522" s="1124"/>
      <c r="AK522" s="1124"/>
      <c r="AL522" s="1124"/>
      <c r="AM522" s="1124"/>
      <c r="AN522" s="1124"/>
      <c r="AO522" s="1124"/>
      <c r="AP522" s="1124"/>
      <c r="AQ522" s="1124"/>
      <c r="AR522" s="1124"/>
      <c r="AS522" s="1124"/>
      <c r="AT522" s="1124"/>
      <c r="AU522" s="1124"/>
      <c r="AV522" s="1124"/>
      <c r="AW522" s="1124"/>
      <c r="AX522" s="1124"/>
      <c r="AY522" s="1124"/>
      <c r="AZ522" s="1124"/>
      <c r="BA522" s="1124"/>
      <c r="BB522" s="1124"/>
      <c r="BC522" s="1124"/>
      <c r="BD522" s="1124"/>
      <c r="BE522" s="1124"/>
      <c r="BF522" s="1124"/>
      <c r="BG522" s="1124"/>
      <c r="BH522" s="1124"/>
      <c r="BI522" s="1124"/>
      <c r="BJ522" s="1124"/>
      <c r="BK522" s="1124"/>
      <c r="BL522" s="1124"/>
      <c r="BM522" s="1124"/>
      <c r="BN522" s="1124"/>
      <c r="BO522" s="1124"/>
      <c r="BP522" s="1124"/>
      <c r="BQ522" s="1124"/>
      <c r="BR522" s="1124"/>
    </row>
    <row r="523" spans="1:70" s="445" customFormat="1" ht="21" customHeight="1">
      <c r="A523" s="434">
        <v>517</v>
      </c>
      <c r="B523" s="949" t="s">
        <v>11851</v>
      </c>
      <c r="C523" s="836" t="s">
        <v>10882</v>
      </c>
      <c r="D523" s="472"/>
      <c r="E523" s="472" t="s">
        <v>1554</v>
      </c>
      <c r="F523" s="841" t="s">
        <v>167</v>
      </c>
      <c r="G523" s="604" t="s">
        <v>10868</v>
      </c>
      <c r="H523" s="1103" t="s">
        <v>4075</v>
      </c>
      <c r="I523" s="405" t="s">
        <v>4260</v>
      </c>
      <c r="J523" s="1104"/>
      <c r="K523" s="1344" t="s">
        <v>11850</v>
      </c>
      <c r="L523" s="405" t="s">
        <v>4067</v>
      </c>
      <c r="M523" s="405"/>
      <c r="N523" s="471" t="s">
        <v>4847</v>
      </c>
      <c r="O523" s="448" t="s">
        <v>4068</v>
      </c>
      <c r="P523" s="405" t="s">
        <v>276</v>
      </c>
      <c r="Q523" s="405"/>
      <c r="R523" s="405"/>
      <c r="S523" s="405" t="s">
        <v>1085</v>
      </c>
      <c r="T523" s="434" t="s">
        <v>13</v>
      </c>
      <c r="U523" s="438" t="str">
        <f>B523</f>
        <v xml:space="preserve"> 15/03/2021</v>
      </c>
      <c r="V523" s="1072"/>
      <c r="W523" s="1072"/>
      <c r="X523" s="1124"/>
      <c r="Y523" s="1124"/>
      <c r="Z523" s="1124"/>
      <c r="AA523" s="1124"/>
      <c r="AB523" s="1124"/>
      <c r="AC523" s="1124"/>
      <c r="AD523" s="1124"/>
      <c r="AE523" s="1124"/>
      <c r="AF523" s="1124"/>
      <c r="AG523" s="1124"/>
      <c r="AH523" s="1124"/>
      <c r="AI523" s="1124"/>
      <c r="AJ523" s="1124"/>
      <c r="AK523" s="1124"/>
      <c r="AL523" s="1124"/>
      <c r="AM523" s="1124"/>
      <c r="AN523" s="1124"/>
      <c r="AO523" s="1124"/>
      <c r="AP523" s="1124"/>
      <c r="AQ523" s="1124"/>
      <c r="AR523" s="1124"/>
      <c r="AS523" s="1124"/>
      <c r="AT523" s="1124"/>
      <c r="AU523" s="1124"/>
      <c r="AV523" s="1124"/>
      <c r="AW523" s="1124"/>
      <c r="AX523" s="1124"/>
      <c r="AY523" s="1124"/>
      <c r="AZ523" s="1124"/>
      <c r="BA523" s="1124"/>
      <c r="BB523" s="1124"/>
      <c r="BC523" s="1124"/>
      <c r="BD523" s="1124"/>
      <c r="BE523" s="1124"/>
      <c r="BF523" s="1124"/>
      <c r="BG523" s="1124"/>
      <c r="BH523" s="1124"/>
      <c r="BI523" s="1124"/>
      <c r="BJ523" s="1124"/>
      <c r="BK523" s="1124"/>
      <c r="BL523" s="1124"/>
      <c r="BM523" s="1124"/>
      <c r="BN523" s="1124"/>
      <c r="BO523" s="1124"/>
      <c r="BP523" s="1124"/>
      <c r="BQ523" s="1124"/>
      <c r="BR523" s="1124"/>
    </row>
    <row r="524" spans="1:70" s="445" customFormat="1" ht="21" customHeight="1">
      <c r="A524" s="434">
        <v>518</v>
      </c>
      <c r="B524" s="949" t="s">
        <v>11852</v>
      </c>
      <c r="C524" s="1108" t="s">
        <v>10883</v>
      </c>
      <c r="D524" s="873">
        <v>36</v>
      </c>
      <c r="E524" s="873" t="s">
        <v>1554</v>
      </c>
      <c r="F524" s="858" t="s">
        <v>167</v>
      </c>
      <c r="G524" s="1109" t="s">
        <v>10884</v>
      </c>
      <c r="H524" s="1103" t="s">
        <v>4075</v>
      </c>
      <c r="I524" s="405" t="s">
        <v>4076</v>
      </c>
      <c r="J524" s="1097">
        <v>82133118210</v>
      </c>
      <c r="K524" s="1349" t="s">
        <v>11853</v>
      </c>
      <c r="L524" s="405" t="s">
        <v>4067</v>
      </c>
      <c r="M524" s="405"/>
      <c r="N524" s="1108" t="s">
        <v>10885</v>
      </c>
      <c r="O524" s="448" t="s">
        <v>4068</v>
      </c>
      <c r="P524" s="405" t="s">
        <v>276</v>
      </c>
      <c r="Q524" s="405"/>
      <c r="R524" s="405"/>
      <c r="S524" s="405" t="s">
        <v>1085</v>
      </c>
      <c r="T524" s="434" t="s">
        <v>13</v>
      </c>
      <c r="U524" s="438" t="str">
        <f>B524</f>
        <v xml:space="preserve"> 19/03/2021</v>
      </c>
      <c r="V524" s="1072"/>
      <c r="W524" s="1072"/>
      <c r="X524" s="1124"/>
      <c r="Y524" s="1124"/>
      <c r="Z524" s="1124"/>
      <c r="AA524" s="1124"/>
      <c r="AB524" s="1124"/>
      <c r="AC524" s="1124"/>
      <c r="AD524" s="1124"/>
      <c r="AE524" s="1124"/>
      <c r="AF524" s="1124"/>
      <c r="AG524" s="1124"/>
      <c r="AH524" s="1124"/>
      <c r="AI524" s="1124"/>
      <c r="AJ524" s="1124"/>
      <c r="AK524" s="1124"/>
      <c r="AL524" s="1124"/>
      <c r="AM524" s="1124"/>
      <c r="AN524" s="1124"/>
      <c r="AO524" s="1124"/>
      <c r="AP524" s="1124"/>
      <c r="AQ524" s="1124"/>
      <c r="AR524" s="1124"/>
      <c r="AS524" s="1124"/>
      <c r="AT524" s="1124"/>
      <c r="AU524" s="1124"/>
      <c r="AV524" s="1124"/>
      <c r="AW524" s="1124"/>
      <c r="AX524" s="1124"/>
      <c r="AY524" s="1124"/>
      <c r="AZ524" s="1124"/>
      <c r="BA524" s="1124"/>
      <c r="BB524" s="1124"/>
      <c r="BC524" s="1124"/>
      <c r="BD524" s="1124"/>
      <c r="BE524" s="1124"/>
      <c r="BF524" s="1124"/>
      <c r="BG524" s="1124"/>
      <c r="BH524" s="1124"/>
      <c r="BI524" s="1124"/>
      <c r="BJ524" s="1124"/>
      <c r="BK524" s="1124"/>
      <c r="BL524" s="1124"/>
      <c r="BM524" s="1124"/>
      <c r="BN524" s="1124"/>
      <c r="BO524" s="1124"/>
      <c r="BP524" s="1124"/>
      <c r="BQ524" s="1124"/>
      <c r="BR524" s="1124"/>
    </row>
    <row r="525" spans="1:70" s="445" customFormat="1" ht="21" customHeight="1">
      <c r="A525" s="434">
        <v>519</v>
      </c>
      <c r="B525" s="949" t="s">
        <v>11852</v>
      </c>
      <c r="C525" s="1108" t="s">
        <v>10886</v>
      </c>
      <c r="D525" s="873">
        <v>35</v>
      </c>
      <c r="E525" s="873" t="s">
        <v>1557</v>
      </c>
      <c r="F525" s="858" t="s">
        <v>10887</v>
      </c>
      <c r="G525" s="1109" t="s">
        <v>10884</v>
      </c>
      <c r="H525" s="1103" t="s">
        <v>4075</v>
      </c>
      <c r="I525" s="405" t="s">
        <v>4076</v>
      </c>
      <c r="J525" s="1097">
        <v>82133118210</v>
      </c>
      <c r="K525" s="1349" t="s">
        <v>11853</v>
      </c>
      <c r="L525" s="405" t="s">
        <v>4067</v>
      </c>
      <c r="M525" s="405"/>
      <c r="N525" s="1108" t="s">
        <v>10885</v>
      </c>
      <c r="O525" s="448" t="s">
        <v>4068</v>
      </c>
      <c r="P525" s="405" t="s">
        <v>276</v>
      </c>
      <c r="Q525" s="405"/>
      <c r="R525" s="405"/>
      <c r="S525" s="405" t="s">
        <v>1085</v>
      </c>
      <c r="T525" s="434" t="s">
        <v>13</v>
      </c>
      <c r="U525" s="438" t="str">
        <f>B525</f>
        <v xml:space="preserve"> 19/03/2021</v>
      </c>
      <c r="V525" s="1072"/>
      <c r="W525" s="1072"/>
      <c r="X525" s="1124"/>
      <c r="Y525" s="1124"/>
      <c r="Z525" s="1124"/>
      <c r="AA525" s="1124"/>
      <c r="AB525" s="1124"/>
      <c r="AC525" s="1124"/>
      <c r="AD525" s="1124"/>
      <c r="AE525" s="1124"/>
      <c r="AF525" s="1124"/>
      <c r="AG525" s="1124"/>
      <c r="AH525" s="1124"/>
      <c r="AI525" s="1124"/>
      <c r="AJ525" s="1124"/>
      <c r="AK525" s="1124"/>
      <c r="AL525" s="1124"/>
      <c r="AM525" s="1124"/>
      <c r="AN525" s="1124"/>
      <c r="AO525" s="1124"/>
      <c r="AP525" s="1124"/>
      <c r="AQ525" s="1124"/>
      <c r="AR525" s="1124"/>
      <c r="AS525" s="1124"/>
      <c r="AT525" s="1124"/>
      <c r="AU525" s="1124"/>
      <c r="AV525" s="1124"/>
      <c r="AW525" s="1124"/>
      <c r="AX525" s="1124"/>
      <c r="AY525" s="1124"/>
      <c r="AZ525" s="1124"/>
      <c r="BA525" s="1124"/>
      <c r="BB525" s="1124"/>
      <c r="BC525" s="1124"/>
      <c r="BD525" s="1124"/>
      <c r="BE525" s="1124"/>
      <c r="BF525" s="1124"/>
      <c r="BG525" s="1124"/>
      <c r="BH525" s="1124"/>
      <c r="BI525" s="1124"/>
      <c r="BJ525" s="1124"/>
      <c r="BK525" s="1124"/>
      <c r="BL525" s="1124"/>
      <c r="BM525" s="1124"/>
      <c r="BN525" s="1124"/>
      <c r="BO525" s="1124"/>
      <c r="BP525" s="1124"/>
      <c r="BQ525" s="1124"/>
      <c r="BR525" s="1124"/>
    </row>
    <row r="526" spans="1:70" s="445" customFormat="1" ht="21" customHeight="1">
      <c r="A526" s="434">
        <v>520</v>
      </c>
      <c r="B526" s="949" t="s">
        <v>11852</v>
      </c>
      <c r="C526" s="1108" t="s">
        <v>10888</v>
      </c>
      <c r="D526" s="873">
        <v>10</v>
      </c>
      <c r="E526" s="873" t="s">
        <v>1557</v>
      </c>
      <c r="F526" s="858" t="s">
        <v>4180</v>
      </c>
      <c r="G526" s="1109" t="s">
        <v>10884</v>
      </c>
      <c r="H526" s="1103" t="s">
        <v>4075</v>
      </c>
      <c r="I526" s="405" t="s">
        <v>4076</v>
      </c>
      <c r="J526" s="1097">
        <v>82133118210</v>
      </c>
      <c r="K526" s="1349" t="s">
        <v>11853</v>
      </c>
      <c r="L526" s="405" t="s">
        <v>4067</v>
      </c>
      <c r="M526" s="405"/>
      <c r="N526" s="1109" t="s">
        <v>10885</v>
      </c>
      <c r="O526" s="448" t="s">
        <v>4068</v>
      </c>
      <c r="P526" s="405" t="s">
        <v>276</v>
      </c>
      <c r="Q526" s="405"/>
      <c r="R526" s="405"/>
      <c r="S526" s="405" t="s">
        <v>1085</v>
      </c>
      <c r="T526" s="434" t="s">
        <v>13</v>
      </c>
      <c r="U526" s="438" t="str">
        <f>B526</f>
        <v xml:space="preserve"> 19/03/2021</v>
      </c>
      <c r="V526" s="1072"/>
      <c r="W526" s="1072"/>
      <c r="X526" s="1124"/>
      <c r="Y526" s="1124"/>
      <c r="Z526" s="1124"/>
      <c r="AA526" s="1124"/>
      <c r="AB526" s="1124"/>
      <c r="AC526" s="1124"/>
      <c r="AD526" s="1124"/>
      <c r="AE526" s="1124"/>
      <c r="AF526" s="1124"/>
      <c r="AG526" s="1124"/>
      <c r="AH526" s="1124"/>
      <c r="AI526" s="1124"/>
      <c r="AJ526" s="1124"/>
      <c r="AK526" s="1124"/>
      <c r="AL526" s="1124"/>
      <c r="AM526" s="1124"/>
      <c r="AN526" s="1124"/>
      <c r="AO526" s="1124"/>
      <c r="AP526" s="1124"/>
      <c r="AQ526" s="1124"/>
      <c r="AR526" s="1124"/>
      <c r="AS526" s="1124"/>
      <c r="AT526" s="1124"/>
      <c r="AU526" s="1124"/>
      <c r="AV526" s="1124"/>
      <c r="AW526" s="1124"/>
      <c r="AX526" s="1124"/>
      <c r="AY526" s="1124"/>
      <c r="AZ526" s="1124"/>
      <c r="BA526" s="1124"/>
      <c r="BB526" s="1124"/>
      <c r="BC526" s="1124"/>
      <c r="BD526" s="1124"/>
      <c r="BE526" s="1124"/>
      <c r="BF526" s="1124"/>
      <c r="BG526" s="1124"/>
      <c r="BH526" s="1124"/>
      <c r="BI526" s="1124"/>
      <c r="BJ526" s="1124"/>
      <c r="BK526" s="1124"/>
      <c r="BL526" s="1124"/>
      <c r="BM526" s="1124"/>
      <c r="BN526" s="1124"/>
      <c r="BO526" s="1124"/>
      <c r="BP526" s="1124"/>
      <c r="BQ526" s="1124"/>
      <c r="BR526" s="1124"/>
    </row>
    <row r="527" spans="1:70" s="445" customFormat="1" ht="21" customHeight="1">
      <c r="A527" s="434">
        <v>521</v>
      </c>
      <c r="B527" s="949" t="s">
        <v>11852</v>
      </c>
      <c r="C527" s="876" t="s">
        <v>10889</v>
      </c>
      <c r="D527" s="874">
        <v>4</v>
      </c>
      <c r="E527" s="874" t="s">
        <v>1554</v>
      </c>
      <c r="F527" s="858" t="s">
        <v>4180</v>
      </c>
      <c r="G527" s="876" t="s">
        <v>10884</v>
      </c>
      <c r="H527" s="1103" t="s">
        <v>4075</v>
      </c>
      <c r="I527" s="405" t="s">
        <v>4076</v>
      </c>
      <c r="J527" s="1097">
        <v>82133118210</v>
      </c>
      <c r="K527" s="1350" t="s">
        <v>11853</v>
      </c>
      <c r="L527" s="405" t="s">
        <v>4067</v>
      </c>
      <c r="M527" s="405"/>
      <c r="N527" s="876" t="s">
        <v>10885</v>
      </c>
      <c r="O527" s="448" t="s">
        <v>4068</v>
      </c>
      <c r="P527" s="405" t="s">
        <v>276</v>
      </c>
      <c r="Q527" s="405"/>
      <c r="R527" s="405"/>
      <c r="S527" s="405" t="s">
        <v>1085</v>
      </c>
      <c r="T527" s="434" t="s">
        <v>13</v>
      </c>
      <c r="U527" s="438" t="str">
        <f>B527</f>
        <v xml:space="preserve"> 19/03/2021</v>
      </c>
      <c r="V527" s="1072"/>
      <c r="W527" s="1072"/>
      <c r="X527" s="1124"/>
      <c r="Y527" s="1124"/>
      <c r="Z527" s="1124"/>
      <c r="AA527" s="1124"/>
      <c r="AB527" s="1124"/>
      <c r="AC527" s="1124"/>
      <c r="AD527" s="1124"/>
      <c r="AE527" s="1124"/>
      <c r="AF527" s="1124"/>
      <c r="AG527" s="1124"/>
      <c r="AH527" s="1124"/>
      <c r="AI527" s="1124"/>
      <c r="AJ527" s="1124"/>
      <c r="AK527" s="1124"/>
      <c r="AL527" s="1124"/>
      <c r="AM527" s="1124"/>
      <c r="AN527" s="1124"/>
      <c r="AO527" s="1124"/>
      <c r="AP527" s="1124"/>
      <c r="AQ527" s="1124"/>
      <c r="AR527" s="1124"/>
      <c r="AS527" s="1124"/>
      <c r="AT527" s="1124"/>
      <c r="AU527" s="1124"/>
      <c r="AV527" s="1124"/>
      <c r="AW527" s="1124"/>
      <c r="AX527" s="1124"/>
      <c r="AY527" s="1124"/>
      <c r="AZ527" s="1124"/>
      <c r="BA527" s="1124"/>
      <c r="BB527" s="1124"/>
      <c r="BC527" s="1124"/>
      <c r="BD527" s="1124"/>
      <c r="BE527" s="1124"/>
      <c r="BF527" s="1124"/>
      <c r="BG527" s="1124"/>
      <c r="BH527" s="1124"/>
      <c r="BI527" s="1124"/>
      <c r="BJ527" s="1124"/>
      <c r="BK527" s="1124"/>
      <c r="BL527" s="1124"/>
      <c r="BM527" s="1124"/>
      <c r="BN527" s="1124"/>
      <c r="BO527" s="1124"/>
      <c r="BP527" s="1124"/>
      <c r="BQ527" s="1124"/>
      <c r="BR527" s="1124"/>
    </row>
    <row r="528" spans="1:70" s="947" customFormat="1" ht="21" customHeight="1">
      <c r="A528" s="434">
        <v>522</v>
      </c>
      <c r="B528" s="949" t="s">
        <v>11854</v>
      </c>
      <c r="C528" s="1191" t="s">
        <v>10890</v>
      </c>
      <c r="D528" s="1192">
        <v>36</v>
      </c>
      <c r="E528" s="1192" t="s">
        <v>1554</v>
      </c>
      <c r="F528" s="1193"/>
      <c r="G528" s="1194" t="s">
        <v>10891</v>
      </c>
      <c r="H528" s="1195" t="s">
        <v>4064</v>
      </c>
      <c r="I528" s="928" t="s">
        <v>4065</v>
      </c>
      <c r="J528" s="1101">
        <v>81319528427</v>
      </c>
      <c r="K528" s="1365" t="s">
        <v>11855</v>
      </c>
      <c r="L528" s="928" t="s">
        <v>4067</v>
      </c>
      <c r="M528" s="928"/>
      <c r="N528" s="1196" t="s">
        <v>10892</v>
      </c>
      <c r="O528" s="1325" t="s">
        <v>4068</v>
      </c>
      <c r="P528" s="928" t="s">
        <v>276</v>
      </c>
      <c r="Q528" s="928"/>
      <c r="R528" s="928"/>
      <c r="S528" s="928" t="s">
        <v>1085</v>
      </c>
      <c r="T528" s="930"/>
      <c r="U528" s="1197" t="str">
        <f>B528</f>
        <v xml:space="preserve"> 31/03/2021</v>
      </c>
      <c r="V528" s="1072"/>
      <c r="W528" s="1072"/>
      <c r="X528" s="1124"/>
      <c r="Y528" s="1124"/>
      <c r="Z528" s="1124"/>
      <c r="AA528" s="1124"/>
      <c r="AB528" s="1124"/>
      <c r="AC528" s="1124"/>
      <c r="AD528" s="1124"/>
      <c r="AE528" s="1124"/>
      <c r="AF528" s="1124"/>
      <c r="AG528" s="1124"/>
      <c r="AH528" s="1124"/>
      <c r="AI528" s="1124"/>
      <c r="AJ528" s="1124"/>
      <c r="AK528" s="1124"/>
      <c r="AL528" s="1124"/>
      <c r="AM528" s="1124"/>
      <c r="AN528" s="1124"/>
      <c r="AO528" s="1124"/>
      <c r="AP528" s="1124"/>
      <c r="AQ528" s="1124"/>
      <c r="AR528" s="1124"/>
      <c r="AS528" s="1124"/>
      <c r="AT528" s="1124"/>
      <c r="AU528" s="1124"/>
      <c r="AV528" s="1124"/>
      <c r="AW528" s="1124"/>
      <c r="AX528" s="1124"/>
      <c r="AY528" s="1124"/>
      <c r="AZ528" s="1124"/>
      <c r="BA528" s="1124"/>
      <c r="BB528" s="1124"/>
      <c r="BC528" s="1124"/>
      <c r="BD528" s="1124"/>
      <c r="BE528" s="1124"/>
      <c r="BF528" s="1124"/>
      <c r="BG528" s="1124"/>
      <c r="BH528" s="1124"/>
      <c r="BI528" s="1124"/>
      <c r="BJ528" s="1124"/>
      <c r="BK528" s="1124"/>
      <c r="BL528" s="1124"/>
      <c r="BM528" s="1124"/>
      <c r="BN528" s="1124"/>
      <c r="BO528" s="1124"/>
      <c r="BP528" s="1124"/>
      <c r="BQ528" s="1124"/>
      <c r="BR528" s="1124"/>
    </row>
    <row r="529" spans="1:23" s="1124" customFormat="1">
      <c r="A529" s="1198"/>
      <c r="B529" s="1199"/>
      <c r="C529" s="1070"/>
      <c r="D529" s="1200"/>
      <c r="E529" s="1200"/>
      <c r="F529" s="1199"/>
      <c r="G529" s="1201"/>
      <c r="H529" s="1199"/>
      <c r="I529" s="1201"/>
      <c r="J529" s="1199"/>
      <c r="K529" s="1203"/>
      <c r="L529" s="1201"/>
      <c r="M529" s="1199"/>
      <c r="N529" s="1202"/>
      <c r="O529" s="1199"/>
      <c r="P529" s="1202"/>
      <c r="Q529" s="1199"/>
      <c r="R529" s="1199"/>
      <c r="S529" s="1203"/>
      <c r="T529" s="1199"/>
      <c r="U529" s="1199"/>
      <c r="V529" s="1072"/>
      <c r="W529" s="1072"/>
    </row>
    <row r="530" spans="1:23" s="1124" customFormat="1">
      <c r="A530" s="1204"/>
      <c r="B530" s="1072"/>
      <c r="C530" s="1071"/>
      <c r="D530" s="1205"/>
      <c r="E530" s="1205"/>
      <c r="F530" s="1072"/>
      <c r="G530" s="1206"/>
      <c r="H530" s="1072"/>
      <c r="I530" s="1206"/>
      <c r="J530" s="1072"/>
      <c r="L530" s="1206"/>
      <c r="M530" s="1072"/>
      <c r="N530" s="1207"/>
      <c r="O530" s="1072"/>
      <c r="P530" s="1207"/>
      <c r="Q530" s="1072"/>
      <c r="R530" s="1072"/>
      <c r="T530" s="1072"/>
      <c r="U530" s="1072"/>
      <c r="V530" s="1072"/>
      <c r="W530" s="1072"/>
    </row>
    <row r="531" spans="1:23" s="1124" customFormat="1">
      <c r="A531" s="1204"/>
      <c r="B531" s="1072"/>
      <c r="C531" s="1071"/>
      <c r="D531" s="1205"/>
      <c r="E531" s="1205"/>
      <c r="F531" s="1072"/>
      <c r="G531" s="1206"/>
      <c r="H531" s="1072"/>
      <c r="I531" s="1206"/>
      <c r="J531" s="1072"/>
      <c r="L531" s="1206"/>
      <c r="M531" s="1072"/>
      <c r="N531" s="1207"/>
      <c r="O531" s="1072"/>
      <c r="P531" s="1207"/>
      <c r="Q531" s="1072"/>
      <c r="R531" s="1072"/>
      <c r="T531" s="1072"/>
      <c r="U531" s="1072"/>
      <c r="V531" s="1072"/>
      <c r="W531" s="1072"/>
    </row>
    <row r="532" spans="1:23" s="1124" customFormat="1">
      <c r="A532" s="1204"/>
      <c r="B532" s="1072"/>
      <c r="C532" s="1071"/>
      <c r="D532" s="1205"/>
      <c r="E532" s="1205"/>
      <c r="F532" s="1072"/>
      <c r="G532" s="1206"/>
      <c r="H532" s="1072"/>
      <c r="I532" s="1206"/>
      <c r="J532" s="1072"/>
      <c r="L532" s="1206"/>
      <c r="M532" s="1072"/>
      <c r="N532" s="1207"/>
      <c r="O532" s="1072"/>
      <c r="P532" s="1207"/>
      <c r="Q532" s="1072"/>
      <c r="R532" s="1072"/>
      <c r="T532" s="1072"/>
      <c r="U532" s="1072"/>
      <c r="V532" s="1072"/>
      <c r="W532" s="1072"/>
    </row>
    <row r="533" spans="1:23" s="1124" customFormat="1">
      <c r="A533" s="1204"/>
      <c r="B533" s="1072"/>
      <c r="C533" s="1071"/>
      <c r="D533" s="1205"/>
      <c r="E533" s="1205"/>
      <c r="F533" s="1072"/>
      <c r="G533" s="1206"/>
      <c r="H533" s="1072"/>
      <c r="I533" s="1206"/>
      <c r="J533" s="1072"/>
      <c r="L533" s="1206"/>
      <c r="M533" s="1072"/>
      <c r="N533" s="1207"/>
      <c r="O533" s="1072"/>
      <c r="P533" s="1207"/>
      <c r="Q533" s="1072"/>
      <c r="R533" s="1072"/>
      <c r="T533" s="1072"/>
      <c r="U533" s="1072"/>
      <c r="V533" s="1072"/>
      <c r="W533" s="1072"/>
    </row>
    <row r="534" spans="1:23" s="1124" customFormat="1">
      <c r="A534" s="1204"/>
      <c r="B534" s="1072"/>
      <c r="C534" s="1071"/>
      <c r="D534" s="1205"/>
      <c r="E534" s="1208"/>
      <c r="F534" s="1072"/>
      <c r="G534" s="1209"/>
      <c r="H534" s="1072"/>
      <c r="I534" s="1209"/>
      <c r="J534" s="1072"/>
      <c r="L534" s="1209"/>
      <c r="M534" s="1072"/>
      <c r="N534" s="1207"/>
      <c r="O534" s="1072"/>
      <c r="P534" s="1207"/>
      <c r="Q534" s="1072"/>
      <c r="R534" s="1072"/>
      <c r="T534" s="1072"/>
      <c r="U534" s="1072"/>
      <c r="V534" s="1072"/>
      <c r="W534" s="1072"/>
    </row>
    <row r="535" spans="1:23" s="1124" customFormat="1">
      <c r="A535" s="1204"/>
      <c r="B535" s="1072"/>
      <c r="C535" s="1071"/>
      <c r="D535" s="1205"/>
      <c r="E535" s="1208"/>
      <c r="F535" s="1072"/>
      <c r="G535" s="1209"/>
      <c r="H535" s="1072"/>
      <c r="I535" s="1206"/>
      <c r="J535" s="1072"/>
      <c r="L535" s="1206"/>
      <c r="M535" s="1072"/>
      <c r="N535" s="1207"/>
      <c r="O535" s="1072"/>
      <c r="P535" s="1207"/>
      <c r="Q535" s="1072"/>
      <c r="R535" s="1072"/>
      <c r="T535" s="1072"/>
      <c r="U535" s="1072"/>
      <c r="V535" s="1072"/>
      <c r="W535" s="1072"/>
    </row>
    <row r="536" spans="1:23" s="1124" customFormat="1">
      <c r="A536" s="1204"/>
      <c r="B536" s="1072"/>
      <c r="C536" s="1072"/>
      <c r="F536" s="1072"/>
      <c r="G536" s="1072"/>
      <c r="H536" s="1072"/>
      <c r="I536" s="1072"/>
      <c r="J536" s="1072"/>
      <c r="L536" s="1072"/>
      <c r="M536" s="1072"/>
      <c r="N536" s="1072"/>
      <c r="O536" s="1072"/>
      <c r="P536" s="1207"/>
      <c r="Q536" s="1072"/>
      <c r="R536" s="1072"/>
      <c r="T536" s="1072"/>
      <c r="U536" s="1072"/>
      <c r="V536" s="1072"/>
      <c r="W536" s="1072"/>
    </row>
    <row r="537" spans="1:23" s="1124" customFormat="1">
      <c r="A537" s="1204"/>
      <c r="B537" s="1072"/>
      <c r="C537" s="1072"/>
      <c r="F537" s="1072"/>
      <c r="G537" s="1072"/>
      <c r="H537" s="1072"/>
      <c r="I537" s="1072"/>
      <c r="J537" s="1072"/>
      <c r="L537" s="1072"/>
      <c r="M537" s="1072"/>
      <c r="N537" s="1072"/>
      <c r="O537" s="1072"/>
      <c r="P537" s="1207"/>
      <c r="Q537" s="1072"/>
      <c r="R537" s="1072"/>
      <c r="T537" s="1072"/>
      <c r="U537" s="1072"/>
      <c r="V537" s="1072"/>
      <c r="W537" s="1072"/>
    </row>
    <row r="538" spans="1:23" s="1124" customFormat="1">
      <c r="A538" s="1204"/>
      <c r="B538" s="1072"/>
      <c r="C538" s="1072"/>
      <c r="F538" s="1072"/>
      <c r="G538" s="1072"/>
      <c r="H538" s="1072"/>
      <c r="I538" s="1072"/>
      <c r="J538" s="1072"/>
      <c r="L538" s="1072"/>
      <c r="M538" s="1072"/>
      <c r="N538" s="1072"/>
      <c r="O538" s="1072"/>
      <c r="P538" s="1207"/>
      <c r="Q538" s="1072"/>
      <c r="R538" s="1072"/>
      <c r="T538" s="1072"/>
      <c r="U538" s="1072"/>
      <c r="V538" s="1072"/>
      <c r="W538" s="1072"/>
    </row>
    <row r="539" spans="1:23" s="1124" customFormat="1">
      <c r="A539" s="1204"/>
      <c r="B539" s="1072"/>
      <c r="C539" s="1072"/>
      <c r="F539" s="1072"/>
      <c r="G539" s="1072"/>
      <c r="H539" s="1072"/>
      <c r="I539" s="1072"/>
      <c r="J539" s="1072"/>
      <c r="L539" s="1072"/>
      <c r="M539" s="1072"/>
      <c r="N539" s="1072"/>
      <c r="O539" s="1072"/>
      <c r="P539" s="1207"/>
      <c r="Q539" s="1072"/>
      <c r="R539" s="1072"/>
      <c r="T539" s="1072"/>
      <c r="U539" s="1072"/>
      <c r="V539" s="1072"/>
      <c r="W539" s="1072"/>
    </row>
    <row r="540" spans="1:23" s="1124" customFormat="1">
      <c r="A540" s="1204"/>
      <c r="B540" s="1072"/>
      <c r="C540" s="1072"/>
      <c r="F540" s="1072"/>
      <c r="G540" s="1072"/>
      <c r="H540" s="1072"/>
      <c r="I540" s="1072"/>
      <c r="J540" s="1072"/>
      <c r="L540" s="1072"/>
      <c r="M540" s="1072"/>
      <c r="N540" s="1072"/>
      <c r="O540" s="1072"/>
      <c r="P540" s="1207"/>
      <c r="Q540" s="1072"/>
      <c r="R540" s="1072"/>
      <c r="T540" s="1072"/>
      <c r="U540" s="1072"/>
      <c r="V540" s="1072"/>
      <c r="W540" s="1072"/>
    </row>
    <row r="541" spans="1:23" s="1124" customFormat="1">
      <c r="A541" s="1204"/>
      <c r="B541" s="1072"/>
      <c r="C541" s="1072"/>
      <c r="F541" s="1072"/>
      <c r="G541" s="1072"/>
      <c r="H541" s="1072"/>
      <c r="I541" s="1072"/>
      <c r="J541" s="1072"/>
      <c r="L541" s="1072"/>
      <c r="M541" s="1072"/>
      <c r="N541" s="1072"/>
      <c r="O541" s="1072"/>
      <c r="P541" s="1207"/>
      <c r="Q541" s="1072"/>
      <c r="R541" s="1072"/>
      <c r="T541" s="1072"/>
      <c r="U541" s="1072"/>
      <c r="V541" s="1072"/>
      <c r="W541" s="1072"/>
    </row>
    <row r="542" spans="1:23" s="1124" customFormat="1">
      <c r="A542" s="1204"/>
      <c r="B542" s="1072"/>
      <c r="C542" s="1072"/>
      <c r="F542" s="1072"/>
      <c r="G542" s="1072"/>
      <c r="H542" s="1072"/>
      <c r="I542" s="1072"/>
      <c r="J542" s="1072"/>
      <c r="L542" s="1072"/>
      <c r="M542" s="1072"/>
      <c r="N542" s="1072"/>
      <c r="O542" s="1072"/>
      <c r="P542" s="1207"/>
      <c r="Q542" s="1072"/>
      <c r="R542" s="1072"/>
      <c r="T542" s="1072"/>
      <c r="U542" s="1072"/>
      <c r="V542" s="1072"/>
      <c r="W542" s="1072"/>
    </row>
    <row r="543" spans="1:23" s="1124" customFormat="1">
      <c r="A543" s="1204"/>
      <c r="B543" s="1072"/>
      <c r="C543" s="1072"/>
      <c r="F543" s="1072"/>
      <c r="G543" s="1072"/>
      <c r="H543" s="1072"/>
      <c r="I543" s="1072"/>
      <c r="J543" s="1072"/>
      <c r="L543" s="1072"/>
      <c r="M543" s="1072"/>
      <c r="N543" s="1072"/>
      <c r="O543" s="1072"/>
      <c r="P543" s="1207"/>
      <c r="Q543" s="1072"/>
      <c r="R543" s="1072"/>
      <c r="T543" s="1072"/>
      <c r="U543" s="1072"/>
      <c r="V543" s="1072"/>
      <c r="W543" s="1072"/>
    </row>
    <row r="544" spans="1:23" s="1124" customFormat="1">
      <c r="A544" s="1204"/>
      <c r="B544" s="1072"/>
      <c r="C544" s="1072"/>
      <c r="F544" s="1072"/>
      <c r="G544" s="1072"/>
      <c r="H544" s="1072"/>
      <c r="I544" s="1072"/>
      <c r="J544" s="1072"/>
      <c r="L544" s="1072"/>
      <c r="M544" s="1072"/>
      <c r="N544" s="1072"/>
      <c r="O544" s="1072"/>
      <c r="P544" s="1207"/>
      <c r="Q544" s="1072"/>
      <c r="R544" s="1072"/>
      <c r="T544" s="1072"/>
      <c r="U544" s="1072"/>
      <c r="V544" s="1072"/>
      <c r="W544" s="1072"/>
    </row>
    <row r="545" spans="1:23" s="1124" customFormat="1">
      <c r="A545" s="1204"/>
      <c r="B545" s="1072"/>
      <c r="C545" s="1072"/>
      <c r="F545" s="1072"/>
      <c r="G545" s="1072"/>
      <c r="H545" s="1072"/>
      <c r="I545" s="1072"/>
      <c r="J545" s="1072"/>
      <c r="L545" s="1072"/>
      <c r="M545" s="1072"/>
      <c r="N545" s="1072"/>
      <c r="O545" s="1072"/>
      <c r="P545" s="1207"/>
      <c r="Q545" s="1072"/>
      <c r="R545" s="1072"/>
      <c r="T545" s="1072"/>
      <c r="U545" s="1072"/>
      <c r="V545" s="1072"/>
      <c r="W545" s="1072"/>
    </row>
    <row r="546" spans="1:23" s="1124" customFormat="1">
      <c r="A546" s="1204"/>
      <c r="B546" s="1072"/>
      <c r="C546" s="1072"/>
      <c r="F546" s="1072"/>
      <c r="G546" s="1072"/>
      <c r="H546" s="1072"/>
      <c r="I546" s="1072"/>
      <c r="J546" s="1072"/>
      <c r="L546" s="1072"/>
      <c r="M546" s="1072"/>
      <c r="N546" s="1072"/>
      <c r="O546" s="1072"/>
      <c r="P546" s="1207"/>
      <c r="Q546" s="1072"/>
      <c r="R546" s="1072"/>
      <c r="T546" s="1072"/>
      <c r="U546" s="1072"/>
      <c r="V546" s="1072"/>
      <c r="W546" s="1072"/>
    </row>
    <row r="547" spans="1:23" s="1124" customFormat="1">
      <c r="A547" s="1204"/>
      <c r="B547" s="1072"/>
      <c r="C547" s="1072"/>
      <c r="F547" s="1072"/>
      <c r="G547" s="1072"/>
      <c r="H547" s="1072"/>
      <c r="I547" s="1072"/>
      <c r="J547" s="1072"/>
      <c r="L547" s="1072"/>
      <c r="M547" s="1072"/>
      <c r="N547" s="1072"/>
      <c r="O547" s="1072"/>
      <c r="P547" s="1207"/>
      <c r="Q547" s="1072"/>
      <c r="R547" s="1072"/>
      <c r="T547" s="1072"/>
      <c r="U547" s="1072"/>
      <c r="V547" s="1072"/>
      <c r="W547" s="1072"/>
    </row>
    <row r="548" spans="1:23" s="1124" customFormat="1">
      <c r="A548" s="1204"/>
      <c r="B548" s="1072"/>
      <c r="C548" s="1072"/>
      <c r="F548" s="1072"/>
      <c r="G548" s="1072"/>
      <c r="H548" s="1072"/>
      <c r="I548" s="1072"/>
      <c r="J548" s="1072"/>
      <c r="L548" s="1072"/>
      <c r="M548" s="1072"/>
      <c r="N548" s="1072"/>
      <c r="O548" s="1072"/>
      <c r="P548" s="1207"/>
      <c r="Q548" s="1072"/>
      <c r="R548" s="1072"/>
      <c r="T548" s="1072"/>
      <c r="U548" s="1072"/>
      <c r="V548" s="1072"/>
      <c r="W548" s="1072"/>
    </row>
    <row r="549" spans="1:23" s="1124" customFormat="1">
      <c r="A549" s="1204"/>
      <c r="B549" s="1072"/>
      <c r="C549" s="1072"/>
      <c r="F549" s="1072"/>
      <c r="G549" s="1072"/>
      <c r="H549" s="1072"/>
      <c r="I549" s="1072"/>
      <c r="J549" s="1072"/>
      <c r="L549" s="1072"/>
      <c r="M549" s="1072"/>
      <c r="N549" s="1072"/>
      <c r="O549" s="1072"/>
      <c r="P549" s="1207"/>
      <c r="Q549" s="1072"/>
      <c r="R549" s="1072"/>
      <c r="T549" s="1072"/>
      <c r="U549" s="1072"/>
      <c r="V549" s="1072"/>
      <c r="W549" s="1072"/>
    </row>
    <row r="550" spans="1:23" s="1124" customFormat="1">
      <c r="A550" s="1204"/>
      <c r="B550" s="1072"/>
      <c r="C550" s="1072"/>
      <c r="F550" s="1072"/>
      <c r="G550" s="1072"/>
      <c r="H550" s="1072"/>
      <c r="I550" s="1072"/>
      <c r="J550" s="1072"/>
      <c r="L550" s="1072"/>
      <c r="M550" s="1072"/>
      <c r="N550" s="1072"/>
      <c r="O550" s="1072"/>
      <c r="P550" s="1207"/>
      <c r="Q550" s="1072"/>
      <c r="R550" s="1072"/>
      <c r="T550" s="1072"/>
      <c r="U550" s="1072"/>
      <c r="V550" s="1072"/>
      <c r="W550" s="1072"/>
    </row>
    <row r="551" spans="1:23" s="1124" customFormat="1">
      <c r="A551" s="1204"/>
      <c r="B551" s="1072"/>
      <c r="C551" s="1072"/>
      <c r="F551" s="1072"/>
      <c r="G551" s="1072"/>
      <c r="H551" s="1072"/>
      <c r="I551" s="1072"/>
      <c r="J551" s="1072"/>
      <c r="L551" s="1072"/>
      <c r="M551" s="1072"/>
      <c r="N551" s="1072"/>
      <c r="O551" s="1072"/>
      <c r="P551" s="1207"/>
      <c r="Q551" s="1072"/>
      <c r="R551" s="1072"/>
      <c r="T551" s="1072"/>
      <c r="U551" s="1072"/>
      <c r="V551" s="1072"/>
      <c r="W551" s="1072"/>
    </row>
    <row r="552" spans="1:23" s="1124" customFormat="1">
      <c r="A552" s="1204"/>
      <c r="B552" s="1072"/>
      <c r="C552" s="1072"/>
      <c r="F552" s="1072"/>
      <c r="G552" s="1072"/>
      <c r="H552" s="1072"/>
      <c r="I552" s="1072"/>
      <c r="J552" s="1072"/>
      <c r="L552" s="1072"/>
      <c r="M552" s="1072"/>
      <c r="N552" s="1072"/>
      <c r="O552" s="1072"/>
      <c r="P552" s="1207"/>
      <c r="Q552" s="1072"/>
      <c r="R552" s="1072"/>
      <c r="T552" s="1072"/>
      <c r="U552" s="1072"/>
      <c r="V552" s="1072"/>
      <c r="W552" s="1072"/>
    </row>
    <row r="553" spans="1:23" s="1124" customFormat="1">
      <c r="A553" s="1204"/>
      <c r="B553" s="1072"/>
      <c r="C553" s="1072"/>
      <c r="F553" s="1072"/>
      <c r="G553" s="1072"/>
      <c r="H553" s="1072"/>
      <c r="I553" s="1072"/>
      <c r="J553" s="1072"/>
      <c r="L553" s="1072"/>
      <c r="M553" s="1072"/>
      <c r="N553" s="1072"/>
      <c r="O553" s="1072"/>
      <c r="P553" s="1207"/>
      <c r="Q553" s="1072"/>
      <c r="R553" s="1072"/>
      <c r="T553" s="1072"/>
      <c r="U553" s="1072"/>
      <c r="V553" s="1072"/>
      <c r="W553" s="1072"/>
    </row>
    <row r="554" spans="1:23" s="1124" customFormat="1">
      <c r="A554" s="1204"/>
      <c r="B554" s="1072"/>
      <c r="C554" s="1072"/>
      <c r="F554" s="1072"/>
      <c r="G554" s="1072"/>
      <c r="H554" s="1072"/>
      <c r="I554" s="1072"/>
      <c r="J554" s="1072"/>
      <c r="L554" s="1072"/>
      <c r="M554" s="1072"/>
      <c r="N554" s="1072"/>
      <c r="O554" s="1072"/>
      <c r="P554" s="1207"/>
      <c r="Q554" s="1072"/>
      <c r="R554" s="1072"/>
      <c r="T554" s="1072"/>
      <c r="U554" s="1072"/>
      <c r="V554" s="1072"/>
      <c r="W554" s="1072"/>
    </row>
    <row r="555" spans="1:23" s="1124" customFormat="1">
      <c r="A555" s="1204"/>
      <c r="B555" s="1072"/>
      <c r="C555" s="1072"/>
      <c r="F555" s="1072"/>
      <c r="G555" s="1072"/>
      <c r="H555" s="1072"/>
      <c r="I555" s="1072"/>
      <c r="J555" s="1072"/>
      <c r="L555" s="1072"/>
      <c r="M555" s="1072"/>
      <c r="N555" s="1072"/>
      <c r="O555" s="1072"/>
      <c r="P555" s="1207"/>
      <c r="Q555" s="1072"/>
      <c r="R555" s="1072"/>
      <c r="T555" s="1072"/>
      <c r="U555" s="1072"/>
      <c r="V555" s="1072"/>
      <c r="W555" s="1072"/>
    </row>
    <row r="556" spans="1:23" s="1124" customFormat="1">
      <c r="A556" s="1204"/>
      <c r="B556" s="1072"/>
      <c r="C556" s="1072"/>
      <c r="F556" s="1072"/>
      <c r="G556" s="1072"/>
      <c r="H556" s="1072"/>
      <c r="I556" s="1072"/>
      <c r="J556" s="1072"/>
      <c r="L556" s="1072"/>
      <c r="M556" s="1072"/>
      <c r="N556" s="1072"/>
      <c r="O556" s="1072"/>
      <c r="P556" s="1207"/>
      <c r="Q556" s="1072"/>
      <c r="R556" s="1072"/>
      <c r="T556" s="1072"/>
      <c r="U556" s="1072"/>
      <c r="V556" s="1072"/>
      <c r="W556" s="1072"/>
    </row>
    <row r="557" spans="1:23" s="1124" customFormat="1">
      <c r="A557" s="1204"/>
      <c r="B557" s="1072"/>
      <c r="C557" s="1072"/>
      <c r="F557" s="1072"/>
      <c r="G557" s="1072"/>
      <c r="H557" s="1072"/>
      <c r="I557" s="1072"/>
      <c r="J557" s="1072"/>
      <c r="L557" s="1072"/>
      <c r="M557" s="1072"/>
      <c r="N557" s="1072"/>
      <c r="O557" s="1072"/>
      <c r="P557" s="1207"/>
      <c r="Q557" s="1072"/>
      <c r="R557" s="1072"/>
      <c r="T557" s="1072"/>
      <c r="U557" s="1072"/>
      <c r="V557" s="1072"/>
      <c r="W557" s="1072"/>
    </row>
    <row r="558" spans="1:23" s="1124" customFormat="1">
      <c r="A558" s="1204"/>
      <c r="B558" s="1072"/>
      <c r="C558" s="1072"/>
      <c r="F558" s="1072"/>
      <c r="G558" s="1072"/>
      <c r="H558" s="1072"/>
      <c r="I558" s="1072"/>
      <c r="J558" s="1072"/>
      <c r="L558" s="1072"/>
      <c r="M558" s="1072"/>
      <c r="N558" s="1072"/>
      <c r="O558" s="1072"/>
      <c r="P558" s="1207"/>
      <c r="Q558" s="1072"/>
      <c r="R558" s="1072"/>
      <c r="T558" s="1072"/>
      <c r="U558" s="1072"/>
      <c r="V558" s="1072"/>
      <c r="W558" s="1072"/>
    </row>
    <row r="559" spans="1:23" s="1124" customFormat="1">
      <c r="A559" s="1204"/>
      <c r="B559" s="1072"/>
      <c r="C559" s="1072"/>
      <c r="F559" s="1072"/>
      <c r="G559" s="1072"/>
      <c r="H559" s="1072"/>
      <c r="I559" s="1072"/>
      <c r="J559" s="1072"/>
      <c r="L559" s="1072"/>
      <c r="M559" s="1072"/>
      <c r="N559" s="1072"/>
      <c r="O559" s="1072"/>
      <c r="P559" s="1207"/>
      <c r="Q559" s="1072"/>
      <c r="R559" s="1072"/>
      <c r="T559" s="1072"/>
      <c r="U559" s="1072"/>
      <c r="V559" s="1072"/>
      <c r="W559" s="1072"/>
    </row>
    <row r="560" spans="1:23" s="1124" customFormat="1">
      <c r="A560" s="1204"/>
      <c r="B560" s="1072"/>
      <c r="C560" s="1072"/>
      <c r="F560" s="1072"/>
      <c r="G560" s="1072"/>
      <c r="H560" s="1072"/>
      <c r="I560" s="1072"/>
      <c r="J560" s="1072"/>
      <c r="L560" s="1072"/>
      <c r="M560" s="1072"/>
      <c r="N560" s="1072"/>
      <c r="O560" s="1072"/>
      <c r="P560" s="1207"/>
      <c r="Q560" s="1072"/>
      <c r="R560" s="1072"/>
      <c r="T560" s="1072"/>
      <c r="U560" s="1072"/>
      <c r="V560" s="1072"/>
      <c r="W560" s="1072"/>
    </row>
    <row r="561" spans="1:23" s="1124" customFormat="1">
      <c r="A561" s="1204"/>
      <c r="B561" s="1072"/>
      <c r="C561" s="1072"/>
      <c r="F561" s="1072"/>
      <c r="G561" s="1072"/>
      <c r="H561" s="1072"/>
      <c r="I561" s="1072"/>
      <c r="J561" s="1072"/>
      <c r="L561" s="1072"/>
      <c r="M561" s="1072"/>
      <c r="N561" s="1072"/>
      <c r="O561" s="1072"/>
      <c r="P561" s="1207"/>
      <c r="Q561" s="1072"/>
      <c r="R561" s="1072"/>
      <c r="T561" s="1072"/>
      <c r="U561" s="1072"/>
      <c r="V561" s="1072"/>
      <c r="W561" s="1072"/>
    </row>
    <row r="562" spans="1:23" s="1124" customFormat="1">
      <c r="A562" s="1204"/>
      <c r="B562" s="1072"/>
      <c r="C562" s="1072"/>
      <c r="F562" s="1072"/>
      <c r="G562" s="1072"/>
      <c r="H562" s="1072"/>
      <c r="I562" s="1072"/>
      <c r="J562" s="1072"/>
      <c r="L562" s="1072"/>
      <c r="M562" s="1072"/>
      <c r="N562" s="1072"/>
      <c r="O562" s="1072"/>
      <c r="P562" s="1207"/>
      <c r="Q562" s="1072"/>
      <c r="R562" s="1072"/>
      <c r="T562" s="1072"/>
      <c r="U562" s="1072"/>
      <c r="V562" s="1072"/>
      <c r="W562" s="1072"/>
    </row>
    <row r="563" spans="1:23" s="1124" customFormat="1">
      <c r="A563" s="1204"/>
      <c r="B563" s="1072"/>
      <c r="C563" s="1072"/>
      <c r="F563" s="1072"/>
      <c r="G563" s="1072"/>
      <c r="H563" s="1072"/>
      <c r="I563" s="1072"/>
      <c r="J563" s="1072"/>
      <c r="L563" s="1072"/>
      <c r="M563" s="1072"/>
      <c r="N563" s="1072"/>
      <c r="O563" s="1072"/>
      <c r="P563" s="1207"/>
      <c r="Q563" s="1072"/>
      <c r="R563" s="1072"/>
      <c r="T563" s="1072"/>
      <c r="U563" s="1072"/>
      <c r="V563" s="1072"/>
      <c r="W563" s="1072"/>
    </row>
    <row r="564" spans="1:23" s="1124" customFormat="1">
      <c r="A564" s="1204"/>
      <c r="B564" s="1072"/>
      <c r="C564" s="1072"/>
      <c r="F564" s="1072"/>
      <c r="G564" s="1072"/>
      <c r="H564" s="1072"/>
      <c r="I564" s="1072"/>
      <c r="J564" s="1072"/>
      <c r="L564" s="1072"/>
      <c r="M564" s="1072"/>
      <c r="N564" s="1072"/>
      <c r="O564" s="1072"/>
      <c r="P564" s="1207"/>
      <c r="Q564" s="1072"/>
      <c r="R564" s="1072"/>
      <c r="T564" s="1072"/>
      <c r="U564" s="1072"/>
      <c r="V564" s="1072"/>
      <c r="W564" s="1072"/>
    </row>
    <row r="565" spans="1:23" s="1124" customFormat="1">
      <c r="A565" s="1204"/>
      <c r="B565" s="1072"/>
      <c r="C565" s="1072"/>
      <c r="F565" s="1072"/>
      <c r="G565" s="1072"/>
      <c r="H565" s="1072"/>
      <c r="I565" s="1072"/>
      <c r="J565" s="1072"/>
      <c r="L565" s="1072"/>
      <c r="M565" s="1072"/>
      <c r="N565" s="1072"/>
      <c r="O565" s="1072"/>
      <c r="P565" s="1207"/>
      <c r="Q565" s="1072"/>
      <c r="R565" s="1072"/>
      <c r="T565" s="1072"/>
      <c r="U565" s="1072"/>
      <c r="V565" s="1072"/>
      <c r="W565" s="1072"/>
    </row>
    <row r="566" spans="1:23" s="1124" customFormat="1">
      <c r="A566" s="1204"/>
      <c r="B566" s="1072"/>
      <c r="C566" s="1072"/>
      <c r="F566" s="1072"/>
      <c r="G566" s="1072"/>
      <c r="H566" s="1072"/>
      <c r="I566" s="1072"/>
      <c r="J566" s="1072"/>
      <c r="L566" s="1072"/>
      <c r="M566" s="1072"/>
      <c r="N566" s="1072"/>
      <c r="O566" s="1072"/>
      <c r="P566" s="1207"/>
      <c r="Q566" s="1072"/>
      <c r="R566" s="1072"/>
      <c r="T566" s="1072"/>
      <c r="U566" s="1072"/>
      <c r="V566" s="1072"/>
      <c r="W566" s="1072"/>
    </row>
    <row r="567" spans="1:23" s="1124" customFormat="1">
      <c r="A567" s="1204"/>
      <c r="B567" s="1072"/>
      <c r="C567" s="1072"/>
      <c r="F567" s="1072"/>
      <c r="G567" s="1072"/>
      <c r="H567" s="1072"/>
      <c r="I567" s="1072"/>
      <c r="J567" s="1072"/>
      <c r="L567" s="1072"/>
      <c r="M567" s="1072"/>
      <c r="N567" s="1072"/>
      <c r="O567" s="1072"/>
      <c r="P567" s="1207"/>
      <c r="Q567" s="1072"/>
      <c r="R567" s="1072"/>
      <c r="T567" s="1072"/>
      <c r="U567" s="1072"/>
      <c r="V567" s="1072"/>
      <c r="W567" s="1072"/>
    </row>
    <row r="568" spans="1:23" s="1124" customFormat="1">
      <c r="A568" s="1204"/>
      <c r="B568" s="1072"/>
      <c r="C568" s="1072"/>
      <c r="F568" s="1072"/>
      <c r="G568" s="1072"/>
      <c r="H568" s="1072"/>
      <c r="I568" s="1072"/>
      <c r="J568" s="1072"/>
      <c r="L568" s="1072"/>
      <c r="M568" s="1072"/>
      <c r="N568" s="1072"/>
      <c r="O568" s="1072"/>
      <c r="P568" s="1207"/>
      <c r="Q568" s="1072"/>
      <c r="R568" s="1072"/>
      <c r="T568" s="1072"/>
      <c r="U568" s="1072"/>
      <c r="V568" s="1072"/>
      <c r="W568" s="1072"/>
    </row>
    <row r="569" spans="1:23" s="1124" customFormat="1">
      <c r="A569" s="1204"/>
      <c r="B569" s="1072"/>
      <c r="C569" s="1072"/>
      <c r="F569" s="1072"/>
      <c r="G569" s="1072"/>
      <c r="H569" s="1072"/>
      <c r="I569" s="1072"/>
      <c r="J569" s="1072"/>
      <c r="L569" s="1072"/>
      <c r="M569" s="1072"/>
      <c r="N569" s="1072"/>
      <c r="O569" s="1072"/>
      <c r="P569" s="1207"/>
      <c r="Q569" s="1072"/>
      <c r="R569" s="1072"/>
      <c r="T569" s="1072"/>
      <c r="U569" s="1072"/>
      <c r="V569" s="1072"/>
      <c r="W569" s="1072"/>
    </row>
    <row r="570" spans="1:23" s="1124" customFormat="1">
      <c r="A570" s="1204"/>
      <c r="B570" s="1072"/>
      <c r="C570" s="1072"/>
      <c r="F570" s="1072"/>
      <c r="G570" s="1072"/>
      <c r="H570" s="1072"/>
      <c r="I570" s="1072"/>
      <c r="J570" s="1072"/>
      <c r="L570" s="1072"/>
      <c r="M570" s="1072"/>
      <c r="N570" s="1072"/>
      <c r="O570" s="1072"/>
      <c r="P570" s="1207"/>
      <c r="Q570" s="1072"/>
      <c r="R570" s="1072"/>
      <c r="T570" s="1072"/>
      <c r="U570" s="1072"/>
      <c r="V570" s="1072"/>
      <c r="W570" s="1072"/>
    </row>
    <row r="571" spans="1:23" s="1124" customFormat="1">
      <c r="A571" s="1204"/>
      <c r="B571" s="1072"/>
      <c r="C571" s="1072"/>
      <c r="F571" s="1072"/>
      <c r="G571" s="1072"/>
      <c r="H571" s="1072"/>
      <c r="I571" s="1072"/>
      <c r="J571" s="1072"/>
      <c r="L571" s="1072"/>
      <c r="M571" s="1072"/>
      <c r="N571" s="1072"/>
      <c r="O571" s="1072"/>
      <c r="P571" s="1207"/>
      <c r="Q571" s="1072"/>
      <c r="R571" s="1072"/>
      <c r="T571" s="1072"/>
      <c r="U571" s="1072"/>
      <c r="V571" s="1072"/>
      <c r="W571" s="1072"/>
    </row>
    <row r="572" spans="1:23" s="1124" customFormat="1">
      <c r="A572" s="1204"/>
      <c r="B572" s="1072"/>
      <c r="C572" s="1072"/>
      <c r="F572" s="1072"/>
      <c r="G572" s="1072"/>
      <c r="H572" s="1072"/>
      <c r="I572" s="1072"/>
      <c r="J572" s="1072"/>
      <c r="L572" s="1072"/>
      <c r="M572" s="1072"/>
      <c r="N572" s="1072"/>
      <c r="O572" s="1072"/>
      <c r="P572" s="1207"/>
      <c r="Q572" s="1072"/>
      <c r="R572" s="1072"/>
      <c r="T572" s="1072"/>
      <c r="U572" s="1072"/>
      <c r="V572" s="1072"/>
      <c r="W572" s="1072"/>
    </row>
    <row r="573" spans="1:23" s="1124" customFormat="1">
      <c r="A573" s="1204"/>
      <c r="B573" s="1072"/>
      <c r="C573" s="1072"/>
      <c r="F573" s="1072"/>
      <c r="G573" s="1072"/>
      <c r="H573" s="1072"/>
      <c r="I573" s="1072"/>
      <c r="J573" s="1072"/>
      <c r="L573" s="1072"/>
      <c r="M573" s="1072"/>
      <c r="N573" s="1072"/>
      <c r="O573" s="1072"/>
      <c r="P573" s="1207"/>
      <c r="Q573" s="1072"/>
      <c r="R573" s="1072"/>
      <c r="T573" s="1072"/>
      <c r="U573" s="1072"/>
      <c r="V573" s="1072"/>
      <c r="W573" s="1072"/>
    </row>
    <row r="574" spans="1:23" s="1124" customFormat="1">
      <c r="A574" s="1204"/>
      <c r="B574" s="1072"/>
      <c r="C574" s="1072"/>
      <c r="F574" s="1072"/>
      <c r="G574" s="1072"/>
      <c r="H574" s="1072"/>
      <c r="I574" s="1072"/>
      <c r="J574" s="1072"/>
      <c r="L574" s="1072"/>
      <c r="M574" s="1072"/>
      <c r="N574" s="1072"/>
      <c r="O574" s="1072"/>
      <c r="P574" s="1207"/>
      <c r="Q574" s="1072"/>
      <c r="R574" s="1072"/>
      <c r="T574" s="1072"/>
      <c r="U574" s="1072"/>
      <c r="V574" s="1072"/>
      <c r="W574" s="1072"/>
    </row>
    <row r="575" spans="1:23" s="1124" customFormat="1">
      <c r="A575" s="1204"/>
      <c r="B575" s="1072"/>
      <c r="C575" s="1072"/>
      <c r="F575" s="1072"/>
      <c r="G575" s="1072"/>
      <c r="H575" s="1072"/>
      <c r="I575" s="1072"/>
      <c r="J575" s="1072"/>
      <c r="L575" s="1072"/>
      <c r="M575" s="1072"/>
      <c r="N575" s="1072"/>
      <c r="O575" s="1072"/>
      <c r="P575" s="1207"/>
      <c r="Q575" s="1072"/>
      <c r="R575" s="1072"/>
      <c r="T575" s="1072"/>
      <c r="U575" s="1072"/>
      <c r="V575" s="1072"/>
      <c r="W575" s="1072"/>
    </row>
    <row r="576" spans="1:23" s="1124" customFormat="1">
      <c r="A576" s="1204"/>
      <c r="B576" s="1072"/>
      <c r="C576" s="1072"/>
      <c r="F576" s="1072"/>
      <c r="G576" s="1072"/>
      <c r="H576" s="1072"/>
      <c r="I576" s="1072"/>
      <c r="J576" s="1072"/>
      <c r="L576" s="1072"/>
      <c r="M576" s="1072"/>
      <c r="N576" s="1072"/>
      <c r="O576" s="1072"/>
      <c r="P576" s="1207"/>
      <c r="Q576" s="1072"/>
      <c r="R576" s="1072"/>
      <c r="T576" s="1072"/>
      <c r="U576" s="1072"/>
      <c r="V576" s="1072"/>
      <c r="W576" s="1072"/>
    </row>
    <row r="577" spans="1:23" s="1124" customFormat="1">
      <c r="A577" s="1204"/>
      <c r="B577" s="1072"/>
      <c r="C577" s="1072"/>
      <c r="F577" s="1072"/>
      <c r="G577" s="1072"/>
      <c r="H577" s="1072"/>
      <c r="I577" s="1072"/>
      <c r="J577" s="1072"/>
      <c r="L577" s="1072"/>
      <c r="M577" s="1072"/>
      <c r="N577" s="1072"/>
      <c r="O577" s="1072"/>
      <c r="P577" s="1207"/>
      <c r="Q577" s="1072"/>
      <c r="R577" s="1072"/>
      <c r="T577" s="1072"/>
      <c r="U577" s="1072"/>
      <c r="V577" s="1072"/>
      <c r="W577" s="1072"/>
    </row>
    <row r="578" spans="1:23" s="1124" customFormat="1">
      <c r="A578" s="1204"/>
      <c r="B578" s="1072"/>
      <c r="C578" s="1072"/>
      <c r="F578" s="1072"/>
      <c r="G578" s="1072"/>
      <c r="H578" s="1072"/>
      <c r="I578" s="1072"/>
      <c r="J578" s="1072"/>
      <c r="L578" s="1072"/>
      <c r="M578" s="1072"/>
      <c r="N578" s="1072"/>
      <c r="O578" s="1072"/>
      <c r="P578" s="1207"/>
      <c r="Q578" s="1072"/>
      <c r="R578" s="1072"/>
      <c r="T578" s="1072"/>
      <c r="U578" s="1072"/>
      <c r="V578" s="1072"/>
      <c r="W578" s="1072"/>
    </row>
    <row r="579" spans="1:23" s="1124" customFormat="1">
      <c r="A579" s="1204"/>
      <c r="B579" s="1072"/>
      <c r="C579" s="1072"/>
      <c r="F579" s="1072"/>
      <c r="G579" s="1072"/>
      <c r="H579" s="1072"/>
      <c r="I579" s="1072"/>
      <c r="J579" s="1072"/>
      <c r="L579" s="1072"/>
      <c r="M579" s="1072"/>
      <c r="N579" s="1072"/>
      <c r="O579" s="1072"/>
      <c r="P579" s="1207"/>
      <c r="Q579" s="1072"/>
      <c r="R579" s="1072"/>
      <c r="T579" s="1072"/>
      <c r="U579" s="1072"/>
      <c r="V579" s="1072"/>
      <c r="W579" s="1072"/>
    </row>
    <row r="580" spans="1:23" s="1124" customFormat="1">
      <c r="A580" s="1204"/>
      <c r="B580" s="1072"/>
      <c r="C580" s="1072"/>
      <c r="F580" s="1072"/>
      <c r="G580" s="1072"/>
      <c r="H580" s="1072"/>
      <c r="I580" s="1072"/>
      <c r="J580" s="1072"/>
      <c r="L580" s="1072"/>
      <c r="M580" s="1072"/>
      <c r="N580" s="1072"/>
      <c r="O580" s="1072"/>
      <c r="P580" s="1207"/>
      <c r="Q580" s="1072"/>
      <c r="R580" s="1072"/>
      <c r="T580" s="1072"/>
      <c r="U580" s="1072"/>
      <c r="V580" s="1072"/>
      <c r="W580" s="1072"/>
    </row>
    <row r="581" spans="1:23" s="1124" customFormat="1">
      <c r="A581" s="1204"/>
      <c r="B581" s="1072"/>
      <c r="C581" s="1072"/>
      <c r="F581" s="1072"/>
      <c r="G581" s="1072"/>
      <c r="H581" s="1072"/>
      <c r="I581" s="1072"/>
      <c r="J581" s="1072"/>
      <c r="L581" s="1072"/>
      <c r="M581" s="1072"/>
      <c r="N581" s="1072"/>
      <c r="O581" s="1072"/>
      <c r="P581" s="1207"/>
      <c r="Q581" s="1072"/>
      <c r="R581" s="1072"/>
      <c r="T581" s="1072"/>
      <c r="U581" s="1072"/>
      <c r="V581" s="1072"/>
      <c r="W581" s="1072"/>
    </row>
    <row r="582" spans="1:23" s="1124" customFormat="1">
      <c r="A582" s="1204"/>
      <c r="B582" s="1072"/>
      <c r="C582" s="1072"/>
      <c r="F582" s="1072"/>
      <c r="G582" s="1072"/>
      <c r="H582" s="1072"/>
      <c r="I582" s="1072"/>
      <c r="J582" s="1072"/>
      <c r="L582" s="1072"/>
      <c r="M582" s="1072"/>
      <c r="N582" s="1072"/>
      <c r="O582" s="1072"/>
      <c r="P582" s="1207"/>
      <c r="Q582" s="1072"/>
      <c r="R582" s="1072"/>
      <c r="T582" s="1072"/>
      <c r="U582" s="1072"/>
      <c r="V582" s="1072"/>
      <c r="W582" s="1072"/>
    </row>
    <row r="583" spans="1:23" s="1124" customFormat="1">
      <c r="A583" s="1204"/>
      <c r="B583" s="1072"/>
      <c r="C583" s="1072"/>
      <c r="F583" s="1072"/>
      <c r="G583" s="1072"/>
      <c r="H583" s="1072"/>
      <c r="I583" s="1072"/>
      <c r="J583" s="1072"/>
      <c r="L583" s="1072"/>
      <c r="M583" s="1072"/>
      <c r="N583" s="1072"/>
      <c r="O583" s="1072"/>
      <c r="P583" s="1207"/>
      <c r="Q583" s="1072"/>
      <c r="R583" s="1072"/>
      <c r="T583" s="1072"/>
      <c r="U583" s="1072"/>
      <c r="V583" s="1072"/>
      <c r="W583" s="1072"/>
    </row>
    <row r="584" spans="1:23" s="1124" customFormat="1">
      <c r="A584" s="1204"/>
      <c r="B584" s="1072"/>
      <c r="C584" s="1072"/>
      <c r="F584" s="1072"/>
      <c r="G584" s="1072"/>
      <c r="H584" s="1072"/>
      <c r="I584" s="1072"/>
      <c r="J584" s="1072"/>
      <c r="L584" s="1072"/>
      <c r="M584" s="1072"/>
      <c r="N584" s="1072"/>
      <c r="O584" s="1072"/>
      <c r="P584" s="1207"/>
      <c r="Q584" s="1072"/>
      <c r="R584" s="1072"/>
      <c r="T584" s="1072"/>
      <c r="U584" s="1072"/>
      <c r="V584" s="1072"/>
      <c r="W584" s="1072"/>
    </row>
    <row r="585" spans="1:23" s="1124" customFormat="1">
      <c r="A585" s="1204"/>
      <c r="B585" s="1072"/>
      <c r="C585" s="1072"/>
      <c r="F585" s="1072"/>
      <c r="G585" s="1072"/>
      <c r="H585" s="1072"/>
      <c r="I585" s="1072"/>
      <c r="J585" s="1072"/>
      <c r="L585" s="1072"/>
      <c r="M585" s="1072"/>
      <c r="N585" s="1072"/>
      <c r="O585" s="1072"/>
      <c r="P585" s="1207"/>
      <c r="Q585" s="1072"/>
      <c r="R585" s="1072"/>
      <c r="T585" s="1072"/>
      <c r="U585" s="1072"/>
      <c r="V585" s="1072"/>
      <c r="W585" s="1072"/>
    </row>
    <row r="586" spans="1:23" s="1124" customFormat="1">
      <c r="A586" s="1204"/>
      <c r="B586" s="1072"/>
      <c r="C586" s="1072"/>
      <c r="F586" s="1072"/>
      <c r="G586" s="1072"/>
      <c r="H586" s="1072"/>
      <c r="I586" s="1072"/>
      <c r="J586" s="1072"/>
      <c r="L586" s="1072"/>
      <c r="M586" s="1072"/>
      <c r="N586" s="1072"/>
      <c r="O586" s="1072"/>
      <c r="P586" s="1207"/>
      <c r="Q586" s="1072"/>
      <c r="R586" s="1072"/>
      <c r="T586" s="1072"/>
      <c r="U586" s="1072"/>
      <c r="V586" s="1072"/>
      <c r="W586" s="1072"/>
    </row>
    <row r="587" spans="1:23" s="1124" customFormat="1">
      <c r="A587" s="1204"/>
      <c r="B587" s="1072"/>
      <c r="C587" s="1072"/>
      <c r="F587" s="1072"/>
      <c r="G587" s="1072"/>
      <c r="H587" s="1072"/>
      <c r="I587" s="1072"/>
      <c r="J587" s="1072"/>
      <c r="L587" s="1072"/>
      <c r="M587" s="1072"/>
      <c r="N587" s="1072"/>
      <c r="O587" s="1072"/>
      <c r="P587" s="1207"/>
      <c r="Q587" s="1072"/>
      <c r="R587" s="1072"/>
      <c r="T587" s="1072"/>
      <c r="U587" s="1072"/>
      <c r="V587" s="1072"/>
      <c r="W587" s="1072"/>
    </row>
    <row r="588" spans="1:23" s="1124" customFormat="1">
      <c r="A588" s="1204"/>
      <c r="B588" s="1072"/>
      <c r="C588" s="1072"/>
      <c r="F588" s="1072"/>
      <c r="G588" s="1072"/>
      <c r="H588" s="1072"/>
      <c r="I588" s="1072"/>
      <c r="J588" s="1072"/>
      <c r="L588" s="1072"/>
      <c r="M588" s="1072"/>
      <c r="N588" s="1072"/>
      <c r="O588" s="1072"/>
      <c r="P588" s="1207"/>
      <c r="Q588" s="1072"/>
      <c r="R588" s="1072"/>
      <c r="T588" s="1072"/>
      <c r="U588" s="1072"/>
      <c r="V588" s="1072"/>
      <c r="W588" s="1072"/>
    </row>
    <row r="589" spans="1:23" s="1124" customFormat="1">
      <c r="A589" s="1204"/>
      <c r="B589" s="1072"/>
      <c r="C589" s="1072"/>
      <c r="F589" s="1072"/>
      <c r="G589" s="1072"/>
      <c r="H589" s="1072"/>
      <c r="I589" s="1072"/>
      <c r="J589" s="1072"/>
      <c r="L589" s="1072"/>
      <c r="M589" s="1072"/>
      <c r="N589" s="1072"/>
      <c r="O589" s="1072"/>
      <c r="P589" s="1207"/>
      <c r="Q589" s="1072"/>
      <c r="R589" s="1072"/>
      <c r="T589" s="1072"/>
      <c r="U589" s="1072"/>
      <c r="V589" s="1072"/>
      <c r="W589" s="1072"/>
    </row>
    <row r="590" spans="1:23" s="1124" customFormat="1">
      <c r="A590" s="1204"/>
      <c r="B590" s="1072"/>
      <c r="C590" s="1072"/>
      <c r="F590" s="1072"/>
      <c r="G590" s="1072"/>
      <c r="H590" s="1072"/>
      <c r="I590" s="1072"/>
      <c r="J590" s="1072"/>
      <c r="L590" s="1072"/>
      <c r="M590" s="1072"/>
      <c r="N590" s="1072"/>
      <c r="O590" s="1072"/>
      <c r="P590" s="1207"/>
      <c r="Q590" s="1072"/>
      <c r="R590" s="1072"/>
      <c r="T590" s="1072"/>
      <c r="U590" s="1072"/>
      <c r="V590" s="1072"/>
      <c r="W590" s="1072"/>
    </row>
    <row r="591" spans="1:23" s="1124" customFormat="1">
      <c r="A591" s="1204"/>
      <c r="B591" s="1072"/>
      <c r="C591" s="1072"/>
      <c r="F591" s="1072"/>
      <c r="G591" s="1072"/>
      <c r="H591" s="1072"/>
      <c r="I591" s="1072"/>
      <c r="J591" s="1072"/>
      <c r="L591" s="1072"/>
      <c r="M591" s="1072"/>
      <c r="N591" s="1072"/>
      <c r="O591" s="1072"/>
      <c r="P591" s="1207"/>
      <c r="Q591" s="1072"/>
      <c r="R591" s="1072"/>
      <c r="T591" s="1072"/>
      <c r="U591" s="1072"/>
      <c r="V591" s="1072"/>
      <c r="W591" s="1072"/>
    </row>
    <row r="592" spans="1:23" s="1124" customFormat="1">
      <c r="A592" s="1204"/>
      <c r="B592" s="1072"/>
      <c r="C592" s="1072"/>
      <c r="F592" s="1072"/>
      <c r="G592" s="1072"/>
      <c r="H592" s="1072"/>
      <c r="I592" s="1072"/>
      <c r="J592" s="1072"/>
      <c r="L592" s="1072"/>
      <c r="M592" s="1072"/>
      <c r="N592" s="1072"/>
      <c r="O592" s="1072"/>
      <c r="P592" s="1207"/>
      <c r="Q592" s="1072"/>
      <c r="R592" s="1072"/>
      <c r="T592" s="1072"/>
      <c r="U592" s="1072"/>
      <c r="V592" s="1072"/>
      <c r="W592" s="1072"/>
    </row>
    <row r="593" spans="1:23" s="1124" customFormat="1">
      <c r="A593" s="1204"/>
      <c r="B593" s="1072"/>
      <c r="C593" s="1072"/>
      <c r="F593" s="1072"/>
      <c r="G593" s="1072"/>
      <c r="H593" s="1072"/>
      <c r="I593" s="1072"/>
      <c r="J593" s="1072"/>
      <c r="L593" s="1072"/>
      <c r="M593" s="1072"/>
      <c r="N593" s="1072"/>
      <c r="O593" s="1072"/>
      <c r="P593" s="1207"/>
      <c r="Q593" s="1072"/>
      <c r="R593" s="1072"/>
      <c r="T593" s="1072"/>
      <c r="U593" s="1072"/>
      <c r="V593" s="1072"/>
      <c r="W593" s="1072"/>
    </row>
    <row r="594" spans="1:23" s="1124" customFormat="1">
      <c r="A594" s="1204"/>
      <c r="B594" s="1072"/>
      <c r="C594" s="1072"/>
      <c r="F594" s="1072"/>
      <c r="G594" s="1072"/>
      <c r="H594" s="1072"/>
      <c r="I594" s="1072"/>
      <c r="J594" s="1072"/>
      <c r="L594" s="1072"/>
      <c r="M594" s="1072"/>
      <c r="N594" s="1072"/>
      <c r="O594" s="1072"/>
      <c r="P594" s="1207"/>
      <c r="Q594" s="1072"/>
      <c r="R594" s="1072"/>
      <c r="T594" s="1072"/>
      <c r="U594" s="1072"/>
      <c r="V594" s="1072"/>
      <c r="W594" s="1072"/>
    </row>
    <row r="595" spans="1:23" s="1124" customFormat="1">
      <c r="A595" s="1204"/>
      <c r="B595" s="1072"/>
      <c r="C595" s="1072"/>
      <c r="F595" s="1072"/>
      <c r="G595" s="1072"/>
      <c r="H595" s="1072"/>
      <c r="I595" s="1072"/>
      <c r="J595" s="1072"/>
      <c r="L595" s="1072"/>
      <c r="M595" s="1072"/>
      <c r="N595" s="1072"/>
      <c r="O595" s="1072"/>
      <c r="P595" s="1207"/>
      <c r="Q595" s="1072"/>
      <c r="R595" s="1072"/>
      <c r="T595" s="1072"/>
      <c r="U595" s="1072"/>
      <c r="V595" s="1072"/>
      <c r="W595" s="1072"/>
    </row>
    <row r="596" spans="1:23" s="1124" customFormat="1">
      <c r="A596" s="1204"/>
      <c r="B596" s="1072"/>
      <c r="C596" s="1072"/>
      <c r="F596" s="1072"/>
      <c r="G596" s="1072"/>
      <c r="H596" s="1072"/>
      <c r="I596" s="1072"/>
      <c r="J596" s="1072"/>
      <c r="L596" s="1072"/>
      <c r="M596" s="1072"/>
      <c r="N596" s="1072"/>
      <c r="O596" s="1072"/>
      <c r="P596" s="1207"/>
      <c r="Q596" s="1072"/>
      <c r="R596" s="1072"/>
      <c r="T596" s="1072"/>
      <c r="U596" s="1072"/>
      <c r="V596" s="1072"/>
      <c r="W596" s="1072"/>
    </row>
    <row r="597" spans="1:23" s="1124" customFormat="1">
      <c r="A597" s="1204"/>
      <c r="B597" s="1072"/>
      <c r="C597" s="1072"/>
      <c r="F597" s="1072"/>
      <c r="G597" s="1072"/>
      <c r="H597" s="1072"/>
      <c r="I597" s="1072"/>
      <c r="J597" s="1072"/>
      <c r="L597" s="1072"/>
      <c r="M597" s="1072"/>
      <c r="N597" s="1072"/>
      <c r="O597" s="1072"/>
      <c r="P597" s="1207"/>
      <c r="Q597" s="1072"/>
      <c r="R597" s="1072"/>
      <c r="T597" s="1072"/>
      <c r="U597" s="1072"/>
      <c r="V597" s="1072"/>
      <c r="W597" s="1072"/>
    </row>
    <row r="598" spans="1:23" s="1124" customFormat="1">
      <c r="A598" s="1204"/>
      <c r="B598" s="1072"/>
      <c r="C598" s="1072"/>
      <c r="F598" s="1072"/>
      <c r="G598" s="1072"/>
      <c r="H598" s="1072"/>
      <c r="I598" s="1072"/>
      <c r="J598" s="1072"/>
      <c r="L598" s="1072"/>
      <c r="M598" s="1072"/>
      <c r="N598" s="1072"/>
      <c r="O598" s="1072"/>
      <c r="P598" s="1207"/>
      <c r="Q598" s="1072"/>
      <c r="R598" s="1072"/>
      <c r="T598" s="1072"/>
      <c r="U598" s="1072"/>
      <c r="V598" s="1072"/>
      <c r="W598" s="1072"/>
    </row>
    <row r="599" spans="1:23" s="1124" customFormat="1">
      <c r="A599" s="1204"/>
      <c r="B599" s="1072"/>
      <c r="C599" s="1072"/>
      <c r="F599" s="1072"/>
      <c r="G599" s="1072"/>
      <c r="H599" s="1072"/>
      <c r="I599" s="1072"/>
      <c r="J599" s="1072"/>
      <c r="L599" s="1072"/>
      <c r="M599" s="1072"/>
      <c r="N599" s="1072"/>
      <c r="O599" s="1072"/>
      <c r="P599" s="1207"/>
      <c r="Q599" s="1072"/>
      <c r="R599" s="1072"/>
      <c r="T599" s="1072"/>
      <c r="U599" s="1072"/>
      <c r="V599" s="1072"/>
      <c r="W599" s="1072"/>
    </row>
    <row r="600" spans="1:23" s="1124" customFormat="1">
      <c r="A600" s="1204"/>
      <c r="B600" s="1072"/>
      <c r="C600" s="1072"/>
      <c r="F600" s="1072"/>
      <c r="G600" s="1072"/>
      <c r="H600" s="1072"/>
      <c r="I600" s="1072"/>
      <c r="J600" s="1072"/>
      <c r="L600" s="1072"/>
      <c r="M600" s="1072"/>
      <c r="N600" s="1072"/>
      <c r="O600" s="1072"/>
      <c r="P600" s="1207"/>
      <c r="Q600" s="1072"/>
      <c r="R600" s="1072"/>
      <c r="T600" s="1072"/>
      <c r="U600" s="1072"/>
      <c r="V600" s="1072"/>
      <c r="W600" s="1072"/>
    </row>
    <row r="601" spans="1:23" s="1124" customFormat="1">
      <c r="A601" s="1204"/>
      <c r="B601" s="1072"/>
      <c r="C601" s="1072"/>
      <c r="F601" s="1072"/>
      <c r="G601" s="1072"/>
      <c r="H601" s="1072"/>
      <c r="I601" s="1072"/>
      <c r="J601" s="1072"/>
      <c r="L601" s="1072"/>
      <c r="M601" s="1072"/>
      <c r="N601" s="1072"/>
      <c r="O601" s="1072"/>
      <c r="P601" s="1207"/>
      <c r="Q601" s="1072"/>
      <c r="R601" s="1072"/>
      <c r="T601" s="1072"/>
      <c r="U601" s="1072"/>
      <c r="V601" s="1072"/>
      <c r="W601" s="1072"/>
    </row>
    <row r="602" spans="1:23" s="1124" customFormat="1">
      <c r="A602" s="1204"/>
      <c r="B602" s="1072"/>
      <c r="C602" s="1072"/>
      <c r="F602" s="1072"/>
      <c r="G602" s="1072"/>
      <c r="H602" s="1072"/>
      <c r="I602" s="1072"/>
      <c r="J602" s="1072"/>
      <c r="L602" s="1072"/>
      <c r="M602" s="1072"/>
      <c r="N602" s="1072"/>
      <c r="O602" s="1072"/>
      <c r="P602" s="1207"/>
      <c r="Q602" s="1072"/>
      <c r="R602" s="1072"/>
      <c r="T602" s="1072"/>
      <c r="U602" s="1072"/>
      <c r="V602" s="1072"/>
      <c r="W602" s="1072"/>
    </row>
    <row r="603" spans="1:23" s="1124" customFormat="1">
      <c r="A603" s="1204"/>
      <c r="B603" s="1072"/>
      <c r="C603" s="1072"/>
      <c r="F603" s="1072"/>
      <c r="G603" s="1072"/>
      <c r="H603" s="1072"/>
      <c r="I603" s="1072"/>
      <c r="J603" s="1072"/>
      <c r="L603" s="1072"/>
      <c r="M603" s="1072"/>
      <c r="N603" s="1072"/>
      <c r="O603" s="1072"/>
      <c r="P603" s="1207"/>
      <c r="Q603" s="1072"/>
      <c r="R603" s="1072"/>
      <c r="T603" s="1072"/>
      <c r="U603" s="1072"/>
      <c r="V603" s="1072"/>
      <c r="W603" s="1072"/>
    </row>
    <row r="604" spans="1:23" s="1124" customFormat="1">
      <c r="A604" s="1204"/>
      <c r="B604" s="1072"/>
      <c r="C604" s="1072"/>
      <c r="F604" s="1072"/>
      <c r="G604" s="1072"/>
      <c r="H604" s="1072"/>
      <c r="I604" s="1072"/>
      <c r="J604" s="1072"/>
      <c r="L604" s="1072"/>
      <c r="M604" s="1072"/>
      <c r="N604" s="1072"/>
      <c r="O604" s="1072"/>
      <c r="P604" s="1207"/>
      <c r="Q604" s="1072"/>
      <c r="R604" s="1072"/>
      <c r="T604" s="1072"/>
      <c r="U604" s="1072"/>
      <c r="V604" s="1072"/>
      <c r="W604" s="1072"/>
    </row>
    <row r="605" spans="1:23" s="1124" customFormat="1">
      <c r="A605" s="1204"/>
      <c r="B605" s="1072"/>
      <c r="C605" s="1072"/>
      <c r="F605" s="1072"/>
      <c r="G605" s="1072"/>
      <c r="H605" s="1072"/>
      <c r="I605" s="1072"/>
      <c r="J605" s="1072"/>
      <c r="L605" s="1072"/>
      <c r="M605" s="1072"/>
      <c r="N605" s="1072"/>
      <c r="O605" s="1072"/>
      <c r="P605" s="1207"/>
      <c r="Q605" s="1072"/>
      <c r="R605" s="1072"/>
      <c r="T605" s="1072"/>
      <c r="U605" s="1072"/>
      <c r="V605" s="1072"/>
      <c r="W605" s="1072"/>
    </row>
    <row r="606" spans="1:23" s="1124" customFormat="1">
      <c r="A606" s="1204"/>
      <c r="B606" s="1072"/>
      <c r="C606" s="1072"/>
      <c r="F606" s="1072"/>
      <c r="G606" s="1072"/>
      <c r="H606" s="1072"/>
      <c r="I606" s="1072"/>
      <c r="J606" s="1072"/>
      <c r="L606" s="1072"/>
      <c r="M606" s="1072"/>
      <c r="N606" s="1072"/>
      <c r="O606" s="1072"/>
      <c r="P606" s="1207"/>
      <c r="Q606" s="1072"/>
      <c r="R606" s="1072"/>
      <c r="T606" s="1072"/>
      <c r="U606" s="1072"/>
      <c r="V606" s="1072"/>
      <c r="W606" s="1072"/>
    </row>
    <row r="607" spans="1:23" s="1124" customFormat="1">
      <c r="A607" s="1204"/>
      <c r="B607" s="1072"/>
      <c r="C607" s="1072"/>
      <c r="F607" s="1072"/>
      <c r="G607" s="1072"/>
      <c r="H607" s="1072"/>
      <c r="I607" s="1072"/>
      <c r="J607" s="1072"/>
      <c r="L607" s="1072"/>
      <c r="M607" s="1072"/>
      <c r="N607" s="1072"/>
      <c r="O607" s="1072"/>
      <c r="P607" s="1207"/>
      <c r="Q607" s="1072"/>
      <c r="R607" s="1072"/>
      <c r="T607" s="1072"/>
      <c r="U607" s="1072"/>
      <c r="V607" s="1072"/>
      <c r="W607" s="1072"/>
    </row>
    <row r="608" spans="1:23" s="1124" customFormat="1">
      <c r="A608" s="1204"/>
      <c r="B608" s="1072"/>
      <c r="C608" s="1072"/>
      <c r="F608" s="1072"/>
      <c r="G608" s="1072"/>
      <c r="H608" s="1072"/>
      <c r="I608" s="1072"/>
      <c r="J608" s="1072"/>
      <c r="L608" s="1072"/>
      <c r="M608" s="1072"/>
      <c r="N608" s="1072"/>
      <c r="O608" s="1072"/>
      <c r="P608" s="1207"/>
      <c r="Q608" s="1072"/>
      <c r="R608" s="1072"/>
      <c r="T608" s="1072"/>
      <c r="U608" s="1072"/>
      <c r="V608" s="1072"/>
      <c r="W608" s="1072"/>
    </row>
    <row r="609" spans="1:23" s="1124" customFormat="1">
      <c r="A609" s="1204"/>
      <c r="B609" s="1072"/>
      <c r="C609" s="1072"/>
      <c r="F609" s="1072"/>
      <c r="G609" s="1072"/>
      <c r="H609" s="1072"/>
      <c r="I609" s="1072"/>
      <c r="J609" s="1072"/>
      <c r="L609" s="1072"/>
      <c r="M609" s="1072"/>
      <c r="N609" s="1072"/>
      <c r="O609" s="1072"/>
      <c r="P609" s="1207"/>
      <c r="Q609" s="1072"/>
      <c r="R609" s="1072"/>
      <c r="T609" s="1072"/>
      <c r="U609" s="1072"/>
      <c r="V609" s="1072"/>
      <c r="W609" s="1072"/>
    </row>
    <row r="610" spans="1:23" s="1124" customFormat="1">
      <c r="A610" s="1204"/>
      <c r="B610" s="1072"/>
      <c r="C610" s="1072"/>
      <c r="F610" s="1072"/>
      <c r="G610" s="1072"/>
      <c r="H610" s="1072"/>
      <c r="I610" s="1072"/>
      <c r="J610" s="1072"/>
      <c r="L610" s="1072"/>
      <c r="M610" s="1072"/>
      <c r="N610" s="1072"/>
      <c r="O610" s="1072"/>
      <c r="P610" s="1207"/>
      <c r="Q610" s="1072"/>
      <c r="R610" s="1072"/>
      <c r="T610" s="1072"/>
      <c r="U610" s="1072"/>
      <c r="V610" s="1072"/>
      <c r="W610" s="1072"/>
    </row>
    <row r="611" spans="1:23" s="1124" customFormat="1">
      <c r="A611" s="1204"/>
      <c r="B611" s="1072"/>
      <c r="C611" s="1072"/>
      <c r="F611" s="1072"/>
      <c r="G611" s="1072"/>
      <c r="H611" s="1072"/>
      <c r="I611" s="1072"/>
      <c r="J611" s="1072"/>
      <c r="L611" s="1072"/>
      <c r="M611" s="1072"/>
      <c r="N611" s="1072"/>
      <c r="O611" s="1072"/>
      <c r="P611" s="1207"/>
      <c r="Q611" s="1072"/>
      <c r="R611" s="1072"/>
      <c r="T611" s="1072"/>
      <c r="U611" s="1072"/>
      <c r="V611" s="1072"/>
      <c r="W611" s="1072"/>
    </row>
    <row r="612" spans="1:23" s="1124" customFormat="1">
      <c r="A612" s="1204"/>
      <c r="B612" s="1072"/>
      <c r="C612" s="1072"/>
      <c r="F612" s="1072"/>
      <c r="G612" s="1072"/>
      <c r="H612" s="1072"/>
      <c r="I612" s="1072"/>
      <c r="J612" s="1072"/>
      <c r="L612" s="1072"/>
      <c r="M612" s="1072"/>
      <c r="N612" s="1072"/>
      <c r="O612" s="1072"/>
      <c r="P612" s="1207"/>
      <c r="Q612" s="1072"/>
      <c r="R612" s="1072"/>
      <c r="T612" s="1072"/>
      <c r="U612" s="1072"/>
      <c r="V612" s="1072"/>
      <c r="W612" s="1072"/>
    </row>
    <row r="613" spans="1:23" s="1124" customFormat="1">
      <c r="A613" s="1204"/>
      <c r="B613" s="1072"/>
      <c r="C613" s="1072"/>
      <c r="F613" s="1072"/>
      <c r="G613" s="1072"/>
      <c r="H613" s="1072"/>
      <c r="I613" s="1072"/>
      <c r="J613" s="1072"/>
      <c r="L613" s="1072"/>
      <c r="M613" s="1072"/>
      <c r="N613" s="1072"/>
      <c r="O613" s="1072"/>
      <c r="P613" s="1207"/>
      <c r="Q613" s="1072"/>
      <c r="R613" s="1072"/>
      <c r="T613" s="1072"/>
      <c r="U613" s="1072"/>
      <c r="V613" s="1072"/>
      <c r="W613" s="1072"/>
    </row>
    <row r="614" spans="1:23" s="1124" customFormat="1">
      <c r="A614" s="1204"/>
      <c r="B614" s="1072"/>
      <c r="C614" s="1072"/>
      <c r="F614" s="1072"/>
      <c r="G614" s="1072"/>
      <c r="H614" s="1072"/>
      <c r="I614" s="1072"/>
      <c r="J614" s="1072"/>
      <c r="L614" s="1072"/>
      <c r="M614" s="1072"/>
      <c r="N614" s="1072"/>
      <c r="O614" s="1072"/>
      <c r="P614" s="1207"/>
      <c r="Q614" s="1072"/>
      <c r="R614" s="1072"/>
      <c r="T614" s="1072"/>
      <c r="U614" s="1072"/>
      <c r="V614" s="1072"/>
      <c r="W614" s="1072"/>
    </row>
    <row r="615" spans="1:23" s="1124" customFormat="1">
      <c r="A615" s="1204"/>
      <c r="B615" s="1072"/>
      <c r="C615" s="1072"/>
      <c r="F615" s="1072"/>
      <c r="G615" s="1072"/>
      <c r="H615" s="1072"/>
      <c r="I615" s="1072"/>
      <c r="J615" s="1072"/>
      <c r="L615" s="1072"/>
      <c r="M615" s="1072"/>
      <c r="N615" s="1072"/>
      <c r="O615" s="1072"/>
      <c r="P615" s="1207"/>
      <c r="Q615" s="1072"/>
      <c r="R615" s="1072"/>
      <c r="T615" s="1072"/>
      <c r="U615" s="1072"/>
      <c r="V615" s="1072"/>
      <c r="W615" s="1072"/>
    </row>
    <row r="616" spans="1:23" s="1124" customFormat="1">
      <c r="A616" s="1204"/>
      <c r="B616" s="1072"/>
      <c r="C616" s="1072"/>
      <c r="F616" s="1072"/>
      <c r="G616" s="1072"/>
      <c r="H616" s="1072"/>
      <c r="I616" s="1072"/>
      <c r="J616" s="1072"/>
      <c r="L616" s="1072"/>
      <c r="M616" s="1072"/>
      <c r="N616" s="1072"/>
      <c r="O616" s="1072"/>
      <c r="P616" s="1207"/>
      <c r="Q616" s="1072"/>
      <c r="R616" s="1072"/>
      <c r="T616" s="1072"/>
      <c r="U616" s="1072"/>
      <c r="V616" s="1072"/>
      <c r="W616" s="1072"/>
    </row>
    <row r="617" spans="1:23" s="1124" customFormat="1">
      <c r="A617" s="1204"/>
      <c r="B617" s="1072"/>
      <c r="C617" s="1072"/>
      <c r="F617" s="1072"/>
      <c r="G617" s="1072"/>
      <c r="H617" s="1072"/>
      <c r="I617" s="1072"/>
      <c r="J617" s="1072"/>
      <c r="L617" s="1072"/>
      <c r="M617" s="1072"/>
      <c r="N617" s="1072"/>
      <c r="O617" s="1072"/>
      <c r="P617" s="1207"/>
      <c r="Q617" s="1072"/>
      <c r="R617" s="1072"/>
      <c r="T617" s="1072"/>
      <c r="U617" s="1072"/>
      <c r="V617" s="1072"/>
      <c r="W617" s="1072"/>
    </row>
    <row r="618" spans="1:23" s="1124" customFormat="1">
      <c r="A618" s="1204"/>
      <c r="B618" s="1072"/>
      <c r="C618" s="1072"/>
      <c r="F618" s="1072"/>
      <c r="G618" s="1072"/>
      <c r="H618" s="1072"/>
      <c r="I618" s="1072"/>
      <c r="J618" s="1072"/>
      <c r="L618" s="1072"/>
      <c r="M618" s="1072"/>
      <c r="N618" s="1072"/>
      <c r="O618" s="1072"/>
      <c r="P618" s="1207"/>
      <c r="Q618" s="1072"/>
      <c r="R618" s="1072"/>
      <c r="T618" s="1072"/>
      <c r="U618" s="1072"/>
      <c r="V618" s="1072"/>
      <c r="W618" s="1072"/>
    </row>
    <row r="619" spans="1:23" s="1124" customFormat="1">
      <c r="A619" s="1204"/>
      <c r="B619" s="1072"/>
      <c r="C619" s="1072"/>
      <c r="F619" s="1072"/>
      <c r="G619" s="1072"/>
      <c r="H619" s="1072"/>
      <c r="I619" s="1072"/>
      <c r="J619" s="1072"/>
      <c r="L619" s="1072"/>
      <c r="M619" s="1072"/>
      <c r="N619" s="1072"/>
      <c r="O619" s="1072"/>
      <c r="P619" s="1207"/>
      <c r="Q619" s="1072"/>
      <c r="R619" s="1072"/>
      <c r="T619" s="1072"/>
      <c r="U619" s="1072"/>
      <c r="V619" s="1072"/>
      <c r="W619" s="1072"/>
    </row>
    <row r="620" spans="1:23" s="1124" customFormat="1">
      <c r="A620" s="1204"/>
      <c r="B620" s="1072"/>
      <c r="C620" s="1072"/>
      <c r="F620" s="1072"/>
      <c r="G620" s="1072"/>
      <c r="H620" s="1072"/>
      <c r="I620" s="1072"/>
      <c r="J620" s="1072"/>
      <c r="L620" s="1072"/>
      <c r="M620" s="1072"/>
      <c r="N620" s="1072"/>
      <c r="O620" s="1072"/>
      <c r="P620" s="1207"/>
      <c r="Q620" s="1072"/>
      <c r="R620" s="1072"/>
      <c r="T620" s="1072"/>
      <c r="U620" s="1072"/>
      <c r="V620" s="1072"/>
      <c r="W620" s="1072"/>
    </row>
    <row r="621" spans="1:23" s="1124" customFormat="1">
      <c r="A621" s="1204"/>
      <c r="B621" s="1072"/>
      <c r="C621" s="1072"/>
      <c r="F621" s="1072"/>
      <c r="G621" s="1072"/>
      <c r="H621" s="1072"/>
      <c r="I621" s="1072"/>
      <c r="J621" s="1072"/>
      <c r="L621" s="1072"/>
      <c r="M621" s="1072"/>
      <c r="N621" s="1072"/>
      <c r="O621" s="1072"/>
      <c r="P621" s="1207"/>
      <c r="Q621" s="1072"/>
      <c r="R621" s="1072"/>
      <c r="T621" s="1072"/>
      <c r="U621" s="1072"/>
      <c r="V621" s="1072"/>
      <c r="W621" s="1072"/>
    </row>
    <row r="622" spans="1:23" s="1124" customFormat="1">
      <c r="A622" s="1204"/>
      <c r="B622" s="1072"/>
      <c r="C622" s="1072"/>
      <c r="F622" s="1072"/>
      <c r="G622" s="1072"/>
      <c r="H622" s="1072"/>
      <c r="I622" s="1072"/>
      <c r="J622" s="1072"/>
      <c r="L622" s="1072"/>
      <c r="M622" s="1072"/>
      <c r="N622" s="1072"/>
      <c r="O622" s="1072"/>
      <c r="P622" s="1207"/>
      <c r="Q622" s="1072"/>
      <c r="R622" s="1072"/>
      <c r="T622" s="1072"/>
      <c r="U622" s="1072"/>
      <c r="V622" s="1072"/>
      <c r="W622" s="1072"/>
    </row>
    <row r="623" spans="1:23" s="1124" customFormat="1">
      <c r="A623" s="1204"/>
      <c r="B623" s="1072"/>
      <c r="C623" s="1072"/>
      <c r="F623" s="1072"/>
      <c r="G623" s="1072"/>
      <c r="H623" s="1072"/>
      <c r="I623" s="1072"/>
      <c r="J623" s="1072"/>
      <c r="L623" s="1072"/>
      <c r="M623" s="1072"/>
      <c r="N623" s="1072"/>
      <c r="O623" s="1072"/>
      <c r="P623" s="1207"/>
      <c r="Q623" s="1072"/>
      <c r="R623" s="1072"/>
      <c r="T623" s="1072"/>
      <c r="U623" s="1072"/>
      <c r="V623" s="1072"/>
      <c r="W623" s="1072"/>
    </row>
    <row r="624" spans="1:23" s="1124" customFormat="1">
      <c r="A624" s="1204"/>
      <c r="B624" s="1072"/>
      <c r="C624" s="1072"/>
      <c r="F624" s="1072"/>
      <c r="G624" s="1072"/>
      <c r="H624" s="1072"/>
      <c r="I624" s="1072"/>
      <c r="J624" s="1072"/>
      <c r="L624" s="1072"/>
      <c r="M624" s="1072"/>
      <c r="N624" s="1072"/>
      <c r="O624" s="1072"/>
      <c r="P624" s="1207"/>
      <c r="Q624" s="1072"/>
      <c r="R624" s="1072"/>
      <c r="T624" s="1072"/>
      <c r="U624" s="1072"/>
      <c r="V624" s="1072"/>
      <c r="W624" s="1072"/>
    </row>
    <row r="625" spans="1:23" s="1124" customFormat="1">
      <c r="A625" s="1204"/>
      <c r="B625" s="1072"/>
      <c r="C625" s="1072"/>
      <c r="F625" s="1072"/>
      <c r="G625" s="1072"/>
      <c r="H625" s="1072"/>
      <c r="I625" s="1072"/>
      <c r="J625" s="1072"/>
      <c r="L625" s="1072"/>
      <c r="M625" s="1072"/>
      <c r="N625" s="1072"/>
      <c r="O625" s="1072"/>
      <c r="P625" s="1207"/>
      <c r="Q625" s="1072"/>
      <c r="R625" s="1072"/>
      <c r="T625" s="1072"/>
      <c r="U625" s="1072"/>
      <c r="V625" s="1072"/>
      <c r="W625" s="1072"/>
    </row>
    <row r="626" spans="1:23" s="1124" customFormat="1">
      <c r="A626" s="1204"/>
      <c r="B626" s="1072"/>
      <c r="C626" s="1072"/>
      <c r="F626" s="1072"/>
      <c r="G626" s="1072"/>
      <c r="H626" s="1072"/>
      <c r="I626" s="1072"/>
      <c r="J626" s="1072"/>
      <c r="L626" s="1072"/>
      <c r="M626" s="1072"/>
      <c r="N626" s="1072"/>
      <c r="O626" s="1072"/>
      <c r="P626" s="1207"/>
      <c r="Q626" s="1072"/>
      <c r="R626" s="1072"/>
      <c r="T626" s="1072"/>
      <c r="U626" s="1072"/>
      <c r="V626" s="1072"/>
      <c r="W626" s="1072"/>
    </row>
    <row r="627" spans="1:23" s="1124" customFormat="1">
      <c r="A627" s="1204"/>
      <c r="B627" s="1072"/>
      <c r="C627" s="1072"/>
      <c r="F627" s="1072"/>
      <c r="G627" s="1072"/>
      <c r="H627" s="1072"/>
      <c r="I627" s="1072"/>
      <c r="J627" s="1072"/>
      <c r="L627" s="1072"/>
      <c r="M627" s="1072"/>
      <c r="N627" s="1072"/>
      <c r="O627" s="1072"/>
      <c r="P627" s="1207"/>
      <c r="Q627" s="1072"/>
      <c r="R627" s="1072"/>
      <c r="T627" s="1072"/>
      <c r="U627" s="1072"/>
      <c r="V627" s="1072"/>
      <c r="W627" s="1072"/>
    </row>
    <row r="628" spans="1:23" s="1124" customFormat="1">
      <c r="A628" s="1204"/>
      <c r="B628" s="1072"/>
      <c r="C628" s="1072"/>
      <c r="F628" s="1072"/>
      <c r="G628" s="1072"/>
      <c r="H628" s="1072"/>
      <c r="I628" s="1072"/>
      <c r="J628" s="1072"/>
      <c r="L628" s="1072"/>
      <c r="M628" s="1072"/>
      <c r="N628" s="1072"/>
      <c r="O628" s="1072"/>
      <c r="P628" s="1207"/>
      <c r="Q628" s="1072"/>
      <c r="R628" s="1072"/>
      <c r="T628" s="1072"/>
      <c r="U628" s="1072"/>
      <c r="V628" s="1072"/>
      <c r="W628" s="1072"/>
    </row>
    <row r="629" spans="1:23" s="1124" customFormat="1">
      <c r="A629" s="1204"/>
      <c r="B629" s="1072"/>
      <c r="C629" s="1072"/>
      <c r="F629" s="1072"/>
      <c r="G629" s="1072"/>
      <c r="H629" s="1072"/>
      <c r="I629" s="1072"/>
      <c r="J629" s="1072"/>
      <c r="L629" s="1072"/>
      <c r="M629" s="1072"/>
      <c r="N629" s="1072"/>
      <c r="O629" s="1072"/>
      <c r="P629" s="1207"/>
      <c r="Q629" s="1072"/>
      <c r="R629" s="1072"/>
      <c r="T629" s="1072"/>
      <c r="U629" s="1072"/>
      <c r="V629" s="1072"/>
      <c r="W629" s="1072"/>
    </row>
    <row r="630" spans="1:23" s="1124" customFormat="1">
      <c r="A630" s="1204"/>
      <c r="B630" s="1072"/>
      <c r="C630" s="1072"/>
      <c r="F630" s="1072"/>
      <c r="G630" s="1072"/>
      <c r="H630" s="1072"/>
      <c r="I630" s="1072"/>
      <c r="J630" s="1072"/>
      <c r="L630" s="1072"/>
      <c r="M630" s="1072"/>
      <c r="N630" s="1072"/>
      <c r="O630" s="1072"/>
      <c r="P630" s="1207"/>
      <c r="Q630" s="1072"/>
      <c r="R630" s="1072"/>
      <c r="T630" s="1072"/>
      <c r="U630" s="1072"/>
      <c r="V630" s="1072"/>
      <c r="W630" s="1072"/>
    </row>
    <row r="631" spans="1:23" s="1124" customFormat="1">
      <c r="A631" s="1204"/>
      <c r="B631" s="1072"/>
      <c r="C631" s="1072"/>
      <c r="F631" s="1072"/>
      <c r="G631" s="1072"/>
      <c r="H631" s="1072"/>
      <c r="I631" s="1072"/>
      <c r="J631" s="1072"/>
      <c r="L631" s="1072"/>
      <c r="M631" s="1072"/>
      <c r="N631" s="1072"/>
      <c r="O631" s="1072"/>
      <c r="P631" s="1207"/>
      <c r="Q631" s="1072"/>
      <c r="R631" s="1072"/>
      <c r="T631" s="1072"/>
      <c r="U631" s="1072"/>
      <c r="V631" s="1072"/>
      <c r="W631" s="1072"/>
    </row>
    <row r="632" spans="1:23" s="1124" customFormat="1">
      <c r="A632" s="1204"/>
      <c r="B632" s="1072"/>
      <c r="C632" s="1072"/>
      <c r="F632" s="1072"/>
      <c r="G632" s="1072"/>
      <c r="H632" s="1072"/>
      <c r="I632" s="1072"/>
      <c r="J632" s="1072"/>
      <c r="L632" s="1072"/>
      <c r="M632" s="1072"/>
      <c r="N632" s="1072"/>
      <c r="O632" s="1072"/>
      <c r="P632" s="1207"/>
      <c r="Q632" s="1072"/>
      <c r="R632" s="1072"/>
      <c r="T632" s="1072"/>
      <c r="U632" s="1072"/>
      <c r="V632" s="1072"/>
      <c r="W632" s="1072"/>
    </row>
    <row r="633" spans="1:23" s="1124" customFormat="1">
      <c r="A633" s="1204"/>
      <c r="B633" s="1072"/>
      <c r="C633" s="1072"/>
      <c r="F633" s="1072"/>
      <c r="G633" s="1072"/>
      <c r="H633" s="1072"/>
      <c r="I633" s="1072"/>
      <c r="J633" s="1072"/>
      <c r="L633" s="1072"/>
      <c r="M633" s="1072"/>
      <c r="N633" s="1072"/>
      <c r="O633" s="1072"/>
      <c r="P633" s="1207"/>
      <c r="Q633" s="1072"/>
      <c r="R633" s="1072"/>
      <c r="T633" s="1072"/>
      <c r="U633" s="1072"/>
      <c r="V633" s="1072"/>
      <c r="W633" s="1072"/>
    </row>
    <row r="634" spans="1:23" s="1124" customFormat="1">
      <c r="A634" s="1204"/>
      <c r="B634" s="1072"/>
      <c r="C634" s="1072"/>
      <c r="F634" s="1072"/>
      <c r="G634" s="1072"/>
      <c r="H634" s="1072"/>
      <c r="I634" s="1072"/>
      <c r="J634" s="1072"/>
      <c r="L634" s="1072"/>
      <c r="M634" s="1072"/>
      <c r="N634" s="1072"/>
      <c r="O634" s="1072"/>
      <c r="P634" s="1207"/>
      <c r="Q634" s="1072"/>
      <c r="R634" s="1072"/>
      <c r="T634" s="1072"/>
      <c r="U634" s="1072"/>
      <c r="V634" s="1072"/>
      <c r="W634" s="1072"/>
    </row>
    <row r="635" spans="1:23" s="1124" customFormat="1">
      <c r="A635" s="1204"/>
      <c r="B635" s="1072"/>
      <c r="C635" s="1072"/>
      <c r="F635" s="1072"/>
      <c r="G635" s="1072"/>
      <c r="H635" s="1072"/>
      <c r="I635" s="1072"/>
      <c r="J635" s="1072"/>
      <c r="L635" s="1072"/>
      <c r="M635" s="1072"/>
      <c r="N635" s="1072"/>
      <c r="O635" s="1072"/>
      <c r="P635" s="1207"/>
      <c r="Q635" s="1072"/>
      <c r="R635" s="1072"/>
      <c r="T635" s="1072"/>
      <c r="U635" s="1072"/>
      <c r="V635" s="1072"/>
      <c r="W635" s="1072"/>
    </row>
    <row r="636" spans="1:23" s="1124" customFormat="1">
      <c r="A636" s="1204"/>
      <c r="B636" s="1072"/>
      <c r="C636" s="1072"/>
      <c r="F636" s="1072"/>
      <c r="G636" s="1072"/>
      <c r="H636" s="1072"/>
      <c r="I636" s="1072"/>
      <c r="J636" s="1072"/>
      <c r="L636" s="1072"/>
      <c r="M636" s="1072"/>
      <c r="N636" s="1072"/>
      <c r="O636" s="1072"/>
      <c r="P636" s="1207"/>
      <c r="Q636" s="1072"/>
      <c r="R636" s="1072"/>
      <c r="T636" s="1072"/>
      <c r="U636" s="1072"/>
      <c r="V636" s="1072"/>
      <c r="W636" s="1072"/>
    </row>
    <row r="637" spans="1:23" s="1124" customFormat="1">
      <c r="A637" s="1204"/>
      <c r="B637" s="1072"/>
      <c r="C637" s="1072"/>
      <c r="F637" s="1072"/>
      <c r="G637" s="1072"/>
      <c r="H637" s="1072"/>
      <c r="I637" s="1072"/>
      <c r="J637" s="1072"/>
      <c r="L637" s="1072"/>
      <c r="M637" s="1072"/>
      <c r="N637" s="1072"/>
      <c r="O637" s="1072"/>
      <c r="P637" s="1207"/>
      <c r="Q637" s="1072"/>
      <c r="R637" s="1072"/>
      <c r="T637" s="1072"/>
      <c r="U637" s="1072"/>
      <c r="V637" s="1072"/>
      <c r="W637" s="1072"/>
    </row>
    <row r="638" spans="1:23" s="1124" customFormat="1">
      <c r="A638" s="1204"/>
      <c r="B638" s="1072"/>
      <c r="C638" s="1072"/>
      <c r="F638" s="1072"/>
      <c r="G638" s="1072"/>
      <c r="H638" s="1072"/>
      <c r="I638" s="1072"/>
      <c r="J638" s="1072"/>
      <c r="L638" s="1072"/>
      <c r="M638" s="1072"/>
      <c r="N638" s="1072"/>
      <c r="O638" s="1072"/>
      <c r="P638" s="1207"/>
      <c r="Q638" s="1072"/>
      <c r="R638" s="1072"/>
      <c r="T638" s="1072"/>
      <c r="U638" s="1072"/>
      <c r="V638" s="1072"/>
      <c r="W638" s="1072"/>
    </row>
    <row r="639" spans="1:23" s="1124" customFormat="1">
      <c r="A639" s="1204"/>
      <c r="B639" s="1072"/>
      <c r="C639" s="1072"/>
      <c r="F639" s="1072"/>
      <c r="G639" s="1072"/>
      <c r="H639" s="1072"/>
      <c r="I639" s="1072"/>
      <c r="J639" s="1072"/>
      <c r="L639" s="1072"/>
      <c r="M639" s="1072"/>
      <c r="N639" s="1072"/>
      <c r="O639" s="1072"/>
      <c r="P639" s="1207"/>
      <c r="Q639" s="1072"/>
      <c r="R639" s="1072"/>
      <c r="T639" s="1072"/>
      <c r="U639" s="1072"/>
      <c r="V639" s="1072"/>
      <c r="W639" s="1072"/>
    </row>
    <row r="640" spans="1:23" s="1124" customFormat="1">
      <c r="A640" s="1204"/>
      <c r="B640" s="1072"/>
      <c r="C640" s="1072"/>
      <c r="F640" s="1072"/>
      <c r="G640" s="1072"/>
      <c r="H640" s="1072"/>
      <c r="I640" s="1072"/>
      <c r="J640" s="1072"/>
      <c r="L640" s="1072"/>
      <c r="M640" s="1072"/>
      <c r="N640" s="1072"/>
      <c r="O640" s="1072"/>
      <c r="P640" s="1207"/>
      <c r="Q640" s="1072"/>
      <c r="R640" s="1072"/>
      <c r="T640" s="1072"/>
      <c r="U640" s="1072"/>
      <c r="V640" s="1072"/>
      <c r="W640" s="1072"/>
    </row>
    <row r="641" spans="1:23" s="1124" customFormat="1">
      <c r="A641" s="1204"/>
      <c r="B641" s="1072"/>
      <c r="C641" s="1072"/>
      <c r="F641" s="1072"/>
      <c r="G641" s="1072"/>
      <c r="H641" s="1072"/>
      <c r="I641" s="1210"/>
      <c r="J641" s="1072"/>
      <c r="L641" s="1072"/>
      <c r="M641" s="1072"/>
      <c r="N641" s="1072"/>
      <c r="O641" s="1072"/>
      <c r="P641" s="1207"/>
      <c r="Q641" s="1072"/>
      <c r="R641" s="1072"/>
      <c r="T641" s="1072"/>
      <c r="U641" s="1072"/>
      <c r="V641" s="1072"/>
      <c r="W641" s="1072"/>
    </row>
    <row r="642" spans="1:23" s="1124" customFormat="1">
      <c r="A642" s="1204"/>
      <c r="B642" s="1072"/>
      <c r="C642" s="1072"/>
      <c r="F642" s="1072"/>
      <c r="G642" s="1072"/>
      <c r="H642" s="1072"/>
      <c r="I642" s="1072"/>
      <c r="J642" s="1072"/>
      <c r="L642" s="1072"/>
      <c r="M642" s="1072"/>
      <c r="N642" s="1072"/>
      <c r="O642" s="1072"/>
      <c r="P642" s="1207"/>
      <c r="Q642" s="1072"/>
      <c r="R642" s="1072"/>
      <c r="T642" s="1072"/>
      <c r="U642" s="1072"/>
      <c r="V642" s="1072"/>
      <c r="W642" s="1072"/>
    </row>
    <row r="643" spans="1:23" s="1124" customFormat="1">
      <c r="A643" s="1204"/>
      <c r="B643" s="1072"/>
      <c r="C643" s="1072"/>
      <c r="F643" s="1072"/>
      <c r="G643" s="1072"/>
      <c r="H643" s="1072"/>
      <c r="I643" s="1072"/>
      <c r="J643" s="1072"/>
      <c r="L643" s="1072"/>
      <c r="M643" s="1072"/>
      <c r="N643" s="1072"/>
      <c r="O643" s="1072"/>
      <c r="P643" s="1207"/>
      <c r="Q643" s="1072"/>
      <c r="R643" s="1072"/>
      <c r="T643" s="1072"/>
      <c r="U643" s="1072"/>
      <c r="V643" s="1072"/>
      <c r="W643" s="1072"/>
    </row>
    <row r="644" spans="1:23" s="1124" customFormat="1">
      <c r="A644" s="1204"/>
      <c r="B644" s="1072"/>
      <c r="C644" s="1072"/>
      <c r="F644" s="1072"/>
      <c r="G644" s="1072"/>
      <c r="H644" s="1072"/>
      <c r="I644" s="1072"/>
      <c r="J644" s="1072"/>
      <c r="L644" s="1072"/>
      <c r="M644" s="1072"/>
      <c r="N644" s="1072"/>
      <c r="O644" s="1072"/>
      <c r="P644" s="1207"/>
      <c r="Q644" s="1072"/>
      <c r="R644" s="1072"/>
      <c r="T644" s="1072"/>
      <c r="U644" s="1072"/>
      <c r="V644" s="1072"/>
      <c r="W644" s="1072"/>
    </row>
    <row r="645" spans="1:23" s="1124" customFormat="1">
      <c r="A645" s="1204"/>
      <c r="B645" s="1072"/>
      <c r="C645" s="1072"/>
      <c r="F645" s="1072"/>
      <c r="G645" s="1072"/>
      <c r="H645" s="1072"/>
      <c r="I645" s="1211"/>
      <c r="J645" s="1072"/>
      <c r="L645" s="1072"/>
      <c r="M645" s="1072"/>
      <c r="N645" s="1072"/>
      <c r="O645" s="1072"/>
      <c r="P645" s="1207"/>
      <c r="Q645" s="1072"/>
      <c r="R645" s="1072"/>
      <c r="T645" s="1072"/>
      <c r="U645" s="1072"/>
      <c r="V645" s="1072"/>
      <c r="W645" s="1072"/>
    </row>
    <row r="646" spans="1:23" s="1124" customFormat="1">
      <c r="A646" s="1204"/>
      <c r="B646" s="1072"/>
      <c r="C646" s="1072"/>
      <c r="F646" s="1072"/>
      <c r="G646" s="1072"/>
      <c r="H646" s="1072"/>
      <c r="I646" s="1210"/>
      <c r="J646" s="1072"/>
      <c r="L646" s="1072"/>
      <c r="M646" s="1072"/>
      <c r="N646" s="1072"/>
      <c r="O646" s="1072"/>
      <c r="P646" s="1207"/>
      <c r="Q646" s="1072"/>
      <c r="R646" s="1072"/>
      <c r="T646" s="1072"/>
      <c r="U646" s="1072"/>
      <c r="V646" s="1072"/>
      <c r="W646" s="1072"/>
    </row>
    <row r="647" spans="1:23" s="1124" customFormat="1">
      <c r="A647" s="1204"/>
      <c r="B647" s="1072"/>
      <c r="C647" s="1072"/>
      <c r="F647" s="1072"/>
      <c r="G647" s="1072"/>
      <c r="H647" s="1072"/>
      <c r="I647" s="1211"/>
      <c r="J647" s="1072"/>
      <c r="L647" s="1072"/>
      <c r="M647" s="1072"/>
      <c r="N647" s="1072"/>
      <c r="O647" s="1072"/>
      <c r="P647" s="1207"/>
      <c r="Q647" s="1072"/>
      <c r="R647" s="1072"/>
      <c r="T647" s="1072"/>
      <c r="U647" s="1072"/>
      <c r="V647" s="1072"/>
      <c r="W647" s="1072"/>
    </row>
    <row r="648" spans="1:23" s="1124" customFormat="1">
      <c r="A648" s="1204"/>
      <c r="B648" s="1072"/>
      <c r="C648" s="1072"/>
      <c r="F648" s="1072"/>
      <c r="G648" s="1072"/>
      <c r="H648" s="1072"/>
      <c r="I648" s="1072"/>
      <c r="J648" s="1072"/>
      <c r="L648" s="1072"/>
      <c r="M648" s="1072"/>
      <c r="N648" s="1072"/>
      <c r="O648" s="1072"/>
      <c r="P648" s="1207"/>
      <c r="Q648" s="1072"/>
      <c r="R648" s="1072"/>
      <c r="T648" s="1072"/>
      <c r="U648" s="1072"/>
      <c r="V648" s="1072"/>
      <c r="W648" s="1072"/>
    </row>
    <row r="649" spans="1:23" s="1124" customFormat="1">
      <c r="A649" s="1204"/>
      <c r="B649" s="1072"/>
      <c r="C649" s="1072"/>
      <c r="F649" s="1072"/>
      <c r="G649" s="1072"/>
      <c r="H649" s="1072"/>
      <c r="I649" s="1072"/>
      <c r="J649" s="1072"/>
      <c r="L649" s="1072"/>
      <c r="M649" s="1072"/>
      <c r="N649" s="1072"/>
      <c r="O649" s="1072"/>
      <c r="P649" s="1207"/>
      <c r="Q649" s="1072"/>
      <c r="R649" s="1072"/>
      <c r="T649" s="1072"/>
      <c r="U649" s="1072"/>
      <c r="V649" s="1072"/>
      <c r="W649" s="1072"/>
    </row>
    <row r="650" spans="1:23" s="1124" customFormat="1">
      <c r="A650" s="1204"/>
      <c r="B650" s="1072"/>
      <c r="C650" s="1072"/>
      <c r="F650" s="1072"/>
      <c r="G650" s="1072"/>
      <c r="H650" s="1072"/>
      <c r="I650" s="1212"/>
      <c r="J650" s="1072"/>
      <c r="L650" s="1072"/>
      <c r="M650" s="1072"/>
      <c r="N650" s="1072"/>
      <c r="O650" s="1072"/>
      <c r="P650" s="1207"/>
      <c r="Q650" s="1072"/>
      <c r="R650" s="1072"/>
      <c r="T650" s="1072"/>
      <c r="U650" s="1072"/>
      <c r="V650" s="1072"/>
      <c r="W650" s="1072"/>
    </row>
    <row r="651" spans="1:23" s="1124" customFormat="1">
      <c r="A651" s="1204"/>
      <c r="B651" s="1072"/>
      <c r="C651" s="1072"/>
      <c r="F651" s="1072"/>
      <c r="G651" s="1072"/>
      <c r="H651" s="1072"/>
      <c r="I651" s="1211"/>
      <c r="J651" s="1072"/>
      <c r="L651" s="1072"/>
      <c r="M651" s="1072"/>
      <c r="N651" s="1072"/>
      <c r="O651" s="1072"/>
      <c r="P651" s="1207"/>
      <c r="Q651" s="1072"/>
      <c r="R651" s="1072"/>
      <c r="T651" s="1072"/>
      <c r="U651" s="1072"/>
      <c r="V651" s="1072"/>
      <c r="W651" s="1072"/>
    </row>
    <row r="652" spans="1:23" s="1124" customFormat="1">
      <c r="A652" s="1204"/>
      <c r="B652" s="1072"/>
      <c r="C652" s="1072"/>
      <c r="F652" s="1072"/>
      <c r="G652" s="1072"/>
      <c r="H652" s="1072"/>
      <c r="I652" s="1211"/>
      <c r="J652" s="1072"/>
      <c r="L652" s="1072"/>
      <c r="M652" s="1072"/>
      <c r="N652" s="1072"/>
      <c r="O652" s="1072"/>
      <c r="P652" s="1207"/>
      <c r="Q652" s="1072"/>
      <c r="R652" s="1072"/>
      <c r="T652" s="1072"/>
      <c r="U652" s="1072"/>
      <c r="V652" s="1072"/>
      <c r="W652" s="1072"/>
    </row>
    <row r="653" spans="1:23" s="1124" customFormat="1">
      <c r="A653" s="1204"/>
      <c r="B653" s="1072"/>
      <c r="C653" s="1072"/>
      <c r="F653" s="1072"/>
      <c r="G653" s="1072"/>
      <c r="H653" s="1072"/>
      <c r="I653" s="1072"/>
      <c r="J653" s="1072"/>
      <c r="L653" s="1072"/>
      <c r="M653" s="1072"/>
      <c r="N653" s="1072"/>
      <c r="O653" s="1072"/>
      <c r="P653" s="1207"/>
      <c r="Q653" s="1072"/>
      <c r="R653" s="1072"/>
      <c r="T653" s="1072"/>
      <c r="U653" s="1072"/>
      <c r="V653" s="1072"/>
      <c r="W653" s="1072"/>
    </row>
    <row r="654" spans="1:23" s="1124" customFormat="1">
      <c r="A654" s="1204"/>
      <c r="B654" s="1072"/>
      <c r="C654" s="1072"/>
      <c r="F654" s="1072"/>
      <c r="G654" s="1072"/>
      <c r="H654" s="1072"/>
      <c r="I654" s="1072"/>
      <c r="J654" s="1072"/>
      <c r="L654" s="1072"/>
      <c r="M654" s="1072"/>
      <c r="N654" s="1072"/>
      <c r="O654" s="1072"/>
      <c r="P654" s="1207"/>
      <c r="Q654" s="1072"/>
      <c r="R654" s="1072"/>
      <c r="T654" s="1072"/>
      <c r="U654" s="1072"/>
      <c r="V654" s="1072"/>
      <c r="W654" s="1072"/>
    </row>
    <row r="655" spans="1:23" s="1124" customFormat="1">
      <c r="A655" s="1204"/>
      <c r="B655" s="1072"/>
      <c r="C655" s="1072"/>
      <c r="F655" s="1072"/>
      <c r="G655" s="1072"/>
      <c r="H655" s="1072"/>
      <c r="I655" s="1072"/>
      <c r="J655" s="1072"/>
      <c r="L655" s="1072"/>
      <c r="M655" s="1072"/>
      <c r="N655" s="1072"/>
      <c r="O655" s="1072"/>
      <c r="P655" s="1207"/>
      <c r="Q655" s="1072"/>
      <c r="R655" s="1072"/>
      <c r="T655" s="1072"/>
      <c r="U655" s="1072"/>
      <c r="V655" s="1072"/>
      <c r="W655" s="1072"/>
    </row>
    <row r="656" spans="1:23" s="1124" customFormat="1">
      <c r="A656" s="1204"/>
      <c r="B656" s="1072"/>
      <c r="C656" s="1072"/>
      <c r="F656" s="1072"/>
      <c r="G656" s="1072"/>
      <c r="H656" s="1072"/>
      <c r="I656" s="1072"/>
      <c r="J656" s="1072"/>
      <c r="L656" s="1072"/>
      <c r="M656" s="1072"/>
      <c r="N656" s="1072"/>
      <c r="O656" s="1072"/>
      <c r="P656" s="1207"/>
      <c r="Q656" s="1072"/>
      <c r="R656" s="1072"/>
      <c r="T656" s="1072"/>
      <c r="U656" s="1072"/>
      <c r="V656" s="1072"/>
      <c r="W656" s="1072"/>
    </row>
    <row r="657" spans="1:23" s="1124" customFormat="1">
      <c r="A657" s="1204"/>
      <c r="B657" s="1072"/>
      <c r="C657" s="1072"/>
      <c r="F657" s="1072"/>
      <c r="G657" s="1072"/>
      <c r="H657" s="1072"/>
      <c r="I657" s="1072"/>
      <c r="J657" s="1072"/>
      <c r="L657" s="1072"/>
      <c r="M657" s="1072"/>
      <c r="N657" s="1072"/>
      <c r="O657" s="1072"/>
      <c r="P657" s="1207"/>
      <c r="Q657" s="1072"/>
      <c r="R657" s="1072"/>
      <c r="T657" s="1072"/>
      <c r="U657" s="1072"/>
      <c r="V657" s="1072"/>
      <c r="W657" s="1072"/>
    </row>
    <row r="658" spans="1:23" s="1124" customFormat="1">
      <c r="A658" s="1204"/>
      <c r="B658" s="1072"/>
      <c r="C658" s="1072"/>
      <c r="F658" s="1072"/>
      <c r="G658" s="1072"/>
      <c r="H658" s="1072"/>
      <c r="I658" s="1072"/>
      <c r="J658" s="1072"/>
      <c r="L658" s="1072"/>
      <c r="M658" s="1072"/>
      <c r="N658" s="1072"/>
      <c r="O658" s="1072"/>
      <c r="P658" s="1207"/>
      <c r="Q658" s="1072"/>
      <c r="R658" s="1072"/>
      <c r="T658" s="1072"/>
      <c r="U658" s="1072"/>
      <c r="V658" s="1072"/>
      <c r="W658" s="1072"/>
    </row>
    <row r="659" spans="1:23" s="1124" customFormat="1">
      <c r="A659" s="1204"/>
      <c r="B659" s="1072"/>
      <c r="C659" s="1072"/>
      <c r="F659" s="1072"/>
      <c r="G659" s="1072"/>
      <c r="H659" s="1072"/>
      <c r="I659" s="1072"/>
      <c r="J659" s="1072"/>
      <c r="L659" s="1072"/>
      <c r="M659" s="1072"/>
      <c r="N659" s="1072"/>
      <c r="O659" s="1072"/>
      <c r="P659" s="1207"/>
      <c r="Q659" s="1072"/>
      <c r="R659" s="1072"/>
      <c r="T659" s="1072"/>
      <c r="U659" s="1072"/>
      <c r="V659" s="1072"/>
      <c r="W659" s="1072"/>
    </row>
    <row r="660" spans="1:23" s="1124" customFormat="1">
      <c r="A660" s="1204"/>
      <c r="B660" s="1072"/>
      <c r="C660" s="1072"/>
      <c r="F660" s="1072"/>
      <c r="G660" s="1072"/>
      <c r="H660" s="1072"/>
      <c r="I660" s="1072"/>
      <c r="J660" s="1072"/>
      <c r="L660" s="1072"/>
      <c r="M660" s="1072"/>
      <c r="N660" s="1072"/>
      <c r="O660" s="1072"/>
      <c r="P660" s="1207"/>
      <c r="Q660" s="1072"/>
      <c r="R660" s="1072"/>
      <c r="T660" s="1072"/>
      <c r="U660" s="1072"/>
      <c r="V660" s="1072"/>
      <c r="W660" s="1072"/>
    </row>
    <row r="661" spans="1:23" s="1124" customFormat="1">
      <c r="A661" s="1204"/>
      <c r="B661" s="1072"/>
      <c r="C661" s="1072"/>
      <c r="F661" s="1072"/>
      <c r="G661" s="1072"/>
      <c r="H661" s="1072"/>
      <c r="I661" s="1072"/>
      <c r="J661" s="1072"/>
      <c r="L661" s="1072"/>
      <c r="M661" s="1072"/>
      <c r="N661" s="1072"/>
      <c r="O661" s="1072"/>
      <c r="P661" s="1207"/>
      <c r="Q661" s="1072"/>
      <c r="R661" s="1072"/>
      <c r="T661" s="1072"/>
      <c r="U661" s="1072"/>
      <c r="V661" s="1072"/>
      <c r="W661" s="1072"/>
    </row>
    <row r="662" spans="1:23" s="1124" customFormat="1">
      <c r="A662" s="1204"/>
      <c r="B662" s="1072"/>
      <c r="C662" s="1072"/>
      <c r="F662" s="1072"/>
      <c r="G662" s="1072"/>
      <c r="H662" s="1072"/>
      <c r="I662" s="1072"/>
      <c r="J662" s="1072"/>
      <c r="L662" s="1072"/>
      <c r="M662" s="1072"/>
      <c r="N662" s="1072"/>
      <c r="O662" s="1072"/>
      <c r="P662" s="1207"/>
      <c r="Q662" s="1072"/>
      <c r="R662" s="1072"/>
      <c r="T662" s="1072"/>
      <c r="U662" s="1072"/>
      <c r="V662" s="1072"/>
      <c r="W662" s="1072"/>
    </row>
    <row r="663" spans="1:23" s="1124" customFormat="1">
      <c r="A663" s="1204"/>
      <c r="B663" s="1072"/>
      <c r="C663" s="1072"/>
      <c r="F663" s="1072"/>
      <c r="G663" s="1072"/>
      <c r="H663" s="1072"/>
      <c r="I663" s="1211"/>
      <c r="J663" s="1072"/>
      <c r="L663" s="1072"/>
      <c r="M663" s="1072"/>
      <c r="N663" s="1072"/>
      <c r="O663" s="1072"/>
      <c r="P663" s="1207"/>
      <c r="Q663" s="1072"/>
      <c r="R663" s="1072"/>
      <c r="T663" s="1072"/>
      <c r="U663" s="1072"/>
      <c r="V663" s="1072"/>
      <c r="W663" s="1072"/>
    </row>
    <row r="664" spans="1:23" s="1124" customFormat="1">
      <c r="A664" s="1204"/>
      <c r="B664" s="1072"/>
      <c r="C664" s="1072"/>
      <c r="F664" s="1072"/>
      <c r="G664" s="1072"/>
      <c r="H664" s="1072"/>
      <c r="I664" s="1072"/>
      <c r="J664" s="1072"/>
      <c r="L664" s="1072"/>
      <c r="M664" s="1072"/>
      <c r="N664" s="1072"/>
      <c r="O664" s="1072"/>
      <c r="P664" s="1207"/>
      <c r="Q664" s="1072"/>
      <c r="R664" s="1072"/>
      <c r="T664" s="1072"/>
      <c r="U664" s="1072"/>
      <c r="V664" s="1072"/>
      <c r="W664" s="1072"/>
    </row>
    <row r="665" spans="1:23" s="1124" customFormat="1">
      <c r="A665" s="1204"/>
      <c r="B665" s="1072"/>
      <c r="C665" s="1072"/>
      <c r="F665" s="1072"/>
      <c r="G665" s="1072"/>
      <c r="H665" s="1072"/>
      <c r="I665" s="1211"/>
      <c r="J665" s="1072"/>
      <c r="L665" s="1072"/>
      <c r="M665" s="1072"/>
      <c r="N665" s="1072"/>
      <c r="O665" s="1072"/>
      <c r="P665" s="1207"/>
      <c r="Q665" s="1072"/>
      <c r="R665" s="1072"/>
      <c r="T665" s="1072"/>
      <c r="U665" s="1072"/>
      <c r="V665" s="1072"/>
      <c r="W665" s="1072"/>
    </row>
    <row r="666" spans="1:23" s="1124" customFormat="1">
      <c r="A666" s="1204"/>
      <c r="B666" s="1072"/>
      <c r="C666" s="1072"/>
      <c r="F666" s="1072"/>
      <c r="G666" s="1072"/>
      <c r="H666" s="1072"/>
      <c r="I666" s="1210"/>
      <c r="J666" s="1072"/>
      <c r="L666" s="1072"/>
      <c r="M666" s="1072"/>
      <c r="N666" s="1072"/>
      <c r="O666" s="1072"/>
      <c r="P666" s="1207"/>
      <c r="Q666" s="1072"/>
      <c r="R666" s="1072"/>
      <c r="T666" s="1072"/>
      <c r="U666" s="1072"/>
      <c r="V666" s="1072"/>
      <c r="W666" s="1072"/>
    </row>
    <row r="667" spans="1:23" s="1124" customFormat="1">
      <c r="A667" s="1204"/>
      <c r="B667" s="1072"/>
      <c r="C667" s="1072"/>
      <c r="F667" s="1072"/>
      <c r="G667" s="1072"/>
      <c r="H667" s="1072"/>
      <c r="I667" s="1072"/>
      <c r="J667" s="1072"/>
      <c r="L667" s="1072"/>
      <c r="M667" s="1072"/>
      <c r="N667" s="1072"/>
      <c r="O667" s="1072"/>
      <c r="P667" s="1207"/>
      <c r="Q667" s="1072"/>
      <c r="R667" s="1072"/>
      <c r="T667" s="1072"/>
      <c r="U667" s="1072"/>
      <c r="V667" s="1072"/>
      <c r="W667" s="1072"/>
    </row>
    <row r="668" spans="1:23" s="1124" customFormat="1">
      <c r="A668" s="1204"/>
      <c r="B668" s="1072"/>
      <c r="C668" s="1072"/>
      <c r="F668" s="1072"/>
      <c r="G668" s="1072"/>
      <c r="H668" s="1072"/>
      <c r="I668" s="1072"/>
      <c r="J668" s="1072"/>
      <c r="L668" s="1072"/>
      <c r="M668" s="1072"/>
      <c r="N668" s="1072"/>
      <c r="O668" s="1072"/>
      <c r="P668" s="1207"/>
      <c r="Q668" s="1072"/>
      <c r="R668" s="1072"/>
      <c r="T668" s="1072"/>
      <c r="U668" s="1072"/>
      <c r="V668" s="1072"/>
      <c r="W668" s="1072"/>
    </row>
    <row r="669" spans="1:23" s="1124" customFormat="1">
      <c r="A669" s="1204"/>
      <c r="B669" s="1072"/>
      <c r="C669" s="1072"/>
      <c r="F669" s="1072"/>
      <c r="G669" s="1072"/>
      <c r="H669" s="1072"/>
      <c r="I669" s="1210"/>
      <c r="J669" s="1072"/>
      <c r="L669" s="1072"/>
      <c r="M669" s="1072"/>
      <c r="N669" s="1072"/>
      <c r="O669" s="1072"/>
      <c r="P669" s="1207"/>
      <c r="Q669" s="1072"/>
      <c r="R669" s="1072"/>
      <c r="T669" s="1072"/>
      <c r="U669" s="1072"/>
      <c r="V669" s="1072"/>
      <c r="W669" s="1072"/>
    </row>
    <row r="670" spans="1:23" s="1124" customFormat="1">
      <c r="A670" s="1204"/>
      <c r="B670" s="1072"/>
      <c r="C670" s="1072"/>
      <c r="F670" s="1072"/>
      <c r="G670" s="1072"/>
      <c r="H670" s="1072"/>
      <c r="I670" s="1210"/>
      <c r="J670" s="1072"/>
      <c r="L670" s="1072"/>
      <c r="M670" s="1072"/>
      <c r="N670" s="1072"/>
      <c r="O670" s="1072"/>
      <c r="P670" s="1207"/>
      <c r="Q670" s="1072"/>
      <c r="R670" s="1072"/>
      <c r="T670" s="1072"/>
      <c r="U670" s="1072"/>
      <c r="V670" s="1072"/>
      <c r="W670" s="1072"/>
    </row>
    <row r="671" spans="1:23" s="1124" customFormat="1">
      <c r="A671" s="1204"/>
      <c r="B671" s="1072"/>
      <c r="C671" s="1072"/>
      <c r="F671" s="1072"/>
      <c r="G671" s="1072"/>
      <c r="H671" s="1072"/>
      <c r="I671" s="1210"/>
      <c r="J671" s="1072"/>
      <c r="L671" s="1072"/>
      <c r="M671" s="1072"/>
      <c r="N671" s="1072"/>
      <c r="O671" s="1072"/>
      <c r="P671" s="1207"/>
      <c r="Q671" s="1072"/>
      <c r="R671" s="1072"/>
      <c r="T671" s="1072"/>
      <c r="U671" s="1072"/>
      <c r="V671" s="1072"/>
      <c r="W671" s="1072"/>
    </row>
    <row r="672" spans="1:23" s="1124" customFormat="1">
      <c r="A672" s="1204"/>
      <c r="B672" s="1072"/>
      <c r="C672" s="1072"/>
      <c r="F672" s="1072"/>
      <c r="G672" s="1072"/>
      <c r="H672" s="1072"/>
      <c r="I672" s="1072"/>
      <c r="J672" s="1072"/>
      <c r="L672" s="1072"/>
      <c r="M672" s="1072"/>
      <c r="N672" s="1072"/>
      <c r="O672" s="1072"/>
      <c r="P672" s="1207"/>
      <c r="Q672" s="1072"/>
      <c r="R672" s="1072"/>
      <c r="T672" s="1072"/>
      <c r="U672" s="1072"/>
      <c r="V672" s="1072"/>
      <c r="W672" s="1072"/>
    </row>
    <row r="673" spans="1:23" s="1124" customFormat="1">
      <c r="A673" s="1204"/>
      <c r="B673" s="1072"/>
      <c r="C673" s="1072"/>
      <c r="F673" s="1072"/>
      <c r="G673" s="1072"/>
      <c r="H673" s="1072"/>
      <c r="I673" s="1072"/>
      <c r="J673" s="1072"/>
      <c r="L673" s="1072"/>
      <c r="M673" s="1072"/>
      <c r="N673" s="1072"/>
      <c r="O673" s="1072"/>
      <c r="P673" s="1207"/>
      <c r="Q673" s="1072"/>
      <c r="R673" s="1072"/>
      <c r="T673" s="1072"/>
      <c r="U673" s="1072"/>
      <c r="V673" s="1072"/>
      <c r="W673" s="1072"/>
    </row>
    <row r="674" spans="1:23" s="1124" customFormat="1">
      <c r="A674" s="1204"/>
      <c r="B674" s="1072"/>
      <c r="C674" s="1072"/>
      <c r="F674" s="1072"/>
      <c r="G674" s="1072"/>
      <c r="H674" s="1072"/>
      <c r="I674" s="1072"/>
      <c r="J674" s="1072"/>
      <c r="L674" s="1072"/>
      <c r="M674" s="1072"/>
      <c r="N674" s="1072"/>
      <c r="O674" s="1072"/>
      <c r="P674" s="1207"/>
      <c r="Q674" s="1072"/>
      <c r="R674" s="1072"/>
      <c r="T674" s="1072"/>
      <c r="U674" s="1072"/>
      <c r="V674" s="1072"/>
      <c r="W674" s="1072"/>
    </row>
    <row r="675" spans="1:23" s="1072" customFormat="1">
      <c r="A675" s="1204"/>
      <c r="D675" s="1124"/>
      <c r="E675" s="1124"/>
      <c r="K675" s="1124"/>
      <c r="S675" s="1124"/>
    </row>
    <row r="676" spans="1:23" s="1072" customFormat="1">
      <c r="A676" s="1204"/>
      <c r="D676" s="1124"/>
      <c r="E676" s="1124"/>
      <c r="K676" s="1124"/>
      <c r="S676" s="1124"/>
    </row>
    <row r="677" spans="1:23" s="1072" customFormat="1">
      <c r="A677" s="1204"/>
      <c r="D677" s="1124"/>
      <c r="E677" s="1124"/>
      <c r="K677" s="1124"/>
      <c r="S677" s="1124"/>
    </row>
    <row r="678" spans="1:23" s="1072" customFormat="1">
      <c r="A678" s="1204"/>
      <c r="D678" s="1124"/>
      <c r="E678" s="1124"/>
      <c r="K678" s="1124"/>
      <c r="S678" s="1124"/>
    </row>
    <row r="679" spans="1:23" s="1072" customFormat="1">
      <c r="A679" s="1204"/>
      <c r="D679" s="1124"/>
      <c r="E679" s="1124"/>
      <c r="K679" s="1124"/>
      <c r="S679" s="1124"/>
    </row>
    <row r="680" spans="1:23" s="1072" customFormat="1">
      <c r="A680" s="1204"/>
      <c r="D680" s="1124"/>
      <c r="E680" s="1124"/>
      <c r="K680" s="1124"/>
      <c r="S680" s="1124"/>
    </row>
    <row r="681" spans="1:23" s="1072" customFormat="1">
      <c r="A681" s="1204"/>
      <c r="D681" s="1124"/>
      <c r="E681" s="1124"/>
      <c r="K681" s="1124"/>
      <c r="S681" s="1124"/>
    </row>
    <row r="682" spans="1:23" s="1072" customFormat="1">
      <c r="A682" s="1204"/>
      <c r="D682" s="1124"/>
      <c r="E682" s="1124"/>
      <c r="K682" s="1124"/>
      <c r="S682" s="1124"/>
    </row>
    <row r="683" spans="1:23" s="1072" customFormat="1">
      <c r="A683" s="1204"/>
      <c r="D683" s="1124"/>
      <c r="E683" s="1124"/>
      <c r="K683" s="1124"/>
      <c r="S683" s="1124"/>
    </row>
    <row r="684" spans="1:23" s="1072" customFormat="1">
      <c r="A684" s="1204"/>
      <c r="D684" s="1124"/>
      <c r="E684" s="1124"/>
      <c r="K684" s="1124"/>
      <c r="S684" s="1124"/>
    </row>
    <row r="685" spans="1:23" s="1072" customFormat="1">
      <c r="A685" s="1204"/>
      <c r="D685" s="1124"/>
      <c r="E685" s="1124"/>
      <c r="K685" s="1124"/>
      <c r="S685" s="1124"/>
    </row>
    <row r="686" spans="1:23" s="1072" customFormat="1">
      <c r="A686" s="1204"/>
      <c r="D686" s="1124"/>
      <c r="E686" s="1124"/>
      <c r="K686" s="1124"/>
      <c r="S686" s="1124"/>
    </row>
    <row r="687" spans="1:23" s="1072" customFormat="1">
      <c r="A687" s="1204"/>
      <c r="D687" s="1124"/>
      <c r="E687" s="1124"/>
      <c r="K687" s="1124"/>
      <c r="S687" s="1124"/>
    </row>
    <row r="688" spans="1:23" s="1072" customFormat="1">
      <c r="A688" s="1204"/>
      <c r="D688" s="1124"/>
      <c r="E688" s="1124"/>
      <c r="K688" s="1124"/>
      <c r="S688" s="1124"/>
    </row>
    <row r="689" spans="1:19" s="1072" customFormat="1">
      <c r="A689" s="1204"/>
      <c r="D689" s="1124"/>
      <c r="E689" s="1124"/>
      <c r="K689" s="1124"/>
      <c r="S689" s="1124"/>
    </row>
    <row r="690" spans="1:19" s="1072" customFormat="1">
      <c r="A690" s="1204"/>
      <c r="D690" s="1124"/>
      <c r="E690" s="1124"/>
      <c r="K690" s="1124"/>
      <c r="S690" s="1124"/>
    </row>
    <row r="691" spans="1:19" s="1072" customFormat="1">
      <c r="A691" s="1204"/>
      <c r="D691" s="1124"/>
      <c r="E691" s="1124"/>
      <c r="K691" s="1124"/>
      <c r="S691" s="1124"/>
    </row>
    <row r="692" spans="1:19" s="1072" customFormat="1">
      <c r="A692" s="1204"/>
      <c r="D692" s="1124"/>
      <c r="E692" s="1124"/>
      <c r="K692" s="1124"/>
      <c r="S692" s="1124"/>
    </row>
    <row r="693" spans="1:19" s="1072" customFormat="1">
      <c r="A693" s="1204"/>
      <c r="D693" s="1124"/>
      <c r="E693" s="1124"/>
      <c r="K693" s="1124"/>
      <c r="S693" s="1124"/>
    </row>
    <row r="694" spans="1:19" s="1072" customFormat="1">
      <c r="A694" s="1204"/>
      <c r="D694" s="1124"/>
      <c r="E694" s="1124"/>
      <c r="K694" s="1124"/>
      <c r="S694" s="1124"/>
    </row>
    <row r="695" spans="1:19" s="1072" customFormat="1">
      <c r="A695" s="1204"/>
      <c r="D695" s="1124"/>
      <c r="E695" s="1124"/>
      <c r="K695" s="1124"/>
      <c r="S695" s="1124"/>
    </row>
    <row r="696" spans="1:19" s="1072" customFormat="1">
      <c r="A696" s="1204"/>
      <c r="D696" s="1124"/>
      <c r="E696" s="1124"/>
      <c r="K696" s="1124"/>
      <c r="S696" s="1124"/>
    </row>
    <row r="697" spans="1:19" s="1072" customFormat="1">
      <c r="A697" s="1204"/>
      <c r="D697" s="1124"/>
      <c r="E697" s="1124"/>
      <c r="K697" s="1124"/>
      <c r="S697" s="1124"/>
    </row>
    <row r="698" spans="1:19" s="1072" customFormat="1">
      <c r="A698" s="1204"/>
      <c r="D698" s="1124"/>
      <c r="E698" s="1124"/>
      <c r="K698" s="1124"/>
      <c r="S698" s="1124"/>
    </row>
    <row r="699" spans="1:19" s="1072" customFormat="1">
      <c r="A699" s="1204"/>
      <c r="D699" s="1124"/>
      <c r="E699" s="1124"/>
      <c r="K699" s="1124"/>
      <c r="S699" s="1124"/>
    </row>
    <row r="700" spans="1:19" s="1072" customFormat="1">
      <c r="A700" s="1204"/>
      <c r="D700" s="1124"/>
      <c r="E700" s="1124"/>
      <c r="K700" s="1124"/>
      <c r="S700" s="1124"/>
    </row>
    <row r="701" spans="1:19" s="1072" customFormat="1">
      <c r="A701" s="1204"/>
      <c r="D701" s="1124"/>
      <c r="E701" s="1124"/>
      <c r="K701" s="1124"/>
      <c r="S701" s="1124"/>
    </row>
    <row r="702" spans="1:19" s="1072" customFormat="1">
      <c r="A702" s="1204"/>
      <c r="D702" s="1124"/>
      <c r="E702" s="1124"/>
      <c r="K702" s="1124"/>
      <c r="S702" s="1124"/>
    </row>
    <row r="703" spans="1:19" s="1072" customFormat="1">
      <c r="A703" s="1204"/>
      <c r="D703" s="1124"/>
      <c r="E703" s="1124"/>
      <c r="K703" s="1124"/>
      <c r="S703" s="1124"/>
    </row>
    <row r="704" spans="1:19" s="1072" customFormat="1">
      <c r="A704" s="1204"/>
      <c r="D704" s="1124"/>
      <c r="E704" s="1124"/>
      <c r="K704" s="1124"/>
      <c r="S704" s="1124"/>
    </row>
    <row r="705" spans="1:19" s="1072" customFormat="1">
      <c r="A705" s="1204"/>
      <c r="D705" s="1124"/>
      <c r="E705" s="1124"/>
      <c r="K705" s="1124"/>
      <c r="S705" s="1124"/>
    </row>
    <row r="706" spans="1:19" s="1072" customFormat="1">
      <c r="A706" s="1204"/>
      <c r="D706" s="1124"/>
      <c r="E706" s="1124"/>
      <c r="K706" s="1124"/>
      <c r="S706" s="1124"/>
    </row>
    <row r="707" spans="1:19" s="1072" customFormat="1">
      <c r="A707" s="1204"/>
      <c r="D707" s="1124"/>
      <c r="E707" s="1124"/>
      <c r="K707" s="1124"/>
      <c r="S707" s="1124"/>
    </row>
    <row r="708" spans="1:19" s="1072" customFormat="1">
      <c r="A708" s="1204"/>
      <c r="D708" s="1124"/>
      <c r="E708" s="1124"/>
      <c r="K708" s="1124"/>
      <c r="S708" s="1124"/>
    </row>
    <row r="709" spans="1:19" s="1072" customFormat="1">
      <c r="A709" s="1204"/>
      <c r="D709" s="1124"/>
      <c r="E709" s="1124"/>
      <c r="K709" s="1124"/>
      <c r="S709" s="1124"/>
    </row>
    <row r="710" spans="1:19" s="1072" customFormat="1">
      <c r="A710" s="1204"/>
      <c r="D710" s="1124"/>
      <c r="E710" s="1124"/>
      <c r="K710" s="1124"/>
      <c r="S710" s="1124"/>
    </row>
    <row r="711" spans="1:19" s="1072" customFormat="1">
      <c r="A711" s="1204"/>
      <c r="D711" s="1124"/>
      <c r="E711" s="1124"/>
      <c r="K711" s="1124"/>
      <c r="S711" s="1124"/>
    </row>
    <row r="712" spans="1:19" s="1072" customFormat="1">
      <c r="A712" s="1204"/>
      <c r="D712" s="1124"/>
      <c r="E712" s="1124"/>
      <c r="K712" s="1124"/>
      <c r="S712" s="1124"/>
    </row>
    <row r="713" spans="1:19" s="1072" customFormat="1">
      <c r="A713" s="1204"/>
      <c r="D713" s="1124"/>
      <c r="E713" s="1124"/>
      <c r="K713" s="1124"/>
      <c r="S713" s="1124"/>
    </row>
    <row r="714" spans="1:19" s="1072" customFormat="1">
      <c r="A714" s="1204"/>
      <c r="D714" s="1124"/>
      <c r="E714" s="1124"/>
      <c r="K714" s="1124"/>
      <c r="S714" s="1124"/>
    </row>
    <row r="715" spans="1:19" s="1072" customFormat="1">
      <c r="A715" s="1204"/>
      <c r="D715" s="1124"/>
      <c r="E715" s="1124"/>
      <c r="K715" s="1124"/>
      <c r="S715" s="1124"/>
    </row>
    <row r="716" spans="1:19" s="1072" customFormat="1">
      <c r="A716" s="1204"/>
      <c r="D716" s="1124"/>
      <c r="E716" s="1124"/>
      <c r="K716" s="1124"/>
      <c r="S716" s="1124"/>
    </row>
    <row r="717" spans="1:19" s="1072" customFormat="1">
      <c r="A717" s="1204"/>
      <c r="D717" s="1124"/>
      <c r="E717" s="1124"/>
      <c r="K717" s="1124"/>
      <c r="S717" s="1124"/>
    </row>
    <row r="718" spans="1:19" s="1072" customFormat="1">
      <c r="A718" s="1204"/>
      <c r="D718" s="1124"/>
      <c r="E718" s="1124"/>
      <c r="K718" s="1124"/>
      <c r="S718" s="1124"/>
    </row>
    <row r="719" spans="1:19" s="1072" customFormat="1">
      <c r="A719" s="1204"/>
      <c r="D719" s="1124"/>
      <c r="E719" s="1124"/>
      <c r="K719" s="1124"/>
      <c r="S719" s="1124"/>
    </row>
    <row r="720" spans="1:19" s="1072" customFormat="1">
      <c r="A720" s="1204"/>
      <c r="D720" s="1124"/>
      <c r="E720" s="1124"/>
      <c r="K720" s="1124"/>
      <c r="S720" s="1124"/>
    </row>
    <row r="721" spans="1:19" s="1072" customFormat="1">
      <c r="A721" s="1204"/>
      <c r="D721" s="1124"/>
      <c r="E721" s="1124"/>
      <c r="K721" s="1124"/>
      <c r="S721" s="1124"/>
    </row>
    <row r="722" spans="1:19" s="1072" customFormat="1">
      <c r="A722" s="1204"/>
      <c r="D722" s="1124"/>
      <c r="E722" s="1124"/>
      <c r="K722" s="1124"/>
      <c r="S722" s="1124"/>
    </row>
    <row r="723" spans="1:19" s="1072" customFormat="1">
      <c r="A723" s="1204"/>
      <c r="D723" s="1124"/>
      <c r="E723" s="1124"/>
      <c r="K723" s="1124"/>
      <c r="S723" s="1124"/>
    </row>
    <row r="724" spans="1:19" s="1072" customFormat="1">
      <c r="A724" s="1204"/>
      <c r="D724" s="1124"/>
      <c r="E724" s="1124"/>
      <c r="K724" s="1124"/>
      <c r="S724" s="1124"/>
    </row>
  </sheetData>
  <autoFilter ref="A5:U528" xr:uid="{00000000-0009-0000-0000-000002000000}">
    <filterColumn colId="12" showButton="0"/>
    <sortState xmlns:xlrd2="http://schemas.microsoft.com/office/spreadsheetml/2017/richdata2" ref="A8:U528">
      <sortCondition ref="A5:A528"/>
    </sortState>
  </autoFilter>
  <mergeCells count="21">
    <mergeCell ref="V6:W6"/>
    <mergeCell ref="A1:P1"/>
    <mergeCell ref="A5:A6"/>
    <mergeCell ref="B5:B6"/>
    <mergeCell ref="C5:C6"/>
    <mergeCell ref="D5:D6"/>
    <mergeCell ref="E5:E6"/>
    <mergeCell ref="F5:F6"/>
    <mergeCell ref="G5:G6"/>
    <mergeCell ref="I5:I6"/>
    <mergeCell ref="J5:J6"/>
    <mergeCell ref="K5:K6"/>
    <mergeCell ref="L5:L6"/>
    <mergeCell ref="M5:N5"/>
    <mergeCell ref="H5:H6"/>
    <mergeCell ref="O5:O6"/>
    <mergeCell ref="Q5:Q6"/>
    <mergeCell ref="R5:R6"/>
    <mergeCell ref="S5:S6"/>
    <mergeCell ref="T5:T6"/>
    <mergeCell ref="U5:U6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>
    <tabColor rgb="FF00B050"/>
  </sheetPr>
  <dimension ref="A1:W188"/>
  <sheetViews>
    <sheetView topLeftCell="P1" zoomScale="94" zoomScaleNormal="94" workbookViewId="0">
      <selection activeCell="V1" sqref="V1:W5"/>
    </sheetView>
  </sheetViews>
  <sheetFormatPr defaultColWidth="9.109375" defaultRowHeight="14.4"/>
  <cols>
    <col min="1" max="1" width="5.109375" style="7" customWidth="1"/>
    <col min="2" max="2" width="19.33203125" style="7" customWidth="1"/>
    <col min="3" max="3" width="31.6640625" style="7" customWidth="1"/>
    <col min="4" max="5" width="9.109375" style="7"/>
    <col min="6" max="6" width="13.109375" style="7" customWidth="1"/>
    <col min="7" max="7" width="21.109375" style="7" customWidth="1"/>
    <col min="8" max="8" width="20.6640625" style="7" bestFit="1" customWidth="1"/>
    <col min="9" max="9" width="11.77734375" style="7" bestFit="1" customWidth="1"/>
    <col min="10" max="10" width="18.109375" style="7" customWidth="1"/>
    <col min="11" max="11" width="19.77734375" style="1369" customWidth="1"/>
    <col min="12" max="12" width="14.33203125" style="7" customWidth="1"/>
    <col min="13" max="13" width="14.109375" style="7" customWidth="1"/>
    <col min="14" max="14" width="16.44140625" style="7" customWidth="1"/>
    <col min="15" max="15" width="16.6640625" style="7" customWidth="1"/>
    <col min="16" max="16" width="36.6640625" style="7" customWidth="1"/>
    <col min="17" max="18" width="36.6640625" style="176" customWidth="1"/>
    <col min="19" max="19" width="15.44140625" style="7" customWidth="1"/>
    <col min="20" max="20" width="9.109375" style="7"/>
    <col min="21" max="21" width="16.77734375" style="7" customWidth="1"/>
    <col min="22" max="22" width="19.21875" style="7" bestFit="1" customWidth="1"/>
    <col min="23" max="23" width="11.88671875" style="7" customWidth="1"/>
    <col min="24" max="16384" width="9.109375" style="7"/>
  </cols>
  <sheetData>
    <row r="1" spans="1:23" ht="18.600000000000001">
      <c r="A1" s="1549" t="s">
        <v>8131</v>
      </c>
      <c r="B1" s="1549"/>
      <c r="C1" s="1549"/>
      <c r="D1" s="1549"/>
      <c r="E1" s="1549"/>
      <c r="F1" s="1549"/>
      <c r="G1" s="1549"/>
      <c r="H1" s="1549"/>
      <c r="I1" s="1549"/>
      <c r="J1" s="1549"/>
      <c r="K1" s="1550"/>
      <c r="L1" s="1549"/>
      <c r="M1" s="1549"/>
      <c r="N1" s="1549"/>
      <c r="O1" s="1549"/>
      <c r="P1" s="1549"/>
      <c r="Q1" s="1549"/>
      <c r="R1" s="1549"/>
      <c r="S1" s="1549"/>
      <c r="T1" s="1549"/>
      <c r="U1" s="1549"/>
      <c r="V1" s="1734" t="s">
        <v>30</v>
      </c>
      <c r="W1" s="1072">
        <f>COUNTIF($P$7:$P$188,V1)</f>
        <v>0</v>
      </c>
    </row>
    <row r="2" spans="1:23" ht="18.600000000000001">
      <c r="A2" s="1549" t="s">
        <v>8132</v>
      </c>
      <c r="B2" s="1549"/>
      <c r="C2" s="1549"/>
      <c r="D2" s="1549"/>
      <c r="E2" s="1549"/>
      <c r="F2" s="1549"/>
      <c r="G2" s="1549"/>
      <c r="H2" s="1549"/>
      <c r="I2" s="1549"/>
      <c r="J2" s="1549"/>
      <c r="K2" s="1550"/>
      <c r="L2" s="1549"/>
      <c r="M2" s="1549"/>
      <c r="N2" s="1549"/>
      <c r="O2" s="1549"/>
      <c r="P2" s="1549"/>
      <c r="Q2" s="1549"/>
      <c r="R2" s="1549"/>
      <c r="S2" s="1549"/>
      <c r="T2" s="1549"/>
      <c r="U2" s="1549"/>
      <c r="V2" s="1734" t="s">
        <v>276</v>
      </c>
      <c r="W2" s="1072">
        <f t="shared" ref="W2:W5" si="0">COUNTIF($P$7:$P$188,V2)</f>
        <v>182</v>
      </c>
    </row>
    <row r="3" spans="1:23" ht="18.600000000000001">
      <c r="A3" s="1549"/>
      <c r="B3" s="1549"/>
      <c r="C3" s="1549"/>
      <c r="D3" s="1549"/>
      <c r="E3" s="1549"/>
      <c r="F3" s="1549"/>
      <c r="G3" s="1549"/>
      <c r="H3" s="1549"/>
      <c r="I3" s="1549"/>
      <c r="J3" s="1549"/>
      <c r="K3" s="1550"/>
      <c r="L3" s="1549"/>
      <c r="M3" s="1549"/>
      <c r="N3" s="1549"/>
      <c r="O3" s="1549"/>
      <c r="P3" s="1549"/>
      <c r="Q3" s="1549"/>
      <c r="R3" s="1549"/>
      <c r="S3" s="1549"/>
      <c r="T3" s="1549"/>
      <c r="U3" s="1549"/>
      <c r="V3" s="1734" t="s">
        <v>1446</v>
      </c>
      <c r="W3" s="1072">
        <f t="shared" si="0"/>
        <v>0</v>
      </c>
    </row>
    <row r="4" spans="1:23" ht="15.6">
      <c r="V4" s="1735" t="s">
        <v>1078</v>
      </c>
      <c r="W4" s="1072">
        <f t="shared" si="0"/>
        <v>0</v>
      </c>
    </row>
    <row r="5" spans="1:23" ht="15.6">
      <c r="A5" s="1545" t="s">
        <v>1</v>
      </c>
      <c r="B5" s="1543" t="s">
        <v>16</v>
      </c>
      <c r="C5" s="1544" t="s">
        <v>2</v>
      </c>
      <c r="D5" s="1544" t="s">
        <v>8127</v>
      </c>
      <c r="E5" s="1544" t="s">
        <v>3</v>
      </c>
      <c r="F5" s="1546" t="s">
        <v>6</v>
      </c>
      <c r="G5" s="1543" t="s">
        <v>11</v>
      </c>
      <c r="H5" s="1546" t="s">
        <v>8133</v>
      </c>
      <c r="I5" s="1543" t="s">
        <v>8128</v>
      </c>
      <c r="J5" s="1543" t="s">
        <v>12</v>
      </c>
      <c r="K5" s="1558" t="s">
        <v>7</v>
      </c>
      <c r="L5" s="1543" t="s">
        <v>8134</v>
      </c>
      <c r="M5" s="1548" t="s">
        <v>10</v>
      </c>
      <c r="N5" s="1548"/>
      <c r="O5" s="1544" t="s">
        <v>4</v>
      </c>
      <c r="P5" s="413" t="s">
        <v>5</v>
      </c>
      <c r="Q5" s="1375"/>
      <c r="R5" s="1375"/>
      <c r="S5" s="1543" t="s">
        <v>14</v>
      </c>
      <c r="T5" s="1544" t="s">
        <v>13</v>
      </c>
      <c r="U5" s="1543" t="s">
        <v>15</v>
      </c>
      <c r="V5" s="1734" t="s">
        <v>39</v>
      </c>
      <c r="W5" s="1072">
        <f t="shared" si="0"/>
        <v>0</v>
      </c>
    </row>
    <row r="6" spans="1:23" ht="46.8" hidden="1">
      <c r="A6" s="1551"/>
      <c r="B6" s="1552"/>
      <c r="C6" s="1553"/>
      <c r="D6" s="1553"/>
      <c r="E6" s="1553"/>
      <c r="F6" s="1554"/>
      <c r="G6" s="1552"/>
      <c r="H6" s="1557"/>
      <c r="I6" s="1552"/>
      <c r="J6" s="1552"/>
      <c r="K6" s="1552"/>
      <c r="L6" s="1552"/>
      <c r="M6" s="22" t="s">
        <v>8</v>
      </c>
      <c r="N6" s="22" t="s">
        <v>9</v>
      </c>
      <c r="O6" s="1553"/>
      <c r="P6" s="22" t="s">
        <v>8135</v>
      </c>
      <c r="Q6" s="1376"/>
      <c r="R6" s="1376"/>
      <c r="S6" s="1555"/>
      <c r="T6" s="1556"/>
      <c r="U6" s="1555"/>
    </row>
    <row r="7" spans="1:23" ht="46.8">
      <c r="A7" s="664">
        <v>1</v>
      </c>
      <c r="B7" s="521">
        <v>43916</v>
      </c>
      <c r="C7" s="1526" t="s">
        <v>5082</v>
      </c>
      <c r="D7" s="1223">
        <v>19</v>
      </c>
      <c r="E7" s="1533" t="s">
        <v>1557</v>
      </c>
      <c r="F7" s="445" t="s">
        <v>5083</v>
      </c>
      <c r="G7" s="446" t="s">
        <v>5084</v>
      </c>
      <c r="H7" s="669" t="s">
        <v>2517</v>
      </c>
      <c r="I7" s="445" t="s">
        <v>5085</v>
      </c>
      <c r="J7" s="1372" t="s">
        <v>5086</v>
      </c>
      <c r="K7" s="1374">
        <v>43915</v>
      </c>
      <c r="L7" s="445" t="s">
        <v>5087</v>
      </c>
      <c r="M7" s="657"/>
      <c r="N7" s="1324" t="s">
        <v>1588</v>
      </c>
      <c r="O7" s="669" t="s">
        <v>5088</v>
      </c>
      <c r="P7" s="445" t="s">
        <v>2929</v>
      </c>
      <c r="Q7" s="1378"/>
      <c r="R7" s="1378"/>
      <c r="S7" s="422" t="s">
        <v>1085</v>
      </c>
      <c r="T7" s="435"/>
      <c r="U7" s="1225" t="s">
        <v>12148</v>
      </c>
      <c r="V7" s="1738" t="s">
        <v>12307</v>
      </c>
      <c r="W7" s="1739"/>
    </row>
    <row r="8" spans="1:23" ht="46.8">
      <c r="A8" s="664">
        <v>2</v>
      </c>
      <c r="B8" s="521">
        <v>43916</v>
      </c>
      <c r="C8" s="1528" t="s">
        <v>5089</v>
      </c>
      <c r="D8" s="1533">
        <v>22</v>
      </c>
      <c r="E8" s="1533" t="s">
        <v>1557</v>
      </c>
      <c r="F8" s="445" t="s">
        <v>5083</v>
      </c>
      <c r="G8" s="446" t="s">
        <v>5084</v>
      </c>
      <c r="H8" s="669" t="s">
        <v>2517</v>
      </c>
      <c r="I8" s="445" t="s">
        <v>5085</v>
      </c>
      <c r="J8" s="1372" t="s">
        <v>5090</v>
      </c>
      <c r="K8" s="1374">
        <v>43915</v>
      </c>
      <c r="L8" s="445" t="s">
        <v>5087</v>
      </c>
      <c r="M8" s="522"/>
      <c r="N8" s="1324" t="s">
        <v>1588</v>
      </c>
      <c r="O8" s="669" t="s">
        <v>5088</v>
      </c>
      <c r="P8" s="445" t="s">
        <v>2929</v>
      </c>
      <c r="Q8" s="1378"/>
      <c r="R8" s="1378"/>
      <c r="S8" s="422" t="s">
        <v>1085</v>
      </c>
      <c r="T8" s="435"/>
      <c r="U8" s="1225" t="s">
        <v>12148</v>
      </c>
    </row>
    <row r="9" spans="1:23" ht="46.8">
      <c r="A9" s="664">
        <v>3</v>
      </c>
      <c r="B9" s="521">
        <v>43916</v>
      </c>
      <c r="C9" s="1527" t="s">
        <v>5092</v>
      </c>
      <c r="D9" s="1532">
        <v>18</v>
      </c>
      <c r="E9" s="1532" t="s">
        <v>1557</v>
      </c>
      <c r="F9" s="445" t="s">
        <v>5083</v>
      </c>
      <c r="G9" s="446" t="s">
        <v>5084</v>
      </c>
      <c r="H9" s="669" t="s">
        <v>2517</v>
      </c>
      <c r="I9" s="445" t="s">
        <v>5085</v>
      </c>
      <c r="J9" s="1373" t="s">
        <v>5093</v>
      </c>
      <c r="K9" s="1374">
        <v>43915</v>
      </c>
      <c r="L9" s="445" t="s">
        <v>5087</v>
      </c>
      <c r="M9" s="522"/>
      <c r="N9" s="1453" t="s">
        <v>34</v>
      </c>
      <c r="O9" s="669" t="s">
        <v>5088</v>
      </c>
      <c r="P9" s="445" t="s">
        <v>2929</v>
      </c>
      <c r="Q9" s="1378"/>
      <c r="R9" s="1378"/>
      <c r="S9" s="422" t="s">
        <v>1085</v>
      </c>
      <c r="T9" s="435"/>
      <c r="U9" s="1225" t="s">
        <v>12148</v>
      </c>
    </row>
    <row r="10" spans="1:23" ht="31.2">
      <c r="A10" s="664">
        <v>4</v>
      </c>
      <c r="B10" s="521">
        <v>43917</v>
      </c>
      <c r="C10" s="454" t="s">
        <v>5095</v>
      </c>
      <c r="D10" s="664">
        <v>24</v>
      </c>
      <c r="E10" s="1227" t="s">
        <v>1557</v>
      </c>
      <c r="F10" s="445" t="s">
        <v>5096</v>
      </c>
      <c r="G10" s="446" t="s">
        <v>5097</v>
      </c>
      <c r="H10" s="669" t="s">
        <v>2517</v>
      </c>
      <c r="I10" s="445" t="s">
        <v>5085</v>
      </c>
      <c r="J10" s="1372" t="s">
        <v>5098</v>
      </c>
      <c r="K10" s="1374">
        <v>43916</v>
      </c>
      <c r="L10" s="445" t="s">
        <v>5087</v>
      </c>
      <c r="M10" s="1453" t="s">
        <v>1571</v>
      </c>
      <c r="N10" s="1324"/>
      <c r="O10" s="669" t="s">
        <v>5088</v>
      </c>
      <c r="P10" s="445" t="s">
        <v>2929</v>
      </c>
      <c r="Q10" s="1378"/>
      <c r="R10" s="1378"/>
      <c r="S10" s="422" t="s">
        <v>1085</v>
      </c>
      <c r="T10" s="435"/>
      <c r="U10" s="1225" t="s">
        <v>12149</v>
      </c>
    </row>
    <row r="11" spans="1:23" ht="31.2">
      <c r="A11" s="664">
        <v>5</v>
      </c>
      <c r="B11" s="521">
        <v>43917</v>
      </c>
      <c r="C11" s="454" t="s">
        <v>5100</v>
      </c>
      <c r="D11" s="664">
        <v>45</v>
      </c>
      <c r="E11" s="1227" t="s">
        <v>1557</v>
      </c>
      <c r="F11" s="445" t="s">
        <v>5096</v>
      </c>
      <c r="G11" s="446" t="s">
        <v>5097</v>
      </c>
      <c r="H11" s="669" t="s">
        <v>2517</v>
      </c>
      <c r="I11" s="445" t="s">
        <v>5085</v>
      </c>
      <c r="J11" s="1372" t="s">
        <v>5098</v>
      </c>
      <c r="K11" s="1374">
        <v>43916</v>
      </c>
      <c r="L11" s="445" t="s">
        <v>5087</v>
      </c>
      <c r="M11" s="1453" t="s">
        <v>1571</v>
      </c>
      <c r="N11" s="1324"/>
      <c r="O11" s="669" t="s">
        <v>5088</v>
      </c>
      <c r="P11" s="445" t="s">
        <v>2929</v>
      </c>
      <c r="Q11" s="1378"/>
      <c r="R11" s="1378"/>
      <c r="S11" s="422" t="s">
        <v>1085</v>
      </c>
      <c r="T11" s="435"/>
      <c r="U11" s="1225" t="s">
        <v>12149</v>
      </c>
    </row>
    <row r="12" spans="1:23" ht="31.2">
      <c r="A12" s="664">
        <v>6</v>
      </c>
      <c r="B12" s="521">
        <v>43917</v>
      </c>
      <c r="C12" s="454" t="s">
        <v>5102</v>
      </c>
      <c r="D12" s="664">
        <v>5</v>
      </c>
      <c r="E12" s="1227" t="s">
        <v>1554</v>
      </c>
      <c r="F12" s="445"/>
      <c r="G12" s="446" t="s">
        <v>5097</v>
      </c>
      <c r="H12" s="669" t="s">
        <v>2517</v>
      </c>
      <c r="I12" s="445" t="s">
        <v>5085</v>
      </c>
      <c r="J12" s="1372" t="s">
        <v>5098</v>
      </c>
      <c r="K12" s="1374">
        <v>43916</v>
      </c>
      <c r="L12" s="445" t="s">
        <v>5087</v>
      </c>
      <c r="M12" s="1453" t="s">
        <v>1571</v>
      </c>
      <c r="N12" s="1324"/>
      <c r="O12" s="669" t="s">
        <v>5088</v>
      </c>
      <c r="P12" s="445" t="s">
        <v>2929</v>
      </c>
      <c r="Q12" s="1378"/>
      <c r="R12" s="1378"/>
      <c r="S12" s="422" t="s">
        <v>1085</v>
      </c>
      <c r="T12" s="435"/>
      <c r="U12" s="1225" t="s">
        <v>12149</v>
      </c>
    </row>
    <row r="13" spans="1:23" ht="46.8">
      <c r="A13" s="664">
        <v>7</v>
      </c>
      <c r="B13" s="521">
        <v>43918</v>
      </c>
      <c r="C13" s="454" t="s">
        <v>5104</v>
      </c>
      <c r="D13" s="664">
        <v>20</v>
      </c>
      <c r="E13" s="1227" t="s">
        <v>1554</v>
      </c>
      <c r="F13" s="445" t="s">
        <v>5083</v>
      </c>
      <c r="G13" s="446" t="s">
        <v>5105</v>
      </c>
      <c r="H13" s="669" t="s">
        <v>2517</v>
      </c>
      <c r="I13" s="445" t="s">
        <v>5085</v>
      </c>
      <c r="J13" s="1372" t="s">
        <v>5106</v>
      </c>
      <c r="K13" s="1374">
        <v>43910</v>
      </c>
      <c r="L13" s="445" t="s">
        <v>5087</v>
      </c>
      <c r="M13" s="522"/>
      <c r="N13" s="1452" t="s">
        <v>34</v>
      </c>
      <c r="O13" s="669" t="s">
        <v>5088</v>
      </c>
      <c r="P13" s="445" t="s">
        <v>2929</v>
      </c>
      <c r="Q13" s="1378"/>
      <c r="R13" s="1378"/>
      <c r="S13" s="422" t="s">
        <v>1085</v>
      </c>
      <c r="T13" s="435"/>
      <c r="U13" s="1225" t="s">
        <v>12150</v>
      </c>
    </row>
    <row r="14" spans="1:23" ht="46.8">
      <c r="A14" s="664">
        <v>8</v>
      </c>
      <c r="B14" s="521">
        <v>43919</v>
      </c>
      <c r="C14" s="454" t="s">
        <v>5108</v>
      </c>
      <c r="D14" s="664">
        <v>21</v>
      </c>
      <c r="E14" s="1227" t="s">
        <v>1554</v>
      </c>
      <c r="F14" s="445" t="s">
        <v>5083</v>
      </c>
      <c r="G14" s="446" t="s">
        <v>5105</v>
      </c>
      <c r="H14" s="669" t="s">
        <v>2517</v>
      </c>
      <c r="I14" s="445" t="s">
        <v>5085</v>
      </c>
      <c r="J14" s="1372" t="s">
        <v>5109</v>
      </c>
      <c r="K14" s="1374">
        <v>43919</v>
      </c>
      <c r="L14" s="445" t="s">
        <v>5087</v>
      </c>
      <c r="M14" s="522"/>
      <c r="N14" s="445" t="s">
        <v>1627</v>
      </c>
      <c r="O14" s="669" t="s">
        <v>5088</v>
      </c>
      <c r="P14" s="445" t="s">
        <v>2929</v>
      </c>
      <c r="Q14" s="1378"/>
      <c r="R14" s="1378"/>
      <c r="S14" s="422" t="s">
        <v>1085</v>
      </c>
      <c r="T14" s="435"/>
      <c r="U14" s="1225" t="s">
        <v>12151</v>
      </c>
    </row>
    <row r="15" spans="1:23" ht="46.8">
      <c r="A15" s="664">
        <v>9</v>
      </c>
      <c r="B15" s="521">
        <v>43919</v>
      </c>
      <c r="C15" s="454" t="s">
        <v>5111</v>
      </c>
      <c r="D15" s="664">
        <v>20</v>
      </c>
      <c r="E15" s="1227" t="s">
        <v>1557</v>
      </c>
      <c r="F15" s="445" t="s">
        <v>5083</v>
      </c>
      <c r="G15" s="446" t="s">
        <v>5112</v>
      </c>
      <c r="H15" s="669" t="s">
        <v>2517</v>
      </c>
      <c r="I15" s="445" t="s">
        <v>5085</v>
      </c>
      <c r="J15" s="1372" t="s">
        <v>5113</v>
      </c>
      <c r="K15" s="1374">
        <v>43919</v>
      </c>
      <c r="L15" s="445" t="s">
        <v>5087</v>
      </c>
      <c r="M15" s="522"/>
      <c r="N15" s="445" t="s">
        <v>1627</v>
      </c>
      <c r="O15" s="669" t="s">
        <v>5088</v>
      </c>
      <c r="P15" s="445" t="s">
        <v>2929</v>
      </c>
      <c r="Q15" s="1378"/>
      <c r="R15" s="1378"/>
      <c r="S15" s="422" t="s">
        <v>1085</v>
      </c>
      <c r="T15" s="435"/>
      <c r="U15" s="1225" t="s">
        <v>12151</v>
      </c>
    </row>
    <row r="16" spans="1:23" ht="46.8">
      <c r="A16" s="664">
        <v>10</v>
      </c>
      <c r="B16" s="521">
        <v>43920</v>
      </c>
      <c r="C16" s="454" t="s">
        <v>5115</v>
      </c>
      <c r="D16" s="664">
        <v>21</v>
      </c>
      <c r="E16" s="1227" t="s">
        <v>1554</v>
      </c>
      <c r="F16" s="445" t="s">
        <v>5116</v>
      </c>
      <c r="G16" s="446" t="s">
        <v>5117</v>
      </c>
      <c r="H16" s="669" t="s">
        <v>2517</v>
      </c>
      <c r="I16" s="445" t="s">
        <v>5085</v>
      </c>
      <c r="J16" s="1372" t="s">
        <v>5118</v>
      </c>
      <c r="K16" s="1374">
        <v>43920</v>
      </c>
      <c r="L16" s="445" t="s">
        <v>5087</v>
      </c>
      <c r="M16" s="522"/>
      <c r="N16" s="1452" t="s">
        <v>1555</v>
      </c>
      <c r="O16" s="669" t="s">
        <v>5088</v>
      </c>
      <c r="P16" s="445" t="s">
        <v>2929</v>
      </c>
      <c r="Q16" s="1378"/>
      <c r="R16" s="1378"/>
      <c r="S16" s="422" t="s">
        <v>1085</v>
      </c>
      <c r="T16" s="435"/>
      <c r="U16" s="1225" t="s">
        <v>12152</v>
      </c>
    </row>
    <row r="17" spans="1:21" ht="46.8">
      <c r="A17" s="664">
        <v>11</v>
      </c>
      <c r="B17" s="521">
        <v>43925</v>
      </c>
      <c r="C17" s="454" t="s">
        <v>5120</v>
      </c>
      <c r="D17" s="664">
        <v>20</v>
      </c>
      <c r="E17" s="1227" t="s">
        <v>1554</v>
      </c>
      <c r="F17" s="445" t="s">
        <v>5083</v>
      </c>
      <c r="G17" s="446" t="s">
        <v>5121</v>
      </c>
      <c r="H17" s="669" t="s">
        <v>2517</v>
      </c>
      <c r="I17" s="445" t="s">
        <v>5085</v>
      </c>
      <c r="J17" s="1372" t="s">
        <v>5122</v>
      </c>
      <c r="K17" s="1374">
        <v>43894</v>
      </c>
      <c r="L17" s="445" t="s">
        <v>5087</v>
      </c>
      <c r="M17" s="522"/>
      <c r="N17" s="445" t="s">
        <v>1588</v>
      </c>
      <c r="O17" s="669" t="s">
        <v>5088</v>
      </c>
      <c r="P17" s="445" t="s">
        <v>2929</v>
      </c>
      <c r="Q17" s="1378"/>
      <c r="R17" s="1378"/>
      <c r="S17" s="422" t="s">
        <v>1085</v>
      </c>
      <c r="T17" s="435"/>
      <c r="U17" s="1225" t="s">
        <v>12153</v>
      </c>
    </row>
    <row r="18" spans="1:21" ht="46.8">
      <c r="A18" s="664">
        <v>12</v>
      </c>
      <c r="B18" s="521">
        <v>43925</v>
      </c>
      <c r="C18" s="454" t="s">
        <v>5124</v>
      </c>
      <c r="D18" s="664">
        <v>21</v>
      </c>
      <c r="E18" s="1227" t="s">
        <v>1554</v>
      </c>
      <c r="F18" s="445" t="s">
        <v>5083</v>
      </c>
      <c r="G18" s="446" t="s">
        <v>5125</v>
      </c>
      <c r="H18" s="669" t="s">
        <v>2517</v>
      </c>
      <c r="I18" s="445" t="s">
        <v>5085</v>
      </c>
      <c r="J18" s="1372" t="s">
        <v>5126</v>
      </c>
      <c r="K18" s="1374">
        <v>43918</v>
      </c>
      <c r="L18" s="445" t="s">
        <v>5087</v>
      </c>
      <c r="M18" s="522"/>
      <c r="N18" s="445" t="s">
        <v>1588</v>
      </c>
      <c r="O18" s="669" t="s">
        <v>5088</v>
      </c>
      <c r="P18" s="445" t="s">
        <v>2929</v>
      </c>
      <c r="Q18" s="1378"/>
      <c r="R18" s="1378"/>
      <c r="S18" s="422" t="s">
        <v>1085</v>
      </c>
      <c r="T18" s="435"/>
      <c r="U18" s="1225" t="s">
        <v>12153</v>
      </c>
    </row>
    <row r="19" spans="1:21" ht="46.8">
      <c r="A19" s="664">
        <v>13</v>
      </c>
      <c r="B19" s="521">
        <v>43927</v>
      </c>
      <c r="C19" s="454" t="s">
        <v>5128</v>
      </c>
      <c r="D19" s="664">
        <v>27</v>
      </c>
      <c r="E19" s="1227" t="s">
        <v>1557</v>
      </c>
      <c r="F19" s="445" t="s">
        <v>5116</v>
      </c>
      <c r="G19" s="446" t="s">
        <v>5129</v>
      </c>
      <c r="H19" s="669" t="s">
        <v>2517</v>
      </c>
      <c r="I19" s="445" t="s">
        <v>5085</v>
      </c>
      <c r="J19" s="1372" t="s">
        <v>5130</v>
      </c>
      <c r="K19" s="1374">
        <v>43927</v>
      </c>
      <c r="L19" s="445" t="s">
        <v>5087</v>
      </c>
      <c r="M19" s="522"/>
      <c r="N19" s="1453" t="s">
        <v>1555</v>
      </c>
      <c r="O19" s="669" t="s">
        <v>5088</v>
      </c>
      <c r="P19" s="445" t="s">
        <v>2929</v>
      </c>
      <c r="Q19" s="1378"/>
      <c r="R19" s="1378"/>
      <c r="S19" s="422" t="s">
        <v>1085</v>
      </c>
      <c r="T19" s="435"/>
      <c r="U19" s="1225" t="s">
        <v>12154</v>
      </c>
    </row>
    <row r="20" spans="1:21" ht="46.8">
      <c r="A20" s="664">
        <v>14</v>
      </c>
      <c r="B20" s="521">
        <v>43928</v>
      </c>
      <c r="C20" s="454" t="s">
        <v>5132</v>
      </c>
      <c r="D20" s="664">
        <v>26</v>
      </c>
      <c r="E20" s="1227" t="s">
        <v>1554</v>
      </c>
      <c r="F20" s="445" t="s">
        <v>5116</v>
      </c>
      <c r="G20" s="446" t="s">
        <v>5133</v>
      </c>
      <c r="H20" s="669" t="s">
        <v>2517</v>
      </c>
      <c r="I20" s="445" t="s">
        <v>5085</v>
      </c>
      <c r="J20" s="1372" t="s">
        <v>5134</v>
      </c>
      <c r="K20" s="1374">
        <v>43927</v>
      </c>
      <c r="L20" s="445" t="s">
        <v>5087</v>
      </c>
      <c r="M20" s="522"/>
      <c r="N20" s="1324" t="s">
        <v>1555</v>
      </c>
      <c r="O20" s="669" t="s">
        <v>5088</v>
      </c>
      <c r="P20" s="445" t="s">
        <v>2929</v>
      </c>
      <c r="Q20" s="1378"/>
      <c r="R20" s="1378"/>
      <c r="S20" s="422" t="s">
        <v>1085</v>
      </c>
      <c r="T20" s="435"/>
      <c r="U20" s="1225" t="s">
        <v>12155</v>
      </c>
    </row>
    <row r="21" spans="1:21" ht="46.8">
      <c r="A21" s="664">
        <v>15</v>
      </c>
      <c r="B21" s="521">
        <v>43930</v>
      </c>
      <c r="C21" s="454" t="s">
        <v>5136</v>
      </c>
      <c r="D21" s="664">
        <v>24</v>
      </c>
      <c r="E21" s="1227" t="s">
        <v>1554</v>
      </c>
      <c r="F21" s="445" t="s">
        <v>5116</v>
      </c>
      <c r="G21" s="446" t="s">
        <v>5137</v>
      </c>
      <c r="H21" s="669" t="s">
        <v>2517</v>
      </c>
      <c r="I21" s="445" t="s">
        <v>5085</v>
      </c>
      <c r="J21" s="1372" t="s">
        <v>5138</v>
      </c>
      <c r="K21" s="1374">
        <v>43929</v>
      </c>
      <c r="L21" s="445" t="s">
        <v>5087</v>
      </c>
      <c r="M21" s="522"/>
      <c r="N21" s="1324" t="s">
        <v>1555</v>
      </c>
      <c r="O21" s="669" t="s">
        <v>5088</v>
      </c>
      <c r="P21" s="445" t="s">
        <v>2929</v>
      </c>
      <c r="Q21" s="1378"/>
      <c r="R21" s="1378"/>
      <c r="S21" s="422" t="s">
        <v>1085</v>
      </c>
      <c r="T21" s="435"/>
      <c r="U21" s="1225" t="s">
        <v>12156</v>
      </c>
    </row>
    <row r="22" spans="1:21" ht="46.8">
      <c r="A22" s="664">
        <v>16</v>
      </c>
      <c r="B22" s="521">
        <v>43934</v>
      </c>
      <c r="C22" s="454" t="s">
        <v>5140</v>
      </c>
      <c r="D22" s="664">
        <v>19</v>
      </c>
      <c r="E22" s="1227" t="s">
        <v>1557</v>
      </c>
      <c r="F22" s="445" t="s">
        <v>5083</v>
      </c>
      <c r="G22" s="446" t="s">
        <v>5141</v>
      </c>
      <c r="H22" s="1452" t="s">
        <v>2517</v>
      </c>
      <c r="I22" s="445" t="s">
        <v>5085</v>
      </c>
      <c r="J22" s="1224" t="s">
        <v>5142</v>
      </c>
      <c r="K22" s="1370">
        <v>43934</v>
      </c>
      <c r="L22" s="445" t="s">
        <v>5087</v>
      </c>
      <c r="M22" s="522"/>
      <c r="N22" s="1452" t="s">
        <v>34</v>
      </c>
      <c r="O22" s="669" t="s">
        <v>5088</v>
      </c>
      <c r="P22" s="445" t="s">
        <v>2929</v>
      </c>
      <c r="Q22" s="1378"/>
      <c r="R22" s="1378"/>
      <c r="S22" s="422" t="s">
        <v>1085</v>
      </c>
      <c r="T22" s="435"/>
      <c r="U22" s="1225" t="s">
        <v>12157</v>
      </c>
    </row>
    <row r="23" spans="1:21" ht="46.8">
      <c r="A23" s="664">
        <v>17</v>
      </c>
      <c r="B23" s="521">
        <v>43934</v>
      </c>
      <c r="C23" s="454" t="s">
        <v>5144</v>
      </c>
      <c r="D23" s="664">
        <v>43</v>
      </c>
      <c r="E23" s="1227" t="s">
        <v>1557</v>
      </c>
      <c r="F23" s="445" t="s">
        <v>5145</v>
      </c>
      <c r="G23" s="446" t="s">
        <v>5141</v>
      </c>
      <c r="H23" s="1452" t="s">
        <v>2517</v>
      </c>
      <c r="I23" s="445" t="s">
        <v>5085</v>
      </c>
      <c r="J23" s="1224" t="s">
        <v>5142</v>
      </c>
      <c r="K23" s="1370">
        <v>43934</v>
      </c>
      <c r="L23" s="445" t="s">
        <v>5087</v>
      </c>
      <c r="M23" s="522"/>
      <c r="N23" s="1452" t="s">
        <v>34</v>
      </c>
      <c r="O23" s="669" t="s">
        <v>5088</v>
      </c>
      <c r="P23" s="445" t="s">
        <v>2929</v>
      </c>
      <c r="Q23" s="1378"/>
      <c r="R23" s="1378"/>
      <c r="S23" s="422" t="s">
        <v>1085</v>
      </c>
      <c r="T23" s="435"/>
      <c r="U23" s="1225" t="s">
        <v>12157</v>
      </c>
    </row>
    <row r="24" spans="1:21" ht="46.8">
      <c r="A24" s="664">
        <v>18</v>
      </c>
      <c r="B24" s="521">
        <v>43948</v>
      </c>
      <c r="C24" s="454" t="s">
        <v>5147</v>
      </c>
      <c r="D24" s="664">
        <v>21</v>
      </c>
      <c r="E24" s="1227" t="s">
        <v>1557</v>
      </c>
      <c r="F24" s="445"/>
      <c r="G24" s="446" t="s">
        <v>5148</v>
      </c>
      <c r="H24" s="1452" t="s">
        <v>2517</v>
      </c>
      <c r="I24" s="445" t="s">
        <v>5085</v>
      </c>
      <c r="J24" s="1224" t="s">
        <v>5149</v>
      </c>
      <c r="K24" s="1370">
        <v>43947</v>
      </c>
      <c r="L24" s="445" t="s">
        <v>5087</v>
      </c>
      <c r="M24" s="522"/>
      <c r="N24" s="1452" t="s">
        <v>1555</v>
      </c>
      <c r="O24" s="669" t="s">
        <v>5088</v>
      </c>
      <c r="P24" s="445" t="s">
        <v>2929</v>
      </c>
      <c r="Q24" s="1378"/>
      <c r="R24" s="1378"/>
      <c r="S24" s="422" t="s">
        <v>1085</v>
      </c>
      <c r="T24" s="435"/>
      <c r="U24" s="1225" t="s">
        <v>12158</v>
      </c>
    </row>
    <row r="25" spans="1:21" ht="46.8">
      <c r="A25" s="664">
        <v>19</v>
      </c>
      <c r="B25" s="521">
        <v>43948</v>
      </c>
      <c r="C25" s="454" t="s">
        <v>5151</v>
      </c>
      <c r="D25" s="664">
        <v>20</v>
      </c>
      <c r="E25" s="1227" t="s">
        <v>1557</v>
      </c>
      <c r="F25" s="445"/>
      <c r="G25" s="446" t="s">
        <v>5148</v>
      </c>
      <c r="H25" s="1452" t="s">
        <v>2517</v>
      </c>
      <c r="I25" s="445" t="s">
        <v>5085</v>
      </c>
      <c r="J25" s="1224" t="s">
        <v>5149</v>
      </c>
      <c r="K25" s="1370">
        <v>43947</v>
      </c>
      <c r="L25" s="445" t="s">
        <v>5087</v>
      </c>
      <c r="M25" s="522"/>
      <c r="N25" s="1452" t="s">
        <v>1555</v>
      </c>
      <c r="O25" s="669" t="s">
        <v>5088</v>
      </c>
      <c r="P25" s="445" t="s">
        <v>2929</v>
      </c>
      <c r="Q25" s="1378"/>
      <c r="R25" s="1378"/>
      <c r="S25" s="422" t="s">
        <v>1085</v>
      </c>
      <c r="T25" s="435"/>
      <c r="U25" s="1225" t="s">
        <v>12158</v>
      </c>
    </row>
    <row r="26" spans="1:21" ht="46.8">
      <c r="A26" s="664">
        <v>20</v>
      </c>
      <c r="B26" s="521">
        <v>43955</v>
      </c>
      <c r="C26" s="454" t="s">
        <v>5153</v>
      </c>
      <c r="D26" s="664">
        <v>16</v>
      </c>
      <c r="E26" s="1227" t="s">
        <v>1554</v>
      </c>
      <c r="F26" s="1324"/>
      <c r="G26" s="446" t="s">
        <v>5154</v>
      </c>
      <c r="H26" s="1452" t="s">
        <v>2517</v>
      </c>
      <c r="I26" s="445" t="s">
        <v>5085</v>
      </c>
      <c r="J26" s="1224" t="s">
        <v>5155</v>
      </c>
      <c r="K26" s="1370">
        <v>43955</v>
      </c>
      <c r="L26" s="445" t="s">
        <v>5087</v>
      </c>
      <c r="M26" s="522"/>
      <c r="N26" s="1452" t="s">
        <v>34</v>
      </c>
      <c r="O26" s="669" t="s">
        <v>5088</v>
      </c>
      <c r="P26" s="445" t="s">
        <v>2929</v>
      </c>
      <c r="Q26" s="1378"/>
      <c r="R26" s="1378"/>
      <c r="S26" s="422" t="s">
        <v>1085</v>
      </c>
      <c r="T26" s="435"/>
      <c r="U26" s="1225" t="s">
        <v>12022</v>
      </c>
    </row>
    <row r="27" spans="1:21" ht="46.8">
      <c r="A27" s="664">
        <v>21</v>
      </c>
      <c r="B27" s="521">
        <v>43977</v>
      </c>
      <c r="C27" s="454" t="s">
        <v>5157</v>
      </c>
      <c r="D27" s="664">
        <v>37</v>
      </c>
      <c r="E27" s="1227" t="s">
        <v>1554</v>
      </c>
      <c r="F27" s="1324" t="s">
        <v>5158</v>
      </c>
      <c r="G27" s="446" t="s">
        <v>5129</v>
      </c>
      <c r="H27" s="1452" t="s">
        <v>2517</v>
      </c>
      <c r="I27" s="445" t="s">
        <v>5085</v>
      </c>
      <c r="J27" s="1224" t="s">
        <v>5159</v>
      </c>
      <c r="K27" s="1370">
        <v>43976</v>
      </c>
      <c r="L27" s="445" t="s">
        <v>5087</v>
      </c>
      <c r="M27" s="522"/>
      <c r="N27" s="1452" t="s">
        <v>34</v>
      </c>
      <c r="O27" s="669" t="s">
        <v>5088</v>
      </c>
      <c r="P27" s="445" t="s">
        <v>2929</v>
      </c>
      <c r="Q27" s="1378"/>
      <c r="R27" s="1378"/>
      <c r="S27" s="422" t="s">
        <v>1085</v>
      </c>
      <c r="T27" s="435"/>
      <c r="U27" s="1225" t="s">
        <v>12038</v>
      </c>
    </row>
    <row r="28" spans="1:21" ht="46.8">
      <c r="A28" s="664">
        <v>22</v>
      </c>
      <c r="B28" s="521">
        <v>43999</v>
      </c>
      <c r="C28" s="454" t="s">
        <v>5161</v>
      </c>
      <c r="D28" s="664">
        <v>20</v>
      </c>
      <c r="E28" s="1227" t="s">
        <v>1554</v>
      </c>
      <c r="F28" s="1324" t="s">
        <v>5158</v>
      </c>
      <c r="G28" s="446" t="s">
        <v>5162</v>
      </c>
      <c r="H28" s="1452" t="s">
        <v>2517</v>
      </c>
      <c r="I28" s="445" t="s">
        <v>5085</v>
      </c>
      <c r="J28" s="1224" t="s">
        <v>5159</v>
      </c>
      <c r="K28" s="1370">
        <v>43967</v>
      </c>
      <c r="L28" s="445" t="s">
        <v>5087</v>
      </c>
      <c r="M28" s="522"/>
      <c r="N28" s="1452" t="s">
        <v>5163</v>
      </c>
      <c r="O28" s="669" t="s">
        <v>5088</v>
      </c>
      <c r="P28" s="445" t="s">
        <v>2929</v>
      </c>
      <c r="Q28" s="1378"/>
      <c r="R28" s="1378"/>
      <c r="S28" s="422" t="s">
        <v>1085</v>
      </c>
      <c r="T28" s="435"/>
      <c r="U28" s="1225" t="s">
        <v>12039</v>
      </c>
    </row>
    <row r="29" spans="1:21" ht="46.8">
      <c r="A29" s="664">
        <v>23</v>
      </c>
      <c r="B29" s="521">
        <v>44003</v>
      </c>
      <c r="C29" s="454" t="s">
        <v>5165</v>
      </c>
      <c r="D29" s="664">
        <v>24</v>
      </c>
      <c r="E29" s="1227" t="s">
        <v>1554</v>
      </c>
      <c r="F29" s="1324" t="s">
        <v>5158</v>
      </c>
      <c r="G29" s="446" t="s">
        <v>5162</v>
      </c>
      <c r="H29" s="1452" t="s">
        <v>2517</v>
      </c>
      <c r="I29" s="445" t="s">
        <v>5085</v>
      </c>
      <c r="J29" s="1230" t="s">
        <v>5166</v>
      </c>
      <c r="K29" s="1370">
        <v>44002</v>
      </c>
      <c r="L29" s="445" t="s">
        <v>5087</v>
      </c>
      <c r="M29" s="522"/>
      <c r="N29" s="445" t="s">
        <v>5163</v>
      </c>
      <c r="O29" s="669" t="s">
        <v>5088</v>
      </c>
      <c r="P29" s="445" t="s">
        <v>2929</v>
      </c>
      <c r="Q29" s="1378"/>
      <c r="R29" s="1378"/>
      <c r="S29" s="422" t="s">
        <v>1085</v>
      </c>
      <c r="T29" s="435"/>
      <c r="U29" s="1225" t="s">
        <v>12060</v>
      </c>
    </row>
    <row r="30" spans="1:21" ht="46.8">
      <c r="A30" s="664">
        <v>24</v>
      </c>
      <c r="B30" s="521">
        <v>44003</v>
      </c>
      <c r="C30" s="454" t="s">
        <v>5168</v>
      </c>
      <c r="D30" s="664">
        <v>19</v>
      </c>
      <c r="E30" s="1227" t="s">
        <v>1554</v>
      </c>
      <c r="F30" s="1324" t="s">
        <v>5158</v>
      </c>
      <c r="G30" s="446" t="s">
        <v>5162</v>
      </c>
      <c r="H30" s="1452" t="s">
        <v>2517</v>
      </c>
      <c r="I30" s="445" t="s">
        <v>5085</v>
      </c>
      <c r="J30" s="1230" t="s">
        <v>5169</v>
      </c>
      <c r="K30" s="1370">
        <v>44002</v>
      </c>
      <c r="L30" s="445" t="s">
        <v>5087</v>
      </c>
      <c r="M30" s="522"/>
      <c r="N30" s="445" t="s">
        <v>5163</v>
      </c>
      <c r="O30" s="669" t="s">
        <v>5088</v>
      </c>
      <c r="P30" s="445" t="s">
        <v>2929</v>
      </c>
      <c r="Q30" s="1378"/>
      <c r="R30" s="1378"/>
      <c r="S30" s="422" t="s">
        <v>1085</v>
      </c>
      <c r="T30" s="435"/>
      <c r="U30" s="1225" t="s">
        <v>12060</v>
      </c>
    </row>
    <row r="31" spans="1:21" ht="46.8">
      <c r="A31" s="664">
        <v>25</v>
      </c>
      <c r="B31" s="521">
        <v>44003</v>
      </c>
      <c r="C31" s="454" t="s">
        <v>5171</v>
      </c>
      <c r="D31" s="664">
        <v>18</v>
      </c>
      <c r="E31" s="1227" t="s">
        <v>1554</v>
      </c>
      <c r="F31" s="445" t="s">
        <v>5158</v>
      </c>
      <c r="G31" s="446" t="s">
        <v>5162</v>
      </c>
      <c r="H31" s="1452" t="s">
        <v>2517</v>
      </c>
      <c r="I31" s="445" t="s">
        <v>5085</v>
      </c>
      <c r="J31" s="1230" t="s">
        <v>5172</v>
      </c>
      <c r="K31" s="1370">
        <v>44002</v>
      </c>
      <c r="L31" s="445" t="s">
        <v>5087</v>
      </c>
      <c r="M31" s="522"/>
      <c r="N31" s="445" t="s">
        <v>5163</v>
      </c>
      <c r="O31" s="669" t="s">
        <v>5088</v>
      </c>
      <c r="P31" s="445" t="s">
        <v>2929</v>
      </c>
      <c r="Q31" s="1378"/>
      <c r="R31" s="1378"/>
      <c r="S31" s="422" t="s">
        <v>1085</v>
      </c>
      <c r="T31" s="435"/>
      <c r="U31" s="1225" t="s">
        <v>12060</v>
      </c>
    </row>
    <row r="32" spans="1:21" ht="46.8">
      <c r="A32" s="664">
        <v>26</v>
      </c>
      <c r="B32" s="521">
        <v>44042</v>
      </c>
      <c r="C32" s="454" t="s">
        <v>5174</v>
      </c>
      <c r="D32" s="664">
        <v>16</v>
      </c>
      <c r="E32" s="1227" t="s">
        <v>1554</v>
      </c>
      <c r="F32" s="445" t="s">
        <v>5116</v>
      </c>
      <c r="G32" s="446" t="s">
        <v>5175</v>
      </c>
      <c r="H32" s="1452" t="s">
        <v>2517</v>
      </c>
      <c r="I32" s="445" t="s">
        <v>5085</v>
      </c>
      <c r="J32" s="1230" t="s">
        <v>5176</v>
      </c>
      <c r="K32" s="1370">
        <v>44041</v>
      </c>
      <c r="L32" s="445" t="s">
        <v>5087</v>
      </c>
      <c r="M32" s="522"/>
      <c r="N32" s="445" t="s">
        <v>1582</v>
      </c>
      <c r="O32" s="669" t="s">
        <v>5088</v>
      </c>
      <c r="P32" s="445" t="s">
        <v>2929</v>
      </c>
      <c r="Q32" s="1378"/>
      <c r="R32" s="1378"/>
      <c r="S32" s="422" t="s">
        <v>1085</v>
      </c>
      <c r="T32" s="435"/>
      <c r="U32" s="1225" t="s">
        <v>12090</v>
      </c>
    </row>
    <row r="33" spans="1:21" ht="31.2">
      <c r="A33" s="664">
        <v>27</v>
      </c>
      <c r="B33" s="521">
        <v>44042</v>
      </c>
      <c r="C33" s="454" t="s">
        <v>5178</v>
      </c>
      <c r="D33" s="664">
        <v>22</v>
      </c>
      <c r="E33" s="1227" t="s">
        <v>1557</v>
      </c>
      <c r="F33" s="445" t="s">
        <v>5116</v>
      </c>
      <c r="G33" s="446" t="s">
        <v>5179</v>
      </c>
      <c r="H33" s="1452" t="s">
        <v>2517</v>
      </c>
      <c r="I33" s="445" t="s">
        <v>5085</v>
      </c>
      <c r="J33" s="1230" t="s">
        <v>5180</v>
      </c>
      <c r="K33" s="1370">
        <v>44041</v>
      </c>
      <c r="L33" s="445" t="s">
        <v>5087</v>
      </c>
      <c r="M33" s="522"/>
      <c r="N33" s="445" t="s">
        <v>1582</v>
      </c>
      <c r="O33" s="669" t="s">
        <v>5088</v>
      </c>
      <c r="P33" s="445" t="s">
        <v>2929</v>
      </c>
      <c r="Q33" s="1378"/>
      <c r="R33" s="1378"/>
      <c r="S33" s="422" t="s">
        <v>1085</v>
      </c>
      <c r="T33" s="435"/>
      <c r="U33" s="1225" t="s">
        <v>12090</v>
      </c>
    </row>
    <row r="34" spans="1:21" ht="46.8">
      <c r="A34" s="664">
        <v>28</v>
      </c>
      <c r="B34" s="521">
        <v>44055</v>
      </c>
      <c r="C34" s="454" t="s">
        <v>5182</v>
      </c>
      <c r="D34" s="664">
        <v>25</v>
      </c>
      <c r="E34" s="1227" t="s">
        <v>1557</v>
      </c>
      <c r="F34" s="445"/>
      <c r="G34" s="446" t="s">
        <v>5183</v>
      </c>
      <c r="H34" s="1452" t="s">
        <v>2517</v>
      </c>
      <c r="I34" s="445" t="s">
        <v>5085</v>
      </c>
      <c r="J34" s="1230" t="s">
        <v>5184</v>
      </c>
      <c r="K34" s="1370">
        <v>44054</v>
      </c>
      <c r="L34" s="445" t="s">
        <v>5087</v>
      </c>
      <c r="M34" s="522"/>
      <c r="N34" s="445" t="s">
        <v>1627</v>
      </c>
      <c r="O34" s="669" t="s">
        <v>5088</v>
      </c>
      <c r="P34" s="445" t="s">
        <v>2929</v>
      </c>
      <c r="Q34" s="1378"/>
      <c r="R34" s="1378"/>
      <c r="S34" s="422" t="s">
        <v>1085</v>
      </c>
      <c r="T34" s="435"/>
      <c r="U34" s="1225" t="s">
        <v>12091</v>
      </c>
    </row>
    <row r="35" spans="1:21" ht="46.8">
      <c r="A35" s="664">
        <v>29</v>
      </c>
      <c r="B35" s="521">
        <v>44068</v>
      </c>
      <c r="C35" s="454" t="s">
        <v>5186</v>
      </c>
      <c r="D35" s="664">
        <v>23</v>
      </c>
      <c r="E35" s="1227" t="s">
        <v>1557</v>
      </c>
      <c r="F35" s="445"/>
      <c r="G35" s="446" t="s">
        <v>5183</v>
      </c>
      <c r="H35" s="1452" t="s">
        <v>2517</v>
      </c>
      <c r="I35" s="445" t="s">
        <v>5085</v>
      </c>
      <c r="J35" s="522"/>
      <c r="K35" s="1370">
        <v>44066</v>
      </c>
      <c r="L35" s="445" t="s">
        <v>5087</v>
      </c>
      <c r="M35" s="522"/>
      <c r="N35" s="1452" t="s">
        <v>5187</v>
      </c>
      <c r="O35" s="669" t="s">
        <v>5088</v>
      </c>
      <c r="P35" s="445" t="s">
        <v>2929</v>
      </c>
      <c r="Q35" s="1378"/>
      <c r="R35" s="1378"/>
      <c r="S35" s="422" t="s">
        <v>1085</v>
      </c>
      <c r="T35" s="435"/>
      <c r="U35" s="1225" t="s">
        <v>12092</v>
      </c>
    </row>
    <row r="36" spans="1:21" ht="46.8">
      <c r="A36" s="664">
        <v>30</v>
      </c>
      <c r="B36" s="521">
        <v>44082</v>
      </c>
      <c r="C36" s="454" t="s">
        <v>5189</v>
      </c>
      <c r="D36" s="664">
        <v>25</v>
      </c>
      <c r="E36" s="1227" t="s">
        <v>1554</v>
      </c>
      <c r="F36" s="445" t="s">
        <v>5158</v>
      </c>
      <c r="G36" s="446" t="s">
        <v>5190</v>
      </c>
      <c r="H36" s="1452" t="s">
        <v>2517</v>
      </c>
      <c r="I36" s="445" t="s">
        <v>5085</v>
      </c>
      <c r="J36" s="1230" t="s">
        <v>5191</v>
      </c>
      <c r="K36" s="1370">
        <v>44081</v>
      </c>
      <c r="L36" s="445" t="s">
        <v>5087</v>
      </c>
      <c r="M36" s="522"/>
      <c r="N36" s="1452" t="s">
        <v>1555</v>
      </c>
      <c r="O36" s="669" t="s">
        <v>5088</v>
      </c>
      <c r="P36" s="445" t="s">
        <v>2929</v>
      </c>
      <c r="Q36" s="1378"/>
      <c r="R36" s="1378"/>
      <c r="S36" s="422" t="s">
        <v>1085</v>
      </c>
      <c r="T36" s="435"/>
      <c r="U36" s="1225" t="s">
        <v>5192</v>
      </c>
    </row>
    <row r="37" spans="1:21" ht="46.8">
      <c r="A37" s="664">
        <v>31</v>
      </c>
      <c r="B37" s="521">
        <v>44096</v>
      </c>
      <c r="C37" s="454" t="s">
        <v>5194</v>
      </c>
      <c r="D37" s="664">
        <v>23</v>
      </c>
      <c r="E37" s="1227" t="s">
        <v>1557</v>
      </c>
      <c r="F37" s="1230"/>
      <c r="G37" s="446" t="s">
        <v>5195</v>
      </c>
      <c r="H37" s="1452" t="s">
        <v>2517</v>
      </c>
      <c r="I37" s="445" t="s">
        <v>5085</v>
      </c>
      <c r="J37" s="1230" t="s">
        <v>5196</v>
      </c>
      <c r="K37" s="1370">
        <v>44096</v>
      </c>
      <c r="L37" s="445" t="s">
        <v>5087</v>
      </c>
      <c r="M37" s="522"/>
      <c r="N37" s="445" t="s">
        <v>1627</v>
      </c>
      <c r="O37" s="669" t="s">
        <v>5088</v>
      </c>
      <c r="P37" s="445" t="s">
        <v>2929</v>
      </c>
      <c r="Q37" s="1378"/>
      <c r="R37" s="1378"/>
      <c r="S37" s="422" t="s">
        <v>1085</v>
      </c>
      <c r="T37" s="435"/>
      <c r="U37" s="1225" t="s">
        <v>12118</v>
      </c>
    </row>
    <row r="38" spans="1:21" ht="46.8">
      <c r="A38" s="664">
        <v>32</v>
      </c>
      <c r="B38" s="521">
        <v>44096</v>
      </c>
      <c r="C38" s="454" t="s">
        <v>5198</v>
      </c>
      <c r="D38" s="664">
        <v>32</v>
      </c>
      <c r="E38" s="1227" t="s">
        <v>1554</v>
      </c>
      <c r="F38" s="1230" t="s">
        <v>5116</v>
      </c>
      <c r="G38" s="446" t="s">
        <v>5199</v>
      </c>
      <c r="H38" s="1452" t="s">
        <v>2517</v>
      </c>
      <c r="I38" s="445" t="s">
        <v>5085</v>
      </c>
      <c r="J38" s="1230" t="s">
        <v>5200</v>
      </c>
      <c r="K38" s="1370">
        <v>44096</v>
      </c>
      <c r="L38" s="445" t="s">
        <v>5087</v>
      </c>
      <c r="M38" s="522"/>
      <c r="N38" s="1453" t="s">
        <v>5163</v>
      </c>
      <c r="O38" s="669" t="s">
        <v>5088</v>
      </c>
      <c r="P38" s="445" t="s">
        <v>2929</v>
      </c>
      <c r="Q38" s="1378"/>
      <c r="R38" s="1378"/>
      <c r="S38" s="422" t="s">
        <v>1085</v>
      </c>
      <c r="T38" s="435"/>
      <c r="U38" s="1225" t="s">
        <v>12118</v>
      </c>
    </row>
    <row r="39" spans="1:21" ht="46.8">
      <c r="A39" s="664">
        <v>33</v>
      </c>
      <c r="B39" s="521">
        <v>44096</v>
      </c>
      <c r="C39" s="454" t="s">
        <v>5202</v>
      </c>
      <c r="D39" s="664">
        <v>26</v>
      </c>
      <c r="E39" s="1227" t="s">
        <v>1557</v>
      </c>
      <c r="F39" s="1230" t="s">
        <v>5096</v>
      </c>
      <c r="G39" s="446" t="s">
        <v>5199</v>
      </c>
      <c r="H39" s="1452" t="s">
        <v>2517</v>
      </c>
      <c r="I39" s="445" t="s">
        <v>5085</v>
      </c>
      <c r="J39" s="1230" t="s">
        <v>5200</v>
      </c>
      <c r="K39" s="1370">
        <v>44096</v>
      </c>
      <c r="L39" s="445" t="s">
        <v>5087</v>
      </c>
      <c r="M39" s="522"/>
      <c r="N39" s="1453" t="s">
        <v>5163</v>
      </c>
      <c r="O39" s="669" t="s">
        <v>5088</v>
      </c>
      <c r="P39" s="445" t="s">
        <v>2929</v>
      </c>
      <c r="Q39" s="1378"/>
      <c r="R39" s="1378"/>
      <c r="S39" s="422" t="s">
        <v>1085</v>
      </c>
      <c r="T39" s="435"/>
      <c r="U39" s="1225" t="s">
        <v>12118</v>
      </c>
    </row>
    <row r="40" spans="1:21" ht="46.8">
      <c r="A40" s="664">
        <v>34</v>
      </c>
      <c r="B40" s="521">
        <v>44096</v>
      </c>
      <c r="C40" s="454" t="s">
        <v>5204</v>
      </c>
      <c r="D40" s="664">
        <v>4</v>
      </c>
      <c r="E40" s="1227" t="s">
        <v>1554</v>
      </c>
      <c r="F40" s="1230"/>
      <c r="G40" s="446" t="s">
        <v>5199</v>
      </c>
      <c r="H40" s="1452" t="s">
        <v>2517</v>
      </c>
      <c r="I40" s="445" t="s">
        <v>5085</v>
      </c>
      <c r="J40" s="1230" t="s">
        <v>5200</v>
      </c>
      <c r="K40" s="1370">
        <v>44096</v>
      </c>
      <c r="L40" s="445" t="s">
        <v>5087</v>
      </c>
      <c r="M40" s="522"/>
      <c r="N40" s="1453" t="s">
        <v>5163</v>
      </c>
      <c r="O40" s="669" t="s">
        <v>5088</v>
      </c>
      <c r="P40" s="445" t="s">
        <v>2929</v>
      </c>
      <c r="Q40" s="1378"/>
      <c r="R40" s="1378"/>
      <c r="S40" s="422" t="s">
        <v>1085</v>
      </c>
      <c r="T40" s="435"/>
      <c r="U40" s="1225" t="s">
        <v>12118</v>
      </c>
    </row>
    <row r="41" spans="1:21" ht="46.8">
      <c r="A41" s="664">
        <v>35</v>
      </c>
      <c r="B41" s="521">
        <v>44096</v>
      </c>
      <c r="C41" s="454" t="s">
        <v>5206</v>
      </c>
      <c r="D41" s="664">
        <v>1</v>
      </c>
      <c r="E41" s="1227" t="s">
        <v>1554</v>
      </c>
      <c r="F41" s="1230"/>
      <c r="G41" s="446" t="s">
        <v>5199</v>
      </c>
      <c r="H41" s="1452" t="s">
        <v>2517</v>
      </c>
      <c r="I41" s="445" t="s">
        <v>5085</v>
      </c>
      <c r="J41" s="1230" t="s">
        <v>5200</v>
      </c>
      <c r="K41" s="1370">
        <v>44096</v>
      </c>
      <c r="L41" s="445" t="s">
        <v>5087</v>
      </c>
      <c r="M41" s="522"/>
      <c r="N41" s="1453" t="s">
        <v>5163</v>
      </c>
      <c r="O41" s="669" t="s">
        <v>5088</v>
      </c>
      <c r="P41" s="445" t="s">
        <v>2929</v>
      </c>
      <c r="Q41" s="1378"/>
      <c r="R41" s="1378"/>
      <c r="S41" s="422" t="s">
        <v>1085</v>
      </c>
      <c r="T41" s="435"/>
      <c r="U41" s="1225" t="s">
        <v>12118</v>
      </c>
    </row>
    <row r="42" spans="1:21" ht="31.2">
      <c r="A42" s="664">
        <v>36</v>
      </c>
      <c r="B42" s="521">
        <v>44075</v>
      </c>
      <c r="C42" s="454" t="s">
        <v>5208</v>
      </c>
      <c r="D42" s="664">
        <v>35</v>
      </c>
      <c r="E42" s="1227" t="s">
        <v>1554</v>
      </c>
      <c r="F42" s="445" t="s">
        <v>5209</v>
      </c>
      <c r="G42" s="446" t="s">
        <v>5210</v>
      </c>
      <c r="H42" s="1452" t="s">
        <v>2517</v>
      </c>
      <c r="I42" s="445" t="s">
        <v>5085</v>
      </c>
      <c r="J42" s="1230" t="s">
        <v>5211</v>
      </c>
      <c r="K42" s="1370">
        <v>44104</v>
      </c>
      <c r="L42" s="445" t="s">
        <v>5087</v>
      </c>
      <c r="M42" s="522"/>
      <c r="N42" s="1453" t="s">
        <v>1561</v>
      </c>
      <c r="O42" s="669" t="s">
        <v>5088</v>
      </c>
      <c r="P42" s="445" t="s">
        <v>2929</v>
      </c>
      <c r="Q42" s="1378"/>
      <c r="R42" s="1378"/>
      <c r="S42" s="422" t="s">
        <v>1085</v>
      </c>
      <c r="T42" s="435"/>
      <c r="U42" s="1225" t="s">
        <v>12119</v>
      </c>
    </row>
    <row r="43" spans="1:21" s="176" customFormat="1" ht="31.2">
      <c r="A43" s="664">
        <v>37</v>
      </c>
      <c r="B43" s="521">
        <v>44075</v>
      </c>
      <c r="C43" s="454" t="s">
        <v>10987</v>
      </c>
      <c r="D43" s="664">
        <v>24</v>
      </c>
      <c r="E43" s="1227" t="s">
        <v>1554</v>
      </c>
      <c r="F43" s="445" t="s">
        <v>5209</v>
      </c>
      <c r="G43" s="446" t="s">
        <v>5210</v>
      </c>
      <c r="H43" s="1452" t="s">
        <v>2517</v>
      </c>
      <c r="I43" s="445" t="s">
        <v>5085</v>
      </c>
      <c r="J43" s="1230" t="s">
        <v>5211</v>
      </c>
      <c r="K43" s="1370">
        <v>44102</v>
      </c>
      <c r="L43" s="445" t="s">
        <v>5087</v>
      </c>
      <c r="M43" s="522"/>
      <c r="N43" s="1453" t="s">
        <v>1561</v>
      </c>
      <c r="O43" s="669" t="s">
        <v>5088</v>
      </c>
      <c r="P43" s="445" t="s">
        <v>2929</v>
      </c>
      <c r="Q43" s="1378"/>
      <c r="R43" s="1378"/>
      <c r="S43" s="422" t="s">
        <v>1085</v>
      </c>
      <c r="T43" s="435"/>
      <c r="U43" s="1225"/>
    </row>
    <row r="44" spans="1:21" ht="31.2">
      <c r="A44" s="664">
        <v>38</v>
      </c>
      <c r="B44" s="521">
        <v>44075</v>
      </c>
      <c r="C44" s="454" t="s">
        <v>5213</v>
      </c>
      <c r="D44" s="664">
        <v>46</v>
      </c>
      <c r="E44" s="1227" t="s">
        <v>1554</v>
      </c>
      <c r="F44" s="445" t="s">
        <v>5209</v>
      </c>
      <c r="G44" s="446" t="s">
        <v>5210</v>
      </c>
      <c r="H44" s="1452" t="s">
        <v>2517</v>
      </c>
      <c r="I44" s="445" t="s">
        <v>5085</v>
      </c>
      <c r="J44" s="1230" t="s">
        <v>5211</v>
      </c>
      <c r="K44" s="1370">
        <v>44104</v>
      </c>
      <c r="L44" s="445" t="s">
        <v>5087</v>
      </c>
      <c r="M44" s="522"/>
      <c r="N44" s="1453" t="s">
        <v>1627</v>
      </c>
      <c r="O44" s="669" t="s">
        <v>5088</v>
      </c>
      <c r="P44" s="445" t="s">
        <v>2929</v>
      </c>
      <c r="Q44" s="1378"/>
      <c r="R44" s="1378"/>
      <c r="S44" s="422" t="s">
        <v>1085</v>
      </c>
      <c r="T44" s="435"/>
      <c r="U44" s="1225" t="s">
        <v>12119</v>
      </c>
    </row>
    <row r="45" spans="1:21" ht="31.2">
      <c r="A45" s="664">
        <v>39</v>
      </c>
      <c r="B45" s="521">
        <v>44075</v>
      </c>
      <c r="C45" s="454" t="s">
        <v>5215</v>
      </c>
      <c r="D45" s="664">
        <v>41</v>
      </c>
      <c r="E45" s="1227" t="s">
        <v>1554</v>
      </c>
      <c r="F45" s="445" t="s">
        <v>5209</v>
      </c>
      <c r="G45" s="446" t="s">
        <v>5210</v>
      </c>
      <c r="H45" s="1452" t="s">
        <v>2517</v>
      </c>
      <c r="I45" s="445" t="s">
        <v>5085</v>
      </c>
      <c r="J45" s="1230" t="s">
        <v>5211</v>
      </c>
      <c r="K45" s="1370">
        <v>44104</v>
      </c>
      <c r="L45" s="445" t="s">
        <v>5087</v>
      </c>
      <c r="M45" s="522"/>
      <c r="N45" s="1453" t="s">
        <v>1627</v>
      </c>
      <c r="O45" s="669" t="s">
        <v>5088</v>
      </c>
      <c r="P45" s="445" t="s">
        <v>2929</v>
      </c>
      <c r="Q45" s="1378"/>
      <c r="R45" s="1378"/>
      <c r="S45" s="422" t="s">
        <v>1085</v>
      </c>
      <c r="T45" s="435"/>
      <c r="U45" s="1225" t="s">
        <v>12119</v>
      </c>
    </row>
    <row r="46" spans="1:21" ht="31.2">
      <c r="A46" s="664">
        <v>40</v>
      </c>
      <c r="B46" s="521">
        <v>44075</v>
      </c>
      <c r="C46" s="454" t="s">
        <v>5217</v>
      </c>
      <c r="D46" s="664">
        <v>36</v>
      </c>
      <c r="E46" s="1227" t="s">
        <v>1554</v>
      </c>
      <c r="F46" s="445" t="s">
        <v>5209</v>
      </c>
      <c r="G46" s="446" t="s">
        <v>5210</v>
      </c>
      <c r="H46" s="1452" t="s">
        <v>2517</v>
      </c>
      <c r="I46" s="445" t="s">
        <v>5085</v>
      </c>
      <c r="J46" s="1230" t="s">
        <v>5211</v>
      </c>
      <c r="K46" s="1370">
        <v>44104</v>
      </c>
      <c r="L46" s="445" t="s">
        <v>5087</v>
      </c>
      <c r="M46" s="522"/>
      <c r="N46" s="1453" t="s">
        <v>1627</v>
      </c>
      <c r="O46" s="669" t="s">
        <v>5088</v>
      </c>
      <c r="P46" s="445" t="s">
        <v>2929</v>
      </c>
      <c r="Q46" s="1378"/>
      <c r="R46" s="1378"/>
      <c r="S46" s="422" t="s">
        <v>1085</v>
      </c>
      <c r="T46" s="435"/>
      <c r="U46" s="1225" t="s">
        <v>12119</v>
      </c>
    </row>
    <row r="47" spans="1:21" ht="31.2">
      <c r="A47" s="664">
        <v>41</v>
      </c>
      <c r="B47" s="521">
        <v>44075</v>
      </c>
      <c r="C47" s="454" t="s">
        <v>5219</v>
      </c>
      <c r="D47" s="664">
        <v>49</v>
      </c>
      <c r="E47" s="1227" t="s">
        <v>1554</v>
      </c>
      <c r="F47" s="445" t="s">
        <v>5209</v>
      </c>
      <c r="G47" s="446" t="s">
        <v>5210</v>
      </c>
      <c r="H47" s="1452" t="s">
        <v>2517</v>
      </c>
      <c r="I47" s="445" t="s">
        <v>5085</v>
      </c>
      <c r="J47" s="1230" t="s">
        <v>5211</v>
      </c>
      <c r="K47" s="1370">
        <v>44104</v>
      </c>
      <c r="L47" s="445" t="s">
        <v>5087</v>
      </c>
      <c r="M47" s="522"/>
      <c r="N47" s="1453" t="s">
        <v>1627</v>
      </c>
      <c r="O47" s="669" t="s">
        <v>5088</v>
      </c>
      <c r="P47" s="445" t="s">
        <v>2929</v>
      </c>
      <c r="Q47" s="1378"/>
      <c r="R47" s="1378"/>
      <c r="S47" s="422" t="s">
        <v>1085</v>
      </c>
      <c r="T47" s="435"/>
      <c r="U47" s="1225" t="s">
        <v>12119</v>
      </c>
    </row>
    <row r="48" spans="1:21" ht="31.2">
      <c r="A48" s="664">
        <v>42</v>
      </c>
      <c r="B48" s="521">
        <v>44075</v>
      </c>
      <c r="C48" s="454" t="s">
        <v>5221</v>
      </c>
      <c r="D48" s="664">
        <v>33</v>
      </c>
      <c r="E48" s="1227" t="s">
        <v>1554</v>
      </c>
      <c r="F48" s="445" t="s">
        <v>5209</v>
      </c>
      <c r="G48" s="446" t="s">
        <v>5210</v>
      </c>
      <c r="H48" s="1452" t="s">
        <v>2517</v>
      </c>
      <c r="I48" s="445" t="s">
        <v>5085</v>
      </c>
      <c r="J48" s="1230" t="s">
        <v>5211</v>
      </c>
      <c r="K48" s="1370">
        <v>44104</v>
      </c>
      <c r="L48" s="445" t="s">
        <v>5087</v>
      </c>
      <c r="M48" s="522"/>
      <c r="N48" s="1453" t="s">
        <v>1627</v>
      </c>
      <c r="O48" s="669" t="s">
        <v>5088</v>
      </c>
      <c r="P48" s="445" t="s">
        <v>2929</v>
      </c>
      <c r="Q48" s="1378"/>
      <c r="R48" s="1378"/>
      <c r="S48" s="422" t="s">
        <v>1085</v>
      </c>
      <c r="T48" s="435"/>
      <c r="U48" s="1225" t="s">
        <v>12119</v>
      </c>
    </row>
    <row r="49" spans="1:21" ht="31.2">
      <c r="A49" s="664">
        <v>43</v>
      </c>
      <c r="B49" s="521">
        <v>44075</v>
      </c>
      <c r="C49" s="454" t="s">
        <v>5223</v>
      </c>
      <c r="D49" s="664">
        <v>43</v>
      </c>
      <c r="E49" s="1227" t="s">
        <v>1554</v>
      </c>
      <c r="F49" s="445" t="s">
        <v>5209</v>
      </c>
      <c r="G49" s="446" t="s">
        <v>5210</v>
      </c>
      <c r="H49" s="1452" t="s">
        <v>2517</v>
      </c>
      <c r="I49" s="445" t="s">
        <v>5085</v>
      </c>
      <c r="J49" s="1230" t="s">
        <v>5211</v>
      </c>
      <c r="K49" s="1370">
        <v>44104</v>
      </c>
      <c r="L49" s="445" t="s">
        <v>5087</v>
      </c>
      <c r="M49" s="522"/>
      <c r="N49" s="1453" t="s">
        <v>1627</v>
      </c>
      <c r="O49" s="669" t="s">
        <v>5088</v>
      </c>
      <c r="P49" s="445" t="s">
        <v>2929</v>
      </c>
      <c r="Q49" s="1378"/>
      <c r="R49" s="1378"/>
      <c r="S49" s="422" t="s">
        <v>1085</v>
      </c>
      <c r="T49" s="435"/>
      <c r="U49" s="1225" t="s">
        <v>12119</v>
      </c>
    </row>
    <row r="50" spans="1:21" ht="31.2">
      <c r="A50" s="664">
        <v>44</v>
      </c>
      <c r="B50" s="521">
        <v>44075</v>
      </c>
      <c r="C50" s="454" t="s">
        <v>5225</v>
      </c>
      <c r="D50" s="664">
        <v>24</v>
      </c>
      <c r="E50" s="1227" t="s">
        <v>1554</v>
      </c>
      <c r="F50" s="445" t="s">
        <v>5209</v>
      </c>
      <c r="G50" s="446" t="s">
        <v>5210</v>
      </c>
      <c r="H50" s="1452" t="s">
        <v>2517</v>
      </c>
      <c r="I50" s="445" t="s">
        <v>5085</v>
      </c>
      <c r="J50" s="1230" t="s">
        <v>5211</v>
      </c>
      <c r="K50" s="1370">
        <v>44104</v>
      </c>
      <c r="L50" s="445" t="s">
        <v>5087</v>
      </c>
      <c r="M50" s="522"/>
      <c r="N50" s="1453" t="s">
        <v>1627</v>
      </c>
      <c r="O50" s="669" t="s">
        <v>5088</v>
      </c>
      <c r="P50" s="445" t="s">
        <v>2929</v>
      </c>
      <c r="Q50" s="1378"/>
      <c r="R50" s="1378"/>
      <c r="S50" s="422" t="s">
        <v>1085</v>
      </c>
      <c r="T50" s="435"/>
      <c r="U50" s="1225" t="s">
        <v>12119</v>
      </c>
    </row>
    <row r="51" spans="1:21" ht="31.2">
      <c r="A51" s="664">
        <v>45</v>
      </c>
      <c r="B51" s="521">
        <v>44075</v>
      </c>
      <c r="C51" s="454" t="s">
        <v>5227</v>
      </c>
      <c r="D51" s="664">
        <v>47</v>
      </c>
      <c r="E51" s="1227" t="s">
        <v>1554</v>
      </c>
      <c r="F51" s="445" t="s">
        <v>5209</v>
      </c>
      <c r="G51" s="446" t="s">
        <v>5210</v>
      </c>
      <c r="H51" s="1452" t="s">
        <v>2517</v>
      </c>
      <c r="I51" s="445" t="s">
        <v>5085</v>
      </c>
      <c r="J51" s="1230" t="s">
        <v>5211</v>
      </c>
      <c r="K51" s="1370">
        <v>44104</v>
      </c>
      <c r="L51" s="445" t="s">
        <v>5087</v>
      </c>
      <c r="M51" s="522"/>
      <c r="N51" s="1453" t="s">
        <v>1627</v>
      </c>
      <c r="O51" s="669" t="s">
        <v>5088</v>
      </c>
      <c r="P51" s="445" t="s">
        <v>2929</v>
      </c>
      <c r="Q51" s="1378"/>
      <c r="R51" s="1378"/>
      <c r="S51" s="422" t="s">
        <v>1085</v>
      </c>
      <c r="T51" s="435"/>
      <c r="U51" s="1225" t="s">
        <v>12119</v>
      </c>
    </row>
    <row r="52" spans="1:21" ht="31.2">
      <c r="A52" s="664">
        <v>46</v>
      </c>
      <c r="B52" s="521">
        <v>44075</v>
      </c>
      <c r="C52" s="454" t="s">
        <v>5229</v>
      </c>
      <c r="D52" s="664">
        <v>61</v>
      </c>
      <c r="E52" s="1227" t="s">
        <v>1554</v>
      </c>
      <c r="F52" s="445" t="s">
        <v>5209</v>
      </c>
      <c r="G52" s="446" t="s">
        <v>5210</v>
      </c>
      <c r="H52" s="1452" t="s">
        <v>2517</v>
      </c>
      <c r="I52" s="445" t="s">
        <v>5085</v>
      </c>
      <c r="J52" s="1230" t="s">
        <v>5211</v>
      </c>
      <c r="K52" s="1370">
        <v>44104</v>
      </c>
      <c r="L52" s="445" t="s">
        <v>5087</v>
      </c>
      <c r="M52" s="522"/>
      <c r="N52" s="1453" t="s">
        <v>1627</v>
      </c>
      <c r="O52" s="669" t="s">
        <v>5088</v>
      </c>
      <c r="P52" s="445" t="s">
        <v>2929</v>
      </c>
      <c r="Q52" s="1378"/>
      <c r="R52" s="1378"/>
      <c r="S52" s="422" t="s">
        <v>1085</v>
      </c>
      <c r="T52" s="435"/>
      <c r="U52" s="1225" t="s">
        <v>12119</v>
      </c>
    </row>
    <row r="53" spans="1:21" ht="31.2">
      <c r="A53" s="664">
        <v>47</v>
      </c>
      <c r="B53" s="521">
        <v>44075</v>
      </c>
      <c r="C53" s="454" t="s">
        <v>5231</v>
      </c>
      <c r="D53" s="664">
        <v>29</v>
      </c>
      <c r="E53" s="1227" t="s">
        <v>1554</v>
      </c>
      <c r="F53" s="445" t="s">
        <v>5209</v>
      </c>
      <c r="G53" s="446" t="s">
        <v>5210</v>
      </c>
      <c r="H53" s="1452" t="s">
        <v>2517</v>
      </c>
      <c r="I53" s="445" t="s">
        <v>5085</v>
      </c>
      <c r="J53" s="1230" t="s">
        <v>5211</v>
      </c>
      <c r="K53" s="1370">
        <v>44104</v>
      </c>
      <c r="L53" s="445" t="s">
        <v>5087</v>
      </c>
      <c r="M53" s="522"/>
      <c r="N53" s="1453" t="s">
        <v>1627</v>
      </c>
      <c r="O53" s="669" t="s">
        <v>5088</v>
      </c>
      <c r="P53" s="445" t="s">
        <v>2929</v>
      </c>
      <c r="Q53" s="1378"/>
      <c r="R53" s="1378"/>
      <c r="S53" s="422" t="s">
        <v>1085</v>
      </c>
      <c r="T53" s="435"/>
      <c r="U53" s="1225" t="s">
        <v>12119</v>
      </c>
    </row>
    <row r="54" spans="1:21" ht="31.2">
      <c r="A54" s="664">
        <v>48</v>
      </c>
      <c r="B54" s="521">
        <v>44075</v>
      </c>
      <c r="C54" s="454" t="s">
        <v>5233</v>
      </c>
      <c r="D54" s="664">
        <v>31</v>
      </c>
      <c r="E54" s="1227" t="s">
        <v>1554</v>
      </c>
      <c r="F54" s="445" t="s">
        <v>5209</v>
      </c>
      <c r="G54" s="446" t="s">
        <v>5210</v>
      </c>
      <c r="H54" s="1452" t="s">
        <v>2517</v>
      </c>
      <c r="I54" s="445" t="s">
        <v>5085</v>
      </c>
      <c r="J54" s="1230" t="s">
        <v>5211</v>
      </c>
      <c r="K54" s="1370">
        <v>44104</v>
      </c>
      <c r="L54" s="445" t="s">
        <v>5087</v>
      </c>
      <c r="M54" s="522"/>
      <c r="N54" s="1453" t="s">
        <v>1627</v>
      </c>
      <c r="O54" s="669" t="s">
        <v>5088</v>
      </c>
      <c r="P54" s="445" t="s">
        <v>2929</v>
      </c>
      <c r="Q54" s="1378"/>
      <c r="R54" s="1378"/>
      <c r="S54" s="422" t="s">
        <v>1085</v>
      </c>
      <c r="T54" s="435"/>
      <c r="U54" s="1225" t="s">
        <v>12119</v>
      </c>
    </row>
    <row r="55" spans="1:21" ht="31.2">
      <c r="A55" s="664">
        <v>49</v>
      </c>
      <c r="B55" s="521">
        <v>44075</v>
      </c>
      <c r="C55" s="454" t="s">
        <v>5235</v>
      </c>
      <c r="D55" s="664">
        <v>26</v>
      </c>
      <c r="E55" s="1227" t="s">
        <v>1554</v>
      </c>
      <c r="F55" s="445" t="s">
        <v>5209</v>
      </c>
      <c r="G55" s="446" t="s">
        <v>5210</v>
      </c>
      <c r="H55" s="1452" t="s">
        <v>2517</v>
      </c>
      <c r="I55" s="445" t="s">
        <v>5085</v>
      </c>
      <c r="J55" s="1230" t="s">
        <v>5211</v>
      </c>
      <c r="K55" s="1370">
        <v>44104</v>
      </c>
      <c r="L55" s="445" t="s">
        <v>5087</v>
      </c>
      <c r="M55" s="522"/>
      <c r="N55" s="1453" t="s">
        <v>1627</v>
      </c>
      <c r="O55" s="669" t="s">
        <v>5088</v>
      </c>
      <c r="P55" s="445" t="s">
        <v>2929</v>
      </c>
      <c r="Q55" s="1378"/>
      <c r="R55" s="1378"/>
      <c r="S55" s="422" t="s">
        <v>1085</v>
      </c>
      <c r="T55" s="435"/>
      <c r="U55" s="1225" t="s">
        <v>12119</v>
      </c>
    </row>
    <row r="56" spans="1:21" ht="31.2">
      <c r="A56" s="664">
        <v>50</v>
      </c>
      <c r="B56" s="521">
        <v>44075</v>
      </c>
      <c r="C56" s="454" t="s">
        <v>5237</v>
      </c>
      <c r="D56" s="664">
        <v>36</v>
      </c>
      <c r="E56" s="1227" t="s">
        <v>1554</v>
      </c>
      <c r="F56" s="445" t="s">
        <v>5209</v>
      </c>
      <c r="G56" s="446" t="s">
        <v>5210</v>
      </c>
      <c r="H56" s="1452" t="s">
        <v>2517</v>
      </c>
      <c r="I56" s="445" t="s">
        <v>5085</v>
      </c>
      <c r="J56" s="1230" t="s">
        <v>5211</v>
      </c>
      <c r="K56" s="1370">
        <v>44104</v>
      </c>
      <c r="L56" s="445" t="s">
        <v>5087</v>
      </c>
      <c r="M56" s="522"/>
      <c r="N56" s="1453" t="s">
        <v>2143</v>
      </c>
      <c r="O56" s="669" t="s">
        <v>5088</v>
      </c>
      <c r="P56" s="445" t="s">
        <v>2929</v>
      </c>
      <c r="Q56" s="1378"/>
      <c r="R56" s="1378"/>
      <c r="S56" s="422" t="s">
        <v>1085</v>
      </c>
      <c r="T56" s="435"/>
      <c r="U56" s="1225" t="s">
        <v>12119</v>
      </c>
    </row>
    <row r="57" spans="1:21" ht="31.2">
      <c r="A57" s="664">
        <v>51</v>
      </c>
      <c r="B57" s="521">
        <v>44075</v>
      </c>
      <c r="C57" s="454" t="s">
        <v>5239</v>
      </c>
      <c r="D57" s="664">
        <v>32</v>
      </c>
      <c r="E57" s="1227" t="s">
        <v>1554</v>
      </c>
      <c r="F57" s="445" t="s">
        <v>5209</v>
      </c>
      <c r="G57" s="446" t="s">
        <v>5210</v>
      </c>
      <c r="H57" s="1452" t="s">
        <v>2517</v>
      </c>
      <c r="I57" s="445" t="s">
        <v>5085</v>
      </c>
      <c r="J57" s="1230" t="s">
        <v>5211</v>
      </c>
      <c r="K57" s="1370">
        <v>44104</v>
      </c>
      <c r="L57" s="445" t="s">
        <v>5087</v>
      </c>
      <c r="M57" s="522"/>
      <c r="N57" s="1453" t="s">
        <v>1627</v>
      </c>
      <c r="O57" s="669" t="s">
        <v>5088</v>
      </c>
      <c r="P57" s="445" t="s">
        <v>2929</v>
      </c>
      <c r="Q57" s="1378"/>
      <c r="R57" s="1378"/>
      <c r="S57" s="422" t="s">
        <v>1085</v>
      </c>
      <c r="T57" s="435"/>
      <c r="U57" s="1225" t="s">
        <v>12119</v>
      </c>
    </row>
    <row r="58" spans="1:21" ht="31.2">
      <c r="A58" s="664">
        <v>52</v>
      </c>
      <c r="B58" s="521">
        <v>44075</v>
      </c>
      <c r="C58" s="454" t="s">
        <v>12061</v>
      </c>
      <c r="D58" s="664">
        <v>31</v>
      </c>
      <c r="E58" s="1227" t="s">
        <v>1554</v>
      </c>
      <c r="F58" s="445" t="s">
        <v>5209</v>
      </c>
      <c r="G58" s="446" t="s">
        <v>5210</v>
      </c>
      <c r="H58" s="1452" t="s">
        <v>2517</v>
      </c>
      <c r="I58" s="445" t="s">
        <v>5085</v>
      </c>
      <c r="J58" s="1230" t="s">
        <v>5211</v>
      </c>
      <c r="K58" s="1370">
        <v>44104</v>
      </c>
      <c r="L58" s="445" t="s">
        <v>5087</v>
      </c>
      <c r="M58" s="657"/>
      <c r="N58" s="1453" t="s">
        <v>2143</v>
      </c>
      <c r="O58" s="669" t="s">
        <v>5088</v>
      </c>
      <c r="P58" s="445" t="s">
        <v>2929</v>
      </c>
      <c r="Q58" s="1378"/>
      <c r="R58" s="1378"/>
      <c r="S58" s="422" t="s">
        <v>1085</v>
      </c>
      <c r="T58" s="435"/>
      <c r="U58" s="1225" t="s">
        <v>12119</v>
      </c>
    </row>
    <row r="59" spans="1:21" ht="31.2">
      <c r="A59" s="664">
        <v>53</v>
      </c>
      <c r="B59" s="521">
        <v>44075</v>
      </c>
      <c r="C59" s="454" t="s">
        <v>5242</v>
      </c>
      <c r="D59" s="664">
        <v>20</v>
      </c>
      <c r="E59" s="1227" t="s">
        <v>1554</v>
      </c>
      <c r="F59" s="445" t="s">
        <v>5209</v>
      </c>
      <c r="G59" s="446" t="s">
        <v>5210</v>
      </c>
      <c r="H59" s="1452" t="s">
        <v>2517</v>
      </c>
      <c r="I59" s="445" t="s">
        <v>5085</v>
      </c>
      <c r="J59" s="1230" t="s">
        <v>5211</v>
      </c>
      <c r="K59" s="1370">
        <v>44104</v>
      </c>
      <c r="L59" s="445" t="s">
        <v>5087</v>
      </c>
      <c r="M59" s="522"/>
      <c r="N59" s="1453" t="s">
        <v>1627</v>
      </c>
      <c r="O59" s="669" t="s">
        <v>5088</v>
      </c>
      <c r="P59" s="445" t="s">
        <v>2929</v>
      </c>
      <c r="Q59" s="1378"/>
      <c r="R59" s="1378"/>
      <c r="S59" s="422" t="s">
        <v>1085</v>
      </c>
      <c r="T59" s="435"/>
      <c r="U59" s="1225" t="s">
        <v>12119</v>
      </c>
    </row>
    <row r="60" spans="1:21" ht="31.2">
      <c r="A60" s="664">
        <v>54</v>
      </c>
      <c r="B60" s="521">
        <v>44075</v>
      </c>
      <c r="C60" s="454" t="s">
        <v>5244</v>
      </c>
      <c r="D60" s="664">
        <v>44</v>
      </c>
      <c r="E60" s="1227" t="s">
        <v>1554</v>
      </c>
      <c r="F60" s="445" t="s">
        <v>5209</v>
      </c>
      <c r="G60" s="446" t="s">
        <v>5210</v>
      </c>
      <c r="H60" s="1452" t="s">
        <v>2517</v>
      </c>
      <c r="I60" s="445" t="s">
        <v>5085</v>
      </c>
      <c r="J60" s="1230" t="s">
        <v>5211</v>
      </c>
      <c r="K60" s="1370">
        <v>44104</v>
      </c>
      <c r="L60" s="445" t="s">
        <v>5087</v>
      </c>
      <c r="M60" s="522"/>
      <c r="N60" s="1453" t="s">
        <v>1627</v>
      </c>
      <c r="O60" s="669" t="s">
        <v>5088</v>
      </c>
      <c r="P60" s="445" t="s">
        <v>2929</v>
      </c>
      <c r="Q60" s="1378"/>
      <c r="R60" s="1378"/>
      <c r="S60" s="422" t="s">
        <v>1085</v>
      </c>
      <c r="T60" s="435"/>
      <c r="U60" s="1225" t="s">
        <v>12119</v>
      </c>
    </row>
    <row r="61" spans="1:21" ht="31.2">
      <c r="A61" s="664">
        <v>55</v>
      </c>
      <c r="B61" s="521">
        <v>44075</v>
      </c>
      <c r="C61" s="454" t="s">
        <v>5246</v>
      </c>
      <c r="D61" s="664">
        <v>35</v>
      </c>
      <c r="E61" s="1227" t="s">
        <v>1554</v>
      </c>
      <c r="F61" s="445" t="s">
        <v>5209</v>
      </c>
      <c r="G61" s="446" t="s">
        <v>5210</v>
      </c>
      <c r="H61" s="1452" t="s">
        <v>2517</v>
      </c>
      <c r="I61" s="445" t="s">
        <v>5085</v>
      </c>
      <c r="J61" s="1230" t="s">
        <v>5211</v>
      </c>
      <c r="K61" s="1370">
        <v>44104</v>
      </c>
      <c r="L61" s="445" t="s">
        <v>5087</v>
      </c>
      <c r="M61" s="522"/>
      <c r="N61" s="1453" t="s">
        <v>2143</v>
      </c>
      <c r="O61" s="669" t="s">
        <v>5088</v>
      </c>
      <c r="P61" s="445" t="s">
        <v>2929</v>
      </c>
      <c r="Q61" s="1378"/>
      <c r="R61" s="1378"/>
      <c r="S61" s="422" t="s">
        <v>1085</v>
      </c>
      <c r="T61" s="435"/>
      <c r="U61" s="1225" t="s">
        <v>12119</v>
      </c>
    </row>
    <row r="62" spans="1:21" ht="31.2">
      <c r="A62" s="664">
        <v>56</v>
      </c>
      <c r="B62" s="521">
        <v>44075</v>
      </c>
      <c r="C62" s="454" t="s">
        <v>5248</v>
      </c>
      <c r="D62" s="664">
        <v>27</v>
      </c>
      <c r="E62" s="1227" t="s">
        <v>1554</v>
      </c>
      <c r="F62" s="445" t="s">
        <v>5209</v>
      </c>
      <c r="G62" s="446" t="s">
        <v>5210</v>
      </c>
      <c r="H62" s="1452" t="s">
        <v>2517</v>
      </c>
      <c r="I62" s="445" t="s">
        <v>5085</v>
      </c>
      <c r="J62" s="1230" t="s">
        <v>5211</v>
      </c>
      <c r="K62" s="1370">
        <v>44104</v>
      </c>
      <c r="L62" s="445" t="s">
        <v>5087</v>
      </c>
      <c r="M62" s="522"/>
      <c r="N62" s="1453" t="s">
        <v>1627</v>
      </c>
      <c r="O62" s="669" t="s">
        <v>5088</v>
      </c>
      <c r="P62" s="445" t="s">
        <v>2929</v>
      </c>
      <c r="Q62" s="1378"/>
      <c r="R62" s="1378"/>
      <c r="S62" s="422" t="s">
        <v>1085</v>
      </c>
      <c r="T62" s="435"/>
      <c r="U62" s="1225" t="s">
        <v>12119</v>
      </c>
    </row>
    <row r="63" spans="1:21" ht="31.2">
      <c r="A63" s="664">
        <v>57</v>
      </c>
      <c r="B63" s="521">
        <v>44075</v>
      </c>
      <c r="C63" s="454" t="s">
        <v>5250</v>
      </c>
      <c r="D63" s="664">
        <v>45</v>
      </c>
      <c r="E63" s="1227" t="s">
        <v>1554</v>
      </c>
      <c r="F63" s="445" t="s">
        <v>5209</v>
      </c>
      <c r="G63" s="446" t="s">
        <v>5210</v>
      </c>
      <c r="H63" s="1452" t="s">
        <v>2517</v>
      </c>
      <c r="I63" s="445" t="s">
        <v>5085</v>
      </c>
      <c r="J63" s="1230" t="s">
        <v>5211</v>
      </c>
      <c r="K63" s="1370">
        <v>44104</v>
      </c>
      <c r="L63" s="445" t="s">
        <v>5087</v>
      </c>
      <c r="M63" s="522"/>
      <c r="N63" s="1453" t="s">
        <v>1627</v>
      </c>
      <c r="O63" s="669" t="s">
        <v>5088</v>
      </c>
      <c r="P63" s="445" t="s">
        <v>2929</v>
      </c>
      <c r="Q63" s="1378"/>
      <c r="R63" s="1378"/>
      <c r="S63" s="422" t="s">
        <v>1085</v>
      </c>
      <c r="T63" s="435"/>
      <c r="U63" s="1225" t="s">
        <v>12119</v>
      </c>
    </row>
    <row r="64" spans="1:21" ht="31.2">
      <c r="A64" s="664">
        <v>58</v>
      </c>
      <c r="B64" s="521">
        <v>44075</v>
      </c>
      <c r="C64" s="454" t="s">
        <v>5252</v>
      </c>
      <c r="D64" s="664">
        <v>29</v>
      </c>
      <c r="E64" s="1227" t="s">
        <v>1554</v>
      </c>
      <c r="F64" s="445" t="s">
        <v>5209</v>
      </c>
      <c r="G64" s="446" t="s">
        <v>5210</v>
      </c>
      <c r="H64" s="1452" t="s">
        <v>2517</v>
      </c>
      <c r="I64" s="445" t="s">
        <v>5085</v>
      </c>
      <c r="J64" s="1230" t="s">
        <v>5211</v>
      </c>
      <c r="K64" s="1370">
        <v>44104</v>
      </c>
      <c r="L64" s="445" t="s">
        <v>5087</v>
      </c>
      <c r="M64" s="522"/>
      <c r="N64" s="1453" t="s">
        <v>1627</v>
      </c>
      <c r="O64" s="669" t="s">
        <v>5088</v>
      </c>
      <c r="P64" s="445" t="s">
        <v>2929</v>
      </c>
      <c r="Q64" s="1378"/>
      <c r="R64" s="1378"/>
      <c r="S64" s="422" t="s">
        <v>1085</v>
      </c>
      <c r="T64" s="435"/>
      <c r="U64" s="1225" t="s">
        <v>12119</v>
      </c>
    </row>
    <row r="65" spans="1:21" ht="31.2">
      <c r="A65" s="664">
        <v>59</v>
      </c>
      <c r="B65" s="521">
        <v>44075</v>
      </c>
      <c r="C65" s="454" t="s">
        <v>5254</v>
      </c>
      <c r="D65" s="664">
        <v>28</v>
      </c>
      <c r="E65" s="1227" t="s">
        <v>1554</v>
      </c>
      <c r="F65" s="445" t="s">
        <v>5209</v>
      </c>
      <c r="G65" s="446" t="s">
        <v>5210</v>
      </c>
      <c r="H65" s="1452" t="s">
        <v>2517</v>
      </c>
      <c r="I65" s="445" t="s">
        <v>5085</v>
      </c>
      <c r="J65" s="1230" t="s">
        <v>5211</v>
      </c>
      <c r="K65" s="1370">
        <v>44104</v>
      </c>
      <c r="L65" s="445" t="s">
        <v>5087</v>
      </c>
      <c r="M65" s="522"/>
      <c r="N65" s="1453" t="s">
        <v>1627</v>
      </c>
      <c r="O65" s="669" t="s">
        <v>5088</v>
      </c>
      <c r="P65" s="445" t="s">
        <v>2929</v>
      </c>
      <c r="Q65" s="1378"/>
      <c r="R65" s="1378"/>
      <c r="S65" s="422" t="s">
        <v>1085</v>
      </c>
      <c r="T65" s="435"/>
      <c r="U65" s="1225" t="s">
        <v>12119</v>
      </c>
    </row>
    <row r="66" spans="1:21" ht="46.8">
      <c r="A66" s="664">
        <v>60</v>
      </c>
      <c r="B66" s="521">
        <v>44089</v>
      </c>
      <c r="C66" s="454" t="s">
        <v>5256</v>
      </c>
      <c r="D66" s="664">
        <v>33</v>
      </c>
      <c r="E66" s="1227" t="s">
        <v>1554</v>
      </c>
      <c r="F66" s="445" t="s">
        <v>5116</v>
      </c>
      <c r="G66" s="446" t="s">
        <v>5195</v>
      </c>
      <c r="H66" s="1452" t="s">
        <v>2517</v>
      </c>
      <c r="I66" s="445" t="s">
        <v>5085</v>
      </c>
      <c r="J66" s="1230" t="s">
        <v>5257</v>
      </c>
      <c r="K66" s="1370">
        <v>44088</v>
      </c>
      <c r="L66" s="445" t="s">
        <v>5087</v>
      </c>
      <c r="M66" s="522"/>
      <c r="N66" s="1453" t="s">
        <v>1582</v>
      </c>
      <c r="O66" s="669" t="s">
        <v>5088</v>
      </c>
      <c r="P66" s="445" t="s">
        <v>2929</v>
      </c>
      <c r="Q66" s="1378"/>
      <c r="R66" s="1378"/>
      <c r="S66" s="422" t="s">
        <v>1085</v>
      </c>
      <c r="T66" s="435"/>
      <c r="U66" s="1225" t="s">
        <v>12120</v>
      </c>
    </row>
    <row r="67" spans="1:21" ht="46.8">
      <c r="A67" s="664">
        <v>61</v>
      </c>
      <c r="B67" s="521">
        <v>44089</v>
      </c>
      <c r="C67" s="454" t="s">
        <v>5259</v>
      </c>
      <c r="D67" s="664">
        <v>13</v>
      </c>
      <c r="E67" s="664" t="s">
        <v>1557</v>
      </c>
      <c r="F67" s="445"/>
      <c r="G67" s="446" t="s">
        <v>5199</v>
      </c>
      <c r="H67" s="1452" t="s">
        <v>2517</v>
      </c>
      <c r="I67" s="445" t="s">
        <v>5085</v>
      </c>
      <c r="J67" s="1230" t="s">
        <v>5257</v>
      </c>
      <c r="K67" s="1370">
        <v>44088</v>
      </c>
      <c r="L67" s="445" t="s">
        <v>5087</v>
      </c>
      <c r="M67" s="522"/>
      <c r="N67" s="1453" t="s">
        <v>1582</v>
      </c>
      <c r="O67" s="669" t="s">
        <v>5088</v>
      </c>
      <c r="P67" s="445" t="s">
        <v>2929</v>
      </c>
      <c r="Q67" s="1378"/>
      <c r="R67" s="1378"/>
      <c r="S67" s="422" t="s">
        <v>1085</v>
      </c>
      <c r="T67" s="435"/>
      <c r="U67" s="1225" t="s">
        <v>12120</v>
      </c>
    </row>
    <row r="68" spans="1:21" ht="46.8">
      <c r="A68" s="664">
        <v>62</v>
      </c>
      <c r="B68" s="521">
        <v>44089</v>
      </c>
      <c r="C68" s="454" t="s">
        <v>5261</v>
      </c>
      <c r="D68" s="664">
        <v>10</v>
      </c>
      <c r="E68" s="1227" t="s">
        <v>1554</v>
      </c>
      <c r="F68" s="445"/>
      <c r="G68" s="446" t="s">
        <v>5199</v>
      </c>
      <c r="H68" s="1452" t="s">
        <v>2517</v>
      </c>
      <c r="I68" s="445" t="s">
        <v>5085</v>
      </c>
      <c r="J68" s="1230" t="s">
        <v>5257</v>
      </c>
      <c r="K68" s="1370">
        <v>44088</v>
      </c>
      <c r="L68" s="445" t="s">
        <v>5087</v>
      </c>
      <c r="M68" s="522"/>
      <c r="N68" s="1453" t="s">
        <v>1582</v>
      </c>
      <c r="O68" s="669" t="s">
        <v>5088</v>
      </c>
      <c r="P68" s="445" t="s">
        <v>2929</v>
      </c>
      <c r="Q68" s="1378"/>
      <c r="R68" s="1378"/>
      <c r="S68" s="422" t="s">
        <v>1085</v>
      </c>
      <c r="T68" s="435"/>
      <c r="U68" s="1225" t="s">
        <v>12120</v>
      </c>
    </row>
    <row r="69" spans="1:21" ht="46.8">
      <c r="A69" s="664">
        <v>63</v>
      </c>
      <c r="B69" s="521">
        <v>44094</v>
      </c>
      <c r="C69" s="454" t="s">
        <v>5263</v>
      </c>
      <c r="D69" s="664">
        <v>39</v>
      </c>
      <c r="E69" s="664" t="s">
        <v>1554</v>
      </c>
      <c r="F69" s="445"/>
      <c r="G69" s="446" t="s">
        <v>5264</v>
      </c>
      <c r="H69" s="1452" t="s">
        <v>2517</v>
      </c>
      <c r="I69" s="445" t="s">
        <v>5085</v>
      </c>
      <c r="J69" s="1230" t="s">
        <v>5211</v>
      </c>
      <c r="K69" s="1370">
        <v>44093</v>
      </c>
      <c r="L69" s="445" t="s">
        <v>5087</v>
      </c>
      <c r="M69" s="522"/>
      <c r="N69" s="1453" t="s">
        <v>5265</v>
      </c>
      <c r="O69" s="669" t="s">
        <v>5088</v>
      </c>
      <c r="P69" s="445" t="s">
        <v>2929</v>
      </c>
      <c r="Q69" s="1378"/>
      <c r="R69" s="1378"/>
      <c r="S69" s="422" t="s">
        <v>1085</v>
      </c>
      <c r="T69" s="435"/>
      <c r="U69" s="1225" t="s">
        <v>12121</v>
      </c>
    </row>
    <row r="70" spans="1:21" ht="31.2">
      <c r="A70" s="664">
        <v>64</v>
      </c>
      <c r="B70" s="521">
        <v>44141</v>
      </c>
      <c r="C70" s="454" t="s">
        <v>5267</v>
      </c>
      <c r="D70" s="664">
        <v>46</v>
      </c>
      <c r="E70" s="664" t="s">
        <v>1554</v>
      </c>
      <c r="F70" s="445" t="s">
        <v>167</v>
      </c>
      <c r="G70" s="446" t="s">
        <v>5210</v>
      </c>
      <c r="H70" s="1452" t="s">
        <v>2517</v>
      </c>
      <c r="I70" s="445" t="s">
        <v>5085</v>
      </c>
      <c r="J70" s="1230" t="s">
        <v>5268</v>
      </c>
      <c r="K70" s="1370">
        <v>44140</v>
      </c>
      <c r="L70" s="445" t="s">
        <v>5087</v>
      </c>
      <c r="M70" s="522"/>
      <c r="N70" s="669" t="s">
        <v>1627</v>
      </c>
      <c r="O70" s="669" t="s">
        <v>5088</v>
      </c>
      <c r="P70" s="445" t="s">
        <v>2929</v>
      </c>
      <c r="Q70" s="1378"/>
      <c r="R70" s="1378"/>
      <c r="S70" s="422" t="s">
        <v>1085</v>
      </c>
      <c r="T70" s="435"/>
      <c r="U70" s="1225" t="s">
        <v>11981</v>
      </c>
    </row>
    <row r="71" spans="1:21" ht="62.4">
      <c r="A71" s="664">
        <v>65</v>
      </c>
      <c r="B71" s="521">
        <v>44141</v>
      </c>
      <c r="C71" s="454" t="s">
        <v>5270</v>
      </c>
      <c r="D71" s="664">
        <v>22</v>
      </c>
      <c r="E71" s="664" t="s">
        <v>1554</v>
      </c>
      <c r="F71" s="445" t="s">
        <v>5209</v>
      </c>
      <c r="G71" s="446" t="s">
        <v>5210</v>
      </c>
      <c r="H71" s="1452" t="s">
        <v>2517</v>
      </c>
      <c r="I71" s="445" t="s">
        <v>5085</v>
      </c>
      <c r="J71" s="1230" t="s">
        <v>5268</v>
      </c>
      <c r="K71" s="1370">
        <v>44140</v>
      </c>
      <c r="L71" s="445" t="s">
        <v>5087</v>
      </c>
      <c r="M71" s="522"/>
      <c r="N71" s="669" t="s">
        <v>5271</v>
      </c>
      <c r="O71" s="669" t="s">
        <v>5088</v>
      </c>
      <c r="P71" s="445" t="s">
        <v>2929</v>
      </c>
      <c r="Q71" s="1378"/>
      <c r="R71" s="1378"/>
      <c r="S71" s="422" t="s">
        <v>1085</v>
      </c>
      <c r="T71" s="435"/>
      <c r="U71" s="1225" t="s">
        <v>11981</v>
      </c>
    </row>
    <row r="72" spans="1:21" ht="62.4">
      <c r="A72" s="664">
        <v>66</v>
      </c>
      <c r="B72" s="521">
        <v>44141</v>
      </c>
      <c r="C72" s="454" t="s">
        <v>5273</v>
      </c>
      <c r="D72" s="664">
        <v>21</v>
      </c>
      <c r="E72" s="664" t="s">
        <v>1554</v>
      </c>
      <c r="F72" s="445" t="s">
        <v>5209</v>
      </c>
      <c r="G72" s="446" t="s">
        <v>5210</v>
      </c>
      <c r="H72" s="1452" t="s">
        <v>2517</v>
      </c>
      <c r="I72" s="445" t="s">
        <v>5085</v>
      </c>
      <c r="J72" s="1230" t="s">
        <v>5268</v>
      </c>
      <c r="K72" s="1370">
        <v>44140</v>
      </c>
      <c r="L72" s="445" t="s">
        <v>5087</v>
      </c>
      <c r="M72" s="522"/>
      <c r="N72" s="669" t="s">
        <v>5271</v>
      </c>
      <c r="O72" s="669" t="s">
        <v>5088</v>
      </c>
      <c r="P72" s="445" t="s">
        <v>2929</v>
      </c>
      <c r="Q72" s="1378"/>
      <c r="R72" s="1378"/>
      <c r="S72" s="422" t="s">
        <v>1085</v>
      </c>
      <c r="T72" s="435"/>
      <c r="U72" s="1225" t="s">
        <v>11981</v>
      </c>
    </row>
    <row r="73" spans="1:21" ht="62.4">
      <c r="A73" s="664">
        <v>67</v>
      </c>
      <c r="B73" s="521">
        <v>44141</v>
      </c>
      <c r="C73" s="454" t="s">
        <v>5275</v>
      </c>
      <c r="D73" s="664">
        <v>21</v>
      </c>
      <c r="E73" s="664" t="s">
        <v>1554</v>
      </c>
      <c r="F73" s="445" t="s">
        <v>5209</v>
      </c>
      <c r="G73" s="446" t="s">
        <v>5210</v>
      </c>
      <c r="H73" s="1452" t="s">
        <v>2517</v>
      </c>
      <c r="I73" s="445" t="s">
        <v>5085</v>
      </c>
      <c r="J73" s="1230" t="s">
        <v>5268</v>
      </c>
      <c r="K73" s="1370">
        <v>44140</v>
      </c>
      <c r="L73" s="445" t="s">
        <v>5087</v>
      </c>
      <c r="M73" s="522"/>
      <c r="N73" s="669" t="s">
        <v>5271</v>
      </c>
      <c r="O73" s="669" t="s">
        <v>5088</v>
      </c>
      <c r="P73" s="445" t="s">
        <v>2929</v>
      </c>
      <c r="Q73" s="1378"/>
      <c r="R73" s="1378"/>
      <c r="S73" s="422" t="s">
        <v>1085</v>
      </c>
      <c r="T73" s="435"/>
      <c r="U73" s="1225" t="s">
        <v>11981</v>
      </c>
    </row>
    <row r="74" spans="1:21" ht="62.4">
      <c r="A74" s="664">
        <v>68</v>
      </c>
      <c r="B74" s="521">
        <v>44141</v>
      </c>
      <c r="C74" s="454" t="s">
        <v>5277</v>
      </c>
      <c r="D74" s="664">
        <v>23</v>
      </c>
      <c r="E74" s="664" t="s">
        <v>1554</v>
      </c>
      <c r="F74" s="445" t="s">
        <v>5209</v>
      </c>
      <c r="G74" s="446" t="s">
        <v>5210</v>
      </c>
      <c r="H74" s="1452" t="s">
        <v>2517</v>
      </c>
      <c r="I74" s="445" t="s">
        <v>5085</v>
      </c>
      <c r="J74" s="1230" t="s">
        <v>5268</v>
      </c>
      <c r="K74" s="1370">
        <v>44140</v>
      </c>
      <c r="L74" s="445" t="s">
        <v>5087</v>
      </c>
      <c r="M74" s="522"/>
      <c r="N74" s="1323" t="s">
        <v>5271</v>
      </c>
      <c r="O74" s="669" t="s">
        <v>5088</v>
      </c>
      <c r="P74" s="445" t="s">
        <v>2929</v>
      </c>
      <c r="Q74" s="1378"/>
      <c r="R74" s="1378"/>
      <c r="S74" s="422" t="s">
        <v>1085</v>
      </c>
      <c r="T74" s="435"/>
      <c r="U74" s="1225" t="s">
        <v>11981</v>
      </c>
    </row>
    <row r="75" spans="1:21" ht="62.4">
      <c r="A75" s="664">
        <v>69</v>
      </c>
      <c r="B75" s="521">
        <v>44141</v>
      </c>
      <c r="C75" s="454" t="s">
        <v>5279</v>
      </c>
      <c r="D75" s="664">
        <v>54</v>
      </c>
      <c r="E75" s="664" t="s">
        <v>1554</v>
      </c>
      <c r="F75" s="445" t="s">
        <v>5209</v>
      </c>
      <c r="G75" s="446" t="s">
        <v>5210</v>
      </c>
      <c r="H75" s="1452" t="s">
        <v>2517</v>
      </c>
      <c r="I75" s="445" t="s">
        <v>5085</v>
      </c>
      <c r="J75" s="1230" t="s">
        <v>5268</v>
      </c>
      <c r="K75" s="1370">
        <v>44140</v>
      </c>
      <c r="L75" s="445" t="s">
        <v>5087</v>
      </c>
      <c r="M75" s="522"/>
      <c r="N75" s="669" t="s">
        <v>5271</v>
      </c>
      <c r="O75" s="669" t="s">
        <v>5088</v>
      </c>
      <c r="P75" s="445" t="s">
        <v>2929</v>
      </c>
      <c r="Q75" s="1378"/>
      <c r="R75" s="1378"/>
      <c r="S75" s="422" t="s">
        <v>1085</v>
      </c>
      <c r="T75" s="435"/>
      <c r="U75" s="1225" t="s">
        <v>11981</v>
      </c>
    </row>
    <row r="76" spans="1:21" ht="62.4">
      <c r="A76" s="664">
        <v>70</v>
      </c>
      <c r="B76" s="521">
        <v>44141</v>
      </c>
      <c r="C76" s="454" t="s">
        <v>5281</v>
      </c>
      <c r="D76" s="664">
        <v>42</v>
      </c>
      <c r="E76" s="664" t="s">
        <v>1554</v>
      </c>
      <c r="F76" s="445" t="s">
        <v>5209</v>
      </c>
      <c r="G76" s="446" t="s">
        <v>5210</v>
      </c>
      <c r="H76" s="1452" t="s">
        <v>2517</v>
      </c>
      <c r="I76" s="445" t="s">
        <v>5085</v>
      </c>
      <c r="J76" s="1230" t="s">
        <v>5268</v>
      </c>
      <c r="K76" s="1370">
        <v>44140</v>
      </c>
      <c r="L76" s="445" t="s">
        <v>5087</v>
      </c>
      <c r="M76" s="522"/>
      <c r="N76" s="669" t="s">
        <v>5271</v>
      </c>
      <c r="O76" s="669" t="s">
        <v>5088</v>
      </c>
      <c r="P76" s="445" t="s">
        <v>2929</v>
      </c>
      <c r="Q76" s="1378"/>
      <c r="R76" s="1378"/>
      <c r="S76" s="422" t="s">
        <v>1085</v>
      </c>
      <c r="T76" s="435"/>
      <c r="U76" s="1225" t="s">
        <v>11981</v>
      </c>
    </row>
    <row r="77" spans="1:21" ht="62.4">
      <c r="A77" s="664">
        <v>71</v>
      </c>
      <c r="B77" s="521">
        <v>44141</v>
      </c>
      <c r="C77" s="454" t="s">
        <v>5283</v>
      </c>
      <c r="D77" s="664">
        <v>42</v>
      </c>
      <c r="E77" s="664" t="s">
        <v>1554</v>
      </c>
      <c r="F77" s="445" t="s">
        <v>5209</v>
      </c>
      <c r="G77" s="446" t="s">
        <v>5210</v>
      </c>
      <c r="H77" s="1452" t="s">
        <v>2517</v>
      </c>
      <c r="I77" s="445" t="s">
        <v>5085</v>
      </c>
      <c r="J77" s="1230" t="s">
        <v>5268</v>
      </c>
      <c r="K77" s="1370">
        <v>44140</v>
      </c>
      <c r="L77" s="445" t="s">
        <v>5087</v>
      </c>
      <c r="M77" s="522"/>
      <c r="N77" s="669" t="s">
        <v>5271</v>
      </c>
      <c r="O77" s="669" t="s">
        <v>5088</v>
      </c>
      <c r="P77" s="445" t="s">
        <v>2929</v>
      </c>
      <c r="Q77" s="1378"/>
      <c r="R77" s="1378"/>
      <c r="S77" s="422" t="s">
        <v>1085</v>
      </c>
      <c r="T77" s="435"/>
      <c r="U77" s="1225" t="s">
        <v>11981</v>
      </c>
    </row>
    <row r="78" spans="1:21" ht="62.4">
      <c r="A78" s="664">
        <v>72</v>
      </c>
      <c r="B78" s="521">
        <v>44141</v>
      </c>
      <c r="C78" s="454" t="s">
        <v>5285</v>
      </c>
      <c r="D78" s="664">
        <v>32</v>
      </c>
      <c r="E78" s="664" t="s">
        <v>1554</v>
      </c>
      <c r="F78" s="445" t="s">
        <v>5209</v>
      </c>
      <c r="G78" s="446" t="s">
        <v>5210</v>
      </c>
      <c r="H78" s="1452" t="s">
        <v>2517</v>
      </c>
      <c r="I78" s="445" t="s">
        <v>5085</v>
      </c>
      <c r="J78" s="1230" t="s">
        <v>5268</v>
      </c>
      <c r="K78" s="1370">
        <v>44140</v>
      </c>
      <c r="L78" s="445" t="s">
        <v>5087</v>
      </c>
      <c r="M78" s="522"/>
      <c r="N78" s="669" t="s">
        <v>5271</v>
      </c>
      <c r="O78" s="669" t="s">
        <v>5088</v>
      </c>
      <c r="P78" s="445" t="s">
        <v>2929</v>
      </c>
      <c r="Q78" s="1378"/>
      <c r="R78" s="1378"/>
      <c r="S78" s="422" t="s">
        <v>1085</v>
      </c>
      <c r="T78" s="435"/>
      <c r="U78" s="1225" t="s">
        <v>11981</v>
      </c>
    </row>
    <row r="79" spans="1:21" ht="62.4">
      <c r="A79" s="664">
        <v>73</v>
      </c>
      <c r="B79" s="521">
        <v>44141</v>
      </c>
      <c r="C79" s="454" t="s">
        <v>5287</v>
      </c>
      <c r="D79" s="664">
        <v>45</v>
      </c>
      <c r="E79" s="664" t="s">
        <v>1554</v>
      </c>
      <c r="F79" s="445" t="s">
        <v>5209</v>
      </c>
      <c r="G79" s="446" t="s">
        <v>5210</v>
      </c>
      <c r="H79" s="1452" t="s">
        <v>2517</v>
      </c>
      <c r="I79" s="445" t="s">
        <v>5085</v>
      </c>
      <c r="J79" s="1230" t="s">
        <v>5268</v>
      </c>
      <c r="K79" s="1370">
        <v>44140</v>
      </c>
      <c r="L79" s="445" t="s">
        <v>5087</v>
      </c>
      <c r="M79" s="522"/>
      <c r="N79" s="669" t="s">
        <v>5271</v>
      </c>
      <c r="O79" s="669" t="s">
        <v>5088</v>
      </c>
      <c r="P79" s="445" t="s">
        <v>2929</v>
      </c>
      <c r="Q79" s="1378"/>
      <c r="R79" s="1378"/>
      <c r="S79" s="422" t="s">
        <v>1085</v>
      </c>
      <c r="T79" s="435"/>
      <c r="U79" s="1225" t="s">
        <v>11981</v>
      </c>
    </row>
    <row r="80" spans="1:21" ht="62.4">
      <c r="A80" s="664">
        <v>74</v>
      </c>
      <c r="B80" s="521">
        <v>44141</v>
      </c>
      <c r="C80" s="454" t="s">
        <v>5289</v>
      </c>
      <c r="D80" s="664">
        <v>42</v>
      </c>
      <c r="E80" s="664" t="s">
        <v>1554</v>
      </c>
      <c r="F80" s="445" t="s">
        <v>5209</v>
      </c>
      <c r="G80" s="446" t="s">
        <v>5210</v>
      </c>
      <c r="H80" s="1452" t="s">
        <v>2517</v>
      </c>
      <c r="I80" s="445" t="s">
        <v>5085</v>
      </c>
      <c r="J80" s="1230" t="s">
        <v>5268</v>
      </c>
      <c r="K80" s="1370">
        <v>44140</v>
      </c>
      <c r="L80" s="445" t="s">
        <v>5087</v>
      </c>
      <c r="M80" s="522"/>
      <c r="N80" s="669" t="s">
        <v>5271</v>
      </c>
      <c r="O80" s="669" t="s">
        <v>5088</v>
      </c>
      <c r="P80" s="445" t="s">
        <v>2929</v>
      </c>
      <c r="Q80" s="1378"/>
      <c r="R80" s="1378"/>
      <c r="S80" s="422" t="s">
        <v>1085</v>
      </c>
      <c r="T80" s="435"/>
      <c r="U80" s="1225" t="s">
        <v>11981</v>
      </c>
    </row>
    <row r="81" spans="1:21" ht="62.4">
      <c r="A81" s="664">
        <v>75</v>
      </c>
      <c r="B81" s="521">
        <v>44141</v>
      </c>
      <c r="C81" s="454" t="s">
        <v>5291</v>
      </c>
      <c r="D81" s="664">
        <v>30</v>
      </c>
      <c r="E81" s="664" t="s">
        <v>1554</v>
      </c>
      <c r="F81" s="445" t="s">
        <v>5209</v>
      </c>
      <c r="G81" s="446" t="s">
        <v>5210</v>
      </c>
      <c r="H81" s="1452" t="s">
        <v>2517</v>
      </c>
      <c r="I81" s="445" t="s">
        <v>5085</v>
      </c>
      <c r="J81" s="1230" t="s">
        <v>5268</v>
      </c>
      <c r="K81" s="1370">
        <v>44140</v>
      </c>
      <c r="L81" s="445" t="s">
        <v>5087</v>
      </c>
      <c r="M81" s="522"/>
      <c r="N81" s="669" t="s">
        <v>5271</v>
      </c>
      <c r="O81" s="669" t="s">
        <v>5088</v>
      </c>
      <c r="P81" s="445" t="s">
        <v>2929</v>
      </c>
      <c r="Q81" s="1378"/>
      <c r="R81" s="1378"/>
      <c r="S81" s="422" t="s">
        <v>1085</v>
      </c>
      <c r="T81" s="435"/>
      <c r="U81" s="1225" t="s">
        <v>11981</v>
      </c>
    </row>
    <row r="82" spans="1:21" ht="62.4">
      <c r="A82" s="664">
        <v>76</v>
      </c>
      <c r="B82" s="521">
        <v>44141</v>
      </c>
      <c r="C82" s="454" t="s">
        <v>5293</v>
      </c>
      <c r="D82" s="664">
        <v>56</v>
      </c>
      <c r="E82" s="664" t="s">
        <v>1554</v>
      </c>
      <c r="F82" s="445" t="s">
        <v>5209</v>
      </c>
      <c r="G82" s="446" t="s">
        <v>5210</v>
      </c>
      <c r="H82" s="1452" t="s">
        <v>2517</v>
      </c>
      <c r="I82" s="445" t="s">
        <v>5085</v>
      </c>
      <c r="J82" s="1230" t="s">
        <v>5268</v>
      </c>
      <c r="K82" s="1370">
        <v>44140</v>
      </c>
      <c r="L82" s="445" t="s">
        <v>5087</v>
      </c>
      <c r="M82" s="522"/>
      <c r="N82" s="669" t="s">
        <v>5271</v>
      </c>
      <c r="O82" s="669" t="s">
        <v>5088</v>
      </c>
      <c r="P82" s="445" t="s">
        <v>2929</v>
      </c>
      <c r="Q82" s="1378"/>
      <c r="R82" s="1378"/>
      <c r="S82" s="422" t="s">
        <v>1085</v>
      </c>
      <c r="T82" s="435"/>
      <c r="U82" s="1225" t="s">
        <v>11981</v>
      </c>
    </row>
    <row r="83" spans="1:21" ht="62.4">
      <c r="A83" s="664">
        <v>77</v>
      </c>
      <c r="B83" s="521">
        <v>44141</v>
      </c>
      <c r="C83" s="454" t="s">
        <v>5295</v>
      </c>
      <c r="D83" s="664">
        <v>27</v>
      </c>
      <c r="E83" s="664" t="s">
        <v>1554</v>
      </c>
      <c r="F83" s="445" t="s">
        <v>5209</v>
      </c>
      <c r="G83" s="446" t="s">
        <v>5210</v>
      </c>
      <c r="H83" s="1452" t="s">
        <v>2517</v>
      </c>
      <c r="I83" s="445" t="s">
        <v>5085</v>
      </c>
      <c r="J83" s="1230" t="s">
        <v>5268</v>
      </c>
      <c r="K83" s="1370">
        <v>44140</v>
      </c>
      <c r="L83" s="445" t="s">
        <v>5087</v>
      </c>
      <c r="M83" s="522"/>
      <c r="N83" s="669" t="s">
        <v>5271</v>
      </c>
      <c r="O83" s="669" t="s">
        <v>5088</v>
      </c>
      <c r="P83" s="445" t="s">
        <v>2929</v>
      </c>
      <c r="Q83" s="1378"/>
      <c r="R83" s="1378"/>
      <c r="S83" s="422" t="s">
        <v>1085</v>
      </c>
      <c r="T83" s="435"/>
      <c r="U83" s="1225" t="s">
        <v>11981</v>
      </c>
    </row>
    <row r="84" spans="1:21" ht="62.4">
      <c r="A84" s="664">
        <v>78</v>
      </c>
      <c r="B84" s="521">
        <v>44141</v>
      </c>
      <c r="C84" s="454" t="s">
        <v>5297</v>
      </c>
      <c r="D84" s="664">
        <v>47</v>
      </c>
      <c r="E84" s="664" t="s">
        <v>1554</v>
      </c>
      <c r="F84" s="445" t="s">
        <v>5209</v>
      </c>
      <c r="G84" s="446" t="s">
        <v>5210</v>
      </c>
      <c r="H84" s="1452" t="s">
        <v>2517</v>
      </c>
      <c r="I84" s="445" t="s">
        <v>5085</v>
      </c>
      <c r="J84" s="1230" t="s">
        <v>5268</v>
      </c>
      <c r="K84" s="1370">
        <v>44140</v>
      </c>
      <c r="L84" s="445" t="s">
        <v>5087</v>
      </c>
      <c r="M84" s="522"/>
      <c r="N84" s="669" t="s">
        <v>5271</v>
      </c>
      <c r="O84" s="669" t="s">
        <v>5088</v>
      </c>
      <c r="P84" s="445" t="s">
        <v>2929</v>
      </c>
      <c r="Q84" s="1378"/>
      <c r="R84" s="1378"/>
      <c r="S84" s="422" t="s">
        <v>1085</v>
      </c>
      <c r="T84" s="435"/>
      <c r="U84" s="1225" t="s">
        <v>11981</v>
      </c>
    </row>
    <row r="85" spans="1:21" ht="62.4">
      <c r="A85" s="664">
        <v>79</v>
      </c>
      <c r="B85" s="521">
        <v>44141</v>
      </c>
      <c r="C85" s="454" t="s">
        <v>5299</v>
      </c>
      <c r="D85" s="664">
        <v>45</v>
      </c>
      <c r="E85" s="664" t="s">
        <v>1554</v>
      </c>
      <c r="F85" s="445" t="s">
        <v>5209</v>
      </c>
      <c r="G85" s="446" t="s">
        <v>5210</v>
      </c>
      <c r="H85" s="1452" t="s">
        <v>2517</v>
      </c>
      <c r="I85" s="445" t="s">
        <v>5085</v>
      </c>
      <c r="J85" s="1230" t="s">
        <v>5268</v>
      </c>
      <c r="K85" s="1370">
        <v>44140</v>
      </c>
      <c r="L85" s="445" t="s">
        <v>5087</v>
      </c>
      <c r="M85" s="522"/>
      <c r="N85" s="669" t="s">
        <v>5271</v>
      </c>
      <c r="O85" s="669" t="s">
        <v>5088</v>
      </c>
      <c r="P85" s="445" t="s">
        <v>2929</v>
      </c>
      <c r="Q85" s="1378"/>
      <c r="R85" s="1378"/>
      <c r="S85" s="422" t="s">
        <v>1085</v>
      </c>
      <c r="T85" s="435"/>
      <c r="U85" s="1225" t="s">
        <v>11981</v>
      </c>
    </row>
    <row r="86" spans="1:21" ht="62.4">
      <c r="A86" s="664">
        <v>80</v>
      </c>
      <c r="B86" s="521">
        <v>44141</v>
      </c>
      <c r="C86" s="454" t="s">
        <v>5301</v>
      </c>
      <c r="D86" s="664">
        <v>33</v>
      </c>
      <c r="E86" s="664" t="s">
        <v>1554</v>
      </c>
      <c r="F86" s="445" t="s">
        <v>5209</v>
      </c>
      <c r="G86" s="446" t="s">
        <v>5210</v>
      </c>
      <c r="H86" s="1452" t="s">
        <v>2517</v>
      </c>
      <c r="I86" s="445" t="s">
        <v>5085</v>
      </c>
      <c r="J86" s="1230" t="s">
        <v>5268</v>
      </c>
      <c r="K86" s="1370">
        <v>44140</v>
      </c>
      <c r="L86" s="445" t="s">
        <v>5087</v>
      </c>
      <c r="M86" s="522"/>
      <c r="N86" s="669" t="s">
        <v>5271</v>
      </c>
      <c r="O86" s="669" t="s">
        <v>5088</v>
      </c>
      <c r="P86" s="445" t="s">
        <v>2929</v>
      </c>
      <c r="Q86" s="1378"/>
      <c r="R86" s="1378"/>
      <c r="S86" s="422" t="s">
        <v>1085</v>
      </c>
      <c r="T86" s="435"/>
      <c r="U86" s="1225" t="s">
        <v>11981</v>
      </c>
    </row>
    <row r="87" spans="1:21" ht="62.4">
      <c r="A87" s="664">
        <v>81</v>
      </c>
      <c r="B87" s="521">
        <v>44141</v>
      </c>
      <c r="C87" s="454" t="s">
        <v>5303</v>
      </c>
      <c r="D87" s="664">
        <v>45</v>
      </c>
      <c r="E87" s="664" t="s">
        <v>1554</v>
      </c>
      <c r="F87" s="445" t="s">
        <v>5209</v>
      </c>
      <c r="G87" s="446" t="s">
        <v>5210</v>
      </c>
      <c r="H87" s="1452" t="s">
        <v>2517</v>
      </c>
      <c r="I87" s="445" t="s">
        <v>5085</v>
      </c>
      <c r="J87" s="1230" t="s">
        <v>5268</v>
      </c>
      <c r="K87" s="1370">
        <v>44140</v>
      </c>
      <c r="L87" s="445" t="s">
        <v>5087</v>
      </c>
      <c r="M87" s="522"/>
      <c r="N87" s="669" t="s">
        <v>5271</v>
      </c>
      <c r="O87" s="669" t="s">
        <v>5088</v>
      </c>
      <c r="P87" s="445" t="s">
        <v>2929</v>
      </c>
      <c r="Q87" s="1378"/>
      <c r="R87" s="1378"/>
      <c r="S87" s="422" t="s">
        <v>1085</v>
      </c>
      <c r="T87" s="435"/>
      <c r="U87" s="1225" t="s">
        <v>11981</v>
      </c>
    </row>
    <row r="88" spans="1:21" ht="62.4">
      <c r="A88" s="664">
        <v>82</v>
      </c>
      <c r="B88" s="521">
        <v>44141</v>
      </c>
      <c r="C88" s="454" t="s">
        <v>5305</v>
      </c>
      <c r="D88" s="664">
        <v>44</v>
      </c>
      <c r="E88" s="664" t="s">
        <v>1554</v>
      </c>
      <c r="F88" s="445" t="s">
        <v>5209</v>
      </c>
      <c r="G88" s="446" t="s">
        <v>5210</v>
      </c>
      <c r="H88" s="669" t="s">
        <v>2517</v>
      </c>
      <c r="I88" s="445" t="s">
        <v>5085</v>
      </c>
      <c r="J88" s="1230" t="s">
        <v>5268</v>
      </c>
      <c r="K88" s="1370">
        <v>44140</v>
      </c>
      <c r="L88" s="445" t="s">
        <v>5087</v>
      </c>
      <c r="M88" s="522"/>
      <c r="N88" s="1452" t="s">
        <v>5271</v>
      </c>
      <c r="O88" s="669" t="s">
        <v>5088</v>
      </c>
      <c r="P88" s="445" t="s">
        <v>2929</v>
      </c>
      <c r="Q88" s="1378"/>
      <c r="R88" s="1378"/>
      <c r="S88" s="422" t="s">
        <v>1085</v>
      </c>
      <c r="T88" s="435"/>
      <c r="U88" s="1225" t="s">
        <v>11981</v>
      </c>
    </row>
    <row r="89" spans="1:21" ht="46.8">
      <c r="A89" s="664">
        <v>83</v>
      </c>
      <c r="B89" s="521">
        <v>44141</v>
      </c>
      <c r="C89" s="454" t="s">
        <v>5307</v>
      </c>
      <c r="D89" s="664">
        <v>50</v>
      </c>
      <c r="E89" s="664" t="s">
        <v>1554</v>
      </c>
      <c r="F89" s="445" t="s">
        <v>5209</v>
      </c>
      <c r="G89" s="446" t="s">
        <v>5210</v>
      </c>
      <c r="H89" s="669" t="s">
        <v>2517</v>
      </c>
      <c r="I89" s="445" t="s">
        <v>5085</v>
      </c>
      <c r="J89" s="1230" t="s">
        <v>5268</v>
      </c>
      <c r="K89" s="1370">
        <v>44140</v>
      </c>
      <c r="L89" s="445" t="s">
        <v>5087</v>
      </c>
      <c r="M89" s="522"/>
      <c r="N89" s="615" t="s">
        <v>5308</v>
      </c>
      <c r="O89" s="669" t="s">
        <v>5088</v>
      </c>
      <c r="P89" s="445" t="s">
        <v>2929</v>
      </c>
      <c r="Q89" s="1378"/>
      <c r="R89" s="1378"/>
      <c r="S89" s="422" t="s">
        <v>1085</v>
      </c>
      <c r="T89" s="435"/>
      <c r="U89" s="1225" t="s">
        <v>11981</v>
      </c>
    </row>
    <row r="90" spans="1:21" ht="46.8">
      <c r="A90" s="664">
        <v>84</v>
      </c>
      <c r="B90" s="521">
        <v>44141</v>
      </c>
      <c r="C90" s="454" t="s">
        <v>5310</v>
      </c>
      <c r="D90" s="664">
        <v>33</v>
      </c>
      <c r="E90" s="664" t="s">
        <v>1554</v>
      </c>
      <c r="F90" s="1453" t="s">
        <v>5209</v>
      </c>
      <c r="G90" s="446" t="s">
        <v>5210</v>
      </c>
      <c r="H90" s="669" t="s">
        <v>2517</v>
      </c>
      <c r="I90" s="445" t="s">
        <v>5085</v>
      </c>
      <c r="J90" s="1230" t="s">
        <v>5268</v>
      </c>
      <c r="K90" s="1370">
        <v>44140</v>
      </c>
      <c r="L90" s="445" t="s">
        <v>5087</v>
      </c>
      <c r="M90" s="522"/>
      <c r="N90" s="1452" t="s">
        <v>5308</v>
      </c>
      <c r="O90" s="669" t="s">
        <v>5088</v>
      </c>
      <c r="P90" s="445" t="s">
        <v>2929</v>
      </c>
      <c r="Q90" s="1378"/>
      <c r="R90" s="1378"/>
      <c r="S90" s="422" t="s">
        <v>1085</v>
      </c>
      <c r="T90" s="435"/>
      <c r="U90" s="1225" t="s">
        <v>11981</v>
      </c>
    </row>
    <row r="91" spans="1:21" ht="46.8">
      <c r="A91" s="664">
        <v>85</v>
      </c>
      <c r="B91" s="521">
        <v>44141</v>
      </c>
      <c r="C91" s="454" t="s">
        <v>5312</v>
      </c>
      <c r="D91" s="664">
        <v>35</v>
      </c>
      <c r="E91" s="664" t="s">
        <v>1554</v>
      </c>
      <c r="F91" s="445" t="s">
        <v>5209</v>
      </c>
      <c r="G91" s="446" t="s">
        <v>5210</v>
      </c>
      <c r="H91" s="669" t="s">
        <v>2517</v>
      </c>
      <c r="I91" s="445" t="s">
        <v>5085</v>
      </c>
      <c r="J91" s="1230" t="s">
        <v>5268</v>
      </c>
      <c r="K91" s="1370">
        <v>44140</v>
      </c>
      <c r="L91" s="445" t="s">
        <v>5087</v>
      </c>
      <c r="M91" s="522"/>
      <c r="N91" s="1452" t="s">
        <v>5308</v>
      </c>
      <c r="O91" s="669" t="s">
        <v>5088</v>
      </c>
      <c r="P91" s="445" t="s">
        <v>2929</v>
      </c>
      <c r="Q91" s="1378"/>
      <c r="R91" s="1378"/>
      <c r="S91" s="422" t="s">
        <v>1085</v>
      </c>
      <c r="T91" s="435"/>
      <c r="U91" s="1225" t="s">
        <v>11981</v>
      </c>
    </row>
    <row r="92" spans="1:21" ht="46.8">
      <c r="A92" s="664">
        <v>86</v>
      </c>
      <c r="B92" s="521">
        <v>44141</v>
      </c>
      <c r="C92" s="454" t="s">
        <v>5314</v>
      </c>
      <c r="D92" s="664">
        <v>50</v>
      </c>
      <c r="E92" s="664" t="s">
        <v>1554</v>
      </c>
      <c r="F92" s="445" t="s">
        <v>5209</v>
      </c>
      <c r="G92" s="446" t="s">
        <v>5210</v>
      </c>
      <c r="H92" s="669" t="s">
        <v>2517</v>
      </c>
      <c r="I92" s="445" t="s">
        <v>5085</v>
      </c>
      <c r="J92" s="1230" t="s">
        <v>5268</v>
      </c>
      <c r="K92" s="1370">
        <v>44140</v>
      </c>
      <c r="L92" s="445" t="s">
        <v>5087</v>
      </c>
      <c r="M92" s="522"/>
      <c r="N92" s="1452" t="s">
        <v>5308</v>
      </c>
      <c r="O92" s="669" t="s">
        <v>5088</v>
      </c>
      <c r="P92" s="445" t="s">
        <v>2929</v>
      </c>
      <c r="Q92" s="1378"/>
      <c r="R92" s="1378"/>
      <c r="S92" s="422" t="s">
        <v>1085</v>
      </c>
      <c r="T92" s="435"/>
      <c r="U92" s="1225" t="s">
        <v>11981</v>
      </c>
    </row>
    <row r="93" spans="1:21" ht="46.8">
      <c r="A93" s="664">
        <v>87</v>
      </c>
      <c r="B93" s="521">
        <v>44141</v>
      </c>
      <c r="C93" s="454" t="s">
        <v>5316</v>
      </c>
      <c r="D93" s="664">
        <v>49</v>
      </c>
      <c r="E93" s="664" t="s">
        <v>1554</v>
      </c>
      <c r="F93" s="445" t="s">
        <v>5209</v>
      </c>
      <c r="G93" s="446" t="s">
        <v>5210</v>
      </c>
      <c r="H93" s="669" t="s">
        <v>2517</v>
      </c>
      <c r="I93" s="445" t="s">
        <v>5085</v>
      </c>
      <c r="J93" s="1230" t="s">
        <v>5268</v>
      </c>
      <c r="K93" s="1370">
        <v>44140</v>
      </c>
      <c r="L93" s="445" t="s">
        <v>5087</v>
      </c>
      <c r="M93" s="522"/>
      <c r="N93" s="1452" t="s">
        <v>5308</v>
      </c>
      <c r="O93" s="669" t="s">
        <v>5088</v>
      </c>
      <c r="P93" s="445" t="s">
        <v>2929</v>
      </c>
      <c r="Q93" s="1378"/>
      <c r="R93" s="1378"/>
      <c r="S93" s="422" t="s">
        <v>1085</v>
      </c>
      <c r="T93" s="435"/>
      <c r="U93" s="1225" t="s">
        <v>11981</v>
      </c>
    </row>
    <row r="94" spans="1:21" ht="46.8">
      <c r="A94" s="664">
        <v>88</v>
      </c>
      <c r="B94" s="521">
        <v>44141</v>
      </c>
      <c r="C94" s="454" t="s">
        <v>5318</v>
      </c>
      <c r="D94" s="664">
        <v>36</v>
      </c>
      <c r="E94" s="664" t="s">
        <v>1554</v>
      </c>
      <c r="F94" s="445" t="s">
        <v>5209</v>
      </c>
      <c r="G94" s="446" t="s">
        <v>5210</v>
      </c>
      <c r="H94" s="669" t="s">
        <v>2517</v>
      </c>
      <c r="I94" s="445" t="s">
        <v>5085</v>
      </c>
      <c r="J94" s="1230" t="s">
        <v>5268</v>
      </c>
      <c r="K94" s="1370">
        <v>44140</v>
      </c>
      <c r="L94" s="445" t="s">
        <v>5087</v>
      </c>
      <c r="M94" s="522"/>
      <c r="N94" s="1452" t="s">
        <v>5308</v>
      </c>
      <c r="O94" s="669" t="s">
        <v>5088</v>
      </c>
      <c r="P94" s="445" t="s">
        <v>2929</v>
      </c>
      <c r="Q94" s="1378"/>
      <c r="R94" s="1378"/>
      <c r="S94" s="422" t="s">
        <v>1085</v>
      </c>
      <c r="T94" s="435"/>
      <c r="U94" s="1225" t="s">
        <v>11981</v>
      </c>
    </row>
    <row r="95" spans="1:21" ht="46.8">
      <c r="A95" s="664">
        <v>89</v>
      </c>
      <c r="B95" s="521">
        <v>44141</v>
      </c>
      <c r="C95" s="454" t="s">
        <v>5320</v>
      </c>
      <c r="D95" s="664">
        <v>29</v>
      </c>
      <c r="E95" s="664" t="s">
        <v>1554</v>
      </c>
      <c r="F95" s="445" t="s">
        <v>5209</v>
      </c>
      <c r="G95" s="446" t="s">
        <v>5210</v>
      </c>
      <c r="H95" s="669" t="s">
        <v>2517</v>
      </c>
      <c r="I95" s="445" t="s">
        <v>5085</v>
      </c>
      <c r="J95" s="1230" t="s">
        <v>5268</v>
      </c>
      <c r="K95" s="1370">
        <v>44140</v>
      </c>
      <c r="L95" s="445" t="s">
        <v>5087</v>
      </c>
      <c r="M95" s="522"/>
      <c r="N95" s="669" t="s">
        <v>5308</v>
      </c>
      <c r="O95" s="669" t="s">
        <v>5088</v>
      </c>
      <c r="P95" s="445" t="s">
        <v>2929</v>
      </c>
      <c r="Q95" s="1378"/>
      <c r="R95" s="1378"/>
      <c r="S95" s="422" t="s">
        <v>1085</v>
      </c>
      <c r="T95" s="435"/>
      <c r="U95" s="1225" t="s">
        <v>11981</v>
      </c>
    </row>
    <row r="96" spans="1:21" ht="46.8">
      <c r="A96" s="664">
        <v>90</v>
      </c>
      <c r="B96" s="521">
        <v>44141</v>
      </c>
      <c r="C96" s="454" t="s">
        <v>5322</v>
      </c>
      <c r="D96" s="664">
        <v>18</v>
      </c>
      <c r="E96" s="664" t="s">
        <v>1554</v>
      </c>
      <c r="F96" s="445" t="s">
        <v>5209</v>
      </c>
      <c r="G96" s="446" t="s">
        <v>5210</v>
      </c>
      <c r="H96" s="669" t="s">
        <v>2517</v>
      </c>
      <c r="I96" s="445" t="s">
        <v>5085</v>
      </c>
      <c r="J96" s="1230" t="s">
        <v>5268</v>
      </c>
      <c r="K96" s="1370">
        <v>44140</v>
      </c>
      <c r="L96" s="445" t="s">
        <v>5087</v>
      </c>
      <c r="M96" s="522"/>
      <c r="N96" s="669" t="s">
        <v>5308</v>
      </c>
      <c r="O96" s="669" t="s">
        <v>5088</v>
      </c>
      <c r="P96" s="445" t="s">
        <v>2929</v>
      </c>
      <c r="Q96" s="1378"/>
      <c r="R96" s="1378"/>
      <c r="S96" s="422" t="s">
        <v>1085</v>
      </c>
      <c r="T96" s="435"/>
      <c r="U96" s="1225" t="s">
        <v>11981</v>
      </c>
    </row>
    <row r="97" spans="1:21" ht="46.8">
      <c r="A97" s="664">
        <v>91</v>
      </c>
      <c r="B97" s="521">
        <v>44141</v>
      </c>
      <c r="C97" s="454" t="s">
        <v>5324</v>
      </c>
      <c r="D97" s="664">
        <v>18</v>
      </c>
      <c r="E97" s="664" t="s">
        <v>1554</v>
      </c>
      <c r="F97" s="445" t="s">
        <v>5209</v>
      </c>
      <c r="G97" s="446" t="s">
        <v>5210</v>
      </c>
      <c r="H97" s="669" t="s">
        <v>2517</v>
      </c>
      <c r="I97" s="445" t="s">
        <v>5085</v>
      </c>
      <c r="J97" s="1230" t="s">
        <v>5268</v>
      </c>
      <c r="K97" s="1370">
        <v>44140</v>
      </c>
      <c r="L97" s="445" t="s">
        <v>5087</v>
      </c>
      <c r="M97" s="522"/>
      <c r="N97" s="669" t="s">
        <v>5308</v>
      </c>
      <c r="O97" s="669" t="s">
        <v>5088</v>
      </c>
      <c r="P97" s="445" t="s">
        <v>2929</v>
      </c>
      <c r="Q97" s="1378"/>
      <c r="R97" s="1378"/>
      <c r="S97" s="422" t="s">
        <v>1085</v>
      </c>
      <c r="T97" s="435"/>
      <c r="U97" s="1225" t="s">
        <v>11981</v>
      </c>
    </row>
    <row r="98" spans="1:21" ht="46.8">
      <c r="A98" s="664">
        <v>92</v>
      </c>
      <c r="B98" s="521">
        <v>44141</v>
      </c>
      <c r="C98" s="454" t="s">
        <v>5326</v>
      </c>
      <c r="D98" s="664">
        <v>23</v>
      </c>
      <c r="E98" s="664" t="s">
        <v>1554</v>
      </c>
      <c r="F98" s="445" t="s">
        <v>5209</v>
      </c>
      <c r="G98" s="446" t="s">
        <v>5210</v>
      </c>
      <c r="H98" s="669" t="s">
        <v>2517</v>
      </c>
      <c r="I98" s="445" t="s">
        <v>5085</v>
      </c>
      <c r="J98" s="1230" t="s">
        <v>5268</v>
      </c>
      <c r="K98" s="1370">
        <v>44140</v>
      </c>
      <c r="L98" s="445" t="s">
        <v>5087</v>
      </c>
      <c r="M98" s="522"/>
      <c r="N98" s="669" t="s">
        <v>5308</v>
      </c>
      <c r="O98" s="669" t="s">
        <v>5088</v>
      </c>
      <c r="P98" s="445" t="s">
        <v>2929</v>
      </c>
      <c r="Q98" s="1378"/>
      <c r="R98" s="1378"/>
      <c r="S98" s="422" t="s">
        <v>1085</v>
      </c>
      <c r="T98" s="435"/>
      <c r="U98" s="1225" t="s">
        <v>11981</v>
      </c>
    </row>
    <row r="99" spans="1:21" ht="46.8">
      <c r="A99" s="664">
        <v>93</v>
      </c>
      <c r="B99" s="521">
        <v>44141</v>
      </c>
      <c r="C99" s="454" t="s">
        <v>5328</v>
      </c>
      <c r="D99" s="664">
        <v>23</v>
      </c>
      <c r="E99" s="664" t="s">
        <v>1554</v>
      </c>
      <c r="F99" s="445" t="s">
        <v>5209</v>
      </c>
      <c r="G99" s="446" t="s">
        <v>5210</v>
      </c>
      <c r="H99" s="669" t="s">
        <v>2517</v>
      </c>
      <c r="I99" s="445" t="s">
        <v>5085</v>
      </c>
      <c r="J99" s="1230" t="s">
        <v>5268</v>
      </c>
      <c r="K99" s="1370">
        <v>44140</v>
      </c>
      <c r="L99" s="445" t="s">
        <v>5087</v>
      </c>
      <c r="M99" s="522"/>
      <c r="N99" s="669" t="s">
        <v>5308</v>
      </c>
      <c r="O99" s="669" t="s">
        <v>5088</v>
      </c>
      <c r="P99" s="445" t="s">
        <v>2929</v>
      </c>
      <c r="Q99" s="1378"/>
      <c r="R99" s="1378"/>
      <c r="S99" s="422" t="s">
        <v>1085</v>
      </c>
      <c r="T99" s="435"/>
      <c r="U99" s="1225" t="s">
        <v>11981</v>
      </c>
    </row>
    <row r="100" spans="1:21" ht="46.8">
      <c r="A100" s="664">
        <v>94</v>
      </c>
      <c r="B100" s="521">
        <v>44141</v>
      </c>
      <c r="C100" s="454" t="s">
        <v>5330</v>
      </c>
      <c r="D100" s="664">
        <v>48</v>
      </c>
      <c r="E100" s="664" t="s">
        <v>1554</v>
      </c>
      <c r="F100" s="445" t="s">
        <v>5209</v>
      </c>
      <c r="G100" s="446" t="s">
        <v>5210</v>
      </c>
      <c r="H100" s="669" t="s">
        <v>2517</v>
      </c>
      <c r="I100" s="445" t="s">
        <v>5085</v>
      </c>
      <c r="J100" s="1230" t="s">
        <v>5268</v>
      </c>
      <c r="K100" s="1370">
        <v>44140</v>
      </c>
      <c r="L100" s="445" t="s">
        <v>5087</v>
      </c>
      <c r="M100" s="522"/>
      <c r="N100" s="669" t="s">
        <v>5308</v>
      </c>
      <c r="O100" s="669" t="s">
        <v>5088</v>
      </c>
      <c r="P100" s="445" t="s">
        <v>2929</v>
      </c>
      <c r="Q100" s="1378"/>
      <c r="R100" s="1378"/>
      <c r="S100" s="422" t="s">
        <v>1085</v>
      </c>
      <c r="T100" s="435"/>
      <c r="U100" s="1225" t="s">
        <v>11981</v>
      </c>
    </row>
    <row r="101" spans="1:21" ht="46.8">
      <c r="A101" s="664">
        <v>95</v>
      </c>
      <c r="B101" s="521">
        <v>44141</v>
      </c>
      <c r="C101" s="454" t="s">
        <v>5332</v>
      </c>
      <c r="D101" s="664">
        <v>57</v>
      </c>
      <c r="E101" s="664" t="s">
        <v>1554</v>
      </c>
      <c r="F101" s="445" t="s">
        <v>5209</v>
      </c>
      <c r="G101" s="446" t="s">
        <v>5210</v>
      </c>
      <c r="H101" s="669" t="s">
        <v>2517</v>
      </c>
      <c r="I101" s="445" t="s">
        <v>5085</v>
      </c>
      <c r="J101" s="1230" t="s">
        <v>5268</v>
      </c>
      <c r="K101" s="1370">
        <v>44140</v>
      </c>
      <c r="L101" s="445" t="s">
        <v>5087</v>
      </c>
      <c r="M101" s="522"/>
      <c r="N101" s="1323" t="s">
        <v>5308</v>
      </c>
      <c r="O101" s="669" t="s">
        <v>5088</v>
      </c>
      <c r="P101" s="445" t="s">
        <v>2929</v>
      </c>
      <c r="Q101" s="1378"/>
      <c r="R101" s="1378"/>
      <c r="S101" s="422" t="s">
        <v>1085</v>
      </c>
      <c r="T101" s="435"/>
      <c r="U101" s="1225" t="s">
        <v>11981</v>
      </c>
    </row>
    <row r="102" spans="1:21" ht="46.8">
      <c r="A102" s="664">
        <v>96</v>
      </c>
      <c r="B102" s="521">
        <v>44141</v>
      </c>
      <c r="C102" s="454" t="s">
        <v>5334</v>
      </c>
      <c r="D102" s="664">
        <v>19</v>
      </c>
      <c r="E102" s="664" t="s">
        <v>1554</v>
      </c>
      <c r="F102" s="445" t="s">
        <v>5209</v>
      </c>
      <c r="G102" s="446" t="s">
        <v>5210</v>
      </c>
      <c r="H102" s="669" t="s">
        <v>2517</v>
      </c>
      <c r="I102" s="445" t="s">
        <v>5085</v>
      </c>
      <c r="J102" s="1230" t="s">
        <v>5268</v>
      </c>
      <c r="K102" s="1370">
        <v>44140</v>
      </c>
      <c r="L102" s="445" t="s">
        <v>5087</v>
      </c>
      <c r="M102" s="522"/>
      <c r="N102" s="1323" t="s">
        <v>5308</v>
      </c>
      <c r="O102" s="669" t="s">
        <v>5088</v>
      </c>
      <c r="P102" s="445" t="s">
        <v>2929</v>
      </c>
      <c r="Q102" s="1378"/>
      <c r="R102" s="1378"/>
      <c r="S102" s="422" t="s">
        <v>1085</v>
      </c>
      <c r="T102" s="435"/>
      <c r="U102" s="1225" t="s">
        <v>11981</v>
      </c>
    </row>
    <row r="103" spans="1:21" ht="46.8">
      <c r="A103" s="664">
        <v>97</v>
      </c>
      <c r="B103" s="521">
        <v>44141</v>
      </c>
      <c r="C103" s="454" t="s">
        <v>5336</v>
      </c>
      <c r="D103" s="664">
        <v>33</v>
      </c>
      <c r="E103" s="664" t="s">
        <v>1554</v>
      </c>
      <c r="F103" s="445" t="s">
        <v>5209</v>
      </c>
      <c r="G103" s="446" t="s">
        <v>5210</v>
      </c>
      <c r="H103" s="669" t="s">
        <v>2517</v>
      </c>
      <c r="I103" s="445" t="s">
        <v>5085</v>
      </c>
      <c r="J103" s="1230" t="s">
        <v>5268</v>
      </c>
      <c r="K103" s="1370">
        <v>44140</v>
      </c>
      <c r="L103" s="445" t="s">
        <v>5087</v>
      </c>
      <c r="M103" s="522"/>
      <c r="N103" s="1323" t="s">
        <v>5308</v>
      </c>
      <c r="O103" s="669" t="s">
        <v>5088</v>
      </c>
      <c r="P103" s="445" t="s">
        <v>2929</v>
      </c>
      <c r="Q103" s="1378"/>
      <c r="R103" s="1378"/>
      <c r="S103" s="422" t="s">
        <v>1085</v>
      </c>
      <c r="T103" s="435"/>
      <c r="U103" s="1225" t="s">
        <v>11981</v>
      </c>
    </row>
    <row r="104" spans="1:21" ht="46.8">
      <c r="A104" s="664">
        <v>98</v>
      </c>
      <c r="B104" s="521">
        <v>44141</v>
      </c>
      <c r="C104" s="454" t="s">
        <v>5338</v>
      </c>
      <c r="D104" s="664">
        <v>52</v>
      </c>
      <c r="E104" s="664" t="s">
        <v>1554</v>
      </c>
      <c r="F104" s="445" t="s">
        <v>5209</v>
      </c>
      <c r="G104" s="446" t="s">
        <v>5210</v>
      </c>
      <c r="H104" s="669" t="s">
        <v>2517</v>
      </c>
      <c r="I104" s="445" t="s">
        <v>5085</v>
      </c>
      <c r="J104" s="1230" t="s">
        <v>5268</v>
      </c>
      <c r="K104" s="1370">
        <v>44140</v>
      </c>
      <c r="L104" s="445" t="s">
        <v>5087</v>
      </c>
      <c r="M104" s="522"/>
      <c r="N104" s="1323" t="s">
        <v>5308</v>
      </c>
      <c r="O104" s="669" t="s">
        <v>5088</v>
      </c>
      <c r="P104" s="445" t="s">
        <v>2929</v>
      </c>
      <c r="Q104" s="1378"/>
      <c r="R104" s="1378"/>
      <c r="S104" s="422" t="s">
        <v>1085</v>
      </c>
      <c r="T104" s="435"/>
      <c r="U104" s="1225" t="s">
        <v>11981</v>
      </c>
    </row>
    <row r="105" spans="1:21" ht="46.8">
      <c r="A105" s="664">
        <v>99</v>
      </c>
      <c r="B105" s="521">
        <v>44141</v>
      </c>
      <c r="C105" s="454" t="s">
        <v>5340</v>
      </c>
      <c r="D105" s="664">
        <v>23</v>
      </c>
      <c r="E105" s="664" t="s">
        <v>1554</v>
      </c>
      <c r="F105" s="445" t="s">
        <v>5209</v>
      </c>
      <c r="G105" s="446" t="s">
        <v>5210</v>
      </c>
      <c r="H105" s="669" t="s">
        <v>2517</v>
      </c>
      <c r="I105" s="445" t="s">
        <v>5085</v>
      </c>
      <c r="J105" s="1230" t="s">
        <v>5268</v>
      </c>
      <c r="K105" s="1370">
        <v>44140</v>
      </c>
      <c r="L105" s="445" t="s">
        <v>5087</v>
      </c>
      <c r="M105" s="522"/>
      <c r="N105" s="1323" t="s">
        <v>5308</v>
      </c>
      <c r="O105" s="669" t="s">
        <v>5088</v>
      </c>
      <c r="P105" s="445" t="s">
        <v>2929</v>
      </c>
      <c r="Q105" s="1378"/>
      <c r="R105" s="1378"/>
      <c r="S105" s="422" t="s">
        <v>1085</v>
      </c>
      <c r="T105" s="435"/>
      <c r="U105" s="1225" t="s">
        <v>11981</v>
      </c>
    </row>
    <row r="106" spans="1:21" ht="46.8">
      <c r="A106" s="664">
        <v>100</v>
      </c>
      <c r="B106" s="521">
        <v>44141</v>
      </c>
      <c r="C106" s="454" t="s">
        <v>5342</v>
      </c>
      <c r="D106" s="664">
        <v>24</v>
      </c>
      <c r="E106" s="664" t="s">
        <v>1554</v>
      </c>
      <c r="F106" s="445" t="s">
        <v>5209</v>
      </c>
      <c r="G106" s="446" t="s">
        <v>5210</v>
      </c>
      <c r="H106" s="669" t="s">
        <v>2517</v>
      </c>
      <c r="I106" s="445" t="s">
        <v>5085</v>
      </c>
      <c r="J106" s="1230" t="s">
        <v>5268</v>
      </c>
      <c r="K106" s="1370">
        <v>44140</v>
      </c>
      <c r="L106" s="445" t="s">
        <v>5087</v>
      </c>
      <c r="M106" s="522"/>
      <c r="N106" s="1323" t="s">
        <v>5308</v>
      </c>
      <c r="O106" s="669" t="s">
        <v>5088</v>
      </c>
      <c r="P106" s="445" t="s">
        <v>2929</v>
      </c>
      <c r="Q106" s="1378"/>
      <c r="R106" s="1378"/>
      <c r="S106" s="422" t="s">
        <v>1085</v>
      </c>
      <c r="T106" s="435"/>
      <c r="U106" s="1225" t="s">
        <v>11981</v>
      </c>
    </row>
    <row r="107" spans="1:21" ht="46.8">
      <c r="A107" s="664">
        <v>101</v>
      </c>
      <c r="B107" s="521">
        <v>44141</v>
      </c>
      <c r="C107" s="454" t="s">
        <v>5344</v>
      </c>
      <c r="D107" s="664">
        <v>45</v>
      </c>
      <c r="E107" s="664" t="s">
        <v>1554</v>
      </c>
      <c r="F107" s="1324" t="s">
        <v>5209</v>
      </c>
      <c r="G107" s="446" t="s">
        <v>5210</v>
      </c>
      <c r="H107" s="669" t="s">
        <v>2517</v>
      </c>
      <c r="I107" s="445" t="s">
        <v>5085</v>
      </c>
      <c r="J107" s="1230" t="s">
        <v>5268</v>
      </c>
      <c r="K107" s="1370">
        <v>44140</v>
      </c>
      <c r="L107" s="445" t="s">
        <v>5087</v>
      </c>
      <c r="M107" s="522"/>
      <c r="N107" s="1323" t="s">
        <v>5308</v>
      </c>
      <c r="O107" s="669" t="s">
        <v>5088</v>
      </c>
      <c r="P107" s="445" t="s">
        <v>2929</v>
      </c>
      <c r="Q107" s="1378"/>
      <c r="R107" s="1378"/>
      <c r="S107" s="422" t="s">
        <v>1085</v>
      </c>
      <c r="T107" s="435"/>
      <c r="U107" s="1225" t="s">
        <v>11981</v>
      </c>
    </row>
    <row r="108" spans="1:21" ht="46.8">
      <c r="A108" s="664">
        <v>102</v>
      </c>
      <c r="B108" s="521">
        <v>44141</v>
      </c>
      <c r="C108" s="454" t="s">
        <v>5346</v>
      </c>
      <c r="D108" s="664">
        <v>34</v>
      </c>
      <c r="E108" s="664" t="s">
        <v>1554</v>
      </c>
      <c r="F108" s="445" t="s">
        <v>5209</v>
      </c>
      <c r="G108" s="446" t="s">
        <v>5210</v>
      </c>
      <c r="H108" s="1323" t="s">
        <v>2517</v>
      </c>
      <c r="I108" s="445" t="s">
        <v>5085</v>
      </c>
      <c r="J108" s="1230" t="s">
        <v>5268</v>
      </c>
      <c r="K108" s="1370">
        <v>44140</v>
      </c>
      <c r="L108" s="445" t="s">
        <v>5087</v>
      </c>
      <c r="M108" s="522"/>
      <c r="N108" s="669" t="s">
        <v>5308</v>
      </c>
      <c r="O108" s="669" t="s">
        <v>5088</v>
      </c>
      <c r="P108" s="445" t="s">
        <v>2929</v>
      </c>
      <c r="Q108" s="1378"/>
      <c r="R108" s="1378"/>
      <c r="S108" s="422" t="s">
        <v>1085</v>
      </c>
      <c r="T108" s="435"/>
      <c r="U108" s="1225" t="s">
        <v>11981</v>
      </c>
    </row>
    <row r="109" spans="1:21" ht="46.8">
      <c r="A109" s="664">
        <v>103</v>
      </c>
      <c r="B109" s="521">
        <v>44141</v>
      </c>
      <c r="C109" s="454" t="s">
        <v>5348</v>
      </c>
      <c r="D109" s="664">
        <v>30</v>
      </c>
      <c r="E109" s="664" t="s">
        <v>1554</v>
      </c>
      <c r="F109" s="445" t="s">
        <v>5209</v>
      </c>
      <c r="G109" s="446" t="s">
        <v>5210</v>
      </c>
      <c r="H109" s="1323" t="s">
        <v>2517</v>
      </c>
      <c r="I109" s="445" t="s">
        <v>5085</v>
      </c>
      <c r="J109" s="1230" t="s">
        <v>5268</v>
      </c>
      <c r="K109" s="1370">
        <v>44140</v>
      </c>
      <c r="L109" s="445" t="s">
        <v>5087</v>
      </c>
      <c r="M109" s="522"/>
      <c r="N109" s="669" t="s">
        <v>5308</v>
      </c>
      <c r="O109" s="669" t="s">
        <v>5088</v>
      </c>
      <c r="P109" s="445" t="s">
        <v>2929</v>
      </c>
      <c r="Q109" s="1378"/>
      <c r="R109" s="1378"/>
      <c r="S109" s="422" t="s">
        <v>1085</v>
      </c>
      <c r="T109" s="435"/>
      <c r="U109" s="1225" t="s">
        <v>11981</v>
      </c>
    </row>
    <row r="110" spans="1:21" ht="46.8">
      <c r="A110" s="664">
        <v>104</v>
      </c>
      <c r="B110" s="521">
        <v>44141</v>
      </c>
      <c r="C110" s="454" t="s">
        <v>5350</v>
      </c>
      <c r="D110" s="664">
        <v>21</v>
      </c>
      <c r="E110" s="664" t="s">
        <v>1554</v>
      </c>
      <c r="F110" s="445" t="s">
        <v>5209</v>
      </c>
      <c r="G110" s="446" t="s">
        <v>5210</v>
      </c>
      <c r="H110" s="1323" t="s">
        <v>2517</v>
      </c>
      <c r="I110" s="445" t="s">
        <v>5085</v>
      </c>
      <c r="J110" s="1230" t="s">
        <v>5268</v>
      </c>
      <c r="K110" s="1370">
        <v>44140</v>
      </c>
      <c r="L110" s="445" t="s">
        <v>5087</v>
      </c>
      <c r="M110" s="522"/>
      <c r="N110" s="669" t="s">
        <v>5308</v>
      </c>
      <c r="O110" s="669" t="s">
        <v>5088</v>
      </c>
      <c r="P110" s="445" t="s">
        <v>2929</v>
      </c>
      <c r="Q110" s="1378"/>
      <c r="R110" s="1378"/>
      <c r="S110" s="422" t="s">
        <v>1085</v>
      </c>
      <c r="T110" s="435"/>
      <c r="U110" s="1225" t="s">
        <v>11981</v>
      </c>
    </row>
    <row r="111" spans="1:21" ht="46.8">
      <c r="A111" s="664">
        <v>105</v>
      </c>
      <c r="B111" s="521">
        <v>44141</v>
      </c>
      <c r="C111" s="454" t="s">
        <v>5352</v>
      </c>
      <c r="D111" s="664">
        <v>49</v>
      </c>
      <c r="E111" s="664" t="s">
        <v>1554</v>
      </c>
      <c r="F111" s="445" t="s">
        <v>5209</v>
      </c>
      <c r="G111" s="446" t="s">
        <v>5210</v>
      </c>
      <c r="H111" s="1323" t="s">
        <v>2517</v>
      </c>
      <c r="I111" s="445" t="s">
        <v>5085</v>
      </c>
      <c r="J111" s="1230" t="s">
        <v>5268</v>
      </c>
      <c r="K111" s="1370">
        <v>44140</v>
      </c>
      <c r="L111" s="445" t="s">
        <v>5087</v>
      </c>
      <c r="M111" s="522"/>
      <c r="N111" s="669" t="s">
        <v>5308</v>
      </c>
      <c r="O111" s="669" t="s">
        <v>5088</v>
      </c>
      <c r="P111" s="445" t="s">
        <v>2929</v>
      </c>
      <c r="Q111" s="1378"/>
      <c r="R111" s="1378"/>
      <c r="S111" s="422" t="s">
        <v>1085</v>
      </c>
      <c r="T111" s="435"/>
      <c r="U111" s="1225" t="s">
        <v>11981</v>
      </c>
    </row>
    <row r="112" spans="1:21" ht="46.8">
      <c r="A112" s="664">
        <v>106</v>
      </c>
      <c r="B112" s="521">
        <v>44141</v>
      </c>
      <c r="C112" s="454" t="s">
        <v>5320</v>
      </c>
      <c r="D112" s="664">
        <v>39</v>
      </c>
      <c r="E112" s="664" t="s">
        <v>1554</v>
      </c>
      <c r="F112" s="445" t="s">
        <v>5209</v>
      </c>
      <c r="G112" s="446" t="s">
        <v>5210</v>
      </c>
      <c r="H112" s="1323" t="s">
        <v>2517</v>
      </c>
      <c r="I112" s="445" t="s">
        <v>5085</v>
      </c>
      <c r="J112" s="1230" t="s">
        <v>5268</v>
      </c>
      <c r="K112" s="1370">
        <v>44140</v>
      </c>
      <c r="L112" s="445" t="s">
        <v>5087</v>
      </c>
      <c r="M112" s="522"/>
      <c r="N112" s="669" t="s">
        <v>5308</v>
      </c>
      <c r="O112" s="669" t="s">
        <v>5088</v>
      </c>
      <c r="P112" s="445" t="s">
        <v>2929</v>
      </c>
      <c r="Q112" s="1378"/>
      <c r="R112" s="1378"/>
      <c r="S112" s="422" t="s">
        <v>1085</v>
      </c>
      <c r="T112" s="435"/>
      <c r="U112" s="1225" t="s">
        <v>11981</v>
      </c>
    </row>
    <row r="113" spans="1:21" ht="46.8">
      <c r="A113" s="664">
        <v>107</v>
      </c>
      <c r="B113" s="521">
        <v>44141</v>
      </c>
      <c r="C113" s="454" t="s">
        <v>5355</v>
      </c>
      <c r="D113" s="664">
        <v>46</v>
      </c>
      <c r="E113" s="664" t="s">
        <v>1554</v>
      </c>
      <c r="F113" s="445" t="s">
        <v>5209</v>
      </c>
      <c r="G113" s="446" t="s">
        <v>5210</v>
      </c>
      <c r="H113" s="1323" t="s">
        <v>2517</v>
      </c>
      <c r="I113" s="445" t="s">
        <v>5085</v>
      </c>
      <c r="J113" s="1230" t="s">
        <v>5268</v>
      </c>
      <c r="K113" s="1370">
        <v>44140</v>
      </c>
      <c r="L113" s="445" t="s">
        <v>5087</v>
      </c>
      <c r="M113" s="522"/>
      <c r="N113" s="669" t="s">
        <v>5308</v>
      </c>
      <c r="O113" s="669" t="s">
        <v>5088</v>
      </c>
      <c r="P113" s="445" t="s">
        <v>2929</v>
      </c>
      <c r="Q113" s="1378"/>
      <c r="R113" s="1378"/>
      <c r="S113" s="422" t="s">
        <v>1085</v>
      </c>
      <c r="T113" s="435"/>
      <c r="U113" s="1225" t="s">
        <v>11981</v>
      </c>
    </row>
    <row r="114" spans="1:21" ht="46.8">
      <c r="A114" s="664">
        <v>108</v>
      </c>
      <c r="B114" s="521">
        <v>44141</v>
      </c>
      <c r="C114" s="454" t="s">
        <v>5357</v>
      </c>
      <c r="D114" s="664">
        <v>26</v>
      </c>
      <c r="E114" s="664" t="s">
        <v>1554</v>
      </c>
      <c r="F114" s="445" t="s">
        <v>5209</v>
      </c>
      <c r="G114" s="446" t="s">
        <v>5210</v>
      </c>
      <c r="H114" s="1323" t="s">
        <v>2517</v>
      </c>
      <c r="I114" s="445" t="s">
        <v>5085</v>
      </c>
      <c r="J114" s="1230" t="s">
        <v>5268</v>
      </c>
      <c r="K114" s="1370">
        <v>44140</v>
      </c>
      <c r="L114" s="445" t="s">
        <v>5087</v>
      </c>
      <c r="M114" s="522"/>
      <c r="N114" s="1452" t="s">
        <v>5308</v>
      </c>
      <c r="O114" s="669" t="s">
        <v>5088</v>
      </c>
      <c r="P114" s="445" t="s">
        <v>2929</v>
      </c>
      <c r="Q114" s="1378"/>
      <c r="R114" s="1378"/>
      <c r="S114" s="422" t="s">
        <v>1085</v>
      </c>
      <c r="T114" s="435"/>
      <c r="U114" s="1225" t="s">
        <v>11981</v>
      </c>
    </row>
    <row r="115" spans="1:21" ht="46.8">
      <c r="A115" s="664">
        <v>109</v>
      </c>
      <c r="B115" s="521">
        <v>44141</v>
      </c>
      <c r="C115" s="454" t="s">
        <v>5359</v>
      </c>
      <c r="D115" s="664">
        <v>21</v>
      </c>
      <c r="E115" s="664" t="s">
        <v>1554</v>
      </c>
      <c r="F115" s="445" t="s">
        <v>5209</v>
      </c>
      <c r="G115" s="446" t="s">
        <v>5210</v>
      </c>
      <c r="H115" s="1323" t="s">
        <v>2517</v>
      </c>
      <c r="I115" s="445" t="s">
        <v>5085</v>
      </c>
      <c r="J115" s="1230" t="s">
        <v>5268</v>
      </c>
      <c r="K115" s="1370">
        <v>44140</v>
      </c>
      <c r="L115" s="445" t="s">
        <v>5087</v>
      </c>
      <c r="M115" s="522"/>
      <c r="N115" s="669" t="s">
        <v>5308</v>
      </c>
      <c r="O115" s="669" t="s">
        <v>5088</v>
      </c>
      <c r="P115" s="445" t="s">
        <v>2929</v>
      </c>
      <c r="Q115" s="1378"/>
      <c r="R115" s="1378"/>
      <c r="S115" s="422" t="s">
        <v>1085</v>
      </c>
      <c r="T115" s="435"/>
      <c r="U115" s="1225" t="s">
        <v>11981</v>
      </c>
    </row>
    <row r="116" spans="1:21" ht="46.8">
      <c r="A116" s="664">
        <v>110</v>
      </c>
      <c r="B116" s="521">
        <v>44161</v>
      </c>
      <c r="C116" s="1530" t="s">
        <v>5361</v>
      </c>
      <c r="D116" s="664">
        <v>31</v>
      </c>
      <c r="E116" s="1453" t="s">
        <v>1557</v>
      </c>
      <c r="F116" s="445" t="s">
        <v>5116</v>
      </c>
      <c r="G116" s="446" t="s">
        <v>5362</v>
      </c>
      <c r="H116" s="1323" t="s">
        <v>2517</v>
      </c>
      <c r="I116" s="445" t="s">
        <v>5085</v>
      </c>
      <c r="J116" s="1224" t="s">
        <v>5363</v>
      </c>
      <c r="K116" s="1370">
        <v>44160</v>
      </c>
      <c r="L116" s="445" t="s">
        <v>5087</v>
      </c>
      <c r="M116" s="522"/>
      <c r="N116" s="1453" t="s">
        <v>1059</v>
      </c>
      <c r="O116" s="669" t="s">
        <v>5088</v>
      </c>
      <c r="P116" s="445" t="s">
        <v>2929</v>
      </c>
      <c r="Q116" s="1378"/>
      <c r="R116" s="1378"/>
      <c r="S116" s="422" t="s">
        <v>1085</v>
      </c>
      <c r="T116" s="435"/>
      <c r="U116" s="1225" t="s">
        <v>11987</v>
      </c>
    </row>
    <row r="117" spans="1:21" ht="46.8">
      <c r="A117" s="664">
        <v>111</v>
      </c>
      <c r="B117" s="521">
        <v>44161</v>
      </c>
      <c r="C117" s="1529" t="s">
        <v>5365</v>
      </c>
      <c r="D117" s="664">
        <v>42</v>
      </c>
      <c r="E117" s="1453" t="s">
        <v>1554</v>
      </c>
      <c r="F117" s="445" t="s">
        <v>5116</v>
      </c>
      <c r="G117" s="446" t="s">
        <v>5362</v>
      </c>
      <c r="H117" s="1323" t="s">
        <v>2517</v>
      </c>
      <c r="I117" s="445" t="s">
        <v>5085</v>
      </c>
      <c r="J117" s="1224" t="s">
        <v>5363</v>
      </c>
      <c r="K117" s="1370">
        <v>44160</v>
      </c>
      <c r="L117" s="445" t="s">
        <v>5087</v>
      </c>
      <c r="M117" s="522"/>
      <c r="N117" s="1453" t="s">
        <v>1059</v>
      </c>
      <c r="O117" s="669" t="s">
        <v>5088</v>
      </c>
      <c r="P117" s="445" t="s">
        <v>2929</v>
      </c>
      <c r="Q117" s="1378"/>
      <c r="R117" s="1378"/>
      <c r="S117" s="422" t="s">
        <v>1085</v>
      </c>
      <c r="T117" s="435"/>
      <c r="U117" s="1225" t="s">
        <v>11987</v>
      </c>
    </row>
    <row r="118" spans="1:21" ht="46.8">
      <c r="A118" s="664">
        <v>112</v>
      </c>
      <c r="B118" s="521">
        <v>44161</v>
      </c>
      <c r="C118" s="1531" t="s">
        <v>5367</v>
      </c>
      <c r="D118" s="664">
        <v>24</v>
      </c>
      <c r="E118" s="1453" t="s">
        <v>1554</v>
      </c>
      <c r="F118" s="445" t="s">
        <v>5116</v>
      </c>
      <c r="G118" s="446" t="s">
        <v>5368</v>
      </c>
      <c r="H118" s="1323" t="s">
        <v>2517</v>
      </c>
      <c r="I118" s="445" t="s">
        <v>5085</v>
      </c>
      <c r="J118" s="1226" t="s">
        <v>5369</v>
      </c>
      <c r="K118" s="1370">
        <v>44160</v>
      </c>
      <c r="L118" s="445" t="s">
        <v>5087</v>
      </c>
      <c r="M118" s="522"/>
      <c r="N118" s="1453" t="s">
        <v>1059</v>
      </c>
      <c r="O118" s="669" t="s">
        <v>5088</v>
      </c>
      <c r="P118" s="445" t="s">
        <v>2929</v>
      </c>
      <c r="Q118" s="1378"/>
      <c r="R118" s="1378"/>
      <c r="S118" s="422" t="s">
        <v>1085</v>
      </c>
      <c r="T118" s="435"/>
      <c r="U118" s="1225" t="s">
        <v>11987</v>
      </c>
    </row>
    <row r="119" spans="1:21" ht="46.8">
      <c r="A119" s="664">
        <v>113</v>
      </c>
      <c r="B119" s="521">
        <v>44195</v>
      </c>
      <c r="C119" s="1530" t="s">
        <v>5371</v>
      </c>
      <c r="D119" s="664">
        <v>42</v>
      </c>
      <c r="E119" s="1453" t="s">
        <v>1557</v>
      </c>
      <c r="F119" s="445" t="s">
        <v>5096</v>
      </c>
      <c r="G119" s="446" t="s">
        <v>5372</v>
      </c>
      <c r="H119" s="1323" t="s">
        <v>2517</v>
      </c>
      <c r="I119" s="445" t="s">
        <v>5085</v>
      </c>
      <c r="J119" s="1224" t="s">
        <v>5373</v>
      </c>
      <c r="K119" s="1370">
        <v>44193</v>
      </c>
      <c r="L119" s="445" t="s">
        <v>5087</v>
      </c>
      <c r="M119" s="522"/>
      <c r="N119" s="1453" t="s">
        <v>5374</v>
      </c>
      <c r="O119" s="669" t="s">
        <v>5088</v>
      </c>
      <c r="P119" s="445" t="s">
        <v>2929</v>
      </c>
      <c r="Q119" s="1378"/>
      <c r="R119" s="1378"/>
      <c r="S119" s="422" t="s">
        <v>1085</v>
      </c>
      <c r="T119" s="435"/>
      <c r="U119" s="1225" t="s">
        <v>11997</v>
      </c>
    </row>
    <row r="120" spans="1:21" ht="46.8">
      <c r="A120" s="664">
        <v>114</v>
      </c>
      <c r="B120" s="521">
        <v>44195</v>
      </c>
      <c r="C120" s="1529" t="s">
        <v>5376</v>
      </c>
      <c r="D120" s="664">
        <v>36</v>
      </c>
      <c r="E120" s="1453" t="s">
        <v>1554</v>
      </c>
      <c r="F120" s="445" t="s">
        <v>5116</v>
      </c>
      <c r="G120" s="446" t="s">
        <v>5372</v>
      </c>
      <c r="H120" s="1323" t="s">
        <v>2517</v>
      </c>
      <c r="I120" s="445" t="s">
        <v>5085</v>
      </c>
      <c r="J120" s="1453"/>
      <c r="K120" s="1370">
        <v>44194</v>
      </c>
      <c r="L120" s="445" t="s">
        <v>5087</v>
      </c>
      <c r="M120" s="522"/>
      <c r="N120" s="1453" t="s">
        <v>1582</v>
      </c>
      <c r="O120" s="669" t="s">
        <v>5088</v>
      </c>
      <c r="P120" s="445" t="s">
        <v>2929</v>
      </c>
      <c r="Q120" s="1378"/>
      <c r="R120" s="1378"/>
      <c r="S120" s="422" t="s">
        <v>1085</v>
      </c>
      <c r="T120" s="435"/>
      <c r="U120" s="1225" t="s">
        <v>11997</v>
      </c>
    </row>
    <row r="121" spans="1:21" ht="46.8">
      <c r="A121" s="664">
        <v>115</v>
      </c>
      <c r="B121" s="521">
        <v>44195</v>
      </c>
      <c r="C121" s="1529" t="s">
        <v>5378</v>
      </c>
      <c r="D121" s="664">
        <v>27</v>
      </c>
      <c r="E121" s="1453" t="s">
        <v>1557</v>
      </c>
      <c r="F121" s="445" t="s">
        <v>5096</v>
      </c>
      <c r="G121" s="446" t="s">
        <v>5372</v>
      </c>
      <c r="H121" s="1323" t="s">
        <v>2517</v>
      </c>
      <c r="I121" s="445" t="s">
        <v>5085</v>
      </c>
      <c r="J121" s="1453"/>
      <c r="K121" s="1370">
        <v>44194</v>
      </c>
      <c r="L121" s="445" t="s">
        <v>5087</v>
      </c>
      <c r="M121" s="522"/>
      <c r="N121" s="1453" t="s">
        <v>1582</v>
      </c>
      <c r="O121" s="669" t="s">
        <v>5088</v>
      </c>
      <c r="P121" s="445" t="s">
        <v>2929</v>
      </c>
      <c r="Q121" s="1378"/>
      <c r="R121" s="1378"/>
      <c r="S121" s="422" t="s">
        <v>1085</v>
      </c>
      <c r="T121" s="435"/>
      <c r="U121" s="1225" t="s">
        <v>11997</v>
      </c>
    </row>
    <row r="122" spans="1:21" ht="46.8">
      <c r="A122" s="664">
        <v>116</v>
      </c>
      <c r="B122" s="521">
        <v>44195</v>
      </c>
      <c r="C122" s="1529" t="s">
        <v>5380</v>
      </c>
      <c r="D122" s="664">
        <v>4</v>
      </c>
      <c r="E122" s="1453" t="s">
        <v>1554</v>
      </c>
      <c r="F122" s="1333"/>
      <c r="G122" s="446" t="s">
        <v>5372</v>
      </c>
      <c r="H122" s="1323" t="s">
        <v>2517</v>
      </c>
      <c r="I122" s="445" t="s">
        <v>5085</v>
      </c>
      <c r="J122" s="1453"/>
      <c r="K122" s="1370">
        <v>44194</v>
      </c>
      <c r="L122" s="445" t="s">
        <v>5087</v>
      </c>
      <c r="M122" s="522"/>
      <c r="N122" s="1453" t="s">
        <v>1582</v>
      </c>
      <c r="O122" s="669" t="s">
        <v>5088</v>
      </c>
      <c r="P122" s="445" t="s">
        <v>2929</v>
      </c>
      <c r="Q122" s="1378"/>
      <c r="R122" s="1378"/>
      <c r="S122" s="422" t="s">
        <v>1085</v>
      </c>
      <c r="T122" s="435"/>
      <c r="U122" s="1225" t="s">
        <v>11997</v>
      </c>
    </row>
    <row r="123" spans="1:21" ht="46.8">
      <c r="A123" s="664">
        <v>117</v>
      </c>
      <c r="B123" s="521">
        <v>44263</v>
      </c>
      <c r="C123" s="454" t="s">
        <v>10918</v>
      </c>
      <c r="D123" s="664">
        <v>34</v>
      </c>
      <c r="E123" s="1227" t="s">
        <v>1554</v>
      </c>
      <c r="F123" s="445" t="s">
        <v>5209</v>
      </c>
      <c r="G123" s="446" t="s">
        <v>10919</v>
      </c>
      <c r="H123" s="1453" t="s">
        <v>2517</v>
      </c>
      <c r="I123" s="445" t="s">
        <v>5085</v>
      </c>
      <c r="J123" s="1333" t="s">
        <v>10920</v>
      </c>
      <c r="K123" s="1371">
        <v>44260</v>
      </c>
      <c r="L123" s="445" t="s">
        <v>5087</v>
      </c>
      <c r="M123" s="522"/>
      <c r="N123" s="669" t="s">
        <v>10921</v>
      </c>
      <c r="O123" s="669" t="s">
        <v>5088</v>
      </c>
      <c r="P123" s="445" t="s">
        <v>2929</v>
      </c>
      <c r="Q123" s="1378"/>
      <c r="R123" s="1378"/>
      <c r="S123" s="422" t="s">
        <v>1085</v>
      </c>
      <c r="T123" s="435"/>
      <c r="U123" s="1072"/>
    </row>
    <row r="124" spans="1:21" ht="46.8">
      <c r="A124" s="664">
        <v>118</v>
      </c>
      <c r="B124" s="521">
        <v>44263</v>
      </c>
      <c r="C124" s="454" t="s">
        <v>10922</v>
      </c>
      <c r="D124" s="664">
        <v>20</v>
      </c>
      <c r="E124" s="1227" t="s">
        <v>1554</v>
      </c>
      <c r="F124" s="445" t="s">
        <v>5209</v>
      </c>
      <c r="G124" s="446" t="s">
        <v>10919</v>
      </c>
      <c r="H124" s="1453" t="s">
        <v>2517</v>
      </c>
      <c r="I124" s="445" t="s">
        <v>5085</v>
      </c>
      <c r="J124" s="522"/>
      <c r="K124" s="1371">
        <v>44260</v>
      </c>
      <c r="L124" s="445" t="s">
        <v>10923</v>
      </c>
      <c r="M124" s="522"/>
      <c r="N124" s="669" t="s">
        <v>10921</v>
      </c>
      <c r="O124" s="669" t="s">
        <v>5088</v>
      </c>
      <c r="P124" s="445" t="s">
        <v>2929</v>
      </c>
      <c r="Q124" s="1378"/>
      <c r="R124" s="1378"/>
      <c r="S124" s="422" t="s">
        <v>1085</v>
      </c>
      <c r="T124" s="435"/>
      <c r="U124" s="1072"/>
    </row>
    <row r="125" spans="1:21" ht="46.8">
      <c r="A125" s="664">
        <v>119</v>
      </c>
      <c r="B125" s="521">
        <v>44263</v>
      </c>
      <c r="C125" s="454" t="s">
        <v>10924</v>
      </c>
      <c r="D125" s="664">
        <v>25</v>
      </c>
      <c r="E125" s="1227" t="s">
        <v>1554</v>
      </c>
      <c r="F125" s="445" t="s">
        <v>5209</v>
      </c>
      <c r="G125" s="446" t="s">
        <v>10919</v>
      </c>
      <c r="H125" s="1453" t="s">
        <v>2517</v>
      </c>
      <c r="I125" s="445" t="s">
        <v>5085</v>
      </c>
      <c r="J125" s="522"/>
      <c r="K125" s="1371">
        <v>44260</v>
      </c>
      <c r="L125" s="445" t="s">
        <v>10923</v>
      </c>
      <c r="M125" s="522"/>
      <c r="N125" s="669" t="s">
        <v>10921</v>
      </c>
      <c r="O125" s="669" t="s">
        <v>5088</v>
      </c>
      <c r="P125" s="445" t="s">
        <v>2929</v>
      </c>
      <c r="Q125" s="1378"/>
      <c r="R125" s="1378"/>
      <c r="S125" s="422" t="s">
        <v>1085</v>
      </c>
      <c r="T125" s="435"/>
      <c r="U125" s="1072"/>
    </row>
    <row r="126" spans="1:21" ht="46.8">
      <c r="A126" s="664">
        <v>120</v>
      </c>
      <c r="B126" s="521">
        <v>44263</v>
      </c>
      <c r="C126" s="454" t="s">
        <v>10925</v>
      </c>
      <c r="D126" s="664">
        <v>30</v>
      </c>
      <c r="E126" s="1227" t="s">
        <v>1554</v>
      </c>
      <c r="F126" s="445" t="s">
        <v>5209</v>
      </c>
      <c r="G126" s="446" t="s">
        <v>10919</v>
      </c>
      <c r="H126" s="1453" t="s">
        <v>2517</v>
      </c>
      <c r="I126" s="445" t="s">
        <v>5085</v>
      </c>
      <c r="J126" s="522"/>
      <c r="K126" s="1371">
        <v>44260</v>
      </c>
      <c r="L126" s="445" t="s">
        <v>10923</v>
      </c>
      <c r="M126" s="522"/>
      <c r="N126" s="669" t="s">
        <v>10921</v>
      </c>
      <c r="O126" s="669" t="s">
        <v>5088</v>
      </c>
      <c r="P126" s="445" t="s">
        <v>2929</v>
      </c>
      <c r="Q126" s="1378"/>
      <c r="R126" s="1378"/>
      <c r="S126" s="422" t="s">
        <v>1085</v>
      </c>
      <c r="T126" s="435"/>
      <c r="U126" s="1072"/>
    </row>
    <row r="127" spans="1:21" ht="46.8">
      <c r="A127" s="664">
        <v>121</v>
      </c>
      <c r="B127" s="521">
        <v>44263</v>
      </c>
      <c r="C127" s="454" t="s">
        <v>10926</v>
      </c>
      <c r="D127" s="664">
        <v>51</v>
      </c>
      <c r="E127" s="1227" t="s">
        <v>1554</v>
      </c>
      <c r="F127" s="445" t="s">
        <v>5209</v>
      </c>
      <c r="G127" s="446" t="s">
        <v>10919</v>
      </c>
      <c r="H127" s="1453" t="s">
        <v>2517</v>
      </c>
      <c r="I127" s="445" t="s">
        <v>5085</v>
      </c>
      <c r="J127" s="522"/>
      <c r="K127" s="1371">
        <v>44260</v>
      </c>
      <c r="L127" s="445" t="s">
        <v>10923</v>
      </c>
      <c r="M127" s="522"/>
      <c r="N127" s="669" t="s">
        <v>10921</v>
      </c>
      <c r="O127" s="669" t="s">
        <v>5088</v>
      </c>
      <c r="P127" s="445" t="s">
        <v>2929</v>
      </c>
      <c r="Q127" s="1378"/>
      <c r="R127" s="1378"/>
      <c r="S127" s="422" t="s">
        <v>1085</v>
      </c>
      <c r="T127" s="435"/>
      <c r="U127" s="1072"/>
    </row>
    <row r="128" spans="1:21" ht="46.8">
      <c r="A128" s="664">
        <v>122</v>
      </c>
      <c r="B128" s="521">
        <v>44263</v>
      </c>
      <c r="C128" s="454" t="s">
        <v>10927</v>
      </c>
      <c r="D128" s="664">
        <v>42</v>
      </c>
      <c r="E128" s="1227" t="s">
        <v>1554</v>
      </c>
      <c r="F128" s="445" t="s">
        <v>5209</v>
      </c>
      <c r="G128" s="446" t="s">
        <v>10919</v>
      </c>
      <c r="H128" s="1453" t="s">
        <v>2517</v>
      </c>
      <c r="I128" s="445" t="s">
        <v>5085</v>
      </c>
      <c r="J128" s="522"/>
      <c r="K128" s="1371">
        <v>44260</v>
      </c>
      <c r="L128" s="445" t="s">
        <v>10923</v>
      </c>
      <c r="M128" s="522"/>
      <c r="N128" s="669" t="s">
        <v>10921</v>
      </c>
      <c r="O128" s="669" t="s">
        <v>5088</v>
      </c>
      <c r="P128" s="445" t="s">
        <v>2929</v>
      </c>
      <c r="Q128" s="1378"/>
      <c r="R128" s="1378"/>
      <c r="S128" s="422" t="s">
        <v>1085</v>
      </c>
      <c r="T128" s="435"/>
      <c r="U128" s="1072"/>
    </row>
    <row r="129" spans="1:21" ht="46.8">
      <c r="A129" s="664">
        <v>123</v>
      </c>
      <c r="B129" s="521">
        <v>44263</v>
      </c>
      <c r="C129" s="454" t="s">
        <v>3822</v>
      </c>
      <c r="D129" s="664">
        <v>39</v>
      </c>
      <c r="E129" s="1227" t="s">
        <v>1554</v>
      </c>
      <c r="F129" s="445" t="s">
        <v>5209</v>
      </c>
      <c r="G129" s="446" t="s">
        <v>10919</v>
      </c>
      <c r="H129" s="1453" t="s">
        <v>2517</v>
      </c>
      <c r="I129" s="445" t="s">
        <v>5085</v>
      </c>
      <c r="J129" s="522"/>
      <c r="K129" s="1371">
        <v>44260</v>
      </c>
      <c r="L129" s="445" t="s">
        <v>10923</v>
      </c>
      <c r="M129" s="522"/>
      <c r="N129" s="669" t="s">
        <v>10921</v>
      </c>
      <c r="O129" s="669" t="s">
        <v>5088</v>
      </c>
      <c r="P129" s="445" t="s">
        <v>2929</v>
      </c>
      <c r="Q129" s="1378"/>
      <c r="R129" s="1378"/>
      <c r="S129" s="422" t="s">
        <v>1085</v>
      </c>
      <c r="T129" s="435"/>
      <c r="U129" s="1072"/>
    </row>
    <row r="130" spans="1:21" ht="46.8">
      <c r="A130" s="664">
        <v>124</v>
      </c>
      <c r="B130" s="521">
        <v>44263</v>
      </c>
      <c r="C130" s="454" t="s">
        <v>10928</v>
      </c>
      <c r="D130" s="664">
        <v>27</v>
      </c>
      <c r="E130" s="1227" t="s">
        <v>1554</v>
      </c>
      <c r="F130" s="445" t="s">
        <v>5209</v>
      </c>
      <c r="G130" s="446" t="s">
        <v>10919</v>
      </c>
      <c r="H130" s="1453" t="s">
        <v>2517</v>
      </c>
      <c r="I130" s="445" t="s">
        <v>5085</v>
      </c>
      <c r="J130" s="522"/>
      <c r="K130" s="1371">
        <v>44260</v>
      </c>
      <c r="L130" s="445" t="s">
        <v>10923</v>
      </c>
      <c r="M130" s="522"/>
      <c r="N130" s="669" t="s">
        <v>10921</v>
      </c>
      <c r="O130" s="669" t="s">
        <v>5088</v>
      </c>
      <c r="P130" s="445" t="s">
        <v>2929</v>
      </c>
      <c r="Q130" s="1378"/>
      <c r="R130" s="1378"/>
      <c r="S130" s="422" t="s">
        <v>1085</v>
      </c>
      <c r="T130" s="435"/>
      <c r="U130" s="1072"/>
    </row>
    <row r="131" spans="1:21" ht="46.8">
      <c r="A131" s="664">
        <v>125</v>
      </c>
      <c r="B131" s="521">
        <v>44263</v>
      </c>
      <c r="C131" s="454" t="s">
        <v>10929</v>
      </c>
      <c r="D131" s="664">
        <v>25</v>
      </c>
      <c r="E131" s="1227" t="s">
        <v>1554</v>
      </c>
      <c r="F131" s="445" t="s">
        <v>5209</v>
      </c>
      <c r="G131" s="446" t="s">
        <v>10919</v>
      </c>
      <c r="H131" s="1453" t="s">
        <v>2517</v>
      </c>
      <c r="I131" s="445" t="s">
        <v>5085</v>
      </c>
      <c r="J131" s="522"/>
      <c r="K131" s="1371">
        <v>44260</v>
      </c>
      <c r="L131" s="445" t="s">
        <v>10923</v>
      </c>
      <c r="M131" s="522"/>
      <c r="N131" s="669" t="s">
        <v>10921</v>
      </c>
      <c r="O131" s="669" t="s">
        <v>5088</v>
      </c>
      <c r="P131" s="445" t="s">
        <v>2929</v>
      </c>
      <c r="Q131" s="1378"/>
      <c r="R131" s="1378"/>
      <c r="S131" s="422" t="s">
        <v>1085</v>
      </c>
      <c r="T131" s="435"/>
      <c r="U131" s="1072"/>
    </row>
    <row r="132" spans="1:21" ht="46.8">
      <c r="A132" s="664">
        <v>126</v>
      </c>
      <c r="B132" s="521">
        <v>44263</v>
      </c>
      <c r="C132" s="454" t="s">
        <v>10930</v>
      </c>
      <c r="D132" s="664">
        <v>23</v>
      </c>
      <c r="E132" s="1227" t="s">
        <v>1554</v>
      </c>
      <c r="F132" s="445" t="s">
        <v>5209</v>
      </c>
      <c r="G132" s="446" t="s">
        <v>10919</v>
      </c>
      <c r="H132" s="1453" t="s">
        <v>2517</v>
      </c>
      <c r="I132" s="445" t="s">
        <v>5085</v>
      </c>
      <c r="J132" s="522"/>
      <c r="K132" s="1371">
        <v>44260</v>
      </c>
      <c r="L132" s="445" t="s">
        <v>10923</v>
      </c>
      <c r="M132" s="522"/>
      <c r="N132" s="669" t="s">
        <v>10921</v>
      </c>
      <c r="O132" s="669" t="s">
        <v>5088</v>
      </c>
      <c r="P132" s="445" t="s">
        <v>2929</v>
      </c>
      <c r="Q132" s="1378"/>
      <c r="R132" s="1378"/>
      <c r="S132" s="422" t="s">
        <v>1085</v>
      </c>
      <c r="T132" s="435"/>
      <c r="U132" s="1072"/>
    </row>
    <row r="133" spans="1:21" ht="46.8">
      <c r="A133" s="664">
        <v>127</v>
      </c>
      <c r="B133" s="521">
        <v>44263</v>
      </c>
      <c r="C133" s="454" t="s">
        <v>10931</v>
      </c>
      <c r="D133" s="664">
        <v>21</v>
      </c>
      <c r="E133" s="1227" t="s">
        <v>1554</v>
      </c>
      <c r="F133" s="445" t="s">
        <v>5209</v>
      </c>
      <c r="G133" s="446" t="s">
        <v>10919</v>
      </c>
      <c r="H133" s="1453" t="s">
        <v>2517</v>
      </c>
      <c r="I133" s="445" t="s">
        <v>5085</v>
      </c>
      <c r="J133" s="522"/>
      <c r="K133" s="1371">
        <v>44260</v>
      </c>
      <c r="L133" s="445" t="s">
        <v>10923</v>
      </c>
      <c r="M133" s="522"/>
      <c r="N133" s="669" t="s">
        <v>10921</v>
      </c>
      <c r="O133" s="669" t="s">
        <v>5088</v>
      </c>
      <c r="P133" s="445" t="s">
        <v>2929</v>
      </c>
      <c r="Q133" s="1378"/>
      <c r="R133" s="1378"/>
      <c r="S133" s="422" t="s">
        <v>1085</v>
      </c>
      <c r="T133" s="435"/>
      <c r="U133" s="1072"/>
    </row>
    <row r="134" spans="1:21" ht="46.8">
      <c r="A134" s="664">
        <v>128</v>
      </c>
      <c r="B134" s="521">
        <v>44263</v>
      </c>
      <c r="C134" s="454" t="s">
        <v>10932</v>
      </c>
      <c r="D134" s="664">
        <v>37</v>
      </c>
      <c r="E134" s="1227" t="s">
        <v>1554</v>
      </c>
      <c r="F134" s="445" t="s">
        <v>5209</v>
      </c>
      <c r="G134" s="446" t="s">
        <v>10919</v>
      </c>
      <c r="H134" s="1453" t="s">
        <v>2517</v>
      </c>
      <c r="I134" s="445" t="s">
        <v>5085</v>
      </c>
      <c r="J134" s="522"/>
      <c r="K134" s="1371">
        <v>44260</v>
      </c>
      <c r="L134" s="445" t="s">
        <v>10923</v>
      </c>
      <c r="M134" s="522"/>
      <c r="N134" s="669" t="s">
        <v>10921</v>
      </c>
      <c r="O134" s="669" t="s">
        <v>5088</v>
      </c>
      <c r="P134" s="445" t="s">
        <v>2929</v>
      </c>
      <c r="Q134" s="1378"/>
      <c r="R134" s="1378"/>
      <c r="S134" s="422" t="s">
        <v>1085</v>
      </c>
      <c r="T134" s="435"/>
      <c r="U134" s="1072"/>
    </row>
    <row r="135" spans="1:21" ht="46.8">
      <c r="A135" s="664">
        <v>129</v>
      </c>
      <c r="B135" s="521">
        <v>44263</v>
      </c>
      <c r="C135" s="454" t="s">
        <v>10933</v>
      </c>
      <c r="D135" s="664">
        <v>20</v>
      </c>
      <c r="E135" s="1227" t="s">
        <v>1554</v>
      </c>
      <c r="F135" s="445" t="s">
        <v>5209</v>
      </c>
      <c r="G135" s="446" t="s">
        <v>10919</v>
      </c>
      <c r="H135" s="1453" t="s">
        <v>2517</v>
      </c>
      <c r="I135" s="445" t="s">
        <v>5085</v>
      </c>
      <c r="J135" s="522"/>
      <c r="K135" s="1371">
        <v>44260</v>
      </c>
      <c r="L135" s="445" t="s">
        <v>10923</v>
      </c>
      <c r="M135" s="522"/>
      <c r="N135" s="669" t="s">
        <v>10921</v>
      </c>
      <c r="O135" s="669" t="s">
        <v>5088</v>
      </c>
      <c r="P135" s="445" t="s">
        <v>2929</v>
      </c>
      <c r="Q135" s="1378"/>
      <c r="R135" s="1378"/>
      <c r="S135" s="422" t="s">
        <v>1085</v>
      </c>
      <c r="T135" s="435"/>
      <c r="U135" s="1072"/>
    </row>
    <row r="136" spans="1:21" ht="46.8">
      <c r="A136" s="664">
        <v>130</v>
      </c>
      <c r="B136" s="521">
        <v>44263</v>
      </c>
      <c r="C136" s="454" t="s">
        <v>10934</v>
      </c>
      <c r="D136" s="664">
        <v>17</v>
      </c>
      <c r="E136" s="1227" t="s">
        <v>1554</v>
      </c>
      <c r="F136" s="445" t="s">
        <v>5209</v>
      </c>
      <c r="G136" s="446" t="s">
        <v>10919</v>
      </c>
      <c r="H136" s="1453" t="s">
        <v>2517</v>
      </c>
      <c r="I136" s="445" t="s">
        <v>5085</v>
      </c>
      <c r="J136" s="522"/>
      <c r="K136" s="1371">
        <v>44260</v>
      </c>
      <c r="L136" s="445" t="s">
        <v>10923</v>
      </c>
      <c r="M136" s="522"/>
      <c r="N136" s="669" t="s">
        <v>10921</v>
      </c>
      <c r="O136" s="669" t="s">
        <v>5088</v>
      </c>
      <c r="P136" s="445" t="s">
        <v>2929</v>
      </c>
      <c r="Q136" s="1378"/>
      <c r="R136" s="1378"/>
      <c r="S136" s="422" t="s">
        <v>1085</v>
      </c>
      <c r="T136" s="435"/>
      <c r="U136" s="1072"/>
    </row>
    <row r="137" spans="1:21" ht="46.8">
      <c r="A137" s="664">
        <v>131</v>
      </c>
      <c r="B137" s="521">
        <v>44263</v>
      </c>
      <c r="C137" s="454" t="s">
        <v>10935</v>
      </c>
      <c r="D137" s="664">
        <v>30</v>
      </c>
      <c r="E137" s="1227" t="s">
        <v>1554</v>
      </c>
      <c r="F137" s="445" t="s">
        <v>5209</v>
      </c>
      <c r="G137" s="446" t="s">
        <v>10919</v>
      </c>
      <c r="H137" s="1453" t="s">
        <v>2517</v>
      </c>
      <c r="I137" s="445" t="s">
        <v>5085</v>
      </c>
      <c r="J137" s="522"/>
      <c r="K137" s="1371">
        <v>44260</v>
      </c>
      <c r="L137" s="445" t="s">
        <v>10923</v>
      </c>
      <c r="M137" s="522"/>
      <c r="N137" s="669" t="s">
        <v>10921</v>
      </c>
      <c r="O137" s="669" t="s">
        <v>5088</v>
      </c>
      <c r="P137" s="445" t="s">
        <v>2929</v>
      </c>
      <c r="Q137" s="1378"/>
      <c r="R137" s="1378"/>
      <c r="S137" s="422" t="s">
        <v>1085</v>
      </c>
      <c r="T137" s="435"/>
      <c r="U137" s="1072"/>
    </row>
    <row r="138" spans="1:21" ht="46.8">
      <c r="A138" s="664">
        <v>132</v>
      </c>
      <c r="B138" s="521">
        <v>44263</v>
      </c>
      <c r="C138" s="454" t="s">
        <v>10936</v>
      </c>
      <c r="D138" s="664">
        <v>38</v>
      </c>
      <c r="E138" s="1227" t="s">
        <v>1554</v>
      </c>
      <c r="F138" s="445" t="s">
        <v>5209</v>
      </c>
      <c r="G138" s="446" t="s">
        <v>10919</v>
      </c>
      <c r="H138" s="1453" t="s">
        <v>2517</v>
      </c>
      <c r="I138" s="445" t="s">
        <v>5085</v>
      </c>
      <c r="J138" s="522"/>
      <c r="K138" s="1371">
        <v>44260</v>
      </c>
      <c r="L138" s="445" t="s">
        <v>10923</v>
      </c>
      <c r="M138" s="522"/>
      <c r="N138" s="669" t="s">
        <v>10921</v>
      </c>
      <c r="O138" s="669" t="s">
        <v>5088</v>
      </c>
      <c r="P138" s="445" t="s">
        <v>2929</v>
      </c>
      <c r="Q138" s="1378"/>
      <c r="R138" s="1378"/>
      <c r="S138" s="422" t="s">
        <v>1085</v>
      </c>
      <c r="T138" s="435"/>
      <c r="U138" s="1072"/>
    </row>
    <row r="139" spans="1:21" ht="46.8">
      <c r="A139" s="664">
        <v>133</v>
      </c>
      <c r="B139" s="521">
        <v>44263</v>
      </c>
      <c r="C139" s="454" t="s">
        <v>10937</v>
      </c>
      <c r="D139" s="664">
        <v>43</v>
      </c>
      <c r="E139" s="1227" t="s">
        <v>1554</v>
      </c>
      <c r="F139" s="445" t="s">
        <v>5209</v>
      </c>
      <c r="G139" s="446" t="s">
        <v>10919</v>
      </c>
      <c r="H139" s="1453" t="s">
        <v>2517</v>
      </c>
      <c r="I139" s="445" t="s">
        <v>5085</v>
      </c>
      <c r="J139" s="522"/>
      <c r="K139" s="1371">
        <v>44260</v>
      </c>
      <c r="L139" s="445" t="s">
        <v>10923</v>
      </c>
      <c r="M139" s="522"/>
      <c r="N139" s="669" t="s">
        <v>10921</v>
      </c>
      <c r="O139" s="669" t="s">
        <v>5088</v>
      </c>
      <c r="P139" s="445" t="s">
        <v>2929</v>
      </c>
      <c r="Q139" s="1378"/>
      <c r="R139" s="1378"/>
      <c r="S139" s="422" t="s">
        <v>1085</v>
      </c>
      <c r="T139" s="435"/>
      <c r="U139" s="1072"/>
    </row>
    <row r="140" spans="1:21" ht="46.8">
      <c r="A140" s="664">
        <v>134</v>
      </c>
      <c r="B140" s="521">
        <v>44263</v>
      </c>
      <c r="C140" s="454" t="s">
        <v>10938</v>
      </c>
      <c r="D140" s="664">
        <v>27</v>
      </c>
      <c r="E140" s="1227" t="s">
        <v>1554</v>
      </c>
      <c r="F140" s="445" t="s">
        <v>5209</v>
      </c>
      <c r="G140" s="446" t="s">
        <v>10919</v>
      </c>
      <c r="H140" s="1453" t="s">
        <v>2517</v>
      </c>
      <c r="I140" s="445" t="s">
        <v>5085</v>
      </c>
      <c r="J140" s="522"/>
      <c r="K140" s="1371">
        <v>44260</v>
      </c>
      <c r="L140" s="445" t="s">
        <v>10923</v>
      </c>
      <c r="M140" s="522"/>
      <c r="N140" s="669" t="s">
        <v>10921</v>
      </c>
      <c r="O140" s="669" t="s">
        <v>5088</v>
      </c>
      <c r="P140" s="445" t="s">
        <v>2929</v>
      </c>
      <c r="Q140" s="1378"/>
      <c r="R140" s="1378"/>
      <c r="S140" s="422" t="s">
        <v>1085</v>
      </c>
      <c r="T140" s="435"/>
      <c r="U140" s="1072"/>
    </row>
    <row r="141" spans="1:21" ht="46.8">
      <c r="A141" s="664">
        <v>135</v>
      </c>
      <c r="B141" s="521">
        <v>44263</v>
      </c>
      <c r="C141" s="454" t="s">
        <v>10939</v>
      </c>
      <c r="D141" s="664">
        <v>22</v>
      </c>
      <c r="E141" s="1227" t="s">
        <v>1554</v>
      </c>
      <c r="F141" s="445" t="s">
        <v>5209</v>
      </c>
      <c r="G141" s="446" t="s">
        <v>10919</v>
      </c>
      <c r="H141" s="1453" t="s">
        <v>2517</v>
      </c>
      <c r="I141" s="445" t="s">
        <v>5085</v>
      </c>
      <c r="J141" s="522"/>
      <c r="K141" s="1371">
        <v>44260</v>
      </c>
      <c r="L141" s="445" t="s">
        <v>10923</v>
      </c>
      <c r="M141" s="522"/>
      <c r="N141" s="1452" t="s">
        <v>10921</v>
      </c>
      <c r="O141" s="669" t="s">
        <v>5088</v>
      </c>
      <c r="P141" s="445" t="s">
        <v>2929</v>
      </c>
      <c r="Q141" s="1378"/>
      <c r="R141" s="1378"/>
      <c r="S141" s="422" t="s">
        <v>1085</v>
      </c>
      <c r="T141" s="435"/>
      <c r="U141" s="1072"/>
    </row>
    <row r="142" spans="1:21" ht="46.8">
      <c r="A142" s="664">
        <v>136</v>
      </c>
      <c r="B142" s="521">
        <v>44263</v>
      </c>
      <c r="C142" s="454" t="s">
        <v>10940</v>
      </c>
      <c r="D142" s="664">
        <v>27</v>
      </c>
      <c r="E142" s="1227" t="s">
        <v>1554</v>
      </c>
      <c r="F142" s="445" t="s">
        <v>5209</v>
      </c>
      <c r="G142" s="446" t="s">
        <v>10919</v>
      </c>
      <c r="H142" s="1453" t="s">
        <v>2517</v>
      </c>
      <c r="I142" s="445" t="s">
        <v>5085</v>
      </c>
      <c r="J142" s="522"/>
      <c r="K142" s="1371">
        <v>44260</v>
      </c>
      <c r="L142" s="445" t="s">
        <v>10923</v>
      </c>
      <c r="M142" s="522"/>
      <c r="N142" s="1452" t="s">
        <v>10921</v>
      </c>
      <c r="O142" s="669" t="s">
        <v>5088</v>
      </c>
      <c r="P142" s="445" t="s">
        <v>2929</v>
      </c>
      <c r="Q142" s="1378"/>
      <c r="R142" s="1378"/>
      <c r="S142" s="422" t="s">
        <v>1085</v>
      </c>
      <c r="T142" s="435"/>
      <c r="U142" s="1072"/>
    </row>
    <row r="143" spans="1:21" ht="46.8">
      <c r="A143" s="664">
        <v>137</v>
      </c>
      <c r="B143" s="521">
        <v>44263</v>
      </c>
      <c r="C143" s="1451" t="s">
        <v>10941</v>
      </c>
      <c r="D143" s="664">
        <v>21</v>
      </c>
      <c r="E143" s="1227" t="s">
        <v>1554</v>
      </c>
      <c r="F143" s="445" t="s">
        <v>5209</v>
      </c>
      <c r="G143" s="446" t="s">
        <v>10919</v>
      </c>
      <c r="H143" s="1453" t="s">
        <v>2517</v>
      </c>
      <c r="I143" s="445" t="s">
        <v>5085</v>
      </c>
      <c r="J143" s="522"/>
      <c r="K143" s="1371">
        <v>44260</v>
      </c>
      <c r="L143" s="445" t="s">
        <v>10923</v>
      </c>
      <c r="M143" s="522"/>
      <c r="N143" s="1452" t="s">
        <v>10921</v>
      </c>
      <c r="O143" s="669" t="s">
        <v>5088</v>
      </c>
      <c r="P143" s="445" t="s">
        <v>2929</v>
      </c>
      <c r="Q143" s="1378"/>
      <c r="R143" s="1378"/>
      <c r="S143" s="422" t="s">
        <v>1085</v>
      </c>
      <c r="T143" s="435"/>
      <c r="U143" s="1072"/>
    </row>
    <row r="144" spans="1:21" ht="46.8">
      <c r="A144" s="664">
        <v>138</v>
      </c>
      <c r="B144" s="521">
        <v>44263</v>
      </c>
      <c r="C144" s="454" t="s">
        <v>10942</v>
      </c>
      <c r="D144" s="664">
        <v>20</v>
      </c>
      <c r="E144" s="1227" t="s">
        <v>1554</v>
      </c>
      <c r="F144" s="445" t="s">
        <v>5209</v>
      </c>
      <c r="G144" s="446" t="s">
        <v>10919</v>
      </c>
      <c r="H144" s="1453" t="s">
        <v>2517</v>
      </c>
      <c r="I144" s="445" t="s">
        <v>5085</v>
      </c>
      <c r="J144" s="522"/>
      <c r="K144" s="1371">
        <v>44260</v>
      </c>
      <c r="L144" s="445" t="s">
        <v>10923</v>
      </c>
      <c r="M144" s="522"/>
      <c r="N144" s="1452" t="s">
        <v>10921</v>
      </c>
      <c r="O144" s="669" t="s">
        <v>5088</v>
      </c>
      <c r="P144" s="445" t="s">
        <v>2929</v>
      </c>
      <c r="Q144" s="1378"/>
      <c r="R144" s="1378"/>
      <c r="S144" s="422" t="s">
        <v>1085</v>
      </c>
      <c r="T144" s="435"/>
      <c r="U144" s="1072"/>
    </row>
    <row r="145" spans="1:21" ht="46.8">
      <c r="A145" s="664">
        <v>139</v>
      </c>
      <c r="B145" s="521">
        <v>44263</v>
      </c>
      <c r="C145" s="454" t="s">
        <v>10943</v>
      </c>
      <c r="D145" s="664">
        <v>17</v>
      </c>
      <c r="E145" s="1227" t="s">
        <v>1554</v>
      </c>
      <c r="F145" s="445" t="s">
        <v>5209</v>
      </c>
      <c r="G145" s="446" t="s">
        <v>10919</v>
      </c>
      <c r="H145" s="1453" t="s">
        <v>2517</v>
      </c>
      <c r="I145" s="445" t="s">
        <v>5085</v>
      </c>
      <c r="J145" s="522"/>
      <c r="K145" s="1371">
        <v>44260</v>
      </c>
      <c r="L145" s="445" t="s">
        <v>10923</v>
      </c>
      <c r="M145" s="522"/>
      <c r="N145" s="1452" t="s">
        <v>10921</v>
      </c>
      <c r="O145" s="669" t="s">
        <v>5088</v>
      </c>
      <c r="P145" s="445" t="s">
        <v>2929</v>
      </c>
      <c r="Q145" s="1378"/>
      <c r="R145" s="1378"/>
      <c r="S145" s="422" t="s">
        <v>1085</v>
      </c>
      <c r="T145" s="435"/>
      <c r="U145" s="1072"/>
    </row>
    <row r="146" spans="1:21" ht="46.8">
      <c r="A146" s="664">
        <v>140</v>
      </c>
      <c r="B146" s="521">
        <v>44263</v>
      </c>
      <c r="C146" s="454" t="s">
        <v>10944</v>
      </c>
      <c r="D146" s="664">
        <v>33</v>
      </c>
      <c r="E146" s="1227" t="s">
        <v>1554</v>
      </c>
      <c r="F146" s="445" t="s">
        <v>5209</v>
      </c>
      <c r="G146" s="446" t="s">
        <v>10919</v>
      </c>
      <c r="H146" s="1453" t="s">
        <v>2517</v>
      </c>
      <c r="I146" s="445" t="s">
        <v>5085</v>
      </c>
      <c r="J146" s="522"/>
      <c r="K146" s="1371">
        <v>44260</v>
      </c>
      <c r="L146" s="445" t="s">
        <v>10923</v>
      </c>
      <c r="M146" s="522"/>
      <c r="N146" s="1452" t="s">
        <v>10921</v>
      </c>
      <c r="O146" s="669" t="s">
        <v>5088</v>
      </c>
      <c r="P146" s="445" t="s">
        <v>2929</v>
      </c>
      <c r="Q146" s="1378"/>
      <c r="R146" s="1378"/>
      <c r="S146" s="422" t="s">
        <v>1085</v>
      </c>
      <c r="T146" s="435"/>
      <c r="U146" s="1072"/>
    </row>
    <row r="147" spans="1:21" ht="46.8">
      <c r="A147" s="664">
        <v>141</v>
      </c>
      <c r="B147" s="521">
        <v>44263</v>
      </c>
      <c r="C147" s="454" t="s">
        <v>10945</v>
      </c>
      <c r="D147" s="664">
        <v>29</v>
      </c>
      <c r="E147" s="1227" t="s">
        <v>1554</v>
      </c>
      <c r="F147" s="445" t="s">
        <v>5209</v>
      </c>
      <c r="G147" s="446" t="s">
        <v>10919</v>
      </c>
      <c r="H147" s="1453" t="s">
        <v>2517</v>
      </c>
      <c r="I147" s="445" t="s">
        <v>5085</v>
      </c>
      <c r="J147" s="522"/>
      <c r="K147" s="1371">
        <v>44260</v>
      </c>
      <c r="L147" s="445" t="s">
        <v>10923</v>
      </c>
      <c r="M147" s="522"/>
      <c r="N147" s="1452" t="s">
        <v>10921</v>
      </c>
      <c r="O147" s="669" t="s">
        <v>5088</v>
      </c>
      <c r="P147" s="445" t="s">
        <v>2929</v>
      </c>
      <c r="Q147" s="1378"/>
      <c r="R147" s="1378"/>
      <c r="S147" s="422" t="s">
        <v>1085</v>
      </c>
      <c r="T147" s="435"/>
      <c r="U147" s="1072"/>
    </row>
    <row r="148" spans="1:21" ht="46.8">
      <c r="A148" s="664">
        <v>142</v>
      </c>
      <c r="B148" s="521">
        <v>44263</v>
      </c>
      <c r="C148" s="454" t="s">
        <v>10946</v>
      </c>
      <c r="D148" s="664">
        <v>46</v>
      </c>
      <c r="E148" s="1227" t="s">
        <v>1554</v>
      </c>
      <c r="F148" s="445" t="s">
        <v>5209</v>
      </c>
      <c r="G148" s="446" t="s">
        <v>10919</v>
      </c>
      <c r="H148" s="1453" t="s">
        <v>2517</v>
      </c>
      <c r="I148" s="445" t="s">
        <v>5085</v>
      </c>
      <c r="J148" s="522"/>
      <c r="K148" s="1371">
        <v>44260</v>
      </c>
      <c r="L148" s="445" t="s">
        <v>10923</v>
      </c>
      <c r="M148" s="522"/>
      <c r="N148" s="1452" t="s">
        <v>10921</v>
      </c>
      <c r="O148" s="669" t="s">
        <v>5088</v>
      </c>
      <c r="P148" s="445" t="s">
        <v>2929</v>
      </c>
      <c r="Q148" s="1378"/>
      <c r="R148" s="1378"/>
      <c r="S148" s="422" t="s">
        <v>1085</v>
      </c>
      <c r="T148" s="435"/>
      <c r="U148" s="1072"/>
    </row>
    <row r="149" spans="1:21" ht="46.8">
      <c r="A149" s="664">
        <v>143</v>
      </c>
      <c r="B149" s="521">
        <v>44263</v>
      </c>
      <c r="C149" s="454" t="s">
        <v>10947</v>
      </c>
      <c r="D149" s="664">
        <v>19</v>
      </c>
      <c r="E149" s="1227" t="s">
        <v>1554</v>
      </c>
      <c r="F149" s="445" t="s">
        <v>5209</v>
      </c>
      <c r="G149" s="446" t="s">
        <v>10919</v>
      </c>
      <c r="H149" s="1453" t="s">
        <v>2517</v>
      </c>
      <c r="I149" s="445" t="s">
        <v>5085</v>
      </c>
      <c r="J149" s="522"/>
      <c r="K149" s="1371">
        <v>44260</v>
      </c>
      <c r="L149" s="445" t="s">
        <v>10923</v>
      </c>
      <c r="M149" s="522"/>
      <c r="N149" s="1452" t="s">
        <v>10921</v>
      </c>
      <c r="O149" s="669" t="s">
        <v>5088</v>
      </c>
      <c r="P149" s="445" t="s">
        <v>2929</v>
      </c>
      <c r="Q149" s="1378"/>
      <c r="R149" s="1378"/>
      <c r="S149" s="422" t="s">
        <v>1085</v>
      </c>
      <c r="T149" s="435"/>
      <c r="U149" s="1072"/>
    </row>
    <row r="150" spans="1:21" ht="46.8">
      <c r="A150" s="664">
        <v>144</v>
      </c>
      <c r="B150" s="521">
        <v>44263</v>
      </c>
      <c r="C150" s="454" t="s">
        <v>10948</v>
      </c>
      <c r="D150" s="664">
        <v>21</v>
      </c>
      <c r="E150" s="1227" t="s">
        <v>1554</v>
      </c>
      <c r="F150" s="445" t="s">
        <v>5209</v>
      </c>
      <c r="G150" s="446" t="s">
        <v>10919</v>
      </c>
      <c r="H150" s="1453" t="s">
        <v>2517</v>
      </c>
      <c r="I150" s="445" t="s">
        <v>5085</v>
      </c>
      <c r="J150" s="522"/>
      <c r="K150" s="1371">
        <v>44260</v>
      </c>
      <c r="L150" s="445" t="s">
        <v>10923</v>
      </c>
      <c r="M150" s="522"/>
      <c r="N150" s="1452" t="s">
        <v>10921</v>
      </c>
      <c r="O150" s="669" t="s">
        <v>5088</v>
      </c>
      <c r="P150" s="445" t="s">
        <v>2929</v>
      </c>
      <c r="Q150" s="1378"/>
      <c r="R150" s="1378"/>
      <c r="S150" s="422" t="s">
        <v>1085</v>
      </c>
      <c r="T150" s="435"/>
      <c r="U150" s="1072"/>
    </row>
    <row r="151" spans="1:21" ht="46.8">
      <c r="A151" s="664">
        <v>145</v>
      </c>
      <c r="B151" s="521">
        <v>44263</v>
      </c>
      <c r="C151" s="454" t="s">
        <v>7057</v>
      </c>
      <c r="D151" s="664">
        <v>20</v>
      </c>
      <c r="E151" s="1227" t="s">
        <v>1554</v>
      </c>
      <c r="F151" s="445" t="s">
        <v>5209</v>
      </c>
      <c r="G151" s="446" t="s">
        <v>10919</v>
      </c>
      <c r="H151" s="1453" t="s">
        <v>2517</v>
      </c>
      <c r="I151" s="445" t="s">
        <v>5085</v>
      </c>
      <c r="J151" s="522"/>
      <c r="K151" s="1371">
        <v>44260</v>
      </c>
      <c r="L151" s="445" t="s">
        <v>10923</v>
      </c>
      <c r="M151" s="522"/>
      <c r="N151" s="1452" t="s">
        <v>10921</v>
      </c>
      <c r="O151" s="669" t="s">
        <v>5088</v>
      </c>
      <c r="P151" s="445" t="s">
        <v>2929</v>
      </c>
      <c r="Q151" s="1378"/>
      <c r="R151" s="1378"/>
      <c r="S151" s="422" t="s">
        <v>1085</v>
      </c>
      <c r="T151" s="435"/>
      <c r="U151" s="1072"/>
    </row>
    <row r="152" spans="1:21" ht="46.8">
      <c r="A152" s="664">
        <v>146</v>
      </c>
      <c r="B152" s="521">
        <v>44263</v>
      </c>
      <c r="C152" s="454" t="s">
        <v>10949</v>
      </c>
      <c r="D152" s="664">
        <v>21</v>
      </c>
      <c r="E152" s="1227" t="s">
        <v>1554</v>
      </c>
      <c r="F152" s="445" t="s">
        <v>5209</v>
      </c>
      <c r="G152" s="446" t="s">
        <v>10919</v>
      </c>
      <c r="H152" s="1453" t="s">
        <v>2517</v>
      </c>
      <c r="I152" s="445" t="s">
        <v>5085</v>
      </c>
      <c r="J152" s="522"/>
      <c r="K152" s="1371">
        <v>44260</v>
      </c>
      <c r="L152" s="445" t="s">
        <v>10923</v>
      </c>
      <c r="M152" s="522"/>
      <c r="N152" s="1452" t="s">
        <v>10921</v>
      </c>
      <c r="O152" s="669" t="s">
        <v>5088</v>
      </c>
      <c r="P152" s="445" t="s">
        <v>2929</v>
      </c>
      <c r="Q152" s="1378"/>
      <c r="R152" s="1378"/>
      <c r="S152" s="422" t="s">
        <v>1085</v>
      </c>
      <c r="T152" s="435"/>
      <c r="U152" s="1072"/>
    </row>
    <row r="153" spans="1:21" ht="46.8">
      <c r="A153" s="664">
        <v>147</v>
      </c>
      <c r="B153" s="521">
        <v>44263</v>
      </c>
      <c r="C153" s="454" t="s">
        <v>10950</v>
      </c>
      <c r="D153" s="664">
        <v>25</v>
      </c>
      <c r="E153" s="1227" t="s">
        <v>1554</v>
      </c>
      <c r="F153" s="445" t="s">
        <v>5209</v>
      </c>
      <c r="G153" s="446" t="s">
        <v>10919</v>
      </c>
      <c r="H153" s="1453" t="s">
        <v>2517</v>
      </c>
      <c r="I153" s="445" t="s">
        <v>5085</v>
      </c>
      <c r="J153" s="522"/>
      <c r="K153" s="1371">
        <v>44260</v>
      </c>
      <c r="L153" s="445" t="s">
        <v>10923</v>
      </c>
      <c r="M153" s="522"/>
      <c r="N153" s="1452" t="s">
        <v>10921</v>
      </c>
      <c r="O153" s="669" t="s">
        <v>5088</v>
      </c>
      <c r="P153" s="445" t="s">
        <v>2929</v>
      </c>
      <c r="Q153" s="1378"/>
      <c r="R153" s="1378"/>
      <c r="S153" s="422" t="s">
        <v>1085</v>
      </c>
      <c r="T153" s="435"/>
      <c r="U153" s="1072"/>
    </row>
    <row r="154" spans="1:21" ht="46.8">
      <c r="A154" s="664">
        <v>148</v>
      </c>
      <c r="B154" s="521">
        <v>44263</v>
      </c>
      <c r="C154" s="454" t="s">
        <v>10951</v>
      </c>
      <c r="D154" s="664">
        <v>35</v>
      </c>
      <c r="E154" s="1227" t="s">
        <v>1554</v>
      </c>
      <c r="F154" s="445" t="s">
        <v>5209</v>
      </c>
      <c r="G154" s="446" t="s">
        <v>10919</v>
      </c>
      <c r="H154" s="1453" t="s">
        <v>2517</v>
      </c>
      <c r="I154" s="445" t="s">
        <v>5085</v>
      </c>
      <c r="J154" s="522"/>
      <c r="K154" s="1371">
        <v>44260</v>
      </c>
      <c r="L154" s="445" t="s">
        <v>10923</v>
      </c>
      <c r="M154" s="522"/>
      <c r="N154" s="1452" t="s">
        <v>10921</v>
      </c>
      <c r="O154" s="669" t="s">
        <v>5088</v>
      </c>
      <c r="P154" s="445" t="s">
        <v>2929</v>
      </c>
      <c r="Q154" s="1378"/>
      <c r="R154" s="1378"/>
      <c r="S154" s="422" t="s">
        <v>1085</v>
      </c>
      <c r="T154" s="435"/>
      <c r="U154" s="1072"/>
    </row>
    <row r="155" spans="1:21" ht="46.8">
      <c r="A155" s="664">
        <v>149</v>
      </c>
      <c r="B155" s="521">
        <v>44263</v>
      </c>
      <c r="C155" s="454" t="s">
        <v>10952</v>
      </c>
      <c r="D155" s="664">
        <v>25</v>
      </c>
      <c r="E155" s="1227" t="s">
        <v>1554</v>
      </c>
      <c r="F155" s="445" t="s">
        <v>5209</v>
      </c>
      <c r="G155" s="446" t="s">
        <v>10919</v>
      </c>
      <c r="H155" s="1453" t="s">
        <v>2517</v>
      </c>
      <c r="I155" s="445" t="s">
        <v>5085</v>
      </c>
      <c r="J155" s="522"/>
      <c r="K155" s="1371">
        <v>44260</v>
      </c>
      <c r="L155" s="445" t="s">
        <v>10923</v>
      </c>
      <c r="M155" s="522"/>
      <c r="N155" s="1452" t="s">
        <v>10921</v>
      </c>
      <c r="O155" s="669" t="s">
        <v>5088</v>
      </c>
      <c r="P155" s="445" t="s">
        <v>2929</v>
      </c>
      <c r="Q155" s="1378"/>
      <c r="R155" s="1378"/>
      <c r="S155" s="422" t="s">
        <v>1085</v>
      </c>
      <c r="T155" s="435"/>
      <c r="U155" s="1072"/>
    </row>
    <row r="156" spans="1:21" ht="46.8">
      <c r="A156" s="664">
        <v>150</v>
      </c>
      <c r="B156" s="521">
        <v>44263</v>
      </c>
      <c r="C156" s="454" t="s">
        <v>10953</v>
      </c>
      <c r="D156" s="664">
        <v>38</v>
      </c>
      <c r="E156" s="1227" t="s">
        <v>1554</v>
      </c>
      <c r="F156" s="445" t="s">
        <v>5209</v>
      </c>
      <c r="G156" s="446" t="s">
        <v>10919</v>
      </c>
      <c r="H156" s="1453" t="s">
        <v>2517</v>
      </c>
      <c r="I156" s="445" t="s">
        <v>5085</v>
      </c>
      <c r="J156" s="522"/>
      <c r="K156" s="1371">
        <v>44260</v>
      </c>
      <c r="L156" s="445" t="s">
        <v>10923</v>
      </c>
      <c r="M156" s="522"/>
      <c r="N156" s="1452" t="s">
        <v>10921</v>
      </c>
      <c r="O156" s="669" t="s">
        <v>5088</v>
      </c>
      <c r="P156" s="445" t="s">
        <v>2929</v>
      </c>
      <c r="Q156" s="1378"/>
      <c r="R156" s="1378"/>
      <c r="S156" s="422" t="s">
        <v>1085</v>
      </c>
      <c r="T156" s="435"/>
      <c r="U156" s="1072"/>
    </row>
    <row r="157" spans="1:21" ht="46.8">
      <c r="A157" s="664">
        <v>151</v>
      </c>
      <c r="B157" s="521">
        <v>44263</v>
      </c>
      <c r="C157" s="1451" t="s">
        <v>10954</v>
      </c>
      <c r="D157" s="664">
        <v>26</v>
      </c>
      <c r="E157" s="1227" t="s">
        <v>1554</v>
      </c>
      <c r="F157" s="445" t="s">
        <v>5209</v>
      </c>
      <c r="G157" s="446" t="s">
        <v>10919</v>
      </c>
      <c r="H157" s="1453" t="s">
        <v>2517</v>
      </c>
      <c r="I157" s="445" t="s">
        <v>5085</v>
      </c>
      <c r="J157" s="1452"/>
      <c r="K157" s="1371">
        <v>44260</v>
      </c>
      <c r="L157" s="445" t="s">
        <v>10923</v>
      </c>
      <c r="M157" s="522"/>
      <c r="N157" s="1452" t="s">
        <v>10955</v>
      </c>
      <c r="O157" s="669" t="s">
        <v>5088</v>
      </c>
      <c r="P157" s="445" t="s">
        <v>2929</v>
      </c>
      <c r="Q157" s="1378"/>
      <c r="R157" s="1378"/>
      <c r="S157" s="422" t="s">
        <v>1085</v>
      </c>
      <c r="T157" s="435"/>
      <c r="U157" s="1072"/>
    </row>
    <row r="158" spans="1:21" ht="46.8">
      <c r="A158" s="664">
        <v>152</v>
      </c>
      <c r="B158" s="521">
        <v>44263</v>
      </c>
      <c r="C158" s="454" t="s">
        <v>10956</v>
      </c>
      <c r="D158" s="664">
        <v>31</v>
      </c>
      <c r="E158" s="1227" t="s">
        <v>1554</v>
      </c>
      <c r="F158" s="445" t="s">
        <v>5209</v>
      </c>
      <c r="G158" s="446" t="s">
        <v>10919</v>
      </c>
      <c r="H158" s="1453" t="s">
        <v>2517</v>
      </c>
      <c r="I158" s="445" t="s">
        <v>5085</v>
      </c>
      <c r="J158" s="1452"/>
      <c r="K158" s="1371">
        <v>44260</v>
      </c>
      <c r="L158" s="445" t="s">
        <v>10923</v>
      </c>
      <c r="M158" s="522"/>
      <c r="N158" s="1452" t="s">
        <v>10955</v>
      </c>
      <c r="O158" s="669" t="s">
        <v>5088</v>
      </c>
      <c r="P158" s="445" t="s">
        <v>2929</v>
      </c>
      <c r="Q158" s="1378"/>
      <c r="R158" s="1378"/>
      <c r="S158" s="422" t="s">
        <v>1085</v>
      </c>
      <c r="T158" s="435"/>
      <c r="U158" s="1072"/>
    </row>
    <row r="159" spans="1:21" ht="46.8">
      <c r="A159" s="664">
        <v>153</v>
      </c>
      <c r="B159" s="521">
        <v>44263</v>
      </c>
      <c r="C159" s="454" t="s">
        <v>10957</v>
      </c>
      <c r="D159" s="664">
        <v>20</v>
      </c>
      <c r="E159" s="1227" t="s">
        <v>1554</v>
      </c>
      <c r="F159" s="445" t="s">
        <v>5209</v>
      </c>
      <c r="G159" s="446" t="s">
        <v>10919</v>
      </c>
      <c r="H159" s="1453" t="s">
        <v>2517</v>
      </c>
      <c r="I159" s="445" t="s">
        <v>5085</v>
      </c>
      <c r="J159" s="1452"/>
      <c r="K159" s="1371">
        <v>44260</v>
      </c>
      <c r="L159" s="445" t="s">
        <v>10923</v>
      </c>
      <c r="M159" s="522"/>
      <c r="N159" s="1452" t="s">
        <v>10955</v>
      </c>
      <c r="O159" s="669" t="s">
        <v>5088</v>
      </c>
      <c r="P159" s="445" t="s">
        <v>2929</v>
      </c>
      <c r="Q159" s="1378"/>
      <c r="R159" s="1378"/>
      <c r="S159" s="422" t="s">
        <v>1085</v>
      </c>
      <c r="T159" s="435"/>
      <c r="U159" s="1072"/>
    </row>
    <row r="160" spans="1:21" ht="46.8">
      <c r="A160" s="664">
        <v>154</v>
      </c>
      <c r="B160" s="521">
        <v>44263</v>
      </c>
      <c r="C160" s="454" t="s">
        <v>10958</v>
      </c>
      <c r="D160" s="664">
        <v>22</v>
      </c>
      <c r="E160" s="1227" t="s">
        <v>1554</v>
      </c>
      <c r="F160" s="445" t="s">
        <v>5209</v>
      </c>
      <c r="G160" s="446" t="s">
        <v>10919</v>
      </c>
      <c r="H160" s="1453" t="s">
        <v>2517</v>
      </c>
      <c r="I160" s="445" t="s">
        <v>5085</v>
      </c>
      <c r="J160" s="1452"/>
      <c r="K160" s="1371">
        <v>44260</v>
      </c>
      <c r="L160" s="445" t="s">
        <v>10923</v>
      </c>
      <c r="M160" s="522"/>
      <c r="N160" s="1452" t="s">
        <v>10955</v>
      </c>
      <c r="O160" s="669" t="s">
        <v>5088</v>
      </c>
      <c r="P160" s="445" t="s">
        <v>2929</v>
      </c>
      <c r="Q160" s="1378"/>
      <c r="R160" s="1378"/>
      <c r="S160" s="422" t="s">
        <v>1085</v>
      </c>
      <c r="T160" s="435"/>
      <c r="U160" s="1072"/>
    </row>
    <row r="161" spans="1:21" ht="46.8">
      <c r="A161" s="664">
        <v>155</v>
      </c>
      <c r="B161" s="521">
        <v>44263</v>
      </c>
      <c r="C161" s="454" t="s">
        <v>10959</v>
      </c>
      <c r="D161" s="664">
        <v>46</v>
      </c>
      <c r="E161" s="1227" t="s">
        <v>1554</v>
      </c>
      <c r="F161" s="445" t="s">
        <v>5209</v>
      </c>
      <c r="G161" s="446" t="s">
        <v>10919</v>
      </c>
      <c r="H161" s="1453" t="s">
        <v>2517</v>
      </c>
      <c r="I161" s="445" t="s">
        <v>5085</v>
      </c>
      <c r="J161" s="1452"/>
      <c r="K161" s="1371">
        <v>44260</v>
      </c>
      <c r="L161" s="445" t="s">
        <v>10923</v>
      </c>
      <c r="M161" s="522"/>
      <c r="N161" s="1452" t="s">
        <v>10955</v>
      </c>
      <c r="O161" s="669" t="s">
        <v>5088</v>
      </c>
      <c r="P161" s="445" t="s">
        <v>2929</v>
      </c>
      <c r="Q161" s="1378"/>
      <c r="R161" s="1378"/>
      <c r="S161" s="422" t="s">
        <v>1085</v>
      </c>
      <c r="T161" s="435"/>
      <c r="U161" s="1072"/>
    </row>
    <row r="162" spans="1:21" ht="46.8">
      <c r="A162" s="664">
        <v>156</v>
      </c>
      <c r="B162" s="521">
        <v>44263</v>
      </c>
      <c r="C162" s="454" t="s">
        <v>10960</v>
      </c>
      <c r="D162" s="664">
        <v>43</v>
      </c>
      <c r="E162" s="1227" t="s">
        <v>1554</v>
      </c>
      <c r="F162" s="445" t="s">
        <v>5209</v>
      </c>
      <c r="G162" s="446" t="s">
        <v>10919</v>
      </c>
      <c r="H162" s="1453" t="s">
        <v>2517</v>
      </c>
      <c r="I162" s="445" t="s">
        <v>5085</v>
      </c>
      <c r="J162" s="1452"/>
      <c r="K162" s="1371">
        <v>44260</v>
      </c>
      <c r="L162" s="445" t="s">
        <v>10923</v>
      </c>
      <c r="M162" s="522"/>
      <c r="N162" s="1452" t="s">
        <v>10955</v>
      </c>
      <c r="O162" s="669" t="s">
        <v>5088</v>
      </c>
      <c r="P162" s="445" t="s">
        <v>2929</v>
      </c>
      <c r="Q162" s="1378"/>
      <c r="R162" s="1378"/>
      <c r="S162" s="422" t="s">
        <v>1085</v>
      </c>
      <c r="T162" s="435"/>
      <c r="U162" s="1072"/>
    </row>
    <row r="163" spans="1:21" ht="46.8">
      <c r="A163" s="664">
        <v>157</v>
      </c>
      <c r="B163" s="521">
        <v>44263</v>
      </c>
      <c r="C163" s="454" t="s">
        <v>10961</v>
      </c>
      <c r="D163" s="664">
        <v>19</v>
      </c>
      <c r="E163" s="1227" t="s">
        <v>1554</v>
      </c>
      <c r="F163" s="445" t="s">
        <v>5209</v>
      </c>
      <c r="G163" s="446" t="s">
        <v>10919</v>
      </c>
      <c r="H163" s="1453" t="s">
        <v>2517</v>
      </c>
      <c r="I163" s="445" t="s">
        <v>5085</v>
      </c>
      <c r="J163" s="1452"/>
      <c r="K163" s="1371">
        <v>44260</v>
      </c>
      <c r="L163" s="445" t="s">
        <v>10923</v>
      </c>
      <c r="M163" s="522"/>
      <c r="N163" s="1452" t="s">
        <v>10955</v>
      </c>
      <c r="O163" s="669" t="s">
        <v>5088</v>
      </c>
      <c r="P163" s="445" t="s">
        <v>2929</v>
      </c>
      <c r="Q163" s="1378"/>
      <c r="R163" s="1378"/>
      <c r="S163" s="422" t="s">
        <v>1085</v>
      </c>
      <c r="T163" s="435"/>
      <c r="U163" s="1072"/>
    </row>
    <row r="164" spans="1:21" ht="46.8">
      <c r="A164" s="664">
        <v>158</v>
      </c>
      <c r="B164" s="521">
        <v>44263</v>
      </c>
      <c r="C164" s="454" t="s">
        <v>10962</v>
      </c>
      <c r="D164" s="664">
        <v>27</v>
      </c>
      <c r="E164" s="1227" t="s">
        <v>1554</v>
      </c>
      <c r="F164" s="445" t="s">
        <v>5209</v>
      </c>
      <c r="G164" s="446" t="s">
        <v>10919</v>
      </c>
      <c r="H164" s="1453" t="s">
        <v>2517</v>
      </c>
      <c r="I164" s="445" t="s">
        <v>5085</v>
      </c>
      <c r="J164" s="1452"/>
      <c r="K164" s="1371">
        <v>44260</v>
      </c>
      <c r="L164" s="445" t="s">
        <v>10923</v>
      </c>
      <c r="M164" s="522"/>
      <c r="N164" s="1452" t="s">
        <v>10955</v>
      </c>
      <c r="O164" s="669" t="s">
        <v>5088</v>
      </c>
      <c r="P164" s="445" t="s">
        <v>2929</v>
      </c>
      <c r="Q164" s="1378"/>
      <c r="R164" s="1378"/>
      <c r="S164" s="422" t="s">
        <v>1085</v>
      </c>
      <c r="T164" s="435"/>
      <c r="U164" s="1072"/>
    </row>
    <row r="165" spans="1:21" ht="46.8">
      <c r="A165" s="664">
        <v>159</v>
      </c>
      <c r="B165" s="521">
        <v>44263</v>
      </c>
      <c r="C165" s="454" t="s">
        <v>10963</v>
      </c>
      <c r="D165" s="664">
        <v>51</v>
      </c>
      <c r="E165" s="1227" t="s">
        <v>1554</v>
      </c>
      <c r="F165" s="1453" t="s">
        <v>5209</v>
      </c>
      <c r="G165" s="446" t="s">
        <v>10919</v>
      </c>
      <c r="H165" s="1453" t="s">
        <v>2517</v>
      </c>
      <c r="I165" s="445" t="s">
        <v>5085</v>
      </c>
      <c r="J165" s="1452"/>
      <c r="K165" s="1371">
        <v>44260</v>
      </c>
      <c r="L165" s="445" t="s">
        <v>10923</v>
      </c>
      <c r="M165" s="522"/>
      <c r="N165" s="1452" t="s">
        <v>10955</v>
      </c>
      <c r="O165" s="669" t="s">
        <v>5088</v>
      </c>
      <c r="P165" s="445" t="s">
        <v>2929</v>
      </c>
      <c r="Q165" s="1378"/>
      <c r="R165" s="1378"/>
      <c r="S165" s="422" t="s">
        <v>1085</v>
      </c>
      <c r="T165" s="435"/>
      <c r="U165" s="1072"/>
    </row>
    <row r="166" spans="1:21" ht="46.8">
      <c r="A166" s="664">
        <v>160</v>
      </c>
      <c r="B166" s="521">
        <v>44263</v>
      </c>
      <c r="C166" s="454" t="s">
        <v>10964</v>
      </c>
      <c r="D166" s="664">
        <v>39</v>
      </c>
      <c r="E166" s="1227" t="s">
        <v>1554</v>
      </c>
      <c r="F166" s="1453" t="s">
        <v>5209</v>
      </c>
      <c r="G166" s="446" t="s">
        <v>10919</v>
      </c>
      <c r="H166" s="1453" t="s">
        <v>2517</v>
      </c>
      <c r="I166" s="445" t="s">
        <v>5085</v>
      </c>
      <c r="J166" s="1452"/>
      <c r="K166" s="1371">
        <v>44260</v>
      </c>
      <c r="L166" s="445" t="s">
        <v>10923</v>
      </c>
      <c r="M166" s="522"/>
      <c r="N166" s="1452" t="s">
        <v>10955</v>
      </c>
      <c r="O166" s="669" t="s">
        <v>5088</v>
      </c>
      <c r="P166" s="445" t="s">
        <v>2929</v>
      </c>
      <c r="Q166" s="1378"/>
      <c r="R166" s="1378"/>
      <c r="S166" s="422" t="s">
        <v>1085</v>
      </c>
      <c r="T166" s="435"/>
      <c r="U166" s="1072"/>
    </row>
    <row r="167" spans="1:21" ht="46.8">
      <c r="A167" s="664">
        <v>161</v>
      </c>
      <c r="B167" s="521">
        <v>44263</v>
      </c>
      <c r="C167" s="454" t="s">
        <v>10965</v>
      </c>
      <c r="D167" s="664">
        <v>60</v>
      </c>
      <c r="E167" s="1227" t="s">
        <v>1554</v>
      </c>
      <c r="F167" s="1453" t="s">
        <v>5209</v>
      </c>
      <c r="G167" s="446" t="s">
        <v>10919</v>
      </c>
      <c r="H167" s="1453" t="s">
        <v>2517</v>
      </c>
      <c r="I167" s="445" t="s">
        <v>5085</v>
      </c>
      <c r="J167" s="1452"/>
      <c r="K167" s="1371">
        <v>44260</v>
      </c>
      <c r="L167" s="445" t="s">
        <v>10923</v>
      </c>
      <c r="M167" s="522"/>
      <c r="N167" s="1452" t="s">
        <v>10955</v>
      </c>
      <c r="O167" s="669" t="s">
        <v>5088</v>
      </c>
      <c r="P167" s="445" t="s">
        <v>2929</v>
      </c>
      <c r="Q167" s="1378"/>
      <c r="R167" s="1378"/>
      <c r="S167" s="422" t="s">
        <v>1085</v>
      </c>
      <c r="T167" s="435"/>
      <c r="U167" s="1072"/>
    </row>
    <row r="168" spans="1:21" ht="46.8">
      <c r="A168" s="664">
        <v>162</v>
      </c>
      <c r="B168" s="521">
        <v>44263</v>
      </c>
      <c r="C168" s="1451" t="s">
        <v>10966</v>
      </c>
      <c r="D168" s="664">
        <v>32</v>
      </c>
      <c r="E168" s="1227" t="s">
        <v>1554</v>
      </c>
      <c r="F168" s="1453" t="s">
        <v>5209</v>
      </c>
      <c r="G168" s="446" t="s">
        <v>10919</v>
      </c>
      <c r="H168" s="1453" t="s">
        <v>2517</v>
      </c>
      <c r="I168" s="445" t="s">
        <v>5085</v>
      </c>
      <c r="J168" s="1452"/>
      <c r="K168" s="1371">
        <v>44260</v>
      </c>
      <c r="L168" s="445" t="s">
        <v>10923</v>
      </c>
      <c r="M168" s="522"/>
      <c r="N168" s="1452" t="s">
        <v>10955</v>
      </c>
      <c r="O168" s="669" t="s">
        <v>5088</v>
      </c>
      <c r="P168" s="445" t="s">
        <v>2929</v>
      </c>
      <c r="Q168" s="1378"/>
      <c r="R168" s="1378"/>
      <c r="S168" s="422" t="s">
        <v>1085</v>
      </c>
      <c r="T168" s="435"/>
      <c r="U168" s="1072"/>
    </row>
    <row r="169" spans="1:21" ht="46.8">
      <c r="A169" s="664">
        <v>163</v>
      </c>
      <c r="B169" s="521">
        <v>44263</v>
      </c>
      <c r="C169" s="454" t="s">
        <v>10967</v>
      </c>
      <c r="D169" s="664">
        <v>38</v>
      </c>
      <c r="E169" s="1227" t="s">
        <v>1554</v>
      </c>
      <c r="F169" s="1453" t="s">
        <v>5209</v>
      </c>
      <c r="G169" s="446" t="s">
        <v>10919</v>
      </c>
      <c r="H169" s="1453" t="s">
        <v>2517</v>
      </c>
      <c r="I169" s="445" t="s">
        <v>5085</v>
      </c>
      <c r="J169" s="1452"/>
      <c r="K169" s="1371">
        <v>44260</v>
      </c>
      <c r="L169" s="445" t="s">
        <v>10923</v>
      </c>
      <c r="M169" s="522"/>
      <c r="N169" s="1452" t="s">
        <v>10955</v>
      </c>
      <c r="O169" s="669" t="s">
        <v>5088</v>
      </c>
      <c r="P169" s="445" t="s">
        <v>2929</v>
      </c>
      <c r="Q169" s="1378"/>
      <c r="R169" s="1378"/>
      <c r="S169" s="422" t="s">
        <v>1085</v>
      </c>
      <c r="T169" s="435"/>
      <c r="U169" s="1072"/>
    </row>
    <row r="170" spans="1:21" ht="46.8">
      <c r="A170" s="664">
        <v>164</v>
      </c>
      <c r="B170" s="521">
        <v>44263</v>
      </c>
      <c r="C170" s="454" t="s">
        <v>10968</v>
      </c>
      <c r="D170" s="664">
        <v>33</v>
      </c>
      <c r="E170" s="1227" t="s">
        <v>1554</v>
      </c>
      <c r="F170" s="445" t="s">
        <v>5209</v>
      </c>
      <c r="G170" s="446" t="s">
        <v>10919</v>
      </c>
      <c r="H170" s="1453" t="s">
        <v>2517</v>
      </c>
      <c r="I170" s="445" t="s">
        <v>5085</v>
      </c>
      <c r="J170" s="1452"/>
      <c r="K170" s="1371">
        <v>44260</v>
      </c>
      <c r="L170" s="445" t="s">
        <v>10923</v>
      </c>
      <c r="M170" s="522"/>
      <c r="N170" s="1452" t="s">
        <v>10955</v>
      </c>
      <c r="O170" s="669" t="s">
        <v>5088</v>
      </c>
      <c r="P170" s="445" t="s">
        <v>2929</v>
      </c>
      <c r="Q170" s="1378"/>
      <c r="R170" s="1378"/>
      <c r="S170" s="422" t="s">
        <v>1085</v>
      </c>
      <c r="T170" s="435"/>
      <c r="U170" s="1072"/>
    </row>
    <row r="171" spans="1:21" ht="46.8">
      <c r="A171" s="664">
        <v>165</v>
      </c>
      <c r="B171" s="521">
        <v>44263</v>
      </c>
      <c r="C171" s="454" t="s">
        <v>10969</v>
      </c>
      <c r="D171" s="664">
        <v>36</v>
      </c>
      <c r="E171" s="1227" t="s">
        <v>1554</v>
      </c>
      <c r="F171" s="445" t="s">
        <v>5209</v>
      </c>
      <c r="G171" s="446" t="s">
        <v>10919</v>
      </c>
      <c r="H171" s="1453" t="s">
        <v>2517</v>
      </c>
      <c r="I171" s="445" t="s">
        <v>5085</v>
      </c>
      <c r="J171" s="1452"/>
      <c r="K171" s="1371">
        <v>44260</v>
      </c>
      <c r="L171" s="445" t="s">
        <v>10923</v>
      </c>
      <c r="M171" s="522"/>
      <c r="N171" s="1452" t="s">
        <v>10955</v>
      </c>
      <c r="O171" s="669" t="s">
        <v>5088</v>
      </c>
      <c r="P171" s="445" t="s">
        <v>2929</v>
      </c>
      <c r="Q171" s="1378"/>
      <c r="R171" s="1378"/>
      <c r="S171" s="422" t="s">
        <v>1085</v>
      </c>
      <c r="T171" s="435"/>
      <c r="U171" s="1072"/>
    </row>
    <row r="172" spans="1:21" ht="46.8">
      <c r="A172" s="664">
        <v>166</v>
      </c>
      <c r="B172" s="521">
        <v>44263</v>
      </c>
      <c r="C172" s="454" t="s">
        <v>10970</v>
      </c>
      <c r="D172" s="664">
        <v>25</v>
      </c>
      <c r="E172" s="1227" t="s">
        <v>1554</v>
      </c>
      <c r="F172" s="445" t="s">
        <v>5209</v>
      </c>
      <c r="G172" s="446" t="s">
        <v>10919</v>
      </c>
      <c r="H172" s="1453" t="s">
        <v>2517</v>
      </c>
      <c r="I172" s="445" t="s">
        <v>5085</v>
      </c>
      <c r="J172" s="1452"/>
      <c r="K172" s="1371">
        <v>44260</v>
      </c>
      <c r="L172" s="445" t="s">
        <v>10923</v>
      </c>
      <c r="M172" s="522"/>
      <c r="N172" s="1452" t="s">
        <v>10955</v>
      </c>
      <c r="O172" s="669" t="s">
        <v>5088</v>
      </c>
      <c r="P172" s="445" t="s">
        <v>2929</v>
      </c>
      <c r="Q172" s="1378"/>
      <c r="R172" s="1378"/>
      <c r="S172" s="422" t="s">
        <v>1085</v>
      </c>
      <c r="T172" s="435"/>
      <c r="U172" s="1072"/>
    </row>
    <row r="173" spans="1:21" ht="46.8">
      <c r="A173" s="664">
        <v>167</v>
      </c>
      <c r="B173" s="521">
        <v>44272</v>
      </c>
      <c r="C173" s="454" t="s">
        <v>10971</v>
      </c>
      <c r="D173" s="664">
        <v>38</v>
      </c>
      <c r="E173" s="1227" t="s">
        <v>1554</v>
      </c>
      <c r="F173" s="445" t="s">
        <v>5209</v>
      </c>
      <c r="G173" s="446" t="s">
        <v>10919</v>
      </c>
      <c r="H173" s="1453" t="s">
        <v>2517</v>
      </c>
      <c r="I173" s="445" t="s">
        <v>5085</v>
      </c>
      <c r="J173" s="522"/>
      <c r="K173" s="1371">
        <v>44270</v>
      </c>
      <c r="L173" s="445" t="s">
        <v>10923</v>
      </c>
      <c r="M173" s="522"/>
      <c r="N173" s="445" t="s">
        <v>2966</v>
      </c>
      <c r="O173" s="669" t="s">
        <v>5088</v>
      </c>
      <c r="P173" s="445" t="s">
        <v>2929</v>
      </c>
      <c r="Q173" s="1378"/>
      <c r="R173" s="1378"/>
      <c r="S173" s="422" t="s">
        <v>1085</v>
      </c>
      <c r="T173" s="435"/>
      <c r="U173" s="1072"/>
    </row>
    <row r="174" spans="1:21" ht="46.8">
      <c r="A174" s="664">
        <v>168</v>
      </c>
      <c r="B174" s="521">
        <v>44272</v>
      </c>
      <c r="C174" s="454" t="s">
        <v>10972</v>
      </c>
      <c r="D174" s="664">
        <v>32</v>
      </c>
      <c r="E174" s="1227" t="s">
        <v>1554</v>
      </c>
      <c r="F174" s="445" t="s">
        <v>5209</v>
      </c>
      <c r="G174" s="446" t="s">
        <v>10919</v>
      </c>
      <c r="H174" s="1453" t="s">
        <v>2517</v>
      </c>
      <c r="I174" s="445" t="s">
        <v>5085</v>
      </c>
      <c r="J174" s="522"/>
      <c r="K174" s="1371">
        <v>44270</v>
      </c>
      <c r="L174" s="445" t="s">
        <v>10923</v>
      </c>
      <c r="M174" s="522"/>
      <c r="N174" s="1453" t="s">
        <v>2966</v>
      </c>
      <c r="O174" s="669" t="s">
        <v>5088</v>
      </c>
      <c r="P174" s="445" t="s">
        <v>2929</v>
      </c>
      <c r="Q174" s="1378"/>
      <c r="R174" s="1378"/>
      <c r="S174" s="422" t="s">
        <v>1085</v>
      </c>
      <c r="T174" s="435"/>
      <c r="U174" s="1072"/>
    </row>
    <row r="175" spans="1:21" ht="46.8">
      <c r="A175" s="664">
        <v>169</v>
      </c>
      <c r="B175" s="521">
        <v>44272</v>
      </c>
      <c r="C175" s="454" t="s">
        <v>10973</v>
      </c>
      <c r="D175" s="664">
        <v>25</v>
      </c>
      <c r="E175" s="1227" t="s">
        <v>1554</v>
      </c>
      <c r="F175" s="445" t="s">
        <v>5209</v>
      </c>
      <c r="G175" s="446" t="s">
        <v>10919</v>
      </c>
      <c r="H175" s="1453" t="s">
        <v>2517</v>
      </c>
      <c r="I175" s="445" t="s">
        <v>5085</v>
      </c>
      <c r="J175" s="522"/>
      <c r="K175" s="1371">
        <v>44270</v>
      </c>
      <c r="L175" s="445" t="s">
        <v>10923</v>
      </c>
      <c r="M175" s="522"/>
      <c r="N175" s="1453" t="s">
        <v>2966</v>
      </c>
      <c r="O175" s="669" t="s">
        <v>5088</v>
      </c>
      <c r="P175" s="445" t="s">
        <v>2929</v>
      </c>
      <c r="Q175" s="1378"/>
      <c r="R175" s="1378"/>
      <c r="S175" s="422" t="s">
        <v>1085</v>
      </c>
      <c r="T175" s="435"/>
      <c r="U175" s="1072"/>
    </row>
    <row r="176" spans="1:21" ht="46.8">
      <c r="A176" s="664">
        <v>170</v>
      </c>
      <c r="B176" s="521">
        <v>44272</v>
      </c>
      <c r="C176" s="454" t="s">
        <v>10974</v>
      </c>
      <c r="D176" s="664">
        <v>46</v>
      </c>
      <c r="E176" s="1227" t="s">
        <v>1554</v>
      </c>
      <c r="F176" s="445" t="s">
        <v>5209</v>
      </c>
      <c r="G176" s="446" t="s">
        <v>10919</v>
      </c>
      <c r="H176" s="1453" t="s">
        <v>2517</v>
      </c>
      <c r="I176" s="445" t="s">
        <v>5085</v>
      </c>
      <c r="J176" s="522"/>
      <c r="K176" s="1371">
        <v>44270</v>
      </c>
      <c r="L176" s="445" t="s">
        <v>10923</v>
      </c>
      <c r="M176" s="522"/>
      <c r="N176" s="1324" t="s">
        <v>2966</v>
      </c>
      <c r="O176" s="669" t="s">
        <v>5088</v>
      </c>
      <c r="P176" s="445" t="s">
        <v>2929</v>
      </c>
      <c r="Q176" s="1378"/>
      <c r="R176" s="1378"/>
      <c r="S176" s="422" t="s">
        <v>1085</v>
      </c>
      <c r="T176" s="435"/>
      <c r="U176" s="1072"/>
    </row>
    <row r="177" spans="1:21" ht="46.8">
      <c r="A177" s="664">
        <v>171</v>
      </c>
      <c r="B177" s="521">
        <v>44272</v>
      </c>
      <c r="C177" s="454" t="s">
        <v>10975</v>
      </c>
      <c r="D177" s="664">
        <v>22</v>
      </c>
      <c r="E177" s="1227" t="s">
        <v>1554</v>
      </c>
      <c r="F177" s="445" t="s">
        <v>5209</v>
      </c>
      <c r="G177" s="446" t="s">
        <v>10919</v>
      </c>
      <c r="H177" s="1453" t="s">
        <v>2517</v>
      </c>
      <c r="I177" s="445" t="s">
        <v>5085</v>
      </c>
      <c r="J177" s="522"/>
      <c r="K177" s="1371">
        <v>44270</v>
      </c>
      <c r="L177" s="445" t="s">
        <v>10923</v>
      </c>
      <c r="M177" s="522"/>
      <c r="N177" s="445" t="s">
        <v>2966</v>
      </c>
      <c r="O177" s="669" t="s">
        <v>5088</v>
      </c>
      <c r="P177" s="445" t="s">
        <v>2929</v>
      </c>
      <c r="Q177" s="1378"/>
      <c r="R177" s="1378"/>
      <c r="S177" s="422" t="s">
        <v>1085</v>
      </c>
      <c r="T177" s="435"/>
      <c r="U177" s="1072"/>
    </row>
    <row r="178" spans="1:21" ht="46.8">
      <c r="A178" s="664">
        <v>172</v>
      </c>
      <c r="B178" s="521">
        <v>44272</v>
      </c>
      <c r="C178" s="454" t="s">
        <v>10976</v>
      </c>
      <c r="D178" s="664">
        <v>33</v>
      </c>
      <c r="E178" s="1227" t="s">
        <v>1554</v>
      </c>
      <c r="F178" s="445" t="s">
        <v>5209</v>
      </c>
      <c r="G178" s="446" t="s">
        <v>10919</v>
      </c>
      <c r="H178" s="1453" t="s">
        <v>2517</v>
      </c>
      <c r="I178" s="445" t="s">
        <v>5085</v>
      </c>
      <c r="J178" s="522"/>
      <c r="K178" s="1371">
        <v>44270</v>
      </c>
      <c r="L178" s="445" t="s">
        <v>10923</v>
      </c>
      <c r="M178" s="522"/>
      <c r="N178" s="445" t="s">
        <v>2966</v>
      </c>
      <c r="O178" s="669" t="s">
        <v>5088</v>
      </c>
      <c r="P178" s="445" t="s">
        <v>2929</v>
      </c>
      <c r="Q178" s="1378"/>
      <c r="R178" s="1378"/>
      <c r="S178" s="422" t="s">
        <v>1085</v>
      </c>
      <c r="T178" s="435"/>
      <c r="U178" s="1072"/>
    </row>
    <row r="179" spans="1:21" ht="46.8">
      <c r="A179" s="664">
        <v>173</v>
      </c>
      <c r="B179" s="521">
        <v>44272</v>
      </c>
      <c r="C179" s="454" t="s">
        <v>10977</v>
      </c>
      <c r="D179" s="664">
        <v>47</v>
      </c>
      <c r="E179" s="1227" t="s">
        <v>1554</v>
      </c>
      <c r="F179" s="445" t="s">
        <v>5209</v>
      </c>
      <c r="G179" s="446" t="s">
        <v>10919</v>
      </c>
      <c r="H179" s="1453" t="s">
        <v>2517</v>
      </c>
      <c r="I179" s="445" t="s">
        <v>5085</v>
      </c>
      <c r="J179" s="522"/>
      <c r="K179" s="1371">
        <v>44270</v>
      </c>
      <c r="L179" s="445" t="s">
        <v>10923</v>
      </c>
      <c r="M179" s="522"/>
      <c r="N179" s="445" t="s">
        <v>2966</v>
      </c>
      <c r="O179" s="669" t="s">
        <v>5088</v>
      </c>
      <c r="P179" s="445" t="s">
        <v>2929</v>
      </c>
      <c r="Q179" s="1378"/>
      <c r="R179" s="1378"/>
      <c r="S179" s="422" t="s">
        <v>1085</v>
      </c>
      <c r="T179" s="435"/>
      <c r="U179" s="1072"/>
    </row>
    <row r="180" spans="1:21" ht="46.8">
      <c r="A180" s="664">
        <v>174</v>
      </c>
      <c r="B180" s="521">
        <v>44272</v>
      </c>
      <c r="C180" s="454" t="s">
        <v>10978</v>
      </c>
      <c r="D180" s="664">
        <v>29</v>
      </c>
      <c r="E180" s="1227" t="s">
        <v>1554</v>
      </c>
      <c r="F180" s="445" t="s">
        <v>5209</v>
      </c>
      <c r="G180" s="446" t="s">
        <v>10919</v>
      </c>
      <c r="H180" s="1453" t="s">
        <v>2517</v>
      </c>
      <c r="I180" s="445" t="s">
        <v>5085</v>
      </c>
      <c r="J180" s="522"/>
      <c r="K180" s="1371">
        <v>44270</v>
      </c>
      <c r="L180" s="445" t="s">
        <v>10923</v>
      </c>
      <c r="M180" s="522"/>
      <c r="N180" s="445" t="s">
        <v>2966</v>
      </c>
      <c r="O180" s="669" t="s">
        <v>5088</v>
      </c>
      <c r="P180" s="445" t="s">
        <v>2929</v>
      </c>
      <c r="Q180" s="1378"/>
      <c r="R180" s="1378"/>
      <c r="S180" s="422" t="s">
        <v>1085</v>
      </c>
      <c r="T180" s="435"/>
      <c r="U180" s="1072"/>
    </row>
    <row r="181" spans="1:21" ht="46.8">
      <c r="A181" s="664">
        <v>175</v>
      </c>
      <c r="B181" s="521">
        <v>44272</v>
      </c>
      <c r="C181" s="454" t="s">
        <v>10979</v>
      </c>
      <c r="D181" s="664">
        <v>25</v>
      </c>
      <c r="E181" s="1227" t="s">
        <v>1554</v>
      </c>
      <c r="F181" s="445" t="s">
        <v>5209</v>
      </c>
      <c r="G181" s="446" t="s">
        <v>10919</v>
      </c>
      <c r="H181" s="1453" t="s">
        <v>2517</v>
      </c>
      <c r="I181" s="445" t="s">
        <v>5085</v>
      </c>
      <c r="J181" s="522"/>
      <c r="K181" s="1371">
        <v>44270</v>
      </c>
      <c r="L181" s="445" t="s">
        <v>10923</v>
      </c>
      <c r="M181" s="522"/>
      <c r="N181" s="445" t="s">
        <v>2966</v>
      </c>
      <c r="O181" s="669" t="s">
        <v>5088</v>
      </c>
      <c r="P181" s="445" t="s">
        <v>2929</v>
      </c>
      <c r="Q181" s="1378"/>
      <c r="R181" s="1378"/>
      <c r="S181" s="422" t="s">
        <v>1085</v>
      </c>
      <c r="T181" s="435"/>
      <c r="U181" s="1072"/>
    </row>
    <row r="182" spans="1:21" ht="46.8">
      <c r="A182" s="664">
        <v>176</v>
      </c>
      <c r="B182" s="521">
        <v>44272</v>
      </c>
      <c r="C182" s="454" t="s">
        <v>10980</v>
      </c>
      <c r="D182" s="664">
        <v>31</v>
      </c>
      <c r="E182" s="1227" t="s">
        <v>1554</v>
      </c>
      <c r="F182" s="445" t="s">
        <v>5209</v>
      </c>
      <c r="G182" s="446" t="s">
        <v>10919</v>
      </c>
      <c r="H182" s="1453" t="s">
        <v>2517</v>
      </c>
      <c r="I182" s="445" t="s">
        <v>5085</v>
      </c>
      <c r="J182" s="522"/>
      <c r="K182" s="1371">
        <v>44270</v>
      </c>
      <c r="L182" s="445" t="s">
        <v>10923</v>
      </c>
      <c r="M182" s="522"/>
      <c r="N182" s="1453" t="s">
        <v>2966</v>
      </c>
      <c r="O182" s="669" t="s">
        <v>5088</v>
      </c>
      <c r="P182" s="445" t="s">
        <v>2929</v>
      </c>
      <c r="Q182" s="1378"/>
      <c r="R182" s="1378"/>
      <c r="S182" s="422" t="s">
        <v>1085</v>
      </c>
      <c r="T182" s="435"/>
      <c r="U182" s="1072"/>
    </row>
    <row r="183" spans="1:21" ht="46.8">
      <c r="A183" s="664">
        <v>177</v>
      </c>
      <c r="B183" s="521">
        <v>44272</v>
      </c>
      <c r="C183" s="454" t="s">
        <v>10981</v>
      </c>
      <c r="D183" s="664">
        <v>21</v>
      </c>
      <c r="E183" s="1227" t="s">
        <v>1554</v>
      </c>
      <c r="F183" s="445" t="s">
        <v>5209</v>
      </c>
      <c r="G183" s="446" t="s">
        <v>10919</v>
      </c>
      <c r="H183" s="1453" t="s">
        <v>2517</v>
      </c>
      <c r="I183" s="445" t="s">
        <v>5085</v>
      </c>
      <c r="J183" s="522"/>
      <c r="K183" s="1371">
        <v>44270</v>
      </c>
      <c r="L183" s="445" t="s">
        <v>10923</v>
      </c>
      <c r="M183" s="522"/>
      <c r="N183" s="1453" t="s">
        <v>2966</v>
      </c>
      <c r="O183" s="669" t="s">
        <v>5088</v>
      </c>
      <c r="P183" s="445" t="s">
        <v>2929</v>
      </c>
      <c r="Q183" s="1378"/>
      <c r="R183" s="1378"/>
      <c r="S183" s="422" t="s">
        <v>1085</v>
      </c>
      <c r="T183" s="435"/>
      <c r="U183" s="1072"/>
    </row>
    <row r="184" spans="1:21" ht="46.8">
      <c r="A184" s="664">
        <v>178</v>
      </c>
      <c r="B184" s="521">
        <v>44272</v>
      </c>
      <c r="C184" s="454" t="s">
        <v>10982</v>
      </c>
      <c r="D184" s="664">
        <v>28</v>
      </c>
      <c r="E184" s="1227" t="s">
        <v>1554</v>
      </c>
      <c r="F184" s="445" t="s">
        <v>5209</v>
      </c>
      <c r="G184" s="446" t="s">
        <v>10919</v>
      </c>
      <c r="H184" s="1453" t="s">
        <v>2517</v>
      </c>
      <c r="I184" s="445" t="s">
        <v>5085</v>
      </c>
      <c r="J184" s="522"/>
      <c r="K184" s="1371">
        <v>44270</v>
      </c>
      <c r="L184" s="445" t="s">
        <v>10923</v>
      </c>
      <c r="M184" s="522"/>
      <c r="N184" s="1453" t="s">
        <v>2966</v>
      </c>
      <c r="O184" s="669" t="s">
        <v>5088</v>
      </c>
      <c r="P184" s="445" t="s">
        <v>2929</v>
      </c>
      <c r="Q184" s="1378"/>
      <c r="R184" s="1378"/>
      <c r="S184" s="422" t="s">
        <v>1085</v>
      </c>
      <c r="T184" s="435"/>
      <c r="U184" s="1072"/>
    </row>
    <row r="185" spans="1:21" ht="46.8">
      <c r="A185" s="664">
        <v>179</v>
      </c>
      <c r="B185" s="521">
        <v>44272</v>
      </c>
      <c r="C185" s="454" t="s">
        <v>10983</v>
      </c>
      <c r="D185" s="664">
        <v>44</v>
      </c>
      <c r="E185" s="1227" t="s">
        <v>1554</v>
      </c>
      <c r="F185" s="445" t="s">
        <v>5209</v>
      </c>
      <c r="G185" s="446" t="s">
        <v>10919</v>
      </c>
      <c r="H185" s="1453" t="s">
        <v>2517</v>
      </c>
      <c r="I185" s="445" t="s">
        <v>5085</v>
      </c>
      <c r="J185" s="522"/>
      <c r="K185" s="1371">
        <v>44270</v>
      </c>
      <c r="L185" s="445" t="s">
        <v>10923</v>
      </c>
      <c r="M185" s="522"/>
      <c r="N185" s="1453" t="s">
        <v>2966</v>
      </c>
      <c r="O185" s="669" t="s">
        <v>5088</v>
      </c>
      <c r="P185" s="445" t="s">
        <v>2929</v>
      </c>
      <c r="Q185" s="1378"/>
      <c r="R185" s="1378"/>
      <c r="S185" s="422" t="s">
        <v>1085</v>
      </c>
      <c r="T185" s="435"/>
      <c r="U185" s="1072"/>
    </row>
    <row r="186" spans="1:21" ht="46.8">
      <c r="A186" s="664">
        <v>180</v>
      </c>
      <c r="B186" s="521">
        <v>44272</v>
      </c>
      <c r="C186" s="454" t="s">
        <v>10984</v>
      </c>
      <c r="D186" s="664">
        <v>39</v>
      </c>
      <c r="E186" s="1227" t="s">
        <v>1554</v>
      </c>
      <c r="F186" s="445" t="s">
        <v>5209</v>
      </c>
      <c r="G186" s="446" t="s">
        <v>10919</v>
      </c>
      <c r="H186" s="1453" t="s">
        <v>2517</v>
      </c>
      <c r="I186" s="445" t="s">
        <v>5085</v>
      </c>
      <c r="J186" s="522"/>
      <c r="K186" s="1371">
        <v>44270</v>
      </c>
      <c r="L186" s="445" t="s">
        <v>10923</v>
      </c>
      <c r="M186" s="522"/>
      <c r="N186" s="1453" t="s">
        <v>2966</v>
      </c>
      <c r="O186" s="669" t="s">
        <v>5088</v>
      </c>
      <c r="P186" s="445" t="s">
        <v>2929</v>
      </c>
      <c r="Q186" s="1378"/>
      <c r="R186" s="1378"/>
      <c r="S186" s="422" t="s">
        <v>1085</v>
      </c>
      <c r="T186" s="435"/>
      <c r="U186" s="1072"/>
    </row>
    <row r="187" spans="1:21" ht="46.8">
      <c r="A187" s="664">
        <v>181</v>
      </c>
      <c r="B187" s="521">
        <v>44272</v>
      </c>
      <c r="C187" s="454" t="s">
        <v>10985</v>
      </c>
      <c r="D187" s="664">
        <v>65</v>
      </c>
      <c r="E187" s="1227" t="s">
        <v>1554</v>
      </c>
      <c r="F187" s="445" t="s">
        <v>5209</v>
      </c>
      <c r="G187" s="446" t="s">
        <v>10919</v>
      </c>
      <c r="H187" s="1453" t="s">
        <v>2517</v>
      </c>
      <c r="I187" s="445" t="s">
        <v>5085</v>
      </c>
      <c r="J187" s="522"/>
      <c r="K187" s="1371">
        <v>44270</v>
      </c>
      <c r="L187" s="445" t="s">
        <v>10923</v>
      </c>
      <c r="M187" s="522"/>
      <c r="N187" s="1453" t="s">
        <v>2966</v>
      </c>
      <c r="O187" s="669" t="s">
        <v>5088</v>
      </c>
      <c r="P187" s="445" t="s">
        <v>2929</v>
      </c>
      <c r="Q187" s="1378"/>
      <c r="R187" s="1378"/>
      <c r="S187" s="422" t="s">
        <v>1085</v>
      </c>
      <c r="T187" s="435"/>
      <c r="U187" s="1072"/>
    </row>
    <row r="188" spans="1:21" ht="46.8">
      <c r="A188" s="664">
        <v>182</v>
      </c>
      <c r="B188" s="521">
        <v>44272</v>
      </c>
      <c r="C188" s="454" t="s">
        <v>10986</v>
      </c>
      <c r="D188" s="664">
        <v>27</v>
      </c>
      <c r="E188" s="1227" t="s">
        <v>1554</v>
      </c>
      <c r="F188" s="445" t="s">
        <v>5209</v>
      </c>
      <c r="G188" s="446" t="s">
        <v>10919</v>
      </c>
      <c r="H188" s="1453" t="s">
        <v>2517</v>
      </c>
      <c r="I188" s="445" t="s">
        <v>5085</v>
      </c>
      <c r="J188" s="522"/>
      <c r="K188" s="1371">
        <v>44270</v>
      </c>
      <c r="L188" s="445" t="s">
        <v>10923</v>
      </c>
      <c r="M188" s="522"/>
      <c r="N188" s="1453" t="s">
        <v>2966</v>
      </c>
      <c r="O188" s="669" t="s">
        <v>5088</v>
      </c>
      <c r="P188" s="445" t="s">
        <v>2929</v>
      </c>
      <c r="Q188" s="1378"/>
      <c r="R188" s="1378"/>
      <c r="S188" s="422" t="s">
        <v>1085</v>
      </c>
      <c r="T188" s="435"/>
      <c r="U188" s="1072"/>
    </row>
  </sheetData>
  <autoFilter ref="A5:U188" xr:uid="{00000000-0009-0000-0000-000003000000}">
    <filterColumn colId="12" showButton="0"/>
    <filterColumn colId="15">
      <filters>
        <filter val="PELAKU PERJALANAN"/>
      </filters>
    </filterColumn>
    <sortState xmlns:xlrd2="http://schemas.microsoft.com/office/spreadsheetml/2017/richdata2" ref="A8:U188">
      <sortCondition ref="A5:A188"/>
    </sortState>
  </autoFilter>
  <mergeCells count="21">
    <mergeCell ref="J5:J6"/>
    <mergeCell ref="K5:K6"/>
    <mergeCell ref="L5:L6"/>
    <mergeCell ref="M5:N5"/>
    <mergeCell ref="V7:W7"/>
    <mergeCell ref="A1:U1"/>
    <mergeCell ref="A2:U2"/>
    <mergeCell ref="A3:U3"/>
    <mergeCell ref="A5:A6"/>
    <mergeCell ref="B5:B6"/>
    <mergeCell ref="C5:C6"/>
    <mergeCell ref="D5:D6"/>
    <mergeCell ref="E5:E6"/>
    <mergeCell ref="F5:F6"/>
    <mergeCell ref="G5:G6"/>
    <mergeCell ref="O5:O6"/>
    <mergeCell ref="S5:S6"/>
    <mergeCell ref="T5:T6"/>
    <mergeCell ref="U5:U6"/>
    <mergeCell ref="H5:H6"/>
    <mergeCell ref="I5:I6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X518"/>
  <sheetViews>
    <sheetView topLeftCell="P1" zoomScale="80" zoomScaleNormal="80" workbookViewId="0">
      <selection activeCell="V1" sqref="V1:W5"/>
    </sheetView>
  </sheetViews>
  <sheetFormatPr defaultColWidth="9.33203125" defaultRowHeight="15.6"/>
  <cols>
    <col min="1" max="1" width="6.6640625" style="422" customWidth="1"/>
    <col min="2" max="2" width="23.6640625" style="434" customWidth="1"/>
    <col min="3" max="3" width="32.33203125" style="422" customWidth="1"/>
    <col min="4" max="4" width="13.44140625" style="434" customWidth="1"/>
    <col min="5" max="5" width="15.109375" style="435" customWidth="1"/>
    <col min="6" max="6" width="25.6640625" style="422" customWidth="1"/>
    <col min="7" max="7" width="78.33203125" style="422" customWidth="1"/>
    <col min="8" max="8" width="45.33203125" style="422" bestFit="1" customWidth="1"/>
    <col min="9" max="9" width="45.33203125" style="422" customWidth="1"/>
    <col min="10" max="10" width="32" style="422" customWidth="1"/>
    <col min="11" max="11" width="20.44140625" style="1380" customWidth="1"/>
    <col min="12" max="12" width="20.33203125" style="422" bestFit="1" customWidth="1"/>
    <col min="13" max="13" width="17.44140625" style="422" customWidth="1"/>
    <col min="14" max="14" width="23.109375" style="422" customWidth="1"/>
    <col min="15" max="15" width="101.6640625" style="422" customWidth="1"/>
    <col min="16" max="16" width="69.109375" style="422" customWidth="1"/>
    <col min="17" max="17" width="22.6640625" style="422" customWidth="1"/>
    <col min="18" max="18" width="18" style="422" customWidth="1"/>
    <col min="19" max="19" width="26.6640625" style="434" customWidth="1"/>
    <col min="20" max="20" width="18.109375" style="422" customWidth="1"/>
    <col min="21" max="21" width="18.6640625" style="422" customWidth="1"/>
    <col min="22" max="22" width="24.21875" style="422" bestFit="1" customWidth="1"/>
    <col min="23" max="23" width="11.44140625" style="422" customWidth="1"/>
    <col min="24" max="16384" width="9.33203125" style="422"/>
  </cols>
  <sheetData>
    <row r="1" spans="1:24">
      <c r="A1" s="1564" t="s">
        <v>0</v>
      </c>
      <c r="B1" s="1564"/>
      <c r="C1" s="1564"/>
      <c r="D1" s="1564"/>
      <c r="E1" s="1564"/>
      <c r="F1" s="1564"/>
      <c r="G1" s="1564"/>
      <c r="H1" s="1564"/>
      <c r="I1" s="1564"/>
      <c r="J1" s="1564"/>
      <c r="K1" s="1564"/>
      <c r="L1" s="1564"/>
      <c r="M1" s="1564"/>
      <c r="N1" s="1564"/>
      <c r="O1" s="1564"/>
      <c r="P1" s="1564"/>
      <c r="V1" s="585" t="s">
        <v>30</v>
      </c>
      <c r="W1" s="522">
        <f>COUNTIF($P$7:$P$329,V1)</f>
        <v>20</v>
      </c>
    </row>
    <row r="2" spans="1:24">
      <c r="A2" s="423" t="s">
        <v>8120</v>
      </c>
      <c r="C2" s="423" t="s">
        <v>8136</v>
      </c>
      <c r="V2" s="585" t="s">
        <v>2929</v>
      </c>
      <c r="W2" s="522">
        <f t="shared" ref="W2:W5" si="0">COUNTIF($P$7:$P$329,V2)</f>
        <v>289</v>
      </c>
    </row>
    <row r="3" spans="1:24">
      <c r="A3" s="423" t="s">
        <v>8122</v>
      </c>
      <c r="C3" s="423" t="s">
        <v>8126</v>
      </c>
      <c r="V3" s="585" t="s">
        <v>1446</v>
      </c>
      <c r="W3" s="522">
        <f t="shared" si="0"/>
        <v>1</v>
      </c>
    </row>
    <row r="4" spans="1:24">
      <c r="A4" s="423"/>
      <c r="C4" s="423"/>
      <c r="V4" s="590" t="s">
        <v>1078</v>
      </c>
      <c r="W4" s="522">
        <f t="shared" si="0"/>
        <v>6</v>
      </c>
      <c r="X4" s="436"/>
    </row>
    <row r="5" spans="1:24" ht="32.25" customHeight="1">
      <c r="A5" s="1538" t="s">
        <v>1</v>
      </c>
      <c r="B5" s="1539" t="s">
        <v>16</v>
      </c>
      <c r="C5" s="1538" t="s">
        <v>2</v>
      </c>
      <c r="D5" s="1538" t="s">
        <v>31</v>
      </c>
      <c r="E5" s="1538" t="s">
        <v>3</v>
      </c>
      <c r="F5" s="1538" t="s">
        <v>6</v>
      </c>
      <c r="G5" s="1565" t="s">
        <v>11</v>
      </c>
      <c r="H5" s="1539" t="s">
        <v>8133</v>
      </c>
      <c r="I5" s="1539" t="s">
        <v>8137</v>
      </c>
      <c r="J5" s="1539" t="s">
        <v>12</v>
      </c>
      <c r="K5" s="1563" t="s">
        <v>7</v>
      </c>
      <c r="L5" s="1539" t="s">
        <v>18</v>
      </c>
      <c r="M5" s="1541" t="s">
        <v>10</v>
      </c>
      <c r="N5" s="1541"/>
      <c r="O5" s="1538" t="s">
        <v>4</v>
      </c>
      <c r="P5" s="424" t="s">
        <v>5</v>
      </c>
      <c r="Q5" s="1539" t="s">
        <v>20</v>
      </c>
      <c r="R5" s="1538" t="s">
        <v>21</v>
      </c>
      <c r="S5" s="1539" t="s">
        <v>14</v>
      </c>
      <c r="T5" s="1538" t="s">
        <v>13</v>
      </c>
      <c r="U5" s="1539" t="s">
        <v>15</v>
      </c>
      <c r="V5" s="454" t="s">
        <v>39</v>
      </c>
      <c r="W5" s="522">
        <f t="shared" si="0"/>
        <v>7</v>
      </c>
    </row>
    <row r="6" spans="1:24" ht="29.25" customHeight="1">
      <c r="A6" s="1538"/>
      <c r="B6" s="1539"/>
      <c r="C6" s="1538"/>
      <c r="D6" s="1538"/>
      <c r="E6" s="1538"/>
      <c r="F6" s="1538"/>
      <c r="G6" s="1566"/>
      <c r="H6" s="1539"/>
      <c r="I6" s="1539"/>
      <c r="J6" s="1539"/>
      <c r="K6" s="1563"/>
      <c r="L6" s="1539"/>
      <c r="M6" s="424" t="s">
        <v>8</v>
      </c>
      <c r="N6" s="425" t="s">
        <v>9</v>
      </c>
      <c r="O6" s="1538"/>
      <c r="P6" s="426" t="s">
        <v>22</v>
      </c>
      <c r="Q6" s="1539"/>
      <c r="R6" s="1538"/>
      <c r="S6" s="1539"/>
      <c r="T6" s="1538"/>
      <c r="U6" s="1539"/>
      <c r="V6" s="1740" t="s">
        <v>12308</v>
      </c>
      <c r="W6" s="1741"/>
    </row>
    <row r="7" spans="1:24">
      <c r="A7" s="422">
        <v>1</v>
      </c>
      <c r="B7" s="521">
        <v>44329</v>
      </c>
      <c r="C7" s="422" t="s">
        <v>5381</v>
      </c>
      <c r="D7" s="434">
        <v>30</v>
      </c>
      <c r="E7" s="435" t="s">
        <v>1554</v>
      </c>
      <c r="F7" s="435"/>
      <c r="G7" s="422" t="s">
        <v>5382</v>
      </c>
      <c r="H7" s="422" t="s">
        <v>2517</v>
      </c>
      <c r="I7" s="422" t="s">
        <v>5383</v>
      </c>
      <c r="L7" s="422" t="s">
        <v>5384</v>
      </c>
      <c r="N7" s="435"/>
      <c r="O7" s="422" t="s">
        <v>5385</v>
      </c>
      <c r="P7" s="422" t="s">
        <v>30</v>
      </c>
      <c r="S7" s="422" t="s">
        <v>1085</v>
      </c>
      <c r="T7" s="435"/>
    </row>
    <row r="8" spans="1:24">
      <c r="A8" s="422">
        <v>2</v>
      </c>
      <c r="B8" s="521">
        <v>44329</v>
      </c>
      <c r="C8" s="422" t="s">
        <v>5386</v>
      </c>
      <c r="D8" s="434">
        <v>23</v>
      </c>
      <c r="E8" s="435" t="s">
        <v>1554</v>
      </c>
      <c r="F8" s="435"/>
      <c r="G8" s="422" t="s">
        <v>5382</v>
      </c>
      <c r="H8" s="422" t="s">
        <v>2517</v>
      </c>
      <c r="I8" s="422" t="s">
        <v>5383</v>
      </c>
      <c r="L8" s="422" t="s">
        <v>5384</v>
      </c>
      <c r="N8" s="435"/>
      <c r="O8" s="422" t="s">
        <v>5385</v>
      </c>
      <c r="P8" s="422" t="s">
        <v>30</v>
      </c>
      <c r="S8" s="422" t="s">
        <v>1085</v>
      </c>
      <c r="T8" s="435"/>
    </row>
    <row r="9" spans="1:24">
      <c r="A9" s="422">
        <v>3</v>
      </c>
      <c r="B9" s="521">
        <v>44329</v>
      </c>
      <c r="C9" s="422" t="s">
        <v>5387</v>
      </c>
      <c r="D9" s="434">
        <v>6</v>
      </c>
      <c r="E9" s="435" t="s">
        <v>1554</v>
      </c>
      <c r="F9" s="435"/>
      <c r="G9" s="422" t="s">
        <v>5382</v>
      </c>
      <c r="H9" s="422" t="s">
        <v>2517</v>
      </c>
      <c r="I9" s="422" t="s">
        <v>5383</v>
      </c>
      <c r="L9" s="422" t="s">
        <v>5384</v>
      </c>
      <c r="N9" s="435"/>
      <c r="O9" s="422" t="s">
        <v>5385</v>
      </c>
      <c r="P9" s="422" t="s">
        <v>30</v>
      </c>
      <c r="S9" s="422" t="s">
        <v>1085</v>
      </c>
      <c r="T9" s="435"/>
    </row>
    <row r="10" spans="1:24">
      <c r="A10" s="422">
        <v>4</v>
      </c>
      <c r="B10" s="521">
        <v>44329</v>
      </c>
      <c r="C10" s="422" t="s">
        <v>5388</v>
      </c>
      <c r="D10" s="434">
        <v>53</v>
      </c>
      <c r="E10" s="435" t="s">
        <v>1554</v>
      </c>
      <c r="F10" s="435"/>
      <c r="G10" s="422" t="s">
        <v>5382</v>
      </c>
      <c r="H10" s="422" t="s">
        <v>2517</v>
      </c>
      <c r="I10" s="422" t="s">
        <v>5383</v>
      </c>
      <c r="L10" s="422" t="s">
        <v>5384</v>
      </c>
      <c r="N10" s="435"/>
      <c r="O10" s="422" t="s">
        <v>5385</v>
      </c>
      <c r="P10" s="422" t="s">
        <v>30</v>
      </c>
      <c r="S10" s="422" t="s">
        <v>1085</v>
      </c>
      <c r="T10" s="435"/>
    </row>
    <row r="11" spans="1:24">
      <c r="A11" s="422">
        <v>5</v>
      </c>
      <c r="B11" s="521">
        <v>44329</v>
      </c>
      <c r="C11" s="422" t="s">
        <v>5389</v>
      </c>
      <c r="D11" s="434">
        <v>19</v>
      </c>
      <c r="E11" s="435" t="s">
        <v>1554</v>
      </c>
      <c r="F11" s="435"/>
      <c r="G11" s="422" t="s">
        <v>5390</v>
      </c>
      <c r="H11" s="422" t="s">
        <v>2517</v>
      </c>
      <c r="I11" s="422" t="s">
        <v>5391</v>
      </c>
      <c r="L11" s="422" t="s">
        <v>5384</v>
      </c>
      <c r="N11" s="435"/>
      <c r="O11" s="422" t="s">
        <v>5392</v>
      </c>
      <c r="P11" s="422" t="s">
        <v>30</v>
      </c>
      <c r="S11" s="422" t="s">
        <v>1085</v>
      </c>
      <c r="T11" s="435"/>
    </row>
    <row r="12" spans="1:24">
      <c r="A12" s="422">
        <v>6</v>
      </c>
      <c r="B12" s="521">
        <v>44329</v>
      </c>
      <c r="C12" s="422" t="s">
        <v>5393</v>
      </c>
      <c r="D12" s="434">
        <v>3</v>
      </c>
      <c r="E12" s="435" t="s">
        <v>1557</v>
      </c>
      <c r="F12" s="435"/>
      <c r="G12" s="422" t="s">
        <v>5382</v>
      </c>
      <c r="H12" s="422" t="s">
        <v>2517</v>
      </c>
      <c r="I12" s="422" t="s">
        <v>5383</v>
      </c>
      <c r="L12" s="422" t="s">
        <v>5384</v>
      </c>
      <c r="N12" s="435"/>
      <c r="O12" s="422" t="s">
        <v>5385</v>
      </c>
      <c r="P12" s="422" t="s">
        <v>30</v>
      </c>
      <c r="S12" s="422" t="s">
        <v>1085</v>
      </c>
      <c r="T12" s="435"/>
    </row>
    <row r="13" spans="1:24">
      <c r="A13" s="422">
        <v>7</v>
      </c>
      <c r="B13" s="521">
        <v>44329</v>
      </c>
      <c r="C13" s="422" t="s">
        <v>5394</v>
      </c>
      <c r="D13" s="434">
        <v>6</v>
      </c>
      <c r="E13" s="435" t="s">
        <v>1557</v>
      </c>
      <c r="F13" s="435"/>
      <c r="G13" s="422" t="s">
        <v>5390</v>
      </c>
      <c r="H13" s="422" t="s">
        <v>2517</v>
      </c>
      <c r="I13" s="422" t="s">
        <v>5391</v>
      </c>
      <c r="L13" s="422" t="s">
        <v>5384</v>
      </c>
      <c r="N13" s="435"/>
      <c r="O13" s="422" t="s">
        <v>5392</v>
      </c>
      <c r="P13" s="422" t="s">
        <v>30</v>
      </c>
      <c r="S13" s="422" t="s">
        <v>1085</v>
      </c>
    </row>
    <row r="14" spans="1:24">
      <c r="A14" s="422">
        <v>8</v>
      </c>
      <c r="B14" s="521">
        <v>44329</v>
      </c>
      <c r="C14" s="422" t="s">
        <v>5395</v>
      </c>
      <c r="D14" s="434">
        <v>8</v>
      </c>
      <c r="E14" s="435" t="s">
        <v>1557</v>
      </c>
      <c r="F14" s="435"/>
      <c r="G14" s="422" t="s">
        <v>5390</v>
      </c>
      <c r="H14" s="422" t="s">
        <v>2517</v>
      </c>
      <c r="I14" s="422" t="s">
        <v>5391</v>
      </c>
      <c r="L14" s="422" t="s">
        <v>5384</v>
      </c>
      <c r="N14" s="435"/>
      <c r="O14" s="422" t="s">
        <v>5392</v>
      </c>
      <c r="P14" s="422" t="s">
        <v>30</v>
      </c>
      <c r="S14" s="422" t="s">
        <v>1085</v>
      </c>
    </row>
    <row r="15" spans="1:24">
      <c r="A15" s="422">
        <v>9</v>
      </c>
      <c r="B15" s="521">
        <v>44329</v>
      </c>
      <c r="C15" s="422" t="s">
        <v>5396</v>
      </c>
      <c r="D15" s="434">
        <v>4</v>
      </c>
      <c r="E15" s="435" t="s">
        <v>1557</v>
      </c>
      <c r="F15" s="435"/>
      <c r="G15" s="422" t="s">
        <v>5390</v>
      </c>
      <c r="H15" s="422" t="s">
        <v>2517</v>
      </c>
      <c r="I15" s="422" t="s">
        <v>5391</v>
      </c>
      <c r="L15" s="422" t="s">
        <v>5384</v>
      </c>
      <c r="N15" s="435"/>
      <c r="O15" s="422" t="s">
        <v>5392</v>
      </c>
      <c r="P15" s="422" t="s">
        <v>30</v>
      </c>
      <c r="S15" s="422" t="s">
        <v>1085</v>
      </c>
    </row>
    <row r="16" spans="1:24">
      <c r="A16" s="422">
        <v>10</v>
      </c>
      <c r="B16" s="521">
        <v>44312</v>
      </c>
      <c r="C16" s="422" t="s">
        <v>5397</v>
      </c>
      <c r="D16" s="434">
        <v>59</v>
      </c>
      <c r="E16" s="435" t="s">
        <v>1554</v>
      </c>
      <c r="F16" s="435"/>
      <c r="G16" s="422" t="s">
        <v>5398</v>
      </c>
      <c r="H16" s="422" t="s">
        <v>2517</v>
      </c>
      <c r="I16" s="422" t="s">
        <v>5391</v>
      </c>
      <c r="L16" s="422" t="s">
        <v>5384</v>
      </c>
      <c r="N16" s="435"/>
      <c r="O16" s="422" t="s">
        <v>36</v>
      </c>
      <c r="P16" s="422" t="s">
        <v>30</v>
      </c>
      <c r="S16" s="422" t="s">
        <v>1085</v>
      </c>
    </row>
    <row r="17" spans="1:19">
      <c r="A17" s="422">
        <v>11</v>
      </c>
      <c r="B17" s="521">
        <v>44286</v>
      </c>
      <c r="C17" s="422" t="s">
        <v>5399</v>
      </c>
      <c r="D17" s="434">
        <v>30</v>
      </c>
      <c r="E17" s="435" t="s">
        <v>1554</v>
      </c>
      <c r="F17" s="435"/>
      <c r="G17" s="422" t="s">
        <v>5400</v>
      </c>
      <c r="H17" s="422" t="s">
        <v>2517</v>
      </c>
      <c r="I17" s="422" t="s">
        <v>5401</v>
      </c>
      <c r="J17" s="422" t="s">
        <v>2536</v>
      </c>
      <c r="L17" s="422" t="s">
        <v>5384</v>
      </c>
      <c r="N17" s="435"/>
      <c r="O17" s="422" t="s">
        <v>2537</v>
      </c>
      <c r="P17" s="422" t="s">
        <v>30</v>
      </c>
      <c r="S17" s="422" t="s">
        <v>1085</v>
      </c>
    </row>
    <row r="18" spans="1:19">
      <c r="A18" s="422">
        <v>12</v>
      </c>
      <c r="B18" s="521">
        <v>44286</v>
      </c>
      <c r="C18" s="422" t="s">
        <v>5402</v>
      </c>
      <c r="D18" s="434">
        <v>35</v>
      </c>
      <c r="E18" s="435" t="s">
        <v>1554</v>
      </c>
      <c r="F18" s="435"/>
      <c r="G18" s="422" t="s">
        <v>5400</v>
      </c>
      <c r="H18" s="422" t="s">
        <v>2517</v>
      </c>
      <c r="I18" s="422" t="s">
        <v>5401</v>
      </c>
      <c r="J18" s="422" t="s">
        <v>2536</v>
      </c>
      <c r="L18" s="422" t="s">
        <v>5384</v>
      </c>
      <c r="N18" s="435"/>
      <c r="O18" s="422" t="s">
        <v>2537</v>
      </c>
      <c r="P18" s="422" t="s">
        <v>30</v>
      </c>
      <c r="S18" s="422" t="s">
        <v>1085</v>
      </c>
    </row>
    <row r="19" spans="1:19">
      <c r="A19" s="422">
        <v>13</v>
      </c>
      <c r="B19" s="521">
        <v>44286</v>
      </c>
      <c r="C19" s="422" t="s">
        <v>5403</v>
      </c>
      <c r="D19" s="434">
        <v>42</v>
      </c>
      <c r="E19" s="435" t="s">
        <v>1557</v>
      </c>
      <c r="F19" s="435"/>
      <c r="G19" s="422" t="s">
        <v>5404</v>
      </c>
      <c r="H19" s="422" t="s">
        <v>2517</v>
      </c>
      <c r="I19" s="422" t="s">
        <v>5401</v>
      </c>
      <c r="J19" s="422" t="s">
        <v>2536</v>
      </c>
      <c r="L19" s="422" t="s">
        <v>5384</v>
      </c>
      <c r="N19" s="435"/>
      <c r="O19" s="422" t="s">
        <v>2537</v>
      </c>
      <c r="P19" s="422" t="s">
        <v>30</v>
      </c>
      <c r="S19" s="422" t="s">
        <v>1085</v>
      </c>
    </row>
    <row r="20" spans="1:19">
      <c r="A20" s="422">
        <v>14</v>
      </c>
      <c r="B20" s="521">
        <v>44286</v>
      </c>
      <c r="C20" s="422" t="s">
        <v>5405</v>
      </c>
      <c r="D20" s="434">
        <v>61</v>
      </c>
      <c r="E20" s="435" t="s">
        <v>1557</v>
      </c>
      <c r="F20" s="435"/>
      <c r="G20" s="422" t="s">
        <v>5406</v>
      </c>
      <c r="H20" s="422" t="s">
        <v>2517</v>
      </c>
      <c r="I20" s="422" t="s">
        <v>5401</v>
      </c>
      <c r="J20" s="422" t="s">
        <v>2536</v>
      </c>
      <c r="L20" s="422" t="s">
        <v>5384</v>
      </c>
      <c r="N20" s="435"/>
      <c r="O20" s="422" t="s">
        <v>2537</v>
      </c>
      <c r="P20" s="422" t="s">
        <v>30</v>
      </c>
      <c r="S20" s="422" t="s">
        <v>1085</v>
      </c>
    </row>
    <row r="21" spans="1:19">
      <c r="A21" s="422">
        <v>15</v>
      </c>
      <c r="B21" s="521">
        <v>44222</v>
      </c>
      <c r="C21" s="422" t="s">
        <v>5407</v>
      </c>
      <c r="D21" s="434">
        <v>47</v>
      </c>
      <c r="E21" s="435" t="s">
        <v>1554</v>
      </c>
      <c r="F21" s="435"/>
      <c r="G21" s="422" t="s">
        <v>5408</v>
      </c>
      <c r="H21" s="422" t="s">
        <v>2517</v>
      </c>
      <c r="I21" s="422" t="s">
        <v>5391</v>
      </c>
      <c r="J21" s="422" t="s">
        <v>5409</v>
      </c>
      <c r="L21" s="422" t="s">
        <v>5384</v>
      </c>
      <c r="N21" s="435"/>
      <c r="O21" s="422" t="s">
        <v>1285</v>
      </c>
      <c r="P21" s="422" t="s">
        <v>39</v>
      </c>
      <c r="S21" s="422" t="s">
        <v>1099</v>
      </c>
    </row>
    <row r="22" spans="1:19">
      <c r="A22" s="422">
        <v>16</v>
      </c>
      <c r="B22" s="521">
        <v>44222</v>
      </c>
      <c r="C22" s="422" t="s">
        <v>5410</v>
      </c>
      <c r="D22" s="434">
        <v>42</v>
      </c>
      <c r="E22" s="435" t="s">
        <v>1554</v>
      </c>
      <c r="F22" s="435"/>
      <c r="G22" s="422" t="s">
        <v>5382</v>
      </c>
      <c r="H22" s="422" t="s">
        <v>2517</v>
      </c>
      <c r="I22" s="422" t="s">
        <v>5383</v>
      </c>
      <c r="L22" s="422" t="s">
        <v>5384</v>
      </c>
      <c r="N22" s="435"/>
      <c r="O22" s="422" t="s">
        <v>5411</v>
      </c>
      <c r="P22" s="422" t="s">
        <v>39</v>
      </c>
      <c r="S22" s="422" t="s">
        <v>40</v>
      </c>
    </row>
    <row r="23" spans="1:19">
      <c r="A23" s="422">
        <v>17</v>
      </c>
      <c r="B23" s="521">
        <v>44220</v>
      </c>
      <c r="C23" s="422" t="s">
        <v>5412</v>
      </c>
      <c r="D23" s="434">
        <v>49</v>
      </c>
      <c r="E23" s="435" t="s">
        <v>1554</v>
      </c>
      <c r="F23" s="435"/>
      <c r="G23" s="422" t="s">
        <v>5413</v>
      </c>
      <c r="H23" s="422" t="s">
        <v>2517</v>
      </c>
      <c r="I23" s="422" t="s">
        <v>5383</v>
      </c>
      <c r="J23" s="422">
        <v>0</v>
      </c>
      <c r="L23" s="422" t="s">
        <v>5384</v>
      </c>
      <c r="N23" s="435"/>
      <c r="O23" s="422" t="s">
        <v>1377</v>
      </c>
      <c r="P23" s="422" t="s">
        <v>39</v>
      </c>
      <c r="S23" s="422" t="s">
        <v>1099</v>
      </c>
    </row>
    <row r="24" spans="1:19">
      <c r="A24" s="422">
        <v>18</v>
      </c>
      <c r="B24" s="521">
        <v>44220</v>
      </c>
      <c r="C24" s="422" t="s">
        <v>5414</v>
      </c>
      <c r="D24" s="434">
        <v>63</v>
      </c>
      <c r="E24" s="435" t="s">
        <v>1557</v>
      </c>
      <c r="F24" s="435"/>
      <c r="G24" s="422" t="s">
        <v>5415</v>
      </c>
      <c r="H24" s="422" t="s">
        <v>2517</v>
      </c>
      <c r="I24" s="422" t="s">
        <v>5383</v>
      </c>
      <c r="J24" s="422" t="s">
        <v>5416</v>
      </c>
      <c r="L24" s="422" t="s">
        <v>5384</v>
      </c>
      <c r="N24" s="435"/>
      <c r="O24" s="422" t="s">
        <v>5417</v>
      </c>
      <c r="P24" s="422" t="s">
        <v>39</v>
      </c>
      <c r="S24" s="422" t="s">
        <v>1099</v>
      </c>
    </row>
    <row r="25" spans="1:19">
      <c r="A25" s="422">
        <v>19</v>
      </c>
      <c r="B25" s="521">
        <v>44220</v>
      </c>
      <c r="C25" s="422" t="s">
        <v>5418</v>
      </c>
      <c r="D25" s="434">
        <v>29</v>
      </c>
      <c r="E25" s="435" t="s">
        <v>1557</v>
      </c>
      <c r="F25" s="435"/>
      <c r="G25" s="422" t="s">
        <v>5419</v>
      </c>
      <c r="H25" s="422" t="s">
        <v>2517</v>
      </c>
      <c r="I25" s="422" t="s">
        <v>5401</v>
      </c>
      <c r="J25" s="422" t="s">
        <v>5420</v>
      </c>
      <c r="L25" s="422" t="s">
        <v>5384</v>
      </c>
      <c r="N25" s="435"/>
      <c r="O25" s="422" t="s">
        <v>1386</v>
      </c>
      <c r="P25" s="422" t="s">
        <v>39</v>
      </c>
      <c r="S25" s="422" t="s">
        <v>1099</v>
      </c>
    </row>
    <row r="26" spans="1:19">
      <c r="A26" s="422">
        <v>20</v>
      </c>
      <c r="B26" s="521">
        <v>44216</v>
      </c>
      <c r="C26" s="422" t="s">
        <v>5421</v>
      </c>
      <c r="D26" s="434">
        <v>26</v>
      </c>
      <c r="E26" s="435" t="s">
        <v>1557</v>
      </c>
      <c r="F26" s="435"/>
      <c r="G26" s="422" t="s">
        <v>5382</v>
      </c>
      <c r="H26" s="422" t="s">
        <v>2517</v>
      </c>
      <c r="I26" s="422" t="s">
        <v>5383</v>
      </c>
      <c r="L26" s="422" t="s">
        <v>5384</v>
      </c>
      <c r="N26" s="435"/>
      <c r="P26" s="422" t="s">
        <v>39</v>
      </c>
      <c r="S26" s="422" t="s">
        <v>1099</v>
      </c>
    </row>
    <row r="27" spans="1:19">
      <c r="A27" s="422">
        <v>21</v>
      </c>
      <c r="B27" s="521">
        <v>44206</v>
      </c>
      <c r="C27" s="422" t="s">
        <v>5422</v>
      </c>
      <c r="D27" s="434">
        <v>49</v>
      </c>
      <c r="E27" s="435" t="s">
        <v>1554</v>
      </c>
      <c r="F27" s="435"/>
      <c r="G27" s="422" t="s">
        <v>5384</v>
      </c>
      <c r="H27" s="422" t="s">
        <v>2517</v>
      </c>
      <c r="I27" s="422" t="s">
        <v>5391</v>
      </c>
      <c r="L27" s="422" t="s">
        <v>5384</v>
      </c>
      <c r="N27" s="435"/>
      <c r="O27" s="422" t="s">
        <v>5423</v>
      </c>
      <c r="P27" s="422" t="s">
        <v>1446</v>
      </c>
      <c r="S27" s="422" t="s">
        <v>1085</v>
      </c>
    </row>
    <row r="28" spans="1:19">
      <c r="A28" s="422">
        <v>22</v>
      </c>
      <c r="B28" s="521">
        <v>44174</v>
      </c>
      <c r="C28" s="422" t="s">
        <v>5424</v>
      </c>
      <c r="D28" s="434">
        <v>28</v>
      </c>
      <c r="E28" s="435" t="s">
        <v>1554</v>
      </c>
      <c r="F28" s="435"/>
      <c r="G28" s="422" t="s">
        <v>5425</v>
      </c>
      <c r="H28" s="422" t="s">
        <v>2517</v>
      </c>
      <c r="I28" s="422" t="s">
        <v>5401</v>
      </c>
      <c r="J28" s="422" t="s">
        <v>5426</v>
      </c>
      <c r="L28" s="422" t="s">
        <v>5384</v>
      </c>
      <c r="N28" s="435"/>
      <c r="P28" s="422" t="s">
        <v>39</v>
      </c>
      <c r="S28" s="422" t="s">
        <v>1099</v>
      </c>
    </row>
    <row r="29" spans="1:19">
      <c r="A29" s="422">
        <v>23</v>
      </c>
      <c r="B29" s="521">
        <v>44161</v>
      </c>
      <c r="C29" s="422" t="s">
        <v>5427</v>
      </c>
      <c r="D29" s="434">
        <v>43</v>
      </c>
      <c r="E29" s="435" t="s">
        <v>1554</v>
      </c>
      <c r="F29" s="435"/>
      <c r="G29" s="422" t="s">
        <v>5428</v>
      </c>
      <c r="H29" s="422" t="s">
        <v>2517</v>
      </c>
      <c r="I29" s="422" t="s">
        <v>5391</v>
      </c>
      <c r="J29" s="422" t="s">
        <v>5429</v>
      </c>
      <c r="L29" s="422" t="s">
        <v>5384</v>
      </c>
      <c r="N29" s="435"/>
      <c r="O29" s="422" t="s">
        <v>1088</v>
      </c>
      <c r="P29" s="422" t="s">
        <v>30</v>
      </c>
      <c r="S29" s="422" t="s">
        <v>1085</v>
      </c>
    </row>
    <row r="30" spans="1:19">
      <c r="A30" s="422">
        <v>24</v>
      </c>
      <c r="B30" s="521">
        <v>44161</v>
      </c>
      <c r="C30" s="422" t="s">
        <v>5430</v>
      </c>
      <c r="D30" s="434">
        <v>14</v>
      </c>
      <c r="E30" s="435" t="s">
        <v>1557</v>
      </c>
      <c r="F30" s="435"/>
      <c r="G30" s="422" t="s">
        <v>5431</v>
      </c>
      <c r="H30" s="422" t="s">
        <v>2517</v>
      </c>
      <c r="I30" s="422" t="s">
        <v>5391</v>
      </c>
      <c r="J30" s="422" t="s">
        <v>5429</v>
      </c>
      <c r="L30" s="422" t="s">
        <v>5384</v>
      </c>
      <c r="N30" s="435"/>
      <c r="O30" s="422" t="s">
        <v>1088</v>
      </c>
      <c r="P30" s="422" t="s">
        <v>30</v>
      </c>
      <c r="S30" s="422" t="s">
        <v>1085</v>
      </c>
    </row>
    <row r="31" spans="1:19">
      <c r="A31" s="422">
        <v>25</v>
      </c>
      <c r="B31" s="521">
        <v>44161</v>
      </c>
      <c r="C31" s="422" t="s">
        <v>5432</v>
      </c>
      <c r="D31" s="434">
        <v>39</v>
      </c>
      <c r="E31" s="435" t="s">
        <v>1557</v>
      </c>
      <c r="F31" s="435"/>
      <c r="G31" s="422" t="s">
        <v>5433</v>
      </c>
      <c r="H31" s="422" t="s">
        <v>2517</v>
      </c>
      <c r="I31" s="422" t="s">
        <v>5391</v>
      </c>
      <c r="J31" s="422" t="s">
        <v>5429</v>
      </c>
      <c r="L31" s="422" t="s">
        <v>5384</v>
      </c>
      <c r="N31" s="435"/>
      <c r="O31" s="422" t="s">
        <v>1088</v>
      </c>
      <c r="P31" s="422" t="s">
        <v>30</v>
      </c>
      <c r="S31" s="422" t="s">
        <v>1085</v>
      </c>
    </row>
    <row r="32" spans="1:19">
      <c r="A32" s="422">
        <v>26</v>
      </c>
      <c r="B32" s="521">
        <v>44161</v>
      </c>
      <c r="C32" s="422" t="s">
        <v>5434</v>
      </c>
      <c r="D32" s="434">
        <v>15</v>
      </c>
      <c r="E32" s="435" t="s">
        <v>1557</v>
      </c>
      <c r="F32" s="435"/>
      <c r="G32" s="422" t="s">
        <v>5428</v>
      </c>
      <c r="H32" s="422" t="s">
        <v>2517</v>
      </c>
      <c r="I32" s="422" t="s">
        <v>5391</v>
      </c>
      <c r="J32" s="422" t="s">
        <v>5429</v>
      </c>
      <c r="L32" s="422" t="s">
        <v>5384</v>
      </c>
      <c r="N32" s="435"/>
      <c r="O32" s="422" t="s">
        <v>1086</v>
      </c>
      <c r="P32" s="422" t="s">
        <v>30</v>
      </c>
      <c r="S32" s="422" t="s">
        <v>1085</v>
      </c>
    </row>
    <row r="33" spans="1:19">
      <c r="A33" s="422">
        <v>27</v>
      </c>
      <c r="B33" s="521">
        <v>44140</v>
      </c>
      <c r="C33" s="422" t="s">
        <v>5435</v>
      </c>
      <c r="D33" s="434">
        <v>29</v>
      </c>
      <c r="E33" s="435" t="s">
        <v>1554</v>
      </c>
      <c r="F33" s="435"/>
      <c r="G33" s="422" t="s">
        <v>5436</v>
      </c>
      <c r="H33" s="422" t="s">
        <v>2517</v>
      </c>
      <c r="I33" s="422" t="s">
        <v>5401</v>
      </c>
      <c r="L33" s="422" t="s">
        <v>5384</v>
      </c>
      <c r="N33" s="435"/>
      <c r="P33" s="422" t="s">
        <v>30</v>
      </c>
      <c r="S33" s="422" t="s">
        <v>1085</v>
      </c>
    </row>
    <row r="34" spans="1:19">
      <c r="A34" s="422">
        <v>28</v>
      </c>
      <c r="B34" s="521">
        <v>44112</v>
      </c>
      <c r="C34" s="422" t="s">
        <v>5437</v>
      </c>
      <c r="D34" s="434">
        <v>32</v>
      </c>
      <c r="E34" s="435" t="s">
        <v>1554</v>
      </c>
      <c r="F34" s="435"/>
      <c r="G34" s="422" t="s">
        <v>5438</v>
      </c>
      <c r="H34" s="422" t="s">
        <v>2517</v>
      </c>
      <c r="I34" s="422" t="s">
        <v>5391</v>
      </c>
      <c r="J34" s="422" t="s">
        <v>5439</v>
      </c>
      <c r="L34" s="422" t="s">
        <v>5384</v>
      </c>
      <c r="N34" s="435"/>
      <c r="P34" s="422" t="s">
        <v>30</v>
      </c>
      <c r="S34" s="422" t="s">
        <v>1085</v>
      </c>
    </row>
    <row r="35" spans="1:19">
      <c r="A35" s="422">
        <v>29</v>
      </c>
      <c r="B35" s="521">
        <v>43923</v>
      </c>
      <c r="C35" s="422" t="s">
        <v>5440</v>
      </c>
      <c r="D35" s="434">
        <v>23</v>
      </c>
      <c r="E35" s="435" t="s">
        <v>1554</v>
      </c>
      <c r="F35" s="435"/>
      <c r="G35" s="422" t="s">
        <v>5441</v>
      </c>
      <c r="H35" s="422" t="s">
        <v>2517</v>
      </c>
      <c r="I35" s="422" t="s">
        <v>5442</v>
      </c>
      <c r="J35" s="422" t="s">
        <v>5443</v>
      </c>
      <c r="K35" s="1380" t="s">
        <v>2911</v>
      </c>
      <c r="L35" s="422" t="s">
        <v>5384</v>
      </c>
      <c r="N35" s="435"/>
      <c r="O35" s="422" t="s">
        <v>1542</v>
      </c>
      <c r="P35" s="422" t="s">
        <v>1078</v>
      </c>
      <c r="S35" s="422" t="s">
        <v>1085</v>
      </c>
    </row>
    <row r="36" spans="1:19">
      <c r="A36" s="422">
        <v>30</v>
      </c>
      <c r="B36" s="521">
        <v>43923</v>
      </c>
      <c r="C36" s="422" t="s">
        <v>5444</v>
      </c>
      <c r="D36" s="434">
        <v>22</v>
      </c>
      <c r="E36" s="435" t="s">
        <v>1557</v>
      </c>
      <c r="F36" s="435"/>
      <c r="G36" s="422" t="s">
        <v>5445</v>
      </c>
      <c r="H36" s="422" t="s">
        <v>2517</v>
      </c>
      <c r="I36" s="422" t="s">
        <v>5401</v>
      </c>
      <c r="J36" s="422" t="s">
        <v>5446</v>
      </c>
      <c r="K36" s="1380" t="s">
        <v>5447</v>
      </c>
      <c r="L36" s="422" t="s">
        <v>5384</v>
      </c>
      <c r="N36" s="422" t="s">
        <v>5448</v>
      </c>
      <c r="O36" s="422" t="s">
        <v>1112</v>
      </c>
      <c r="P36" s="422" t="s">
        <v>1078</v>
      </c>
      <c r="S36" s="422" t="s">
        <v>1085</v>
      </c>
    </row>
    <row r="37" spans="1:19">
      <c r="A37" s="422">
        <v>31</v>
      </c>
      <c r="B37" s="521">
        <v>43923</v>
      </c>
      <c r="C37" s="422" t="s">
        <v>5449</v>
      </c>
      <c r="D37" s="434">
        <v>23</v>
      </c>
      <c r="E37" s="435" t="s">
        <v>1557</v>
      </c>
      <c r="F37" s="435"/>
      <c r="G37" s="422" t="s">
        <v>5450</v>
      </c>
      <c r="H37" s="422" t="s">
        <v>2517</v>
      </c>
      <c r="I37" s="422" t="s">
        <v>5442</v>
      </c>
      <c r="J37" s="422" t="s">
        <v>5443</v>
      </c>
      <c r="K37" s="1380" t="s">
        <v>2911</v>
      </c>
      <c r="L37" s="422" t="s">
        <v>5384</v>
      </c>
      <c r="N37" s="435"/>
      <c r="O37" s="422" t="s">
        <v>1542</v>
      </c>
      <c r="P37" s="422" t="s">
        <v>1078</v>
      </c>
      <c r="S37" s="422" t="s">
        <v>1085</v>
      </c>
    </row>
    <row r="38" spans="1:19">
      <c r="A38" s="422">
        <v>32</v>
      </c>
      <c r="B38" s="521">
        <v>43920</v>
      </c>
      <c r="C38" s="422" t="s">
        <v>11327</v>
      </c>
      <c r="D38" s="434">
        <v>52</v>
      </c>
      <c r="E38" s="435" t="s">
        <v>1557</v>
      </c>
      <c r="F38" s="435"/>
      <c r="G38" s="422" t="s">
        <v>5451</v>
      </c>
      <c r="H38" s="422" t="s">
        <v>2517</v>
      </c>
      <c r="I38" s="422" t="s">
        <v>5442</v>
      </c>
      <c r="K38" s="1380" t="s">
        <v>5452</v>
      </c>
      <c r="L38" s="422" t="s">
        <v>5384</v>
      </c>
      <c r="M38" s="422" t="s">
        <v>268</v>
      </c>
      <c r="N38" s="435"/>
      <c r="O38" s="422" t="s">
        <v>5453</v>
      </c>
      <c r="P38" s="422" t="s">
        <v>1078</v>
      </c>
      <c r="S38" s="422" t="s">
        <v>1085</v>
      </c>
    </row>
    <row r="39" spans="1:19">
      <c r="A39" s="422">
        <v>33</v>
      </c>
      <c r="B39" s="521">
        <v>43904</v>
      </c>
      <c r="C39" s="422" t="s">
        <v>5454</v>
      </c>
      <c r="D39" s="434">
        <v>46</v>
      </c>
      <c r="E39" s="435" t="s">
        <v>1557</v>
      </c>
      <c r="F39" s="435"/>
      <c r="G39" s="422" t="s">
        <v>5455</v>
      </c>
      <c r="H39" s="422" t="s">
        <v>2517</v>
      </c>
      <c r="I39" s="422" t="s">
        <v>5401</v>
      </c>
      <c r="J39" s="422" t="s">
        <v>5456</v>
      </c>
      <c r="K39" s="1380" t="s">
        <v>5457</v>
      </c>
      <c r="L39" s="422" t="s">
        <v>5384</v>
      </c>
      <c r="M39" s="422" t="s">
        <v>5458</v>
      </c>
      <c r="N39" s="435"/>
      <c r="O39" s="422" t="s">
        <v>12005</v>
      </c>
      <c r="P39" s="422" t="s">
        <v>1078</v>
      </c>
      <c r="S39" s="422" t="s">
        <v>1085</v>
      </c>
    </row>
    <row r="40" spans="1:19">
      <c r="A40" s="422">
        <v>34</v>
      </c>
      <c r="B40" s="521">
        <v>43891</v>
      </c>
      <c r="C40" s="422" t="s">
        <v>5459</v>
      </c>
      <c r="D40" s="434">
        <v>32</v>
      </c>
      <c r="E40" s="435" t="s">
        <v>1557</v>
      </c>
      <c r="F40" s="435"/>
      <c r="G40" s="422" t="s">
        <v>5460</v>
      </c>
      <c r="H40" s="422" t="s">
        <v>2517</v>
      </c>
      <c r="I40" s="422" t="s">
        <v>5383</v>
      </c>
      <c r="J40" s="422" t="s">
        <v>5461</v>
      </c>
      <c r="K40" s="1380" t="s">
        <v>1551</v>
      </c>
      <c r="L40" s="422" t="s">
        <v>5384</v>
      </c>
      <c r="N40" s="435"/>
      <c r="O40" s="422" t="s">
        <v>258</v>
      </c>
      <c r="P40" s="422" t="s">
        <v>1078</v>
      </c>
      <c r="S40" s="422" t="s">
        <v>1085</v>
      </c>
    </row>
    <row r="41" spans="1:19">
      <c r="A41" s="422">
        <v>35</v>
      </c>
      <c r="B41" s="521" t="s">
        <v>5462</v>
      </c>
      <c r="C41" s="439" t="s">
        <v>5463</v>
      </c>
      <c r="D41" s="440">
        <v>41</v>
      </c>
      <c r="E41" s="435" t="s">
        <v>1554</v>
      </c>
      <c r="F41" s="441"/>
      <c r="G41" s="422" t="s">
        <v>5464</v>
      </c>
      <c r="H41" s="422" t="s">
        <v>2517</v>
      </c>
      <c r="I41" s="422" t="s">
        <v>5401</v>
      </c>
      <c r="J41" s="441" t="s">
        <v>5465</v>
      </c>
      <c r="K41" s="1381" t="s">
        <v>5462</v>
      </c>
      <c r="L41" s="422" t="s">
        <v>5384</v>
      </c>
      <c r="M41" s="422" t="s">
        <v>5466</v>
      </c>
      <c r="N41" s="435"/>
      <c r="O41" s="435" t="s">
        <v>5467</v>
      </c>
      <c r="P41" s="422" t="s">
        <v>2929</v>
      </c>
      <c r="S41" s="422" t="s">
        <v>1085</v>
      </c>
    </row>
    <row r="42" spans="1:19">
      <c r="A42" s="422">
        <v>36</v>
      </c>
      <c r="B42" s="521" t="s">
        <v>5462</v>
      </c>
      <c r="C42" s="439" t="s">
        <v>5468</v>
      </c>
      <c r="D42" s="440">
        <v>39</v>
      </c>
      <c r="E42" s="435" t="s">
        <v>1554</v>
      </c>
      <c r="F42" s="441"/>
      <c r="G42" s="422" t="s">
        <v>5464</v>
      </c>
      <c r="H42" s="422" t="s">
        <v>2517</v>
      </c>
      <c r="I42" s="422" t="s">
        <v>5401</v>
      </c>
      <c r="J42" s="441" t="s">
        <v>5465</v>
      </c>
      <c r="K42" s="1381" t="s">
        <v>5462</v>
      </c>
      <c r="L42" s="422" t="s">
        <v>5384</v>
      </c>
      <c r="M42" s="422" t="s">
        <v>5466</v>
      </c>
      <c r="N42" s="435"/>
      <c r="O42" s="435" t="s">
        <v>5467</v>
      </c>
      <c r="P42" s="422" t="s">
        <v>2929</v>
      </c>
      <c r="S42" s="422" t="s">
        <v>1085</v>
      </c>
    </row>
    <row r="43" spans="1:19">
      <c r="A43" s="422">
        <v>37</v>
      </c>
      <c r="B43" s="521" t="s">
        <v>5469</v>
      </c>
      <c r="C43" s="422" t="s">
        <v>5470</v>
      </c>
      <c r="D43" s="434">
        <v>22</v>
      </c>
      <c r="E43" s="435" t="s">
        <v>1557</v>
      </c>
      <c r="G43" s="422" t="s">
        <v>5471</v>
      </c>
      <c r="H43" s="422" t="s">
        <v>2517</v>
      </c>
      <c r="I43" s="422" t="s">
        <v>5401</v>
      </c>
      <c r="J43" s="436" t="s">
        <v>668</v>
      </c>
      <c r="K43" s="1382" t="s">
        <v>5469</v>
      </c>
      <c r="L43" s="422" t="s">
        <v>5384</v>
      </c>
      <c r="N43" s="422" t="s">
        <v>5472</v>
      </c>
      <c r="O43" s="435" t="s">
        <v>5467</v>
      </c>
      <c r="P43" s="422" t="s">
        <v>2929</v>
      </c>
      <c r="S43" s="422" t="s">
        <v>1085</v>
      </c>
    </row>
    <row r="44" spans="1:19">
      <c r="A44" s="422">
        <v>38</v>
      </c>
      <c r="B44" s="521">
        <v>43911</v>
      </c>
      <c r="C44" s="444" t="s">
        <v>10988</v>
      </c>
      <c r="D44" s="445">
        <v>45</v>
      </c>
      <c r="E44" s="445" t="s">
        <v>1557</v>
      </c>
      <c r="F44" s="397"/>
      <c r="G44" s="446" t="s">
        <v>10989</v>
      </c>
      <c r="H44" s="422" t="s">
        <v>2517</v>
      </c>
      <c r="I44" s="422" t="s">
        <v>5401</v>
      </c>
      <c r="J44" s="436"/>
      <c r="K44" s="1383" t="s">
        <v>5462</v>
      </c>
      <c r="L44" s="422" t="s">
        <v>5384</v>
      </c>
      <c r="M44" s="422" t="s">
        <v>5458</v>
      </c>
      <c r="O44" s="435" t="s">
        <v>10990</v>
      </c>
      <c r="P44" s="422" t="s">
        <v>2929</v>
      </c>
      <c r="S44" s="422" t="s">
        <v>1085</v>
      </c>
    </row>
    <row r="45" spans="1:19">
      <c r="A45" s="422">
        <v>39</v>
      </c>
      <c r="B45" s="521" t="s">
        <v>5473</v>
      </c>
      <c r="C45" s="422" t="s">
        <v>5474</v>
      </c>
      <c r="D45" s="434">
        <v>21</v>
      </c>
      <c r="E45" s="435" t="s">
        <v>1557</v>
      </c>
      <c r="G45" s="422" t="s">
        <v>5471</v>
      </c>
      <c r="H45" s="422" t="s">
        <v>2517</v>
      </c>
      <c r="I45" s="422" t="s">
        <v>5401</v>
      </c>
      <c r="J45" s="436" t="s">
        <v>5446</v>
      </c>
      <c r="K45" s="1380" t="s">
        <v>5473</v>
      </c>
      <c r="L45" s="422" t="s">
        <v>5384</v>
      </c>
      <c r="N45" s="422" t="s">
        <v>5475</v>
      </c>
      <c r="O45" s="435" t="s">
        <v>5467</v>
      </c>
      <c r="P45" s="422" t="s">
        <v>2929</v>
      </c>
      <c r="S45" s="422" t="s">
        <v>1085</v>
      </c>
    </row>
    <row r="46" spans="1:19">
      <c r="A46" s="422">
        <v>40</v>
      </c>
      <c r="B46" s="521" t="s">
        <v>5476</v>
      </c>
      <c r="C46" s="422" t="s">
        <v>5477</v>
      </c>
      <c r="D46" s="434">
        <v>21</v>
      </c>
      <c r="E46" s="435" t="s">
        <v>1557</v>
      </c>
      <c r="G46" s="422" t="s">
        <v>5478</v>
      </c>
      <c r="H46" s="422" t="s">
        <v>2517</v>
      </c>
      <c r="I46" s="422" t="s">
        <v>5442</v>
      </c>
      <c r="J46" s="436" t="s">
        <v>668</v>
      </c>
      <c r="K46" s="1382" t="s">
        <v>5476</v>
      </c>
      <c r="L46" s="422" t="s">
        <v>5384</v>
      </c>
      <c r="N46" s="422" t="s">
        <v>1627</v>
      </c>
      <c r="O46" s="435" t="s">
        <v>5467</v>
      </c>
      <c r="P46" s="422" t="s">
        <v>2929</v>
      </c>
      <c r="S46" s="422" t="s">
        <v>1085</v>
      </c>
    </row>
    <row r="47" spans="1:19">
      <c r="A47" s="422">
        <v>41</v>
      </c>
      <c r="B47" s="521" t="s">
        <v>5476</v>
      </c>
      <c r="C47" s="422" t="s">
        <v>5479</v>
      </c>
      <c r="D47" s="434">
        <v>20</v>
      </c>
      <c r="E47" s="435" t="s">
        <v>1554</v>
      </c>
      <c r="G47" s="422" t="s">
        <v>5478</v>
      </c>
      <c r="H47" s="422" t="s">
        <v>2517</v>
      </c>
      <c r="I47" s="422" t="s">
        <v>5383</v>
      </c>
      <c r="K47" s="1382" t="s">
        <v>5476</v>
      </c>
      <c r="L47" s="422" t="s">
        <v>5384</v>
      </c>
      <c r="N47" s="422" t="s">
        <v>1588</v>
      </c>
      <c r="O47" s="435" t="s">
        <v>5467</v>
      </c>
      <c r="P47" s="422" t="s">
        <v>2929</v>
      </c>
      <c r="S47" s="422" t="s">
        <v>1085</v>
      </c>
    </row>
    <row r="48" spans="1:19">
      <c r="A48" s="422">
        <v>42</v>
      </c>
      <c r="B48" s="521" t="s">
        <v>5476</v>
      </c>
      <c r="C48" s="422" t="s">
        <v>5480</v>
      </c>
      <c r="D48" s="434">
        <v>17</v>
      </c>
      <c r="E48" s="435" t="s">
        <v>1557</v>
      </c>
      <c r="G48" s="422" t="s">
        <v>5481</v>
      </c>
      <c r="H48" s="422" t="s">
        <v>2517</v>
      </c>
      <c r="I48" s="422" t="s">
        <v>5442</v>
      </c>
      <c r="K48" s="1382" t="s">
        <v>5476</v>
      </c>
      <c r="L48" s="422" t="s">
        <v>5384</v>
      </c>
      <c r="N48" s="422" t="s">
        <v>1627</v>
      </c>
      <c r="O48" s="435" t="s">
        <v>5467</v>
      </c>
      <c r="P48" s="422" t="s">
        <v>2929</v>
      </c>
      <c r="S48" s="422" t="s">
        <v>1085</v>
      </c>
    </row>
    <row r="49" spans="1:24">
      <c r="A49" s="422">
        <v>43</v>
      </c>
      <c r="B49" s="521" t="s">
        <v>5482</v>
      </c>
      <c r="C49" s="422" t="s">
        <v>5483</v>
      </c>
      <c r="D49" s="434">
        <v>22</v>
      </c>
      <c r="E49" s="435" t="s">
        <v>1554</v>
      </c>
      <c r="G49" s="422" t="s">
        <v>5484</v>
      </c>
      <c r="H49" s="422" t="s">
        <v>2517</v>
      </c>
      <c r="I49" s="422" t="s">
        <v>5383</v>
      </c>
      <c r="J49" s="436" t="s">
        <v>5485</v>
      </c>
      <c r="K49" s="1382" t="s">
        <v>5482</v>
      </c>
      <c r="L49" s="422" t="s">
        <v>5384</v>
      </c>
      <c r="N49" s="422" t="s">
        <v>1555</v>
      </c>
      <c r="O49" s="435" t="s">
        <v>5467</v>
      </c>
      <c r="P49" s="422" t="s">
        <v>2929</v>
      </c>
      <c r="S49" s="422" t="s">
        <v>1085</v>
      </c>
    </row>
    <row r="50" spans="1:24">
      <c r="A50" s="422">
        <v>44</v>
      </c>
      <c r="B50" s="521" t="s">
        <v>5486</v>
      </c>
      <c r="C50" s="422" t="s">
        <v>5487</v>
      </c>
      <c r="D50" s="434">
        <v>26</v>
      </c>
      <c r="E50" s="435" t="s">
        <v>1557</v>
      </c>
      <c r="G50" s="422" t="s">
        <v>5488</v>
      </c>
      <c r="H50" s="422" t="s">
        <v>2517</v>
      </c>
      <c r="I50" s="422" t="s">
        <v>5383</v>
      </c>
      <c r="J50" s="436" t="s">
        <v>5489</v>
      </c>
      <c r="K50" s="1380" t="s">
        <v>5486</v>
      </c>
      <c r="L50" s="422" t="s">
        <v>5384</v>
      </c>
      <c r="N50" s="422" t="s">
        <v>1627</v>
      </c>
      <c r="O50" s="435" t="s">
        <v>5467</v>
      </c>
      <c r="P50" s="422" t="s">
        <v>2929</v>
      </c>
      <c r="S50" s="422" t="s">
        <v>1085</v>
      </c>
    </row>
    <row r="51" spans="1:24" s="434" customFormat="1">
      <c r="A51" s="422">
        <v>45</v>
      </c>
      <c r="B51" s="521" t="s">
        <v>5486</v>
      </c>
      <c r="C51" s="422" t="s">
        <v>5490</v>
      </c>
      <c r="D51" s="434">
        <v>20</v>
      </c>
      <c r="E51" s="434" t="s">
        <v>1554</v>
      </c>
      <c r="G51" s="422" t="s">
        <v>5491</v>
      </c>
      <c r="H51" s="422" t="s">
        <v>2517</v>
      </c>
      <c r="I51" s="422" t="s">
        <v>5383</v>
      </c>
      <c r="J51" s="422"/>
      <c r="K51" s="1380" t="s">
        <v>5486</v>
      </c>
      <c r="L51" s="422" t="s">
        <v>5384</v>
      </c>
      <c r="M51" s="422"/>
      <c r="N51" s="422" t="s">
        <v>1555</v>
      </c>
      <c r="O51" s="435" t="s">
        <v>5467</v>
      </c>
      <c r="P51" s="422" t="s">
        <v>2929</v>
      </c>
      <c r="Q51" s="422"/>
      <c r="R51" s="422"/>
      <c r="S51" s="422" t="s">
        <v>1085</v>
      </c>
      <c r="T51" s="422"/>
      <c r="U51" s="422"/>
      <c r="V51" s="422"/>
      <c r="W51" s="422"/>
      <c r="X51" s="422"/>
    </row>
    <row r="52" spans="1:24" s="434" customFormat="1">
      <c r="A52" s="422">
        <v>46</v>
      </c>
      <c r="B52" s="521" t="s">
        <v>5482</v>
      </c>
      <c r="C52" s="422" t="s">
        <v>5492</v>
      </c>
      <c r="D52" s="434">
        <v>45</v>
      </c>
      <c r="E52" s="434" t="s">
        <v>1554</v>
      </c>
      <c r="G52" s="422" t="s">
        <v>5493</v>
      </c>
      <c r="H52" s="422" t="s">
        <v>2517</v>
      </c>
      <c r="I52" s="422" t="s">
        <v>5442</v>
      </c>
      <c r="J52" s="436" t="s">
        <v>5494</v>
      </c>
      <c r="K52" s="1380" t="s">
        <v>5482</v>
      </c>
      <c r="L52" s="422" t="s">
        <v>5384</v>
      </c>
      <c r="M52" s="422"/>
      <c r="N52" s="422" t="s">
        <v>19</v>
      </c>
      <c r="O52" s="435" t="s">
        <v>5467</v>
      </c>
      <c r="P52" s="422" t="s">
        <v>2929</v>
      </c>
      <c r="Q52" s="422"/>
      <c r="R52" s="422"/>
      <c r="S52" s="422" t="s">
        <v>1085</v>
      </c>
      <c r="T52" s="422"/>
      <c r="U52" s="422"/>
      <c r="V52" s="422"/>
      <c r="W52" s="422"/>
      <c r="X52" s="422"/>
    </row>
    <row r="53" spans="1:24" s="434" customFormat="1">
      <c r="A53" s="422">
        <v>47</v>
      </c>
      <c r="B53" s="521" t="s">
        <v>5495</v>
      </c>
      <c r="C53" s="422" t="s">
        <v>5496</v>
      </c>
      <c r="D53" s="434">
        <v>22</v>
      </c>
      <c r="E53" s="434" t="s">
        <v>1554</v>
      </c>
      <c r="G53" s="447" t="s">
        <v>5497</v>
      </c>
      <c r="H53" s="422" t="s">
        <v>2517</v>
      </c>
      <c r="I53" s="422" t="s">
        <v>5442</v>
      </c>
      <c r="J53" s="436" t="s">
        <v>5443</v>
      </c>
      <c r="K53" s="1380" t="s">
        <v>5495</v>
      </c>
      <c r="L53" s="422" t="s">
        <v>5384</v>
      </c>
      <c r="M53" s="422"/>
      <c r="N53" s="448" t="s">
        <v>1059</v>
      </c>
      <c r="O53" s="435" t="s">
        <v>5467</v>
      </c>
      <c r="P53" s="422" t="s">
        <v>2929</v>
      </c>
      <c r="Q53" s="422"/>
      <c r="R53" s="422"/>
      <c r="S53" s="422" t="s">
        <v>1085</v>
      </c>
      <c r="T53" s="422"/>
      <c r="U53" s="422"/>
      <c r="V53" s="422"/>
      <c r="W53" s="422"/>
      <c r="X53" s="422"/>
    </row>
    <row r="54" spans="1:24" s="434" customFormat="1">
      <c r="A54" s="422">
        <v>48</v>
      </c>
      <c r="B54" s="521" t="s">
        <v>5495</v>
      </c>
      <c r="C54" s="422" t="s">
        <v>5498</v>
      </c>
      <c r="D54" s="434">
        <v>22</v>
      </c>
      <c r="E54" s="434" t="s">
        <v>1557</v>
      </c>
      <c r="G54" s="447" t="s">
        <v>5497</v>
      </c>
      <c r="H54" s="422" t="s">
        <v>2517</v>
      </c>
      <c r="I54" s="422" t="s">
        <v>5442</v>
      </c>
      <c r="J54" s="436" t="s">
        <v>668</v>
      </c>
      <c r="K54" s="1380" t="s">
        <v>5495</v>
      </c>
      <c r="L54" s="422" t="s">
        <v>5384</v>
      </c>
      <c r="M54" s="422"/>
      <c r="N54" s="448" t="s">
        <v>1059</v>
      </c>
      <c r="O54" s="435" t="s">
        <v>5467</v>
      </c>
      <c r="P54" s="422" t="s">
        <v>2929</v>
      </c>
      <c r="Q54" s="422"/>
      <c r="R54" s="422"/>
      <c r="S54" s="422" t="s">
        <v>1085</v>
      </c>
      <c r="T54" s="422"/>
      <c r="U54" s="422"/>
      <c r="V54" s="422"/>
      <c r="W54" s="422"/>
      <c r="X54" s="422"/>
    </row>
    <row r="55" spans="1:24" s="434" customFormat="1">
      <c r="A55" s="422">
        <v>49</v>
      </c>
      <c r="B55" s="521" t="s">
        <v>5495</v>
      </c>
      <c r="C55" s="422" t="s">
        <v>5499</v>
      </c>
      <c r="D55" s="434">
        <v>48</v>
      </c>
      <c r="E55" s="434" t="s">
        <v>1554</v>
      </c>
      <c r="G55" s="422" t="s">
        <v>5460</v>
      </c>
      <c r="H55" s="422" t="s">
        <v>2517</v>
      </c>
      <c r="I55" s="422" t="s">
        <v>5460</v>
      </c>
      <c r="J55" s="436" t="s">
        <v>5500</v>
      </c>
      <c r="K55" s="1380" t="s">
        <v>5495</v>
      </c>
      <c r="L55" s="422" t="s">
        <v>5384</v>
      </c>
      <c r="M55" s="422"/>
      <c r="N55" s="422" t="s">
        <v>5501</v>
      </c>
      <c r="O55" s="435" t="s">
        <v>5467</v>
      </c>
      <c r="P55" s="422" t="s">
        <v>2929</v>
      </c>
      <c r="Q55" s="422"/>
      <c r="R55" s="422"/>
      <c r="S55" s="422" t="s">
        <v>1085</v>
      </c>
      <c r="T55" s="422"/>
      <c r="U55" s="422"/>
      <c r="V55" s="422"/>
      <c r="W55" s="422"/>
      <c r="X55" s="422"/>
    </row>
    <row r="56" spans="1:24" s="434" customFormat="1">
      <c r="A56" s="422">
        <v>50</v>
      </c>
      <c r="B56" s="521" t="s">
        <v>5495</v>
      </c>
      <c r="C56" s="422" t="s">
        <v>5502</v>
      </c>
      <c r="D56" s="434">
        <v>31</v>
      </c>
      <c r="E56" s="434" t="s">
        <v>1557</v>
      </c>
      <c r="G56" s="422" t="s">
        <v>5503</v>
      </c>
      <c r="H56" s="422" t="s">
        <v>2517</v>
      </c>
      <c r="I56" s="422" t="s">
        <v>5460</v>
      </c>
      <c r="J56" s="436" t="s">
        <v>5461</v>
      </c>
      <c r="K56" s="1380" t="s">
        <v>5495</v>
      </c>
      <c r="L56" s="422" t="s">
        <v>5384</v>
      </c>
      <c r="M56" s="422"/>
      <c r="N56" s="422" t="s">
        <v>5504</v>
      </c>
      <c r="O56" s="422" t="s">
        <v>5505</v>
      </c>
      <c r="P56" s="422" t="s">
        <v>2929</v>
      </c>
      <c r="Q56" s="422"/>
      <c r="R56" s="422"/>
      <c r="S56" s="422" t="s">
        <v>1085</v>
      </c>
      <c r="T56" s="422"/>
      <c r="U56" s="422"/>
      <c r="V56" s="422"/>
      <c r="W56" s="422"/>
      <c r="X56" s="422"/>
    </row>
    <row r="57" spans="1:24" s="434" customFormat="1">
      <c r="A57" s="422">
        <v>51</v>
      </c>
      <c r="B57" s="521" t="s">
        <v>5495</v>
      </c>
      <c r="C57" s="422" t="s">
        <v>5506</v>
      </c>
      <c r="D57" s="434">
        <v>43</v>
      </c>
      <c r="E57" s="434" t="s">
        <v>1557</v>
      </c>
      <c r="G57" s="422" t="s">
        <v>5460</v>
      </c>
      <c r="H57" s="422" t="s">
        <v>2517</v>
      </c>
      <c r="I57" s="422" t="s">
        <v>5460</v>
      </c>
      <c r="J57" s="436" t="s">
        <v>668</v>
      </c>
      <c r="K57" s="1380" t="s">
        <v>5495</v>
      </c>
      <c r="L57" s="422" t="s">
        <v>5384</v>
      </c>
      <c r="M57" s="422"/>
      <c r="N57" s="422" t="s">
        <v>182</v>
      </c>
      <c r="O57" s="435" t="s">
        <v>5467</v>
      </c>
      <c r="P57" s="422" t="s">
        <v>2929</v>
      </c>
      <c r="Q57" s="422"/>
      <c r="R57" s="422"/>
      <c r="S57" s="422" t="s">
        <v>1085</v>
      </c>
      <c r="T57" s="422"/>
      <c r="U57" s="422"/>
      <c r="V57" s="422"/>
      <c r="W57" s="422"/>
      <c r="X57" s="422"/>
    </row>
    <row r="58" spans="1:24" s="434" customFormat="1">
      <c r="A58" s="422">
        <v>52</v>
      </c>
      <c r="B58" s="521" t="s">
        <v>5507</v>
      </c>
      <c r="C58" s="422" t="s">
        <v>5508</v>
      </c>
      <c r="D58" s="434">
        <v>20</v>
      </c>
      <c r="E58" s="434" t="s">
        <v>1557</v>
      </c>
      <c r="G58" s="447" t="s">
        <v>5509</v>
      </c>
      <c r="H58" s="422" t="s">
        <v>2517</v>
      </c>
      <c r="I58" s="447" t="s">
        <v>5509</v>
      </c>
      <c r="J58" s="436" t="s">
        <v>5510</v>
      </c>
      <c r="K58" s="1380" t="s">
        <v>5507</v>
      </c>
      <c r="L58" s="422" t="s">
        <v>5384</v>
      </c>
      <c r="M58" s="422"/>
      <c r="N58" s="448" t="s">
        <v>1058</v>
      </c>
      <c r="O58" s="435" t="s">
        <v>5467</v>
      </c>
      <c r="P58" s="422" t="s">
        <v>2929</v>
      </c>
      <c r="Q58" s="422"/>
      <c r="R58" s="422"/>
      <c r="S58" s="422" t="s">
        <v>1085</v>
      </c>
      <c r="T58" s="422"/>
      <c r="U58" s="422"/>
      <c r="V58" s="422"/>
      <c r="W58" s="422"/>
      <c r="X58" s="422"/>
    </row>
    <row r="59" spans="1:24" s="434" customFormat="1">
      <c r="A59" s="422">
        <v>53</v>
      </c>
      <c r="B59" s="521" t="s">
        <v>5507</v>
      </c>
      <c r="C59" s="422" t="s">
        <v>5511</v>
      </c>
      <c r="D59" s="434">
        <v>23</v>
      </c>
      <c r="E59" s="434" t="s">
        <v>1557</v>
      </c>
      <c r="G59" s="447" t="s">
        <v>5512</v>
      </c>
      <c r="H59" s="422" t="s">
        <v>2517</v>
      </c>
      <c r="I59" s="447" t="s">
        <v>5512</v>
      </c>
      <c r="J59" s="436" t="s">
        <v>5513</v>
      </c>
      <c r="K59" s="1380" t="s">
        <v>5507</v>
      </c>
      <c r="L59" s="422" t="s">
        <v>5384</v>
      </c>
      <c r="M59" s="422"/>
      <c r="N59" s="448" t="s">
        <v>183</v>
      </c>
      <c r="O59" s="435" t="s">
        <v>5467</v>
      </c>
      <c r="P59" s="422" t="s">
        <v>2929</v>
      </c>
      <c r="Q59" s="422"/>
      <c r="R59" s="422"/>
      <c r="S59" s="422" t="s">
        <v>1085</v>
      </c>
      <c r="T59" s="422"/>
      <c r="U59" s="422"/>
      <c r="V59" s="422"/>
      <c r="W59" s="422"/>
      <c r="X59" s="422"/>
    </row>
    <row r="60" spans="1:24" s="434" customFormat="1">
      <c r="A60" s="422">
        <v>54</v>
      </c>
      <c r="B60" s="521" t="s">
        <v>5507</v>
      </c>
      <c r="C60" s="422" t="s">
        <v>5514</v>
      </c>
      <c r="D60" s="434">
        <v>18</v>
      </c>
      <c r="E60" s="434" t="s">
        <v>1554</v>
      </c>
      <c r="G60" s="422" t="s">
        <v>5515</v>
      </c>
      <c r="H60" s="422" t="s">
        <v>2517</v>
      </c>
      <c r="I60" s="422" t="s">
        <v>5515</v>
      </c>
      <c r="J60" s="436" t="s">
        <v>5516</v>
      </c>
      <c r="K60" s="1380" t="s">
        <v>5507</v>
      </c>
      <c r="L60" s="422" t="s">
        <v>5384</v>
      </c>
      <c r="M60" s="422"/>
      <c r="N60" s="449" t="s">
        <v>5517</v>
      </c>
      <c r="O60" s="435" t="s">
        <v>5467</v>
      </c>
      <c r="P60" s="422" t="s">
        <v>2929</v>
      </c>
      <c r="Q60" s="422"/>
      <c r="R60" s="422"/>
      <c r="S60" s="422" t="s">
        <v>1085</v>
      </c>
      <c r="T60" s="422"/>
      <c r="U60" s="422"/>
      <c r="V60" s="422"/>
      <c r="W60" s="422"/>
      <c r="X60" s="422"/>
    </row>
    <row r="61" spans="1:24" s="434" customFormat="1">
      <c r="A61" s="422">
        <v>55</v>
      </c>
      <c r="B61" s="521">
        <v>43919</v>
      </c>
      <c r="C61" s="422" t="s">
        <v>5519</v>
      </c>
      <c r="D61" s="434">
        <v>49</v>
      </c>
      <c r="E61" s="434" t="s">
        <v>1554</v>
      </c>
      <c r="G61" s="447" t="s">
        <v>5509</v>
      </c>
      <c r="H61" s="422" t="s">
        <v>2517</v>
      </c>
      <c r="I61" s="447" t="s">
        <v>5509</v>
      </c>
      <c r="J61" s="436" t="s">
        <v>5520</v>
      </c>
      <c r="K61" s="1384" t="s">
        <v>5518</v>
      </c>
      <c r="L61" s="422" t="s">
        <v>5384</v>
      </c>
      <c r="M61" s="422"/>
      <c r="N61" s="448" t="s">
        <v>5501</v>
      </c>
      <c r="O61" s="435" t="s">
        <v>5467</v>
      </c>
      <c r="P61" s="422" t="s">
        <v>2929</v>
      </c>
      <c r="Q61" s="422"/>
      <c r="R61" s="422"/>
      <c r="S61" s="422" t="s">
        <v>1085</v>
      </c>
      <c r="T61" s="422"/>
      <c r="U61" s="422"/>
      <c r="V61" s="422"/>
      <c r="W61" s="422"/>
      <c r="X61" s="422"/>
    </row>
    <row r="62" spans="1:24" s="434" customFormat="1">
      <c r="A62" s="422">
        <v>56</v>
      </c>
      <c r="B62" s="521">
        <v>43919</v>
      </c>
      <c r="C62" s="422" t="s">
        <v>5521</v>
      </c>
      <c r="D62" s="434">
        <v>37</v>
      </c>
      <c r="E62" s="434" t="s">
        <v>1554</v>
      </c>
      <c r="G62" s="447" t="s">
        <v>5522</v>
      </c>
      <c r="H62" s="422" t="s">
        <v>2517</v>
      </c>
      <c r="I62" s="422" t="s">
        <v>5383</v>
      </c>
      <c r="J62" s="436" t="s">
        <v>5523</v>
      </c>
      <c r="K62" s="1384" t="s">
        <v>5518</v>
      </c>
      <c r="L62" s="422" t="s">
        <v>5384</v>
      </c>
      <c r="M62" s="422"/>
      <c r="N62" s="448" t="s">
        <v>2966</v>
      </c>
      <c r="O62" s="435" t="s">
        <v>5467</v>
      </c>
      <c r="P62" s="422" t="s">
        <v>2929</v>
      </c>
      <c r="Q62" s="422"/>
      <c r="R62" s="422"/>
      <c r="S62" s="422" t="s">
        <v>1085</v>
      </c>
      <c r="T62" s="422"/>
      <c r="U62" s="422"/>
      <c r="V62" s="422"/>
      <c r="W62" s="422"/>
      <c r="X62" s="422"/>
    </row>
    <row r="63" spans="1:24" s="434" customFormat="1">
      <c r="A63" s="422">
        <v>57</v>
      </c>
      <c r="B63" s="521">
        <v>43919</v>
      </c>
      <c r="C63" s="422" t="s">
        <v>5524</v>
      </c>
      <c r="D63" s="434">
        <v>24</v>
      </c>
      <c r="E63" s="434" t="s">
        <v>1554</v>
      </c>
      <c r="G63" s="447" t="s">
        <v>5522</v>
      </c>
      <c r="H63" s="422" t="s">
        <v>2517</v>
      </c>
      <c r="I63" s="422" t="s">
        <v>5383</v>
      </c>
      <c r="J63" s="436" t="s">
        <v>5523</v>
      </c>
      <c r="K63" s="1384" t="s">
        <v>5518</v>
      </c>
      <c r="L63" s="422" t="s">
        <v>5384</v>
      </c>
      <c r="M63" s="422"/>
      <c r="N63" s="448" t="s">
        <v>2966</v>
      </c>
      <c r="O63" s="435" t="s">
        <v>5467</v>
      </c>
      <c r="P63" s="422" t="s">
        <v>2929</v>
      </c>
      <c r="Q63" s="422"/>
      <c r="R63" s="422"/>
      <c r="S63" s="422" t="s">
        <v>1085</v>
      </c>
      <c r="T63" s="422"/>
      <c r="U63" s="422"/>
      <c r="V63" s="422"/>
      <c r="W63" s="422"/>
      <c r="X63" s="422"/>
    </row>
    <row r="64" spans="1:24" s="434" customFormat="1">
      <c r="A64" s="422">
        <v>58</v>
      </c>
      <c r="B64" s="521">
        <v>43919</v>
      </c>
      <c r="C64" s="422" t="s">
        <v>5525</v>
      </c>
      <c r="D64" s="434">
        <v>27</v>
      </c>
      <c r="E64" s="434" t="s">
        <v>1554</v>
      </c>
      <c r="G64" s="447" t="s">
        <v>5522</v>
      </c>
      <c r="H64" s="422" t="s">
        <v>2517</v>
      </c>
      <c r="I64" s="422" t="s">
        <v>5383</v>
      </c>
      <c r="J64" s="436" t="s">
        <v>5523</v>
      </c>
      <c r="K64" s="1384" t="s">
        <v>5518</v>
      </c>
      <c r="L64" s="422" t="s">
        <v>5384</v>
      </c>
      <c r="M64" s="422"/>
      <c r="N64" s="448" t="s">
        <v>2966</v>
      </c>
      <c r="O64" s="435" t="s">
        <v>5467</v>
      </c>
      <c r="P64" s="422" t="s">
        <v>2929</v>
      </c>
      <c r="Q64" s="422"/>
      <c r="R64" s="422"/>
      <c r="S64" s="422" t="s">
        <v>1085</v>
      </c>
      <c r="T64" s="422"/>
      <c r="U64" s="422"/>
      <c r="V64" s="422"/>
      <c r="W64" s="422"/>
      <c r="X64" s="422"/>
    </row>
    <row r="65" spans="1:24" s="434" customFormat="1">
      <c r="A65" s="422">
        <v>59</v>
      </c>
      <c r="B65" s="521">
        <v>43919</v>
      </c>
      <c r="C65" s="422" t="s">
        <v>5526</v>
      </c>
      <c r="D65" s="434">
        <v>27</v>
      </c>
      <c r="E65" s="434" t="s">
        <v>1557</v>
      </c>
      <c r="G65" s="447" t="s">
        <v>5522</v>
      </c>
      <c r="H65" s="422" t="s">
        <v>2517</v>
      </c>
      <c r="I65" s="422" t="s">
        <v>5383</v>
      </c>
      <c r="J65" s="436" t="s">
        <v>5523</v>
      </c>
      <c r="K65" s="1384" t="s">
        <v>5518</v>
      </c>
      <c r="L65" s="422" t="s">
        <v>5384</v>
      </c>
      <c r="M65" s="422"/>
      <c r="N65" s="448" t="s">
        <v>2966</v>
      </c>
      <c r="O65" s="435" t="s">
        <v>5467</v>
      </c>
      <c r="P65" s="422" t="s">
        <v>2929</v>
      </c>
      <c r="Q65" s="422"/>
      <c r="R65" s="422"/>
      <c r="S65" s="422" t="s">
        <v>1085</v>
      </c>
      <c r="T65" s="422"/>
      <c r="U65" s="422"/>
      <c r="V65" s="422"/>
      <c r="W65" s="422"/>
      <c r="X65" s="422"/>
    </row>
    <row r="66" spans="1:24" s="434" customFormat="1">
      <c r="A66" s="422">
        <v>60</v>
      </c>
      <c r="B66" s="521">
        <v>43919</v>
      </c>
      <c r="C66" s="422" t="s">
        <v>5527</v>
      </c>
      <c r="D66" s="434">
        <v>29</v>
      </c>
      <c r="E66" s="434" t="s">
        <v>1557</v>
      </c>
      <c r="G66" s="422" t="s">
        <v>5528</v>
      </c>
      <c r="H66" s="422" t="s">
        <v>2517</v>
      </c>
      <c r="I66" s="422" t="s">
        <v>5383</v>
      </c>
      <c r="J66" s="436" t="s">
        <v>5529</v>
      </c>
      <c r="K66" s="1384" t="s">
        <v>5518</v>
      </c>
      <c r="L66" s="422" t="s">
        <v>5384</v>
      </c>
      <c r="M66" s="422"/>
      <c r="N66" s="422" t="s">
        <v>987</v>
      </c>
      <c r="O66" s="435" t="s">
        <v>5467</v>
      </c>
      <c r="P66" s="422" t="s">
        <v>2929</v>
      </c>
      <c r="Q66" s="422"/>
      <c r="R66" s="422"/>
      <c r="S66" s="422" t="s">
        <v>1085</v>
      </c>
      <c r="T66" s="422"/>
      <c r="U66" s="422"/>
      <c r="V66" s="422"/>
      <c r="W66" s="422"/>
      <c r="X66" s="422"/>
    </row>
    <row r="67" spans="1:24" s="434" customFormat="1">
      <c r="A67" s="422">
        <v>61</v>
      </c>
      <c r="B67" s="521" t="s">
        <v>5530</v>
      </c>
      <c r="C67" s="422" t="s">
        <v>5531</v>
      </c>
      <c r="D67" s="434">
        <v>64</v>
      </c>
      <c r="E67" s="434" t="s">
        <v>1557</v>
      </c>
      <c r="G67" s="447" t="s">
        <v>5509</v>
      </c>
      <c r="H67" s="422" t="s">
        <v>2517</v>
      </c>
      <c r="I67" s="447" t="s">
        <v>5509</v>
      </c>
      <c r="J67" s="436" t="s">
        <v>5532</v>
      </c>
      <c r="K67" s="1380" t="s">
        <v>5530</v>
      </c>
      <c r="L67" s="422" t="s">
        <v>5384</v>
      </c>
      <c r="M67" s="422"/>
      <c r="N67" s="448" t="s">
        <v>5533</v>
      </c>
      <c r="O67" s="435" t="s">
        <v>5467</v>
      </c>
      <c r="P67" s="422" t="s">
        <v>2929</v>
      </c>
      <c r="Q67" s="422"/>
      <c r="R67" s="422"/>
      <c r="S67" s="422" t="s">
        <v>1085</v>
      </c>
      <c r="T67" s="422"/>
      <c r="U67" s="422"/>
      <c r="V67" s="422"/>
      <c r="W67" s="422"/>
      <c r="X67" s="422"/>
    </row>
    <row r="68" spans="1:24" s="434" customFormat="1">
      <c r="A68" s="422">
        <v>62</v>
      </c>
      <c r="B68" s="521" t="s">
        <v>5530</v>
      </c>
      <c r="C68" s="422" t="s">
        <v>5534</v>
      </c>
      <c r="D68" s="434">
        <v>21</v>
      </c>
      <c r="E68" s="434" t="s">
        <v>1557</v>
      </c>
      <c r="G68" s="447" t="s">
        <v>5509</v>
      </c>
      <c r="H68" s="422" t="s">
        <v>2517</v>
      </c>
      <c r="I68" s="447" t="s">
        <v>5509</v>
      </c>
      <c r="J68" s="436" t="s">
        <v>5535</v>
      </c>
      <c r="K68" s="1380" t="s">
        <v>5530</v>
      </c>
      <c r="L68" s="422" t="s">
        <v>5384</v>
      </c>
      <c r="M68" s="422"/>
      <c r="N68" s="448" t="s">
        <v>3001</v>
      </c>
      <c r="O68" s="435" t="s">
        <v>5467</v>
      </c>
      <c r="P68" s="422" t="s">
        <v>2929</v>
      </c>
      <c r="Q68" s="422"/>
      <c r="R68" s="422"/>
      <c r="S68" s="422" t="s">
        <v>1085</v>
      </c>
      <c r="T68" s="422"/>
      <c r="U68" s="422"/>
      <c r="V68" s="422"/>
      <c r="W68" s="422"/>
      <c r="X68" s="422"/>
    </row>
    <row r="69" spans="1:24" s="434" customFormat="1">
      <c r="A69" s="422">
        <v>63</v>
      </c>
      <c r="B69" s="521" t="s">
        <v>5530</v>
      </c>
      <c r="C69" s="422" t="s">
        <v>5536</v>
      </c>
      <c r="D69" s="434">
        <v>20</v>
      </c>
      <c r="E69" s="434" t="s">
        <v>1557</v>
      </c>
      <c r="G69" s="447" t="s">
        <v>5537</v>
      </c>
      <c r="H69" s="422" t="s">
        <v>2517</v>
      </c>
      <c r="I69" s="422" t="s">
        <v>5383</v>
      </c>
      <c r="J69" s="436" t="s">
        <v>5538</v>
      </c>
      <c r="K69" s="1380" t="s">
        <v>5530</v>
      </c>
      <c r="L69" s="422" t="s">
        <v>5384</v>
      </c>
      <c r="M69" s="422"/>
      <c r="N69" s="448" t="s">
        <v>1578</v>
      </c>
      <c r="O69" s="435" t="s">
        <v>5467</v>
      </c>
      <c r="P69" s="422" t="s">
        <v>2929</v>
      </c>
      <c r="Q69" s="422"/>
      <c r="R69" s="422"/>
      <c r="S69" s="422" t="s">
        <v>1085</v>
      </c>
      <c r="T69" s="422"/>
      <c r="U69" s="422"/>
      <c r="V69" s="422"/>
      <c r="W69" s="422"/>
      <c r="X69" s="422"/>
    </row>
    <row r="70" spans="1:24" s="434" customFormat="1">
      <c r="A70" s="422">
        <v>64</v>
      </c>
      <c r="B70" s="521" t="s">
        <v>5539</v>
      </c>
      <c r="C70" s="422" t="s">
        <v>5540</v>
      </c>
      <c r="D70" s="434">
        <v>45</v>
      </c>
      <c r="E70" s="434" t="s">
        <v>1557</v>
      </c>
      <c r="G70" s="447" t="s">
        <v>5541</v>
      </c>
      <c r="H70" s="422" t="s">
        <v>2517</v>
      </c>
      <c r="I70" s="447" t="s">
        <v>5537</v>
      </c>
      <c r="J70" s="436" t="s">
        <v>5542</v>
      </c>
      <c r="K70" s="1380" t="s">
        <v>5539</v>
      </c>
      <c r="L70" s="422" t="s">
        <v>5384</v>
      </c>
      <c r="M70" s="448" t="s">
        <v>5543</v>
      </c>
      <c r="N70" s="435"/>
      <c r="O70" s="435" t="s">
        <v>5467</v>
      </c>
      <c r="P70" s="422" t="s">
        <v>2929</v>
      </c>
      <c r="Q70" s="422"/>
      <c r="R70" s="422"/>
      <c r="S70" s="422" t="s">
        <v>1085</v>
      </c>
      <c r="T70" s="422"/>
      <c r="U70" s="422"/>
      <c r="V70" s="422"/>
      <c r="W70" s="422"/>
      <c r="X70" s="422"/>
    </row>
    <row r="71" spans="1:24" s="434" customFormat="1">
      <c r="A71" s="422">
        <v>65</v>
      </c>
      <c r="B71" s="521" t="s">
        <v>5539</v>
      </c>
      <c r="C71" s="422" t="s">
        <v>5544</v>
      </c>
      <c r="D71" s="434">
        <v>20</v>
      </c>
      <c r="E71" s="434" t="s">
        <v>1554</v>
      </c>
      <c r="G71" s="447" t="s">
        <v>5545</v>
      </c>
      <c r="H71" s="422" t="s">
        <v>2517</v>
      </c>
      <c r="I71" s="450" t="s">
        <v>5460</v>
      </c>
      <c r="J71" s="436" t="s">
        <v>5546</v>
      </c>
      <c r="K71" s="1380" t="s">
        <v>5539</v>
      </c>
      <c r="L71" s="422" t="s">
        <v>5384</v>
      </c>
      <c r="N71" s="448" t="s">
        <v>2966</v>
      </c>
      <c r="O71" s="435" t="s">
        <v>5467</v>
      </c>
      <c r="P71" s="422" t="s">
        <v>2929</v>
      </c>
      <c r="Q71" s="422"/>
      <c r="R71" s="422"/>
      <c r="S71" s="422" t="s">
        <v>1085</v>
      </c>
      <c r="T71" s="422"/>
      <c r="U71" s="422"/>
      <c r="V71" s="422"/>
      <c r="W71" s="422"/>
      <c r="X71" s="422"/>
    </row>
    <row r="72" spans="1:24" s="434" customFormat="1">
      <c r="A72" s="422">
        <v>66</v>
      </c>
      <c r="B72" s="521" t="s">
        <v>5539</v>
      </c>
      <c r="C72" s="422" t="s">
        <v>5547</v>
      </c>
      <c r="D72" s="434">
        <v>23</v>
      </c>
      <c r="E72" s="434" t="s">
        <v>1557</v>
      </c>
      <c r="G72" s="447" t="s">
        <v>5548</v>
      </c>
      <c r="H72" s="422" t="s">
        <v>2517</v>
      </c>
      <c r="I72" s="451" t="s">
        <v>5391</v>
      </c>
      <c r="J72" s="436" t="s">
        <v>5549</v>
      </c>
      <c r="K72" s="1380" t="s">
        <v>5539</v>
      </c>
      <c r="L72" s="422" t="s">
        <v>5384</v>
      </c>
      <c r="N72" s="448" t="s">
        <v>5550</v>
      </c>
      <c r="O72" s="435" t="s">
        <v>5467</v>
      </c>
      <c r="P72" s="422" t="s">
        <v>2929</v>
      </c>
      <c r="Q72" s="422"/>
      <c r="R72" s="422"/>
      <c r="S72" s="422" t="s">
        <v>1085</v>
      </c>
      <c r="T72" s="422"/>
      <c r="U72" s="422"/>
      <c r="V72" s="422"/>
      <c r="W72" s="422"/>
      <c r="X72" s="422"/>
    </row>
    <row r="73" spans="1:24" s="434" customFormat="1">
      <c r="A73" s="422">
        <v>67</v>
      </c>
      <c r="B73" s="521" t="s">
        <v>5539</v>
      </c>
      <c r="C73" s="422" t="s">
        <v>5551</v>
      </c>
      <c r="D73" s="434">
        <v>17</v>
      </c>
      <c r="E73" s="434" t="s">
        <v>1554</v>
      </c>
      <c r="G73" s="447" t="s">
        <v>5552</v>
      </c>
      <c r="H73" s="422" t="s">
        <v>2517</v>
      </c>
      <c r="I73" s="451" t="s">
        <v>5391</v>
      </c>
      <c r="J73" s="436" t="s">
        <v>5553</v>
      </c>
      <c r="K73" s="1380" t="s">
        <v>5539</v>
      </c>
      <c r="L73" s="422" t="s">
        <v>5384</v>
      </c>
      <c r="N73" s="448" t="s">
        <v>2131</v>
      </c>
      <c r="O73" s="435" t="s">
        <v>5467</v>
      </c>
      <c r="P73" s="422" t="s">
        <v>2929</v>
      </c>
      <c r="Q73" s="422"/>
      <c r="R73" s="422"/>
      <c r="S73" s="422" t="s">
        <v>1085</v>
      </c>
      <c r="T73" s="422"/>
      <c r="U73" s="422"/>
      <c r="V73" s="422"/>
      <c r="W73" s="422"/>
      <c r="X73" s="422"/>
    </row>
    <row r="74" spans="1:24" s="434" customFormat="1">
      <c r="A74" s="422">
        <v>68</v>
      </c>
      <c r="B74" s="521" t="s">
        <v>5539</v>
      </c>
      <c r="C74" s="422" t="s">
        <v>5554</v>
      </c>
      <c r="D74" s="434">
        <v>37</v>
      </c>
      <c r="E74" s="434" t="s">
        <v>1554</v>
      </c>
      <c r="G74" s="447" t="s">
        <v>5555</v>
      </c>
      <c r="H74" s="422" t="s">
        <v>2517</v>
      </c>
      <c r="I74" s="450" t="s">
        <v>5401</v>
      </c>
      <c r="J74" s="436" t="s">
        <v>5556</v>
      </c>
      <c r="K74" s="1380" t="s">
        <v>5539</v>
      </c>
      <c r="L74" s="422" t="s">
        <v>5384</v>
      </c>
      <c r="M74" s="448" t="s">
        <v>5557</v>
      </c>
      <c r="N74" s="435"/>
      <c r="O74" s="435" t="s">
        <v>5467</v>
      </c>
      <c r="P74" s="422" t="s">
        <v>2929</v>
      </c>
      <c r="Q74" s="422"/>
      <c r="R74" s="422"/>
      <c r="S74" s="422" t="s">
        <v>1085</v>
      </c>
      <c r="T74" s="422"/>
      <c r="U74" s="422"/>
      <c r="V74" s="422"/>
      <c r="W74" s="422"/>
      <c r="X74" s="422"/>
    </row>
    <row r="75" spans="1:24" s="434" customFormat="1" ht="12.75" customHeight="1">
      <c r="A75" s="422">
        <v>69</v>
      </c>
      <c r="B75" s="521" t="s">
        <v>5558</v>
      </c>
      <c r="C75" s="422" t="s">
        <v>5559</v>
      </c>
      <c r="D75" s="434">
        <v>29</v>
      </c>
      <c r="E75" s="435" t="s">
        <v>1554</v>
      </c>
      <c r="G75" s="1561" t="s">
        <v>5560</v>
      </c>
      <c r="H75" s="422" t="s">
        <v>2517</v>
      </c>
      <c r="I75" s="450" t="s">
        <v>5401</v>
      </c>
      <c r="J75" s="436" t="s">
        <v>5561</v>
      </c>
      <c r="K75" s="1384" t="s">
        <v>5558</v>
      </c>
      <c r="L75" s="422" t="s">
        <v>5384</v>
      </c>
      <c r="M75" s="1559" t="s">
        <v>5543</v>
      </c>
      <c r="N75" s="435"/>
      <c r="O75" s="435" t="s">
        <v>5467</v>
      </c>
      <c r="P75" s="422" t="s">
        <v>2929</v>
      </c>
      <c r="Q75" s="422"/>
      <c r="R75" s="422"/>
      <c r="S75" s="422" t="s">
        <v>1085</v>
      </c>
      <c r="T75" s="422"/>
      <c r="U75" s="422"/>
      <c r="V75" s="422"/>
      <c r="W75" s="422"/>
      <c r="X75" s="422"/>
    </row>
    <row r="76" spans="1:24" s="434" customFormat="1" ht="17.25" customHeight="1">
      <c r="A76" s="422">
        <v>70</v>
      </c>
      <c r="B76" s="521" t="s">
        <v>5562</v>
      </c>
      <c r="C76" s="422" t="s">
        <v>5563</v>
      </c>
      <c r="D76" s="434">
        <v>38</v>
      </c>
      <c r="E76" s="435"/>
      <c r="G76" s="1562"/>
      <c r="H76" s="422" t="s">
        <v>2517</v>
      </c>
      <c r="I76" s="452" t="s">
        <v>11137</v>
      </c>
      <c r="J76" s="436" t="s">
        <v>668</v>
      </c>
      <c r="K76" s="1384" t="s">
        <v>5562</v>
      </c>
      <c r="L76" s="422" t="s">
        <v>5384</v>
      </c>
      <c r="M76" s="1560"/>
      <c r="N76" s="435"/>
      <c r="O76" s="435" t="s">
        <v>5467</v>
      </c>
      <c r="P76" s="422" t="s">
        <v>2929</v>
      </c>
      <c r="Q76" s="422"/>
      <c r="R76" s="422"/>
      <c r="S76" s="422" t="s">
        <v>1085</v>
      </c>
      <c r="T76" s="422"/>
      <c r="U76" s="422"/>
      <c r="V76" s="422"/>
      <c r="W76" s="422"/>
      <c r="X76" s="422"/>
    </row>
    <row r="77" spans="1:24" s="434" customFormat="1" ht="15" customHeight="1">
      <c r="A77" s="422">
        <v>71</v>
      </c>
      <c r="B77" s="521" t="s">
        <v>5564</v>
      </c>
      <c r="C77" s="422" t="s">
        <v>5565</v>
      </c>
      <c r="D77" s="434">
        <v>44</v>
      </c>
      <c r="E77" s="434" t="s">
        <v>1557</v>
      </c>
      <c r="G77" s="1450" t="s">
        <v>5566</v>
      </c>
      <c r="H77" s="422" t="s">
        <v>2517</v>
      </c>
      <c r="I77" s="422" t="s">
        <v>5383</v>
      </c>
      <c r="J77" s="436" t="s">
        <v>5567</v>
      </c>
      <c r="K77" s="1384" t="s">
        <v>5564</v>
      </c>
      <c r="L77" s="422" t="s">
        <v>5384</v>
      </c>
      <c r="M77" s="1559" t="s">
        <v>5543</v>
      </c>
      <c r="N77" s="1450" t="s">
        <v>5568</v>
      </c>
      <c r="O77" s="435" t="s">
        <v>5467</v>
      </c>
      <c r="P77" s="422" t="s">
        <v>2929</v>
      </c>
      <c r="Q77" s="422"/>
      <c r="R77" s="422"/>
      <c r="S77" s="422" t="s">
        <v>1085</v>
      </c>
      <c r="T77" s="422"/>
      <c r="U77" s="422"/>
      <c r="V77" s="422"/>
      <c r="W77" s="422"/>
      <c r="X77" s="422"/>
    </row>
    <row r="78" spans="1:24" s="434" customFormat="1" ht="15" customHeight="1">
      <c r="A78" s="422">
        <v>73</v>
      </c>
      <c r="B78" s="521" t="s">
        <v>5569</v>
      </c>
      <c r="C78" s="422" t="s">
        <v>5571</v>
      </c>
      <c r="D78" s="434">
        <v>24</v>
      </c>
      <c r="E78" s="434" t="s">
        <v>1554</v>
      </c>
      <c r="G78" s="447" t="s">
        <v>5572</v>
      </c>
      <c r="H78" s="422" t="s">
        <v>2517</v>
      </c>
      <c r="I78" s="422" t="s">
        <v>5383</v>
      </c>
      <c r="J78" s="436" t="s">
        <v>668</v>
      </c>
      <c r="K78" s="1384" t="s">
        <v>5569</v>
      </c>
      <c r="L78" s="422" t="s">
        <v>5384</v>
      </c>
      <c r="M78" s="1560"/>
      <c r="N78" s="447" t="s">
        <v>183</v>
      </c>
      <c r="O78" s="435" t="s">
        <v>5467</v>
      </c>
      <c r="P78" s="422" t="s">
        <v>2929</v>
      </c>
      <c r="Q78" s="422"/>
      <c r="R78" s="422"/>
      <c r="S78" s="422" t="s">
        <v>1085</v>
      </c>
      <c r="T78" s="422"/>
      <c r="U78" s="422"/>
      <c r="V78" s="422"/>
      <c r="W78" s="422"/>
      <c r="X78" s="422"/>
    </row>
    <row r="79" spans="1:24" s="434" customFormat="1">
      <c r="A79" s="422">
        <v>74</v>
      </c>
      <c r="B79" s="521" t="s">
        <v>5569</v>
      </c>
      <c r="C79" s="422" t="s">
        <v>5573</v>
      </c>
      <c r="D79" s="434">
        <v>15</v>
      </c>
      <c r="E79" s="434" t="s">
        <v>1554</v>
      </c>
      <c r="G79" s="447" t="s">
        <v>5572</v>
      </c>
      <c r="H79" s="422" t="s">
        <v>2517</v>
      </c>
      <c r="I79" s="422" t="s">
        <v>5383</v>
      </c>
      <c r="J79" s="436" t="s">
        <v>668</v>
      </c>
      <c r="K79" s="1384" t="s">
        <v>5569</v>
      </c>
      <c r="L79" s="422" t="s">
        <v>5384</v>
      </c>
      <c r="M79" s="422"/>
      <c r="N79" s="447" t="s">
        <v>183</v>
      </c>
      <c r="O79" s="435" t="s">
        <v>5467</v>
      </c>
      <c r="P79" s="422" t="s">
        <v>2929</v>
      </c>
      <c r="Q79" s="422"/>
      <c r="R79" s="422"/>
      <c r="S79" s="422" t="s">
        <v>1085</v>
      </c>
      <c r="T79" s="422"/>
      <c r="U79" s="422"/>
      <c r="V79" s="422"/>
      <c r="W79" s="422"/>
      <c r="X79" s="422"/>
    </row>
    <row r="80" spans="1:24" s="434" customFormat="1">
      <c r="A80" s="422">
        <v>75</v>
      </c>
      <c r="B80" s="521" t="s">
        <v>5569</v>
      </c>
      <c r="C80" s="453" t="s">
        <v>5570</v>
      </c>
      <c r="D80" s="434">
        <v>24</v>
      </c>
      <c r="E80" s="434" t="s">
        <v>1554</v>
      </c>
      <c r="G80" s="446" t="s">
        <v>11134</v>
      </c>
      <c r="H80" s="422" t="s">
        <v>2517</v>
      </c>
      <c r="I80" s="422" t="s">
        <v>5383</v>
      </c>
      <c r="J80" s="436"/>
      <c r="K80" s="1384">
        <v>43922</v>
      </c>
      <c r="L80" s="422" t="s">
        <v>5384</v>
      </c>
      <c r="M80" s="422"/>
      <c r="N80" s="447" t="s">
        <v>1555</v>
      </c>
      <c r="O80" s="435" t="s">
        <v>5467</v>
      </c>
      <c r="P80" s="422" t="s">
        <v>2929</v>
      </c>
      <c r="Q80" s="422"/>
      <c r="R80" s="422"/>
      <c r="S80" s="422" t="s">
        <v>1085</v>
      </c>
      <c r="T80" s="422"/>
      <c r="U80" s="422"/>
      <c r="V80" s="422"/>
      <c r="W80" s="422"/>
      <c r="X80" s="422"/>
    </row>
    <row r="81" spans="1:24" s="434" customFormat="1" ht="15" customHeight="1">
      <c r="A81" s="422">
        <v>76</v>
      </c>
      <c r="B81" s="521" t="s">
        <v>5574</v>
      </c>
      <c r="C81" s="422" t="s">
        <v>5575</v>
      </c>
      <c r="D81" s="434">
        <v>21</v>
      </c>
      <c r="E81" s="434" t="s">
        <v>1557</v>
      </c>
      <c r="G81" s="1450" t="s">
        <v>5576</v>
      </c>
      <c r="H81" s="422" t="s">
        <v>2517</v>
      </c>
      <c r="I81" s="422" t="s">
        <v>5401</v>
      </c>
      <c r="J81" s="436" t="s">
        <v>5577</v>
      </c>
      <c r="K81" s="1384" t="s">
        <v>5574</v>
      </c>
      <c r="L81" s="422" t="s">
        <v>5384</v>
      </c>
      <c r="M81" s="422"/>
      <c r="N81" s="447" t="s">
        <v>5578</v>
      </c>
      <c r="O81" s="435" t="s">
        <v>5467</v>
      </c>
      <c r="P81" s="422" t="s">
        <v>2929</v>
      </c>
      <c r="Q81" s="422"/>
      <c r="R81" s="422"/>
      <c r="S81" s="422" t="s">
        <v>1085</v>
      </c>
      <c r="T81" s="422"/>
      <c r="U81" s="422"/>
      <c r="V81" s="422"/>
      <c r="W81" s="422"/>
      <c r="X81" s="422"/>
    </row>
    <row r="82" spans="1:24" s="434" customFormat="1" ht="15" customHeight="1">
      <c r="A82" s="422">
        <v>78</v>
      </c>
      <c r="B82" s="521" t="s">
        <v>5579</v>
      </c>
      <c r="C82" s="422" t="s">
        <v>5582</v>
      </c>
      <c r="D82" s="434">
        <v>24</v>
      </c>
      <c r="E82" s="434" t="s">
        <v>1554</v>
      </c>
      <c r="G82" s="447" t="s">
        <v>5583</v>
      </c>
      <c r="H82" s="422" t="s">
        <v>2517</v>
      </c>
      <c r="I82" s="447" t="s">
        <v>5509</v>
      </c>
      <c r="J82" s="436" t="s">
        <v>5584</v>
      </c>
      <c r="K82" s="1384" t="s">
        <v>5579</v>
      </c>
      <c r="L82" s="422" t="s">
        <v>5384</v>
      </c>
      <c r="M82" s="422"/>
      <c r="N82" s="447" t="s">
        <v>183</v>
      </c>
      <c r="O82" s="435" t="s">
        <v>5467</v>
      </c>
      <c r="P82" s="422" t="s">
        <v>2929</v>
      </c>
      <c r="Q82" s="422"/>
      <c r="R82" s="422"/>
      <c r="S82" s="422" t="s">
        <v>1085</v>
      </c>
      <c r="T82" s="422"/>
      <c r="U82" s="422"/>
      <c r="V82" s="422"/>
      <c r="W82" s="422"/>
      <c r="X82" s="422"/>
    </row>
    <row r="83" spans="1:24" s="434" customFormat="1">
      <c r="A83" s="422">
        <v>79</v>
      </c>
      <c r="B83" s="521" t="s">
        <v>5579</v>
      </c>
      <c r="C83" s="453" t="s">
        <v>5580</v>
      </c>
      <c r="D83" s="434">
        <v>20</v>
      </c>
      <c r="E83" s="434" t="s">
        <v>1554</v>
      </c>
      <c r="G83" s="454" t="s">
        <v>11135</v>
      </c>
      <c r="H83" s="422" t="s">
        <v>2517</v>
      </c>
      <c r="I83" s="447" t="s">
        <v>5442</v>
      </c>
      <c r="J83" s="455" t="s">
        <v>5581</v>
      </c>
      <c r="K83" s="1384">
        <v>43923</v>
      </c>
      <c r="L83" s="422" t="s">
        <v>5384</v>
      </c>
      <c r="M83" s="422"/>
      <c r="N83" s="447" t="s">
        <v>1555</v>
      </c>
      <c r="O83" s="435" t="s">
        <v>5467</v>
      </c>
      <c r="P83" s="422" t="s">
        <v>2929</v>
      </c>
      <c r="Q83" s="422"/>
      <c r="R83" s="422"/>
      <c r="S83" s="422" t="s">
        <v>1085</v>
      </c>
      <c r="T83" s="422"/>
      <c r="U83" s="422"/>
      <c r="V83" s="422"/>
      <c r="W83" s="422"/>
      <c r="X83" s="422"/>
    </row>
    <row r="84" spans="1:24" s="434" customFormat="1">
      <c r="A84" s="422">
        <v>80</v>
      </c>
      <c r="B84" s="521" t="s">
        <v>5585</v>
      </c>
      <c r="C84" s="422" t="s">
        <v>5586</v>
      </c>
      <c r="D84" s="434">
        <v>28</v>
      </c>
      <c r="E84" s="434" t="s">
        <v>1557</v>
      </c>
      <c r="G84" s="447" t="s">
        <v>5587</v>
      </c>
      <c r="H84" s="422" t="s">
        <v>2517</v>
      </c>
      <c r="I84" s="422" t="s">
        <v>5391</v>
      </c>
      <c r="J84" s="436" t="s">
        <v>5588</v>
      </c>
      <c r="K84" s="1384" t="s">
        <v>5585</v>
      </c>
      <c r="L84" s="422" t="s">
        <v>5384</v>
      </c>
      <c r="M84" s="422"/>
      <c r="N84" s="447" t="s">
        <v>2966</v>
      </c>
      <c r="O84" s="435" t="s">
        <v>5467</v>
      </c>
      <c r="P84" s="422" t="s">
        <v>2929</v>
      </c>
      <c r="Q84" s="422"/>
      <c r="R84" s="422"/>
      <c r="S84" s="422" t="s">
        <v>1085</v>
      </c>
      <c r="T84" s="422"/>
      <c r="U84" s="422"/>
      <c r="V84" s="422"/>
      <c r="W84" s="422"/>
      <c r="X84" s="422"/>
    </row>
    <row r="85" spans="1:24" s="434" customFormat="1">
      <c r="A85" s="422">
        <v>81</v>
      </c>
      <c r="B85" s="521" t="s">
        <v>5589</v>
      </c>
      <c r="C85" s="422" t="s">
        <v>5590</v>
      </c>
      <c r="D85" s="434">
        <v>2</v>
      </c>
      <c r="E85" s="434" t="s">
        <v>1557</v>
      </c>
      <c r="G85" s="447" t="s">
        <v>5587</v>
      </c>
      <c r="H85" s="422" t="s">
        <v>2517</v>
      </c>
      <c r="I85" s="422" t="s">
        <v>5391</v>
      </c>
      <c r="J85" s="436" t="s">
        <v>5588</v>
      </c>
      <c r="K85" s="1384" t="s">
        <v>5589</v>
      </c>
      <c r="L85" s="422" t="s">
        <v>5384</v>
      </c>
      <c r="M85" s="422"/>
      <c r="N85" s="447" t="s">
        <v>5591</v>
      </c>
      <c r="O85" s="435" t="s">
        <v>5467</v>
      </c>
      <c r="P85" s="422" t="s">
        <v>2929</v>
      </c>
      <c r="Q85" s="422"/>
      <c r="R85" s="422"/>
      <c r="S85" s="422" t="s">
        <v>1085</v>
      </c>
      <c r="T85" s="422"/>
      <c r="U85" s="422"/>
      <c r="V85" s="422"/>
      <c r="W85" s="422"/>
      <c r="X85" s="422"/>
    </row>
    <row r="86" spans="1:24" s="434" customFormat="1">
      <c r="A86" s="422">
        <v>82</v>
      </c>
      <c r="B86" s="521" t="s">
        <v>5589</v>
      </c>
      <c r="C86" s="422" t="s">
        <v>5592</v>
      </c>
      <c r="D86" s="434">
        <v>14</v>
      </c>
      <c r="E86" s="434" t="s">
        <v>1557</v>
      </c>
      <c r="G86" s="447" t="s">
        <v>5587</v>
      </c>
      <c r="H86" s="422" t="s">
        <v>2517</v>
      </c>
      <c r="I86" s="422" t="s">
        <v>5391</v>
      </c>
      <c r="J86" s="436" t="s">
        <v>5584</v>
      </c>
      <c r="K86" s="1384" t="s">
        <v>5589</v>
      </c>
      <c r="L86" s="422" t="s">
        <v>5384</v>
      </c>
      <c r="M86" s="422"/>
      <c r="N86" s="447" t="s">
        <v>5591</v>
      </c>
      <c r="O86" s="435" t="s">
        <v>5467</v>
      </c>
      <c r="P86" s="422" t="s">
        <v>2929</v>
      </c>
      <c r="Q86" s="422"/>
      <c r="R86" s="422"/>
      <c r="S86" s="422" t="s">
        <v>1085</v>
      </c>
      <c r="T86" s="422"/>
      <c r="U86" s="422"/>
      <c r="V86" s="422"/>
      <c r="W86" s="422"/>
      <c r="X86" s="422"/>
    </row>
    <row r="87" spans="1:24" s="434" customFormat="1">
      <c r="A87" s="422">
        <v>83</v>
      </c>
      <c r="B87" s="521" t="s">
        <v>5589</v>
      </c>
      <c r="C87" s="422" t="s">
        <v>5593</v>
      </c>
      <c r="D87" s="434">
        <v>16</v>
      </c>
      <c r="E87" s="434" t="s">
        <v>1557</v>
      </c>
      <c r="G87" s="447" t="s">
        <v>5587</v>
      </c>
      <c r="H87" s="422" t="s">
        <v>2517</v>
      </c>
      <c r="I87" s="422" t="s">
        <v>5391</v>
      </c>
      <c r="J87" s="436" t="s">
        <v>5584</v>
      </c>
      <c r="K87" s="1384" t="s">
        <v>5589</v>
      </c>
      <c r="L87" s="422" t="s">
        <v>5384</v>
      </c>
      <c r="M87" s="422"/>
      <c r="N87" s="447" t="s">
        <v>5591</v>
      </c>
      <c r="O87" s="435" t="s">
        <v>5467</v>
      </c>
      <c r="P87" s="422" t="s">
        <v>2929</v>
      </c>
      <c r="Q87" s="422"/>
      <c r="R87" s="422"/>
      <c r="S87" s="422" t="s">
        <v>1085</v>
      </c>
      <c r="T87" s="422"/>
      <c r="U87" s="422"/>
      <c r="V87" s="422"/>
      <c r="W87" s="422"/>
      <c r="X87" s="422"/>
    </row>
    <row r="88" spans="1:24" s="434" customFormat="1">
      <c r="A88" s="422">
        <v>84</v>
      </c>
      <c r="B88" s="521" t="s">
        <v>5585</v>
      </c>
      <c r="C88" s="422" t="s">
        <v>5594</v>
      </c>
      <c r="D88" s="434">
        <v>26</v>
      </c>
      <c r="E88" s="434" t="s">
        <v>1557</v>
      </c>
      <c r="G88" s="447" t="s">
        <v>5595</v>
      </c>
      <c r="H88" s="422" t="s">
        <v>2517</v>
      </c>
      <c r="I88" s="422" t="s">
        <v>5401</v>
      </c>
      <c r="J88" s="436" t="s">
        <v>5596</v>
      </c>
      <c r="K88" s="1384" t="s">
        <v>5585</v>
      </c>
      <c r="L88" s="422" t="s">
        <v>5384</v>
      </c>
      <c r="M88" s="422"/>
      <c r="N88" s="447" t="s">
        <v>5591</v>
      </c>
      <c r="O88" s="435" t="s">
        <v>5467</v>
      </c>
      <c r="P88" s="422" t="s">
        <v>2929</v>
      </c>
      <c r="Q88" s="422"/>
      <c r="R88" s="422"/>
      <c r="S88" s="422" t="s">
        <v>1085</v>
      </c>
      <c r="T88" s="422"/>
      <c r="U88" s="422"/>
      <c r="V88" s="422"/>
      <c r="W88" s="422"/>
      <c r="X88" s="422"/>
    </row>
    <row r="89" spans="1:24" s="434" customFormat="1">
      <c r="A89" s="422">
        <v>85</v>
      </c>
      <c r="B89" s="521" t="s">
        <v>5585</v>
      </c>
      <c r="C89" s="422" t="s">
        <v>5597</v>
      </c>
      <c r="D89" s="434">
        <v>32</v>
      </c>
      <c r="E89" s="434" t="s">
        <v>1557</v>
      </c>
      <c r="G89" s="447" t="s">
        <v>5595</v>
      </c>
      <c r="H89" s="422" t="s">
        <v>2517</v>
      </c>
      <c r="I89" s="422" t="s">
        <v>5401</v>
      </c>
      <c r="J89" s="436" t="s">
        <v>5596</v>
      </c>
      <c r="K89" s="1384" t="s">
        <v>5585</v>
      </c>
      <c r="L89" s="422" t="s">
        <v>5384</v>
      </c>
      <c r="M89" s="422"/>
      <c r="N89" s="447" t="s">
        <v>183</v>
      </c>
      <c r="O89" s="435" t="s">
        <v>5467</v>
      </c>
      <c r="P89" s="422" t="s">
        <v>2929</v>
      </c>
      <c r="Q89" s="422"/>
      <c r="R89" s="422"/>
      <c r="S89" s="422" t="s">
        <v>1085</v>
      </c>
      <c r="T89" s="422"/>
      <c r="U89" s="422"/>
      <c r="V89" s="422"/>
      <c r="W89" s="422"/>
      <c r="X89" s="422"/>
    </row>
    <row r="90" spans="1:24" s="434" customFormat="1">
      <c r="A90" s="422">
        <v>86</v>
      </c>
      <c r="B90" s="521" t="s">
        <v>5585</v>
      </c>
      <c r="C90" s="422" t="s">
        <v>5598</v>
      </c>
      <c r="D90" s="434" t="s">
        <v>5599</v>
      </c>
      <c r="E90" s="434" t="s">
        <v>1557</v>
      </c>
      <c r="G90" s="447" t="s">
        <v>5595</v>
      </c>
      <c r="H90" s="422" t="s">
        <v>2517</v>
      </c>
      <c r="I90" s="422" t="s">
        <v>5401</v>
      </c>
      <c r="J90" s="436" t="s">
        <v>5596</v>
      </c>
      <c r="K90" s="1384" t="s">
        <v>5585</v>
      </c>
      <c r="L90" s="422" t="s">
        <v>5384</v>
      </c>
      <c r="M90" s="422"/>
      <c r="N90" s="447" t="s">
        <v>183</v>
      </c>
      <c r="O90" s="435" t="s">
        <v>5467</v>
      </c>
      <c r="P90" s="422" t="s">
        <v>2929</v>
      </c>
      <c r="Q90" s="422"/>
      <c r="R90" s="422"/>
      <c r="S90" s="422" t="s">
        <v>1085</v>
      </c>
      <c r="T90" s="422"/>
      <c r="U90" s="422"/>
      <c r="V90" s="422"/>
      <c r="W90" s="422"/>
      <c r="X90" s="422"/>
    </row>
    <row r="91" spans="1:24" s="434" customFormat="1">
      <c r="A91" s="422">
        <v>87</v>
      </c>
      <c r="B91" s="521" t="s">
        <v>5600</v>
      </c>
      <c r="C91" s="453" t="s">
        <v>5602</v>
      </c>
      <c r="D91" s="457">
        <v>29</v>
      </c>
      <c r="E91" s="457" t="s">
        <v>1557</v>
      </c>
      <c r="F91" s="457"/>
      <c r="G91" s="458" t="s">
        <v>11136</v>
      </c>
      <c r="H91" s="453" t="s">
        <v>2517</v>
      </c>
      <c r="I91" s="459" t="s">
        <v>5383</v>
      </c>
      <c r="J91" s="455" t="s">
        <v>5603</v>
      </c>
      <c r="K91" s="1384">
        <v>43924</v>
      </c>
      <c r="L91" s="422" t="s">
        <v>5384</v>
      </c>
      <c r="M91" s="422"/>
      <c r="N91" s="460" t="s">
        <v>1798</v>
      </c>
      <c r="O91" s="435" t="s">
        <v>5467</v>
      </c>
      <c r="P91" s="422" t="s">
        <v>2929</v>
      </c>
      <c r="Q91" s="422"/>
      <c r="R91" s="422"/>
      <c r="S91" s="422" t="s">
        <v>1085</v>
      </c>
      <c r="T91" s="422"/>
      <c r="U91" s="422"/>
      <c r="V91" s="422"/>
      <c r="W91" s="422"/>
      <c r="X91" s="422"/>
    </row>
    <row r="92" spans="1:24" s="434" customFormat="1" ht="15" customHeight="1">
      <c r="A92" s="422">
        <v>91</v>
      </c>
      <c r="B92" s="521" t="s">
        <v>5604</v>
      </c>
      <c r="C92" s="422" t="s">
        <v>5605</v>
      </c>
      <c r="D92" s="434">
        <v>24</v>
      </c>
      <c r="E92" s="434" t="s">
        <v>1554</v>
      </c>
      <c r="G92" s="448" t="s">
        <v>5595</v>
      </c>
      <c r="H92" s="422" t="s">
        <v>2517</v>
      </c>
      <c r="I92" s="452" t="s">
        <v>5383</v>
      </c>
      <c r="J92" s="436" t="s">
        <v>5601</v>
      </c>
      <c r="K92" s="1384" t="s">
        <v>5604</v>
      </c>
      <c r="L92" s="422" t="s">
        <v>5384</v>
      </c>
      <c r="M92" s="422"/>
      <c r="N92" s="447" t="s">
        <v>5606</v>
      </c>
      <c r="O92" s="435" t="s">
        <v>5467</v>
      </c>
      <c r="P92" s="422" t="s">
        <v>2929</v>
      </c>
      <c r="Q92" s="422"/>
      <c r="R92" s="422"/>
      <c r="S92" s="422" t="s">
        <v>1085</v>
      </c>
      <c r="T92" s="422"/>
      <c r="U92" s="422"/>
      <c r="V92" s="422"/>
      <c r="W92" s="422"/>
      <c r="X92" s="422"/>
    </row>
    <row r="93" spans="1:24" s="434" customFormat="1">
      <c r="A93" s="422">
        <v>92</v>
      </c>
      <c r="B93" s="521" t="s">
        <v>5607</v>
      </c>
      <c r="C93" s="422" t="s">
        <v>5608</v>
      </c>
      <c r="D93" s="434">
        <v>21</v>
      </c>
      <c r="E93" s="434" t="s">
        <v>1554</v>
      </c>
      <c r="G93" s="448" t="s">
        <v>5609</v>
      </c>
      <c r="H93" s="422" t="s">
        <v>2517</v>
      </c>
      <c r="I93" s="422" t="s">
        <v>5401</v>
      </c>
      <c r="J93" s="436" t="s">
        <v>5610</v>
      </c>
      <c r="K93" s="1384" t="s">
        <v>5607</v>
      </c>
      <c r="L93" s="422" t="s">
        <v>5384</v>
      </c>
      <c r="M93" s="422"/>
      <c r="N93" s="447" t="s">
        <v>5611</v>
      </c>
      <c r="O93" s="435" t="s">
        <v>5467</v>
      </c>
      <c r="P93" s="422" t="s">
        <v>2929</v>
      </c>
      <c r="Q93" s="422"/>
      <c r="R93" s="422"/>
      <c r="S93" s="422" t="s">
        <v>1085</v>
      </c>
      <c r="T93" s="422"/>
      <c r="U93" s="422"/>
      <c r="V93" s="422"/>
      <c r="W93" s="422"/>
      <c r="X93" s="422"/>
    </row>
    <row r="94" spans="1:24" s="434" customFormat="1">
      <c r="A94" s="422">
        <v>93</v>
      </c>
      <c r="B94" s="521" t="s">
        <v>5607</v>
      </c>
      <c r="C94" s="422" t="s">
        <v>5612</v>
      </c>
      <c r="D94" s="434">
        <v>27</v>
      </c>
      <c r="E94" s="434" t="s">
        <v>1554</v>
      </c>
      <c r="G94" s="448" t="s">
        <v>5595</v>
      </c>
      <c r="H94" s="422" t="s">
        <v>2517</v>
      </c>
      <c r="I94" s="422" t="s">
        <v>5401</v>
      </c>
      <c r="J94" s="436" t="s">
        <v>668</v>
      </c>
      <c r="K94" s="1384" t="s">
        <v>5607</v>
      </c>
      <c r="L94" s="422" t="s">
        <v>5384</v>
      </c>
      <c r="M94" s="422"/>
      <c r="N94" s="447" t="s">
        <v>5613</v>
      </c>
      <c r="O94" s="435" t="s">
        <v>5467</v>
      </c>
      <c r="P94" s="422" t="s">
        <v>2929</v>
      </c>
      <c r="Q94" s="422"/>
      <c r="R94" s="422"/>
      <c r="S94" s="422" t="s">
        <v>1085</v>
      </c>
      <c r="T94" s="422"/>
      <c r="U94" s="422"/>
      <c r="V94" s="422"/>
      <c r="W94" s="422"/>
      <c r="X94" s="422"/>
    </row>
    <row r="95" spans="1:24" s="434" customFormat="1">
      <c r="A95" s="422">
        <v>94</v>
      </c>
      <c r="B95" s="521" t="s">
        <v>5614</v>
      </c>
      <c r="C95" s="422" t="s">
        <v>5615</v>
      </c>
      <c r="D95" s="434">
        <v>23</v>
      </c>
      <c r="E95" s="434" t="s">
        <v>1557</v>
      </c>
      <c r="G95" s="447" t="s">
        <v>5497</v>
      </c>
      <c r="H95" s="422" t="s">
        <v>2517</v>
      </c>
      <c r="I95" s="422" t="s">
        <v>5391</v>
      </c>
      <c r="J95" s="436" t="s">
        <v>5616</v>
      </c>
      <c r="K95" s="1384" t="s">
        <v>5614</v>
      </c>
      <c r="L95" s="422" t="s">
        <v>5384</v>
      </c>
      <c r="M95" s="422"/>
      <c r="N95" s="447" t="s">
        <v>5611</v>
      </c>
      <c r="O95" s="435" t="s">
        <v>5467</v>
      </c>
      <c r="P95" s="422" t="s">
        <v>2929</v>
      </c>
      <c r="Q95" s="422"/>
      <c r="R95" s="422"/>
      <c r="S95" s="422" t="s">
        <v>1085</v>
      </c>
      <c r="T95" s="422"/>
      <c r="U95" s="422"/>
      <c r="V95" s="422"/>
      <c r="W95" s="422"/>
      <c r="X95" s="422"/>
    </row>
    <row r="96" spans="1:24" s="434" customFormat="1">
      <c r="A96" s="422">
        <v>95</v>
      </c>
      <c r="B96" s="521" t="s">
        <v>5614</v>
      </c>
      <c r="C96" s="422" t="s">
        <v>5617</v>
      </c>
      <c r="D96" s="434">
        <v>21</v>
      </c>
      <c r="E96" s="434" t="s">
        <v>1554</v>
      </c>
      <c r="G96" s="447" t="s">
        <v>5587</v>
      </c>
      <c r="H96" s="422" t="s">
        <v>2517</v>
      </c>
      <c r="I96" s="422" t="s">
        <v>5391</v>
      </c>
      <c r="J96" s="436" t="s">
        <v>668</v>
      </c>
      <c r="K96" s="1384" t="s">
        <v>5614</v>
      </c>
      <c r="L96" s="422" t="s">
        <v>5384</v>
      </c>
      <c r="M96" s="422"/>
      <c r="N96" s="447" t="s">
        <v>5611</v>
      </c>
      <c r="O96" s="435" t="s">
        <v>5467</v>
      </c>
      <c r="P96" s="422" t="s">
        <v>2929</v>
      </c>
      <c r="Q96" s="422"/>
      <c r="R96" s="422"/>
      <c r="S96" s="422" t="s">
        <v>1085</v>
      </c>
      <c r="T96" s="422"/>
      <c r="U96" s="422"/>
      <c r="V96" s="422"/>
      <c r="W96" s="422"/>
      <c r="X96" s="422"/>
    </row>
    <row r="97" spans="1:24" s="434" customFormat="1">
      <c r="A97" s="422">
        <v>96</v>
      </c>
      <c r="B97" s="521" t="s">
        <v>5614</v>
      </c>
      <c r="C97" s="422" t="s">
        <v>5618</v>
      </c>
      <c r="D97" s="434">
        <v>27</v>
      </c>
      <c r="E97" s="434" t="s">
        <v>1554</v>
      </c>
      <c r="G97" s="447" t="s">
        <v>5587</v>
      </c>
      <c r="H97" s="422" t="s">
        <v>2517</v>
      </c>
      <c r="I97" s="422" t="s">
        <v>5391</v>
      </c>
      <c r="J97" s="436" t="s">
        <v>5619</v>
      </c>
      <c r="K97" s="1384" t="s">
        <v>5614</v>
      </c>
      <c r="L97" s="422" t="s">
        <v>5384</v>
      </c>
      <c r="M97" s="422"/>
      <c r="N97" s="447" t="s">
        <v>4512</v>
      </c>
      <c r="O97" s="435" t="s">
        <v>5467</v>
      </c>
      <c r="P97" s="422" t="s">
        <v>2929</v>
      </c>
      <c r="Q97" s="422"/>
      <c r="R97" s="422"/>
      <c r="S97" s="422" t="s">
        <v>1085</v>
      </c>
      <c r="T97" s="422"/>
      <c r="U97" s="422"/>
      <c r="V97" s="422"/>
      <c r="W97" s="422"/>
      <c r="X97" s="422"/>
    </row>
    <row r="98" spans="1:24" s="434" customFormat="1">
      <c r="A98" s="422">
        <v>97</v>
      </c>
      <c r="B98" s="521" t="s">
        <v>5614</v>
      </c>
      <c r="C98" s="422" t="s">
        <v>5620</v>
      </c>
      <c r="D98" s="434">
        <v>27</v>
      </c>
      <c r="E98" s="434" t="s">
        <v>1554</v>
      </c>
      <c r="G98" s="447" t="s">
        <v>5537</v>
      </c>
      <c r="H98" s="422" t="s">
        <v>2517</v>
      </c>
      <c r="I98" s="450" t="s">
        <v>5383</v>
      </c>
      <c r="J98" s="436" t="s">
        <v>5621</v>
      </c>
      <c r="K98" s="1384" t="s">
        <v>5614</v>
      </c>
      <c r="L98" s="422" t="s">
        <v>5384</v>
      </c>
      <c r="M98" s="422"/>
      <c r="N98" s="447" t="s">
        <v>2966</v>
      </c>
      <c r="O98" s="435" t="s">
        <v>5467</v>
      </c>
      <c r="P98" s="422" t="s">
        <v>2929</v>
      </c>
      <c r="Q98" s="422"/>
      <c r="R98" s="422"/>
      <c r="S98" s="422" t="s">
        <v>1085</v>
      </c>
      <c r="T98" s="422"/>
      <c r="U98" s="422"/>
      <c r="V98" s="422"/>
      <c r="W98" s="422"/>
      <c r="X98" s="422"/>
    </row>
    <row r="99" spans="1:24" s="434" customFormat="1">
      <c r="A99" s="422">
        <v>98</v>
      </c>
      <c r="B99" s="521" t="s">
        <v>5614</v>
      </c>
      <c r="C99" s="422" t="s">
        <v>5622</v>
      </c>
      <c r="D99" s="434">
        <v>1</v>
      </c>
      <c r="E99" s="434" t="s">
        <v>1557</v>
      </c>
      <c r="G99" s="447" t="s">
        <v>5537</v>
      </c>
      <c r="H99" s="422" t="s">
        <v>2517</v>
      </c>
      <c r="I99" s="450" t="s">
        <v>5383</v>
      </c>
      <c r="J99" s="436" t="s">
        <v>5621</v>
      </c>
      <c r="K99" s="1384" t="s">
        <v>5614</v>
      </c>
      <c r="L99" s="422" t="s">
        <v>5384</v>
      </c>
      <c r="M99" s="422"/>
      <c r="N99" s="447" t="s">
        <v>2966</v>
      </c>
      <c r="O99" s="435" t="s">
        <v>5467</v>
      </c>
      <c r="P99" s="422" t="s">
        <v>2929</v>
      </c>
      <c r="Q99" s="422"/>
      <c r="R99" s="422"/>
      <c r="S99" s="422" t="s">
        <v>1085</v>
      </c>
      <c r="T99" s="422"/>
      <c r="U99" s="422"/>
      <c r="V99" s="422"/>
      <c r="W99" s="422"/>
      <c r="X99" s="422"/>
    </row>
    <row r="100" spans="1:24" s="434" customFormat="1">
      <c r="A100" s="422">
        <v>99</v>
      </c>
      <c r="B100" s="521" t="s">
        <v>5623</v>
      </c>
      <c r="C100" s="422" t="s">
        <v>5624</v>
      </c>
      <c r="D100" s="434">
        <v>17</v>
      </c>
      <c r="E100" s="434" t="s">
        <v>1554</v>
      </c>
      <c r="G100" s="447" t="s">
        <v>5625</v>
      </c>
      <c r="H100" s="422" t="s">
        <v>2517</v>
      </c>
      <c r="I100" s="451" t="s">
        <v>5383</v>
      </c>
      <c r="J100" s="436" t="s">
        <v>5626</v>
      </c>
      <c r="K100" s="1384" t="s">
        <v>5623</v>
      </c>
      <c r="L100" s="422" t="s">
        <v>5384</v>
      </c>
      <c r="M100" s="422"/>
      <c r="N100" s="447" t="s">
        <v>2966</v>
      </c>
      <c r="O100" s="435" t="s">
        <v>5467</v>
      </c>
      <c r="P100" s="422" t="s">
        <v>2929</v>
      </c>
      <c r="Q100" s="422"/>
      <c r="R100" s="422"/>
      <c r="S100" s="422" t="s">
        <v>1085</v>
      </c>
      <c r="T100" s="422"/>
      <c r="U100" s="422"/>
      <c r="V100" s="422"/>
      <c r="W100" s="422"/>
      <c r="X100" s="422"/>
    </row>
    <row r="101" spans="1:24" s="434" customFormat="1">
      <c r="A101" s="422">
        <v>100</v>
      </c>
      <c r="B101" s="521" t="s">
        <v>5623</v>
      </c>
      <c r="C101" s="422" t="s">
        <v>5627</v>
      </c>
      <c r="D101" s="434">
        <v>15</v>
      </c>
      <c r="E101" s="434" t="s">
        <v>1554</v>
      </c>
      <c r="G101" s="447" t="s">
        <v>5587</v>
      </c>
      <c r="H101" s="422" t="s">
        <v>2517</v>
      </c>
      <c r="I101" s="422" t="s">
        <v>5391</v>
      </c>
      <c r="J101" s="436" t="s">
        <v>5628</v>
      </c>
      <c r="K101" s="1384" t="s">
        <v>5623</v>
      </c>
      <c r="L101" s="422" t="s">
        <v>5384</v>
      </c>
      <c r="M101" s="422"/>
      <c r="N101" s="447" t="s">
        <v>2966</v>
      </c>
      <c r="O101" s="435" t="s">
        <v>5467</v>
      </c>
      <c r="P101" s="422" t="s">
        <v>2929</v>
      </c>
      <c r="Q101" s="422"/>
      <c r="R101" s="422"/>
      <c r="S101" s="422" t="s">
        <v>1085</v>
      </c>
      <c r="T101" s="422"/>
      <c r="U101" s="422"/>
      <c r="V101" s="422"/>
      <c r="W101" s="422"/>
      <c r="X101" s="422"/>
    </row>
    <row r="102" spans="1:24" s="434" customFormat="1">
      <c r="A102" s="422">
        <v>101</v>
      </c>
      <c r="B102" s="521" t="s">
        <v>5629</v>
      </c>
      <c r="C102" s="422" t="s">
        <v>5630</v>
      </c>
      <c r="D102" s="434">
        <v>19</v>
      </c>
      <c r="E102" s="434" t="s">
        <v>1557</v>
      </c>
      <c r="G102" s="447" t="s">
        <v>5595</v>
      </c>
      <c r="H102" s="422" t="s">
        <v>2517</v>
      </c>
      <c r="I102" s="422" t="s">
        <v>5391</v>
      </c>
      <c r="J102" s="436" t="s">
        <v>5631</v>
      </c>
      <c r="K102" s="1384" t="s">
        <v>5629</v>
      </c>
      <c r="L102" s="422" t="s">
        <v>5384</v>
      </c>
      <c r="M102" s="422"/>
      <c r="N102" s="447" t="s">
        <v>183</v>
      </c>
      <c r="O102" s="435" t="s">
        <v>5467</v>
      </c>
      <c r="P102" s="422" t="s">
        <v>2929</v>
      </c>
      <c r="Q102" s="422"/>
      <c r="R102" s="422"/>
      <c r="S102" s="422" t="s">
        <v>1085</v>
      </c>
      <c r="T102" s="422"/>
      <c r="U102" s="422"/>
      <c r="V102" s="422"/>
      <c r="W102" s="422"/>
      <c r="X102" s="422"/>
    </row>
    <row r="103" spans="1:24" s="434" customFormat="1">
      <c r="A103" s="422">
        <v>102</v>
      </c>
      <c r="B103" s="521" t="s">
        <v>5629</v>
      </c>
      <c r="C103" s="422" t="s">
        <v>5632</v>
      </c>
      <c r="D103" s="434">
        <v>24</v>
      </c>
      <c r="E103" s="434" t="s">
        <v>1554</v>
      </c>
      <c r="G103" s="447" t="s">
        <v>5595</v>
      </c>
      <c r="H103" s="422" t="s">
        <v>2517</v>
      </c>
      <c r="I103" s="422" t="s">
        <v>5401</v>
      </c>
      <c r="J103" s="436" t="s">
        <v>5633</v>
      </c>
      <c r="K103" s="1384" t="s">
        <v>5629</v>
      </c>
      <c r="L103" s="422" t="s">
        <v>5384</v>
      </c>
      <c r="M103" s="422"/>
      <c r="N103" s="447" t="s">
        <v>183</v>
      </c>
      <c r="O103" s="435" t="s">
        <v>5467</v>
      </c>
      <c r="P103" s="422" t="s">
        <v>2929</v>
      </c>
      <c r="Q103" s="422"/>
      <c r="R103" s="422"/>
      <c r="S103" s="422" t="s">
        <v>1085</v>
      </c>
      <c r="T103" s="422"/>
      <c r="U103" s="422"/>
      <c r="V103" s="422"/>
      <c r="W103" s="422"/>
      <c r="X103" s="422"/>
    </row>
    <row r="104" spans="1:24" s="434" customFormat="1">
      <c r="A104" s="422">
        <v>103</v>
      </c>
      <c r="B104" s="521" t="s">
        <v>5629</v>
      </c>
      <c r="C104" s="422" t="s">
        <v>5634</v>
      </c>
      <c r="D104" s="434">
        <v>22</v>
      </c>
      <c r="E104" s="434" t="s">
        <v>1557</v>
      </c>
      <c r="G104" s="447" t="s">
        <v>5595</v>
      </c>
      <c r="H104" s="422" t="s">
        <v>2517</v>
      </c>
      <c r="I104" s="422" t="s">
        <v>5401</v>
      </c>
      <c r="J104" s="436" t="s">
        <v>5635</v>
      </c>
      <c r="K104" s="1384" t="s">
        <v>5629</v>
      </c>
      <c r="L104" s="422" t="s">
        <v>5384</v>
      </c>
      <c r="M104" s="422"/>
      <c r="N104" s="447" t="s">
        <v>183</v>
      </c>
      <c r="O104" s="435" t="s">
        <v>5467</v>
      </c>
      <c r="P104" s="422" t="s">
        <v>2929</v>
      </c>
      <c r="Q104" s="422"/>
      <c r="R104" s="422"/>
      <c r="S104" s="422" t="s">
        <v>1085</v>
      </c>
      <c r="T104" s="422"/>
      <c r="U104" s="422"/>
      <c r="V104" s="422"/>
      <c r="W104" s="422"/>
      <c r="X104" s="422"/>
    </row>
    <row r="105" spans="1:24" s="434" customFormat="1">
      <c r="A105" s="422">
        <v>104</v>
      </c>
      <c r="B105" s="521" t="s">
        <v>5629</v>
      </c>
      <c r="C105" s="422" t="s">
        <v>5636</v>
      </c>
      <c r="D105" s="434">
        <v>23</v>
      </c>
      <c r="E105" s="434" t="s">
        <v>1554</v>
      </c>
      <c r="G105" s="447" t="s">
        <v>5595</v>
      </c>
      <c r="H105" s="422" t="s">
        <v>2517</v>
      </c>
      <c r="I105" s="422" t="s">
        <v>5401</v>
      </c>
      <c r="J105" s="436" t="s">
        <v>668</v>
      </c>
      <c r="K105" s="1384" t="s">
        <v>5629</v>
      </c>
      <c r="L105" s="422" t="s">
        <v>5384</v>
      </c>
      <c r="M105" s="422"/>
      <c r="N105" s="447" t="s">
        <v>183</v>
      </c>
      <c r="O105" s="435" t="s">
        <v>5467</v>
      </c>
      <c r="P105" s="422" t="s">
        <v>2929</v>
      </c>
      <c r="Q105" s="422"/>
      <c r="R105" s="422"/>
      <c r="S105" s="422" t="s">
        <v>1085</v>
      </c>
      <c r="T105" s="422"/>
      <c r="U105" s="422"/>
      <c r="V105" s="422"/>
      <c r="W105" s="422"/>
      <c r="X105" s="422"/>
    </row>
    <row r="106" spans="1:24" s="434" customFormat="1">
      <c r="A106" s="422">
        <v>105</v>
      </c>
      <c r="B106" s="521" t="s">
        <v>5637</v>
      </c>
      <c r="C106" s="422" t="s">
        <v>5638</v>
      </c>
      <c r="D106" s="434">
        <v>20</v>
      </c>
      <c r="E106" s="434" t="s">
        <v>1557</v>
      </c>
      <c r="G106" s="447" t="s">
        <v>5639</v>
      </c>
      <c r="H106" s="422" t="s">
        <v>2517</v>
      </c>
      <c r="I106" s="422" t="s">
        <v>5401</v>
      </c>
      <c r="J106" s="436" t="s">
        <v>5640</v>
      </c>
      <c r="K106" s="1384" t="s">
        <v>5637</v>
      </c>
      <c r="L106" s="422" t="s">
        <v>5384</v>
      </c>
      <c r="M106" s="422"/>
      <c r="N106" s="447" t="s">
        <v>1064</v>
      </c>
      <c r="O106" s="435" t="s">
        <v>5467</v>
      </c>
      <c r="P106" s="422" t="s">
        <v>2929</v>
      </c>
      <c r="Q106" s="422"/>
      <c r="R106" s="422"/>
      <c r="S106" s="422" t="s">
        <v>1085</v>
      </c>
      <c r="T106" s="422"/>
      <c r="U106" s="422"/>
      <c r="V106" s="422"/>
      <c r="W106" s="422"/>
      <c r="X106" s="422"/>
    </row>
    <row r="107" spans="1:24" s="434" customFormat="1">
      <c r="A107" s="422">
        <v>106</v>
      </c>
      <c r="B107" s="521" t="s">
        <v>5637</v>
      </c>
      <c r="C107" s="422" t="s">
        <v>5641</v>
      </c>
      <c r="D107" s="434">
        <v>19</v>
      </c>
      <c r="E107" s="434" t="s">
        <v>1554</v>
      </c>
      <c r="G107" s="447" t="s">
        <v>5642</v>
      </c>
      <c r="H107" s="422" t="s">
        <v>2517</v>
      </c>
      <c r="I107" s="422" t="s">
        <v>5401</v>
      </c>
      <c r="J107" s="436" t="s">
        <v>668</v>
      </c>
      <c r="K107" s="1384" t="s">
        <v>5637</v>
      </c>
      <c r="L107" s="422" t="s">
        <v>5384</v>
      </c>
      <c r="M107" s="422"/>
      <c r="N107" s="447" t="s">
        <v>5611</v>
      </c>
      <c r="O107" s="435" t="s">
        <v>5467</v>
      </c>
      <c r="P107" s="422" t="s">
        <v>2929</v>
      </c>
      <c r="Q107" s="422"/>
      <c r="R107" s="422"/>
      <c r="S107" s="422" t="s">
        <v>1085</v>
      </c>
      <c r="T107" s="422"/>
      <c r="U107" s="422"/>
      <c r="V107" s="422"/>
      <c r="W107" s="422"/>
      <c r="X107" s="422"/>
    </row>
    <row r="108" spans="1:24" s="434" customFormat="1">
      <c r="A108" s="422">
        <v>107</v>
      </c>
      <c r="B108" s="521" t="s">
        <v>5637</v>
      </c>
      <c r="C108" s="422" t="s">
        <v>5643</v>
      </c>
      <c r="D108" s="434">
        <v>25</v>
      </c>
      <c r="E108" s="434" t="s">
        <v>1557</v>
      </c>
      <c r="G108" s="447" t="s">
        <v>5644</v>
      </c>
      <c r="H108" s="422" t="s">
        <v>2517</v>
      </c>
      <c r="I108" s="422" t="s">
        <v>5401</v>
      </c>
      <c r="J108" s="436" t="s">
        <v>5645</v>
      </c>
      <c r="K108" s="1384" t="s">
        <v>5637</v>
      </c>
      <c r="L108" s="422" t="s">
        <v>5384</v>
      </c>
      <c r="M108" s="422"/>
      <c r="N108" s="447" t="s">
        <v>1578</v>
      </c>
      <c r="O108" s="435" t="s">
        <v>5467</v>
      </c>
      <c r="P108" s="422" t="s">
        <v>2929</v>
      </c>
      <c r="Q108" s="422"/>
      <c r="R108" s="422"/>
      <c r="S108" s="422" t="s">
        <v>1085</v>
      </c>
      <c r="T108" s="422"/>
      <c r="U108" s="422"/>
      <c r="V108" s="422"/>
      <c r="W108" s="422"/>
      <c r="X108" s="422"/>
    </row>
    <row r="109" spans="1:24" s="434" customFormat="1">
      <c r="A109" s="422">
        <v>108</v>
      </c>
      <c r="B109" s="521" t="s">
        <v>5646</v>
      </c>
      <c r="C109" s="422" t="s">
        <v>5647</v>
      </c>
      <c r="D109" s="434">
        <v>37</v>
      </c>
      <c r="E109" s="434" t="s">
        <v>1557</v>
      </c>
      <c r="G109" s="447" t="s">
        <v>5648</v>
      </c>
      <c r="H109" s="422" t="s">
        <v>2517</v>
      </c>
      <c r="I109" s="422" t="s">
        <v>5401</v>
      </c>
      <c r="J109" s="436" t="s">
        <v>5649</v>
      </c>
      <c r="K109" s="1384" t="s">
        <v>5646</v>
      </c>
      <c r="L109" s="422" t="s">
        <v>5384</v>
      </c>
      <c r="M109" s="422"/>
      <c r="N109" s="447" t="s">
        <v>183</v>
      </c>
      <c r="O109" s="435" t="s">
        <v>5467</v>
      </c>
      <c r="P109" s="422" t="s">
        <v>2929</v>
      </c>
      <c r="Q109" s="422"/>
      <c r="R109" s="422"/>
      <c r="S109" s="422" t="s">
        <v>1085</v>
      </c>
      <c r="T109" s="422"/>
      <c r="U109" s="422"/>
      <c r="V109" s="422"/>
      <c r="W109" s="422"/>
      <c r="X109" s="422"/>
    </row>
    <row r="110" spans="1:24" s="434" customFormat="1">
      <c r="A110" s="422">
        <v>109</v>
      </c>
      <c r="B110" s="521" t="s">
        <v>5646</v>
      </c>
      <c r="C110" s="422" t="s">
        <v>5650</v>
      </c>
      <c r="D110" s="434">
        <v>38</v>
      </c>
      <c r="E110" s="434" t="s">
        <v>1554</v>
      </c>
      <c r="G110" s="447" t="s">
        <v>5648</v>
      </c>
      <c r="H110" s="422" t="s">
        <v>2517</v>
      </c>
      <c r="I110" s="422" t="s">
        <v>5401</v>
      </c>
      <c r="J110" s="436" t="s">
        <v>5651</v>
      </c>
      <c r="K110" s="1384" t="s">
        <v>5646</v>
      </c>
      <c r="L110" s="422" t="s">
        <v>5384</v>
      </c>
      <c r="M110" s="422"/>
      <c r="N110" s="447" t="s">
        <v>183</v>
      </c>
      <c r="O110" s="435" t="s">
        <v>5467</v>
      </c>
      <c r="P110" s="422" t="s">
        <v>2929</v>
      </c>
      <c r="Q110" s="422"/>
      <c r="R110" s="422"/>
      <c r="S110" s="422" t="s">
        <v>1085</v>
      </c>
      <c r="T110" s="422"/>
      <c r="U110" s="422"/>
      <c r="V110" s="422"/>
      <c r="W110" s="422"/>
      <c r="X110" s="422"/>
    </row>
    <row r="111" spans="1:24" s="434" customFormat="1">
      <c r="A111" s="422">
        <v>110</v>
      </c>
      <c r="B111" s="521" t="s">
        <v>5646</v>
      </c>
      <c r="C111" s="422" t="s">
        <v>5652</v>
      </c>
      <c r="D111" s="434">
        <v>29</v>
      </c>
      <c r="E111" s="434" t="s">
        <v>1554</v>
      </c>
      <c r="G111" s="447" t="s">
        <v>5653</v>
      </c>
      <c r="H111" s="422" t="s">
        <v>2517</v>
      </c>
      <c r="I111" s="422" t="s">
        <v>5401</v>
      </c>
      <c r="J111" s="436" t="s">
        <v>668</v>
      </c>
      <c r="K111" s="1384" t="s">
        <v>5646</v>
      </c>
      <c r="L111" s="422" t="s">
        <v>5384</v>
      </c>
      <c r="M111" s="422"/>
      <c r="N111" s="447" t="s">
        <v>183</v>
      </c>
      <c r="O111" s="435" t="s">
        <v>5467</v>
      </c>
      <c r="P111" s="422" t="s">
        <v>2929</v>
      </c>
      <c r="Q111" s="422"/>
      <c r="R111" s="422"/>
      <c r="S111" s="422" t="s">
        <v>1085</v>
      </c>
      <c r="T111" s="422"/>
      <c r="U111" s="422"/>
      <c r="V111" s="422"/>
      <c r="W111" s="422"/>
      <c r="X111" s="422"/>
    </row>
    <row r="112" spans="1:24" s="434" customFormat="1">
      <c r="A112" s="422">
        <v>111</v>
      </c>
      <c r="B112" s="521" t="s">
        <v>5646</v>
      </c>
      <c r="C112" s="422" t="s">
        <v>5654</v>
      </c>
      <c r="D112" s="434">
        <v>32</v>
      </c>
      <c r="E112" s="434" t="s">
        <v>1557</v>
      </c>
      <c r="G112" s="447" t="s">
        <v>5653</v>
      </c>
      <c r="H112" s="422" t="s">
        <v>2517</v>
      </c>
      <c r="I112" s="422" t="s">
        <v>5401</v>
      </c>
      <c r="J112" s="436" t="s">
        <v>668</v>
      </c>
      <c r="K112" s="1384" t="s">
        <v>5646</v>
      </c>
      <c r="L112" s="422" t="s">
        <v>5384</v>
      </c>
      <c r="M112" s="422"/>
      <c r="N112" s="447" t="s">
        <v>183</v>
      </c>
      <c r="O112" s="435" t="s">
        <v>5467</v>
      </c>
      <c r="P112" s="422" t="s">
        <v>2929</v>
      </c>
      <c r="Q112" s="422"/>
      <c r="R112" s="422"/>
      <c r="S112" s="422" t="s">
        <v>1085</v>
      </c>
      <c r="T112" s="422"/>
      <c r="U112" s="422"/>
      <c r="V112" s="422"/>
      <c r="W112" s="422"/>
      <c r="X112" s="422"/>
    </row>
    <row r="113" spans="1:24" s="434" customFormat="1">
      <c r="A113" s="422">
        <v>112</v>
      </c>
      <c r="B113" s="521" t="s">
        <v>5646</v>
      </c>
      <c r="C113" s="422" t="s">
        <v>5655</v>
      </c>
      <c r="D113" s="434">
        <v>1</v>
      </c>
      <c r="E113" s="434" t="s">
        <v>1554</v>
      </c>
      <c r="G113" s="447" t="s">
        <v>5653</v>
      </c>
      <c r="H113" s="422" t="s">
        <v>2517</v>
      </c>
      <c r="I113" s="422" t="s">
        <v>5401</v>
      </c>
      <c r="J113" s="436" t="s">
        <v>668</v>
      </c>
      <c r="K113" s="1384" t="s">
        <v>5646</v>
      </c>
      <c r="L113" s="422" t="s">
        <v>5384</v>
      </c>
      <c r="M113" s="422"/>
      <c r="N113" s="447" t="s">
        <v>183</v>
      </c>
      <c r="O113" s="435" t="s">
        <v>5467</v>
      </c>
      <c r="P113" s="422" t="s">
        <v>2929</v>
      </c>
      <c r="Q113" s="422"/>
      <c r="R113" s="422"/>
      <c r="S113" s="422" t="s">
        <v>1085</v>
      </c>
      <c r="T113" s="422"/>
      <c r="U113" s="422"/>
      <c r="V113" s="422"/>
      <c r="W113" s="422"/>
      <c r="X113" s="422"/>
    </row>
    <row r="114" spans="1:24" s="434" customFormat="1">
      <c r="A114" s="422">
        <v>113</v>
      </c>
      <c r="B114" s="521" t="s">
        <v>5656</v>
      </c>
      <c r="C114" s="422" t="s">
        <v>5657</v>
      </c>
      <c r="D114" s="434">
        <v>17</v>
      </c>
      <c r="E114" s="434" t="s">
        <v>1554</v>
      </c>
      <c r="G114" s="447" t="s">
        <v>5587</v>
      </c>
      <c r="H114" s="422" t="s">
        <v>2517</v>
      </c>
      <c r="I114" s="422" t="s">
        <v>5391</v>
      </c>
      <c r="J114" s="436" t="s">
        <v>5658</v>
      </c>
      <c r="K114" s="1384" t="s">
        <v>5656</v>
      </c>
      <c r="L114" s="422" t="s">
        <v>5384</v>
      </c>
      <c r="M114" s="422"/>
      <c r="N114" s="447" t="s">
        <v>1578</v>
      </c>
      <c r="O114" s="435" t="s">
        <v>5467</v>
      </c>
      <c r="P114" s="422" t="s">
        <v>2929</v>
      </c>
      <c r="Q114" s="422"/>
      <c r="R114" s="422"/>
      <c r="S114" s="422" t="s">
        <v>1085</v>
      </c>
      <c r="T114" s="422"/>
      <c r="U114" s="422"/>
      <c r="V114" s="422"/>
      <c r="W114" s="422"/>
      <c r="X114" s="422"/>
    </row>
    <row r="115" spans="1:24" s="434" customFormat="1">
      <c r="A115" s="422">
        <v>114</v>
      </c>
      <c r="B115" s="521" t="s">
        <v>5656</v>
      </c>
      <c r="C115" s="422" t="s">
        <v>5659</v>
      </c>
      <c r="D115" s="434">
        <v>23</v>
      </c>
      <c r="E115" s="434" t="s">
        <v>1557</v>
      </c>
      <c r="G115" s="447" t="s">
        <v>5537</v>
      </c>
      <c r="H115" s="422" t="s">
        <v>2517</v>
      </c>
      <c r="I115" s="422" t="s">
        <v>5391</v>
      </c>
      <c r="J115" s="436" t="s">
        <v>668</v>
      </c>
      <c r="K115" s="1384" t="s">
        <v>5656</v>
      </c>
      <c r="L115" s="422" t="s">
        <v>5384</v>
      </c>
      <c r="M115" s="422"/>
      <c r="N115" s="447" t="s">
        <v>183</v>
      </c>
      <c r="O115" s="435" t="s">
        <v>5467</v>
      </c>
      <c r="P115" s="422" t="s">
        <v>2929</v>
      </c>
      <c r="Q115" s="422"/>
      <c r="R115" s="422"/>
      <c r="S115" s="422" t="s">
        <v>1085</v>
      </c>
      <c r="T115" s="422"/>
      <c r="U115" s="422"/>
      <c r="V115" s="422"/>
      <c r="W115" s="422"/>
      <c r="X115" s="422"/>
    </row>
    <row r="116" spans="1:24" s="434" customFormat="1">
      <c r="A116" s="422">
        <v>115</v>
      </c>
      <c r="B116" s="521" t="s">
        <v>5660</v>
      </c>
      <c r="C116" s="422" t="s">
        <v>5661</v>
      </c>
      <c r="D116" s="434">
        <v>19</v>
      </c>
      <c r="E116" s="434" t="s">
        <v>1557</v>
      </c>
      <c r="G116" s="447" t="s">
        <v>5662</v>
      </c>
      <c r="H116" s="422" t="s">
        <v>2517</v>
      </c>
      <c r="I116" s="422" t="s">
        <v>5391</v>
      </c>
      <c r="J116" s="436" t="s">
        <v>5663</v>
      </c>
      <c r="K116" s="1384" t="s">
        <v>5660</v>
      </c>
      <c r="L116" s="422" t="s">
        <v>5384</v>
      </c>
      <c r="M116" s="422"/>
      <c r="N116" s="447" t="s">
        <v>2966</v>
      </c>
      <c r="O116" s="435" t="s">
        <v>5467</v>
      </c>
      <c r="P116" s="422" t="s">
        <v>2929</v>
      </c>
      <c r="Q116" s="422"/>
      <c r="R116" s="422"/>
      <c r="S116" s="422" t="s">
        <v>1085</v>
      </c>
      <c r="T116" s="422"/>
      <c r="U116" s="422"/>
      <c r="V116" s="422"/>
      <c r="W116" s="422"/>
      <c r="X116" s="422"/>
    </row>
    <row r="117" spans="1:24" s="434" customFormat="1">
      <c r="A117" s="422">
        <v>116</v>
      </c>
      <c r="B117" s="521" t="s">
        <v>5660</v>
      </c>
      <c r="C117" s="422" t="s">
        <v>5664</v>
      </c>
      <c r="D117" s="434">
        <v>21</v>
      </c>
      <c r="E117" s="434" t="s">
        <v>1557</v>
      </c>
      <c r="G117" s="447" t="s">
        <v>5665</v>
      </c>
      <c r="H117" s="422" t="s">
        <v>2517</v>
      </c>
      <c r="I117" s="422" t="s">
        <v>5391</v>
      </c>
      <c r="J117" s="436" t="s">
        <v>5666</v>
      </c>
      <c r="K117" s="1384" t="s">
        <v>5660</v>
      </c>
      <c r="L117" s="422" t="s">
        <v>5384</v>
      </c>
      <c r="M117" s="422"/>
      <c r="N117" s="447" t="s">
        <v>1578</v>
      </c>
      <c r="O117" s="435" t="s">
        <v>5467</v>
      </c>
      <c r="P117" s="422" t="s">
        <v>2929</v>
      </c>
      <c r="Q117" s="422"/>
      <c r="R117" s="422"/>
      <c r="S117" s="422" t="s">
        <v>1085</v>
      </c>
      <c r="T117" s="422"/>
      <c r="U117" s="422"/>
      <c r="V117" s="422"/>
      <c r="W117" s="422"/>
      <c r="X117" s="422"/>
    </row>
    <row r="118" spans="1:24" s="434" customFormat="1">
      <c r="A118" s="422">
        <v>117</v>
      </c>
      <c r="B118" s="521" t="s">
        <v>5667</v>
      </c>
      <c r="C118" s="422" t="s">
        <v>5668</v>
      </c>
      <c r="D118" s="434">
        <v>29</v>
      </c>
      <c r="E118" s="434" t="s">
        <v>1557</v>
      </c>
      <c r="G118" s="447" t="s">
        <v>5587</v>
      </c>
      <c r="H118" s="422" t="s">
        <v>2517</v>
      </c>
      <c r="I118" s="422" t="s">
        <v>5391</v>
      </c>
      <c r="J118" s="436" t="s">
        <v>5669</v>
      </c>
      <c r="K118" s="1384" t="s">
        <v>5667</v>
      </c>
      <c r="L118" s="422" t="s">
        <v>5384</v>
      </c>
      <c r="M118" s="422"/>
      <c r="N118" s="447" t="s">
        <v>183</v>
      </c>
      <c r="O118" s="435" t="s">
        <v>5467</v>
      </c>
      <c r="P118" s="422" t="s">
        <v>2929</v>
      </c>
      <c r="Q118" s="422"/>
      <c r="R118" s="422"/>
      <c r="S118" s="422" t="s">
        <v>1085</v>
      </c>
      <c r="T118" s="422"/>
      <c r="U118" s="422"/>
      <c r="V118" s="422"/>
      <c r="W118" s="422"/>
      <c r="X118" s="422"/>
    </row>
    <row r="119" spans="1:24" s="434" customFormat="1">
      <c r="A119" s="422">
        <v>118</v>
      </c>
      <c r="B119" s="521" t="s">
        <v>665</v>
      </c>
      <c r="C119" s="422" t="s">
        <v>5670</v>
      </c>
      <c r="D119" s="434">
        <v>24</v>
      </c>
      <c r="E119" s="434" t="s">
        <v>1557</v>
      </c>
      <c r="G119" s="447" t="s">
        <v>5671</v>
      </c>
      <c r="H119" s="422" t="s">
        <v>2517</v>
      </c>
      <c r="I119" s="422" t="s">
        <v>5391</v>
      </c>
      <c r="J119" s="436" t="s">
        <v>5672</v>
      </c>
      <c r="K119" s="1384" t="s">
        <v>665</v>
      </c>
      <c r="L119" s="422" t="s">
        <v>5384</v>
      </c>
      <c r="M119" s="422"/>
      <c r="N119" s="447" t="s">
        <v>1629</v>
      </c>
      <c r="O119" s="435" t="s">
        <v>5467</v>
      </c>
      <c r="P119" s="422" t="s">
        <v>2929</v>
      </c>
      <c r="Q119" s="422"/>
      <c r="R119" s="422"/>
      <c r="S119" s="422" t="s">
        <v>1085</v>
      </c>
      <c r="T119" s="422"/>
      <c r="U119" s="422"/>
      <c r="V119" s="422"/>
      <c r="W119" s="422"/>
      <c r="X119" s="422"/>
    </row>
    <row r="120" spans="1:24" s="434" customFormat="1">
      <c r="A120" s="422">
        <v>119</v>
      </c>
      <c r="B120" s="521" t="s">
        <v>664</v>
      </c>
      <c r="C120" s="422" t="s">
        <v>5673</v>
      </c>
      <c r="D120" s="434">
        <v>34</v>
      </c>
      <c r="E120" s="435" t="s">
        <v>1554</v>
      </c>
      <c r="G120" s="447" t="s">
        <v>5595</v>
      </c>
      <c r="H120" s="422" t="s">
        <v>2517</v>
      </c>
      <c r="I120" s="422" t="s">
        <v>5391</v>
      </c>
      <c r="J120" s="436" t="s">
        <v>5674</v>
      </c>
      <c r="K120" s="1384" t="s">
        <v>664</v>
      </c>
      <c r="L120" s="422" t="s">
        <v>5384</v>
      </c>
      <c r="M120" s="422"/>
      <c r="N120" s="447" t="s">
        <v>5675</v>
      </c>
      <c r="O120" s="435" t="s">
        <v>5467</v>
      </c>
      <c r="P120" s="422" t="s">
        <v>2929</v>
      </c>
      <c r="Q120" s="422"/>
      <c r="R120" s="422"/>
      <c r="S120" s="422" t="s">
        <v>1085</v>
      </c>
      <c r="T120" s="422"/>
      <c r="U120" s="422"/>
      <c r="V120" s="422"/>
      <c r="W120" s="422"/>
      <c r="X120" s="422"/>
    </row>
    <row r="121" spans="1:24" s="434" customFormat="1">
      <c r="A121" s="422">
        <v>120</v>
      </c>
      <c r="B121" s="521" t="s">
        <v>5676</v>
      </c>
      <c r="C121" s="422" t="s">
        <v>5677</v>
      </c>
      <c r="D121" s="434">
        <v>21</v>
      </c>
      <c r="E121" s="434" t="s">
        <v>1554</v>
      </c>
      <c r="G121" s="447" t="s">
        <v>5587</v>
      </c>
      <c r="H121" s="422" t="s">
        <v>2517</v>
      </c>
      <c r="I121" s="422" t="s">
        <v>5391</v>
      </c>
      <c r="J121" s="436" t="s">
        <v>668</v>
      </c>
      <c r="K121" s="1384" t="s">
        <v>5676</v>
      </c>
      <c r="L121" s="422" t="s">
        <v>5384</v>
      </c>
      <c r="M121" s="422"/>
      <c r="N121" s="447" t="s">
        <v>183</v>
      </c>
      <c r="O121" s="435" t="s">
        <v>5467</v>
      </c>
      <c r="P121" s="422" t="s">
        <v>2929</v>
      </c>
      <c r="Q121" s="422"/>
      <c r="R121" s="422"/>
      <c r="S121" s="422" t="s">
        <v>1085</v>
      </c>
      <c r="T121" s="422"/>
      <c r="U121" s="422"/>
      <c r="V121" s="422"/>
      <c r="W121" s="422"/>
      <c r="X121" s="422"/>
    </row>
    <row r="122" spans="1:24" s="434" customFormat="1">
      <c r="A122" s="422">
        <v>121</v>
      </c>
      <c r="B122" s="521" t="s">
        <v>5678</v>
      </c>
      <c r="C122" s="422" t="s">
        <v>5679</v>
      </c>
      <c r="D122" s="434">
        <v>21</v>
      </c>
      <c r="E122" s="434" t="s">
        <v>1557</v>
      </c>
      <c r="G122" s="447" t="s">
        <v>5665</v>
      </c>
      <c r="H122" s="422" t="s">
        <v>2517</v>
      </c>
      <c r="I122" s="422" t="s">
        <v>5391</v>
      </c>
      <c r="J122" s="436" t="s">
        <v>5680</v>
      </c>
      <c r="K122" s="1384" t="s">
        <v>5678</v>
      </c>
      <c r="L122" s="422" t="s">
        <v>5384</v>
      </c>
      <c r="M122" s="422"/>
      <c r="N122" s="447" t="s">
        <v>2966</v>
      </c>
      <c r="O122" s="435" t="s">
        <v>5467</v>
      </c>
      <c r="P122" s="422" t="s">
        <v>2929</v>
      </c>
      <c r="Q122" s="422"/>
      <c r="R122" s="422"/>
      <c r="S122" s="422" t="s">
        <v>1085</v>
      </c>
      <c r="T122" s="422"/>
      <c r="U122" s="422"/>
      <c r="V122" s="422"/>
      <c r="W122" s="422"/>
      <c r="X122" s="422"/>
    </row>
    <row r="123" spans="1:24" s="434" customFormat="1">
      <c r="A123" s="422">
        <v>122</v>
      </c>
      <c r="B123" s="521" t="s">
        <v>5678</v>
      </c>
      <c r="C123" s="422" t="s">
        <v>5681</v>
      </c>
      <c r="D123" s="434">
        <v>22</v>
      </c>
      <c r="E123" s="434" t="s">
        <v>1557</v>
      </c>
      <c r="G123" s="447" t="s">
        <v>5665</v>
      </c>
      <c r="H123" s="422" t="s">
        <v>2517</v>
      </c>
      <c r="I123" s="422" t="s">
        <v>5391</v>
      </c>
      <c r="J123" s="436" t="s">
        <v>5682</v>
      </c>
      <c r="K123" s="1384" t="s">
        <v>5678</v>
      </c>
      <c r="L123" s="422" t="s">
        <v>5384</v>
      </c>
      <c r="M123" s="422"/>
      <c r="N123" s="447" t="s">
        <v>2966</v>
      </c>
      <c r="O123" s="435" t="s">
        <v>5467</v>
      </c>
      <c r="P123" s="422" t="s">
        <v>2929</v>
      </c>
      <c r="Q123" s="422"/>
      <c r="R123" s="422"/>
      <c r="S123" s="422" t="s">
        <v>1085</v>
      </c>
      <c r="T123" s="422"/>
      <c r="U123" s="422"/>
      <c r="V123" s="422"/>
      <c r="W123" s="422"/>
      <c r="X123" s="422"/>
    </row>
    <row r="124" spans="1:24" s="434" customFormat="1">
      <c r="A124" s="422">
        <v>123</v>
      </c>
      <c r="B124" s="521" t="s">
        <v>5683</v>
      </c>
      <c r="C124" s="422" t="s">
        <v>5684</v>
      </c>
      <c r="D124" s="434">
        <v>20</v>
      </c>
      <c r="E124" s="434" t="s">
        <v>1554</v>
      </c>
      <c r="G124" s="447" t="s">
        <v>5685</v>
      </c>
      <c r="H124" s="422" t="s">
        <v>2517</v>
      </c>
      <c r="I124" s="422" t="s">
        <v>5391</v>
      </c>
      <c r="J124" s="436" t="s">
        <v>5686</v>
      </c>
      <c r="K124" s="1384" t="s">
        <v>5683</v>
      </c>
      <c r="L124" s="422" t="s">
        <v>5384</v>
      </c>
      <c r="M124" s="422"/>
      <c r="N124" s="447" t="s">
        <v>2966</v>
      </c>
      <c r="O124" s="435" t="s">
        <v>5467</v>
      </c>
      <c r="P124" s="422" t="s">
        <v>2929</v>
      </c>
      <c r="Q124" s="422"/>
      <c r="R124" s="422"/>
      <c r="S124" s="422" t="s">
        <v>1085</v>
      </c>
      <c r="T124" s="422"/>
      <c r="U124" s="422"/>
      <c r="V124" s="422"/>
      <c r="W124" s="422"/>
      <c r="X124" s="422"/>
    </row>
    <row r="125" spans="1:24" s="434" customFormat="1">
      <c r="A125" s="422">
        <v>124</v>
      </c>
      <c r="B125" s="521" t="s">
        <v>5683</v>
      </c>
      <c r="C125" s="422" t="s">
        <v>5687</v>
      </c>
      <c r="D125" s="434">
        <v>22</v>
      </c>
      <c r="E125" s="434" t="s">
        <v>1554</v>
      </c>
      <c r="G125" s="447" t="s">
        <v>5685</v>
      </c>
      <c r="H125" s="422" t="s">
        <v>2517</v>
      </c>
      <c r="I125" s="422" t="s">
        <v>5391</v>
      </c>
      <c r="J125" s="436" t="s">
        <v>5686</v>
      </c>
      <c r="K125" s="1384" t="s">
        <v>5683</v>
      </c>
      <c r="L125" s="422" t="s">
        <v>5384</v>
      </c>
      <c r="M125" s="422"/>
      <c r="N125" s="447" t="s">
        <v>2966</v>
      </c>
      <c r="O125" s="435" t="s">
        <v>5467</v>
      </c>
      <c r="P125" s="422" t="s">
        <v>2929</v>
      </c>
      <c r="Q125" s="422"/>
      <c r="R125" s="422"/>
      <c r="S125" s="422" t="s">
        <v>1085</v>
      </c>
      <c r="T125" s="422"/>
      <c r="U125" s="422"/>
      <c r="V125" s="422"/>
      <c r="W125" s="422"/>
      <c r="X125" s="422"/>
    </row>
    <row r="126" spans="1:24" s="434" customFormat="1">
      <c r="A126" s="422">
        <v>125</v>
      </c>
      <c r="B126" s="521" t="s">
        <v>5683</v>
      </c>
      <c r="C126" s="422" t="s">
        <v>5688</v>
      </c>
      <c r="D126" s="434">
        <v>24</v>
      </c>
      <c r="E126" s="434" t="s">
        <v>1557</v>
      </c>
      <c r="G126" s="447" t="s">
        <v>5685</v>
      </c>
      <c r="H126" s="422" t="s">
        <v>2517</v>
      </c>
      <c r="I126" s="422" t="s">
        <v>5391</v>
      </c>
      <c r="J126" s="436" t="s">
        <v>5689</v>
      </c>
      <c r="K126" s="1384" t="s">
        <v>5683</v>
      </c>
      <c r="L126" s="422" t="s">
        <v>5384</v>
      </c>
      <c r="M126" s="422"/>
      <c r="N126" s="447" t="s">
        <v>2966</v>
      </c>
      <c r="O126" s="435" t="s">
        <v>5467</v>
      </c>
      <c r="P126" s="422" t="s">
        <v>2929</v>
      </c>
      <c r="Q126" s="422"/>
      <c r="R126" s="422"/>
      <c r="S126" s="422" t="s">
        <v>1085</v>
      </c>
      <c r="T126" s="422"/>
      <c r="U126" s="422"/>
      <c r="V126" s="422"/>
      <c r="W126" s="422"/>
      <c r="X126" s="422"/>
    </row>
    <row r="127" spans="1:24" s="434" customFormat="1">
      <c r="A127" s="422">
        <v>126</v>
      </c>
      <c r="B127" s="521" t="s">
        <v>5690</v>
      </c>
      <c r="C127" s="422" t="s">
        <v>5691</v>
      </c>
      <c r="D127" s="434">
        <v>39</v>
      </c>
      <c r="E127" s="434" t="s">
        <v>1554</v>
      </c>
      <c r="G127" s="447" t="s">
        <v>5692</v>
      </c>
      <c r="H127" s="422" t="s">
        <v>2517</v>
      </c>
      <c r="I127" s="422" t="s">
        <v>5391</v>
      </c>
      <c r="J127" s="436" t="s">
        <v>5693</v>
      </c>
      <c r="K127" s="1384" t="s">
        <v>5690</v>
      </c>
      <c r="L127" s="422" t="s">
        <v>5384</v>
      </c>
      <c r="M127" s="447" t="s">
        <v>268</v>
      </c>
      <c r="O127" s="435" t="s">
        <v>5467</v>
      </c>
      <c r="P127" s="422" t="s">
        <v>2929</v>
      </c>
      <c r="Q127" s="422"/>
      <c r="R127" s="422"/>
      <c r="S127" s="422" t="s">
        <v>1085</v>
      </c>
      <c r="T127" s="422"/>
      <c r="U127" s="422"/>
      <c r="V127" s="422"/>
      <c r="W127" s="422"/>
      <c r="X127" s="422"/>
    </row>
    <row r="128" spans="1:24" s="434" customFormat="1">
      <c r="A128" s="422">
        <v>127</v>
      </c>
      <c r="B128" s="521" t="s">
        <v>5694</v>
      </c>
      <c r="C128" s="422" t="s">
        <v>5695</v>
      </c>
      <c r="D128" s="434">
        <v>42</v>
      </c>
      <c r="E128" s="463" t="s">
        <v>1557</v>
      </c>
      <c r="G128" s="447" t="s">
        <v>5696</v>
      </c>
      <c r="H128" s="422" t="s">
        <v>2517</v>
      </c>
      <c r="I128" s="422" t="s">
        <v>5391</v>
      </c>
      <c r="J128" s="436" t="s">
        <v>668</v>
      </c>
      <c r="K128" s="1384" t="s">
        <v>5694</v>
      </c>
      <c r="L128" s="422" t="s">
        <v>5384</v>
      </c>
      <c r="M128" s="422"/>
      <c r="N128" s="447" t="s">
        <v>5697</v>
      </c>
      <c r="O128" s="435" t="s">
        <v>5467</v>
      </c>
      <c r="P128" s="422" t="s">
        <v>2929</v>
      </c>
      <c r="Q128" s="422"/>
      <c r="R128" s="422"/>
      <c r="S128" s="422" t="s">
        <v>1085</v>
      </c>
      <c r="T128" s="422"/>
      <c r="U128" s="422"/>
      <c r="V128" s="422"/>
      <c r="W128" s="422"/>
      <c r="X128" s="422"/>
    </row>
    <row r="129" spans="1:24" s="434" customFormat="1">
      <c r="A129" s="422">
        <v>128</v>
      </c>
      <c r="B129" s="521" t="s">
        <v>12040</v>
      </c>
      <c r="C129" s="422" t="s">
        <v>5698</v>
      </c>
      <c r="D129" s="434">
        <v>22</v>
      </c>
      <c r="E129" s="464" t="s">
        <v>1554</v>
      </c>
      <c r="G129" s="447" t="s">
        <v>5699</v>
      </c>
      <c r="H129" s="422" t="s">
        <v>2517</v>
      </c>
      <c r="I129" s="422" t="s">
        <v>5391</v>
      </c>
      <c r="J129" s="436" t="s">
        <v>668</v>
      </c>
      <c r="K129" s="1384">
        <v>44141</v>
      </c>
      <c r="L129" s="422" t="s">
        <v>5384</v>
      </c>
      <c r="M129" s="422"/>
      <c r="N129" s="447" t="s">
        <v>2966</v>
      </c>
      <c r="O129" s="435" t="s">
        <v>5467</v>
      </c>
      <c r="P129" s="422" t="s">
        <v>2929</v>
      </c>
      <c r="Q129" s="422"/>
      <c r="R129" s="422"/>
      <c r="S129" s="422" t="s">
        <v>1085</v>
      </c>
      <c r="T129" s="422"/>
      <c r="U129" s="422"/>
      <c r="V129" s="422"/>
      <c r="W129" s="422"/>
      <c r="X129" s="422"/>
    </row>
    <row r="130" spans="1:24" s="434" customFormat="1">
      <c r="A130" s="422">
        <v>129</v>
      </c>
      <c r="B130" s="521" t="s">
        <v>12041</v>
      </c>
      <c r="C130" s="422" t="s">
        <v>5700</v>
      </c>
      <c r="D130" s="434">
        <v>21</v>
      </c>
      <c r="E130" s="464" t="s">
        <v>1554</v>
      </c>
      <c r="G130" s="447" t="s">
        <v>5699</v>
      </c>
      <c r="H130" s="422" t="s">
        <v>2517</v>
      </c>
      <c r="I130" s="422" t="s">
        <v>5391</v>
      </c>
      <c r="J130" s="436" t="s">
        <v>5701</v>
      </c>
      <c r="K130" s="1382">
        <v>44171</v>
      </c>
      <c r="L130" s="422" t="s">
        <v>5384</v>
      </c>
      <c r="M130" s="422"/>
      <c r="N130" s="447" t="s">
        <v>1059</v>
      </c>
      <c r="O130" s="435" t="s">
        <v>5467</v>
      </c>
      <c r="P130" s="422" t="s">
        <v>2929</v>
      </c>
      <c r="Q130" s="422"/>
      <c r="R130" s="422"/>
      <c r="S130" s="422" t="s">
        <v>1085</v>
      </c>
      <c r="T130" s="422"/>
      <c r="U130" s="422"/>
      <c r="V130" s="422"/>
      <c r="W130" s="422"/>
      <c r="X130" s="422"/>
    </row>
    <row r="131" spans="1:24" s="434" customFormat="1">
      <c r="A131" s="422">
        <v>130</v>
      </c>
      <c r="B131" s="521" t="s">
        <v>3554</v>
      </c>
      <c r="C131" s="422" t="s">
        <v>5702</v>
      </c>
      <c r="D131" s="434">
        <v>20</v>
      </c>
      <c r="E131" s="435" t="s">
        <v>1554</v>
      </c>
      <c r="G131" s="447" t="s">
        <v>5703</v>
      </c>
      <c r="H131" s="422" t="s">
        <v>2517</v>
      </c>
      <c r="I131" s="422" t="s">
        <v>5391</v>
      </c>
      <c r="J131" s="436" t="s">
        <v>668</v>
      </c>
      <c r="K131" s="1382" t="s">
        <v>3554</v>
      </c>
      <c r="L131" s="422" t="s">
        <v>5384</v>
      </c>
      <c r="M131" s="422"/>
      <c r="N131" s="447" t="s">
        <v>183</v>
      </c>
      <c r="O131" s="435" t="s">
        <v>5467</v>
      </c>
      <c r="P131" s="422" t="s">
        <v>2929</v>
      </c>
      <c r="Q131" s="422"/>
      <c r="R131" s="422"/>
      <c r="S131" s="422" t="s">
        <v>1085</v>
      </c>
      <c r="T131" s="422"/>
      <c r="U131" s="422"/>
      <c r="V131" s="422"/>
      <c r="W131" s="422"/>
      <c r="X131" s="422"/>
    </row>
    <row r="132" spans="1:24" s="434" customFormat="1">
      <c r="A132" s="422">
        <v>131</v>
      </c>
      <c r="B132" s="521" t="s">
        <v>3554</v>
      </c>
      <c r="C132" s="422" t="s">
        <v>5704</v>
      </c>
      <c r="D132" s="442">
        <v>23</v>
      </c>
      <c r="E132" s="435" t="s">
        <v>1554</v>
      </c>
      <c r="G132" s="447" t="s">
        <v>5703</v>
      </c>
      <c r="H132" s="422" t="s">
        <v>2517</v>
      </c>
      <c r="I132" s="422" t="s">
        <v>5391</v>
      </c>
      <c r="J132" s="436" t="s">
        <v>668</v>
      </c>
      <c r="K132" s="1382" t="s">
        <v>3554</v>
      </c>
      <c r="L132" s="422" t="s">
        <v>5384</v>
      </c>
      <c r="M132" s="422"/>
      <c r="N132" s="447" t="s">
        <v>183</v>
      </c>
      <c r="O132" s="435" t="s">
        <v>5467</v>
      </c>
      <c r="P132" s="422" t="s">
        <v>2929</v>
      </c>
      <c r="Q132" s="422"/>
      <c r="R132" s="422"/>
      <c r="S132" s="422" t="s">
        <v>1085</v>
      </c>
      <c r="T132" s="422"/>
      <c r="U132" s="422"/>
      <c r="V132" s="422"/>
      <c r="W132" s="422"/>
      <c r="X132" s="422"/>
    </row>
    <row r="133" spans="1:24" s="434" customFormat="1">
      <c r="A133" s="422">
        <v>132</v>
      </c>
      <c r="B133" s="521" t="s">
        <v>3554</v>
      </c>
      <c r="C133" s="422" t="s">
        <v>5705</v>
      </c>
      <c r="D133" s="442">
        <v>34</v>
      </c>
      <c r="E133" s="435" t="s">
        <v>1554</v>
      </c>
      <c r="G133" s="447" t="s">
        <v>5703</v>
      </c>
      <c r="H133" s="422" t="s">
        <v>2517</v>
      </c>
      <c r="I133" s="422" t="s">
        <v>5391</v>
      </c>
      <c r="J133" s="436" t="s">
        <v>668</v>
      </c>
      <c r="K133" s="1382" t="s">
        <v>3554</v>
      </c>
      <c r="L133" s="422" t="s">
        <v>5384</v>
      </c>
      <c r="M133" s="422"/>
      <c r="N133" s="447" t="s">
        <v>183</v>
      </c>
      <c r="O133" s="435" t="s">
        <v>5467</v>
      </c>
      <c r="P133" s="422" t="s">
        <v>2929</v>
      </c>
      <c r="Q133" s="422"/>
      <c r="R133" s="422"/>
      <c r="S133" s="422" t="s">
        <v>1085</v>
      </c>
      <c r="T133" s="422"/>
      <c r="U133" s="422"/>
      <c r="V133" s="422"/>
      <c r="W133" s="422"/>
      <c r="X133" s="422"/>
    </row>
    <row r="134" spans="1:24" s="434" customFormat="1">
      <c r="A134" s="422">
        <v>133</v>
      </c>
      <c r="B134" s="521" t="s">
        <v>3554</v>
      </c>
      <c r="C134" s="422" t="s">
        <v>5706</v>
      </c>
      <c r="D134" s="442">
        <v>23</v>
      </c>
      <c r="E134" s="435" t="s">
        <v>1554</v>
      </c>
      <c r="G134" s="447" t="s">
        <v>5703</v>
      </c>
      <c r="H134" s="422" t="s">
        <v>2517</v>
      </c>
      <c r="I134" s="422" t="s">
        <v>5391</v>
      </c>
      <c r="J134" s="436" t="s">
        <v>668</v>
      </c>
      <c r="K134" s="1382" t="s">
        <v>3554</v>
      </c>
      <c r="L134" s="422" t="s">
        <v>5384</v>
      </c>
      <c r="M134" s="422"/>
      <c r="N134" s="447" t="s">
        <v>183</v>
      </c>
      <c r="O134" s="435" t="s">
        <v>5467</v>
      </c>
      <c r="P134" s="422" t="s">
        <v>2929</v>
      </c>
      <c r="Q134" s="422"/>
      <c r="R134" s="422"/>
      <c r="S134" s="422" t="s">
        <v>1085</v>
      </c>
      <c r="T134" s="422"/>
      <c r="U134" s="422"/>
      <c r="V134" s="422"/>
      <c r="W134" s="422"/>
      <c r="X134" s="422"/>
    </row>
    <row r="135" spans="1:24" s="434" customFormat="1">
      <c r="A135" s="422">
        <v>134</v>
      </c>
      <c r="B135" s="521" t="s">
        <v>3554</v>
      </c>
      <c r="C135" s="422" t="s">
        <v>5707</v>
      </c>
      <c r="D135" s="442">
        <v>45</v>
      </c>
      <c r="E135" s="435" t="s">
        <v>1554</v>
      </c>
      <c r="G135" s="447" t="s">
        <v>5703</v>
      </c>
      <c r="H135" s="422" t="s">
        <v>2517</v>
      </c>
      <c r="I135" s="422" t="s">
        <v>5391</v>
      </c>
      <c r="J135" s="436" t="s">
        <v>668</v>
      </c>
      <c r="K135" s="1382" t="s">
        <v>3554</v>
      </c>
      <c r="L135" s="422" t="s">
        <v>5384</v>
      </c>
      <c r="M135" s="422"/>
      <c r="N135" s="447" t="s">
        <v>183</v>
      </c>
      <c r="O135" s="435" t="s">
        <v>5467</v>
      </c>
      <c r="P135" s="422" t="s">
        <v>2929</v>
      </c>
      <c r="Q135" s="422"/>
      <c r="R135" s="422"/>
      <c r="S135" s="422" t="s">
        <v>1085</v>
      </c>
      <c r="T135" s="422"/>
      <c r="U135" s="422"/>
      <c r="V135" s="422"/>
      <c r="W135" s="422"/>
      <c r="X135" s="422"/>
    </row>
    <row r="136" spans="1:24" s="434" customFormat="1">
      <c r="A136" s="422">
        <v>135</v>
      </c>
      <c r="B136" s="521" t="s">
        <v>3554</v>
      </c>
      <c r="C136" s="422" t="s">
        <v>5708</v>
      </c>
      <c r="D136" s="442">
        <v>67</v>
      </c>
      <c r="E136" s="435" t="s">
        <v>1554</v>
      </c>
      <c r="G136" s="447" t="s">
        <v>5703</v>
      </c>
      <c r="H136" s="422" t="s">
        <v>2517</v>
      </c>
      <c r="I136" s="422" t="s">
        <v>5391</v>
      </c>
      <c r="J136" s="436" t="s">
        <v>668</v>
      </c>
      <c r="K136" s="1382" t="s">
        <v>3554</v>
      </c>
      <c r="L136" s="422" t="s">
        <v>5384</v>
      </c>
      <c r="M136" s="422"/>
      <c r="N136" s="447" t="s">
        <v>183</v>
      </c>
      <c r="O136" s="435" t="s">
        <v>5467</v>
      </c>
      <c r="P136" s="422" t="s">
        <v>2929</v>
      </c>
      <c r="Q136" s="422"/>
      <c r="R136" s="422"/>
      <c r="S136" s="422" t="s">
        <v>1085</v>
      </c>
      <c r="T136" s="422"/>
      <c r="U136" s="422"/>
      <c r="V136" s="422"/>
      <c r="W136" s="422"/>
      <c r="X136" s="422"/>
    </row>
    <row r="137" spans="1:24" s="434" customFormat="1">
      <c r="A137" s="422">
        <v>136</v>
      </c>
      <c r="B137" s="521" t="s">
        <v>3554</v>
      </c>
      <c r="C137" s="422" t="s">
        <v>5709</v>
      </c>
      <c r="D137" s="442">
        <v>45</v>
      </c>
      <c r="E137" s="435" t="s">
        <v>1554</v>
      </c>
      <c r="G137" s="447" t="s">
        <v>5703</v>
      </c>
      <c r="H137" s="422" t="s">
        <v>2517</v>
      </c>
      <c r="I137" s="422" t="s">
        <v>5391</v>
      </c>
      <c r="J137" s="436" t="s">
        <v>668</v>
      </c>
      <c r="K137" s="1382" t="s">
        <v>3554</v>
      </c>
      <c r="L137" s="422" t="s">
        <v>5384</v>
      </c>
      <c r="M137" s="422"/>
      <c r="N137" s="447" t="s">
        <v>183</v>
      </c>
      <c r="O137" s="435" t="s">
        <v>5467</v>
      </c>
      <c r="P137" s="422" t="s">
        <v>2929</v>
      </c>
      <c r="Q137" s="422"/>
      <c r="R137" s="422"/>
      <c r="S137" s="422" t="s">
        <v>1085</v>
      </c>
      <c r="T137" s="422"/>
      <c r="U137" s="422"/>
      <c r="V137" s="422"/>
      <c r="W137" s="422"/>
      <c r="X137" s="422"/>
    </row>
    <row r="138" spans="1:24" s="434" customFormat="1">
      <c r="A138" s="422">
        <v>137</v>
      </c>
      <c r="B138" s="521" t="s">
        <v>3554</v>
      </c>
      <c r="C138" s="422" t="s">
        <v>5710</v>
      </c>
      <c r="D138" s="442">
        <v>30</v>
      </c>
      <c r="E138" s="435" t="s">
        <v>1554</v>
      </c>
      <c r="G138" s="447" t="s">
        <v>5703</v>
      </c>
      <c r="H138" s="422" t="s">
        <v>2517</v>
      </c>
      <c r="I138" s="422" t="s">
        <v>5391</v>
      </c>
      <c r="J138" s="436" t="s">
        <v>668</v>
      </c>
      <c r="K138" s="1382" t="s">
        <v>3554</v>
      </c>
      <c r="L138" s="422" t="s">
        <v>5384</v>
      </c>
      <c r="M138" s="422"/>
      <c r="N138" s="447" t="s">
        <v>183</v>
      </c>
      <c r="O138" s="435" t="s">
        <v>5467</v>
      </c>
      <c r="P138" s="422" t="s">
        <v>2929</v>
      </c>
      <c r="Q138" s="422"/>
      <c r="R138" s="422"/>
      <c r="S138" s="422" t="s">
        <v>1085</v>
      </c>
      <c r="T138" s="422"/>
      <c r="U138" s="422"/>
      <c r="V138" s="422"/>
      <c r="W138" s="422"/>
      <c r="X138" s="422"/>
    </row>
    <row r="139" spans="1:24" s="434" customFormat="1">
      <c r="A139" s="422">
        <v>138</v>
      </c>
      <c r="B139" s="521" t="s">
        <v>3554</v>
      </c>
      <c r="C139" s="422" t="s">
        <v>5711</v>
      </c>
      <c r="D139" s="442">
        <v>32</v>
      </c>
      <c r="E139" s="435" t="s">
        <v>1554</v>
      </c>
      <c r="G139" s="447" t="s">
        <v>5703</v>
      </c>
      <c r="H139" s="422" t="s">
        <v>2517</v>
      </c>
      <c r="I139" s="422" t="s">
        <v>5391</v>
      </c>
      <c r="J139" s="436" t="s">
        <v>668</v>
      </c>
      <c r="K139" s="1382" t="s">
        <v>3554</v>
      </c>
      <c r="L139" s="422" t="s">
        <v>5384</v>
      </c>
      <c r="M139" s="422"/>
      <c r="N139" s="447" t="s">
        <v>183</v>
      </c>
      <c r="O139" s="435" t="s">
        <v>5467</v>
      </c>
      <c r="P139" s="422" t="s">
        <v>2929</v>
      </c>
      <c r="Q139" s="422"/>
      <c r="R139" s="422"/>
      <c r="S139" s="422" t="s">
        <v>1085</v>
      </c>
      <c r="T139" s="422"/>
      <c r="U139" s="422"/>
      <c r="V139" s="422"/>
      <c r="W139" s="422"/>
      <c r="X139" s="422"/>
    </row>
    <row r="140" spans="1:24" s="434" customFormat="1">
      <c r="A140" s="422">
        <v>139</v>
      </c>
      <c r="B140" s="521" t="s">
        <v>3554</v>
      </c>
      <c r="C140" s="422" t="s">
        <v>5712</v>
      </c>
      <c r="D140" s="442">
        <v>43</v>
      </c>
      <c r="E140" s="435" t="s">
        <v>1554</v>
      </c>
      <c r="G140" s="447" t="s">
        <v>5703</v>
      </c>
      <c r="H140" s="422" t="s">
        <v>2517</v>
      </c>
      <c r="I140" s="422" t="s">
        <v>5391</v>
      </c>
      <c r="J140" s="436" t="s">
        <v>668</v>
      </c>
      <c r="K140" s="1382" t="s">
        <v>3554</v>
      </c>
      <c r="L140" s="422" t="s">
        <v>5384</v>
      </c>
      <c r="M140" s="422"/>
      <c r="N140" s="447" t="s">
        <v>183</v>
      </c>
      <c r="O140" s="435" t="s">
        <v>5467</v>
      </c>
      <c r="P140" s="422" t="s">
        <v>2929</v>
      </c>
      <c r="Q140" s="422"/>
      <c r="R140" s="422"/>
      <c r="S140" s="422" t="s">
        <v>1085</v>
      </c>
      <c r="T140" s="422"/>
      <c r="U140" s="422"/>
      <c r="V140" s="422"/>
      <c r="W140" s="422"/>
      <c r="X140" s="422"/>
    </row>
    <row r="141" spans="1:24" s="434" customFormat="1">
      <c r="A141" s="422">
        <v>140</v>
      </c>
      <c r="B141" s="521" t="s">
        <v>3554</v>
      </c>
      <c r="C141" s="422" t="s">
        <v>5713</v>
      </c>
      <c r="D141" s="442">
        <v>28</v>
      </c>
      <c r="E141" s="435" t="s">
        <v>1554</v>
      </c>
      <c r="G141" s="447" t="s">
        <v>5703</v>
      </c>
      <c r="H141" s="422" t="s">
        <v>2517</v>
      </c>
      <c r="I141" s="422" t="s">
        <v>5391</v>
      </c>
      <c r="J141" s="436" t="s">
        <v>668</v>
      </c>
      <c r="K141" s="1382" t="s">
        <v>3554</v>
      </c>
      <c r="L141" s="422" t="s">
        <v>5384</v>
      </c>
      <c r="M141" s="422"/>
      <c r="N141" s="447" t="s">
        <v>183</v>
      </c>
      <c r="O141" s="435" t="s">
        <v>5467</v>
      </c>
      <c r="P141" s="422" t="s">
        <v>2929</v>
      </c>
      <c r="Q141" s="422"/>
      <c r="R141" s="422"/>
      <c r="S141" s="422" t="s">
        <v>1085</v>
      </c>
      <c r="T141" s="422"/>
      <c r="U141" s="422"/>
      <c r="V141" s="422"/>
      <c r="W141" s="422"/>
      <c r="X141" s="422"/>
    </row>
    <row r="142" spans="1:24" s="434" customFormat="1">
      <c r="A142" s="422">
        <v>141</v>
      </c>
      <c r="B142" s="521" t="s">
        <v>3554</v>
      </c>
      <c r="C142" s="422" t="s">
        <v>5714</v>
      </c>
      <c r="D142" s="442">
        <v>17</v>
      </c>
      <c r="E142" s="435" t="s">
        <v>1554</v>
      </c>
      <c r="G142" s="447" t="s">
        <v>5703</v>
      </c>
      <c r="H142" s="422" t="s">
        <v>2517</v>
      </c>
      <c r="I142" s="422" t="s">
        <v>5391</v>
      </c>
      <c r="J142" s="436" t="s">
        <v>668</v>
      </c>
      <c r="K142" s="1382" t="s">
        <v>3554</v>
      </c>
      <c r="L142" s="422" t="s">
        <v>5384</v>
      </c>
      <c r="M142" s="422"/>
      <c r="N142" s="447" t="s">
        <v>183</v>
      </c>
      <c r="O142" s="435" t="s">
        <v>5467</v>
      </c>
      <c r="P142" s="422" t="s">
        <v>2929</v>
      </c>
      <c r="Q142" s="422"/>
      <c r="R142" s="422"/>
      <c r="S142" s="422" t="s">
        <v>1085</v>
      </c>
      <c r="T142" s="422"/>
      <c r="U142" s="422"/>
      <c r="V142" s="422"/>
      <c r="W142" s="422"/>
      <c r="X142" s="422"/>
    </row>
    <row r="143" spans="1:24" s="434" customFormat="1">
      <c r="A143" s="422">
        <v>142</v>
      </c>
      <c r="B143" s="521" t="s">
        <v>3554</v>
      </c>
      <c r="C143" s="422" t="s">
        <v>5715</v>
      </c>
      <c r="D143" s="442">
        <v>13</v>
      </c>
      <c r="E143" s="435" t="s">
        <v>1554</v>
      </c>
      <c r="G143" s="447" t="s">
        <v>5703</v>
      </c>
      <c r="H143" s="422" t="s">
        <v>2517</v>
      </c>
      <c r="I143" s="422" t="s">
        <v>5391</v>
      </c>
      <c r="J143" s="436" t="s">
        <v>668</v>
      </c>
      <c r="K143" s="1382" t="s">
        <v>3554</v>
      </c>
      <c r="L143" s="422" t="s">
        <v>5384</v>
      </c>
      <c r="M143" s="422"/>
      <c r="N143" s="447" t="s">
        <v>183</v>
      </c>
      <c r="O143" s="435" t="s">
        <v>5467</v>
      </c>
      <c r="P143" s="422" t="s">
        <v>2929</v>
      </c>
      <c r="Q143" s="422"/>
      <c r="R143" s="422"/>
      <c r="S143" s="422" t="s">
        <v>1085</v>
      </c>
      <c r="T143" s="422"/>
      <c r="U143" s="422"/>
      <c r="V143" s="422"/>
      <c r="W143" s="422"/>
      <c r="X143" s="422"/>
    </row>
    <row r="144" spans="1:24" s="434" customFormat="1">
      <c r="A144" s="422">
        <v>143</v>
      </c>
      <c r="B144" s="521" t="s">
        <v>3554</v>
      </c>
      <c r="C144" s="422" t="s">
        <v>5716</v>
      </c>
      <c r="D144" s="442">
        <v>24</v>
      </c>
      <c r="E144" s="435" t="s">
        <v>1554</v>
      </c>
      <c r="G144" s="447" t="s">
        <v>5703</v>
      </c>
      <c r="H144" s="422" t="s">
        <v>2517</v>
      </c>
      <c r="I144" s="422" t="s">
        <v>5391</v>
      </c>
      <c r="J144" s="436" t="s">
        <v>668</v>
      </c>
      <c r="K144" s="1382" t="s">
        <v>3554</v>
      </c>
      <c r="L144" s="422" t="s">
        <v>5384</v>
      </c>
      <c r="M144" s="422"/>
      <c r="N144" s="447" t="s">
        <v>183</v>
      </c>
      <c r="O144" s="435" t="s">
        <v>5467</v>
      </c>
      <c r="P144" s="422" t="s">
        <v>2929</v>
      </c>
      <c r="Q144" s="422"/>
      <c r="R144" s="422"/>
      <c r="S144" s="422" t="s">
        <v>1085</v>
      </c>
      <c r="T144" s="422"/>
      <c r="U144" s="422"/>
      <c r="V144" s="422"/>
      <c r="W144" s="422"/>
      <c r="X144" s="422"/>
    </row>
    <row r="145" spans="1:24" s="434" customFormat="1">
      <c r="A145" s="422">
        <v>144</v>
      </c>
      <c r="B145" s="521" t="s">
        <v>3554</v>
      </c>
      <c r="C145" s="422" t="s">
        <v>5717</v>
      </c>
      <c r="D145" s="442">
        <v>28</v>
      </c>
      <c r="E145" s="435" t="s">
        <v>1554</v>
      </c>
      <c r="G145" s="447" t="s">
        <v>5703</v>
      </c>
      <c r="H145" s="422" t="s">
        <v>2517</v>
      </c>
      <c r="I145" s="422" t="s">
        <v>5391</v>
      </c>
      <c r="J145" s="436" t="s">
        <v>668</v>
      </c>
      <c r="K145" s="1382" t="s">
        <v>3554</v>
      </c>
      <c r="L145" s="422" t="s">
        <v>5384</v>
      </c>
      <c r="M145" s="422"/>
      <c r="N145" s="447" t="s">
        <v>183</v>
      </c>
      <c r="O145" s="435" t="s">
        <v>5467</v>
      </c>
      <c r="P145" s="422" t="s">
        <v>2929</v>
      </c>
      <c r="Q145" s="422"/>
      <c r="R145" s="422"/>
      <c r="S145" s="422" t="s">
        <v>1085</v>
      </c>
      <c r="T145" s="422"/>
      <c r="U145" s="422"/>
      <c r="V145" s="422"/>
      <c r="W145" s="422"/>
      <c r="X145" s="422"/>
    </row>
    <row r="146" spans="1:24" s="434" customFormat="1">
      <c r="A146" s="422">
        <v>145</v>
      </c>
      <c r="B146" s="521" t="s">
        <v>3554</v>
      </c>
      <c r="C146" s="422" t="s">
        <v>5718</v>
      </c>
      <c r="D146" s="442">
        <v>32</v>
      </c>
      <c r="E146" s="435" t="s">
        <v>1554</v>
      </c>
      <c r="G146" s="447" t="s">
        <v>5703</v>
      </c>
      <c r="H146" s="422" t="s">
        <v>2517</v>
      </c>
      <c r="I146" s="422" t="s">
        <v>5391</v>
      </c>
      <c r="J146" s="436" t="s">
        <v>668</v>
      </c>
      <c r="K146" s="1382" t="s">
        <v>3554</v>
      </c>
      <c r="L146" s="422" t="s">
        <v>5384</v>
      </c>
      <c r="M146" s="422"/>
      <c r="N146" s="447" t="s">
        <v>183</v>
      </c>
      <c r="O146" s="435" t="s">
        <v>5467</v>
      </c>
      <c r="P146" s="422" t="s">
        <v>2929</v>
      </c>
      <c r="Q146" s="422"/>
      <c r="R146" s="422"/>
      <c r="S146" s="422" t="s">
        <v>1085</v>
      </c>
      <c r="T146" s="422"/>
      <c r="U146" s="422"/>
      <c r="V146" s="422"/>
      <c r="W146" s="422"/>
      <c r="X146" s="422"/>
    </row>
    <row r="147" spans="1:24" s="434" customFormat="1">
      <c r="A147" s="422">
        <v>146</v>
      </c>
      <c r="B147" s="521" t="s">
        <v>3554</v>
      </c>
      <c r="C147" s="422" t="s">
        <v>5719</v>
      </c>
      <c r="D147" s="442">
        <v>22</v>
      </c>
      <c r="E147" s="435" t="s">
        <v>1554</v>
      </c>
      <c r="G147" s="447" t="s">
        <v>5703</v>
      </c>
      <c r="H147" s="422" t="s">
        <v>2517</v>
      </c>
      <c r="I147" s="422" t="s">
        <v>5391</v>
      </c>
      <c r="J147" s="436" t="s">
        <v>668</v>
      </c>
      <c r="K147" s="1382" t="s">
        <v>3554</v>
      </c>
      <c r="L147" s="422" t="s">
        <v>5384</v>
      </c>
      <c r="M147" s="422"/>
      <c r="N147" s="447" t="s">
        <v>183</v>
      </c>
      <c r="O147" s="435" t="s">
        <v>5467</v>
      </c>
      <c r="P147" s="422" t="s">
        <v>2929</v>
      </c>
      <c r="Q147" s="422"/>
      <c r="R147" s="422"/>
      <c r="S147" s="422" t="s">
        <v>1085</v>
      </c>
      <c r="T147" s="422"/>
      <c r="U147" s="422"/>
      <c r="V147" s="422"/>
      <c r="W147" s="422"/>
      <c r="X147" s="422"/>
    </row>
    <row r="148" spans="1:24" s="434" customFormat="1">
      <c r="A148" s="422">
        <v>147</v>
      </c>
      <c r="B148" s="521" t="s">
        <v>3554</v>
      </c>
      <c r="C148" s="422" t="s">
        <v>3737</v>
      </c>
      <c r="D148" s="442">
        <v>33</v>
      </c>
      <c r="E148" s="435" t="s">
        <v>1554</v>
      </c>
      <c r="G148" s="447" t="s">
        <v>5703</v>
      </c>
      <c r="H148" s="422" t="s">
        <v>2517</v>
      </c>
      <c r="I148" s="422" t="s">
        <v>5391</v>
      </c>
      <c r="J148" s="436" t="s">
        <v>668</v>
      </c>
      <c r="K148" s="1382" t="s">
        <v>3554</v>
      </c>
      <c r="L148" s="422" t="s">
        <v>5384</v>
      </c>
      <c r="M148" s="422"/>
      <c r="N148" s="447" t="s">
        <v>183</v>
      </c>
      <c r="O148" s="435" t="s">
        <v>5467</v>
      </c>
      <c r="P148" s="422" t="s">
        <v>2929</v>
      </c>
      <c r="Q148" s="422"/>
      <c r="R148" s="422"/>
      <c r="S148" s="422" t="s">
        <v>1085</v>
      </c>
      <c r="T148" s="422"/>
      <c r="U148" s="422"/>
      <c r="V148" s="422"/>
      <c r="W148" s="422"/>
      <c r="X148" s="422"/>
    </row>
    <row r="149" spans="1:24" s="434" customFormat="1">
      <c r="A149" s="422">
        <v>148</v>
      </c>
      <c r="B149" s="521" t="s">
        <v>3554</v>
      </c>
      <c r="C149" s="422" t="s">
        <v>5720</v>
      </c>
      <c r="D149" s="442">
        <v>45</v>
      </c>
      <c r="E149" s="435" t="s">
        <v>1554</v>
      </c>
      <c r="G149" s="447" t="s">
        <v>5703</v>
      </c>
      <c r="H149" s="422" t="s">
        <v>2517</v>
      </c>
      <c r="I149" s="422" t="s">
        <v>5391</v>
      </c>
      <c r="J149" s="436" t="s">
        <v>668</v>
      </c>
      <c r="K149" s="1382" t="s">
        <v>3554</v>
      </c>
      <c r="L149" s="422" t="s">
        <v>5384</v>
      </c>
      <c r="M149" s="422"/>
      <c r="N149" s="447" t="s">
        <v>183</v>
      </c>
      <c r="O149" s="435" t="s">
        <v>5467</v>
      </c>
      <c r="P149" s="422" t="s">
        <v>2929</v>
      </c>
      <c r="Q149" s="422"/>
      <c r="R149" s="422"/>
      <c r="S149" s="422" t="s">
        <v>1085</v>
      </c>
      <c r="T149" s="422"/>
      <c r="U149" s="422"/>
      <c r="V149" s="422"/>
      <c r="W149" s="422"/>
      <c r="X149" s="422"/>
    </row>
    <row r="150" spans="1:24" s="434" customFormat="1">
      <c r="A150" s="422">
        <v>149</v>
      </c>
      <c r="B150" s="521" t="s">
        <v>3554</v>
      </c>
      <c r="C150" s="422" t="s">
        <v>5721</v>
      </c>
      <c r="D150" s="442">
        <v>21</v>
      </c>
      <c r="E150" s="435" t="s">
        <v>1554</v>
      </c>
      <c r="G150" s="447" t="s">
        <v>5703</v>
      </c>
      <c r="H150" s="422" t="s">
        <v>2517</v>
      </c>
      <c r="I150" s="422" t="s">
        <v>5391</v>
      </c>
      <c r="J150" s="436" t="s">
        <v>668</v>
      </c>
      <c r="K150" s="1382" t="s">
        <v>3554</v>
      </c>
      <c r="L150" s="422" t="s">
        <v>5384</v>
      </c>
      <c r="M150" s="422"/>
      <c r="N150" s="447" t="s">
        <v>183</v>
      </c>
      <c r="O150" s="435" t="s">
        <v>5467</v>
      </c>
      <c r="P150" s="422" t="s">
        <v>2929</v>
      </c>
      <c r="Q150" s="422"/>
      <c r="R150" s="422"/>
      <c r="S150" s="422" t="s">
        <v>1085</v>
      </c>
      <c r="T150" s="422"/>
      <c r="U150" s="422"/>
      <c r="V150" s="422"/>
      <c r="W150" s="422"/>
      <c r="X150" s="422"/>
    </row>
    <row r="151" spans="1:24" s="434" customFormat="1">
      <c r="A151" s="422">
        <v>150</v>
      </c>
      <c r="B151" s="521" t="s">
        <v>3554</v>
      </c>
      <c r="C151" s="422" t="s">
        <v>5722</v>
      </c>
      <c r="D151" s="442">
        <v>12</v>
      </c>
      <c r="E151" s="435" t="s">
        <v>1554</v>
      </c>
      <c r="G151" s="447" t="s">
        <v>5703</v>
      </c>
      <c r="H151" s="422" t="s">
        <v>2517</v>
      </c>
      <c r="I151" s="422" t="s">
        <v>5391</v>
      </c>
      <c r="J151" s="436" t="s">
        <v>668</v>
      </c>
      <c r="K151" s="1382" t="s">
        <v>3554</v>
      </c>
      <c r="L151" s="422" t="s">
        <v>5384</v>
      </c>
      <c r="M151" s="422"/>
      <c r="N151" s="447" t="s">
        <v>183</v>
      </c>
      <c r="O151" s="435" t="s">
        <v>5467</v>
      </c>
      <c r="P151" s="422" t="s">
        <v>2929</v>
      </c>
      <c r="Q151" s="422"/>
      <c r="R151" s="422"/>
      <c r="S151" s="422" t="s">
        <v>1085</v>
      </c>
      <c r="T151" s="422"/>
      <c r="U151" s="422"/>
      <c r="V151" s="422"/>
      <c r="W151" s="422"/>
      <c r="X151" s="422"/>
    </row>
    <row r="152" spans="1:24" s="434" customFormat="1">
      <c r="A152" s="422">
        <v>151</v>
      </c>
      <c r="B152" s="521" t="s">
        <v>3554</v>
      </c>
      <c r="C152" s="422" t="s">
        <v>3576</v>
      </c>
      <c r="D152" s="442">
        <v>27</v>
      </c>
      <c r="E152" s="435" t="s">
        <v>1554</v>
      </c>
      <c r="G152" s="447" t="s">
        <v>5703</v>
      </c>
      <c r="H152" s="422" t="s">
        <v>2517</v>
      </c>
      <c r="I152" s="422" t="s">
        <v>5391</v>
      </c>
      <c r="J152" s="436" t="s">
        <v>668</v>
      </c>
      <c r="K152" s="1382" t="s">
        <v>3554</v>
      </c>
      <c r="L152" s="422" t="s">
        <v>5384</v>
      </c>
      <c r="M152" s="422"/>
      <c r="N152" s="447" t="s">
        <v>183</v>
      </c>
      <c r="O152" s="435" t="s">
        <v>5467</v>
      </c>
      <c r="P152" s="422" t="s">
        <v>2929</v>
      </c>
      <c r="Q152" s="422"/>
      <c r="R152" s="422"/>
      <c r="S152" s="422" t="s">
        <v>1085</v>
      </c>
      <c r="T152" s="422"/>
      <c r="U152" s="422"/>
      <c r="V152" s="422"/>
      <c r="W152" s="422"/>
      <c r="X152" s="422"/>
    </row>
    <row r="153" spans="1:24" s="434" customFormat="1">
      <c r="A153" s="422">
        <v>152</v>
      </c>
      <c r="B153" s="521" t="s">
        <v>3554</v>
      </c>
      <c r="C153" s="422" t="s">
        <v>5723</v>
      </c>
      <c r="D153" s="442">
        <v>34</v>
      </c>
      <c r="E153" s="435" t="s">
        <v>1554</v>
      </c>
      <c r="G153" s="447" t="s">
        <v>5703</v>
      </c>
      <c r="H153" s="422" t="s">
        <v>2517</v>
      </c>
      <c r="I153" s="422" t="s">
        <v>5391</v>
      </c>
      <c r="J153" s="436" t="s">
        <v>668</v>
      </c>
      <c r="K153" s="1382" t="s">
        <v>3554</v>
      </c>
      <c r="L153" s="422" t="s">
        <v>5384</v>
      </c>
      <c r="M153" s="422"/>
      <c r="N153" s="447" t="s">
        <v>183</v>
      </c>
      <c r="O153" s="435" t="s">
        <v>5467</v>
      </c>
      <c r="P153" s="422" t="s">
        <v>2929</v>
      </c>
      <c r="Q153" s="422"/>
      <c r="R153" s="422"/>
      <c r="S153" s="422" t="s">
        <v>1085</v>
      </c>
      <c r="T153" s="422"/>
      <c r="U153" s="422"/>
      <c r="V153" s="422"/>
      <c r="W153" s="422"/>
      <c r="X153" s="422"/>
    </row>
    <row r="154" spans="1:24" s="434" customFormat="1">
      <c r="A154" s="422">
        <v>153</v>
      </c>
      <c r="B154" s="521" t="s">
        <v>5724</v>
      </c>
      <c r="C154" s="422" t="s">
        <v>5725</v>
      </c>
      <c r="D154" s="434">
        <v>25</v>
      </c>
      <c r="E154" s="435" t="s">
        <v>1554</v>
      </c>
      <c r="G154" s="447" t="s">
        <v>5726</v>
      </c>
      <c r="H154" s="422" t="s">
        <v>2517</v>
      </c>
      <c r="I154" s="434" t="s">
        <v>5460</v>
      </c>
      <c r="J154" s="436" t="s">
        <v>5727</v>
      </c>
      <c r="K154" s="1382" t="s">
        <v>5724</v>
      </c>
      <c r="L154" s="422" t="s">
        <v>5384</v>
      </c>
      <c r="M154" s="422"/>
      <c r="N154" s="447" t="s">
        <v>183</v>
      </c>
      <c r="O154" s="435" t="s">
        <v>5467</v>
      </c>
      <c r="P154" s="422" t="s">
        <v>2929</v>
      </c>
      <c r="Q154" s="422"/>
      <c r="R154" s="422"/>
      <c r="S154" s="422" t="s">
        <v>1085</v>
      </c>
      <c r="T154" s="422"/>
      <c r="U154" s="422"/>
      <c r="V154" s="422"/>
      <c r="W154" s="422"/>
      <c r="X154" s="422"/>
    </row>
    <row r="155" spans="1:24" s="434" customFormat="1">
      <c r="A155" s="422">
        <v>154</v>
      </c>
      <c r="B155" s="521" t="s">
        <v>5724</v>
      </c>
      <c r="C155" s="422" t="s">
        <v>5729</v>
      </c>
      <c r="D155" s="434">
        <v>30</v>
      </c>
      <c r="E155" s="435" t="s">
        <v>1557</v>
      </c>
      <c r="G155" s="447" t="s">
        <v>5699</v>
      </c>
      <c r="H155" s="422" t="s">
        <v>2517</v>
      </c>
      <c r="I155" s="434" t="s">
        <v>5460</v>
      </c>
      <c r="J155" s="436" t="s">
        <v>668</v>
      </c>
      <c r="K155" s="1384" t="s">
        <v>5728</v>
      </c>
      <c r="L155" s="422" t="s">
        <v>5384</v>
      </c>
      <c r="M155" s="422"/>
      <c r="N155" s="447" t="s">
        <v>183</v>
      </c>
      <c r="O155" s="435" t="s">
        <v>5467</v>
      </c>
      <c r="P155" s="422" t="s">
        <v>2929</v>
      </c>
      <c r="Q155" s="422"/>
      <c r="R155" s="422"/>
      <c r="S155" s="422" t="s">
        <v>1085</v>
      </c>
      <c r="T155" s="422"/>
      <c r="U155" s="422"/>
      <c r="V155" s="422"/>
      <c r="W155" s="422"/>
      <c r="X155" s="422"/>
    </row>
    <row r="156" spans="1:24" s="434" customFormat="1">
      <c r="A156" s="422">
        <v>155</v>
      </c>
      <c r="B156" s="521" t="s">
        <v>12062</v>
      </c>
      <c r="C156" s="465" t="s">
        <v>5730</v>
      </c>
      <c r="D156" s="472">
        <v>21</v>
      </c>
      <c r="E156" s="466" t="s">
        <v>1554</v>
      </c>
      <c r="G156" s="467" t="s">
        <v>5464</v>
      </c>
      <c r="H156" s="422" t="s">
        <v>2517</v>
      </c>
      <c r="I156" s="422" t="s">
        <v>5391</v>
      </c>
      <c r="J156" s="436" t="s">
        <v>668</v>
      </c>
      <c r="K156" s="1385" t="s">
        <v>12062</v>
      </c>
      <c r="L156" s="422" t="s">
        <v>5384</v>
      </c>
      <c r="M156" s="422"/>
      <c r="N156" s="467" t="s">
        <v>4390</v>
      </c>
      <c r="O156" s="435" t="s">
        <v>5467</v>
      </c>
      <c r="P156" s="422" t="s">
        <v>2929</v>
      </c>
      <c r="Q156" s="422"/>
      <c r="R156" s="422"/>
      <c r="S156" s="422" t="s">
        <v>1085</v>
      </c>
      <c r="T156" s="422"/>
      <c r="U156" s="422"/>
      <c r="V156" s="422"/>
      <c r="W156" s="422"/>
      <c r="X156" s="422"/>
    </row>
    <row r="157" spans="1:24" s="434" customFormat="1">
      <c r="A157" s="422">
        <v>156</v>
      </c>
      <c r="B157" s="521" t="s">
        <v>12062</v>
      </c>
      <c r="C157" s="465" t="s">
        <v>5731</v>
      </c>
      <c r="D157" s="472">
        <v>20</v>
      </c>
      <c r="E157" s="466" t="s">
        <v>1557</v>
      </c>
      <c r="G157" s="467" t="s">
        <v>5464</v>
      </c>
      <c r="H157" s="422" t="s">
        <v>2517</v>
      </c>
      <c r="I157" s="422" t="s">
        <v>5391</v>
      </c>
      <c r="J157" s="436" t="s">
        <v>668</v>
      </c>
      <c r="K157" s="1386" t="s">
        <v>12062</v>
      </c>
      <c r="L157" s="422" t="s">
        <v>5384</v>
      </c>
      <c r="M157" s="422"/>
      <c r="N157" s="467" t="s">
        <v>987</v>
      </c>
      <c r="O157" s="435" t="s">
        <v>5467</v>
      </c>
      <c r="P157" s="422" t="s">
        <v>2929</v>
      </c>
      <c r="Q157" s="422"/>
      <c r="R157" s="422"/>
      <c r="S157" s="422" t="s">
        <v>1085</v>
      </c>
      <c r="T157" s="422"/>
      <c r="U157" s="422"/>
      <c r="V157" s="422"/>
      <c r="W157" s="422"/>
      <c r="X157" s="422"/>
    </row>
    <row r="158" spans="1:24" s="434" customFormat="1">
      <c r="A158" s="422">
        <v>157</v>
      </c>
      <c r="B158" s="521" t="s">
        <v>12062</v>
      </c>
      <c r="C158" s="465" t="s">
        <v>5732</v>
      </c>
      <c r="D158" s="472">
        <v>42</v>
      </c>
      <c r="E158" s="466" t="s">
        <v>1557</v>
      </c>
      <c r="G158" s="467" t="s">
        <v>5733</v>
      </c>
      <c r="H158" s="422" t="s">
        <v>2517</v>
      </c>
      <c r="I158" s="422" t="s">
        <v>5391</v>
      </c>
      <c r="J158" s="436" t="s">
        <v>668</v>
      </c>
      <c r="K158" s="1386" t="s">
        <v>12062</v>
      </c>
      <c r="L158" s="422" t="s">
        <v>5384</v>
      </c>
      <c r="M158" s="467" t="s">
        <v>267</v>
      </c>
      <c r="O158" s="435" t="s">
        <v>5467</v>
      </c>
      <c r="P158" s="422" t="s">
        <v>2929</v>
      </c>
      <c r="Q158" s="422"/>
      <c r="R158" s="422"/>
      <c r="S158" s="422" t="s">
        <v>1085</v>
      </c>
      <c r="T158" s="422"/>
      <c r="U158" s="422"/>
      <c r="V158" s="422"/>
      <c r="W158" s="422"/>
      <c r="X158" s="422"/>
    </row>
    <row r="159" spans="1:24" s="434" customFormat="1">
      <c r="A159" s="422">
        <v>158</v>
      </c>
      <c r="B159" s="521" t="s">
        <v>12062</v>
      </c>
      <c r="C159" s="465" t="s">
        <v>5734</v>
      </c>
      <c r="D159" s="472">
        <v>19</v>
      </c>
      <c r="E159" s="466" t="s">
        <v>1557</v>
      </c>
      <c r="G159" s="465" t="s">
        <v>5735</v>
      </c>
      <c r="H159" s="422" t="s">
        <v>2517</v>
      </c>
      <c r="I159" s="422" t="s">
        <v>5391</v>
      </c>
      <c r="J159" s="468" t="s">
        <v>5736</v>
      </c>
      <c r="K159" s="1386" t="s">
        <v>12062</v>
      </c>
      <c r="L159" s="422" t="s">
        <v>5384</v>
      </c>
      <c r="M159" s="422"/>
      <c r="N159" s="465" t="s">
        <v>5737</v>
      </c>
      <c r="O159" s="435" t="s">
        <v>5467</v>
      </c>
      <c r="P159" s="422" t="s">
        <v>2929</v>
      </c>
      <c r="Q159" s="422"/>
      <c r="R159" s="422"/>
      <c r="S159" s="422" t="s">
        <v>1085</v>
      </c>
      <c r="T159" s="422"/>
      <c r="U159" s="422"/>
      <c r="V159" s="422"/>
      <c r="W159" s="422"/>
      <c r="X159" s="422"/>
    </row>
    <row r="160" spans="1:24" s="434" customFormat="1">
      <c r="A160" s="422">
        <v>159</v>
      </c>
      <c r="B160" s="521" t="s">
        <v>12063</v>
      </c>
      <c r="C160" s="465" t="s">
        <v>5738</v>
      </c>
      <c r="D160" s="472">
        <v>24</v>
      </c>
      <c r="E160" s="466" t="s">
        <v>1554</v>
      </c>
      <c r="G160" s="467" t="s">
        <v>5739</v>
      </c>
      <c r="H160" s="422" t="s">
        <v>2517</v>
      </c>
      <c r="I160" s="422" t="s">
        <v>5391</v>
      </c>
      <c r="J160" s="468" t="s">
        <v>5740</v>
      </c>
      <c r="K160" s="1385" t="s">
        <v>12063</v>
      </c>
      <c r="L160" s="422" t="s">
        <v>5384</v>
      </c>
      <c r="M160" s="422"/>
      <c r="N160" s="467" t="s">
        <v>183</v>
      </c>
      <c r="O160" s="435" t="s">
        <v>5467</v>
      </c>
      <c r="P160" s="422" t="s">
        <v>2929</v>
      </c>
      <c r="Q160" s="422"/>
      <c r="R160" s="422"/>
      <c r="S160" s="422" t="s">
        <v>1085</v>
      </c>
      <c r="T160" s="422"/>
      <c r="U160" s="422"/>
      <c r="V160" s="422"/>
      <c r="W160" s="422"/>
      <c r="X160" s="422"/>
    </row>
    <row r="161" spans="1:24" s="434" customFormat="1">
      <c r="A161" s="422">
        <v>160</v>
      </c>
      <c r="B161" s="521" t="s">
        <v>12063</v>
      </c>
      <c r="C161" s="465" t="s">
        <v>5741</v>
      </c>
      <c r="D161" s="472">
        <v>24</v>
      </c>
      <c r="E161" s="466" t="s">
        <v>1557</v>
      </c>
      <c r="G161" s="467" t="s">
        <v>5742</v>
      </c>
      <c r="H161" s="422" t="s">
        <v>2517</v>
      </c>
      <c r="I161" s="422" t="s">
        <v>5391</v>
      </c>
      <c r="J161" s="468" t="s">
        <v>5743</v>
      </c>
      <c r="K161" s="1385" t="s">
        <v>12063</v>
      </c>
      <c r="L161" s="422" t="s">
        <v>5384</v>
      </c>
      <c r="M161" s="422"/>
      <c r="N161" s="467" t="s">
        <v>183</v>
      </c>
      <c r="O161" s="435" t="s">
        <v>5467</v>
      </c>
      <c r="P161" s="422" t="s">
        <v>2929</v>
      </c>
      <c r="Q161" s="422"/>
      <c r="R161" s="422"/>
      <c r="S161" s="422" t="s">
        <v>1085</v>
      </c>
      <c r="T161" s="422"/>
      <c r="U161" s="422"/>
      <c r="V161" s="422"/>
      <c r="W161" s="422"/>
      <c r="X161" s="422"/>
    </row>
    <row r="162" spans="1:24" s="434" customFormat="1">
      <c r="A162" s="422">
        <v>161</v>
      </c>
      <c r="B162" s="521" t="s">
        <v>12064</v>
      </c>
      <c r="C162" s="465" t="s">
        <v>5744</v>
      </c>
      <c r="D162" s="472">
        <v>19</v>
      </c>
      <c r="E162" s="466" t="s">
        <v>1557</v>
      </c>
      <c r="G162" s="467" t="s">
        <v>5528</v>
      </c>
      <c r="H162" s="422" t="s">
        <v>2517</v>
      </c>
      <c r="I162" s="422" t="s">
        <v>5391</v>
      </c>
      <c r="J162" s="468" t="s">
        <v>668</v>
      </c>
      <c r="K162" s="1385" t="s">
        <v>12064</v>
      </c>
      <c r="L162" s="422" t="s">
        <v>5384</v>
      </c>
      <c r="M162" s="422"/>
      <c r="N162" s="467" t="s">
        <v>3001</v>
      </c>
      <c r="O162" s="435" t="s">
        <v>5467</v>
      </c>
      <c r="P162" s="422" t="s">
        <v>2929</v>
      </c>
      <c r="Q162" s="422"/>
      <c r="R162" s="422"/>
      <c r="S162" s="422" t="s">
        <v>1085</v>
      </c>
      <c r="T162" s="422"/>
      <c r="U162" s="422"/>
      <c r="V162" s="422"/>
      <c r="W162" s="422"/>
      <c r="X162" s="422"/>
    </row>
    <row r="163" spans="1:24" s="434" customFormat="1">
      <c r="A163" s="422">
        <v>162</v>
      </c>
      <c r="B163" s="521" t="s">
        <v>12064</v>
      </c>
      <c r="C163" s="465" t="s">
        <v>5745</v>
      </c>
      <c r="D163" s="472">
        <v>30</v>
      </c>
      <c r="E163" s="466" t="s">
        <v>1557</v>
      </c>
      <c r="G163" s="467" t="s">
        <v>5528</v>
      </c>
      <c r="H163" s="422" t="s">
        <v>2517</v>
      </c>
      <c r="I163" s="422" t="s">
        <v>5391</v>
      </c>
      <c r="J163" s="468" t="s">
        <v>668</v>
      </c>
      <c r="K163" s="1386" t="s">
        <v>12064</v>
      </c>
      <c r="L163" s="422" t="s">
        <v>5384</v>
      </c>
      <c r="M163" s="422"/>
      <c r="N163" s="467" t="s">
        <v>3001</v>
      </c>
      <c r="O163" s="435" t="s">
        <v>5467</v>
      </c>
      <c r="P163" s="422" t="s">
        <v>2929</v>
      </c>
      <c r="Q163" s="422"/>
      <c r="R163" s="422"/>
      <c r="S163" s="422" t="s">
        <v>1085</v>
      </c>
      <c r="T163" s="422"/>
      <c r="U163" s="422"/>
      <c r="V163" s="422"/>
      <c r="W163" s="422"/>
      <c r="X163" s="422"/>
    </row>
    <row r="164" spans="1:24" s="434" customFormat="1">
      <c r="A164" s="422">
        <v>163</v>
      </c>
      <c r="B164" s="521" t="s">
        <v>12064</v>
      </c>
      <c r="C164" s="465" t="s">
        <v>5746</v>
      </c>
      <c r="D164" s="472">
        <v>26</v>
      </c>
      <c r="E164" s="466" t="s">
        <v>1557</v>
      </c>
      <c r="G164" s="465" t="s">
        <v>5747</v>
      </c>
      <c r="H164" s="422" t="s">
        <v>2517</v>
      </c>
      <c r="I164" s="422" t="s">
        <v>5391</v>
      </c>
      <c r="J164" s="468" t="s">
        <v>668</v>
      </c>
      <c r="K164" s="1386" t="s">
        <v>12064</v>
      </c>
      <c r="L164" s="422" t="s">
        <v>5384</v>
      </c>
      <c r="M164" s="422"/>
      <c r="N164" s="465" t="s">
        <v>1065</v>
      </c>
      <c r="O164" s="435" t="s">
        <v>5467</v>
      </c>
      <c r="P164" s="422" t="s">
        <v>2929</v>
      </c>
      <c r="Q164" s="422"/>
      <c r="R164" s="422"/>
      <c r="S164" s="422" t="s">
        <v>1085</v>
      </c>
      <c r="T164" s="422"/>
      <c r="U164" s="422"/>
      <c r="V164" s="422"/>
      <c r="W164" s="422"/>
      <c r="X164" s="422"/>
    </row>
    <row r="165" spans="1:24" s="434" customFormat="1">
      <c r="A165" s="422">
        <v>164</v>
      </c>
      <c r="B165" s="521" t="s">
        <v>12064</v>
      </c>
      <c r="C165" s="465" t="s">
        <v>5748</v>
      </c>
      <c r="D165" s="472">
        <v>24</v>
      </c>
      <c r="E165" s="466" t="s">
        <v>1554</v>
      </c>
      <c r="G165" s="465" t="s">
        <v>5747</v>
      </c>
      <c r="H165" s="422" t="s">
        <v>2517</v>
      </c>
      <c r="I165" s="422" t="s">
        <v>5391</v>
      </c>
      <c r="J165" s="468" t="s">
        <v>668</v>
      </c>
      <c r="K165" s="1386" t="s">
        <v>12064</v>
      </c>
      <c r="L165" s="422" t="s">
        <v>5384</v>
      </c>
      <c r="M165" s="422"/>
      <c r="N165" s="465" t="s">
        <v>1065</v>
      </c>
      <c r="O165" s="435" t="s">
        <v>5467</v>
      </c>
      <c r="P165" s="422" t="s">
        <v>2929</v>
      </c>
      <c r="Q165" s="422"/>
      <c r="R165" s="422"/>
      <c r="S165" s="422" t="s">
        <v>1085</v>
      </c>
      <c r="T165" s="422"/>
      <c r="U165" s="422"/>
      <c r="V165" s="422"/>
      <c r="W165" s="422"/>
      <c r="X165" s="422"/>
    </row>
    <row r="166" spans="1:24" s="434" customFormat="1">
      <c r="A166" s="422">
        <v>165</v>
      </c>
      <c r="B166" s="521" t="s">
        <v>12064</v>
      </c>
      <c r="C166" s="465" t="s">
        <v>5749</v>
      </c>
      <c r="D166" s="472">
        <v>1</v>
      </c>
      <c r="E166" s="466" t="s">
        <v>1557</v>
      </c>
      <c r="G166" s="465" t="s">
        <v>5747</v>
      </c>
      <c r="H166" s="422" t="s">
        <v>2517</v>
      </c>
      <c r="I166" s="422" t="s">
        <v>5391</v>
      </c>
      <c r="J166" s="468" t="s">
        <v>668</v>
      </c>
      <c r="K166" s="1386" t="s">
        <v>12064</v>
      </c>
      <c r="L166" s="422" t="s">
        <v>5384</v>
      </c>
      <c r="M166" s="422"/>
      <c r="N166" s="465" t="s">
        <v>1065</v>
      </c>
      <c r="O166" s="435" t="s">
        <v>5467</v>
      </c>
      <c r="P166" s="422" t="s">
        <v>2929</v>
      </c>
      <c r="Q166" s="422"/>
      <c r="R166" s="422"/>
      <c r="S166" s="422" t="s">
        <v>1085</v>
      </c>
      <c r="T166" s="422"/>
      <c r="U166" s="422"/>
      <c r="V166" s="422"/>
      <c r="W166" s="422"/>
      <c r="X166" s="422"/>
    </row>
    <row r="167" spans="1:24" s="434" customFormat="1">
      <c r="A167" s="422">
        <v>166</v>
      </c>
      <c r="B167" s="521" t="s">
        <v>12065</v>
      </c>
      <c r="C167" s="465" t="s">
        <v>5750</v>
      </c>
      <c r="D167" s="472">
        <v>40</v>
      </c>
      <c r="E167" s="466" t="s">
        <v>1554</v>
      </c>
      <c r="G167" s="467" t="s">
        <v>5751</v>
      </c>
      <c r="H167" s="422" t="s">
        <v>2517</v>
      </c>
      <c r="I167" s="422" t="s">
        <v>5391</v>
      </c>
      <c r="J167" s="468" t="s">
        <v>668</v>
      </c>
      <c r="K167" s="1385" t="s">
        <v>12065</v>
      </c>
      <c r="L167" s="422" t="s">
        <v>5384</v>
      </c>
      <c r="M167" s="422"/>
      <c r="N167" s="467" t="s">
        <v>1065</v>
      </c>
      <c r="O167" s="435" t="s">
        <v>5467</v>
      </c>
      <c r="P167" s="422" t="s">
        <v>2929</v>
      </c>
      <c r="Q167" s="422"/>
      <c r="R167" s="422"/>
      <c r="S167" s="422" t="s">
        <v>1085</v>
      </c>
      <c r="T167" s="422"/>
      <c r="U167" s="422"/>
      <c r="V167" s="422"/>
      <c r="W167" s="422"/>
      <c r="X167" s="422"/>
    </row>
    <row r="168" spans="1:24" s="434" customFormat="1">
      <c r="A168" s="422">
        <v>167</v>
      </c>
      <c r="B168" s="521" t="s">
        <v>12066</v>
      </c>
      <c r="C168" s="465" t="s">
        <v>5752</v>
      </c>
      <c r="D168" s="472">
        <v>25</v>
      </c>
      <c r="E168" s="466" t="s">
        <v>1557</v>
      </c>
      <c r="G168" s="467" t="s">
        <v>5753</v>
      </c>
      <c r="H168" s="422" t="s">
        <v>2517</v>
      </c>
      <c r="I168" s="422" t="s">
        <v>5391</v>
      </c>
      <c r="J168" s="468" t="s">
        <v>668</v>
      </c>
      <c r="K168" s="1385" t="s">
        <v>12066</v>
      </c>
      <c r="L168" s="422" t="s">
        <v>5384</v>
      </c>
      <c r="M168" s="422"/>
      <c r="N168" s="467" t="s">
        <v>987</v>
      </c>
      <c r="O168" s="435" t="s">
        <v>5467</v>
      </c>
      <c r="P168" s="422" t="s">
        <v>2929</v>
      </c>
      <c r="Q168" s="422"/>
      <c r="R168" s="422"/>
      <c r="S168" s="422" t="s">
        <v>1085</v>
      </c>
      <c r="T168" s="422"/>
      <c r="U168" s="422"/>
      <c r="V168" s="422"/>
      <c r="W168" s="422"/>
      <c r="X168" s="422"/>
    </row>
    <row r="169" spans="1:24" s="434" customFormat="1">
      <c r="A169" s="422">
        <v>168</v>
      </c>
      <c r="B169" s="521" t="s">
        <v>12067</v>
      </c>
      <c r="C169" s="465" t="s">
        <v>5754</v>
      </c>
      <c r="D169" s="472">
        <v>34</v>
      </c>
      <c r="E169" s="466" t="s">
        <v>1554</v>
      </c>
      <c r="G169" s="467" t="s">
        <v>5755</v>
      </c>
      <c r="H169" s="422" t="s">
        <v>2517</v>
      </c>
      <c r="I169" s="422" t="s">
        <v>5391</v>
      </c>
      <c r="J169" s="468" t="s">
        <v>668</v>
      </c>
      <c r="K169" s="1385" t="s">
        <v>12067</v>
      </c>
      <c r="L169" s="422" t="s">
        <v>5384</v>
      </c>
      <c r="M169" s="422"/>
      <c r="N169" s="467" t="s">
        <v>987</v>
      </c>
      <c r="O169" s="435" t="s">
        <v>5467</v>
      </c>
      <c r="P169" s="422" t="s">
        <v>2929</v>
      </c>
      <c r="Q169" s="422"/>
      <c r="R169" s="422"/>
      <c r="S169" s="422" t="s">
        <v>1085</v>
      </c>
      <c r="T169" s="422"/>
      <c r="U169" s="422"/>
      <c r="V169" s="422"/>
      <c r="W169" s="422"/>
      <c r="X169" s="422"/>
    </row>
    <row r="170" spans="1:24" s="434" customFormat="1">
      <c r="A170" s="422">
        <v>169</v>
      </c>
      <c r="B170" s="521">
        <v>43959</v>
      </c>
      <c r="C170" s="465" t="s">
        <v>5757</v>
      </c>
      <c r="D170" s="472">
        <v>18</v>
      </c>
      <c r="E170" s="466" t="s">
        <v>1557</v>
      </c>
      <c r="G170" s="467" t="s">
        <v>5685</v>
      </c>
      <c r="H170" s="422" t="s">
        <v>2517</v>
      </c>
      <c r="I170" s="422" t="s">
        <v>5391</v>
      </c>
      <c r="J170" s="468" t="s">
        <v>5758</v>
      </c>
      <c r="K170" s="1385" t="s">
        <v>5756</v>
      </c>
      <c r="L170" s="422" t="s">
        <v>5384</v>
      </c>
      <c r="M170" s="422"/>
      <c r="N170" s="467" t="s">
        <v>2966</v>
      </c>
      <c r="O170" s="435" t="s">
        <v>5467</v>
      </c>
      <c r="P170" s="422" t="s">
        <v>2929</v>
      </c>
      <c r="Q170" s="422"/>
      <c r="R170" s="422"/>
      <c r="S170" s="422" t="s">
        <v>1085</v>
      </c>
      <c r="T170" s="422"/>
      <c r="U170" s="422"/>
      <c r="V170" s="422"/>
      <c r="W170" s="422"/>
      <c r="X170" s="422"/>
    </row>
    <row r="171" spans="1:24" s="434" customFormat="1">
      <c r="A171" s="422">
        <v>170</v>
      </c>
      <c r="B171" s="521">
        <v>43990</v>
      </c>
      <c r="C171" s="465" t="s">
        <v>5760</v>
      </c>
      <c r="D171" s="472">
        <v>25</v>
      </c>
      <c r="E171" s="466" t="s">
        <v>1557</v>
      </c>
      <c r="G171" s="467" t="s">
        <v>5761</v>
      </c>
      <c r="H171" s="422" t="s">
        <v>2517</v>
      </c>
      <c r="I171" s="434" t="s">
        <v>5460</v>
      </c>
      <c r="J171" s="468" t="s">
        <v>5762</v>
      </c>
      <c r="K171" s="1385" t="s">
        <v>5759</v>
      </c>
      <c r="L171" s="422" t="s">
        <v>5384</v>
      </c>
      <c r="M171" s="422"/>
      <c r="N171" s="467" t="s">
        <v>987</v>
      </c>
      <c r="O171" s="435" t="s">
        <v>5467</v>
      </c>
      <c r="P171" s="422" t="s">
        <v>2929</v>
      </c>
      <c r="Q171" s="422"/>
      <c r="R171" s="422"/>
      <c r="S171" s="422" t="s">
        <v>1085</v>
      </c>
      <c r="T171" s="422"/>
      <c r="U171" s="422"/>
      <c r="V171" s="422"/>
      <c r="W171" s="422"/>
      <c r="X171" s="422"/>
    </row>
    <row r="172" spans="1:24" s="434" customFormat="1">
      <c r="A172" s="422">
        <v>171</v>
      </c>
      <c r="B172" s="521">
        <v>44020</v>
      </c>
      <c r="C172" s="465" t="s">
        <v>5764</v>
      </c>
      <c r="D172" s="472">
        <v>18</v>
      </c>
      <c r="E172" s="466" t="s">
        <v>1554</v>
      </c>
      <c r="G172" s="467" t="s">
        <v>5765</v>
      </c>
      <c r="H172" s="422" t="s">
        <v>2517</v>
      </c>
      <c r="I172" s="422" t="s">
        <v>5391</v>
      </c>
      <c r="J172" s="468" t="s">
        <v>5766</v>
      </c>
      <c r="K172" s="1385" t="s">
        <v>5763</v>
      </c>
      <c r="L172" s="422" t="s">
        <v>5384</v>
      </c>
      <c r="M172" s="422"/>
      <c r="N172" s="467" t="s">
        <v>2131</v>
      </c>
      <c r="O172" s="435" t="s">
        <v>5467</v>
      </c>
      <c r="P172" s="422" t="s">
        <v>2929</v>
      </c>
      <c r="Q172" s="422"/>
      <c r="R172" s="422"/>
      <c r="S172" s="422" t="s">
        <v>1085</v>
      </c>
      <c r="T172" s="422"/>
      <c r="U172" s="422"/>
      <c r="V172" s="422"/>
      <c r="W172" s="422"/>
      <c r="X172" s="422"/>
    </row>
    <row r="173" spans="1:24" s="434" customFormat="1">
      <c r="A173" s="422">
        <v>172</v>
      </c>
      <c r="B173" s="521">
        <v>44143</v>
      </c>
      <c r="C173" s="465" t="s">
        <v>5767</v>
      </c>
      <c r="D173" s="472">
        <v>60</v>
      </c>
      <c r="E173" s="466" t="s">
        <v>1554</v>
      </c>
      <c r="G173" s="467" t="s">
        <v>5765</v>
      </c>
      <c r="H173" s="422" t="s">
        <v>2517</v>
      </c>
      <c r="I173" s="422" t="s">
        <v>5391</v>
      </c>
      <c r="J173" s="469" t="s">
        <v>668</v>
      </c>
      <c r="K173" s="1385">
        <v>44143</v>
      </c>
      <c r="L173" s="422" t="s">
        <v>5384</v>
      </c>
      <c r="M173" s="422"/>
      <c r="N173" s="467" t="s">
        <v>5768</v>
      </c>
      <c r="O173" s="435" t="s">
        <v>5467</v>
      </c>
      <c r="P173" s="422" t="s">
        <v>2929</v>
      </c>
      <c r="Q173" s="422"/>
      <c r="R173" s="422"/>
      <c r="S173" s="422" t="s">
        <v>1085</v>
      </c>
      <c r="T173" s="422"/>
      <c r="U173" s="422"/>
      <c r="V173" s="422"/>
      <c r="W173" s="422"/>
      <c r="X173" s="422"/>
    </row>
    <row r="174" spans="1:24" s="434" customFormat="1">
      <c r="A174" s="422">
        <v>173</v>
      </c>
      <c r="B174" s="521">
        <v>44143</v>
      </c>
      <c r="C174" s="465" t="s">
        <v>5769</v>
      </c>
      <c r="D174" s="472">
        <v>39</v>
      </c>
      <c r="E174" s="466" t="s">
        <v>1554</v>
      </c>
      <c r="G174" s="467" t="s">
        <v>5765</v>
      </c>
      <c r="H174" s="422" t="s">
        <v>2517</v>
      </c>
      <c r="I174" s="422" t="s">
        <v>5391</v>
      </c>
      <c r="J174" s="469" t="s">
        <v>668</v>
      </c>
      <c r="K174" s="1385">
        <v>44143</v>
      </c>
      <c r="L174" s="422" t="s">
        <v>5384</v>
      </c>
      <c r="M174" s="422"/>
      <c r="N174" s="467" t="s">
        <v>5768</v>
      </c>
      <c r="O174" s="435" t="s">
        <v>5467</v>
      </c>
      <c r="P174" s="422" t="s">
        <v>2929</v>
      </c>
      <c r="Q174" s="422"/>
      <c r="R174" s="422"/>
      <c r="S174" s="422" t="s">
        <v>1085</v>
      </c>
      <c r="T174" s="422"/>
      <c r="U174" s="422"/>
      <c r="V174" s="422"/>
      <c r="W174" s="422"/>
      <c r="X174" s="422"/>
    </row>
    <row r="175" spans="1:24" s="434" customFormat="1">
      <c r="A175" s="422">
        <v>174</v>
      </c>
      <c r="B175" s="521">
        <v>44143</v>
      </c>
      <c r="C175" s="465" t="s">
        <v>5770</v>
      </c>
      <c r="D175" s="472">
        <v>30</v>
      </c>
      <c r="E175" s="466" t="s">
        <v>1554</v>
      </c>
      <c r="G175" s="470" t="s">
        <v>5765</v>
      </c>
      <c r="H175" s="422" t="s">
        <v>2517</v>
      </c>
      <c r="I175" s="422" t="s">
        <v>5391</v>
      </c>
      <c r="J175" s="469" t="s">
        <v>668</v>
      </c>
      <c r="K175" s="1385">
        <v>44143</v>
      </c>
      <c r="L175" s="422" t="s">
        <v>5384</v>
      </c>
      <c r="M175" s="422"/>
      <c r="N175" s="470" t="s">
        <v>5768</v>
      </c>
      <c r="O175" s="435" t="s">
        <v>5467</v>
      </c>
      <c r="P175" s="422" t="s">
        <v>2929</v>
      </c>
      <c r="Q175" s="422"/>
      <c r="R175" s="422"/>
      <c r="S175" s="422" t="s">
        <v>1085</v>
      </c>
      <c r="T175" s="422"/>
      <c r="U175" s="422"/>
      <c r="V175" s="422"/>
      <c r="W175" s="422"/>
      <c r="X175" s="422"/>
    </row>
    <row r="176" spans="1:24" s="434" customFormat="1">
      <c r="A176" s="422">
        <v>175</v>
      </c>
      <c r="B176" s="521">
        <v>44143</v>
      </c>
      <c r="C176" s="465" t="s">
        <v>5771</v>
      </c>
      <c r="D176" s="472">
        <v>36</v>
      </c>
      <c r="E176" s="466" t="s">
        <v>1554</v>
      </c>
      <c r="G176" s="470" t="s">
        <v>5765</v>
      </c>
      <c r="H176" s="422" t="s">
        <v>2517</v>
      </c>
      <c r="I176" s="422" t="s">
        <v>5391</v>
      </c>
      <c r="J176" s="469" t="s">
        <v>668</v>
      </c>
      <c r="K176" s="1385">
        <v>44143</v>
      </c>
      <c r="L176" s="422" t="s">
        <v>5384</v>
      </c>
      <c r="M176" s="422"/>
      <c r="N176" s="470" t="s">
        <v>5768</v>
      </c>
      <c r="O176" s="435" t="s">
        <v>5467</v>
      </c>
      <c r="P176" s="422" t="s">
        <v>2929</v>
      </c>
      <c r="Q176" s="422"/>
      <c r="R176" s="422"/>
      <c r="S176" s="422" t="s">
        <v>1085</v>
      </c>
      <c r="T176" s="422"/>
      <c r="U176" s="422"/>
      <c r="V176" s="422"/>
      <c r="W176" s="422"/>
      <c r="X176" s="422"/>
    </row>
    <row r="177" spans="1:24" s="434" customFormat="1">
      <c r="A177" s="422">
        <v>176</v>
      </c>
      <c r="B177" s="521">
        <v>44143</v>
      </c>
      <c r="C177" s="465" t="s">
        <v>5772</v>
      </c>
      <c r="D177" s="472">
        <v>20</v>
      </c>
      <c r="E177" s="466" t="s">
        <v>1554</v>
      </c>
      <c r="G177" s="470" t="s">
        <v>5765</v>
      </c>
      <c r="H177" s="422" t="s">
        <v>2517</v>
      </c>
      <c r="I177" s="422" t="s">
        <v>5391</v>
      </c>
      <c r="J177" s="469" t="s">
        <v>668</v>
      </c>
      <c r="K177" s="1385">
        <v>44143</v>
      </c>
      <c r="L177" s="422" t="s">
        <v>5384</v>
      </c>
      <c r="M177" s="422"/>
      <c r="N177" s="470" t="s">
        <v>5768</v>
      </c>
      <c r="O177" s="435" t="s">
        <v>5467</v>
      </c>
      <c r="P177" s="422" t="s">
        <v>2929</v>
      </c>
      <c r="Q177" s="422"/>
      <c r="R177" s="422"/>
      <c r="S177" s="422" t="s">
        <v>1085</v>
      </c>
      <c r="T177" s="422"/>
      <c r="U177" s="422"/>
      <c r="V177" s="422"/>
      <c r="W177" s="422"/>
      <c r="X177" s="422"/>
    </row>
    <row r="178" spans="1:24" s="434" customFormat="1">
      <c r="A178" s="422">
        <v>177</v>
      </c>
      <c r="B178" s="521">
        <v>44143</v>
      </c>
      <c r="C178" s="465" t="s">
        <v>5773</v>
      </c>
      <c r="D178" s="472">
        <v>18</v>
      </c>
      <c r="E178" s="466" t="s">
        <v>1554</v>
      </c>
      <c r="G178" s="470" t="s">
        <v>5765</v>
      </c>
      <c r="H178" s="422" t="s">
        <v>2517</v>
      </c>
      <c r="I178" s="422" t="s">
        <v>5391</v>
      </c>
      <c r="J178" s="469" t="s">
        <v>668</v>
      </c>
      <c r="K178" s="1385">
        <v>44143</v>
      </c>
      <c r="L178" s="422" t="s">
        <v>5384</v>
      </c>
      <c r="M178" s="422"/>
      <c r="N178" s="470" t="s">
        <v>5768</v>
      </c>
      <c r="O178" s="435" t="s">
        <v>5467</v>
      </c>
      <c r="P178" s="422" t="s">
        <v>2929</v>
      </c>
      <c r="Q178" s="422"/>
      <c r="R178" s="422"/>
      <c r="S178" s="422" t="s">
        <v>1085</v>
      </c>
      <c r="T178" s="422"/>
      <c r="U178" s="422"/>
      <c r="V178" s="422"/>
      <c r="W178" s="422"/>
      <c r="X178" s="422"/>
    </row>
    <row r="179" spans="1:24" s="434" customFormat="1">
      <c r="A179" s="422">
        <v>178</v>
      </c>
      <c r="B179" s="521">
        <v>44143</v>
      </c>
      <c r="C179" s="465" t="s">
        <v>5774</v>
      </c>
      <c r="D179" s="472">
        <v>31</v>
      </c>
      <c r="E179" s="466" t="s">
        <v>1557</v>
      </c>
      <c r="G179" s="470" t="s">
        <v>5765</v>
      </c>
      <c r="H179" s="422" t="s">
        <v>2517</v>
      </c>
      <c r="I179" s="422" t="s">
        <v>5391</v>
      </c>
      <c r="J179" s="469" t="s">
        <v>668</v>
      </c>
      <c r="K179" s="1385">
        <v>44143</v>
      </c>
      <c r="L179" s="422" t="s">
        <v>5384</v>
      </c>
      <c r="M179" s="422"/>
      <c r="N179" s="470" t="s">
        <v>5768</v>
      </c>
      <c r="O179" s="435" t="s">
        <v>5467</v>
      </c>
      <c r="P179" s="422" t="s">
        <v>2929</v>
      </c>
      <c r="Q179" s="422"/>
      <c r="R179" s="422"/>
      <c r="S179" s="422" t="s">
        <v>1085</v>
      </c>
      <c r="T179" s="422"/>
      <c r="U179" s="422"/>
      <c r="V179" s="422"/>
      <c r="W179" s="422"/>
      <c r="X179" s="422"/>
    </row>
    <row r="180" spans="1:24" s="434" customFormat="1">
      <c r="A180" s="422">
        <v>179</v>
      </c>
      <c r="B180" s="521">
        <v>44143</v>
      </c>
      <c r="C180" s="465" t="s">
        <v>5775</v>
      </c>
      <c r="D180" s="472">
        <v>28</v>
      </c>
      <c r="E180" s="466" t="s">
        <v>1554</v>
      </c>
      <c r="G180" s="470" t="s">
        <v>5765</v>
      </c>
      <c r="H180" s="422" t="s">
        <v>2517</v>
      </c>
      <c r="I180" s="422" t="s">
        <v>5391</v>
      </c>
      <c r="J180" s="469" t="s">
        <v>668</v>
      </c>
      <c r="K180" s="1385">
        <v>44143</v>
      </c>
      <c r="L180" s="422" t="s">
        <v>5384</v>
      </c>
      <c r="M180" s="422"/>
      <c r="N180" s="470" t="s">
        <v>5768</v>
      </c>
      <c r="O180" s="435" t="s">
        <v>5467</v>
      </c>
      <c r="P180" s="422" t="s">
        <v>2929</v>
      </c>
      <c r="Q180" s="422"/>
      <c r="R180" s="422"/>
      <c r="S180" s="422" t="s">
        <v>1085</v>
      </c>
      <c r="T180" s="422"/>
      <c r="U180" s="422"/>
      <c r="V180" s="422"/>
      <c r="W180" s="422"/>
      <c r="X180" s="422"/>
    </row>
    <row r="181" spans="1:24" s="434" customFormat="1">
      <c r="A181" s="422">
        <v>180</v>
      </c>
      <c r="B181" s="521">
        <v>44143</v>
      </c>
      <c r="C181" s="465" t="s">
        <v>5776</v>
      </c>
      <c r="D181" s="472">
        <v>23</v>
      </c>
      <c r="E181" s="466" t="s">
        <v>1554</v>
      </c>
      <c r="G181" s="470" t="s">
        <v>5765</v>
      </c>
      <c r="H181" s="422" t="s">
        <v>2517</v>
      </c>
      <c r="I181" s="422" t="s">
        <v>5391</v>
      </c>
      <c r="J181" s="469" t="s">
        <v>668</v>
      </c>
      <c r="K181" s="1385">
        <v>44143</v>
      </c>
      <c r="L181" s="422" t="s">
        <v>5384</v>
      </c>
      <c r="M181" s="422"/>
      <c r="N181" s="470" t="s">
        <v>5768</v>
      </c>
      <c r="O181" s="435" t="s">
        <v>5467</v>
      </c>
      <c r="P181" s="422" t="s">
        <v>2929</v>
      </c>
      <c r="Q181" s="422"/>
      <c r="R181" s="422"/>
      <c r="S181" s="422" t="s">
        <v>1085</v>
      </c>
      <c r="T181" s="422"/>
      <c r="U181" s="422"/>
      <c r="V181" s="422"/>
      <c r="W181" s="422"/>
      <c r="X181" s="422"/>
    </row>
    <row r="182" spans="1:24" s="434" customFormat="1">
      <c r="A182" s="422">
        <v>181</v>
      </c>
      <c r="B182" s="521">
        <v>44143</v>
      </c>
      <c r="C182" s="465" t="s">
        <v>5777</v>
      </c>
      <c r="D182" s="472">
        <v>41</v>
      </c>
      <c r="E182" s="466" t="s">
        <v>1554</v>
      </c>
      <c r="G182" s="470" t="s">
        <v>5765</v>
      </c>
      <c r="H182" s="422" t="s">
        <v>2517</v>
      </c>
      <c r="I182" s="422" t="s">
        <v>5391</v>
      </c>
      <c r="J182" s="469" t="s">
        <v>668</v>
      </c>
      <c r="K182" s="1385">
        <v>44143</v>
      </c>
      <c r="L182" s="422" t="s">
        <v>5384</v>
      </c>
      <c r="M182" s="422"/>
      <c r="N182" s="470" t="s">
        <v>5768</v>
      </c>
      <c r="O182" s="435" t="s">
        <v>5467</v>
      </c>
      <c r="P182" s="422" t="s">
        <v>2929</v>
      </c>
      <c r="Q182" s="422"/>
      <c r="R182" s="422"/>
      <c r="S182" s="422" t="s">
        <v>1085</v>
      </c>
      <c r="T182" s="422"/>
      <c r="U182" s="422"/>
      <c r="V182" s="422"/>
      <c r="W182" s="422"/>
      <c r="X182" s="422"/>
    </row>
    <row r="183" spans="1:24" s="434" customFormat="1">
      <c r="A183" s="422">
        <v>182</v>
      </c>
      <c r="B183" s="521" t="s">
        <v>5778</v>
      </c>
      <c r="C183" s="465" t="s">
        <v>5779</v>
      </c>
      <c r="D183" s="472">
        <v>20</v>
      </c>
      <c r="E183" s="466" t="s">
        <v>1554</v>
      </c>
      <c r="G183" s="467" t="s">
        <v>5780</v>
      </c>
      <c r="H183" s="422" t="s">
        <v>2517</v>
      </c>
      <c r="I183" s="422" t="s">
        <v>5391</v>
      </c>
      <c r="J183" s="468" t="s">
        <v>5781</v>
      </c>
      <c r="K183" s="1385" t="s">
        <v>5778</v>
      </c>
      <c r="L183" s="422" t="s">
        <v>5384</v>
      </c>
      <c r="M183" s="422"/>
      <c r="N183" s="467" t="s">
        <v>1059</v>
      </c>
      <c r="O183" s="435" t="s">
        <v>5467</v>
      </c>
      <c r="P183" s="422" t="s">
        <v>2929</v>
      </c>
      <c r="Q183" s="422"/>
      <c r="R183" s="422"/>
      <c r="S183" s="422" t="s">
        <v>1085</v>
      </c>
      <c r="T183" s="422"/>
      <c r="U183" s="422"/>
      <c r="V183" s="422"/>
      <c r="W183" s="422"/>
      <c r="X183" s="422"/>
    </row>
    <row r="184" spans="1:24" s="434" customFormat="1">
      <c r="A184" s="422">
        <v>183</v>
      </c>
      <c r="B184" s="521" t="s">
        <v>5778</v>
      </c>
      <c r="C184" s="465" t="s">
        <v>5782</v>
      </c>
      <c r="D184" s="472">
        <v>54</v>
      </c>
      <c r="E184" s="466" t="s">
        <v>1554</v>
      </c>
      <c r="G184" s="467" t="s">
        <v>5780</v>
      </c>
      <c r="H184" s="422" t="s">
        <v>2517</v>
      </c>
      <c r="I184" s="422" t="s">
        <v>5391</v>
      </c>
      <c r="J184" s="468" t="s">
        <v>5781</v>
      </c>
      <c r="K184" s="1385" t="s">
        <v>5778</v>
      </c>
      <c r="L184" s="422" t="s">
        <v>5384</v>
      </c>
      <c r="M184" s="422"/>
      <c r="N184" s="467" t="s">
        <v>1059</v>
      </c>
      <c r="O184" s="435" t="s">
        <v>5467</v>
      </c>
      <c r="P184" s="422" t="s">
        <v>2929</v>
      </c>
      <c r="Q184" s="422"/>
      <c r="R184" s="422"/>
      <c r="S184" s="422" t="s">
        <v>1085</v>
      </c>
      <c r="T184" s="422"/>
      <c r="U184" s="422"/>
      <c r="V184" s="422"/>
      <c r="W184" s="422"/>
      <c r="X184" s="422"/>
    </row>
    <row r="185" spans="1:24" s="434" customFormat="1">
      <c r="A185" s="422">
        <v>184</v>
      </c>
      <c r="B185" s="521" t="s">
        <v>5783</v>
      </c>
      <c r="C185" s="465" t="s">
        <v>5784</v>
      </c>
      <c r="D185" s="472">
        <v>21</v>
      </c>
      <c r="E185" s="466" t="s">
        <v>1557</v>
      </c>
      <c r="G185" s="467" t="s">
        <v>5785</v>
      </c>
      <c r="H185" s="422" t="s">
        <v>2517</v>
      </c>
      <c r="I185" s="422" t="s">
        <v>5391</v>
      </c>
      <c r="J185" s="468" t="s">
        <v>668</v>
      </c>
      <c r="K185" s="1385" t="s">
        <v>5783</v>
      </c>
      <c r="L185" s="422" t="s">
        <v>5384</v>
      </c>
      <c r="M185" s="422"/>
      <c r="N185" s="467" t="s">
        <v>3001</v>
      </c>
      <c r="O185" s="435" t="s">
        <v>5467</v>
      </c>
      <c r="P185" s="422" t="s">
        <v>2929</v>
      </c>
      <c r="Q185" s="422"/>
      <c r="R185" s="422"/>
      <c r="S185" s="422" t="s">
        <v>1085</v>
      </c>
      <c r="T185" s="422"/>
      <c r="U185" s="422"/>
      <c r="V185" s="422"/>
      <c r="W185" s="422"/>
      <c r="X185" s="422"/>
    </row>
    <row r="186" spans="1:24" s="434" customFormat="1">
      <c r="A186" s="422">
        <v>185</v>
      </c>
      <c r="B186" s="521" t="s">
        <v>5783</v>
      </c>
      <c r="C186" s="465" t="s">
        <v>5786</v>
      </c>
      <c r="D186" s="472">
        <v>19</v>
      </c>
      <c r="E186" s="466" t="s">
        <v>1557</v>
      </c>
      <c r="G186" s="467" t="s">
        <v>5785</v>
      </c>
      <c r="H186" s="422" t="s">
        <v>2517</v>
      </c>
      <c r="I186" s="422" t="s">
        <v>5391</v>
      </c>
      <c r="J186" s="468" t="s">
        <v>668</v>
      </c>
      <c r="K186" s="1385" t="s">
        <v>5783</v>
      </c>
      <c r="L186" s="422" t="s">
        <v>5384</v>
      </c>
      <c r="M186" s="422"/>
      <c r="N186" s="467" t="s">
        <v>3001</v>
      </c>
      <c r="O186" s="435" t="s">
        <v>5467</v>
      </c>
      <c r="P186" s="422" t="s">
        <v>2929</v>
      </c>
      <c r="Q186" s="422"/>
      <c r="R186" s="422"/>
      <c r="S186" s="422" t="s">
        <v>1085</v>
      </c>
      <c r="T186" s="422"/>
      <c r="U186" s="422"/>
      <c r="V186" s="422"/>
      <c r="W186" s="422"/>
      <c r="X186" s="422"/>
    </row>
    <row r="187" spans="1:24" s="434" customFormat="1">
      <c r="A187" s="422">
        <v>186</v>
      </c>
      <c r="B187" s="521" t="s">
        <v>5783</v>
      </c>
      <c r="C187" s="465" t="s">
        <v>5787</v>
      </c>
      <c r="D187" s="472">
        <v>27</v>
      </c>
      <c r="E187" s="466" t="s">
        <v>1554</v>
      </c>
      <c r="G187" s="465" t="s">
        <v>5785</v>
      </c>
      <c r="H187" s="422" t="s">
        <v>2517</v>
      </c>
      <c r="I187" s="422" t="s">
        <v>5391</v>
      </c>
      <c r="J187" s="468" t="s">
        <v>668</v>
      </c>
      <c r="K187" s="1385" t="s">
        <v>5783</v>
      </c>
      <c r="L187" s="422" t="s">
        <v>5384</v>
      </c>
      <c r="M187" s="422"/>
      <c r="N187" s="467" t="s">
        <v>3001</v>
      </c>
      <c r="O187" s="435" t="s">
        <v>5467</v>
      </c>
      <c r="P187" s="422" t="s">
        <v>2929</v>
      </c>
      <c r="Q187" s="422"/>
      <c r="R187" s="422"/>
      <c r="S187" s="422" t="s">
        <v>1085</v>
      </c>
      <c r="T187" s="422"/>
      <c r="U187" s="422"/>
      <c r="V187" s="422"/>
      <c r="W187" s="422"/>
      <c r="X187" s="422"/>
    </row>
    <row r="188" spans="1:24" s="434" customFormat="1">
      <c r="A188" s="422">
        <v>187</v>
      </c>
      <c r="B188" s="521" t="s">
        <v>5788</v>
      </c>
      <c r="C188" s="471" t="s">
        <v>5789</v>
      </c>
      <c r="D188" s="472">
        <v>35</v>
      </c>
      <c r="E188" s="472" t="s">
        <v>1554</v>
      </c>
      <c r="F188" s="472"/>
      <c r="G188" s="467" t="s">
        <v>5790</v>
      </c>
      <c r="H188" s="422" t="s">
        <v>2517</v>
      </c>
      <c r="I188" s="422" t="s">
        <v>5391</v>
      </c>
      <c r="J188" s="473" t="s">
        <v>668</v>
      </c>
      <c r="K188" s="1387" t="s">
        <v>5788</v>
      </c>
      <c r="L188" s="422" t="s">
        <v>5384</v>
      </c>
      <c r="M188" s="422"/>
      <c r="N188" s="467" t="s">
        <v>5768</v>
      </c>
      <c r="O188" s="435" t="s">
        <v>5467</v>
      </c>
      <c r="P188" s="422" t="s">
        <v>2929</v>
      </c>
      <c r="Q188" s="422"/>
      <c r="R188" s="422"/>
      <c r="S188" s="422" t="s">
        <v>1085</v>
      </c>
      <c r="T188" s="422"/>
      <c r="U188" s="422"/>
      <c r="V188" s="422"/>
      <c r="W188" s="422"/>
      <c r="X188" s="422"/>
    </row>
    <row r="189" spans="1:24" s="434" customFormat="1">
      <c r="A189" s="422">
        <v>188</v>
      </c>
      <c r="B189" s="521" t="s">
        <v>5791</v>
      </c>
      <c r="C189" s="465" t="s">
        <v>5792</v>
      </c>
      <c r="D189" s="472">
        <v>36</v>
      </c>
      <c r="E189" s="466" t="s">
        <v>1554</v>
      </c>
      <c r="G189" s="467" t="s">
        <v>5793</v>
      </c>
      <c r="H189" s="422" t="s">
        <v>2517</v>
      </c>
      <c r="I189" s="422" t="s">
        <v>5391</v>
      </c>
      <c r="J189" s="474" t="s">
        <v>668</v>
      </c>
      <c r="K189" s="1387" t="s">
        <v>5791</v>
      </c>
      <c r="L189" s="422" t="s">
        <v>5384</v>
      </c>
      <c r="M189" s="422"/>
      <c r="N189" s="467" t="s">
        <v>5768</v>
      </c>
      <c r="O189" s="435" t="s">
        <v>5467</v>
      </c>
      <c r="P189" s="422" t="s">
        <v>2929</v>
      </c>
      <c r="Q189" s="422"/>
      <c r="R189" s="422"/>
      <c r="S189" s="422" t="s">
        <v>1085</v>
      </c>
      <c r="T189" s="422"/>
      <c r="U189" s="422"/>
      <c r="V189" s="422"/>
      <c r="W189" s="422"/>
      <c r="X189" s="422"/>
    </row>
    <row r="190" spans="1:24" s="434" customFormat="1">
      <c r="A190" s="422">
        <v>189</v>
      </c>
      <c r="B190" s="521" t="s">
        <v>5791</v>
      </c>
      <c r="C190" s="465" t="s">
        <v>5794</v>
      </c>
      <c r="D190" s="472">
        <v>51</v>
      </c>
      <c r="E190" s="466" t="s">
        <v>1557</v>
      </c>
      <c r="G190" s="467" t="s">
        <v>5793</v>
      </c>
      <c r="H190" s="422" t="s">
        <v>2517</v>
      </c>
      <c r="I190" s="422" t="s">
        <v>5391</v>
      </c>
      <c r="J190" s="474" t="s">
        <v>668</v>
      </c>
      <c r="K190" s="1386" t="s">
        <v>5791</v>
      </c>
      <c r="L190" s="422" t="s">
        <v>5384</v>
      </c>
      <c r="M190" s="422"/>
      <c r="N190" s="467" t="s">
        <v>5768</v>
      </c>
      <c r="O190" s="435" t="s">
        <v>5467</v>
      </c>
      <c r="P190" s="422" t="s">
        <v>2929</v>
      </c>
      <c r="Q190" s="422"/>
      <c r="R190" s="422"/>
      <c r="S190" s="422" t="s">
        <v>1085</v>
      </c>
      <c r="T190" s="422"/>
      <c r="U190" s="422"/>
      <c r="V190" s="422"/>
      <c r="W190" s="422"/>
      <c r="X190" s="422"/>
    </row>
    <row r="191" spans="1:24" s="434" customFormat="1">
      <c r="A191" s="422">
        <v>190</v>
      </c>
      <c r="B191" s="521" t="s">
        <v>5791</v>
      </c>
      <c r="C191" s="465" t="s">
        <v>5795</v>
      </c>
      <c r="D191" s="472">
        <v>35</v>
      </c>
      <c r="E191" s="466" t="s">
        <v>1557</v>
      </c>
      <c r="G191" s="467" t="s">
        <v>5793</v>
      </c>
      <c r="H191" s="422" t="s">
        <v>2517</v>
      </c>
      <c r="I191" s="422" t="s">
        <v>5391</v>
      </c>
      <c r="J191" s="474" t="s">
        <v>668</v>
      </c>
      <c r="K191" s="1386" t="s">
        <v>5791</v>
      </c>
      <c r="L191" s="422" t="s">
        <v>5384</v>
      </c>
      <c r="M191" s="422"/>
      <c r="N191" s="467" t="s">
        <v>5768</v>
      </c>
      <c r="O191" s="435" t="s">
        <v>5467</v>
      </c>
      <c r="P191" s="422" t="s">
        <v>2929</v>
      </c>
      <c r="Q191" s="422"/>
      <c r="R191" s="422"/>
      <c r="S191" s="422" t="s">
        <v>1085</v>
      </c>
      <c r="T191" s="422"/>
      <c r="U191" s="422"/>
      <c r="V191" s="422"/>
      <c r="W191" s="422"/>
      <c r="X191" s="422"/>
    </row>
    <row r="192" spans="1:24" s="434" customFormat="1">
      <c r="A192" s="422">
        <v>191</v>
      </c>
      <c r="B192" s="521" t="s">
        <v>5791</v>
      </c>
      <c r="C192" s="465" t="s">
        <v>5796</v>
      </c>
      <c r="D192" s="472">
        <v>37</v>
      </c>
      <c r="E192" s="466" t="s">
        <v>1554</v>
      </c>
      <c r="G192" s="467" t="s">
        <v>5793</v>
      </c>
      <c r="H192" s="422" t="s">
        <v>2517</v>
      </c>
      <c r="I192" s="422" t="s">
        <v>5391</v>
      </c>
      <c r="J192" s="474" t="s">
        <v>668</v>
      </c>
      <c r="K192" s="1386" t="s">
        <v>5791</v>
      </c>
      <c r="L192" s="422" t="s">
        <v>5384</v>
      </c>
      <c r="M192" s="422"/>
      <c r="N192" s="467" t="s">
        <v>5768</v>
      </c>
      <c r="O192" s="435" t="s">
        <v>5467</v>
      </c>
      <c r="P192" s="422" t="s">
        <v>2929</v>
      </c>
      <c r="Q192" s="422"/>
      <c r="R192" s="422"/>
      <c r="S192" s="422" t="s">
        <v>1085</v>
      </c>
      <c r="T192" s="422"/>
      <c r="U192" s="422"/>
      <c r="V192" s="422"/>
      <c r="W192" s="422"/>
      <c r="X192" s="422"/>
    </row>
    <row r="193" spans="1:24" s="434" customFormat="1">
      <c r="A193" s="422">
        <v>192</v>
      </c>
      <c r="B193" s="521" t="s">
        <v>5791</v>
      </c>
      <c r="C193" s="465" t="s">
        <v>5797</v>
      </c>
      <c r="D193" s="472">
        <v>21</v>
      </c>
      <c r="E193" s="466" t="s">
        <v>1554</v>
      </c>
      <c r="G193" s="467" t="s">
        <v>5793</v>
      </c>
      <c r="H193" s="422" t="s">
        <v>2517</v>
      </c>
      <c r="I193" s="422" t="s">
        <v>5391</v>
      </c>
      <c r="J193" s="474" t="s">
        <v>668</v>
      </c>
      <c r="K193" s="1386" t="s">
        <v>5791</v>
      </c>
      <c r="L193" s="422" t="s">
        <v>5384</v>
      </c>
      <c r="M193" s="422"/>
      <c r="N193" s="467" t="s">
        <v>5768</v>
      </c>
      <c r="O193" s="435" t="s">
        <v>5467</v>
      </c>
      <c r="P193" s="422" t="s">
        <v>2929</v>
      </c>
      <c r="Q193" s="422"/>
      <c r="R193" s="422"/>
      <c r="S193" s="422" t="s">
        <v>1085</v>
      </c>
      <c r="T193" s="422"/>
      <c r="U193" s="422"/>
      <c r="V193" s="422"/>
      <c r="W193" s="422"/>
      <c r="X193" s="422"/>
    </row>
    <row r="194" spans="1:24" s="434" customFormat="1">
      <c r="A194" s="422">
        <v>193</v>
      </c>
      <c r="B194" s="521" t="s">
        <v>5791</v>
      </c>
      <c r="C194" s="465" t="s">
        <v>5798</v>
      </c>
      <c r="D194" s="472">
        <v>4</v>
      </c>
      <c r="E194" s="466" t="s">
        <v>1557</v>
      </c>
      <c r="G194" s="467" t="s">
        <v>5793</v>
      </c>
      <c r="H194" s="422" t="s">
        <v>2517</v>
      </c>
      <c r="I194" s="422" t="s">
        <v>5391</v>
      </c>
      <c r="J194" s="474" t="s">
        <v>668</v>
      </c>
      <c r="K194" s="1386" t="s">
        <v>5791</v>
      </c>
      <c r="L194" s="422" t="s">
        <v>5384</v>
      </c>
      <c r="M194" s="422"/>
      <c r="N194" s="467" t="s">
        <v>5768</v>
      </c>
      <c r="O194" s="435" t="s">
        <v>5467</v>
      </c>
      <c r="P194" s="422" t="s">
        <v>2929</v>
      </c>
      <c r="Q194" s="422"/>
      <c r="R194" s="422"/>
      <c r="S194" s="422" t="s">
        <v>1085</v>
      </c>
      <c r="T194" s="422"/>
      <c r="U194" s="422"/>
      <c r="V194" s="422"/>
      <c r="W194" s="422"/>
      <c r="X194" s="422"/>
    </row>
    <row r="195" spans="1:24" s="434" customFormat="1">
      <c r="A195" s="422">
        <v>194</v>
      </c>
      <c r="B195" s="521" t="s">
        <v>5791</v>
      </c>
      <c r="C195" s="465" t="s">
        <v>5799</v>
      </c>
      <c r="D195" s="472">
        <v>19</v>
      </c>
      <c r="E195" s="466" t="s">
        <v>1554</v>
      </c>
      <c r="G195" s="467" t="s">
        <v>5793</v>
      </c>
      <c r="H195" s="422" t="s">
        <v>2517</v>
      </c>
      <c r="I195" s="422" t="s">
        <v>5391</v>
      </c>
      <c r="J195" s="474" t="s">
        <v>668</v>
      </c>
      <c r="K195" s="1386" t="s">
        <v>5791</v>
      </c>
      <c r="L195" s="422" t="s">
        <v>5384</v>
      </c>
      <c r="M195" s="422"/>
      <c r="N195" s="467" t="s">
        <v>5768</v>
      </c>
      <c r="O195" s="435" t="s">
        <v>5467</v>
      </c>
      <c r="P195" s="422" t="s">
        <v>2929</v>
      </c>
      <c r="Q195" s="422"/>
      <c r="R195" s="422"/>
      <c r="S195" s="422" t="s">
        <v>1085</v>
      </c>
      <c r="T195" s="422"/>
      <c r="U195" s="422"/>
      <c r="V195" s="422"/>
      <c r="W195" s="422"/>
      <c r="X195" s="422"/>
    </row>
    <row r="196" spans="1:24" s="434" customFormat="1">
      <c r="A196" s="422">
        <v>195</v>
      </c>
      <c r="B196" s="521" t="s">
        <v>5791</v>
      </c>
      <c r="C196" s="465" t="s">
        <v>5800</v>
      </c>
      <c r="D196" s="472">
        <v>13</v>
      </c>
      <c r="E196" s="466" t="s">
        <v>1554</v>
      </c>
      <c r="G196" s="467" t="s">
        <v>5793</v>
      </c>
      <c r="H196" s="422" t="s">
        <v>2517</v>
      </c>
      <c r="I196" s="422" t="s">
        <v>5391</v>
      </c>
      <c r="J196" s="474" t="s">
        <v>5801</v>
      </c>
      <c r="K196" s="1386" t="s">
        <v>5791</v>
      </c>
      <c r="L196" s="422" t="s">
        <v>5384</v>
      </c>
      <c r="M196" s="422"/>
      <c r="N196" s="467" t="s">
        <v>5768</v>
      </c>
      <c r="O196" s="435" t="s">
        <v>5467</v>
      </c>
      <c r="P196" s="422" t="s">
        <v>2929</v>
      </c>
      <c r="Q196" s="422"/>
      <c r="R196" s="422"/>
      <c r="S196" s="422" t="s">
        <v>1085</v>
      </c>
      <c r="T196" s="422"/>
      <c r="U196" s="422"/>
      <c r="V196" s="422"/>
      <c r="W196" s="422"/>
      <c r="X196" s="422"/>
    </row>
    <row r="197" spans="1:24" s="434" customFormat="1">
      <c r="A197" s="422">
        <v>196</v>
      </c>
      <c r="B197" s="521" t="s">
        <v>5791</v>
      </c>
      <c r="C197" s="465" t="s">
        <v>5802</v>
      </c>
      <c r="D197" s="472">
        <v>13</v>
      </c>
      <c r="E197" s="466" t="s">
        <v>1557</v>
      </c>
      <c r="G197" s="467" t="s">
        <v>5793</v>
      </c>
      <c r="H197" s="422" t="s">
        <v>2517</v>
      </c>
      <c r="I197" s="422" t="s">
        <v>5391</v>
      </c>
      <c r="J197" s="474" t="s">
        <v>668</v>
      </c>
      <c r="K197" s="1386" t="s">
        <v>5791</v>
      </c>
      <c r="L197" s="422" t="s">
        <v>5384</v>
      </c>
      <c r="M197" s="422"/>
      <c r="N197" s="467" t="s">
        <v>5768</v>
      </c>
      <c r="O197" s="435" t="s">
        <v>5467</v>
      </c>
      <c r="P197" s="422" t="s">
        <v>2929</v>
      </c>
      <c r="Q197" s="422"/>
      <c r="R197" s="422"/>
      <c r="S197" s="422" t="s">
        <v>1085</v>
      </c>
      <c r="T197" s="422"/>
      <c r="U197" s="422"/>
      <c r="V197" s="422"/>
      <c r="W197" s="422"/>
      <c r="X197" s="422"/>
    </row>
    <row r="198" spans="1:24" s="434" customFormat="1">
      <c r="A198" s="422">
        <v>197</v>
      </c>
      <c r="B198" s="521" t="s">
        <v>5791</v>
      </c>
      <c r="C198" s="465" t="s">
        <v>5803</v>
      </c>
      <c r="D198" s="472">
        <v>1</v>
      </c>
      <c r="E198" s="466" t="s">
        <v>1557</v>
      </c>
      <c r="G198" s="467" t="s">
        <v>5793</v>
      </c>
      <c r="H198" s="422" t="s">
        <v>2517</v>
      </c>
      <c r="I198" s="422" t="s">
        <v>5391</v>
      </c>
      <c r="J198" s="474" t="s">
        <v>668</v>
      </c>
      <c r="K198" s="1386" t="s">
        <v>5791</v>
      </c>
      <c r="L198" s="422" t="s">
        <v>5384</v>
      </c>
      <c r="M198" s="422"/>
      <c r="N198" s="467" t="s">
        <v>5768</v>
      </c>
      <c r="O198" s="435" t="s">
        <v>5467</v>
      </c>
      <c r="P198" s="422" t="s">
        <v>2929</v>
      </c>
      <c r="Q198" s="422"/>
      <c r="R198" s="422"/>
      <c r="S198" s="422" t="s">
        <v>1085</v>
      </c>
      <c r="T198" s="422"/>
      <c r="U198" s="422"/>
      <c r="V198" s="422"/>
      <c r="W198" s="422"/>
      <c r="X198" s="422"/>
    </row>
    <row r="199" spans="1:24" s="434" customFormat="1">
      <c r="A199" s="422">
        <v>198</v>
      </c>
      <c r="B199" s="521" t="s">
        <v>5791</v>
      </c>
      <c r="C199" s="465" t="s">
        <v>5804</v>
      </c>
      <c r="D199" s="472">
        <v>10</v>
      </c>
      <c r="E199" s="466" t="s">
        <v>1557</v>
      </c>
      <c r="G199" s="467" t="s">
        <v>5793</v>
      </c>
      <c r="H199" s="422" t="s">
        <v>2517</v>
      </c>
      <c r="I199" s="422" t="s">
        <v>5391</v>
      </c>
      <c r="J199" s="474" t="s">
        <v>668</v>
      </c>
      <c r="K199" s="1386" t="s">
        <v>5791</v>
      </c>
      <c r="L199" s="422" t="s">
        <v>5384</v>
      </c>
      <c r="M199" s="422"/>
      <c r="N199" s="467" t="s">
        <v>5768</v>
      </c>
      <c r="O199" s="435" t="s">
        <v>5467</v>
      </c>
      <c r="P199" s="422" t="s">
        <v>2929</v>
      </c>
      <c r="Q199" s="422"/>
      <c r="R199" s="422"/>
      <c r="S199" s="422" t="s">
        <v>1085</v>
      </c>
      <c r="T199" s="422"/>
      <c r="U199" s="422"/>
      <c r="V199" s="422"/>
      <c r="W199" s="422"/>
      <c r="X199" s="422"/>
    </row>
    <row r="200" spans="1:24" s="434" customFormat="1">
      <c r="A200" s="422">
        <v>199</v>
      </c>
      <c r="B200" s="521" t="s">
        <v>5791</v>
      </c>
      <c r="C200" s="465" t="s">
        <v>5805</v>
      </c>
      <c r="D200" s="472">
        <v>8</v>
      </c>
      <c r="E200" s="466" t="s">
        <v>1557</v>
      </c>
      <c r="G200" s="467" t="s">
        <v>5793</v>
      </c>
      <c r="H200" s="422" t="s">
        <v>2517</v>
      </c>
      <c r="I200" s="422" t="s">
        <v>5391</v>
      </c>
      <c r="J200" s="474" t="s">
        <v>668</v>
      </c>
      <c r="K200" s="1386" t="s">
        <v>5791</v>
      </c>
      <c r="L200" s="422" t="s">
        <v>5384</v>
      </c>
      <c r="M200" s="422"/>
      <c r="N200" s="467" t="s">
        <v>5768</v>
      </c>
      <c r="O200" s="435" t="s">
        <v>5467</v>
      </c>
      <c r="P200" s="422" t="s">
        <v>2929</v>
      </c>
      <c r="Q200" s="422"/>
      <c r="R200" s="422"/>
      <c r="S200" s="422" t="s">
        <v>1085</v>
      </c>
      <c r="T200" s="422"/>
      <c r="U200" s="422"/>
      <c r="V200" s="422"/>
      <c r="W200" s="422"/>
      <c r="X200" s="422"/>
    </row>
    <row r="201" spans="1:24" s="434" customFormat="1">
      <c r="A201" s="422">
        <v>200</v>
      </c>
      <c r="B201" s="521" t="s">
        <v>5791</v>
      </c>
      <c r="C201" s="465" t="s">
        <v>5806</v>
      </c>
      <c r="D201" s="472">
        <v>17</v>
      </c>
      <c r="E201" s="466" t="s">
        <v>1554</v>
      </c>
      <c r="G201" s="467" t="s">
        <v>5793</v>
      </c>
      <c r="H201" s="422" t="s">
        <v>2517</v>
      </c>
      <c r="I201" s="422" t="s">
        <v>5391</v>
      </c>
      <c r="J201" s="474" t="s">
        <v>668</v>
      </c>
      <c r="K201" s="1386" t="s">
        <v>5791</v>
      </c>
      <c r="L201" s="422" t="s">
        <v>5384</v>
      </c>
      <c r="M201" s="422"/>
      <c r="N201" s="467" t="s">
        <v>5768</v>
      </c>
      <c r="O201" s="435" t="s">
        <v>5467</v>
      </c>
      <c r="P201" s="422" t="s">
        <v>2929</v>
      </c>
      <c r="Q201" s="422"/>
      <c r="R201" s="422"/>
      <c r="S201" s="422" t="s">
        <v>1085</v>
      </c>
      <c r="T201" s="422"/>
      <c r="U201" s="422"/>
      <c r="V201" s="422"/>
      <c r="W201" s="422"/>
      <c r="X201" s="422"/>
    </row>
    <row r="202" spans="1:24" s="434" customFormat="1">
      <c r="A202" s="422">
        <v>201</v>
      </c>
      <c r="B202" s="521" t="s">
        <v>5791</v>
      </c>
      <c r="C202" s="465" t="s">
        <v>5807</v>
      </c>
      <c r="D202" s="472">
        <v>17</v>
      </c>
      <c r="E202" s="466" t="s">
        <v>1554</v>
      </c>
      <c r="G202" s="467" t="s">
        <v>5793</v>
      </c>
      <c r="H202" s="422" t="s">
        <v>2517</v>
      </c>
      <c r="I202" s="422" t="s">
        <v>5391</v>
      </c>
      <c r="J202" s="474" t="s">
        <v>668</v>
      </c>
      <c r="K202" s="1386" t="s">
        <v>5791</v>
      </c>
      <c r="L202" s="422" t="s">
        <v>5384</v>
      </c>
      <c r="M202" s="422"/>
      <c r="N202" s="467" t="s">
        <v>5768</v>
      </c>
      <c r="O202" s="435" t="s">
        <v>5467</v>
      </c>
      <c r="P202" s="422" t="s">
        <v>2929</v>
      </c>
      <c r="Q202" s="422"/>
      <c r="R202" s="422"/>
      <c r="S202" s="422" t="s">
        <v>1085</v>
      </c>
      <c r="T202" s="422"/>
      <c r="U202" s="422"/>
      <c r="V202" s="422"/>
      <c r="W202" s="422"/>
      <c r="X202" s="422"/>
    </row>
    <row r="203" spans="1:24" s="434" customFormat="1">
      <c r="A203" s="422">
        <v>202</v>
      </c>
      <c r="B203" s="521" t="s">
        <v>5791</v>
      </c>
      <c r="C203" s="465" t="s">
        <v>5808</v>
      </c>
      <c r="D203" s="472">
        <v>12</v>
      </c>
      <c r="E203" s="466" t="s">
        <v>1557</v>
      </c>
      <c r="G203" s="467" t="s">
        <v>5793</v>
      </c>
      <c r="H203" s="422" t="s">
        <v>2517</v>
      </c>
      <c r="I203" s="422" t="s">
        <v>5391</v>
      </c>
      <c r="J203" s="474" t="s">
        <v>5801</v>
      </c>
      <c r="K203" s="1386" t="s">
        <v>5791</v>
      </c>
      <c r="L203" s="422" t="s">
        <v>5384</v>
      </c>
      <c r="M203" s="422"/>
      <c r="N203" s="467" t="s">
        <v>5768</v>
      </c>
      <c r="O203" s="435" t="s">
        <v>5467</v>
      </c>
      <c r="P203" s="422" t="s">
        <v>2929</v>
      </c>
      <c r="Q203" s="422"/>
      <c r="R203" s="422"/>
      <c r="S203" s="422" t="s">
        <v>1085</v>
      </c>
      <c r="T203" s="422"/>
      <c r="U203" s="422"/>
      <c r="V203" s="422"/>
      <c r="W203" s="422"/>
      <c r="X203" s="422"/>
    </row>
    <row r="204" spans="1:24" s="434" customFormat="1">
      <c r="A204" s="422">
        <v>203</v>
      </c>
      <c r="B204" s="521" t="s">
        <v>5791</v>
      </c>
      <c r="C204" s="465" t="s">
        <v>5809</v>
      </c>
      <c r="D204" s="472">
        <v>15</v>
      </c>
      <c r="E204" s="466" t="s">
        <v>1554</v>
      </c>
      <c r="G204" s="467" t="s">
        <v>5793</v>
      </c>
      <c r="H204" s="422" t="s">
        <v>2517</v>
      </c>
      <c r="I204" s="422" t="s">
        <v>5391</v>
      </c>
      <c r="J204" s="474" t="s">
        <v>668</v>
      </c>
      <c r="K204" s="1386" t="s">
        <v>5791</v>
      </c>
      <c r="L204" s="422" t="s">
        <v>5384</v>
      </c>
      <c r="M204" s="422"/>
      <c r="N204" s="467" t="s">
        <v>5768</v>
      </c>
      <c r="O204" s="435" t="s">
        <v>5467</v>
      </c>
      <c r="P204" s="422" t="s">
        <v>2929</v>
      </c>
      <c r="Q204" s="422"/>
      <c r="R204" s="422"/>
      <c r="S204" s="422" t="s">
        <v>1085</v>
      </c>
      <c r="T204" s="422"/>
      <c r="U204" s="422"/>
      <c r="V204" s="422"/>
      <c r="W204" s="422"/>
      <c r="X204" s="422"/>
    </row>
    <row r="205" spans="1:24" s="434" customFormat="1">
      <c r="A205" s="422">
        <v>204</v>
      </c>
      <c r="B205" s="521" t="s">
        <v>5791</v>
      </c>
      <c r="C205" s="465" t="s">
        <v>5810</v>
      </c>
      <c r="D205" s="472">
        <v>15</v>
      </c>
      <c r="E205" s="466" t="s">
        <v>1557</v>
      </c>
      <c r="G205" s="467" t="s">
        <v>5793</v>
      </c>
      <c r="H205" s="422" t="s">
        <v>2517</v>
      </c>
      <c r="I205" s="422" t="s">
        <v>5391</v>
      </c>
      <c r="J205" s="474" t="s">
        <v>668</v>
      </c>
      <c r="K205" s="1386" t="s">
        <v>5791</v>
      </c>
      <c r="L205" s="422" t="s">
        <v>5384</v>
      </c>
      <c r="M205" s="422"/>
      <c r="N205" s="467" t="s">
        <v>5768</v>
      </c>
      <c r="O205" s="435" t="s">
        <v>5467</v>
      </c>
      <c r="P205" s="422" t="s">
        <v>2929</v>
      </c>
      <c r="Q205" s="422"/>
      <c r="R205" s="422"/>
      <c r="S205" s="422" t="s">
        <v>1085</v>
      </c>
      <c r="T205" s="422"/>
      <c r="U205" s="422"/>
      <c r="V205" s="422"/>
      <c r="W205" s="422"/>
      <c r="X205" s="422"/>
    </row>
    <row r="206" spans="1:24" s="434" customFormat="1">
      <c r="A206" s="422">
        <v>205</v>
      </c>
      <c r="B206" s="521" t="s">
        <v>5791</v>
      </c>
      <c r="C206" s="465" t="s">
        <v>5811</v>
      </c>
      <c r="D206" s="472">
        <v>11</v>
      </c>
      <c r="E206" s="466" t="s">
        <v>1557</v>
      </c>
      <c r="G206" s="467" t="s">
        <v>5793</v>
      </c>
      <c r="H206" s="422" t="s">
        <v>2517</v>
      </c>
      <c r="I206" s="422" t="s">
        <v>5391</v>
      </c>
      <c r="J206" s="474" t="s">
        <v>668</v>
      </c>
      <c r="K206" s="1386" t="s">
        <v>5791</v>
      </c>
      <c r="L206" s="422" t="s">
        <v>5384</v>
      </c>
      <c r="M206" s="422"/>
      <c r="N206" s="467" t="s">
        <v>5768</v>
      </c>
      <c r="O206" s="435" t="s">
        <v>5467</v>
      </c>
      <c r="P206" s="422" t="s">
        <v>2929</v>
      </c>
      <c r="Q206" s="422"/>
      <c r="R206" s="422"/>
      <c r="S206" s="422" t="s">
        <v>1085</v>
      </c>
      <c r="T206" s="422"/>
      <c r="U206" s="422"/>
      <c r="V206" s="422"/>
      <c r="W206" s="422"/>
      <c r="X206" s="422"/>
    </row>
    <row r="207" spans="1:24" s="434" customFormat="1">
      <c r="A207" s="422">
        <v>206</v>
      </c>
      <c r="B207" s="521" t="s">
        <v>5791</v>
      </c>
      <c r="C207" s="465" t="s">
        <v>5812</v>
      </c>
      <c r="D207" s="472">
        <v>51</v>
      </c>
      <c r="E207" s="466" t="s">
        <v>1557</v>
      </c>
      <c r="G207" s="467" t="s">
        <v>5793</v>
      </c>
      <c r="H207" s="422" t="s">
        <v>2517</v>
      </c>
      <c r="I207" s="422" t="s">
        <v>5391</v>
      </c>
      <c r="J207" s="474" t="s">
        <v>668</v>
      </c>
      <c r="K207" s="1386" t="s">
        <v>5791</v>
      </c>
      <c r="L207" s="422" t="s">
        <v>5384</v>
      </c>
      <c r="M207" s="422"/>
      <c r="N207" s="467" t="s">
        <v>5768</v>
      </c>
      <c r="O207" s="435" t="s">
        <v>5467</v>
      </c>
      <c r="P207" s="422" t="s">
        <v>2929</v>
      </c>
      <c r="Q207" s="422"/>
      <c r="R207" s="422"/>
      <c r="S207" s="422" t="s">
        <v>1085</v>
      </c>
      <c r="T207" s="422"/>
      <c r="U207" s="422"/>
      <c r="V207" s="422"/>
      <c r="W207" s="422"/>
      <c r="X207" s="422"/>
    </row>
    <row r="208" spans="1:24" s="434" customFormat="1">
      <c r="A208" s="422">
        <v>207</v>
      </c>
      <c r="B208" s="521" t="s">
        <v>5791</v>
      </c>
      <c r="C208" s="465" t="s">
        <v>5813</v>
      </c>
      <c r="D208" s="472">
        <v>31</v>
      </c>
      <c r="E208" s="466" t="s">
        <v>1557</v>
      </c>
      <c r="G208" s="467" t="s">
        <v>5793</v>
      </c>
      <c r="H208" s="422" t="s">
        <v>2517</v>
      </c>
      <c r="I208" s="422" t="s">
        <v>5391</v>
      </c>
      <c r="J208" s="474" t="s">
        <v>668</v>
      </c>
      <c r="K208" s="1386" t="s">
        <v>5791</v>
      </c>
      <c r="L208" s="422" t="s">
        <v>5384</v>
      </c>
      <c r="M208" s="422"/>
      <c r="N208" s="467" t="s">
        <v>5768</v>
      </c>
      <c r="O208" s="435" t="s">
        <v>5467</v>
      </c>
      <c r="P208" s="422" t="s">
        <v>2929</v>
      </c>
      <c r="Q208" s="422"/>
      <c r="R208" s="422"/>
      <c r="S208" s="422" t="s">
        <v>1085</v>
      </c>
      <c r="T208" s="422"/>
      <c r="U208" s="422"/>
      <c r="V208" s="422"/>
      <c r="W208" s="422"/>
      <c r="X208" s="422"/>
    </row>
    <row r="209" spans="1:24" s="434" customFormat="1">
      <c r="A209" s="422">
        <v>208</v>
      </c>
      <c r="B209" s="521" t="s">
        <v>5791</v>
      </c>
      <c r="C209" s="465" t="s">
        <v>5814</v>
      </c>
      <c r="D209" s="472">
        <v>51</v>
      </c>
      <c r="E209" s="466" t="s">
        <v>1557</v>
      </c>
      <c r="G209" s="467" t="s">
        <v>5793</v>
      </c>
      <c r="H209" s="422" t="s">
        <v>2517</v>
      </c>
      <c r="I209" s="422" t="s">
        <v>5391</v>
      </c>
      <c r="J209" s="474" t="s">
        <v>668</v>
      </c>
      <c r="K209" s="1386" t="s">
        <v>5791</v>
      </c>
      <c r="L209" s="422" t="s">
        <v>5384</v>
      </c>
      <c r="M209" s="422"/>
      <c r="N209" s="467" t="s">
        <v>5768</v>
      </c>
      <c r="O209" s="435" t="s">
        <v>5467</v>
      </c>
      <c r="P209" s="422" t="s">
        <v>2929</v>
      </c>
      <c r="Q209" s="422"/>
      <c r="R209" s="422"/>
      <c r="S209" s="422" t="s">
        <v>1085</v>
      </c>
      <c r="T209" s="422"/>
      <c r="U209" s="422"/>
      <c r="V209" s="422"/>
      <c r="W209" s="422"/>
      <c r="X209" s="422"/>
    </row>
    <row r="210" spans="1:24" s="434" customFormat="1">
      <c r="A210" s="422">
        <v>209</v>
      </c>
      <c r="B210" s="521" t="s">
        <v>5791</v>
      </c>
      <c r="C210" s="465" t="s">
        <v>5815</v>
      </c>
      <c r="D210" s="472">
        <v>37</v>
      </c>
      <c r="E210" s="466" t="s">
        <v>1557</v>
      </c>
      <c r="G210" s="467" t="s">
        <v>5793</v>
      </c>
      <c r="H210" s="422" t="s">
        <v>2517</v>
      </c>
      <c r="I210" s="422" t="s">
        <v>5391</v>
      </c>
      <c r="J210" s="474" t="s">
        <v>668</v>
      </c>
      <c r="K210" s="1386" t="s">
        <v>5791</v>
      </c>
      <c r="L210" s="422" t="s">
        <v>5384</v>
      </c>
      <c r="M210" s="422"/>
      <c r="N210" s="467" t="s">
        <v>5768</v>
      </c>
      <c r="O210" s="435" t="s">
        <v>5467</v>
      </c>
      <c r="P210" s="422" t="s">
        <v>2929</v>
      </c>
      <c r="Q210" s="422"/>
      <c r="R210" s="422"/>
      <c r="S210" s="422" t="s">
        <v>1085</v>
      </c>
      <c r="T210" s="422"/>
      <c r="U210" s="422"/>
      <c r="V210" s="422"/>
      <c r="W210" s="422"/>
      <c r="X210" s="422"/>
    </row>
    <row r="211" spans="1:24" s="434" customFormat="1">
      <c r="A211" s="422">
        <v>210</v>
      </c>
      <c r="B211" s="521" t="s">
        <v>5791</v>
      </c>
      <c r="C211" s="465" t="s">
        <v>5816</v>
      </c>
      <c r="D211" s="472">
        <v>31</v>
      </c>
      <c r="E211" s="466" t="s">
        <v>1554</v>
      </c>
      <c r="G211" s="467" t="s">
        <v>5793</v>
      </c>
      <c r="H211" s="422" t="s">
        <v>2517</v>
      </c>
      <c r="I211" s="422" t="s">
        <v>5391</v>
      </c>
      <c r="J211" s="474" t="s">
        <v>668</v>
      </c>
      <c r="K211" s="1386" t="s">
        <v>5791</v>
      </c>
      <c r="L211" s="422" t="s">
        <v>5384</v>
      </c>
      <c r="M211" s="422"/>
      <c r="N211" s="467" t="s">
        <v>5768</v>
      </c>
      <c r="O211" s="435" t="s">
        <v>5467</v>
      </c>
      <c r="P211" s="422" t="s">
        <v>2929</v>
      </c>
      <c r="Q211" s="422"/>
      <c r="R211" s="422"/>
      <c r="S211" s="422" t="s">
        <v>1085</v>
      </c>
      <c r="T211" s="422"/>
      <c r="U211" s="422"/>
      <c r="V211" s="422"/>
      <c r="W211" s="422"/>
      <c r="X211" s="422"/>
    </row>
    <row r="212" spans="1:24" s="434" customFormat="1">
      <c r="A212" s="422">
        <v>211</v>
      </c>
      <c r="B212" s="521" t="s">
        <v>5791</v>
      </c>
      <c r="C212" s="465" t="s">
        <v>5817</v>
      </c>
      <c r="D212" s="472">
        <v>35</v>
      </c>
      <c r="E212" s="466" t="s">
        <v>1557</v>
      </c>
      <c r="G212" s="467" t="s">
        <v>5793</v>
      </c>
      <c r="H212" s="422" t="s">
        <v>2517</v>
      </c>
      <c r="I212" s="422" t="s">
        <v>5391</v>
      </c>
      <c r="J212" s="474" t="s">
        <v>668</v>
      </c>
      <c r="K212" s="1386" t="s">
        <v>5791</v>
      </c>
      <c r="L212" s="422" t="s">
        <v>5384</v>
      </c>
      <c r="M212" s="422"/>
      <c r="N212" s="467" t="s">
        <v>5768</v>
      </c>
      <c r="O212" s="435" t="s">
        <v>5467</v>
      </c>
      <c r="P212" s="422" t="s">
        <v>2929</v>
      </c>
      <c r="Q212" s="422"/>
      <c r="R212" s="422"/>
      <c r="S212" s="422" t="s">
        <v>1085</v>
      </c>
      <c r="T212" s="422"/>
      <c r="U212" s="422"/>
      <c r="V212" s="422"/>
      <c r="W212" s="422"/>
      <c r="X212" s="422"/>
    </row>
    <row r="213" spans="1:24" s="434" customFormat="1">
      <c r="A213" s="422">
        <v>212</v>
      </c>
      <c r="B213" s="521" t="s">
        <v>5791</v>
      </c>
      <c r="C213" s="465" t="s">
        <v>5818</v>
      </c>
      <c r="D213" s="472">
        <v>25</v>
      </c>
      <c r="E213" s="466" t="s">
        <v>1557</v>
      </c>
      <c r="G213" s="467" t="s">
        <v>5793</v>
      </c>
      <c r="H213" s="422" t="s">
        <v>2517</v>
      </c>
      <c r="I213" s="422" t="s">
        <v>5391</v>
      </c>
      <c r="J213" s="474" t="s">
        <v>668</v>
      </c>
      <c r="K213" s="1386" t="s">
        <v>5791</v>
      </c>
      <c r="L213" s="422" t="s">
        <v>5384</v>
      </c>
      <c r="M213" s="422"/>
      <c r="N213" s="467" t="s">
        <v>5768</v>
      </c>
      <c r="O213" s="435" t="s">
        <v>5467</v>
      </c>
      <c r="P213" s="422" t="s">
        <v>2929</v>
      </c>
      <c r="Q213" s="422"/>
      <c r="R213" s="422"/>
      <c r="S213" s="422" t="s">
        <v>1085</v>
      </c>
      <c r="T213" s="422"/>
      <c r="U213" s="422"/>
      <c r="V213" s="422"/>
      <c r="W213" s="422"/>
      <c r="X213" s="422"/>
    </row>
    <row r="214" spans="1:24" s="434" customFormat="1">
      <c r="A214" s="422">
        <v>213</v>
      </c>
      <c r="B214" s="521" t="s">
        <v>5819</v>
      </c>
      <c r="C214" s="465" t="s">
        <v>5820</v>
      </c>
      <c r="D214" s="472">
        <v>29</v>
      </c>
      <c r="E214" s="466" t="s">
        <v>1557</v>
      </c>
      <c r="G214" s="465" t="s">
        <v>5821</v>
      </c>
      <c r="H214" s="422" t="s">
        <v>2517</v>
      </c>
      <c r="I214" s="422" t="s">
        <v>5391</v>
      </c>
      <c r="J214" s="468" t="s">
        <v>5822</v>
      </c>
      <c r="K214" s="1386" t="s">
        <v>5819</v>
      </c>
      <c r="L214" s="422" t="s">
        <v>5384</v>
      </c>
      <c r="M214" s="422"/>
      <c r="N214" s="465" t="s">
        <v>183</v>
      </c>
      <c r="O214" s="435" t="s">
        <v>5467</v>
      </c>
      <c r="P214" s="422" t="s">
        <v>2929</v>
      </c>
      <c r="Q214" s="422"/>
      <c r="R214" s="422"/>
      <c r="S214" s="422" t="s">
        <v>1085</v>
      </c>
      <c r="T214" s="422"/>
      <c r="U214" s="422"/>
      <c r="V214" s="422"/>
      <c r="W214" s="422"/>
      <c r="X214" s="422"/>
    </row>
    <row r="215" spans="1:24" s="434" customFormat="1">
      <c r="A215" s="422">
        <v>214</v>
      </c>
      <c r="B215" s="521" t="s">
        <v>5819</v>
      </c>
      <c r="C215" s="465" t="s">
        <v>5823</v>
      </c>
      <c r="D215" s="472">
        <v>32</v>
      </c>
      <c r="E215" s="466" t="s">
        <v>1554</v>
      </c>
      <c r="G215" s="465" t="s">
        <v>5821</v>
      </c>
      <c r="H215" s="422" t="s">
        <v>2517</v>
      </c>
      <c r="I215" s="422" t="s">
        <v>5391</v>
      </c>
      <c r="J215" s="468" t="s">
        <v>5822</v>
      </c>
      <c r="K215" s="1386" t="s">
        <v>5819</v>
      </c>
      <c r="L215" s="422" t="s">
        <v>5384</v>
      </c>
      <c r="M215" s="422"/>
      <c r="N215" s="465" t="s">
        <v>183</v>
      </c>
      <c r="O215" s="435" t="s">
        <v>5467</v>
      </c>
      <c r="P215" s="422" t="s">
        <v>2929</v>
      </c>
      <c r="Q215" s="422"/>
      <c r="R215" s="422"/>
      <c r="S215" s="422" t="s">
        <v>1085</v>
      </c>
      <c r="T215" s="422"/>
      <c r="U215" s="422"/>
      <c r="V215" s="422"/>
      <c r="W215" s="422"/>
      <c r="X215" s="422"/>
    </row>
    <row r="216" spans="1:24" s="434" customFormat="1">
      <c r="A216" s="422">
        <v>215</v>
      </c>
      <c r="B216" s="521" t="s">
        <v>5824</v>
      </c>
      <c r="C216" s="471" t="s">
        <v>5825</v>
      </c>
      <c r="D216" s="472">
        <v>29</v>
      </c>
      <c r="E216" s="472" t="s">
        <v>1557</v>
      </c>
      <c r="G216" s="467" t="s">
        <v>5826</v>
      </c>
      <c r="H216" s="422" t="s">
        <v>2517</v>
      </c>
      <c r="I216" s="422" t="s">
        <v>5391</v>
      </c>
      <c r="J216" s="473" t="s">
        <v>668</v>
      </c>
      <c r="K216" s="1387" t="s">
        <v>5824</v>
      </c>
      <c r="L216" s="422" t="s">
        <v>5384</v>
      </c>
      <c r="M216" s="422"/>
      <c r="N216" s="467" t="s">
        <v>183</v>
      </c>
      <c r="O216" s="435" t="s">
        <v>5467</v>
      </c>
      <c r="P216" s="422" t="s">
        <v>2929</v>
      </c>
      <c r="Q216" s="422"/>
      <c r="R216" s="422"/>
      <c r="S216" s="422" t="s">
        <v>1085</v>
      </c>
      <c r="T216" s="422"/>
      <c r="U216" s="422"/>
      <c r="V216" s="422"/>
      <c r="W216" s="422"/>
      <c r="X216" s="422"/>
    </row>
    <row r="217" spans="1:24" s="434" customFormat="1">
      <c r="A217" s="422">
        <v>216</v>
      </c>
      <c r="B217" s="521" t="s">
        <v>5824</v>
      </c>
      <c r="C217" s="465" t="s">
        <v>5827</v>
      </c>
      <c r="D217" s="472">
        <v>21</v>
      </c>
      <c r="E217" s="466" t="s">
        <v>1557</v>
      </c>
      <c r="G217" s="467" t="s">
        <v>5826</v>
      </c>
      <c r="H217" s="422" t="s">
        <v>2517</v>
      </c>
      <c r="I217" s="422" t="s">
        <v>5391</v>
      </c>
      <c r="J217" s="473" t="s">
        <v>668</v>
      </c>
      <c r="K217" s="1387" t="s">
        <v>5824</v>
      </c>
      <c r="L217" s="422" t="s">
        <v>5384</v>
      </c>
      <c r="M217" s="422"/>
      <c r="N217" s="467" t="s">
        <v>183</v>
      </c>
      <c r="O217" s="435" t="s">
        <v>5467</v>
      </c>
      <c r="P217" s="422" t="s">
        <v>2929</v>
      </c>
      <c r="Q217" s="422"/>
      <c r="R217" s="422"/>
      <c r="S217" s="422" t="s">
        <v>1085</v>
      </c>
      <c r="T217" s="422"/>
      <c r="U217" s="422"/>
      <c r="V217" s="422"/>
      <c r="W217" s="422"/>
      <c r="X217" s="422"/>
    </row>
    <row r="218" spans="1:24" s="434" customFormat="1">
      <c r="A218" s="422">
        <v>217</v>
      </c>
      <c r="B218" s="521" t="s">
        <v>5828</v>
      </c>
      <c r="C218" s="465" t="s">
        <v>5829</v>
      </c>
      <c r="D218" s="472">
        <v>26</v>
      </c>
      <c r="E218" s="466" t="s">
        <v>1557</v>
      </c>
      <c r="G218" s="467" t="s">
        <v>5793</v>
      </c>
      <c r="H218" s="422" t="s">
        <v>2517</v>
      </c>
      <c r="I218" s="422" t="s">
        <v>5391</v>
      </c>
      <c r="J218" s="474" t="s">
        <v>5830</v>
      </c>
      <c r="K218" s="1387" t="s">
        <v>5828</v>
      </c>
      <c r="L218" s="422" t="s">
        <v>5384</v>
      </c>
      <c r="M218" s="422"/>
      <c r="N218" s="467" t="s">
        <v>5768</v>
      </c>
      <c r="O218" s="435" t="s">
        <v>5467</v>
      </c>
      <c r="P218" s="422" t="s">
        <v>2929</v>
      </c>
      <c r="Q218" s="422"/>
      <c r="R218" s="422"/>
      <c r="S218" s="422" t="s">
        <v>1085</v>
      </c>
      <c r="T218" s="422"/>
      <c r="U218" s="422"/>
      <c r="V218" s="422"/>
      <c r="W218" s="422"/>
      <c r="X218" s="422"/>
    </row>
    <row r="219" spans="1:24" s="434" customFormat="1">
      <c r="A219" s="422">
        <v>218</v>
      </c>
      <c r="B219" s="521" t="s">
        <v>5828</v>
      </c>
      <c r="C219" s="465" t="s">
        <v>5831</v>
      </c>
      <c r="D219" s="472">
        <v>20</v>
      </c>
      <c r="E219" s="466" t="s">
        <v>1554</v>
      </c>
      <c r="G219" s="467" t="s">
        <v>5793</v>
      </c>
      <c r="H219" s="422" t="s">
        <v>2517</v>
      </c>
      <c r="I219" s="422" t="s">
        <v>5391</v>
      </c>
      <c r="J219" s="474" t="s">
        <v>5832</v>
      </c>
      <c r="K219" s="1387" t="s">
        <v>5828</v>
      </c>
      <c r="L219" s="422" t="s">
        <v>5384</v>
      </c>
      <c r="M219" s="422"/>
      <c r="N219" s="467" t="s">
        <v>5768</v>
      </c>
      <c r="O219" s="435" t="s">
        <v>5467</v>
      </c>
      <c r="P219" s="422" t="s">
        <v>2929</v>
      </c>
      <c r="Q219" s="422"/>
      <c r="R219" s="422"/>
      <c r="S219" s="422" t="s">
        <v>1085</v>
      </c>
      <c r="T219" s="422"/>
      <c r="U219" s="422"/>
      <c r="V219" s="422"/>
      <c r="W219" s="422"/>
      <c r="X219" s="422"/>
    </row>
    <row r="220" spans="1:24" s="434" customFormat="1">
      <c r="A220" s="422">
        <v>219</v>
      </c>
      <c r="B220" s="521" t="s">
        <v>5828</v>
      </c>
      <c r="C220" s="465" t="s">
        <v>5833</v>
      </c>
      <c r="D220" s="472">
        <v>25</v>
      </c>
      <c r="E220" s="466" t="s">
        <v>1554</v>
      </c>
      <c r="G220" s="467" t="s">
        <v>5793</v>
      </c>
      <c r="H220" s="422" t="s">
        <v>2517</v>
      </c>
      <c r="I220" s="422" t="s">
        <v>5391</v>
      </c>
      <c r="J220" s="474" t="s">
        <v>5834</v>
      </c>
      <c r="K220" s="1387" t="s">
        <v>5828</v>
      </c>
      <c r="L220" s="422" t="s">
        <v>5384</v>
      </c>
      <c r="M220" s="422"/>
      <c r="N220" s="467" t="s">
        <v>5768</v>
      </c>
      <c r="O220" s="435" t="s">
        <v>5467</v>
      </c>
      <c r="P220" s="422" t="s">
        <v>2929</v>
      </c>
      <c r="Q220" s="422"/>
      <c r="R220" s="422"/>
      <c r="S220" s="422" t="s">
        <v>1085</v>
      </c>
      <c r="T220" s="422"/>
      <c r="U220" s="422"/>
      <c r="V220" s="422"/>
      <c r="W220" s="422"/>
      <c r="X220" s="422"/>
    </row>
    <row r="221" spans="1:24" s="434" customFormat="1">
      <c r="A221" s="422">
        <v>220</v>
      </c>
      <c r="B221" s="521" t="s">
        <v>5828</v>
      </c>
      <c r="C221" s="465" t="s">
        <v>5835</v>
      </c>
      <c r="D221" s="472">
        <v>28</v>
      </c>
      <c r="E221" s="466" t="s">
        <v>1554</v>
      </c>
      <c r="G221" s="467" t="s">
        <v>5793</v>
      </c>
      <c r="H221" s="422" t="s">
        <v>2517</v>
      </c>
      <c r="I221" s="422" t="s">
        <v>5391</v>
      </c>
      <c r="J221" s="474" t="s">
        <v>5834</v>
      </c>
      <c r="K221" s="1387" t="s">
        <v>5828</v>
      </c>
      <c r="L221" s="422" t="s">
        <v>5384</v>
      </c>
      <c r="M221" s="422"/>
      <c r="N221" s="467" t="s">
        <v>5768</v>
      </c>
      <c r="O221" s="435" t="s">
        <v>5467</v>
      </c>
      <c r="P221" s="422" t="s">
        <v>2929</v>
      </c>
      <c r="Q221" s="422"/>
      <c r="R221" s="422"/>
      <c r="S221" s="422" t="s">
        <v>1085</v>
      </c>
      <c r="T221" s="422"/>
      <c r="U221" s="422"/>
      <c r="V221" s="422"/>
      <c r="W221" s="422"/>
      <c r="X221" s="422"/>
    </row>
    <row r="222" spans="1:24" s="434" customFormat="1">
      <c r="A222" s="422">
        <v>221</v>
      </c>
      <c r="B222" s="521" t="s">
        <v>5828</v>
      </c>
      <c r="C222" s="465" t="s">
        <v>5836</v>
      </c>
      <c r="D222" s="472">
        <v>27</v>
      </c>
      <c r="E222" s="466" t="s">
        <v>1554</v>
      </c>
      <c r="G222" s="467" t="s">
        <v>5793</v>
      </c>
      <c r="H222" s="422" t="s">
        <v>2517</v>
      </c>
      <c r="I222" s="422" t="s">
        <v>5391</v>
      </c>
      <c r="J222" s="474" t="s">
        <v>5837</v>
      </c>
      <c r="K222" s="1387" t="s">
        <v>5828</v>
      </c>
      <c r="L222" s="422" t="s">
        <v>5384</v>
      </c>
      <c r="M222" s="422"/>
      <c r="N222" s="467" t="s">
        <v>5768</v>
      </c>
      <c r="O222" s="435" t="s">
        <v>5467</v>
      </c>
      <c r="P222" s="422" t="s">
        <v>2929</v>
      </c>
      <c r="Q222" s="422"/>
      <c r="R222" s="422"/>
      <c r="S222" s="422" t="s">
        <v>1085</v>
      </c>
      <c r="T222" s="422"/>
      <c r="U222" s="422"/>
      <c r="V222" s="422"/>
      <c r="W222" s="422"/>
      <c r="X222" s="422"/>
    </row>
    <row r="223" spans="1:24" s="434" customFormat="1">
      <c r="A223" s="422">
        <v>222</v>
      </c>
      <c r="B223" s="521" t="s">
        <v>5828</v>
      </c>
      <c r="C223" s="465" t="s">
        <v>5838</v>
      </c>
      <c r="D223" s="472">
        <v>15</v>
      </c>
      <c r="E223" s="466" t="s">
        <v>1554</v>
      </c>
      <c r="G223" s="467" t="s">
        <v>5793</v>
      </c>
      <c r="H223" s="422" t="s">
        <v>2517</v>
      </c>
      <c r="I223" s="422" t="s">
        <v>5391</v>
      </c>
      <c r="J223" s="474" t="s">
        <v>5839</v>
      </c>
      <c r="K223" s="1387" t="s">
        <v>5828</v>
      </c>
      <c r="L223" s="422" t="s">
        <v>5384</v>
      </c>
      <c r="M223" s="422"/>
      <c r="N223" s="467" t="s">
        <v>5768</v>
      </c>
      <c r="O223" s="435" t="s">
        <v>5467</v>
      </c>
      <c r="P223" s="422" t="s">
        <v>2929</v>
      </c>
      <c r="Q223" s="422"/>
      <c r="R223" s="422"/>
      <c r="S223" s="422" t="s">
        <v>1085</v>
      </c>
      <c r="T223" s="422"/>
      <c r="U223" s="422"/>
      <c r="V223" s="422"/>
      <c r="W223" s="422"/>
      <c r="X223" s="422"/>
    </row>
    <row r="224" spans="1:24" s="434" customFormat="1">
      <c r="A224" s="422">
        <v>223</v>
      </c>
      <c r="B224" s="521" t="s">
        <v>5828</v>
      </c>
      <c r="C224" s="465" t="s">
        <v>5840</v>
      </c>
      <c r="D224" s="472">
        <v>41</v>
      </c>
      <c r="E224" s="466" t="s">
        <v>1554</v>
      </c>
      <c r="G224" s="467" t="s">
        <v>5793</v>
      </c>
      <c r="H224" s="422" t="s">
        <v>2517</v>
      </c>
      <c r="I224" s="422" t="s">
        <v>5391</v>
      </c>
      <c r="J224" s="474" t="s">
        <v>668</v>
      </c>
      <c r="K224" s="1387" t="s">
        <v>5828</v>
      </c>
      <c r="L224" s="422" t="s">
        <v>5384</v>
      </c>
      <c r="M224" s="422"/>
      <c r="N224" s="467" t="s">
        <v>5768</v>
      </c>
      <c r="O224" s="435" t="s">
        <v>5467</v>
      </c>
      <c r="P224" s="422" t="s">
        <v>2929</v>
      </c>
      <c r="Q224" s="422"/>
      <c r="R224" s="422"/>
      <c r="S224" s="422" t="s">
        <v>1085</v>
      </c>
      <c r="T224" s="422"/>
      <c r="U224" s="422"/>
      <c r="V224" s="422"/>
      <c r="W224" s="422"/>
      <c r="X224" s="422"/>
    </row>
    <row r="225" spans="1:24" s="434" customFormat="1">
      <c r="A225" s="422">
        <v>224</v>
      </c>
      <c r="B225" s="521" t="s">
        <v>5828</v>
      </c>
      <c r="C225" s="465" t="s">
        <v>5841</v>
      </c>
      <c r="D225" s="472">
        <v>18</v>
      </c>
      <c r="E225" s="466" t="s">
        <v>1554</v>
      </c>
      <c r="G225" s="467" t="s">
        <v>5793</v>
      </c>
      <c r="H225" s="422" t="s">
        <v>2517</v>
      </c>
      <c r="I225" s="422" t="s">
        <v>5391</v>
      </c>
      <c r="J225" s="474" t="s">
        <v>668</v>
      </c>
      <c r="K225" s="1387" t="s">
        <v>5828</v>
      </c>
      <c r="L225" s="422" t="s">
        <v>5384</v>
      </c>
      <c r="M225" s="422"/>
      <c r="N225" s="467" t="s">
        <v>5768</v>
      </c>
      <c r="O225" s="435" t="s">
        <v>5467</v>
      </c>
      <c r="P225" s="422" t="s">
        <v>2929</v>
      </c>
      <c r="Q225" s="422"/>
      <c r="R225" s="422"/>
      <c r="S225" s="422" t="s">
        <v>1085</v>
      </c>
      <c r="T225" s="422"/>
      <c r="U225" s="422"/>
      <c r="V225" s="422"/>
      <c r="W225" s="422"/>
      <c r="X225" s="422"/>
    </row>
    <row r="226" spans="1:24" s="434" customFormat="1">
      <c r="A226" s="422">
        <v>225</v>
      </c>
      <c r="B226" s="521" t="s">
        <v>5842</v>
      </c>
      <c r="C226" s="471" t="s">
        <v>5843</v>
      </c>
      <c r="D226" s="472">
        <v>21</v>
      </c>
      <c r="E226" s="472" t="s">
        <v>1554</v>
      </c>
      <c r="G226" s="467" t="s">
        <v>5785</v>
      </c>
      <c r="H226" s="422" t="s">
        <v>2517</v>
      </c>
      <c r="I226" s="422" t="s">
        <v>5391</v>
      </c>
      <c r="J226" s="473" t="s">
        <v>668</v>
      </c>
      <c r="K226" s="1387" t="s">
        <v>5842</v>
      </c>
      <c r="L226" s="422" t="s">
        <v>5384</v>
      </c>
      <c r="M226" s="422"/>
      <c r="N226" s="467" t="s">
        <v>5844</v>
      </c>
      <c r="O226" s="435" t="s">
        <v>5467</v>
      </c>
      <c r="P226" s="422" t="s">
        <v>2929</v>
      </c>
      <c r="Q226" s="422"/>
      <c r="R226" s="422"/>
      <c r="S226" s="422" t="s">
        <v>1085</v>
      </c>
      <c r="T226" s="422"/>
      <c r="U226" s="422"/>
      <c r="V226" s="422"/>
      <c r="W226" s="422"/>
      <c r="X226" s="422"/>
    </row>
    <row r="227" spans="1:24" s="434" customFormat="1">
      <c r="A227" s="422">
        <v>226</v>
      </c>
      <c r="B227" s="521" t="s">
        <v>5845</v>
      </c>
      <c r="C227" s="465" t="s">
        <v>5846</v>
      </c>
      <c r="D227" s="472">
        <v>18</v>
      </c>
      <c r="E227" s="466" t="s">
        <v>1554</v>
      </c>
      <c r="G227" s="467" t="s">
        <v>5793</v>
      </c>
      <c r="H227" s="422" t="s">
        <v>2517</v>
      </c>
      <c r="I227" s="422" t="s">
        <v>5391</v>
      </c>
      <c r="J227" s="474" t="s">
        <v>668</v>
      </c>
      <c r="K227" s="1387" t="s">
        <v>5845</v>
      </c>
      <c r="L227" s="422" t="s">
        <v>5384</v>
      </c>
      <c r="M227" s="422"/>
      <c r="N227" s="467" t="s">
        <v>5768</v>
      </c>
      <c r="O227" s="435" t="s">
        <v>5467</v>
      </c>
      <c r="P227" s="422" t="s">
        <v>2929</v>
      </c>
      <c r="Q227" s="422"/>
      <c r="R227" s="422"/>
      <c r="S227" s="422" t="s">
        <v>1085</v>
      </c>
      <c r="T227" s="422"/>
      <c r="U227" s="422"/>
      <c r="V227" s="422"/>
      <c r="W227" s="422"/>
      <c r="X227" s="422"/>
    </row>
    <row r="228" spans="1:24" s="434" customFormat="1">
      <c r="A228" s="422">
        <v>227</v>
      </c>
      <c r="B228" s="521" t="s">
        <v>5845</v>
      </c>
      <c r="C228" s="465" t="s">
        <v>5847</v>
      </c>
      <c r="D228" s="472">
        <v>27</v>
      </c>
      <c r="E228" s="466" t="s">
        <v>1554</v>
      </c>
      <c r="G228" s="467" t="s">
        <v>5793</v>
      </c>
      <c r="H228" s="422" t="s">
        <v>2517</v>
      </c>
      <c r="I228" s="422" t="s">
        <v>5391</v>
      </c>
      <c r="J228" s="474" t="s">
        <v>668</v>
      </c>
      <c r="K228" s="1387" t="s">
        <v>5845</v>
      </c>
      <c r="L228" s="422" t="s">
        <v>5384</v>
      </c>
      <c r="M228" s="422"/>
      <c r="N228" s="467" t="s">
        <v>5768</v>
      </c>
      <c r="O228" s="435" t="s">
        <v>5467</v>
      </c>
      <c r="P228" s="422" t="s">
        <v>2929</v>
      </c>
      <c r="Q228" s="422"/>
      <c r="R228" s="422"/>
      <c r="S228" s="422" t="s">
        <v>1085</v>
      </c>
      <c r="T228" s="422"/>
      <c r="U228" s="422"/>
      <c r="V228" s="422"/>
      <c r="W228" s="422"/>
      <c r="X228" s="422"/>
    </row>
    <row r="229" spans="1:24" s="434" customFormat="1">
      <c r="A229" s="422">
        <v>228</v>
      </c>
      <c r="B229" s="521" t="s">
        <v>5845</v>
      </c>
      <c r="C229" s="465" t="s">
        <v>5848</v>
      </c>
      <c r="D229" s="472">
        <v>43</v>
      </c>
      <c r="E229" s="466" t="s">
        <v>1554</v>
      </c>
      <c r="G229" s="467" t="s">
        <v>5793</v>
      </c>
      <c r="H229" s="422" t="s">
        <v>2517</v>
      </c>
      <c r="I229" s="422" t="s">
        <v>5391</v>
      </c>
      <c r="J229" s="474" t="s">
        <v>668</v>
      </c>
      <c r="K229" s="1387" t="s">
        <v>5845</v>
      </c>
      <c r="L229" s="422" t="s">
        <v>5384</v>
      </c>
      <c r="M229" s="422"/>
      <c r="N229" s="467" t="s">
        <v>5768</v>
      </c>
      <c r="O229" s="435" t="s">
        <v>5467</v>
      </c>
      <c r="P229" s="422" t="s">
        <v>2929</v>
      </c>
      <c r="Q229" s="422"/>
      <c r="R229" s="422"/>
      <c r="S229" s="422" t="s">
        <v>1085</v>
      </c>
      <c r="T229" s="422"/>
      <c r="U229" s="422"/>
      <c r="V229" s="422"/>
      <c r="W229" s="422"/>
      <c r="X229" s="422"/>
    </row>
    <row r="230" spans="1:24" s="434" customFormat="1">
      <c r="A230" s="422">
        <v>229</v>
      </c>
      <c r="B230" s="521" t="s">
        <v>5845</v>
      </c>
      <c r="C230" s="465" t="s">
        <v>5849</v>
      </c>
      <c r="D230" s="472">
        <v>25</v>
      </c>
      <c r="E230" s="466" t="s">
        <v>1554</v>
      </c>
      <c r="G230" s="467" t="s">
        <v>5793</v>
      </c>
      <c r="H230" s="422" t="s">
        <v>2517</v>
      </c>
      <c r="I230" s="422" t="s">
        <v>5391</v>
      </c>
      <c r="J230" s="474" t="s">
        <v>668</v>
      </c>
      <c r="K230" s="1387" t="s">
        <v>5845</v>
      </c>
      <c r="L230" s="422" t="s">
        <v>5384</v>
      </c>
      <c r="M230" s="422"/>
      <c r="N230" s="467" t="s">
        <v>5768</v>
      </c>
      <c r="O230" s="435" t="s">
        <v>5467</v>
      </c>
      <c r="P230" s="422" t="s">
        <v>2929</v>
      </c>
      <c r="Q230" s="422"/>
      <c r="R230" s="422"/>
      <c r="S230" s="422" t="s">
        <v>1085</v>
      </c>
      <c r="T230" s="422"/>
      <c r="U230" s="422"/>
      <c r="V230" s="422"/>
      <c r="W230" s="422"/>
      <c r="X230" s="422"/>
    </row>
    <row r="231" spans="1:24" s="434" customFormat="1">
      <c r="A231" s="422">
        <v>230</v>
      </c>
      <c r="B231" s="521" t="s">
        <v>5845</v>
      </c>
      <c r="C231" s="465" t="s">
        <v>5850</v>
      </c>
      <c r="D231" s="472">
        <v>51</v>
      </c>
      <c r="E231" s="466" t="s">
        <v>1554</v>
      </c>
      <c r="G231" s="467" t="s">
        <v>5793</v>
      </c>
      <c r="H231" s="422" t="s">
        <v>2517</v>
      </c>
      <c r="I231" s="422" t="s">
        <v>5391</v>
      </c>
      <c r="J231" s="474" t="s">
        <v>5851</v>
      </c>
      <c r="K231" s="1387" t="s">
        <v>5845</v>
      </c>
      <c r="L231" s="422" t="s">
        <v>5384</v>
      </c>
      <c r="M231" s="422"/>
      <c r="N231" s="467" t="s">
        <v>5768</v>
      </c>
      <c r="O231" s="435" t="s">
        <v>5467</v>
      </c>
      <c r="P231" s="422" t="s">
        <v>2929</v>
      </c>
      <c r="Q231" s="422"/>
      <c r="R231" s="422"/>
      <c r="S231" s="422" t="s">
        <v>1085</v>
      </c>
      <c r="T231" s="422"/>
      <c r="U231" s="422"/>
      <c r="V231" s="422"/>
      <c r="W231" s="422"/>
      <c r="X231" s="422"/>
    </row>
    <row r="232" spans="1:24" s="434" customFormat="1">
      <c r="A232" s="422">
        <v>231</v>
      </c>
      <c r="B232" s="521" t="s">
        <v>5845</v>
      </c>
      <c r="C232" s="465" t="s">
        <v>5852</v>
      </c>
      <c r="D232" s="472">
        <v>22</v>
      </c>
      <c r="E232" s="466" t="s">
        <v>1554</v>
      </c>
      <c r="G232" s="467" t="s">
        <v>5793</v>
      </c>
      <c r="H232" s="422" t="s">
        <v>2517</v>
      </c>
      <c r="I232" s="422" t="s">
        <v>5391</v>
      </c>
      <c r="J232" s="474" t="s">
        <v>5853</v>
      </c>
      <c r="K232" s="1387" t="s">
        <v>5845</v>
      </c>
      <c r="L232" s="422" t="s">
        <v>5384</v>
      </c>
      <c r="M232" s="422"/>
      <c r="N232" s="467" t="s">
        <v>5768</v>
      </c>
      <c r="O232" s="435" t="s">
        <v>5467</v>
      </c>
      <c r="P232" s="422" t="s">
        <v>2929</v>
      </c>
      <c r="Q232" s="422"/>
      <c r="R232" s="422"/>
      <c r="S232" s="422" t="s">
        <v>1085</v>
      </c>
      <c r="T232" s="422"/>
      <c r="U232" s="422"/>
      <c r="V232" s="422"/>
      <c r="W232" s="422"/>
      <c r="X232" s="422"/>
    </row>
    <row r="233" spans="1:24" s="434" customFormat="1">
      <c r="A233" s="422">
        <v>232</v>
      </c>
      <c r="B233" s="521" t="s">
        <v>5845</v>
      </c>
      <c r="C233" s="465" t="s">
        <v>5854</v>
      </c>
      <c r="D233" s="472">
        <v>22</v>
      </c>
      <c r="E233" s="466" t="s">
        <v>1557</v>
      </c>
      <c r="G233" s="465" t="s">
        <v>5855</v>
      </c>
      <c r="H233" s="422" t="s">
        <v>2517</v>
      </c>
      <c r="I233" s="422" t="s">
        <v>5391</v>
      </c>
      <c r="J233" s="474" t="s">
        <v>5856</v>
      </c>
      <c r="K233" s="1387" t="s">
        <v>5845</v>
      </c>
      <c r="L233" s="422" t="s">
        <v>5384</v>
      </c>
      <c r="M233" s="422"/>
      <c r="N233" s="465" t="s">
        <v>2966</v>
      </c>
      <c r="O233" s="435" t="s">
        <v>5467</v>
      </c>
      <c r="P233" s="422" t="s">
        <v>2929</v>
      </c>
      <c r="Q233" s="422"/>
      <c r="R233" s="422"/>
      <c r="S233" s="422" t="s">
        <v>1085</v>
      </c>
      <c r="T233" s="422"/>
      <c r="U233" s="422"/>
      <c r="V233" s="422"/>
      <c r="W233" s="422"/>
      <c r="X233" s="422"/>
    </row>
    <row r="234" spans="1:24" s="434" customFormat="1">
      <c r="A234" s="422">
        <v>233</v>
      </c>
      <c r="B234" s="521">
        <v>44097</v>
      </c>
      <c r="C234" s="465" t="s">
        <v>5857</v>
      </c>
      <c r="D234" s="472">
        <v>34</v>
      </c>
      <c r="E234" s="466" t="s">
        <v>1557</v>
      </c>
      <c r="G234" s="467" t="s">
        <v>5858</v>
      </c>
      <c r="H234" s="422" t="s">
        <v>2517</v>
      </c>
      <c r="I234" s="422" t="s">
        <v>5391</v>
      </c>
      <c r="J234" s="474" t="s">
        <v>668</v>
      </c>
      <c r="K234" s="1387">
        <v>44097</v>
      </c>
      <c r="L234" s="422" t="s">
        <v>5384</v>
      </c>
      <c r="M234" s="422"/>
      <c r="N234" s="467" t="s">
        <v>183</v>
      </c>
      <c r="O234" s="435" t="s">
        <v>5467</v>
      </c>
      <c r="P234" s="422" t="s">
        <v>2929</v>
      </c>
      <c r="Q234" s="422"/>
      <c r="R234" s="422"/>
      <c r="S234" s="422" t="s">
        <v>1085</v>
      </c>
      <c r="T234" s="422"/>
      <c r="U234" s="422"/>
      <c r="V234" s="422"/>
      <c r="W234" s="422"/>
      <c r="X234" s="422"/>
    </row>
    <row r="235" spans="1:24" s="434" customFormat="1">
      <c r="A235" s="422">
        <v>234</v>
      </c>
      <c r="B235" s="521">
        <v>44097</v>
      </c>
      <c r="C235" s="465" t="s">
        <v>5859</v>
      </c>
      <c r="D235" s="472">
        <v>2</v>
      </c>
      <c r="E235" s="466" t="s">
        <v>1557</v>
      </c>
      <c r="G235" s="467" t="s">
        <v>5858</v>
      </c>
      <c r="H235" s="422" t="s">
        <v>2517</v>
      </c>
      <c r="I235" s="422" t="s">
        <v>5391</v>
      </c>
      <c r="J235" s="474" t="s">
        <v>668</v>
      </c>
      <c r="K235" s="1387">
        <v>44097</v>
      </c>
      <c r="L235" s="422" t="s">
        <v>5384</v>
      </c>
      <c r="M235" s="422"/>
      <c r="N235" s="467" t="s">
        <v>183</v>
      </c>
      <c r="O235" s="435" t="s">
        <v>5467</v>
      </c>
      <c r="P235" s="422" t="s">
        <v>2929</v>
      </c>
      <c r="Q235" s="422"/>
      <c r="R235" s="422"/>
      <c r="S235" s="422" t="s">
        <v>1085</v>
      </c>
      <c r="T235" s="422"/>
      <c r="U235" s="422"/>
      <c r="V235" s="422"/>
      <c r="W235" s="422"/>
      <c r="X235" s="422"/>
    </row>
    <row r="236" spans="1:24" s="434" customFormat="1">
      <c r="A236" s="422">
        <v>235</v>
      </c>
      <c r="B236" s="521">
        <v>44097</v>
      </c>
      <c r="C236" s="465" t="s">
        <v>5860</v>
      </c>
      <c r="D236" s="472">
        <v>1</v>
      </c>
      <c r="E236" s="466" t="s">
        <v>1554</v>
      </c>
      <c r="G236" s="467" t="s">
        <v>5858</v>
      </c>
      <c r="H236" s="422" t="s">
        <v>2517</v>
      </c>
      <c r="I236" s="422" t="s">
        <v>5391</v>
      </c>
      <c r="J236" s="474" t="s">
        <v>668</v>
      </c>
      <c r="K236" s="1387">
        <v>44097</v>
      </c>
      <c r="L236" s="422" t="s">
        <v>5384</v>
      </c>
      <c r="M236" s="422"/>
      <c r="N236" s="467" t="s">
        <v>183</v>
      </c>
      <c r="O236" s="435" t="s">
        <v>5467</v>
      </c>
      <c r="P236" s="422" t="s">
        <v>2929</v>
      </c>
      <c r="Q236" s="422"/>
      <c r="R236" s="422"/>
      <c r="S236" s="422" t="s">
        <v>1085</v>
      </c>
      <c r="T236" s="422"/>
      <c r="U236" s="422"/>
      <c r="V236" s="422"/>
      <c r="W236" s="422"/>
      <c r="X236" s="422"/>
    </row>
    <row r="237" spans="1:24" s="434" customFormat="1">
      <c r="A237" s="422">
        <v>236</v>
      </c>
      <c r="B237" s="521">
        <v>44097</v>
      </c>
      <c r="C237" s="465" t="s">
        <v>5861</v>
      </c>
      <c r="D237" s="472">
        <v>18</v>
      </c>
      <c r="E237" s="466" t="s">
        <v>1554</v>
      </c>
      <c r="G237" s="467" t="s">
        <v>5858</v>
      </c>
      <c r="H237" s="422" t="s">
        <v>2517</v>
      </c>
      <c r="I237" s="422" t="s">
        <v>5391</v>
      </c>
      <c r="J237" s="474" t="s">
        <v>668</v>
      </c>
      <c r="K237" s="1387">
        <v>44097</v>
      </c>
      <c r="L237" s="422" t="s">
        <v>5384</v>
      </c>
      <c r="M237" s="422"/>
      <c r="N237" s="467" t="s">
        <v>183</v>
      </c>
      <c r="O237" s="435" t="s">
        <v>5467</v>
      </c>
      <c r="P237" s="422" t="s">
        <v>2929</v>
      </c>
      <c r="Q237" s="422"/>
      <c r="R237" s="422"/>
      <c r="S237" s="422" t="s">
        <v>1085</v>
      </c>
      <c r="T237" s="422"/>
      <c r="U237" s="422"/>
      <c r="V237" s="422"/>
      <c r="W237" s="422"/>
      <c r="X237" s="422"/>
    </row>
    <row r="238" spans="1:24" s="434" customFormat="1">
      <c r="A238" s="422">
        <v>237</v>
      </c>
      <c r="B238" s="521">
        <v>44104</v>
      </c>
      <c r="C238" s="465" t="s">
        <v>5863</v>
      </c>
      <c r="D238" s="472">
        <v>23</v>
      </c>
      <c r="E238" s="466" t="s">
        <v>1554</v>
      </c>
      <c r="G238" s="467" t="s">
        <v>5703</v>
      </c>
      <c r="H238" s="422" t="s">
        <v>2517</v>
      </c>
      <c r="I238" s="422" t="s">
        <v>5391</v>
      </c>
      <c r="J238" s="474"/>
      <c r="K238" s="1387" t="s">
        <v>5862</v>
      </c>
      <c r="L238" s="422" t="s">
        <v>5384</v>
      </c>
      <c r="M238" s="422"/>
      <c r="N238" s="467" t="s">
        <v>5768</v>
      </c>
      <c r="O238" s="435" t="s">
        <v>5467</v>
      </c>
      <c r="P238" s="422" t="s">
        <v>2929</v>
      </c>
      <c r="Q238" s="422"/>
      <c r="R238" s="422"/>
      <c r="S238" s="422" t="s">
        <v>1085</v>
      </c>
      <c r="T238" s="422"/>
      <c r="U238" s="422"/>
      <c r="V238" s="422"/>
      <c r="W238" s="422"/>
      <c r="X238" s="422"/>
    </row>
    <row r="239" spans="1:24" s="434" customFormat="1">
      <c r="A239" s="422">
        <v>238</v>
      </c>
      <c r="B239" s="521">
        <v>44104</v>
      </c>
      <c r="C239" s="465" t="s">
        <v>5864</v>
      </c>
      <c r="D239" s="472">
        <v>25</v>
      </c>
      <c r="E239" s="466" t="s">
        <v>1557</v>
      </c>
      <c r="G239" s="467" t="s">
        <v>5703</v>
      </c>
      <c r="H239" s="422" t="s">
        <v>2517</v>
      </c>
      <c r="I239" s="422" t="s">
        <v>5391</v>
      </c>
      <c r="J239" s="474" t="s">
        <v>5865</v>
      </c>
      <c r="K239" s="1387" t="s">
        <v>5862</v>
      </c>
      <c r="L239" s="422" t="s">
        <v>5384</v>
      </c>
      <c r="M239" s="422"/>
      <c r="N239" s="467" t="s">
        <v>5768</v>
      </c>
      <c r="O239" s="435" t="s">
        <v>5467</v>
      </c>
      <c r="P239" s="422" t="s">
        <v>2929</v>
      </c>
      <c r="Q239" s="422"/>
      <c r="R239" s="422"/>
      <c r="S239" s="422" t="s">
        <v>1085</v>
      </c>
      <c r="T239" s="422"/>
      <c r="U239" s="422"/>
      <c r="V239" s="422"/>
      <c r="W239" s="422"/>
      <c r="X239" s="422"/>
    </row>
    <row r="240" spans="1:24" s="434" customFormat="1">
      <c r="A240" s="422">
        <v>239</v>
      </c>
      <c r="B240" s="521">
        <v>44104</v>
      </c>
      <c r="C240" s="465" t="s">
        <v>5866</v>
      </c>
      <c r="D240" s="472">
        <v>33</v>
      </c>
      <c r="E240" s="466" t="s">
        <v>1554</v>
      </c>
      <c r="G240" s="467" t="s">
        <v>5703</v>
      </c>
      <c r="H240" s="422" t="s">
        <v>2517</v>
      </c>
      <c r="I240" s="422" t="s">
        <v>5391</v>
      </c>
      <c r="J240" s="474" t="s">
        <v>5867</v>
      </c>
      <c r="K240" s="1387" t="s">
        <v>5862</v>
      </c>
      <c r="L240" s="422" t="s">
        <v>5384</v>
      </c>
      <c r="M240" s="422"/>
      <c r="N240" s="467" t="s">
        <v>5768</v>
      </c>
      <c r="O240" s="435" t="s">
        <v>5467</v>
      </c>
      <c r="P240" s="422" t="s">
        <v>2929</v>
      </c>
      <c r="Q240" s="422"/>
      <c r="R240" s="422"/>
      <c r="S240" s="422" t="s">
        <v>1085</v>
      </c>
      <c r="T240" s="422"/>
      <c r="U240" s="422"/>
      <c r="V240" s="422"/>
      <c r="W240" s="422"/>
      <c r="X240" s="422"/>
    </row>
    <row r="241" spans="1:24" s="434" customFormat="1">
      <c r="A241" s="422">
        <v>240</v>
      </c>
      <c r="B241" s="521">
        <v>44104</v>
      </c>
      <c r="C241" s="465" t="s">
        <v>5868</v>
      </c>
      <c r="D241" s="472">
        <v>13</v>
      </c>
      <c r="E241" s="466" t="s">
        <v>1557</v>
      </c>
      <c r="G241" s="467" t="s">
        <v>5703</v>
      </c>
      <c r="H241" s="422" t="s">
        <v>2517</v>
      </c>
      <c r="I241" s="422" t="s">
        <v>5391</v>
      </c>
      <c r="J241" s="474" t="s">
        <v>5869</v>
      </c>
      <c r="K241" s="1387" t="s">
        <v>5862</v>
      </c>
      <c r="L241" s="422" t="s">
        <v>5384</v>
      </c>
      <c r="M241" s="422"/>
      <c r="N241" s="467" t="s">
        <v>5768</v>
      </c>
      <c r="O241" s="435" t="s">
        <v>5467</v>
      </c>
      <c r="P241" s="422" t="s">
        <v>2929</v>
      </c>
      <c r="Q241" s="422"/>
      <c r="R241" s="422"/>
      <c r="S241" s="422" t="s">
        <v>1085</v>
      </c>
      <c r="T241" s="422"/>
      <c r="U241" s="422"/>
      <c r="V241" s="422"/>
      <c r="W241" s="422"/>
      <c r="X241" s="422"/>
    </row>
    <row r="242" spans="1:24" s="434" customFormat="1">
      <c r="A242" s="422">
        <v>241</v>
      </c>
      <c r="B242" s="521">
        <v>44104</v>
      </c>
      <c r="C242" s="465" t="s">
        <v>5870</v>
      </c>
      <c r="D242" s="472">
        <v>37</v>
      </c>
      <c r="E242" s="466" t="s">
        <v>1557</v>
      </c>
      <c r="G242" s="467" t="s">
        <v>5703</v>
      </c>
      <c r="H242" s="422" t="s">
        <v>2517</v>
      </c>
      <c r="I242" s="422" t="s">
        <v>5391</v>
      </c>
      <c r="J242" s="474" t="s">
        <v>5871</v>
      </c>
      <c r="K242" s="1387" t="s">
        <v>5862</v>
      </c>
      <c r="L242" s="422" t="s">
        <v>5384</v>
      </c>
      <c r="M242" s="422"/>
      <c r="N242" s="467" t="s">
        <v>5768</v>
      </c>
      <c r="O242" s="435" t="s">
        <v>5467</v>
      </c>
      <c r="P242" s="422" t="s">
        <v>2929</v>
      </c>
      <c r="Q242" s="422"/>
      <c r="R242" s="422"/>
      <c r="S242" s="422" t="s">
        <v>1085</v>
      </c>
      <c r="T242" s="422"/>
      <c r="U242" s="422"/>
      <c r="V242" s="422"/>
      <c r="W242" s="422"/>
      <c r="X242" s="422"/>
    </row>
    <row r="243" spans="1:24" s="434" customFormat="1">
      <c r="A243" s="422">
        <v>242</v>
      </c>
      <c r="B243" s="521">
        <v>44104</v>
      </c>
      <c r="C243" s="465" t="s">
        <v>5872</v>
      </c>
      <c r="D243" s="472">
        <v>23</v>
      </c>
      <c r="E243" s="466" t="s">
        <v>1557</v>
      </c>
      <c r="G243" s="467" t="s">
        <v>5703</v>
      </c>
      <c r="H243" s="422" t="s">
        <v>2517</v>
      </c>
      <c r="I243" s="422" t="s">
        <v>5391</v>
      </c>
      <c r="J243" s="474" t="s">
        <v>5873</v>
      </c>
      <c r="K243" s="1387" t="s">
        <v>5862</v>
      </c>
      <c r="L243" s="422" t="s">
        <v>5384</v>
      </c>
      <c r="M243" s="422"/>
      <c r="N243" s="467" t="s">
        <v>5768</v>
      </c>
      <c r="O243" s="435" t="s">
        <v>5467</v>
      </c>
      <c r="P243" s="422" t="s">
        <v>2929</v>
      </c>
      <c r="Q243" s="422"/>
      <c r="R243" s="422"/>
      <c r="S243" s="422" t="s">
        <v>1085</v>
      </c>
      <c r="T243" s="422"/>
      <c r="U243" s="422"/>
      <c r="V243" s="422"/>
      <c r="W243" s="422"/>
      <c r="X243" s="422"/>
    </row>
    <row r="244" spans="1:24" s="434" customFormat="1">
      <c r="A244" s="422">
        <v>243</v>
      </c>
      <c r="B244" s="521">
        <v>44104</v>
      </c>
      <c r="C244" s="465" t="s">
        <v>5874</v>
      </c>
      <c r="D244" s="472">
        <v>40</v>
      </c>
      <c r="E244" s="466" t="s">
        <v>1557</v>
      </c>
      <c r="G244" s="467" t="s">
        <v>5703</v>
      </c>
      <c r="H244" s="422" t="s">
        <v>2517</v>
      </c>
      <c r="I244" s="422" t="s">
        <v>5391</v>
      </c>
      <c r="J244" s="474" t="s">
        <v>668</v>
      </c>
      <c r="K244" s="1387" t="s">
        <v>5862</v>
      </c>
      <c r="L244" s="422" t="s">
        <v>5384</v>
      </c>
      <c r="M244" s="422"/>
      <c r="N244" s="467" t="s">
        <v>5768</v>
      </c>
      <c r="O244" s="435" t="s">
        <v>5467</v>
      </c>
      <c r="P244" s="422" t="s">
        <v>2929</v>
      </c>
      <c r="Q244" s="422"/>
      <c r="R244" s="422"/>
      <c r="S244" s="422" t="s">
        <v>1085</v>
      </c>
      <c r="T244" s="422"/>
      <c r="U244" s="422"/>
      <c r="V244" s="422"/>
      <c r="W244" s="422"/>
      <c r="X244" s="422"/>
    </row>
    <row r="245" spans="1:24" s="434" customFormat="1">
      <c r="A245" s="422">
        <v>244</v>
      </c>
      <c r="B245" s="521">
        <v>44104</v>
      </c>
      <c r="C245" s="465" t="s">
        <v>5875</v>
      </c>
      <c r="D245" s="472">
        <v>42</v>
      </c>
      <c r="E245" s="466" t="s">
        <v>1554</v>
      </c>
      <c r="G245" s="467" t="s">
        <v>5703</v>
      </c>
      <c r="H245" s="422" t="s">
        <v>2517</v>
      </c>
      <c r="I245" s="422" t="s">
        <v>5391</v>
      </c>
      <c r="J245" s="474" t="s">
        <v>5876</v>
      </c>
      <c r="K245" s="1387" t="s">
        <v>5862</v>
      </c>
      <c r="L245" s="422" t="s">
        <v>5384</v>
      </c>
      <c r="M245" s="422"/>
      <c r="N245" s="467" t="s">
        <v>5768</v>
      </c>
      <c r="O245" s="435" t="s">
        <v>5467</v>
      </c>
      <c r="P245" s="422" t="s">
        <v>2929</v>
      </c>
      <c r="Q245" s="422"/>
      <c r="R245" s="422"/>
      <c r="S245" s="422" t="s">
        <v>1085</v>
      </c>
      <c r="T245" s="422"/>
      <c r="U245" s="422"/>
      <c r="V245" s="422"/>
      <c r="W245" s="422"/>
      <c r="X245" s="422"/>
    </row>
    <row r="246" spans="1:24" s="434" customFormat="1">
      <c r="A246" s="422">
        <v>245</v>
      </c>
      <c r="B246" s="521">
        <v>44104</v>
      </c>
      <c r="C246" s="465" t="s">
        <v>5877</v>
      </c>
      <c r="D246" s="472">
        <v>25</v>
      </c>
      <c r="E246" s="466" t="s">
        <v>1554</v>
      </c>
      <c r="G246" s="467" t="s">
        <v>5703</v>
      </c>
      <c r="H246" s="422" t="s">
        <v>2517</v>
      </c>
      <c r="I246" s="422" t="s">
        <v>5391</v>
      </c>
      <c r="J246" s="474" t="s">
        <v>668</v>
      </c>
      <c r="K246" s="1387" t="s">
        <v>5862</v>
      </c>
      <c r="L246" s="422" t="s">
        <v>5384</v>
      </c>
      <c r="M246" s="422"/>
      <c r="N246" s="467" t="s">
        <v>5768</v>
      </c>
      <c r="O246" s="435" t="s">
        <v>5467</v>
      </c>
      <c r="P246" s="422" t="s">
        <v>2929</v>
      </c>
      <c r="Q246" s="422"/>
      <c r="R246" s="422"/>
      <c r="S246" s="422" t="s">
        <v>1085</v>
      </c>
      <c r="T246" s="422"/>
      <c r="U246" s="422"/>
      <c r="V246" s="422"/>
      <c r="W246" s="422"/>
      <c r="X246" s="422"/>
    </row>
    <row r="247" spans="1:24" s="434" customFormat="1">
      <c r="A247" s="422">
        <v>246</v>
      </c>
      <c r="B247" s="521">
        <v>44104</v>
      </c>
      <c r="C247" s="465" t="s">
        <v>5878</v>
      </c>
      <c r="D247" s="472">
        <v>28</v>
      </c>
      <c r="E247" s="466" t="s">
        <v>1554</v>
      </c>
      <c r="G247" s="467" t="s">
        <v>5703</v>
      </c>
      <c r="H247" s="422" t="s">
        <v>2517</v>
      </c>
      <c r="I247" s="422" t="s">
        <v>5391</v>
      </c>
      <c r="J247" s="465"/>
      <c r="K247" s="1387" t="s">
        <v>5862</v>
      </c>
      <c r="L247" s="422" t="s">
        <v>5384</v>
      </c>
      <c r="M247" s="422"/>
      <c r="N247" s="467" t="s">
        <v>5768</v>
      </c>
      <c r="O247" s="435" t="s">
        <v>5467</v>
      </c>
      <c r="P247" s="422" t="s">
        <v>2929</v>
      </c>
      <c r="Q247" s="422"/>
      <c r="R247" s="422"/>
      <c r="S247" s="422" t="s">
        <v>1085</v>
      </c>
      <c r="T247" s="422"/>
      <c r="U247" s="422"/>
      <c r="V247" s="422"/>
      <c r="W247" s="422"/>
      <c r="X247" s="422"/>
    </row>
    <row r="248" spans="1:24" s="434" customFormat="1">
      <c r="A248" s="422">
        <v>247</v>
      </c>
      <c r="B248" s="521">
        <v>44104</v>
      </c>
      <c r="C248" s="465" t="s">
        <v>5879</v>
      </c>
      <c r="D248" s="472">
        <v>1</v>
      </c>
      <c r="E248" s="466" t="s">
        <v>1554</v>
      </c>
      <c r="G248" s="467" t="s">
        <v>5703</v>
      </c>
      <c r="H248" s="422" t="s">
        <v>2517</v>
      </c>
      <c r="I248" s="422" t="s">
        <v>5391</v>
      </c>
      <c r="J248" s="465"/>
      <c r="K248" s="1387" t="s">
        <v>5862</v>
      </c>
      <c r="L248" s="422" t="s">
        <v>5384</v>
      </c>
      <c r="M248" s="422"/>
      <c r="N248" s="467" t="s">
        <v>5768</v>
      </c>
      <c r="O248" s="435" t="s">
        <v>5467</v>
      </c>
      <c r="P248" s="422" t="s">
        <v>2929</v>
      </c>
      <c r="Q248" s="422"/>
      <c r="R248" s="422"/>
      <c r="S248" s="422" t="s">
        <v>1085</v>
      </c>
      <c r="T248" s="422"/>
      <c r="U248" s="422"/>
      <c r="V248" s="422"/>
      <c r="W248" s="422"/>
      <c r="X248" s="422"/>
    </row>
    <row r="249" spans="1:24" s="434" customFormat="1">
      <c r="A249" s="422">
        <v>248</v>
      </c>
      <c r="B249" s="521">
        <v>44104</v>
      </c>
      <c r="C249" s="465" t="s">
        <v>5880</v>
      </c>
      <c r="D249" s="472">
        <v>40</v>
      </c>
      <c r="E249" s="466" t="s">
        <v>1554</v>
      </c>
      <c r="G249" s="467" t="s">
        <v>5703</v>
      </c>
      <c r="H249" s="422" t="s">
        <v>2517</v>
      </c>
      <c r="I249" s="422" t="s">
        <v>5391</v>
      </c>
      <c r="J249" s="474" t="s">
        <v>668</v>
      </c>
      <c r="K249" s="1387" t="s">
        <v>5862</v>
      </c>
      <c r="L249" s="422" t="s">
        <v>5384</v>
      </c>
      <c r="M249" s="422"/>
      <c r="N249" s="467" t="s">
        <v>5768</v>
      </c>
      <c r="O249" s="435" t="s">
        <v>5467</v>
      </c>
      <c r="P249" s="422" t="s">
        <v>2929</v>
      </c>
      <c r="Q249" s="422"/>
      <c r="R249" s="422"/>
      <c r="S249" s="422" t="s">
        <v>1085</v>
      </c>
      <c r="T249" s="422"/>
      <c r="U249" s="422"/>
      <c r="V249" s="422"/>
      <c r="W249" s="422"/>
      <c r="X249" s="422"/>
    </row>
    <row r="250" spans="1:24" s="434" customFormat="1">
      <c r="A250" s="422">
        <v>249</v>
      </c>
      <c r="B250" s="521" t="s">
        <v>12122</v>
      </c>
      <c r="C250" s="465" t="s">
        <v>5881</v>
      </c>
      <c r="D250" s="472">
        <v>18</v>
      </c>
      <c r="E250" s="466" t="s">
        <v>1557</v>
      </c>
      <c r="F250" s="466"/>
      <c r="G250" s="467" t="s">
        <v>5703</v>
      </c>
      <c r="H250" s="422" t="s">
        <v>2517</v>
      </c>
      <c r="I250" s="422" t="s">
        <v>5391</v>
      </c>
      <c r="J250" s="474" t="s">
        <v>5882</v>
      </c>
      <c r="K250" s="1387" t="s">
        <v>12122</v>
      </c>
      <c r="L250" s="422" t="s">
        <v>5384</v>
      </c>
      <c r="M250" s="422"/>
      <c r="N250" s="467" t="s">
        <v>5768</v>
      </c>
      <c r="O250" s="435" t="s">
        <v>5467</v>
      </c>
      <c r="P250" s="422" t="s">
        <v>2929</v>
      </c>
      <c r="Q250" s="422"/>
      <c r="R250" s="422"/>
      <c r="S250" s="422" t="s">
        <v>1085</v>
      </c>
      <c r="T250" s="422"/>
      <c r="U250" s="422"/>
      <c r="V250" s="422"/>
      <c r="W250" s="422"/>
      <c r="X250" s="422"/>
    </row>
    <row r="251" spans="1:24" s="434" customFormat="1">
      <c r="A251" s="422">
        <v>250</v>
      </c>
      <c r="B251" s="521" t="s">
        <v>12123</v>
      </c>
      <c r="C251" s="465" t="s">
        <v>5883</v>
      </c>
      <c r="D251" s="472">
        <v>27</v>
      </c>
      <c r="E251" s="466" t="s">
        <v>1554</v>
      </c>
      <c r="G251" s="467" t="s">
        <v>5703</v>
      </c>
      <c r="H251" s="422" t="s">
        <v>2517</v>
      </c>
      <c r="I251" s="422" t="s">
        <v>5391</v>
      </c>
      <c r="J251" s="474" t="s">
        <v>668</v>
      </c>
      <c r="K251" s="1387" t="s">
        <v>12123</v>
      </c>
      <c r="L251" s="422" t="s">
        <v>5384</v>
      </c>
      <c r="M251" s="422"/>
      <c r="N251" s="467" t="s">
        <v>2912</v>
      </c>
      <c r="O251" s="435" t="s">
        <v>5467</v>
      </c>
      <c r="P251" s="422" t="s">
        <v>2929</v>
      </c>
      <c r="Q251" s="422"/>
      <c r="R251" s="422"/>
      <c r="S251" s="422" t="s">
        <v>1085</v>
      </c>
      <c r="T251" s="422"/>
      <c r="U251" s="422"/>
      <c r="V251" s="422"/>
      <c r="W251" s="422"/>
      <c r="X251" s="422"/>
    </row>
    <row r="252" spans="1:24" s="434" customFormat="1">
      <c r="A252" s="422">
        <v>251</v>
      </c>
      <c r="B252" s="521" t="s">
        <v>12123</v>
      </c>
      <c r="C252" s="465" t="s">
        <v>5884</v>
      </c>
      <c r="D252" s="472">
        <v>41</v>
      </c>
      <c r="E252" s="466" t="s">
        <v>1554</v>
      </c>
      <c r="G252" s="467" t="s">
        <v>5703</v>
      </c>
      <c r="H252" s="422" t="s">
        <v>2517</v>
      </c>
      <c r="I252" s="422" t="s">
        <v>5391</v>
      </c>
      <c r="J252" s="474" t="s">
        <v>668</v>
      </c>
      <c r="K252" s="1387" t="s">
        <v>12123</v>
      </c>
      <c r="L252" s="422" t="s">
        <v>5384</v>
      </c>
      <c r="M252" s="422"/>
      <c r="N252" s="467" t="s">
        <v>2912</v>
      </c>
      <c r="O252" s="435" t="s">
        <v>5467</v>
      </c>
      <c r="P252" s="422" t="s">
        <v>2929</v>
      </c>
      <c r="Q252" s="422"/>
      <c r="R252" s="422"/>
      <c r="S252" s="422" t="s">
        <v>1085</v>
      </c>
      <c r="T252" s="422"/>
      <c r="U252" s="422"/>
      <c r="V252" s="422"/>
      <c r="W252" s="422"/>
      <c r="X252" s="422"/>
    </row>
    <row r="253" spans="1:24" s="434" customFormat="1">
      <c r="A253" s="422">
        <v>252</v>
      </c>
      <c r="B253" s="521" t="s">
        <v>12123</v>
      </c>
      <c r="C253" s="465" t="s">
        <v>5885</v>
      </c>
      <c r="D253" s="472">
        <v>56</v>
      </c>
      <c r="E253" s="466" t="s">
        <v>1557</v>
      </c>
      <c r="G253" s="467" t="s">
        <v>5703</v>
      </c>
      <c r="H253" s="422" t="s">
        <v>2517</v>
      </c>
      <c r="I253" s="422" t="s">
        <v>5391</v>
      </c>
      <c r="J253" s="474" t="s">
        <v>668</v>
      </c>
      <c r="K253" s="1387" t="s">
        <v>12123</v>
      </c>
      <c r="L253" s="422" t="s">
        <v>5384</v>
      </c>
      <c r="M253" s="422"/>
      <c r="N253" s="467" t="s">
        <v>2912</v>
      </c>
      <c r="O253" s="435" t="s">
        <v>5467</v>
      </c>
      <c r="P253" s="422" t="s">
        <v>2929</v>
      </c>
      <c r="Q253" s="422"/>
      <c r="R253" s="422"/>
      <c r="S253" s="422" t="s">
        <v>1085</v>
      </c>
      <c r="T253" s="422"/>
      <c r="U253" s="422"/>
      <c r="V253" s="422"/>
      <c r="W253" s="422"/>
      <c r="X253" s="422"/>
    </row>
    <row r="254" spans="1:24" s="434" customFormat="1">
      <c r="A254" s="422">
        <v>253</v>
      </c>
      <c r="B254" s="521" t="s">
        <v>12123</v>
      </c>
      <c r="C254" s="465" t="s">
        <v>5886</v>
      </c>
      <c r="D254" s="472">
        <v>28</v>
      </c>
      <c r="E254" s="466" t="s">
        <v>1557</v>
      </c>
      <c r="G254" s="467" t="s">
        <v>5703</v>
      </c>
      <c r="H254" s="422" t="s">
        <v>2517</v>
      </c>
      <c r="I254" s="422" t="s">
        <v>5391</v>
      </c>
      <c r="J254" s="474" t="s">
        <v>668</v>
      </c>
      <c r="K254" s="1387" t="s">
        <v>12123</v>
      </c>
      <c r="L254" s="422" t="s">
        <v>5384</v>
      </c>
      <c r="M254" s="422"/>
      <c r="N254" s="467" t="s">
        <v>2912</v>
      </c>
      <c r="O254" s="435" t="s">
        <v>5467</v>
      </c>
      <c r="P254" s="422" t="s">
        <v>2929</v>
      </c>
      <c r="Q254" s="422"/>
      <c r="R254" s="422"/>
      <c r="S254" s="422" t="s">
        <v>1085</v>
      </c>
      <c r="T254" s="422"/>
      <c r="U254" s="422"/>
      <c r="V254" s="422"/>
      <c r="W254" s="422"/>
      <c r="X254" s="422"/>
    </row>
    <row r="255" spans="1:24" s="434" customFormat="1">
      <c r="A255" s="422">
        <v>254</v>
      </c>
      <c r="B255" s="521" t="s">
        <v>6520</v>
      </c>
      <c r="C255" s="465" t="s">
        <v>5887</v>
      </c>
      <c r="D255" s="472">
        <v>26</v>
      </c>
      <c r="E255" s="466" t="s">
        <v>1554</v>
      </c>
      <c r="G255" s="467" t="s">
        <v>5888</v>
      </c>
      <c r="H255" s="422" t="s">
        <v>2517</v>
      </c>
      <c r="I255" s="422" t="s">
        <v>5391</v>
      </c>
      <c r="J255" s="474" t="s">
        <v>668</v>
      </c>
      <c r="K255" s="1387" t="s">
        <v>6520</v>
      </c>
      <c r="L255" s="422" t="s">
        <v>5384</v>
      </c>
      <c r="M255" s="422"/>
      <c r="N255" s="467" t="s">
        <v>183</v>
      </c>
      <c r="O255" s="435" t="s">
        <v>5467</v>
      </c>
      <c r="P255" s="422" t="s">
        <v>2929</v>
      </c>
      <c r="Q255" s="422"/>
      <c r="R255" s="422"/>
      <c r="S255" s="422" t="s">
        <v>1085</v>
      </c>
      <c r="T255" s="422"/>
      <c r="U255" s="422"/>
      <c r="V255" s="422"/>
      <c r="W255" s="422"/>
      <c r="X255" s="422"/>
    </row>
    <row r="256" spans="1:24" s="434" customFormat="1">
      <c r="A256" s="422">
        <v>255</v>
      </c>
      <c r="B256" s="521" t="s">
        <v>6520</v>
      </c>
      <c r="C256" s="465" t="s">
        <v>5889</v>
      </c>
      <c r="D256" s="472">
        <v>21</v>
      </c>
      <c r="E256" s="466" t="s">
        <v>1557</v>
      </c>
      <c r="G256" s="467" t="s">
        <v>5888</v>
      </c>
      <c r="H256" s="422" t="s">
        <v>2517</v>
      </c>
      <c r="I256" s="422" t="s">
        <v>5391</v>
      </c>
      <c r="J256" s="474" t="s">
        <v>668</v>
      </c>
      <c r="K256" s="1387" t="s">
        <v>6520</v>
      </c>
      <c r="L256" s="422" t="s">
        <v>5384</v>
      </c>
      <c r="M256" s="422"/>
      <c r="N256" s="467" t="s">
        <v>183</v>
      </c>
      <c r="O256" s="435" t="s">
        <v>5467</v>
      </c>
      <c r="P256" s="422" t="s">
        <v>2929</v>
      </c>
      <c r="Q256" s="422"/>
      <c r="R256" s="422"/>
      <c r="S256" s="422" t="s">
        <v>1085</v>
      </c>
      <c r="T256" s="422"/>
      <c r="U256" s="422"/>
      <c r="V256" s="422"/>
      <c r="W256" s="422"/>
      <c r="X256" s="422"/>
    </row>
    <row r="257" spans="1:24" s="434" customFormat="1">
      <c r="A257" s="422">
        <v>256</v>
      </c>
      <c r="B257" s="521" t="s">
        <v>12124</v>
      </c>
      <c r="C257" s="465" t="s">
        <v>5890</v>
      </c>
      <c r="D257" s="472">
        <v>21</v>
      </c>
      <c r="E257" s="466" t="s">
        <v>1554</v>
      </c>
      <c r="G257" s="467" t="s">
        <v>5891</v>
      </c>
      <c r="H257" s="422" t="s">
        <v>2517</v>
      </c>
      <c r="I257" s="422" t="s">
        <v>5391</v>
      </c>
      <c r="J257" s="474" t="s">
        <v>668</v>
      </c>
      <c r="K257" s="1387" t="s">
        <v>12124</v>
      </c>
      <c r="L257" s="422" t="s">
        <v>5384</v>
      </c>
      <c r="M257" s="422"/>
      <c r="N257" s="467" t="s">
        <v>183</v>
      </c>
      <c r="O257" s="435" t="s">
        <v>5467</v>
      </c>
      <c r="P257" s="422" t="s">
        <v>2929</v>
      </c>
      <c r="Q257" s="422"/>
      <c r="R257" s="422"/>
      <c r="S257" s="422" t="s">
        <v>1085</v>
      </c>
      <c r="T257" s="422"/>
      <c r="U257" s="422"/>
      <c r="V257" s="422"/>
      <c r="W257" s="422"/>
      <c r="X257" s="422"/>
    </row>
    <row r="258" spans="1:24" s="434" customFormat="1">
      <c r="A258" s="422">
        <v>257</v>
      </c>
      <c r="B258" s="521" t="s">
        <v>12124</v>
      </c>
      <c r="C258" s="465" t="s">
        <v>5892</v>
      </c>
      <c r="D258" s="472">
        <v>18</v>
      </c>
      <c r="E258" s="466" t="s">
        <v>1557</v>
      </c>
      <c r="G258" s="467" t="s">
        <v>5891</v>
      </c>
      <c r="H258" s="422" t="s">
        <v>2517</v>
      </c>
      <c r="I258" s="422" t="s">
        <v>5391</v>
      </c>
      <c r="J258" s="474" t="s">
        <v>668</v>
      </c>
      <c r="K258" s="1387" t="s">
        <v>12124</v>
      </c>
      <c r="L258" s="422" t="s">
        <v>5384</v>
      </c>
      <c r="M258" s="422"/>
      <c r="N258" s="467" t="s">
        <v>183</v>
      </c>
      <c r="O258" s="435" t="s">
        <v>5467</v>
      </c>
      <c r="P258" s="422" t="s">
        <v>2929</v>
      </c>
      <c r="Q258" s="422"/>
      <c r="R258" s="422"/>
      <c r="S258" s="422" t="s">
        <v>1085</v>
      </c>
      <c r="T258" s="422"/>
      <c r="U258" s="422"/>
      <c r="V258" s="422"/>
      <c r="W258" s="422"/>
      <c r="X258" s="422"/>
    </row>
    <row r="259" spans="1:24" s="434" customFormat="1">
      <c r="A259" s="422">
        <v>258</v>
      </c>
      <c r="B259" s="521" t="s">
        <v>12125</v>
      </c>
      <c r="C259" s="465" t="s">
        <v>5893</v>
      </c>
      <c r="D259" s="472">
        <v>24</v>
      </c>
      <c r="E259" s="466" t="s">
        <v>1557</v>
      </c>
      <c r="G259" s="467" t="s">
        <v>5785</v>
      </c>
      <c r="H259" s="422" t="s">
        <v>2517</v>
      </c>
      <c r="I259" s="422" t="s">
        <v>5391</v>
      </c>
      <c r="J259" s="474" t="s">
        <v>668</v>
      </c>
      <c r="K259" s="1387" t="s">
        <v>12125</v>
      </c>
      <c r="L259" s="422" t="s">
        <v>5384</v>
      </c>
      <c r="M259" s="422"/>
      <c r="N259" s="467" t="s">
        <v>2966</v>
      </c>
      <c r="O259" s="435" t="s">
        <v>5467</v>
      </c>
      <c r="P259" s="422" t="s">
        <v>2929</v>
      </c>
      <c r="Q259" s="422"/>
      <c r="R259" s="422"/>
      <c r="S259" s="422" t="s">
        <v>1085</v>
      </c>
      <c r="T259" s="422"/>
      <c r="U259" s="422"/>
      <c r="V259" s="422"/>
      <c r="W259" s="422"/>
      <c r="X259" s="422"/>
    </row>
    <row r="260" spans="1:24" s="434" customFormat="1">
      <c r="A260" s="422">
        <v>259</v>
      </c>
      <c r="B260" s="521" t="s">
        <v>12125</v>
      </c>
      <c r="C260" s="465" t="s">
        <v>382</v>
      </c>
      <c r="D260" s="472">
        <v>44</v>
      </c>
      <c r="E260" s="466" t="s">
        <v>1554</v>
      </c>
      <c r="G260" s="467" t="s">
        <v>5785</v>
      </c>
      <c r="H260" s="422" t="s">
        <v>2517</v>
      </c>
      <c r="I260" s="422" t="s">
        <v>5391</v>
      </c>
      <c r="J260" s="474" t="s">
        <v>668</v>
      </c>
      <c r="K260" s="1387" t="s">
        <v>12125</v>
      </c>
      <c r="L260" s="422" t="s">
        <v>5384</v>
      </c>
      <c r="M260" s="422"/>
      <c r="N260" s="467" t="s">
        <v>2966</v>
      </c>
      <c r="O260" s="435" t="s">
        <v>5467</v>
      </c>
      <c r="P260" s="422" t="s">
        <v>2929</v>
      </c>
      <c r="Q260" s="422"/>
      <c r="R260" s="422"/>
      <c r="S260" s="422" t="s">
        <v>1085</v>
      </c>
      <c r="T260" s="422"/>
      <c r="U260" s="422"/>
      <c r="V260" s="422"/>
      <c r="W260" s="422"/>
      <c r="X260" s="422"/>
    </row>
    <row r="261" spans="1:24" s="434" customFormat="1">
      <c r="A261" s="422">
        <v>260</v>
      </c>
      <c r="B261" s="521" t="s">
        <v>12125</v>
      </c>
      <c r="C261" s="465" t="s">
        <v>5894</v>
      </c>
      <c r="D261" s="472">
        <v>41</v>
      </c>
      <c r="E261" s="466" t="s">
        <v>1557</v>
      </c>
      <c r="G261" s="467" t="s">
        <v>5785</v>
      </c>
      <c r="H261" s="422" t="s">
        <v>2517</v>
      </c>
      <c r="I261" s="422" t="s">
        <v>5391</v>
      </c>
      <c r="J261" s="474" t="s">
        <v>5895</v>
      </c>
      <c r="K261" s="1387" t="s">
        <v>12125</v>
      </c>
      <c r="L261" s="422" t="s">
        <v>5384</v>
      </c>
      <c r="M261" s="422"/>
      <c r="N261" s="467" t="s">
        <v>2966</v>
      </c>
      <c r="O261" s="435" t="s">
        <v>5467</v>
      </c>
      <c r="P261" s="422" t="s">
        <v>2929</v>
      </c>
      <c r="Q261" s="422"/>
      <c r="R261" s="422"/>
      <c r="S261" s="422" t="s">
        <v>1085</v>
      </c>
      <c r="T261" s="422"/>
      <c r="U261" s="422"/>
      <c r="V261" s="422"/>
      <c r="W261" s="422"/>
      <c r="X261" s="422"/>
    </row>
    <row r="262" spans="1:24" s="434" customFormat="1">
      <c r="A262" s="422">
        <v>261</v>
      </c>
      <c r="B262" s="521" t="s">
        <v>12125</v>
      </c>
      <c r="C262" s="465" t="s">
        <v>5896</v>
      </c>
      <c r="D262" s="472">
        <v>43</v>
      </c>
      <c r="E262" s="466" t="s">
        <v>1554</v>
      </c>
      <c r="G262" s="467" t="s">
        <v>5785</v>
      </c>
      <c r="H262" s="422" t="s">
        <v>2517</v>
      </c>
      <c r="I262" s="422" t="s">
        <v>5391</v>
      </c>
      <c r="J262" s="474"/>
      <c r="K262" s="1387" t="s">
        <v>12125</v>
      </c>
      <c r="L262" s="422" t="s">
        <v>5384</v>
      </c>
      <c r="M262" s="422"/>
      <c r="N262" s="467" t="s">
        <v>5768</v>
      </c>
      <c r="O262" s="435" t="s">
        <v>5467</v>
      </c>
      <c r="P262" s="422" t="s">
        <v>2929</v>
      </c>
      <c r="Q262" s="422"/>
      <c r="R262" s="422"/>
      <c r="S262" s="422" t="s">
        <v>1085</v>
      </c>
      <c r="T262" s="422"/>
      <c r="U262" s="422"/>
      <c r="V262" s="422"/>
      <c r="W262" s="422"/>
      <c r="X262" s="422"/>
    </row>
    <row r="263" spans="1:24" s="434" customFormat="1">
      <c r="A263" s="422">
        <v>262</v>
      </c>
      <c r="B263" s="521" t="s">
        <v>12125</v>
      </c>
      <c r="C263" s="465" t="s">
        <v>5897</v>
      </c>
      <c r="D263" s="472">
        <v>18</v>
      </c>
      <c r="E263" s="466" t="s">
        <v>1554</v>
      </c>
      <c r="G263" s="467" t="s">
        <v>5785</v>
      </c>
      <c r="H263" s="422" t="s">
        <v>2517</v>
      </c>
      <c r="I263" s="422" t="s">
        <v>5391</v>
      </c>
      <c r="J263" s="465"/>
      <c r="K263" s="1387" t="s">
        <v>12125</v>
      </c>
      <c r="L263" s="422" t="s">
        <v>5384</v>
      </c>
      <c r="M263" s="422"/>
      <c r="N263" s="467" t="s">
        <v>5768</v>
      </c>
      <c r="O263" s="435" t="s">
        <v>5467</v>
      </c>
      <c r="P263" s="422" t="s">
        <v>2929</v>
      </c>
      <c r="Q263" s="422"/>
      <c r="R263" s="422"/>
      <c r="S263" s="422" t="s">
        <v>1085</v>
      </c>
      <c r="T263" s="422"/>
      <c r="U263" s="422"/>
      <c r="V263" s="422"/>
      <c r="W263" s="422"/>
      <c r="X263" s="422"/>
    </row>
    <row r="264" spans="1:24" s="434" customFormat="1">
      <c r="A264" s="422">
        <v>263</v>
      </c>
      <c r="B264" s="521" t="s">
        <v>12125</v>
      </c>
      <c r="C264" s="465" t="s">
        <v>5898</v>
      </c>
      <c r="D264" s="472">
        <v>17</v>
      </c>
      <c r="E264" s="466" t="s">
        <v>1557</v>
      </c>
      <c r="G264" s="467" t="s">
        <v>5785</v>
      </c>
      <c r="H264" s="422" t="s">
        <v>2517</v>
      </c>
      <c r="I264" s="422" t="s">
        <v>5391</v>
      </c>
      <c r="J264" s="465"/>
      <c r="K264" s="1387" t="s">
        <v>12125</v>
      </c>
      <c r="L264" s="422" t="s">
        <v>5384</v>
      </c>
      <c r="M264" s="422"/>
      <c r="N264" s="467" t="s">
        <v>5768</v>
      </c>
      <c r="O264" s="435" t="s">
        <v>5467</v>
      </c>
      <c r="P264" s="422" t="s">
        <v>2929</v>
      </c>
      <c r="Q264" s="422"/>
      <c r="R264" s="422"/>
      <c r="S264" s="422" t="s">
        <v>1085</v>
      </c>
      <c r="T264" s="422"/>
      <c r="U264" s="422"/>
      <c r="V264" s="422"/>
      <c r="W264" s="422"/>
      <c r="X264" s="422"/>
    </row>
    <row r="265" spans="1:24" s="434" customFormat="1">
      <c r="A265" s="422">
        <v>264</v>
      </c>
      <c r="B265" s="521" t="s">
        <v>12125</v>
      </c>
      <c r="C265" s="465" t="s">
        <v>5899</v>
      </c>
      <c r="D265" s="472">
        <v>38</v>
      </c>
      <c r="E265" s="466" t="s">
        <v>1554</v>
      </c>
      <c r="G265" s="467" t="s">
        <v>5785</v>
      </c>
      <c r="H265" s="422" t="s">
        <v>2517</v>
      </c>
      <c r="I265" s="422" t="s">
        <v>5391</v>
      </c>
      <c r="J265" s="465"/>
      <c r="K265" s="1387" t="s">
        <v>12125</v>
      </c>
      <c r="L265" s="422" t="s">
        <v>5384</v>
      </c>
      <c r="M265" s="422"/>
      <c r="N265" s="467" t="s">
        <v>5768</v>
      </c>
      <c r="O265" s="435" t="s">
        <v>5467</v>
      </c>
      <c r="P265" s="422" t="s">
        <v>2929</v>
      </c>
      <c r="Q265" s="422"/>
      <c r="R265" s="422"/>
      <c r="S265" s="422" t="s">
        <v>1085</v>
      </c>
      <c r="T265" s="422"/>
      <c r="U265" s="422"/>
      <c r="V265" s="422"/>
      <c r="W265" s="422"/>
      <c r="X265" s="422"/>
    </row>
    <row r="266" spans="1:24" s="434" customFormat="1">
      <c r="A266" s="422">
        <v>265</v>
      </c>
      <c r="B266" s="521" t="s">
        <v>12125</v>
      </c>
      <c r="C266" s="465" t="s">
        <v>5900</v>
      </c>
      <c r="D266" s="472">
        <v>44</v>
      </c>
      <c r="E266" s="466" t="s">
        <v>1554</v>
      </c>
      <c r="G266" s="467" t="s">
        <v>5785</v>
      </c>
      <c r="H266" s="422" t="s">
        <v>2517</v>
      </c>
      <c r="I266" s="422" t="s">
        <v>5391</v>
      </c>
      <c r="J266" s="465"/>
      <c r="K266" s="1387" t="s">
        <v>12125</v>
      </c>
      <c r="L266" s="422" t="s">
        <v>5384</v>
      </c>
      <c r="M266" s="422"/>
      <c r="N266" s="467" t="s">
        <v>5768</v>
      </c>
      <c r="O266" s="435" t="s">
        <v>5467</v>
      </c>
      <c r="P266" s="422" t="s">
        <v>2929</v>
      </c>
      <c r="Q266" s="422"/>
      <c r="R266" s="422"/>
      <c r="S266" s="422" t="s">
        <v>1085</v>
      </c>
      <c r="T266" s="422"/>
      <c r="U266" s="422"/>
      <c r="V266" s="422"/>
      <c r="W266" s="422"/>
      <c r="X266" s="422"/>
    </row>
    <row r="267" spans="1:24" s="434" customFormat="1">
      <c r="A267" s="422">
        <v>266</v>
      </c>
      <c r="B267" s="521" t="s">
        <v>12125</v>
      </c>
      <c r="C267" s="465" t="s">
        <v>5775</v>
      </c>
      <c r="D267" s="472">
        <v>36</v>
      </c>
      <c r="E267" s="466" t="s">
        <v>1554</v>
      </c>
      <c r="G267" s="467" t="s">
        <v>5785</v>
      </c>
      <c r="H267" s="422" t="s">
        <v>2517</v>
      </c>
      <c r="I267" s="422" t="s">
        <v>5391</v>
      </c>
      <c r="J267" s="465"/>
      <c r="K267" s="1387" t="s">
        <v>12125</v>
      </c>
      <c r="L267" s="422" t="s">
        <v>5384</v>
      </c>
      <c r="M267" s="422"/>
      <c r="N267" s="467" t="s">
        <v>5768</v>
      </c>
      <c r="O267" s="435" t="s">
        <v>5467</v>
      </c>
      <c r="P267" s="422" t="s">
        <v>2929</v>
      </c>
      <c r="Q267" s="422"/>
      <c r="R267" s="422"/>
      <c r="S267" s="422" t="s">
        <v>1085</v>
      </c>
      <c r="T267" s="422"/>
      <c r="U267" s="422"/>
      <c r="V267" s="422"/>
      <c r="W267" s="422"/>
      <c r="X267" s="422"/>
    </row>
    <row r="268" spans="1:24" s="434" customFormat="1">
      <c r="A268" s="422">
        <v>267</v>
      </c>
      <c r="B268" s="521" t="s">
        <v>12125</v>
      </c>
      <c r="C268" s="465" t="s">
        <v>5901</v>
      </c>
      <c r="D268" s="472">
        <v>50</v>
      </c>
      <c r="E268" s="466" t="s">
        <v>1557</v>
      </c>
      <c r="G268" s="467" t="s">
        <v>5785</v>
      </c>
      <c r="H268" s="422" t="s">
        <v>2517</v>
      </c>
      <c r="I268" s="422" t="s">
        <v>5391</v>
      </c>
      <c r="J268" s="465"/>
      <c r="K268" s="1387" t="s">
        <v>12125</v>
      </c>
      <c r="L268" s="422" t="s">
        <v>5384</v>
      </c>
      <c r="M268" s="422"/>
      <c r="N268" s="467" t="s">
        <v>5768</v>
      </c>
      <c r="O268" s="435" t="s">
        <v>5467</v>
      </c>
      <c r="P268" s="422" t="s">
        <v>2929</v>
      </c>
      <c r="Q268" s="422"/>
      <c r="R268" s="422"/>
      <c r="S268" s="422" t="s">
        <v>1085</v>
      </c>
      <c r="T268" s="422"/>
      <c r="U268" s="422"/>
      <c r="V268" s="422"/>
      <c r="W268" s="422"/>
      <c r="X268" s="422"/>
    </row>
    <row r="269" spans="1:24" s="434" customFormat="1">
      <c r="A269" s="422">
        <v>268</v>
      </c>
      <c r="B269" s="521" t="s">
        <v>12125</v>
      </c>
      <c r="C269" s="465" t="s">
        <v>5902</v>
      </c>
      <c r="D269" s="472">
        <v>54</v>
      </c>
      <c r="E269" s="466" t="s">
        <v>1554</v>
      </c>
      <c r="G269" s="467" t="s">
        <v>5785</v>
      </c>
      <c r="H269" s="422" t="s">
        <v>2517</v>
      </c>
      <c r="I269" s="422" t="s">
        <v>5391</v>
      </c>
      <c r="J269" s="465"/>
      <c r="K269" s="1387" t="s">
        <v>12125</v>
      </c>
      <c r="L269" s="422" t="s">
        <v>5384</v>
      </c>
      <c r="M269" s="422"/>
      <c r="N269" s="467" t="s">
        <v>5768</v>
      </c>
      <c r="O269" s="435" t="s">
        <v>5467</v>
      </c>
      <c r="P269" s="422" t="s">
        <v>2929</v>
      </c>
      <c r="Q269" s="422"/>
      <c r="R269" s="422"/>
      <c r="S269" s="422" t="s">
        <v>1085</v>
      </c>
      <c r="T269" s="422"/>
      <c r="U269" s="422"/>
      <c r="V269" s="422"/>
      <c r="W269" s="422"/>
      <c r="X269" s="422"/>
    </row>
    <row r="270" spans="1:24" s="434" customFormat="1">
      <c r="A270" s="422">
        <v>269</v>
      </c>
      <c r="B270" s="521" t="s">
        <v>12125</v>
      </c>
      <c r="C270" s="465" t="s">
        <v>5903</v>
      </c>
      <c r="D270" s="472">
        <v>20</v>
      </c>
      <c r="E270" s="466" t="s">
        <v>1554</v>
      </c>
      <c r="G270" s="467" t="s">
        <v>5785</v>
      </c>
      <c r="H270" s="422" t="s">
        <v>2517</v>
      </c>
      <c r="I270" s="422" t="s">
        <v>5391</v>
      </c>
      <c r="J270" s="465"/>
      <c r="K270" s="1387" t="s">
        <v>12125</v>
      </c>
      <c r="L270" s="422" t="s">
        <v>5384</v>
      </c>
      <c r="M270" s="422"/>
      <c r="N270" s="467" t="s">
        <v>5768</v>
      </c>
      <c r="O270" s="435" t="s">
        <v>5467</v>
      </c>
      <c r="P270" s="422" t="s">
        <v>2929</v>
      </c>
      <c r="Q270" s="422"/>
      <c r="R270" s="422"/>
      <c r="S270" s="422" t="s">
        <v>1085</v>
      </c>
      <c r="T270" s="422"/>
      <c r="U270" s="422"/>
      <c r="V270" s="422"/>
      <c r="W270" s="422"/>
      <c r="X270" s="422"/>
    </row>
    <row r="271" spans="1:24" s="434" customFormat="1">
      <c r="A271" s="422">
        <v>270</v>
      </c>
      <c r="B271" s="521" t="s">
        <v>12125</v>
      </c>
      <c r="C271" s="465" t="s">
        <v>5904</v>
      </c>
      <c r="D271" s="472">
        <v>19</v>
      </c>
      <c r="E271" s="466" t="s">
        <v>1554</v>
      </c>
      <c r="G271" s="467" t="s">
        <v>5785</v>
      </c>
      <c r="H271" s="422" t="s">
        <v>2517</v>
      </c>
      <c r="I271" s="422" t="s">
        <v>5391</v>
      </c>
      <c r="J271" s="465"/>
      <c r="K271" s="1387" t="s">
        <v>12125</v>
      </c>
      <c r="L271" s="422" t="s">
        <v>5384</v>
      </c>
      <c r="M271" s="422"/>
      <c r="N271" s="467" t="s">
        <v>5768</v>
      </c>
      <c r="O271" s="435" t="s">
        <v>5467</v>
      </c>
      <c r="P271" s="422" t="s">
        <v>2929</v>
      </c>
      <c r="Q271" s="422"/>
      <c r="R271" s="422"/>
      <c r="S271" s="422" t="s">
        <v>1085</v>
      </c>
      <c r="T271" s="422"/>
      <c r="U271" s="422"/>
      <c r="V271" s="422"/>
      <c r="W271" s="422"/>
      <c r="X271" s="422"/>
    </row>
    <row r="272" spans="1:24" s="434" customFormat="1">
      <c r="A272" s="422">
        <v>271</v>
      </c>
      <c r="B272" s="521" t="s">
        <v>12126</v>
      </c>
      <c r="C272" s="465" t="s">
        <v>5905</v>
      </c>
      <c r="D272" s="472">
        <v>35</v>
      </c>
      <c r="E272" s="466" t="s">
        <v>1554</v>
      </c>
      <c r="G272" s="467" t="s">
        <v>5906</v>
      </c>
      <c r="H272" s="422" t="s">
        <v>2517</v>
      </c>
      <c r="I272" s="422" t="s">
        <v>5391</v>
      </c>
      <c r="J272" s="474" t="s">
        <v>668</v>
      </c>
      <c r="K272" s="1387" t="s">
        <v>12126</v>
      </c>
      <c r="L272" s="422" t="s">
        <v>5384</v>
      </c>
      <c r="M272" s="422"/>
      <c r="N272" s="467" t="s">
        <v>1059</v>
      </c>
      <c r="O272" s="435" t="s">
        <v>5467</v>
      </c>
      <c r="P272" s="422" t="s">
        <v>2929</v>
      </c>
      <c r="Q272" s="422"/>
      <c r="R272" s="422"/>
      <c r="S272" s="422" t="s">
        <v>1085</v>
      </c>
      <c r="T272" s="422"/>
      <c r="U272" s="422"/>
      <c r="V272" s="422"/>
      <c r="W272" s="422"/>
      <c r="X272" s="422"/>
    </row>
    <row r="273" spans="1:24" s="434" customFormat="1">
      <c r="A273" s="422">
        <v>272</v>
      </c>
      <c r="B273" s="521" t="s">
        <v>12126</v>
      </c>
      <c r="C273" s="465" t="s">
        <v>5907</v>
      </c>
      <c r="D273" s="472">
        <v>34</v>
      </c>
      <c r="E273" s="466" t="s">
        <v>1557</v>
      </c>
      <c r="G273" s="467" t="s">
        <v>5906</v>
      </c>
      <c r="H273" s="422" t="s">
        <v>2517</v>
      </c>
      <c r="I273" s="422" t="s">
        <v>5391</v>
      </c>
      <c r="J273" s="474" t="s">
        <v>668</v>
      </c>
      <c r="K273" s="1387" t="s">
        <v>12126</v>
      </c>
      <c r="L273" s="422" t="s">
        <v>5384</v>
      </c>
      <c r="M273" s="422"/>
      <c r="N273" s="467" t="s">
        <v>1059</v>
      </c>
      <c r="O273" s="435" t="s">
        <v>5467</v>
      </c>
      <c r="P273" s="422" t="s">
        <v>2929</v>
      </c>
      <c r="Q273" s="422"/>
      <c r="R273" s="422"/>
      <c r="S273" s="422" t="s">
        <v>1085</v>
      </c>
      <c r="T273" s="422"/>
      <c r="U273" s="422"/>
      <c r="V273" s="422"/>
      <c r="W273" s="422"/>
      <c r="X273" s="422"/>
    </row>
    <row r="274" spans="1:24" s="434" customFormat="1">
      <c r="A274" s="422">
        <v>273</v>
      </c>
      <c r="B274" s="521" t="s">
        <v>12127</v>
      </c>
      <c r="C274" s="465" t="s">
        <v>5908</v>
      </c>
      <c r="D274" s="472">
        <v>25</v>
      </c>
      <c r="E274" s="466" t="s">
        <v>1557</v>
      </c>
      <c r="G274" s="467" t="s">
        <v>5909</v>
      </c>
      <c r="H274" s="422" t="s">
        <v>2517</v>
      </c>
      <c r="I274" s="422" t="s">
        <v>5391</v>
      </c>
      <c r="J274" s="474" t="s">
        <v>5910</v>
      </c>
      <c r="K274" s="1387" t="s">
        <v>12127</v>
      </c>
      <c r="L274" s="422" t="s">
        <v>5384</v>
      </c>
      <c r="M274" s="422"/>
      <c r="N274" s="467" t="s">
        <v>1059</v>
      </c>
      <c r="O274" s="435" t="s">
        <v>5467</v>
      </c>
      <c r="P274" s="422" t="s">
        <v>2929</v>
      </c>
      <c r="Q274" s="422"/>
      <c r="R274" s="422"/>
      <c r="S274" s="422" t="s">
        <v>1085</v>
      </c>
      <c r="T274" s="422"/>
      <c r="U274" s="422"/>
      <c r="V274" s="422"/>
      <c r="W274" s="422"/>
      <c r="X274" s="422"/>
    </row>
    <row r="275" spans="1:24" s="434" customFormat="1">
      <c r="A275" s="422">
        <v>274</v>
      </c>
      <c r="B275" s="521" t="s">
        <v>12128</v>
      </c>
      <c r="C275" s="465" t="s">
        <v>5911</v>
      </c>
      <c r="D275" s="472">
        <v>75</v>
      </c>
      <c r="E275" s="466" t="s">
        <v>1554</v>
      </c>
      <c r="G275" s="467" t="s">
        <v>5912</v>
      </c>
      <c r="H275" s="422" t="s">
        <v>2517</v>
      </c>
      <c r="I275" s="422" t="s">
        <v>5391</v>
      </c>
      <c r="J275" s="474" t="s">
        <v>668</v>
      </c>
      <c r="K275" s="1387" t="s">
        <v>12128</v>
      </c>
      <c r="L275" s="422" t="s">
        <v>5384</v>
      </c>
      <c r="M275" s="422"/>
      <c r="N275" s="467" t="s">
        <v>1059</v>
      </c>
      <c r="O275" s="435" t="s">
        <v>5467</v>
      </c>
      <c r="P275" s="422" t="s">
        <v>2929</v>
      </c>
      <c r="Q275" s="422"/>
      <c r="R275" s="422"/>
      <c r="S275" s="422" t="s">
        <v>1085</v>
      </c>
      <c r="T275" s="422"/>
      <c r="U275" s="422"/>
      <c r="V275" s="422"/>
      <c r="W275" s="422"/>
      <c r="X275" s="422"/>
    </row>
    <row r="276" spans="1:24" s="434" customFormat="1">
      <c r="A276" s="422">
        <v>275</v>
      </c>
      <c r="B276" s="521" t="s">
        <v>12128</v>
      </c>
      <c r="C276" s="465" t="s">
        <v>5913</v>
      </c>
      <c r="D276" s="472">
        <v>28</v>
      </c>
      <c r="E276" s="466" t="s">
        <v>1554</v>
      </c>
      <c r="G276" s="467" t="s">
        <v>5912</v>
      </c>
      <c r="H276" s="422" t="s">
        <v>2517</v>
      </c>
      <c r="I276" s="422" t="s">
        <v>5391</v>
      </c>
      <c r="J276" s="474" t="s">
        <v>668</v>
      </c>
      <c r="K276" s="1387" t="s">
        <v>12128</v>
      </c>
      <c r="L276" s="422" t="s">
        <v>5384</v>
      </c>
      <c r="M276" s="422"/>
      <c r="N276" s="467" t="s">
        <v>1059</v>
      </c>
      <c r="O276" s="435" t="s">
        <v>5467</v>
      </c>
      <c r="P276" s="422" t="s">
        <v>2929</v>
      </c>
      <c r="Q276" s="422"/>
      <c r="R276" s="422"/>
      <c r="S276" s="422" t="s">
        <v>1085</v>
      </c>
      <c r="T276" s="422"/>
      <c r="U276" s="422"/>
      <c r="V276" s="422"/>
      <c r="W276" s="422"/>
      <c r="X276" s="422"/>
    </row>
    <row r="277" spans="1:24" s="434" customFormat="1">
      <c r="A277" s="422">
        <v>276</v>
      </c>
      <c r="B277" s="521" t="s">
        <v>12263</v>
      </c>
      <c r="C277" s="465" t="s">
        <v>5915</v>
      </c>
      <c r="D277" s="472">
        <v>28</v>
      </c>
      <c r="E277" s="466" t="s">
        <v>1554</v>
      </c>
      <c r="G277" s="467" t="s">
        <v>5916</v>
      </c>
      <c r="H277" s="422" t="s">
        <v>2517</v>
      </c>
      <c r="I277" s="422" t="s">
        <v>5391</v>
      </c>
      <c r="J277" s="474" t="s">
        <v>668</v>
      </c>
      <c r="K277" s="1387" t="s">
        <v>5914</v>
      </c>
      <c r="L277" s="422" t="s">
        <v>5384</v>
      </c>
      <c r="M277" s="422"/>
      <c r="N277" s="467" t="s">
        <v>5917</v>
      </c>
      <c r="O277" s="435" t="s">
        <v>5467</v>
      </c>
      <c r="P277" s="422" t="s">
        <v>2929</v>
      </c>
      <c r="Q277" s="422"/>
      <c r="R277" s="422"/>
      <c r="S277" s="422" t="s">
        <v>1085</v>
      </c>
      <c r="T277" s="422"/>
      <c r="U277" s="422"/>
      <c r="V277" s="422"/>
      <c r="W277" s="422"/>
      <c r="X277" s="422"/>
    </row>
    <row r="278" spans="1:24" s="434" customFormat="1">
      <c r="A278" s="422">
        <v>277</v>
      </c>
      <c r="B278" s="521">
        <v>44168</v>
      </c>
      <c r="C278" s="465" t="s">
        <v>5918</v>
      </c>
      <c r="D278" s="472">
        <v>28</v>
      </c>
      <c r="E278" s="466" t="s">
        <v>1554</v>
      </c>
      <c r="G278" s="467" t="s">
        <v>5919</v>
      </c>
      <c r="H278" s="422" t="s">
        <v>2517</v>
      </c>
      <c r="I278" s="422" t="s">
        <v>5391</v>
      </c>
      <c r="J278" s="474">
        <v>81352505375</v>
      </c>
      <c r="K278" s="1387">
        <v>44168</v>
      </c>
      <c r="L278" s="422" t="s">
        <v>5384</v>
      </c>
      <c r="M278" s="422"/>
      <c r="N278" s="467" t="s">
        <v>5920</v>
      </c>
      <c r="O278" s="435" t="s">
        <v>5467</v>
      </c>
      <c r="P278" s="422" t="s">
        <v>2929</v>
      </c>
      <c r="Q278" s="422"/>
      <c r="R278" s="422"/>
      <c r="S278" s="422" t="s">
        <v>1085</v>
      </c>
      <c r="T278" s="422"/>
      <c r="U278" s="422"/>
      <c r="V278" s="422"/>
      <c r="W278" s="422"/>
      <c r="X278" s="422"/>
    </row>
    <row r="279" spans="1:24" s="434" customFormat="1">
      <c r="A279" s="422">
        <v>278</v>
      </c>
      <c r="B279" s="521">
        <v>44168</v>
      </c>
      <c r="C279" s="465" t="s">
        <v>5921</v>
      </c>
      <c r="D279" s="472">
        <v>10</v>
      </c>
      <c r="E279" s="466" t="s">
        <v>1554</v>
      </c>
      <c r="G279" s="467" t="s">
        <v>5919</v>
      </c>
      <c r="H279" s="422" t="s">
        <v>2517</v>
      </c>
      <c r="I279" s="422" t="s">
        <v>5391</v>
      </c>
      <c r="J279" s="472" t="s">
        <v>668</v>
      </c>
      <c r="K279" s="1387">
        <v>44168</v>
      </c>
      <c r="L279" s="422" t="s">
        <v>5384</v>
      </c>
      <c r="M279" s="422"/>
      <c r="N279" s="467" t="s">
        <v>5920</v>
      </c>
      <c r="O279" s="435" t="s">
        <v>5467</v>
      </c>
      <c r="P279" s="422" t="s">
        <v>2929</v>
      </c>
      <c r="Q279" s="422"/>
      <c r="R279" s="422"/>
      <c r="S279" s="422" t="s">
        <v>1085</v>
      </c>
      <c r="T279" s="422"/>
      <c r="U279" s="422"/>
      <c r="V279" s="422"/>
      <c r="W279" s="422"/>
      <c r="X279" s="422"/>
    </row>
    <row r="280" spans="1:24" s="434" customFormat="1">
      <c r="A280" s="422">
        <v>279</v>
      </c>
      <c r="B280" s="521">
        <v>44168</v>
      </c>
      <c r="C280" s="465" t="s">
        <v>5922</v>
      </c>
      <c r="D280" s="472">
        <v>7</v>
      </c>
      <c r="E280" s="466" t="s">
        <v>1557</v>
      </c>
      <c r="G280" s="467" t="s">
        <v>5919</v>
      </c>
      <c r="H280" s="422" t="s">
        <v>2517</v>
      </c>
      <c r="I280" s="422" t="s">
        <v>5391</v>
      </c>
      <c r="J280" s="466" t="s">
        <v>668</v>
      </c>
      <c r="K280" s="1387">
        <v>44168</v>
      </c>
      <c r="L280" s="422" t="s">
        <v>5384</v>
      </c>
      <c r="M280" s="422"/>
      <c r="N280" s="467" t="s">
        <v>5920</v>
      </c>
      <c r="O280" s="435" t="s">
        <v>5467</v>
      </c>
      <c r="P280" s="422" t="s">
        <v>2929</v>
      </c>
      <c r="Q280" s="422"/>
      <c r="R280" s="422"/>
      <c r="S280" s="422" t="s">
        <v>1085</v>
      </c>
      <c r="T280" s="422"/>
      <c r="U280" s="422"/>
      <c r="V280" s="422"/>
      <c r="W280" s="422"/>
      <c r="X280" s="422"/>
    </row>
    <row r="281" spans="1:24" s="434" customFormat="1">
      <c r="A281" s="422">
        <v>280</v>
      </c>
      <c r="B281" s="521" t="s">
        <v>12264</v>
      </c>
      <c r="C281" s="465" t="s">
        <v>5924</v>
      </c>
      <c r="D281" s="472">
        <v>47</v>
      </c>
      <c r="E281" s="466" t="s">
        <v>1554</v>
      </c>
      <c r="G281" s="467" t="s">
        <v>5583</v>
      </c>
      <c r="H281" s="422" t="s">
        <v>2517</v>
      </c>
      <c r="I281" s="422" t="s">
        <v>5391</v>
      </c>
      <c r="J281" s="474" t="s">
        <v>668</v>
      </c>
      <c r="K281" s="1387" t="s">
        <v>5923</v>
      </c>
      <c r="L281" s="422" t="s">
        <v>5384</v>
      </c>
      <c r="M281" s="422"/>
      <c r="N281" s="467" t="s">
        <v>5925</v>
      </c>
      <c r="O281" s="435" t="s">
        <v>5467</v>
      </c>
      <c r="P281" s="422" t="s">
        <v>2929</v>
      </c>
      <c r="Q281" s="422"/>
      <c r="R281" s="422"/>
      <c r="S281" s="422" t="s">
        <v>1085</v>
      </c>
      <c r="T281" s="422"/>
      <c r="U281" s="422"/>
      <c r="V281" s="422"/>
      <c r="W281" s="422"/>
      <c r="X281" s="422"/>
    </row>
    <row r="282" spans="1:24" s="434" customFormat="1">
      <c r="A282" s="422">
        <v>281</v>
      </c>
      <c r="B282" s="521" t="s">
        <v>11988</v>
      </c>
      <c r="C282" s="465" t="s">
        <v>5926</v>
      </c>
      <c r="D282" s="472">
        <v>57</v>
      </c>
      <c r="E282" s="466" t="s">
        <v>1557</v>
      </c>
      <c r="G282" s="448" t="s">
        <v>5927</v>
      </c>
      <c r="H282" s="422" t="s">
        <v>2517</v>
      </c>
      <c r="I282" s="422" t="s">
        <v>5391</v>
      </c>
      <c r="J282" s="474">
        <v>82247875831</v>
      </c>
      <c r="K282" s="1387">
        <v>44055</v>
      </c>
      <c r="L282" s="422" t="s">
        <v>5384</v>
      </c>
      <c r="M282" s="422"/>
      <c r="N282" s="435"/>
      <c r="O282" s="435" t="s">
        <v>5467</v>
      </c>
      <c r="P282" s="422" t="s">
        <v>2929</v>
      </c>
      <c r="Q282" s="422"/>
      <c r="R282" s="422"/>
      <c r="S282" s="422" t="s">
        <v>1085</v>
      </c>
      <c r="T282" s="422"/>
      <c r="U282" s="422"/>
      <c r="V282" s="422"/>
      <c r="W282" s="422"/>
      <c r="X282" s="422"/>
    </row>
    <row r="283" spans="1:24" s="434" customFormat="1">
      <c r="A283" s="422">
        <v>282</v>
      </c>
      <c r="B283" s="521" t="s">
        <v>11988</v>
      </c>
      <c r="C283" s="465" t="s">
        <v>5928</v>
      </c>
      <c r="D283" s="472">
        <v>48</v>
      </c>
      <c r="E283" s="466" t="s">
        <v>1557</v>
      </c>
      <c r="G283" s="448" t="s">
        <v>5927</v>
      </c>
      <c r="H283" s="422" t="s">
        <v>2517</v>
      </c>
      <c r="I283" s="422" t="s">
        <v>5391</v>
      </c>
      <c r="J283" s="422"/>
      <c r="K283" s="1380"/>
      <c r="L283" s="422" t="s">
        <v>5384</v>
      </c>
      <c r="M283" s="422"/>
      <c r="N283" s="435"/>
      <c r="O283" s="435" t="s">
        <v>5467</v>
      </c>
      <c r="P283" s="422" t="s">
        <v>2929</v>
      </c>
      <c r="Q283" s="422"/>
      <c r="R283" s="422"/>
      <c r="S283" s="422" t="s">
        <v>1085</v>
      </c>
      <c r="T283" s="422"/>
      <c r="U283" s="422"/>
      <c r="V283" s="422"/>
      <c r="W283" s="422"/>
      <c r="X283" s="422"/>
    </row>
    <row r="284" spans="1:24" s="434" customFormat="1">
      <c r="A284" s="422">
        <v>283</v>
      </c>
      <c r="B284" s="521" t="s">
        <v>11988</v>
      </c>
      <c r="C284" s="465" t="s">
        <v>5929</v>
      </c>
      <c r="D284" s="472">
        <v>25</v>
      </c>
      <c r="E284" s="466" t="s">
        <v>1557</v>
      </c>
      <c r="G284" s="448" t="s">
        <v>5927</v>
      </c>
      <c r="H284" s="422" t="s">
        <v>2517</v>
      </c>
      <c r="I284" s="422" t="s">
        <v>5391</v>
      </c>
      <c r="J284" s="422"/>
      <c r="K284" s="1380"/>
      <c r="L284" s="422" t="s">
        <v>5384</v>
      </c>
      <c r="M284" s="422"/>
      <c r="N284" s="435"/>
      <c r="O284" s="435" t="s">
        <v>5467</v>
      </c>
      <c r="P284" s="422" t="s">
        <v>2929</v>
      </c>
      <c r="Q284" s="422"/>
      <c r="R284" s="422"/>
      <c r="S284" s="422" t="s">
        <v>1085</v>
      </c>
      <c r="T284" s="422"/>
      <c r="U284" s="422"/>
      <c r="V284" s="422"/>
      <c r="W284" s="422"/>
      <c r="X284" s="422"/>
    </row>
    <row r="285" spans="1:24" s="434" customFormat="1">
      <c r="A285" s="422">
        <v>284</v>
      </c>
      <c r="B285" s="521" t="s">
        <v>11988</v>
      </c>
      <c r="C285" s="465" t="s">
        <v>5930</v>
      </c>
      <c r="D285" s="472">
        <v>14</v>
      </c>
      <c r="E285" s="466" t="s">
        <v>1554</v>
      </c>
      <c r="G285" s="448" t="s">
        <v>5927</v>
      </c>
      <c r="H285" s="422" t="s">
        <v>2517</v>
      </c>
      <c r="I285" s="422" t="s">
        <v>5391</v>
      </c>
      <c r="J285" s="422"/>
      <c r="K285" s="1380"/>
      <c r="L285" s="422" t="s">
        <v>5384</v>
      </c>
      <c r="M285" s="422"/>
      <c r="N285" s="435"/>
      <c r="O285" s="435" t="s">
        <v>5467</v>
      </c>
      <c r="P285" s="422" t="s">
        <v>2929</v>
      </c>
      <c r="Q285" s="422"/>
      <c r="R285" s="422"/>
      <c r="S285" s="422" t="s">
        <v>1085</v>
      </c>
      <c r="T285" s="422"/>
      <c r="U285" s="422"/>
      <c r="V285" s="422"/>
      <c r="W285" s="422"/>
      <c r="X285" s="422"/>
    </row>
    <row r="286" spans="1:24" s="434" customFormat="1">
      <c r="A286" s="422">
        <v>285</v>
      </c>
      <c r="B286" s="521" t="s">
        <v>11988</v>
      </c>
      <c r="C286" s="465" t="s">
        <v>5931</v>
      </c>
      <c r="D286" s="472">
        <v>14</v>
      </c>
      <c r="E286" s="466" t="s">
        <v>1554</v>
      </c>
      <c r="G286" s="448" t="s">
        <v>5927</v>
      </c>
      <c r="H286" s="422" t="s">
        <v>2517</v>
      </c>
      <c r="I286" s="422" t="s">
        <v>5391</v>
      </c>
      <c r="J286" s="422"/>
      <c r="K286" s="1380"/>
      <c r="L286" s="422" t="s">
        <v>5384</v>
      </c>
      <c r="M286" s="422"/>
      <c r="N286" s="435"/>
      <c r="O286" s="435" t="s">
        <v>5467</v>
      </c>
      <c r="P286" s="422" t="s">
        <v>2929</v>
      </c>
      <c r="Q286" s="422"/>
      <c r="R286" s="422"/>
      <c r="S286" s="422" t="s">
        <v>1085</v>
      </c>
      <c r="T286" s="422"/>
      <c r="U286" s="422"/>
      <c r="V286" s="422"/>
      <c r="W286" s="422"/>
      <c r="X286" s="422"/>
    </row>
    <row r="287" spans="1:24" s="434" customFormat="1">
      <c r="A287" s="422">
        <v>286</v>
      </c>
      <c r="B287" s="521" t="s">
        <v>11988</v>
      </c>
      <c r="C287" s="465" t="s">
        <v>5932</v>
      </c>
      <c r="D287" s="472">
        <v>3</v>
      </c>
      <c r="E287" s="466" t="s">
        <v>1554</v>
      </c>
      <c r="G287" s="448" t="s">
        <v>5927</v>
      </c>
      <c r="H287" s="422" t="s">
        <v>2517</v>
      </c>
      <c r="I287" s="422" t="s">
        <v>5391</v>
      </c>
      <c r="J287" s="422"/>
      <c r="K287" s="1380"/>
      <c r="L287" s="422" t="s">
        <v>5384</v>
      </c>
      <c r="M287" s="422"/>
      <c r="N287" s="435"/>
      <c r="O287" s="435" t="s">
        <v>5467</v>
      </c>
      <c r="P287" s="422" t="s">
        <v>2929</v>
      </c>
      <c r="Q287" s="422"/>
      <c r="R287" s="422"/>
      <c r="S287" s="422" t="s">
        <v>1085</v>
      </c>
      <c r="T287" s="422"/>
      <c r="U287" s="422"/>
      <c r="V287" s="422"/>
      <c r="W287" s="422"/>
      <c r="X287" s="422"/>
    </row>
    <row r="288" spans="1:24" s="434" customFormat="1">
      <c r="A288" s="422">
        <v>287</v>
      </c>
      <c r="B288" s="521">
        <v>44204</v>
      </c>
      <c r="C288" s="465" t="s">
        <v>5933</v>
      </c>
      <c r="D288" s="497">
        <v>45</v>
      </c>
      <c r="E288" s="476" t="s">
        <v>1554</v>
      </c>
      <c r="F288" s="422"/>
      <c r="G288" s="477" t="s">
        <v>5934</v>
      </c>
      <c r="H288" s="422" t="s">
        <v>2517</v>
      </c>
      <c r="I288" s="422" t="s">
        <v>5391</v>
      </c>
      <c r="J288" s="422"/>
      <c r="K288" s="1380"/>
      <c r="L288" s="422" t="s">
        <v>5384</v>
      </c>
      <c r="M288" s="422"/>
      <c r="N288" s="435"/>
      <c r="O288" s="435" t="s">
        <v>5467</v>
      </c>
      <c r="P288" s="422" t="s">
        <v>2929</v>
      </c>
      <c r="Q288" s="422"/>
      <c r="R288" s="422"/>
      <c r="S288" s="422" t="s">
        <v>1085</v>
      </c>
      <c r="T288" s="422"/>
      <c r="U288" s="422"/>
      <c r="V288" s="422"/>
      <c r="W288" s="422"/>
      <c r="X288" s="422"/>
    </row>
    <row r="289" spans="1:24" s="434" customFormat="1">
      <c r="A289" s="422">
        <v>288</v>
      </c>
      <c r="B289" s="521">
        <v>44204</v>
      </c>
      <c r="C289" s="465" t="s">
        <v>5935</v>
      </c>
      <c r="D289" s="497">
        <v>35</v>
      </c>
      <c r="E289" s="476" t="s">
        <v>1557</v>
      </c>
      <c r="F289" s="422"/>
      <c r="G289" s="477" t="s">
        <v>5391</v>
      </c>
      <c r="H289" s="422" t="s">
        <v>2517</v>
      </c>
      <c r="I289" s="422" t="s">
        <v>5391</v>
      </c>
      <c r="J289" s="422"/>
      <c r="K289" s="1380"/>
      <c r="L289" s="422" t="s">
        <v>5384</v>
      </c>
      <c r="M289" s="422"/>
      <c r="N289" s="435"/>
      <c r="O289" s="435" t="s">
        <v>5467</v>
      </c>
      <c r="P289" s="422" t="s">
        <v>2929</v>
      </c>
      <c r="Q289" s="422"/>
      <c r="R289" s="422"/>
      <c r="S289" s="422" t="s">
        <v>1085</v>
      </c>
      <c r="T289" s="422"/>
      <c r="U289" s="422"/>
      <c r="V289" s="422"/>
      <c r="W289" s="422"/>
      <c r="X289" s="422"/>
    </row>
    <row r="290" spans="1:24" s="434" customFormat="1">
      <c r="A290" s="422">
        <v>289</v>
      </c>
      <c r="B290" s="521">
        <v>44205</v>
      </c>
      <c r="C290" s="465" t="s">
        <v>5936</v>
      </c>
      <c r="D290" s="497">
        <v>54</v>
      </c>
      <c r="E290" s="478" t="s">
        <v>1554</v>
      </c>
      <c r="F290" s="422"/>
      <c r="G290" s="467" t="s">
        <v>5937</v>
      </c>
      <c r="H290" s="422" t="s">
        <v>2517</v>
      </c>
      <c r="I290" s="422" t="s">
        <v>5391</v>
      </c>
      <c r="J290" s="422"/>
      <c r="K290" s="1380"/>
      <c r="L290" s="422" t="s">
        <v>5384</v>
      </c>
      <c r="M290" s="422"/>
      <c r="N290" s="435"/>
      <c r="O290" s="435" t="s">
        <v>5467</v>
      </c>
      <c r="P290" s="422" t="s">
        <v>2929</v>
      </c>
      <c r="Q290" s="422"/>
      <c r="R290" s="422"/>
      <c r="S290" s="422" t="s">
        <v>1085</v>
      </c>
      <c r="T290" s="422"/>
      <c r="U290" s="422"/>
      <c r="V290" s="422"/>
      <c r="W290" s="422"/>
      <c r="X290" s="422"/>
    </row>
    <row r="291" spans="1:24" s="434" customFormat="1">
      <c r="A291" s="422">
        <v>290</v>
      </c>
      <c r="B291" s="521">
        <v>44205</v>
      </c>
      <c r="C291" s="465" t="s">
        <v>5938</v>
      </c>
      <c r="D291" s="497">
        <v>60</v>
      </c>
      <c r="E291" s="478" t="s">
        <v>1557</v>
      </c>
      <c r="F291" s="422"/>
      <c r="G291" s="467" t="s">
        <v>5937</v>
      </c>
      <c r="H291" s="422" t="s">
        <v>2517</v>
      </c>
      <c r="I291" s="422" t="s">
        <v>5391</v>
      </c>
      <c r="J291" s="422"/>
      <c r="K291" s="1380"/>
      <c r="L291" s="422" t="s">
        <v>5384</v>
      </c>
      <c r="M291" s="422"/>
      <c r="N291" s="435"/>
      <c r="O291" s="435" t="s">
        <v>5467</v>
      </c>
      <c r="P291" s="422" t="s">
        <v>2929</v>
      </c>
      <c r="Q291" s="422"/>
      <c r="R291" s="422"/>
      <c r="S291" s="422" t="s">
        <v>1085</v>
      </c>
      <c r="T291" s="422"/>
      <c r="U291" s="422"/>
      <c r="V291" s="422"/>
      <c r="W291" s="422"/>
      <c r="X291" s="422"/>
    </row>
    <row r="292" spans="1:24" s="434" customFormat="1">
      <c r="A292" s="422">
        <v>291</v>
      </c>
      <c r="B292" s="521">
        <v>44206</v>
      </c>
      <c r="C292" s="465" t="s">
        <v>5939</v>
      </c>
      <c r="D292" s="497">
        <v>43</v>
      </c>
      <c r="E292" s="478" t="s">
        <v>1557</v>
      </c>
      <c r="F292" s="422"/>
      <c r="G292" s="477" t="s">
        <v>5391</v>
      </c>
      <c r="H292" s="422" t="s">
        <v>2517</v>
      </c>
      <c r="I292" s="422" t="s">
        <v>5391</v>
      </c>
      <c r="J292" s="422"/>
      <c r="K292" s="1380"/>
      <c r="L292" s="422" t="s">
        <v>5384</v>
      </c>
      <c r="M292" s="422"/>
      <c r="N292" s="435"/>
      <c r="O292" s="435" t="s">
        <v>5467</v>
      </c>
      <c r="P292" s="422" t="s">
        <v>2929</v>
      </c>
      <c r="Q292" s="422"/>
      <c r="R292" s="422"/>
      <c r="S292" s="422" t="s">
        <v>1085</v>
      </c>
      <c r="T292" s="422"/>
      <c r="U292" s="422"/>
      <c r="V292" s="422"/>
      <c r="W292" s="422"/>
      <c r="X292" s="422"/>
    </row>
    <row r="293" spans="1:24" s="434" customFormat="1">
      <c r="A293" s="422">
        <v>292</v>
      </c>
      <c r="B293" s="521">
        <v>44208</v>
      </c>
      <c r="C293" s="465" t="s">
        <v>5940</v>
      </c>
      <c r="D293" s="497">
        <v>29</v>
      </c>
      <c r="E293" s="478" t="s">
        <v>1554</v>
      </c>
      <c r="F293" s="422"/>
      <c r="G293" s="477" t="s">
        <v>5941</v>
      </c>
      <c r="H293" s="422" t="s">
        <v>2517</v>
      </c>
      <c r="I293" s="422" t="s">
        <v>5391</v>
      </c>
      <c r="J293" s="422"/>
      <c r="K293" s="1380"/>
      <c r="L293" s="422" t="s">
        <v>5384</v>
      </c>
      <c r="M293" s="422"/>
      <c r="N293" s="435"/>
      <c r="O293" s="435" t="s">
        <v>5467</v>
      </c>
      <c r="P293" s="422" t="s">
        <v>2929</v>
      </c>
      <c r="Q293" s="422"/>
      <c r="R293" s="422"/>
      <c r="S293" s="422" t="s">
        <v>1085</v>
      </c>
      <c r="T293" s="422"/>
      <c r="U293" s="422"/>
      <c r="V293" s="422"/>
      <c r="W293" s="422"/>
      <c r="X293" s="422"/>
    </row>
    <row r="294" spans="1:24" s="434" customFormat="1">
      <c r="A294" s="422">
        <v>293</v>
      </c>
      <c r="B294" s="521">
        <v>44222</v>
      </c>
      <c r="C294" s="480" t="s">
        <v>5942</v>
      </c>
      <c r="D294" s="481">
        <f>2020-1973</f>
        <v>47</v>
      </c>
      <c r="E294" s="478" t="s">
        <v>1554</v>
      </c>
      <c r="F294" s="422"/>
      <c r="G294" s="477" t="s">
        <v>5943</v>
      </c>
      <c r="H294" s="422" t="s">
        <v>2517</v>
      </c>
      <c r="I294" s="422" t="s">
        <v>5383</v>
      </c>
      <c r="J294" s="422"/>
      <c r="K294" s="1380"/>
      <c r="L294" s="422" t="s">
        <v>5384</v>
      </c>
      <c r="M294" s="422"/>
      <c r="N294" s="435"/>
      <c r="O294" s="435" t="s">
        <v>5467</v>
      </c>
      <c r="P294" s="422" t="s">
        <v>2929</v>
      </c>
      <c r="Q294" s="422"/>
      <c r="R294" s="422"/>
      <c r="S294" s="422" t="s">
        <v>1085</v>
      </c>
      <c r="T294" s="422"/>
      <c r="U294" s="422"/>
      <c r="V294" s="422"/>
      <c r="W294" s="422"/>
      <c r="X294" s="422"/>
    </row>
    <row r="295" spans="1:24" s="434" customFormat="1">
      <c r="A295" s="422">
        <v>294</v>
      </c>
      <c r="B295" s="521">
        <v>44222</v>
      </c>
      <c r="C295" s="480" t="s">
        <v>5944</v>
      </c>
      <c r="D295" s="481">
        <v>15</v>
      </c>
      <c r="E295" s="478" t="s">
        <v>1557</v>
      </c>
      <c r="F295" s="422"/>
      <c r="G295" s="477" t="s">
        <v>5943</v>
      </c>
      <c r="H295" s="422" t="s">
        <v>2517</v>
      </c>
      <c r="I295" s="422" t="s">
        <v>5383</v>
      </c>
      <c r="J295" s="422"/>
      <c r="K295" s="1380"/>
      <c r="L295" s="422" t="s">
        <v>5384</v>
      </c>
      <c r="M295" s="422"/>
      <c r="N295" s="435"/>
      <c r="O295" s="435" t="s">
        <v>5467</v>
      </c>
      <c r="P295" s="422" t="s">
        <v>2929</v>
      </c>
      <c r="Q295" s="422"/>
      <c r="R295" s="422"/>
      <c r="S295" s="422" t="s">
        <v>1085</v>
      </c>
      <c r="T295" s="422"/>
      <c r="U295" s="422"/>
      <c r="V295" s="422"/>
      <c r="W295" s="422"/>
      <c r="X295" s="422"/>
    </row>
    <row r="296" spans="1:24" s="434" customFormat="1">
      <c r="A296" s="422">
        <v>295</v>
      </c>
      <c r="B296" s="521">
        <v>44222</v>
      </c>
      <c r="C296" s="480" t="s">
        <v>5945</v>
      </c>
      <c r="D296" s="481">
        <v>12</v>
      </c>
      <c r="E296" s="482" t="s">
        <v>1557</v>
      </c>
      <c r="F296" s="422"/>
      <c r="G296" s="477" t="s">
        <v>5943</v>
      </c>
      <c r="H296" s="422" t="s">
        <v>2517</v>
      </c>
      <c r="I296" s="422" t="s">
        <v>5383</v>
      </c>
      <c r="J296" s="422"/>
      <c r="K296" s="1380"/>
      <c r="L296" s="422" t="s">
        <v>5384</v>
      </c>
      <c r="M296" s="422"/>
      <c r="N296" s="435"/>
      <c r="O296" s="435" t="s">
        <v>5467</v>
      </c>
      <c r="P296" s="422" t="s">
        <v>2929</v>
      </c>
      <c r="Q296" s="422"/>
      <c r="R296" s="422"/>
      <c r="S296" s="422" t="s">
        <v>1085</v>
      </c>
      <c r="T296" s="422"/>
      <c r="U296" s="422"/>
      <c r="V296" s="422"/>
      <c r="W296" s="422"/>
      <c r="X296" s="422"/>
    </row>
    <row r="297" spans="1:24" s="434" customFormat="1">
      <c r="A297" s="422">
        <v>296</v>
      </c>
      <c r="B297" s="521">
        <v>44222</v>
      </c>
      <c r="C297" s="480" t="s">
        <v>5946</v>
      </c>
      <c r="D297" s="481">
        <v>6</v>
      </c>
      <c r="E297" s="482" t="s">
        <v>1554</v>
      </c>
      <c r="F297" s="422"/>
      <c r="G297" s="477" t="s">
        <v>5943</v>
      </c>
      <c r="H297" s="422" t="s">
        <v>2517</v>
      </c>
      <c r="I297" s="422" t="s">
        <v>5383</v>
      </c>
      <c r="J297" s="422"/>
      <c r="K297" s="1380"/>
      <c r="L297" s="422" t="s">
        <v>5384</v>
      </c>
      <c r="M297" s="422"/>
      <c r="N297" s="435"/>
      <c r="O297" s="435" t="s">
        <v>5467</v>
      </c>
      <c r="P297" s="422" t="s">
        <v>2929</v>
      </c>
      <c r="Q297" s="422"/>
      <c r="R297" s="422"/>
      <c r="S297" s="422" t="s">
        <v>1085</v>
      </c>
      <c r="T297" s="422"/>
      <c r="U297" s="422"/>
      <c r="V297" s="422"/>
      <c r="W297" s="422"/>
      <c r="X297" s="422"/>
    </row>
    <row r="298" spans="1:24" s="434" customFormat="1">
      <c r="A298" s="422">
        <v>297</v>
      </c>
      <c r="B298" s="521">
        <v>44243</v>
      </c>
      <c r="C298" s="480" t="s">
        <v>5947</v>
      </c>
      <c r="D298" s="481">
        <v>56</v>
      </c>
      <c r="E298" s="475" t="s">
        <v>1554</v>
      </c>
      <c r="F298" s="422"/>
      <c r="G298" s="484" t="s">
        <v>5382</v>
      </c>
      <c r="H298" s="422" t="s">
        <v>2517</v>
      </c>
      <c r="I298" s="422" t="s">
        <v>5383</v>
      </c>
      <c r="J298" s="422"/>
      <c r="K298" s="1380"/>
      <c r="L298" s="422" t="s">
        <v>5384</v>
      </c>
      <c r="M298" s="422"/>
      <c r="N298" s="435"/>
      <c r="O298" s="435" t="s">
        <v>5467</v>
      </c>
      <c r="P298" s="422" t="s">
        <v>2929</v>
      </c>
      <c r="Q298" s="422"/>
      <c r="R298" s="422"/>
      <c r="S298" s="422" t="s">
        <v>1085</v>
      </c>
      <c r="T298" s="422"/>
      <c r="U298" s="422"/>
      <c r="V298" s="422"/>
      <c r="W298" s="422"/>
      <c r="X298" s="422"/>
    </row>
    <row r="299" spans="1:24" s="434" customFormat="1">
      <c r="A299" s="422">
        <v>298</v>
      </c>
      <c r="B299" s="521">
        <v>44243</v>
      </c>
      <c r="C299" s="480" t="s">
        <v>5948</v>
      </c>
      <c r="D299" s="497">
        <v>27</v>
      </c>
      <c r="E299" s="475" t="s">
        <v>1554</v>
      </c>
      <c r="F299" s="422"/>
      <c r="G299" s="484" t="s">
        <v>5382</v>
      </c>
      <c r="H299" s="422" t="s">
        <v>2517</v>
      </c>
      <c r="I299" s="422" t="s">
        <v>5383</v>
      </c>
      <c r="J299" s="422"/>
      <c r="K299" s="1380"/>
      <c r="L299" s="422" t="s">
        <v>5384</v>
      </c>
      <c r="M299" s="422"/>
      <c r="N299" s="435" t="s">
        <v>2195</v>
      </c>
      <c r="O299" s="435" t="s">
        <v>5467</v>
      </c>
      <c r="P299" s="422" t="s">
        <v>2929</v>
      </c>
      <c r="Q299" s="422"/>
      <c r="R299" s="422"/>
      <c r="S299" s="422" t="s">
        <v>1085</v>
      </c>
      <c r="T299" s="422"/>
      <c r="U299" s="422"/>
      <c r="V299" s="422"/>
      <c r="W299" s="422"/>
      <c r="X299" s="422"/>
    </row>
    <row r="300" spans="1:24" s="434" customFormat="1">
      <c r="A300" s="422">
        <v>299</v>
      </c>
      <c r="B300" s="521">
        <v>44245</v>
      </c>
      <c r="C300" s="465" t="s">
        <v>5949</v>
      </c>
      <c r="D300" s="472">
        <v>21</v>
      </c>
      <c r="E300" s="475" t="s">
        <v>1554</v>
      </c>
      <c r="F300" s="422"/>
      <c r="G300" s="484" t="s">
        <v>5927</v>
      </c>
      <c r="H300" s="422" t="s">
        <v>2517</v>
      </c>
      <c r="I300" s="422" t="s">
        <v>5391</v>
      </c>
      <c r="J300" s="422"/>
      <c r="K300" s="1380"/>
      <c r="L300" s="422" t="s">
        <v>5384</v>
      </c>
      <c r="M300" s="422"/>
      <c r="N300" s="435" t="s">
        <v>2195</v>
      </c>
      <c r="O300" s="435" t="s">
        <v>5467</v>
      </c>
      <c r="P300" s="422" t="s">
        <v>2929</v>
      </c>
      <c r="Q300" s="422"/>
      <c r="R300" s="422"/>
      <c r="S300" s="422" t="s">
        <v>1085</v>
      </c>
      <c r="T300" s="422"/>
      <c r="U300" s="422"/>
      <c r="V300" s="422"/>
      <c r="W300" s="422"/>
      <c r="X300" s="422"/>
    </row>
    <row r="301" spans="1:24" s="434" customFormat="1">
      <c r="A301" s="422">
        <v>300</v>
      </c>
      <c r="B301" s="521">
        <v>44245</v>
      </c>
      <c r="C301" s="465" t="s">
        <v>5950</v>
      </c>
      <c r="D301" s="472">
        <v>52</v>
      </c>
      <c r="E301" s="466" t="s">
        <v>1554</v>
      </c>
      <c r="F301" s="422"/>
      <c r="G301" s="484" t="s">
        <v>5927</v>
      </c>
      <c r="H301" s="422" t="s">
        <v>2517</v>
      </c>
      <c r="I301" s="422" t="s">
        <v>5391</v>
      </c>
      <c r="J301" s="422"/>
      <c r="K301" s="1380"/>
      <c r="L301" s="422" t="s">
        <v>5384</v>
      </c>
      <c r="M301" s="422"/>
      <c r="N301" s="435" t="s">
        <v>2195</v>
      </c>
      <c r="O301" s="435" t="s">
        <v>5467</v>
      </c>
      <c r="P301" s="422" t="s">
        <v>2929</v>
      </c>
      <c r="Q301" s="422"/>
      <c r="R301" s="422"/>
      <c r="S301" s="422" t="s">
        <v>1085</v>
      </c>
      <c r="T301" s="422"/>
      <c r="U301" s="422"/>
      <c r="V301" s="422"/>
      <c r="W301" s="422"/>
      <c r="X301" s="422"/>
    </row>
    <row r="302" spans="1:24" s="434" customFormat="1">
      <c r="A302" s="422">
        <v>301</v>
      </c>
      <c r="B302" s="521">
        <v>44245</v>
      </c>
      <c r="C302" s="465" t="s">
        <v>5951</v>
      </c>
      <c r="D302" s="472">
        <v>52</v>
      </c>
      <c r="E302" s="466" t="s">
        <v>1554</v>
      </c>
      <c r="F302" s="422"/>
      <c r="G302" s="484" t="s">
        <v>5927</v>
      </c>
      <c r="H302" s="422" t="s">
        <v>2517</v>
      </c>
      <c r="I302" s="422" t="s">
        <v>5391</v>
      </c>
      <c r="J302" s="422"/>
      <c r="K302" s="1380"/>
      <c r="L302" s="422" t="s">
        <v>5384</v>
      </c>
      <c r="M302" s="422"/>
      <c r="N302" s="435" t="s">
        <v>2195</v>
      </c>
      <c r="O302" s="435" t="s">
        <v>5467</v>
      </c>
      <c r="P302" s="422" t="s">
        <v>2929</v>
      </c>
      <c r="Q302" s="422"/>
      <c r="R302" s="422"/>
      <c r="S302" s="422" t="s">
        <v>1085</v>
      </c>
      <c r="T302" s="422"/>
      <c r="U302" s="422"/>
      <c r="V302" s="422"/>
      <c r="W302" s="422"/>
      <c r="X302" s="422"/>
    </row>
    <row r="303" spans="1:24" s="434" customFormat="1">
      <c r="A303" s="422">
        <v>302</v>
      </c>
      <c r="B303" s="521">
        <v>44245</v>
      </c>
      <c r="C303" s="465" t="s">
        <v>5952</v>
      </c>
      <c r="D303" s="472">
        <v>2</v>
      </c>
      <c r="E303" s="466" t="s">
        <v>1554</v>
      </c>
      <c r="F303" s="422"/>
      <c r="G303" s="484" t="s">
        <v>5927</v>
      </c>
      <c r="H303" s="422" t="s">
        <v>2517</v>
      </c>
      <c r="I303" s="422" t="s">
        <v>5391</v>
      </c>
      <c r="J303" s="422"/>
      <c r="K303" s="1380"/>
      <c r="L303" s="422" t="s">
        <v>5384</v>
      </c>
      <c r="M303" s="422"/>
      <c r="N303" s="435" t="s">
        <v>2195</v>
      </c>
      <c r="O303" s="435" t="s">
        <v>5467</v>
      </c>
      <c r="P303" s="422" t="s">
        <v>2929</v>
      </c>
      <c r="Q303" s="422"/>
      <c r="R303" s="422"/>
      <c r="S303" s="422" t="s">
        <v>1085</v>
      </c>
      <c r="T303" s="422"/>
      <c r="U303" s="422"/>
      <c r="V303" s="422"/>
      <c r="W303" s="422"/>
      <c r="X303" s="422"/>
    </row>
    <row r="304" spans="1:24" s="434" customFormat="1">
      <c r="A304" s="422">
        <v>303</v>
      </c>
      <c r="B304" s="521">
        <v>44245</v>
      </c>
      <c r="C304" s="465" t="s">
        <v>5953</v>
      </c>
      <c r="D304" s="472">
        <v>33</v>
      </c>
      <c r="E304" s="466" t="s">
        <v>1554</v>
      </c>
      <c r="F304" s="422"/>
      <c r="G304" s="484" t="s">
        <v>5927</v>
      </c>
      <c r="H304" s="422" t="s">
        <v>2517</v>
      </c>
      <c r="I304" s="422" t="s">
        <v>5391</v>
      </c>
      <c r="J304" s="422"/>
      <c r="K304" s="1380"/>
      <c r="L304" s="422" t="s">
        <v>5384</v>
      </c>
      <c r="M304" s="422"/>
      <c r="N304" s="435" t="s">
        <v>2195</v>
      </c>
      <c r="O304" s="435" t="s">
        <v>5467</v>
      </c>
      <c r="P304" s="422" t="s">
        <v>2929</v>
      </c>
      <c r="Q304" s="422"/>
      <c r="R304" s="422"/>
      <c r="S304" s="422" t="s">
        <v>1085</v>
      </c>
      <c r="T304" s="422"/>
      <c r="U304" s="422"/>
      <c r="V304" s="422"/>
      <c r="W304" s="422"/>
      <c r="X304" s="422"/>
    </row>
    <row r="305" spans="1:24" s="434" customFormat="1">
      <c r="A305" s="422">
        <v>304</v>
      </c>
      <c r="B305" s="521">
        <v>44245</v>
      </c>
      <c r="C305" s="465" t="s">
        <v>5954</v>
      </c>
      <c r="D305" s="472">
        <v>34</v>
      </c>
      <c r="E305" s="466" t="s">
        <v>1557</v>
      </c>
      <c r="F305" s="422"/>
      <c r="G305" s="484" t="s">
        <v>5927</v>
      </c>
      <c r="H305" s="422" t="s">
        <v>2517</v>
      </c>
      <c r="I305" s="422" t="s">
        <v>5391</v>
      </c>
      <c r="J305" s="422"/>
      <c r="K305" s="1380"/>
      <c r="L305" s="422" t="s">
        <v>5384</v>
      </c>
      <c r="M305" s="422"/>
      <c r="N305" s="435" t="s">
        <v>2195</v>
      </c>
      <c r="O305" s="435" t="s">
        <v>5467</v>
      </c>
      <c r="P305" s="422" t="s">
        <v>2929</v>
      </c>
      <c r="Q305" s="422"/>
      <c r="R305" s="422"/>
      <c r="S305" s="422" t="s">
        <v>1085</v>
      </c>
      <c r="T305" s="422"/>
      <c r="U305" s="422"/>
      <c r="V305" s="422"/>
      <c r="W305" s="422"/>
      <c r="X305" s="422"/>
    </row>
    <row r="306" spans="1:24" s="434" customFormat="1">
      <c r="A306" s="422">
        <v>305</v>
      </c>
      <c r="B306" s="521">
        <v>44245</v>
      </c>
      <c r="C306" s="465" t="s">
        <v>5955</v>
      </c>
      <c r="D306" s="472">
        <v>40</v>
      </c>
      <c r="E306" s="466" t="s">
        <v>1557</v>
      </c>
      <c r="F306" s="422"/>
      <c r="G306" s="484" t="s">
        <v>5927</v>
      </c>
      <c r="H306" s="422" t="s">
        <v>2517</v>
      </c>
      <c r="I306" s="422" t="s">
        <v>5391</v>
      </c>
      <c r="J306" s="422"/>
      <c r="K306" s="1380"/>
      <c r="L306" s="422" t="s">
        <v>5384</v>
      </c>
      <c r="M306" s="422"/>
      <c r="N306" s="435" t="s">
        <v>2195</v>
      </c>
      <c r="O306" s="435" t="s">
        <v>5467</v>
      </c>
      <c r="P306" s="422" t="s">
        <v>2929</v>
      </c>
      <c r="Q306" s="422"/>
      <c r="R306" s="422"/>
      <c r="S306" s="422" t="s">
        <v>1085</v>
      </c>
      <c r="T306" s="422"/>
      <c r="U306" s="422"/>
      <c r="V306" s="422"/>
      <c r="W306" s="422"/>
      <c r="X306" s="422"/>
    </row>
    <row r="307" spans="1:24" s="434" customFormat="1">
      <c r="A307" s="422">
        <v>306</v>
      </c>
      <c r="B307" s="521">
        <v>44245</v>
      </c>
      <c r="C307" s="465" t="s">
        <v>5956</v>
      </c>
      <c r="D307" s="472">
        <v>47</v>
      </c>
      <c r="E307" s="466" t="s">
        <v>1557</v>
      </c>
      <c r="F307" s="422"/>
      <c r="G307" s="484" t="s">
        <v>5927</v>
      </c>
      <c r="H307" s="422" t="s">
        <v>2517</v>
      </c>
      <c r="I307" s="422" t="s">
        <v>5391</v>
      </c>
      <c r="J307" s="422"/>
      <c r="K307" s="1380"/>
      <c r="L307" s="422" t="s">
        <v>5384</v>
      </c>
      <c r="M307" s="435" t="s">
        <v>5957</v>
      </c>
      <c r="O307" s="435" t="s">
        <v>5467</v>
      </c>
      <c r="P307" s="422" t="s">
        <v>2929</v>
      </c>
      <c r="Q307" s="422"/>
      <c r="R307" s="422"/>
      <c r="S307" s="422" t="s">
        <v>1085</v>
      </c>
      <c r="T307" s="422"/>
      <c r="U307" s="422"/>
      <c r="V307" s="422"/>
      <c r="W307" s="422"/>
      <c r="X307" s="422"/>
    </row>
    <row r="308" spans="1:24" s="434" customFormat="1">
      <c r="A308" s="422">
        <v>307</v>
      </c>
      <c r="B308" s="521">
        <v>44251</v>
      </c>
      <c r="C308" s="468" t="s">
        <v>5958</v>
      </c>
      <c r="D308" s="472">
        <v>41</v>
      </c>
      <c r="E308" s="466" t="s">
        <v>1557</v>
      </c>
      <c r="F308" s="422"/>
      <c r="G308" s="485" t="s">
        <v>5959</v>
      </c>
      <c r="H308" s="422" t="s">
        <v>2517</v>
      </c>
      <c r="I308" s="422" t="s">
        <v>5391</v>
      </c>
      <c r="J308" s="422"/>
      <c r="K308" s="1380"/>
      <c r="L308" s="422" t="s">
        <v>5384</v>
      </c>
      <c r="M308" s="422"/>
      <c r="N308" s="435" t="s">
        <v>2195</v>
      </c>
      <c r="O308" s="435" t="s">
        <v>5467</v>
      </c>
      <c r="P308" s="422" t="s">
        <v>2929</v>
      </c>
      <c r="Q308" s="422"/>
      <c r="R308" s="422"/>
      <c r="S308" s="422" t="s">
        <v>1085</v>
      </c>
      <c r="T308" s="422"/>
      <c r="U308" s="422"/>
      <c r="V308" s="422"/>
      <c r="W308" s="422"/>
      <c r="X308" s="422"/>
    </row>
    <row r="309" spans="1:24" s="434" customFormat="1">
      <c r="A309" s="422">
        <v>308</v>
      </c>
      <c r="B309" s="521">
        <v>44251</v>
      </c>
      <c r="C309" s="465" t="s">
        <v>5960</v>
      </c>
      <c r="D309" s="472">
        <v>31</v>
      </c>
      <c r="E309" s="475" t="s">
        <v>1557</v>
      </c>
      <c r="F309" s="422"/>
      <c r="G309" s="484" t="s">
        <v>5927</v>
      </c>
      <c r="H309" s="422" t="s">
        <v>2517</v>
      </c>
      <c r="I309" s="422" t="s">
        <v>5391</v>
      </c>
      <c r="J309" s="422"/>
      <c r="K309" s="1380"/>
      <c r="L309" s="422" t="s">
        <v>5384</v>
      </c>
      <c r="M309" s="422"/>
      <c r="N309" s="435" t="s">
        <v>2195</v>
      </c>
      <c r="O309" s="435" t="s">
        <v>5467</v>
      </c>
      <c r="P309" s="422" t="s">
        <v>2929</v>
      </c>
      <c r="Q309" s="422"/>
      <c r="R309" s="422"/>
      <c r="S309" s="422" t="s">
        <v>1085</v>
      </c>
      <c r="T309" s="422"/>
      <c r="U309" s="422"/>
      <c r="V309" s="422"/>
      <c r="W309" s="422"/>
      <c r="X309" s="422"/>
    </row>
    <row r="310" spans="1:24" s="434" customFormat="1">
      <c r="A310" s="422">
        <v>309</v>
      </c>
      <c r="B310" s="521">
        <v>44251</v>
      </c>
      <c r="C310" s="465" t="s">
        <v>5961</v>
      </c>
      <c r="D310" s="472">
        <v>36</v>
      </c>
      <c r="E310" s="475" t="s">
        <v>1554</v>
      </c>
      <c r="F310" s="422"/>
      <c r="G310" s="484" t="s">
        <v>5927</v>
      </c>
      <c r="H310" s="422" t="s">
        <v>2517</v>
      </c>
      <c r="I310" s="422" t="s">
        <v>5391</v>
      </c>
      <c r="J310" s="422"/>
      <c r="K310" s="1380"/>
      <c r="L310" s="422" t="s">
        <v>5384</v>
      </c>
      <c r="M310" s="422"/>
      <c r="N310" s="435"/>
      <c r="O310" s="435" t="s">
        <v>5467</v>
      </c>
      <c r="P310" s="422" t="s">
        <v>2929</v>
      </c>
      <c r="Q310" s="422"/>
      <c r="R310" s="422"/>
      <c r="S310" s="422" t="s">
        <v>1085</v>
      </c>
      <c r="T310" s="422"/>
      <c r="U310" s="422"/>
      <c r="V310" s="422"/>
      <c r="W310" s="422"/>
      <c r="X310" s="422"/>
    </row>
    <row r="311" spans="1:24" s="434" customFormat="1">
      <c r="A311" s="422">
        <v>310</v>
      </c>
      <c r="B311" s="521">
        <v>44257</v>
      </c>
      <c r="C311" s="468" t="s">
        <v>5962</v>
      </c>
      <c r="D311" s="472">
        <v>47</v>
      </c>
      <c r="E311" s="466" t="s">
        <v>1554</v>
      </c>
      <c r="F311" s="422"/>
      <c r="G311" s="484" t="s">
        <v>5963</v>
      </c>
      <c r="H311" s="422" t="s">
        <v>2517</v>
      </c>
      <c r="I311" s="422" t="s">
        <v>5391</v>
      </c>
      <c r="J311" s="422"/>
      <c r="K311" s="1380"/>
      <c r="L311" s="422" t="s">
        <v>5384</v>
      </c>
      <c r="M311" s="422"/>
      <c r="N311" s="435" t="s">
        <v>19</v>
      </c>
      <c r="O311" s="435" t="s">
        <v>5467</v>
      </c>
      <c r="P311" s="422" t="s">
        <v>2929</v>
      </c>
      <c r="Q311" s="422"/>
      <c r="R311" s="422"/>
      <c r="S311" s="422" t="s">
        <v>1085</v>
      </c>
      <c r="T311" s="422"/>
      <c r="U311" s="422"/>
      <c r="V311" s="422"/>
      <c r="W311" s="422"/>
      <c r="X311" s="422"/>
    </row>
    <row r="312" spans="1:24" s="434" customFormat="1">
      <c r="A312" s="422">
        <v>311</v>
      </c>
      <c r="B312" s="521">
        <v>44257</v>
      </c>
      <c r="C312" s="465" t="s">
        <v>5964</v>
      </c>
      <c r="D312" s="472">
        <v>25</v>
      </c>
      <c r="E312" s="466" t="s">
        <v>1554</v>
      </c>
      <c r="F312" s="422"/>
      <c r="G312" s="484" t="s">
        <v>5963</v>
      </c>
      <c r="H312" s="422" t="s">
        <v>2517</v>
      </c>
      <c r="I312" s="422" t="s">
        <v>5391</v>
      </c>
      <c r="J312" s="422"/>
      <c r="K312" s="1380"/>
      <c r="L312" s="422" t="s">
        <v>5384</v>
      </c>
      <c r="M312" s="422"/>
      <c r="N312" s="435" t="s">
        <v>19</v>
      </c>
      <c r="O312" s="435" t="s">
        <v>5467</v>
      </c>
      <c r="P312" s="422" t="s">
        <v>2929</v>
      </c>
      <c r="Q312" s="422"/>
      <c r="R312" s="422"/>
      <c r="S312" s="422" t="s">
        <v>1085</v>
      </c>
      <c r="T312" s="422"/>
      <c r="U312" s="422"/>
      <c r="V312" s="422"/>
      <c r="W312" s="422"/>
      <c r="X312" s="422"/>
    </row>
    <row r="313" spans="1:24" s="434" customFormat="1">
      <c r="A313" s="422">
        <v>312</v>
      </c>
      <c r="B313" s="521">
        <v>44257</v>
      </c>
      <c r="C313" s="465" t="s">
        <v>5965</v>
      </c>
      <c r="D313" s="472">
        <v>35</v>
      </c>
      <c r="E313" s="466" t="s">
        <v>1554</v>
      </c>
      <c r="F313" s="422"/>
      <c r="G313" s="484" t="s">
        <v>5963</v>
      </c>
      <c r="H313" s="422" t="s">
        <v>2517</v>
      </c>
      <c r="I313" s="422" t="s">
        <v>5391</v>
      </c>
      <c r="J313" s="422"/>
      <c r="K313" s="1380"/>
      <c r="L313" s="422" t="s">
        <v>5384</v>
      </c>
      <c r="M313" s="422"/>
      <c r="N313" s="435" t="s">
        <v>19</v>
      </c>
      <c r="O313" s="435" t="s">
        <v>5467</v>
      </c>
      <c r="P313" s="422" t="s">
        <v>2929</v>
      </c>
      <c r="Q313" s="422"/>
      <c r="R313" s="422"/>
      <c r="S313" s="422" t="s">
        <v>1085</v>
      </c>
      <c r="T313" s="422"/>
      <c r="U313" s="422"/>
      <c r="V313" s="422"/>
      <c r="W313" s="422"/>
      <c r="X313" s="422"/>
    </row>
    <row r="314" spans="1:24" s="434" customFormat="1">
      <c r="A314" s="422">
        <v>313</v>
      </c>
      <c r="B314" s="521">
        <v>44257</v>
      </c>
      <c r="C314" s="465" t="s">
        <v>5966</v>
      </c>
      <c r="D314" s="472">
        <v>43</v>
      </c>
      <c r="E314" s="466" t="s">
        <v>1554</v>
      </c>
      <c r="F314" s="422"/>
      <c r="G314" s="484" t="s">
        <v>5963</v>
      </c>
      <c r="H314" s="422" t="s">
        <v>2517</v>
      </c>
      <c r="I314" s="422" t="s">
        <v>5391</v>
      </c>
      <c r="J314" s="422"/>
      <c r="K314" s="1380"/>
      <c r="L314" s="422" t="s">
        <v>5384</v>
      </c>
      <c r="M314" s="422"/>
      <c r="N314" s="435" t="s">
        <v>19</v>
      </c>
      <c r="O314" s="435" t="s">
        <v>5467</v>
      </c>
      <c r="P314" s="422" t="s">
        <v>2929</v>
      </c>
      <c r="Q314" s="422"/>
      <c r="R314" s="422"/>
      <c r="S314" s="422" t="s">
        <v>1085</v>
      </c>
      <c r="T314" s="422"/>
      <c r="U314" s="422"/>
      <c r="V314" s="422"/>
      <c r="W314" s="422"/>
      <c r="X314" s="422"/>
    </row>
    <row r="315" spans="1:24" s="434" customFormat="1">
      <c r="A315" s="422">
        <v>314</v>
      </c>
      <c r="B315" s="521">
        <v>44257</v>
      </c>
      <c r="C315" s="465" t="s">
        <v>5967</v>
      </c>
      <c r="D315" s="472">
        <v>31</v>
      </c>
      <c r="E315" s="466" t="s">
        <v>1554</v>
      </c>
      <c r="F315" s="422"/>
      <c r="G315" s="484" t="s">
        <v>5963</v>
      </c>
      <c r="H315" s="422" t="s">
        <v>2517</v>
      </c>
      <c r="I315" s="422" t="s">
        <v>5391</v>
      </c>
      <c r="J315" s="422"/>
      <c r="K315" s="1380"/>
      <c r="L315" s="422" t="s">
        <v>5384</v>
      </c>
      <c r="M315" s="422"/>
      <c r="N315" s="435" t="s">
        <v>19</v>
      </c>
      <c r="O315" s="435" t="s">
        <v>5467</v>
      </c>
      <c r="P315" s="422" t="s">
        <v>2929</v>
      </c>
      <c r="Q315" s="422"/>
      <c r="R315" s="422"/>
      <c r="S315" s="422" t="s">
        <v>1085</v>
      </c>
      <c r="T315" s="422"/>
      <c r="U315" s="422"/>
      <c r="V315" s="422"/>
      <c r="W315" s="422"/>
      <c r="X315" s="422"/>
    </row>
    <row r="316" spans="1:24" s="434" customFormat="1">
      <c r="A316" s="422">
        <v>315</v>
      </c>
      <c r="B316" s="521">
        <v>44257</v>
      </c>
      <c r="C316" s="465" t="s">
        <v>5968</v>
      </c>
      <c r="D316" s="472">
        <v>42</v>
      </c>
      <c r="E316" s="466" t="s">
        <v>1554</v>
      </c>
      <c r="F316" s="422"/>
      <c r="G316" s="484" t="s">
        <v>5963</v>
      </c>
      <c r="H316" s="422" t="s">
        <v>2517</v>
      </c>
      <c r="I316" s="422" t="s">
        <v>5391</v>
      </c>
      <c r="J316" s="422"/>
      <c r="K316" s="1380"/>
      <c r="L316" s="422" t="s">
        <v>5384</v>
      </c>
      <c r="M316" s="422"/>
      <c r="N316" s="435" t="s">
        <v>19</v>
      </c>
      <c r="O316" s="435" t="s">
        <v>5467</v>
      </c>
      <c r="P316" s="422" t="s">
        <v>2929</v>
      </c>
      <c r="Q316" s="422"/>
      <c r="R316" s="422"/>
      <c r="S316" s="422" t="s">
        <v>1085</v>
      </c>
      <c r="T316" s="422"/>
      <c r="U316" s="422"/>
      <c r="V316" s="422"/>
      <c r="W316" s="422"/>
      <c r="X316" s="422"/>
    </row>
    <row r="317" spans="1:24" s="434" customFormat="1">
      <c r="A317" s="422">
        <v>316</v>
      </c>
      <c r="B317" s="521">
        <v>44257</v>
      </c>
      <c r="C317" s="465" t="s">
        <v>5969</v>
      </c>
      <c r="D317" s="472">
        <v>25</v>
      </c>
      <c r="E317" s="466" t="s">
        <v>1554</v>
      </c>
      <c r="F317" s="422"/>
      <c r="G317" s="484" t="s">
        <v>5963</v>
      </c>
      <c r="H317" s="422" t="s">
        <v>2517</v>
      </c>
      <c r="I317" s="422" t="s">
        <v>5391</v>
      </c>
      <c r="J317" s="422"/>
      <c r="K317" s="1380"/>
      <c r="L317" s="422" t="s">
        <v>5384</v>
      </c>
      <c r="M317" s="422"/>
      <c r="N317" s="435" t="s">
        <v>19</v>
      </c>
      <c r="O317" s="435" t="s">
        <v>5467</v>
      </c>
      <c r="P317" s="422" t="s">
        <v>2929</v>
      </c>
      <c r="Q317" s="422"/>
      <c r="R317" s="422"/>
      <c r="S317" s="422" t="s">
        <v>1085</v>
      </c>
      <c r="T317" s="422"/>
      <c r="U317" s="422"/>
      <c r="V317" s="422"/>
      <c r="W317" s="422"/>
      <c r="X317" s="422"/>
    </row>
    <row r="318" spans="1:24" s="434" customFormat="1">
      <c r="A318" s="422">
        <v>317</v>
      </c>
      <c r="B318" s="521">
        <v>44257</v>
      </c>
      <c r="C318" s="465" t="s">
        <v>5970</v>
      </c>
      <c r="D318" s="472">
        <v>30</v>
      </c>
      <c r="E318" s="466" t="s">
        <v>1557</v>
      </c>
      <c r="F318" s="422"/>
      <c r="G318" s="484" t="s">
        <v>5963</v>
      </c>
      <c r="H318" s="422" t="s">
        <v>2517</v>
      </c>
      <c r="I318" s="422" t="s">
        <v>5391</v>
      </c>
      <c r="J318" s="422"/>
      <c r="K318" s="1380"/>
      <c r="L318" s="422" t="s">
        <v>5384</v>
      </c>
      <c r="M318" s="422"/>
      <c r="N318" s="435" t="s">
        <v>19</v>
      </c>
      <c r="O318" s="435" t="s">
        <v>5467</v>
      </c>
      <c r="P318" s="422" t="s">
        <v>2929</v>
      </c>
      <c r="Q318" s="422"/>
      <c r="R318" s="422"/>
      <c r="S318" s="422" t="s">
        <v>1085</v>
      </c>
      <c r="T318" s="422"/>
      <c r="U318" s="422"/>
      <c r="V318" s="422"/>
      <c r="W318" s="422"/>
      <c r="X318" s="422"/>
    </row>
    <row r="319" spans="1:24" s="434" customFormat="1">
      <c r="A319" s="422">
        <v>318</v>
      </c>
      <c r="B319" s="521">
        <v>44257</v>
      </c>
      <c r="C319" s="465" t="s">
        <v>5971</v>
      </c>
      <c r="D319" s="472">
        <v>41</v>
      </c>
      <c r="E319" s="466" t="s">
        <v>1554</v>
      </c>
      <c r="F319" s="422"/>
      <c r="G319" s="484" t="s">
        <v>5963</v>
      </c>
      <c r="H319" s="422" t="s">
        <v>2517</v>
      </c>
      <c r="I319" s="422" t="s">
        <v>5391</v>
      </c>
      <c r="J319" s="422"/>
      <c r="K319" s="1380"/>
      <c r="L319" s="422" t="s">
        <v>5384</v>
      </c>
      <c r="M319" s="422"/>
      <c r="N319" s="435" t="s">
        <v>19</v>
      </c>
      <c r="O319" s="435" t="s">
        <v>5467</v>
      </c>
      <c r="P319" s="422" t="s">
        <v>2929</v>
      </c>
      <c r="Q319" s="422"/>
      <c r="R319" s="422"/>
      <c r="S319" s="422" t="s">
        <v>1085</v>
      </c>
      <c r="T319" s="422"/>
      <c r="U319" s="422"/>
      <c r="V319" s="422"/>
      <c r="W319" s="422"/>
      <c r="X319" s="422"/>
    </row>
    <row r="320" spans="1:24" s="434" customFormat="1">
      <c r="A320" s="422">
        <v>319</v>
      </c>
      <c r="B320" s="521">
        <v>44257</v>
      </c>
      <c r="C320" s="465" t="s">
        <v>5972</v>
      </c>
      <c r="D320" s="472">
        <v>49</v>
      </c>
      <c r="E320" s="466" t="s">
        <v>1554</v>
      </c>
      <c r="F320" s="422"/>
      <c r="G320" s="484" t="s">
        <v>5963</v>
      </c>
      <c r="H320" s="422" t="s">
        <v>2517</v>
      </c>
      <c r="I320" s="422" t="s">
        <v>5391</v>
      </c>
      <c r="J320" s="422"/>
      <c r="K320" s="1380"/>
      <c r="L320" s="422" t="s">
        <v>5384</v>
      </c>
      <c r="M320" s="422"/>
      <c r="N320" s="435" t="s">
        <v>19</v>
      </c>
      <c r="O320" s="435" t="s">
        <v>5467</v>
      </c>
      <c r="P320" s="422" t="s">
        <v>2929</v>
      </c>
      <c r="Q320" s="422"/>
      <c r="R320" s="422"/>
      <c r="S320" s="422" t="s">
        <v>1085</v>
      </c>
      <c r="T320" s="422"/>
      <c r="U320" s="422"/>
      <c r="V320" s="422"/>
      <c r="W320" s="422"/>
      <c r="X320" s="422"/>
    </row>
    <row r="321" spans="1:24" s="434" customFormat="1">
      <c r="A321" s="422">
        <v>320</v>
      </c>
      <c r="B321" s="521">
        <v>44257</v>
      </c>
      <c r="C321" s="465" t="s">
        <v>5973</v>
      </c>
      <c r="D321" s="472">
        <v>24</v>
      </c>
      <c r="E321" s="466" t="s">
        <v>1554</v>
      </c>
      <c r="F321" s="422"/>
      <c r="G321" s="484" t="s">
        <v>5963</v>
      </c>
      <c r="H321" s="422" t="s">
        <v>2517</v>
      </c>
      <c r="I321" s="422" t="s">
        <v>5391</v>
      </c>
      <c r="J321" s="422"/>
      <c r="K321" s="1380"/>
      <c r="L321" s="422" t="s">
        <v>5384</v>
      </c>
      <c r="M321" s="422"/>
      <c r="N321" s="435" t="s">
        <v>19</v>
      </c>
      <c r="O321" s="435" t="s">
        <v>5467</v>
      </c>
      <c r="P321" s="422" t="s">
        <v>2929</v>
      </c>
      <c r="Q321" s="422"/>
      <c r="R321" s="422"/>
      <c r="S321" s="422" t="s">
        <v>1085</v>
      </c>
      <c r="T321" s="422"/>
      <c r="U321" s="422"/>
      <c r="V321" s="422"/>
      <c r="W321" s="422"/>
      <c r="X321" s="422"/>
    </row>
    <row r="322" spans="1:24" s="434" customFormat="1">
      <c r="A322" s="422">
        <v>321</v>
      </c>
      <c r="B322" s="521">
        <v>44257</v>
      </c>
      <c r="C322" s="465" t="s">
        <v>5974</v>
      </c>
      <c r="D322" s="472">
        <v>35</v>
      </c>
      <c r="E322" s="466" t="s">
        <v>1554</v>
      </c>
      <c r="F322" s="422"/>
      <c r="G322" s="484" t="s">
        <v>5963</v>
      </c>
      <c r="H322" s="422" t="s">
        <v>2517</v>
      </c>
      <c r="I322" s="422" t="s">
        <v>5391</v>
      </c>
      <c r="J322" s="422"/>
      <c r="K322" s="1380"/>
      <c r="L322" s="422" t="s">
        <v>5384</v>
      </c>
      <c r="M322" s="422"/>
      <c r="N322" s="435" t="s">
        <v>19</v>
      </c>
      <c r="O322" s="435" t="s">
        <v>5467</v>
      </c>
      <c r="P322" s="422" t="s">
        <v>2929</v>
      </c>
      <c r="Q322" s="422"/>
      <c r="R322" s="422"/>
      <c r="S322" s="422" t="s">
        <v>1085</v>
      </c>
      <c r="T322" s="422"/>
      <c r="U322" s="422"/>
      <c r="V322" s="422"/>
      <c r="W322" s="422"/>
      <c r="X322" s="422"/>
    </row>
    <row r="323" spans="1:24" s="434" customFormat="1">
      <c r="A323" s="422">
        <v>322</v>
      </c>
      <c r="B323" s="521">
        <v>44257</v>
      </c>
      <c r="C323" s="465" t="s">
        <v>5975</v>
      </c>
      <c r="D323" s="472">
        <v>29</v>
      </c>
      <c r="E323" s="466" t="s">
        <v>1554</v>
      </c>
      <c r="F323" s="422"/>
      <c r="G323" s="484" t="s">
        <v>5963</v>
      </c>
      <c r="H323" s="422" t="s">
        <v>2517</v>
      </c>
      <c r="I323" s="422" t="s">
        <v>5391</v>
      </c>
      <c r="J323" s="422"/>
      <c r="K323" s="1380"/>
      <c r="L323" s="422" t="s">
        <v>5384</v>
      </c>
      <c r="M323" s="422"/>
      <c r="N323" s="435" t="s">
        <v>19</v>
      </c>
      <c r="O323" s="435" t="s">
        <v>5467</v>
      </c>
      <c r="P323" s="422" t="s">
        <v>2929</v>
      </c>
      <c r="Q323" s="422"/>
      <c r="R323" s="422"/>
      <c r="S323" s="422" t="s">
        <v>1085</v>
      </c>
      <c r="T323" s="422"/>
      <c r="U323" s="422"/>
      <c r="V323" s="422"/>
      <c r="W323" s="422"/>
      <c r="X323" s="422"/>
    </row>
    <row r="324" spans="1:24" s="434" customFormat="1">
      <c r="A324" s="422">
        <v>323</v>
      </c>
      <c r="B324" s="521">
        <v>44257</v>
      </c>
      <c r="C324" s="465" t="s">
        <v>5976</v>
      </c>
      <c r="D324" s="472">
        <v>20</v>
      </c>
      <c r="E324" s="466" t="s">
        <v>1554</v>
      </c>
      <c r="F324" s="422"/>
      <c r="G324" s="484" t="s">
        <v>5963</v>
      </c>
      <c r="H324" s="422" t="s">
        <v>2517</v>
      </c>
      <c r="I324" s="422" t="s">
        <v>5391</v>
      </c>
      <c r="J324" s="422"/>
      <c r="K324" s="1380"/>
      <c r="L324" s="422" t="s">
        <v>5384</v>
      </c>
      <c r="M324" s="422"/>
      <c r="N324" s="435" t="s">
        <v>19</v>
      </c>
      <c r="O324" s="435" t="s">
        <v>5467</v>
      </c>
      <c r="P324" s="422" t="s">
        <v>2929</v>
      </c>
      <c r="Q324" s="422"/>
      <c r="R324" s="422"/>
      <c r="S324" s="422" t="s">
        <v>1085</v>
      </c>
      <c r="T324" s="422"/>
      <c r="U324" s="422"/>
      <c r="V324" s="422"/>
      <c r="W324" s="422"/>
      <c r="X324" s="422"/>
    </row>
    <row r="325" spans="1:24" s="434" customFormat="1">
      <c r="A325" s="422">
        <v>324</v>
      </c>
      <c r="B325" s="521">
        <v>44257</v>
      </c>
      <c r="C325" s="465" t="s">
        <v>5977</v>
      </c>
      <c r="D325" s="472">
        <v>62</v>
      </c>
      <c r="E325" s="466" t="s">
        <v>1554</v>
      </c>
      <c r="F325" s="422"/>
      <c r="G325" s="484" t="s">
        <v>5963</v>
      </c>
      <c r="H325" s="422" t="s">
        <v>2517</v>
      </c>
      <c r="I325" s="422" t="s">
        <v>5391</v>
      </c>
      <c r="J325" s="422"/>
      <c r="K325" s="1380"/>
      <c r="L325" s="422" t="s">
        <v>5384</v>
      </c>
      <c r="M325" s="422"/>
      <c r="N325" s="435" t="s">
        <v>19</v>
      </c>
      <c r="O325" s="435" t="s">
        <v>5467</v>
      </c>
      <c r="P325" s="422" t="s">
        <v>2929</v>
      </c>
      <c r="Q325" s="422"/>
      <c r="R325" s="422"/>
      <c r="S325" s="422" t="s">
        <v>1085</v>
      </c>
      <c r="T325" s="422"/>
      <c r="U325" s="422"/>
      <c r="V325" s="422"/>
      <c r="W325" s="422"/>
      <c r="X325" s="422"/>
    </row>
    <row r="326" spans="1:24" s="434" customFormat="1">
      <c r="A326" s="422">
        <v>325</v>
      </c>
      <c r="B326" s="521">
        <v>44257</v>
      </c>
      <c r="C326" s="465" t="s">
        <v>5978</v>
      </c>
      <c r="D326" s="472">
        <v>43</v>
      </c>
      <c r="E326" s="466" t="s">
        <v>1554</v>
      </c>
      <c r="F326" s="422"/>
      <c r="G326" s="484" t="s">
        <v>5963</v>
      </c>
      <c r="H326" s="422" t="s">
        <v>2517</v>
      </c>
      <c r="I326" s="422" t="s">
        <v>5391</v>
      </c>
      <c r="J326" s="422"/>
      <c r="K326" s="1380"/>
      <c r="L326" s="422" t="s">
        <v>5384</v>
      </c>
      <c r="M326" s="422"/>
      <c r="N326" s="435" t="s">
        <v>19</v>
      </c>
      <c r="O326" s="435" t="s">
        <v>5467</v>
      </c>
      <c r="P326" s="422" t="s">
        <v>2929</v>
      </c>
      <c r="Q326" s="422"/>
      <c r="R326" s="422"/>
      <c r="S326" s="422" t="s">
        <v>1085</v>
      </c>
      <c r="T326" s="422"/>
      <c r="U326" s="422"/>
      <c r="V326" s="422"/>
      <c r="W326" s="422"/>
      <c r="X326" s="422"/>
    </row>
    <row r="327" spans="1:24" s="434" customFormat="1">
      <c r="A327" s="422">
        <v>326</v>
      </c>
      <c r="B327" s="521">
        <v>44257</v>
      </c>
      <c r="C327" s="465" t="s">
        <v>5979</v>
      </c>
      <c r="D327" s="472">
        <v>37</v>
      </c>
      <c r="E327" s="466" t="s">
        <v>1554</v>
      </c>
      <c r="F327" s="422"/>
      <c r="G327" s="484" t="s">
        <v>5391</v>
      </c>
      <c r="H327" s="422" t="s">
        <v>2517</v>
      </c>
      <c r="I327" s="422" t="s">
        <v>5391</v>
      </c>
      <c r="J327" s="422"/>
      <c r="K327" s="1380"/>
      <c r="L327" s="422" t="s">
        <v>5384</v>
      </c>
      <c r="M327" s="422"/>
      <c r="N327" s="435" t="s">
        <v>5980</v>
      </c>
      <c r="O327" s="435" t="s">
        <v>5467</v>
      </c>
      <c r="P327" s="422" t="s">
        <v>2929</v>
      </c>
      <c r="Q327" s="422"/>
      <c r="R327" s="422"/>
      <c r="S327" s="422" t="s">
        <v>1085</v>
      </c>
      <c r="T327" s="422"/>
      <c r="U327" s="422"/>
      <c r="V327" s="422"/>
      <c r="W327" s="422"/>
      <c r="X327" s="422"/>
    </row>
    <row r="328" spans="1:24" s="434" customFormat="1">
      <c r="A328" s="422">
        <v>327</v>
      </c>
      <c r="B328" s="521">
        <v>44257</v>
      </c>
      <c r="C328" s="465" t="s">
        <v>5981</v>
      </c>
      <c r="D328" s="472">
        <v>40</v>
      </c>
      <c r="E328" s="466" t="s">
        <v>1554</v>
      </c>
      <c r="F328" s="422"/>
      <c r="G328" s="484" t="s">
        <v>5391</v>
      </c>
      <c r="H328" s="422" t="s">
        <v>2517</v>
      </c>
      <c r="I328" s="422" t="s">
        <v>5391</v>
      </c>
      <c r="J328" s="422"/>
      <c r="K328" s="1380"/>
      <c r="L328" s="422" t="s">
        <v>5384</v>
      </c>
      <c r="M328" s="422"/>
      <c r="N328" s="435" t="s">
        <v>5980</v>
      </c>
      <c r="O328" s="435" t="s">
        <v>5467</v>
      </c>
      <c r="P328" s="422" t="s">
        <v>2929</v>
      </c>
      <c r="Q328" s="422"/>
      <c r="R328" s="422"/>
      <c r="S328" s="422" t="s">
        <v>1085</v>
      </c>
      <c r="T328" s="422"/>
      <c r="U328" s="422"/>
      <c r="V328" s="422"/>
      <c r="W328" s="422"/>
      <c r="X328" s="422"/>
    </row>
    <row r="329" spans="1:24" s="434" customFormat="1">
      <c r="A329" s="422">
        <v>328</v>
      </c>
      <c r="B329" s="521">
        <v>44257</v>
      </c>
      <c r="C329" s="465" t="s">
        <v>5982</v>
      </c>
      <c r="D329" s="472">
        <v>45</v>
      </c>
      <c r="E329" s="466" t="s">
        <v>1554</v>
      </c>
      <c r="F329" s="422"/>
      <c r="G329" s="484" t="s">
        <v>5391</v>
      </c>
      <c r="H329" s="422" t="s">
        <v>2517</v>
      </c>
      <c r="I329" s="422" t="s">
        <v>5391</v>
      </c>
      <c r="J329" s="422"/>
      <c r="K329" s="1380"/>
      <c r="L329" s="422" t="s">
        <v>5384</v>
      </c>
      <c r="M329" s="422"/>
      <c r="N329" s="435" t="s">
        <v>5980</v>
      </c>
      <c r="O329" s="435" t="s">
        <v>5467</v>
      </c>
      <c r="P329" s="422" t="s">
        <v>2929</v>
      </c>
      <c r="Q329" s="422"/>
      <c r="R329" s="422"/>
      <c r="S329" s="422" t="s">
        <v>1085</v>
      </c>
      <c r="T329" s="422"/>
      <c r="U329" s="422"/>
      <c r="V329" s="422"/>
      <c r="W329" s="422"/>
      <c r="X329" s="422"/>
    </row>
    <row r="330" spans="1:24" s="434" customFormat="1">
      <c r="A330" s="422"/>
      <c r="C330" s="488"/>
      <c r="D330" s="499"/>
      <c r="E330" s="487"/>
      <c r="F330" s="422"/>
      <c r="G330" s="488"/>
      <c r="H330" s="422"/>
      <c r="I330" s="488"/>
      <c r="J330" s="422"/>
      <c r="K330" s="1380"/>
      <c r="L330" s="488"/>
      <c r="M330" s="422"/>
      <c r="N330" s="435"/>
      <c r="O330" s="422"/>
      <c r="P330" s="435"/>
      <c r="Q330" s="422"/>
      <c r="R330" s="422"/>
      <c r="T330" s="422"/>
      <c r="U330" s="422"/>
      <c r="V330" s="422"/>
      <c r="W330" s="422"/>
      <c r="X330" s="422"/>
    </row>
    <row r="331" spans="1:24" s="434" customFormat="1">
      <c r="A331" s="422"/>
      <c r="C331" s="488"/>
      <c r="D331" s="499"/>
      <c r="E331" s="487"/>
      <c r="F331" s="422"/>
      <c r="G331" s="488"/>
      <c r="H331" s="422"/>
      <c r="I331" s="488"/>
      <c r="J331" s="422"/>
      <c r="K331" s="1380"/>
      <c r="L331" s="488"/>
      <c r="M331" s="422"/>
      <c r="N331" s="435"/>
      <c r="O331" s="422"/>
      <c r="P331" s="435"/>
      <c r="Q331" s="422"/>
      <c r="R331" s="422"/>
      <c r="T331" s="422"/>
      <c r="U331" s="422"/>
      <c r="V331" s="422"/>
      <c r="W331" s="422"/>
      <c r="X331" s="422"/>
    </row>
    <row r="332" spans="1:24" s="434" customFormat="1">
      <c r="A332" s="422"/>
      <c r="C332" s="488"/>
      <c r="D332" s="499"/>
      <c r="E332" s="487"/>
      <c r="F332" s="422"/>
      <c r="G332" s="488"/>
      <c r="H332" s="422"/>
      <c r="I332" s="488"/>
      <c r="J332" s="422"/>
      <c r="K332" s="1380"/>
      <c r="L332" s="488"/>
      <c r="M332" s="422"/>
      <c r="N332" s="435"/>
      <c r="O332" s="422"/>
      <c r="P332" s="435"/>
      <c r="Q332" s="422"/>
      <c r="R332" s="422"/>
      <c r="T332" s="422"/>
      <c r="U332" s="422"/>
      <c r="V332" s="422"/>
      <c r="W332" s="422"/>
      <c r="X332" s="422"/>
    </row>
    <row r="333" spans="1:24" s="434" customFormat="1">
      <c r="A333" s="422"/>
      <c r="C333" s="488"/>
      <c r="D333" s="499"/>
      <c r="E333" s="487"/>
      <c r="F333" s="422"/>
      <c r="G333" s="488"/>
      <c r="H333" s="422"/>
      <c r="I333" s="488"/>
      <c r="J333" s="422"/>
      <c r="K333" s="1380"/>
      <c r="L333" s="488"/>
      <c r="M333" s="422"/>
      <c r="N333" s="435"/>
      <c r="O333" s="422"/>
      <c r="P333" s="435"/>
      <c r="Q333" s="422"/>
      <c r="R333" s="422"/>
      <c r="T333" s="422"/>
      <c r="U333" s="422"/>
      <c r="V333" s="422"/>
      <c r="W333" s="422"/>
      <c r="X333" s="422"/>
    </row>
    <row r="334" spans="1:24" s="434" customFormat="1">
      <c r="A334" s="422"/>
      <c r="C334" s="488"/>
      <c r="D334" s="499"/>
      <c r="E334" s="487"/>
      <c r="F334" s="422"/>
      <c r="G334" s="488"/>
      <c r="H334" s="422"/>
      <c r="I334" s="488"/>
      <c r="J334" s="422"/>
      <c r="K334" s="1380"/>
      <c r="L334" s="488"/>
      <c r="M334" s="422"/>
      <c r="N334" s="435"/>
      <c r="O334" s="422"/>
      <c r="P334" s="435"/>
      <c r="Q334" s="422"/>
      <c r="R334" s="422"/>
      <c r="T334" s="422"/>
      <c r="U334" s="422"/>
      <c r="V334" s="422"/>
      <c r="W334" s="422"/>
      <c r="X334" s="422"/>
    </row>
    <row r="335" spans="1:24" s="434" customFormat="1">
      <c r="A335" s="422"/>
      <c r="C335" s="486"/>
      <c r="D335" s="498"/>
      <c r="E335" s="487"/>
      <c r="F335" s="422"/>
      <c r="G335" s="486"/>
      <c r="H335" s="422"/>
      <c r="I335" s="486"/>
      <c r="J335" s="422"/>
      <c r="K335" s="1380"/>
      <c r="L335" s="486"/>
      <c r="M335" s="422"/>
      <c r="N335" s="435"/>
      <c r="O335" s="422"/>
      <c r="P335" s="435"/>
      <c r="Q335" s="422"/>
      <c r="R335" s="422"/>
      <c r="T335" s="422"/>
      <c r="U335" s="422"/>
      <c r="V335" s="422"/>
      <c r="W335" s="422"/>
      <c r="X335" s="422"/>
    </row>
    <row r="336" spans="1:24" s="434" customFormat="1">
      <c r="A336" s="422"/>
      <c r="C336" s="488"/>
      <c r="D336" s="499"/>
      <c r="E336" s="487"/>
      <c r="F336" s="422"/>
      <c r="G336" s="488"/>
      <c r="H336" s="422"/>
      <c r="I336" s="488"/>
      <c r="J336" s="422"/>
      <c r="K336" s="1380"/>
      <c r="L336" s="488"/>
      <c r="M336" s="422"/>
      <c r="N336" s="435"/>
      <c r="O336" s="422"/>
      <c r="P336" s="435"/>
      <c r="Q336" s="422"/>
      <c r="R336" s="422"/>
      <c r="T336" s="422"/>
      <c r="U336" s="422"/>
      <c r="V336" s="422"/>
      <c r="W336" s="422"/>
      <c r="X336" s="422"/>
    </row>
    <row r="337" spans="1:24" s="434" customFormat="1">
      <c r="A337" s="422"/>
      <c r="C337" s="488"/>
      <c r="D337" s="499"/>
      <c r="E337" s="487"/>
      <c r="F337" s="422"/>
      <c r="G337" s="488"/>
      <c r="H337" s="422"/>
      <c r="I337" s="488"/>
      <c r="J337" s="422"/>
      <c r="K337" s="1380"/>
      <c r="L337" s="488"/>
      <c r="M337" s="422"/>
      <c r="N337" s="435"/>
      <c r="O337" s="422"/>
      <c r="P337" s="435"/>
      <c r="Q337" s="422"/>
      <c r="R337" s="422"/>
      <c r="T337" s="422"/>
      <c r="U337" s="422"/>
      <c r="V337" s="422"/>
      <c r="W337" s="422"/>
      <c r="X337" s="422"/>
    </row>
    <row r="338" spans="1:24" s="434" customFormat="1">
      <c r="A338" s="422"/>
      <c r="C338" s="488"/>
      <c r="D338" s="499"/>
      <c r="E338" s="487"/>
      <c r="F338" s="422"/>
      <c r="G338" s="488"/>
      <c r="H338" s="422"/>
      <c r="I338" s="488"/>
      <c r="J338" s="422"/>
      <c r="K338" s="1380"/>
      <c r="L338" s="488"/>
      <c r="M338" s="422"/>
      <c r="N338" s="435"/>
      <c r="O338" s="422"/>
      <c r="P338" s="435"/>
      <c r="Q338" s="422"/>
      <c r="R338" s="422"/>
      <c r="T338" s="422"/>
      <c r="U338" s="422"/>
      <c r="V338" s="422"/>
      <c r="W338" s="422"/>
      <c r="X338" s="422"/>
    </row>
    <row r="339" spans="1:24" s="434" customFormat="1">
      <c r="A339" s="422"/>
      <c r="C339" s="488"/>
      <c r="D339" s="499"/>
      <c r="E339" s="487"/>
      <c r="F339" s="422"/>
      <c r="G339" s="488"/>
      <c r="H339" s="422"/>
      <c r="I339" s="488"/>
      <c r="J339" s="422"/>
      <c r="K339" s="1380"/>
      <c r="L339" s="488"/>
      <c r="M339" s="422"/>
      <c r="N339" s="435"/>
      <c r="O339" s="422"/>
      <c r="P339" s="435"/>
      <c r="Q339" s="422"/>
      <c r="R339" s="422"/>
      <c r="T339" s="422"/>
      <c r="U339" s="422"/>
      <c r="V339" s="422"/>
      <c r="W339" s="422"/>
      <c r="X339" s="422"/>
    </row>
    <row r="340" spans="1:24" s="434" customFormat="1">
      <c r="A340" s="422"/>
      <c r="C340" s="488"/>
      <c r="D340" s="499"/>
      <c r="E340" s="487"/>
      <c r="F340" s="422"/>
      <c r="G340" s="488"/>
      <c r="H340" s="422"/>
      <c r="I340" s="488"/>
      <c r="J340" s="422"/>
      <c r="K340" s="1380"/>
      <c r="L340" s="488"/>
      <c r="M340" s="422"/>
      <c r="N340" s="435"/>
      <c r="O340" s="422"/>
      <c r="P340" s="435"/>
      <c r="Q340" s="422"/>
      <c r="R340" s="422"/>
      <c r="T340" s="422"/>
      <c r="U340" s="422"/>
      <c r="V340" s="422"/>
      <c r="W340" s="422"/>
      <c r="X340" s="422"/>
    </row>
    <row r="341" spans="1:24" s="434" customFormat="1">
      <c r="A341" s="422"/>
      <c r="C341" s="431"/>
      <c r="D341" s="499"/>
      <c r="E341" s="487"/>
      <c r="F341" s="422"/>
      <c r="G341" s="488"/>
      <c r="H341" s="422"/>
      <c r="I341" s="488"/>
      <c r="J341" s="422"/>
      <c r="K341" s="1380"/>
      <c r="L341" s="488"/>
      <c r="M341" s="422"/>
      <c r="N341" s="435"/>
      <c r="O341" s="422"/>
      <c r="P341" s="435"/>
      <c r="Q341" s="422"/>
      <c r="R341" s="422"/>
      <c r="T341" s="422"/>
      <c r="U341" s="422"/>
      <c r="V341" s="422"/>
      <c r="W341" s="422"/>
      <c r="X341" s="422"/>
    </row>
    <row r="342" spans="1:24" s="434" customFormat="1">
      <c r="A342" s="422"/>
      <c r="C342" s="432"/>
      <c r="D342" s="499"/>
      <c r="E342" s="487"/>
      <c r="F342" s="422"/>
      <c r="G342" s="488"/>
      <c r="H342" s="422"/>
      <c r="I342" s="488"/>
      <c r="J342" s="422"/>
      <c r="K342" s="1380"/>
      <c r="L342" s="488"/>
      <c r="M342" s="422"/>
      <c r="N342" s="435"/>
      <c r="O342" s="422"/>
      <c r="P342" s="435"/>
      <c r="Q342" s="422"/>
      <c r="R342" s="422"/>
      <c r="T342" s="422"/>
      <c r="U342" s="422"/>
      <c r="V342" s="422"/>
      <c r="W342" s="422"/>
      <c r="X342" s="422"/>
    </row>
    <row r="343" spans="1:24" s="434" customFormat="1">
      <c r="A343" s="422"/>
      <c r="C343" s="432"/>
      <c r="D343" s="499"/>
      <c r="E343" s="487"/>
      <c r="F343" s="422"/>
      <c r="G343" s="488"/>
      <c r="H343" s="422"/>
      <c r="I343" s="488"/>
      <c r="J343" s="422"/>
      <c r="K343" s="1380"/>
      <c r="L343" s="488"/>
      <c r="M343" s="422"/>
      <c r="N343" s="435"/>
      <c r="O343" s="422"/>
      <c r="P343" s="435"/>
      <c r="Q343" s="422"/>
      <c r="R343" s="422"/>
      <c r="T343" s="422"/>
      <c r="U343" s="422"/>
      <c r="V343" s="422"/>
      <c r="W343" s="422"/>
      <c r="X343" s="422"/>
    </row>
    <row r="344" spans="1:24" s="434" customFormat="1">
      <c r="A344" s="422"/>
      <c r="C344" s="432"/>
      <c r="D344" s="499"/>
      <c r="E344" s="487"/>
      <c r="F344" s="422"/>
      <c r="G344" s="488"/>
      <c r="H344" s="422"/>
      <c r="I344" s="488"/>
      <c r="J344" s="422"/>
      <c r="K344" s="1380"/>
      <c r="L344" s="488"/>
      <c r="M344" s="422"/>
      <c r="N344" s="435"/>
      <c r="O344" s="422"/>
      <c r="P344" s="435"/>
      <c r="Q344" s="422"/>
      <c r="R344" s="422"/>
      <c r="T344" s="422"/>
      <c r="U344" s="422"/>
      <c r="V344" s="422"/>
      <c r="W344" s="422"/>
      <c r="X344" s="422"/>
    </row>
    <row r="345" spans="1:24" s="434" customFormat="1">
      <c r="A345" s="422"/>
      <c r="C345" s="432"/>
      <c r="D345" s="499"/>
      <c r="E345" s="487"/>
      <c r="F345" s="422"/>
      <c r="G345" s="488"/>
      <c r="H345" s="422"/>
      <c r="I345" s="488"/>
      <c r="J345" s="422"/>
      <c r="K345" s="1380"/>
      <c r="L345" s="488"/>
      <c r="M345" s="422"/>
      <c r="N345" s="435"/>
      <c r="O345" s="422"/>
      <c r="P345" s="435"/>
      <c r="Q345" s="422"/>
      <c r="R345" s="422"/>
      <c r="T345" s="422"/>
      <c r="U345" s="422"/>
      <c r="V345" s="422"/>
      <c r="W345" s="422"/>
      <c r="X345" s="422"/>
    </row>
    <row r="346" spans="1:24" s="434" customFormat="1">
      <c r="A346" s="422"/>
      <c r="C346" s="488"/>
      <c r="D346" s="499"/>
      <c r="E346" s="487"/>
      <c r="F346" s="422"/>
      <c r="G346" s="488"/>
      <c r="H346" s="422"/>
      <c r="I346" s="488"/>
      <c r="J346" s="422"/>
      <c r="K346" s="1380"/>
      <c r="L346" s="488"/>
      <c r="M346" s="422"/>
      <c r="N346" s="435"/>
      <c r="O346" s="422"/>
      <c r="P346" s="435"/>
      <c r="Q346" s="422"/>
      <c r="R346" s="422"/>
      <c r="T346" s="422"/>
      <c r="U346" s="422"/>
      <c r="V346" s="422"/>
      <c r="W346" s="422"/>
      <c r="X346" s="422"/>
    </row>
    <row r="347" spans="1:24" s="434" customFormat="1">
      <c r="A347" s="422"/>
      <c r="C347" s="432"/>
      <c r="D347" s="499"/>
      <c r="E347" s="487"/>
      <c r="F347" s="422"/>
      <c r="G347" s="488"/>
      <c r="H347" s="422"/>
      <c r="I347" s="488"/>
      <c r="J347" s="422"/>
      <c r="K347" s="1380"/>
      <c r="L347" s="488"/>
      <c r="M347" s="422"/>
      <c r="N347" s="435"/>
      <c r="O347" s="422"/>
      <c r="P347" s="435"/>
      <c r="Q347" s="422"/>
      <c r="R347" s="422"/>
      <c r="T347" s="422"/>
      <c r="U347" s="422"/>
      <c r="V347" s="422"/>
      <c r="W347" s="422"/>
      <c r="X347" s="422"/>
    </row>
    <row r="348" spans="1:24" s="434" customFormat="1">
      <c r="A348" s="422"/>
      <c r="C348" s="433"/>
      <c r="D348" s="499"/>
      <c r="E348" s="487"/>
      <c r="F348" s="422"/>
      <c r="G348" s="488"/>
      <c r="H348" s="422"/>
      <c r="I348" s="488"/>
      <c r="J348" s="422"/>
      <c r="K348" s="1380"/>
      <c r="L348" s="488"/>
      <c r="M348" s="422"/>
      <c r="N348" s="435"/>
      <c r="O348" s="422"/>
      <c r="P348" s="435"/>
      <c r="Q348" s="422"/>
      <c r="R348" s="422"/>
      <c r="T348" s="422"/>
      <c r="U348" s="422"/>
      <c r="V348" s="422"/>
      <c r="W348" s="422"/>
      <c r="X348" s="422"/>
    </row>
    <row r="349" spans="1:24" s="434" customFormat="1">
      <c r="A349" s="422"/>
      <c r="C349" s="432"/>
      <c r="D349" s="499"/>
      <c r="E349" s="487"/>
      <c r="F349" s="422"/>
      <c r="G349" s="488"/>
      <c r="H349" s="422"/>
      <c r="I349" s="488"/>
      <c r="J349" s="422"/>
      <c r="K349" s="1380"/>
      <c r="L349" s="488"/>
      <c r="M349" s="422"/>
      <c r="N349" s="435"/>
      <c r="O349" s="422"/>
      <c r="P349" s="435"/>
      <c r="Q349" s="422"/>
      <c r="R349" s="422"/>
      <c r="T349" s="422"/>
      <c r="U349" s="422"/>
      <c r="V349" s="422"/>
      <c r="W349" s="422"/>
      <c r="X349" s="422"/>
    </row>
    <row r="350" spans="1:24" s="434" customFormat="1">
      <c r="A350" s="422"/>
      <c r="C350" s="488"/>
      <c r="D350" s="499"/>
      <c r="E350" s="487"/>
      <c r="F350" s="422"/>
      <c r="G350" s="488"/>
      <c r="H350" s="422"/>
      <c r="I350" s="488"/>
      <c r="J350" s="422"/>
      <c r="K350" s="1380"/>
      <c r="L350" s="488"/>
      <c r="M350" s="422"/>
      <c r="N350" s="435"/>
      <c r="O350" s="422"/>
      <c r="P350" s="435"/>
      <c r="Q350" s="422"/>
      <c r="R350" s="422"/>
      <c r="T350" s="422"/>
      <c r="U350" s="422"/>
      <c r="V350" s="422"/>
      <c r="W350" s="422"/>
      <c r="X350" s="422"/>
    </row>
    <row r="351" spans="1:24" s="434" customFormat="1">
      <c r="A351" s="422"/>
      <c r="C351" s="432"/>
      <c r="D351" s="499"/>
      <c r="E351" s="487"/>
      <c r="F351" s="422"/>
      <c r="G351" s="488"/>
      <c r="H351" s="422"/>
      <c r="I351" s="488"/>
      <c r="J351" s="422"/>
      <c r="K351" s="1380"/>
      <c r="L351" s="488"/>
      <c r="M351" s="422"/>
      <c r="N351" s="435"/>
      <c r="O351" s="422"/>
      <c r="P351" s="435"/>
      <c r="Q351" s="422"/>
      <c r="R351" s="422"/>
      <c r="T351" s="422"/>
      <c r="U351" s="422"/>
      <c r="V351" s="422"/>
      <c r="W351" s="422"/>
      <c r="X351" s="422"/>
    </row>
    <row r="352" spans="1:24" s="434" customFormat="1">
      <c r="A352" s="422"/>
      <c r="C352" s="432"/>
      <c r="D352" s="499"/>
      <c r="E352" s="487"/>
      <c r="F352" s="422"/>
      <c r="G352" s="488"/>
      <c r="H352" s="422"/>
      <c r="I352" s="488"/>
      <c r="J352" s="422"/>
      <c r="K352" s="1380"/>
      <c r="L352" s="488"/>
      <c r="M352" s="422"/>
      <c r="N352" s="435"/>
      <c r="O352" s="422"/>
      <c r="P352" s="435"/>
      <c r="Q352" s="422"/>
      <c r="R352" s="422"/>
      <c r="T352" s="422"/>
      <c r="U352" s="422"/>
      <c r="V352" s="422"/>
      <c r="W352" s="422"/>
      <c r="X352" s="422"/>
    </row>
    <row r="353" spans="1:24" s="434" customFormat="1">
      <c r="A353" s="422"/>
      <c r="C353" s="432"/>
      <c r="D353" s="499"/>
      <c r="E353" s="487"/>
      <c r="F353" s="422"/>
      <c r="G353" s="488"/>
      <c r="H353" s="422"/>
      <c r="I353" s="488"/>
      <c r="J353" s="422"/>
      <c r="K353" s="1380"/>
      <c r="L353" s="488"/>
      <c r="M353" s="422"/>
      <c r="N353" s="435"/>
      <c r="O353" s="422"/>
      <c r="P353" s="435"/>
      <c r="Q353" s="422"/>
      <c r="R353" s="422"/>
      <c r="T353" s="422"/>
      <c r="U353" s="422"/>
      <c r="V353" s="422"/>
      <c r="W353" s="422"/>
      <c r="X353" s="422"/>
    </row>
    <row r="354" spans="1:24" s="434" customFormat="1">
      <c r="A354" s="422"/>
      <c r="C354" s="432"/>
      <c r="D354" s="499"/>
      <c r="E354" s="487"/>
      <c r="F354" s="422"/>
      <c r="G354" s="488"/>
      <c r="H354" s="422"/>
      <c r="I354" s="488"/>
      <c r="J354" s="422"/>
      <c r="K354" s="1380"/>
      <c r="L354" s="488"/>
      <c r="M354" s="422"/>
      <c r="N354" s="435"/>
      <c r="O354" s="422"/>
      <c r="P354" s="435"/>
      <c r="Q354" s="422"/>
      <c r="R354" s="422"/>
      <c r="T354" s="422"/>
      <c r="U354" s="422"/>
      <c r="V354" s="422"/>
      <c r="W354" s="422"/>
      <c r="X354" s="422"/>
    </row>
    <row r="355" spans="1:24" s="434" customFormat="1">
      <c r="A355" s="422"/>
      <c r="C355" s="432"/>
      <c r="D355" s="499"/>
      <c r="E355" s="487"/>
      <c r="F355" s="422"/>
      <c r="G355" s="488"/>
      <c r="H355" s="422"/>
      <c r="I355" s="488"/>
      <c r="J355" s="422"/>
      <c r="K355" s="1380"/>
      <c r="L355" s="488"/>
      <c r="M355" s="422"/>
      <c r="N355" s="435"/>
      <c r="O355" s="422"/>
      <c r="P355" s="435"/>
      <c r="Q355" s="422"/>
      <c r="R355" s="422"/>
      <c r="T355" s="422"/>
      <c r="U355" s="422"/>
      <c r="V355" s="422"/>
      <c r="W355" s="422"/>
      <c r="X355" s="422"/>
    </row>
    <row r="356" spans="1:24" s="434" customFormat="1">
      <c r="A356" s="422"/>
      <c r="C356" s="488"/>
      <c r="D356" s="499"/>
      <c r="E356" s="487"/>
      <c r="F356" s="422"/>
      <c r="G356" s="488"/>
      <c r="H356" s="422"/>
      <c r="I356" s="488"/>
      <c r="J356" s="422"/>
      <c r="K356" s="1380"/>
      <c r="L356" s="488"/>
      <c r="M356" s="422"/>
      <c r="N356" s="435"/>
      <c r="O356" s="422"/>
      <c r="P356" s="435"/>
      <c r="Q356" s="422"/>
      <c r="R356" s="422"/>
      <c r="T356" s="422"/>
      <c r="U356" s="422"/>
      <c r="V356" s="422"/>
      <c r="W356" s="422"/>
      <c r="X356" s="422"/>
    </row>
    <row r="357" spans="1:24" s="434" customFormat="1">
      <c r="A357" s="422"/>
      <c r="C357" s="432"/>
      <c r="D357" s="499"/>
      <c r="E357" s="487"/>
      <c r="F357" s="422"/>
      <c r="G357" s="488"/>
      <c r="H357" s="422"/>
      <c r="I357" s="488"/>
      <c r="J357" s="422"/>
      <c r="K357" s="1380"/>
      <c r="L357" s="488"/>
      <c r="M357" s="422"/>
      <c r="N357" s="435"/>
      <c r="O357" s="422"/>
      <c r="P357" s="435"/>
      <c r="Q357" s="422"/>
      <c r="R357" s="422"/>
      <c r="T357" s="422"/>
      <c r="U357" s="422"/>
      <c r="V357" s="422"/>
      <c r="W357" s="422"/>
      <c r="X357" s="422"/>
    </row>
    <row r="358" spans="1:24" s="434" customFormat="1">
      <c r="A358" s="422"/>
      <c r="C358" s="433"/>
      <c r="D358" s="499"/>
      <c r="E358" s="487"/>
      <c r="F358" s="422"/>
      <c r="G358" s="488"/>
      <c r="H358" s="422"/>
      <c r="I358" s="488"/>
      <c r="J358" s="422"/>
      <c r="K358" s="1380"/>
      <c r="L358" s="488"/>
      <c r="M358" s="422"/>
      <c r="N358" s="435"/>
      <c r="O358" s="422"/>
      <c r="P358" s="435"/>
      <c r="Q358" s="422"/>
      <c r="R358" s="422"/>
      <c r="T358" s="422"/>
      <c r="U358" s="422"/>
      <c r="V358" s="422"/>
      <c r="W358" s="422"/>
      <c r="X358" s="422"/>
    </row>
    <row r="359" spans="1:24" s="434" customFormat="1">
      <c r="A359" s="422"/>
      <c r="C359" s="488"/>
      <c r="D359" s="499"/>
      <c r="E359" s="487"/>
      <c r="F359" s="422"/>
      <c r="G359" s="488"/>
      <c r="H359" s="422"/>
      <c r="I359" s="488"/>
      <c r="J359" s="422"/>
      <c r="K359" s="1380"/>
      <c r="L359" s="488"/>
      <c r="M359" s="422"/>
      <c r="N359" s="435"/>
      <c r="O359" s="422"/>
      <c r="P359" s="435"/>
      <c r="Q359" s="422"/>
      <c r="R359" s="422"/>
      <c r="T359" s="422"/>
      <c r="U359" s="422"/>
      <c r="V359" s="422"/>
      <c r="W359" s="422"/>
      <c r="X359" s="422"/>
    </row>
    <row r="360" spans="1:24" s="434" customFormat="1">
      <c r="A360" s="422"/>
      <c r="C360" s="433"/>
      <c r="D360" s="499"/>
      <c r="E360" s="487"/>
      <c r="F360" s="422"/>
      <c r="G360" s="488"/>
      <c r="H360" s="422"/>
      <c r="I360" s="488"/>
      <c r="J360" s="422"/>
      <c r="K360" s="1380"/>
      <c r="L360" s="488"/>
      <c r="M360" s="422"/>
      <c r="N360" s="435"/>
      <c r="O360" s="422"/>
      <c r="P360" s="435"/>
      <c r="Q360" s="422"/>
      <c r="R360" s="422"/>
      <c r="T360" s="422"/>
      <c r="U360" s="422"/>
      <c r="V360" s="422"/>
      <c r="W360" s="422"/>
      <c r="X360" s="422"/>
    </row>
    <row r="361" spans="1:24" s="434" customFormat="1">
      <c r="A361" s="422"/>
      <c r="C361" s="432"/>
      <c r="D361" s="499"/>
      <c r="E361" s="487"/>
      <c r="F361" s="422"/>
      <c r="G361" s="488"/>
      <c r="H361" s="422"/>
      <c r="I361" s="488"/>
      <c r="J361" s="422"/>
      <c r="K361" s="1380"/>
      <c r="L361" s="488"/>
      <c r="M361" s="422"/>
      <c r="N361" s="435"/>
      <c r="O361" s="422"/>
      <c r="P361" s="435"/>
      <c r="Q361" s="422"/>
      <c r="R361" s="422"/>
      <c r="T361" s="422"/>
      <c r="U361" s="422"/>
      <c r="V361" s="422"/>
      <c r="W361" s="422"/>
      <c r="X361" s="422"/>
    </row>
    <row r="362" spans="1:24" s="434" customFormat="1">
      <c r="A362" s="422"/>
      <c r="C362" s="488"/>
      <c r="D362" s="499"/>
      <c r="E362" s="487"/>
      <c r="F362" s="422"/>
      <c r="G362" s="488"/>
      <c r="H362" s="422"/>
      <c r="I362" s="488"/>
      <c r="J362" s="422"/>
      <c r="K362" s="1380"/>
      <c r="L362" s="488"/>
      <c r="M362" s="422"/>
      <c r="N362" s="435"/>
      <c r="O362" s="422"/>
      <c r="P362" s="435"/>
      <c r="Q362" s="422"/>
      <c r="R362" s="422"/>
      <c r="T362" s="422"/>
      <c r="U362" s="422"/>
      <c r="V362" s="422"/>
      <c r="W362" s="422"/>
      <c r="X362" s="422"/>
    </row>
    <row r="363" spans="1:24" s="434" customFormat="1">
      <c r="A363" s="422"/>
      <c r="C363" s="432"/>
      <c r="D363" s="499"/>
      <c r="E363" s="487"/>
      <c r="F363" s="422"/>
      <c r="G363" s="488"/>
      <c r="H363" s="422"/>
      <c r="I363" s="488"/>
      <c r="J363" s="422"/>
      <c r="K363" s="1380"/>
      <c r="L363" s="488"/>
      <c r="M363" s="422"/>
      <c r="N363" s="435"/>
      <c r="O363" s="422"/>
      <c r="P363" s="435"/>
      <c r="Q363" s="422"/>
      <c r="R363" s="422"/>
      <c r="T363" s="422"/>
      <c r="U363" s="422"/>
      <c r="V363" s="422"/>
      <c r="W363" s="422"/>
      <c r="X363" s="422"/>
    </row>
    <row r="364" spans="1:24" s="434" customFormat="1">
      <c r="A364" s="422"/>
      <c r="C364" s="433"/>
      <c r="D364" s="499"/>
      <c r="E364" s="487"/>
      <c r="F364" s="422"/>
      <c r="G364" s="488"/>
      <c r="H364" s="422"/>
      <c r="I364" s="488"/>
      <c r="J364" s="422"/>
      <c r="K364" s="1380"/>
      <c r="L364" s="488"/>
      <c r="M364" s="422"/>
      <c r="N364" s="435"/>
      <c r="O364" s="422"/>
      <c r="P364" s="435"/>
      <c r="Q364" s="422"/>
      <c r="R364" s="422"/>
      <c r="T364" s="422"/>
      <c r="U364" s="422"/>
      <c r="V364" s="422"/>
      <c r="W364" s="422"/>
      <c r="X364" s="422"/>
    </row>
    <row r="365" spans="1:24" s="434" customFormat="1">
      <c r="A365" s="422"/>
      <c r="C365" s="432"/>
      <c r="D365" s="499"/>
      <c r="E365" s="487"/>
      <c r="F365" s="422"/>
      <c r="G365" s="488"/>
      <c r="H365" s="422"/>
      <c r="I365" s="488"/>
      <c r="J365" s="422"/>
      <c r="K365" s="1380"/>
      <c r="L365" s="488"/>
      <c r="M365" s="422"/>
      <c r="N365" s="488"/>
      <c r="O365" s="422"/>
      <c r="P365" s="435"/>
      <c r="Q365" s="422"/>
      <c r="R365" s="422"/>
      <c r="T365" s="422"/>
      <c r="U365" s="422"/>
      <c r="V365" s="422"/>
      <c r="W365" s="422"/>
      <c r="X365" s="422"/>
    </row>
    <row r="366" spans="1:24" s="434" customFormat="1">
      <c r="A366" s="422"/>
      <c r="C366" s="488"/>
      <c r="D366" s="499"/>
      <c r="E366" s="487"/>
      <c r="F366" s="422"/>
      <c r="G366" s="488"/>
      <c r="H366" s="422"/>
      <c r="I366" s="488"/>
      <c r="J366" s="422"/>
      <c r="K366" s="1380"/>
      <c r="L366" s="488"/>
      <c r="M366" s="422"/>
      <c r="N366" s="435"/>
      <c r="O366" s="422"/>
      <c r="P366" s="435"/>
      <c r="Q366" s="422"/>
      <c r="R366" s="422"/>
      <c r="T366" s="422"/>
      <c r="U366" s="422"/>
      <c r="V366" s="422"/>
      <c r="W366" s="422"/>
      <c r="X366" s="422"/>
    </row>
    <row r="367" spans="1:24" s="434" customFormat="1">
      <c r="A367" s="422"/>
      <c r="C367" s="432"/>
      <c r="D367" s="499"/>
      <c r="E367" s="487"/>
      <c r="F367" s="422"/>
      <c r="G367" s="488"/>
      <c r="H367" s="422"/>
      <c r="I367" s="488"/>
      <c r="J367" s="422"/>
      <c r="K367" s="1380"/>
      <c r="L367" s="488"/>
      <c r="M367" s="422"/>
      <c r="N367" s="435"/>
      <c r="O367" s="422"/>
      <c r="P367" s="435"/>
      <c r="Q367" s="422"/>
      <c r="R367" s="422"/>
      <c r="T367" s="422"/>
      <c r="U367" s="422"/>
      <c r="V367" s="422"/>
      <c r="W367" s="422"/>
      <c r="X367" s="422"/>
    </row>
    <row r="368" spans="1:24" s="434" customFormat="1">
      <c r="A368" s="422"/>
      <c r="C368" s="432"/>
      <c r="D368" s="499"/>
      <c r="E368" s="490"/>
      <c r="F368" s="422"/>
      <c r="G368" s="491"/>
      <c r="H368" s="422"/>
      <c r="I368" s="491"/>
      <c r="J368" s="422"/>
      <c r="K368" s="1380"/>
      <c r="L368" s="491"/>
      <c r="M368" s="422"/>
      <c r="N368" s="435"/>
      <c r="O368" s="422"/>
      <c r="P368" s="435"/>
      <c r="Q368" s="422"/>
      <c r="R368" s="422"/>
      <c r="T368" s="422"/>
      <c r="U368" s="422"/>
      <c r="V368" s="422"/>
      <c r="W368" s="422"/>
      <c r="X368" s="422"/>
    </row>
    <row r="369" spans="1:24" s="434" customFormat="1">
      <c r="A369" s="422"/>
      <c r="C369" s="432"/>
      <c r="D369" s="499"/>
      <c r="E369" s="487"/>
      <c r="F369" s="422"/>
      <c r="G369" s="491"/>
      <c r="H369" s="422"/>
      <c r="I369" s="491"/>
      <c r="J369" s="422"/>
      <c r="K369" s="1380"/>
      <c r="L369" s="491"/>
      <c r="M369" s="422"/>
      <c r="N369" s="435"/>
      <c r="O369" s="422"/>
      <c r="P369" s="435"/>
      <c r="Q369" s="422"/>
      <c r="R369" s="422"/>
      <c r="T369" s="422"/>
      <c r="U369" s="422"/>
      <c r="V369" s="422"/>
      <c r="W369" s="422"/>
      <c r="X369" s="422"/>
    </row>
    <row r="370" spans="1:24" s="434" customFormat="1">
      <c r="A370" s="422"/>
      <c r="C370" s="432"/>
      <c r="D370" s="499"/>
      <c r="E370" s="487"/>
      <c r="F370" s="422"/>
      <c r="G370" s="491"/>
      <c r="H370" s="422"/>
      <c r="I370" s="491"/>
      <c r="J370" s="422"/>
      <c r="K370" s="1380"/>
      <c r="L370" s="491"/>
      <c r="M370" s="422"/>
      <c r="N370" s="435"/>
      <c r="O370" s="422"/>
      <c r="P370" s="435"/>
      <c r="Q370" s="422"/>
      <c r="R370" s="422"/>
      <c r="T370" s="422"/>
      <c r="U370" s="422"/>
      <c r="V370" s="422"/>
      <c r="W370" s="422"/>
      <c r="X370" s="422"/>
    </row>
    <row r="371" spans="1:24" s="434" customFormat="1">
      <c r="A371" s="422"/>
      <c r="C371" s="432"/>
      <c r="D371" s="499"/>
      <c r="E371" s="487"/>
      <c r="F371" s="422"/>
      <c r="G371" s="491"/>
      <c r="H371" s="422"/>
      <c r="I371" s="491"/>
      <c r="J371" s="422"/>
      <c r="K371" s="1380"/>
      <c r="L371" s="491"/>
      <c r="M371" s="422"/>
      <c r="N371" s="435"/>
      <c r="O371" s="422"/>
      <c r="P371" s="435"/>
      <c r="Q371" s="422"/>
      <c r="R371" s="422"/>
      <c r="T371" s="422"/>
      <c r="U371" s="422"/>
      <c r="V371" s="422"/>
      <c r="W371" s="422"/>
      <c r="X371" s="422"/>
    </row>
    <row r="372" spans="1:24" s="434" customFormat="1">
      <c r="A372" s="422"/>
      <c r="C372" s="432"/>
      <c r="D372" s="500"/>
      <c r="E372" s="492"/>
      <c r="F372" s="422"/>
      <c r="G372" s="493"/>
      <c r="H372" s="422"/>
      <c r="I372" s="493"/>
      <c r="J372" s="422"/>
      <c r="K372" s="1380"/>
      <c r="L372" s="493"/>
      <c r="M372" s="422"/>
      <c r="N372" s="435"/>
      <c r="O372" s="422"/>
      <c r="P372" s="435"/>
      <c r="Q372" s="422"/>
      <c r="R372" s="422"/>
      <c r="T372" s="422"/>
      <c r="U372" s="422"/>
      <c r="V372" s="422"/>
      <c r="W372" s="422"/>
      <c r="X372" s="422"/>
    </row>
    <row r="373" spans="1:24" s="434" customFormat="1">
      <c r="A373" s="422"/>
      <c r="C373" s="432"/>
      <c r="D373" s="500"/>
      <c r="E373" s="492"/>
      <c r="F373" s="422"/>
      <c r="G373" s="493"/>
      <c r="H373" s="422"/>
      <c r="I373" s="493"/>
      <c r="J373" s="422"/>
      <c r="K373" s="1380"/>
      <c r="L373" s="493"/>
      <c r="M373" s="422"/>
      <c r="N373" s="435"/>
      <c r="O373" s="422"/>
      <c r="P373" s="435"/>
      <c r="Q373" s="422"/>
      <c r="R373" s="422"/>
      <c r="T373" s="422"/>
      <c r="U373" s="422"/>
      <c r="V373" s="422"/>
      <c r="W373" s="422"/>
      <c r="X373" s="422"/>
    </row>
    <row r="374" spans="1:24" s="434" customFormat="1">
      <c r="A374" s="422"/>
      <c r="C374" s="432"/>
      <c r="D374" s="500"/>
      <c r="E374" s="492"/>
      <c r="F374" s="422"/>
      <c r="G374" s="493"/>
      <c r="H374" s="422"/>
      <c r="I374" s="493"/>
      <c r="J374" s="422"/>
      <c r="K374" s="1380"/>
      <c r="L374" s="493"/>
      <c r="M374" s="422"/>
      <c r="N374" s="435"/>
      <c r="O374" s="422"/>
      <c r="P374" s="435"/>
      <c r="Q374" s="422"/>
      <c r="R374" s="422"/>
      <c r="T374" s="422"/>
      <c r="U374" s="422"/>
      <c r="V374" s="422"/>
      <c r="W374" s="422"/>
      <c r="X374" s="422"/>
    </row>
    <row r="375" spans="1:24" s="434" customFormat="1">
      <c r="A375" s="422"/>
      <c r="C375" s="432"/>
      <c r="D375" s="500"/>
      <c r="E375" s="492"/>
      <c r="F375" s="422"/>
      <c r="G375" s="493"/>
      <c r="H375" s="422"/>
      <c r="I375" s="493"/>
      <c r="J375" s="422"/>
      <c r="K375" s="1380"/>
      <c r="L375" s="493"/>
      <c r="M375" s="422"/>
      <c r="N375" s="435"/>
      <c r="O375" s="422"/>
      <c r="P375" s="435"/>
      <c r="Q375" s="422"/>
      <c r="R375" s="422"/>
      <c r="T375" s="422"/>
      <c r="U375" s="422"/>
      <c r="V375" s="422"/>
      <c r="W375" s="422"/>
      <c r="X375" s="422"/>
    </row>
    <row r="376" spans="1:24" s="434" customFormat="1">
      <c r="A376" s="422"/>
      <c r="C376" s="432"/>
      <c r="D376" s="500"/>
      <c r="E376" s="492"/>
      <c r="F376" s="422"/>
      <c r="G376" s="493"/>
      <c r="H376" s="422"/>
      <c r="I376" s="493"/>
      <c r="J376" s="422"/>
      <c r="K376" s="1380"/>
      <c r="L376" s="493"/>
      <c r="M376" s="422"/>
      <c r="N376" s="435"/>
      <c r="O376" s="422"/>
      <c r="P376" s="435"/>
      <c r="Q376" s="422"/>
      <c r="R376" s="422"/>
      <c r="T376" s="422"/>
      <c r="U376" s="422"/>
      <c r="V376" s="422"/>
      <c r="W376" s="422"/>
      <c r="X376" s="422"/>
    </row>
    <row r="377" spans="1:24" s="434" customFormat="1">
      <c r="A377" s="422"/>
      <c r="C377" s="432"/>
      <c r="D377" s="500"/>
      <c r="E377" s="492"/>
      <c r="F377" s="422"/>
      <c r="G377" s="493"/>
      <c r="H377" s="422"/>
      <c r="I377" s="493"/>
      <c r="J377" s="422"/>
      <c r="K377" s="1380"/>
      <c r="L377" s="493"/>
      <c r="M377" s="422"/>
      <c r="N377" s="435"/>
      <c r="O377" s="422"/>
      <c r="P377" s="435"/>
      <c r="Q377" s="422"/>
      <c r="R377" s="422"/>
      <c r="T377" s="422"/>
      <c r="U377" s="422"/>
      <c r="V377" s="422"/>
      <c r="W377" s="422"/>
      <c r="X377" s="422"/>
    </row>
    <row r="378" spans="1:24" s="434" customFormat="1">
      <c r="A378" s="422"/>
      <c r="C378" s="432"/>
      <c r="D378" s="500"/>
      <c r="E378" s="487"/>
      <c r="F378" s="422"/>
      <c r="G378" s="491"/>
      <c r="H378" s="422"/>
      <c r="I378" s="491"/>
      <c r="J378" s="422"/>
      <c r="K378" s="1380"/>
      <c r="L378" s="491"/>
      <c r="M378" s="422"/>
      <c r="N378" s="435"/>
      <c r="O378" s="422"/>
      <c r="P378" s="435"/>
      <c r="Q378" s="422"/>
      <c r="R378" s="422"/>
      <c r="T378" s="422"/>
      <c r="U378" s="422"/>
      <c r="V378" s="422"/>
      <c r="W378" s="422"/>
      <c r="X378" s="422"/>
    </row>
    <row r="379" spans="1:24" s="434" customFormat="1">
      <c r="A379" s="422"/>
      <c r="C379" s="432"/>
      <c r="D379" s="500"/>
      <c r="E379" s="487"/>
      <c r="F379" s="422"/>
      <c r="G379" s="491"/>
      <c r="H379" s="422"/>
      <c r="I379" s="493"/>
      <c r="J379" s="422"/>
      <c r="K379" s="1380"/>
      <c r="L379" s="493"/>
      <c r="M379" s="422"/>
      <c r="N379" s="435"/>
      <c r="O379" s="422"/>
      <c r="P379" s="435"/>
      <c r="Q379" s="422"/>
      <c r="R379" s="422"/>
      <c r="T379" s="422"/>
      <c r="U379" s="422"/>
      <c r="V379" s="422"/>
      <c r="W379" s="422"/>
      <c r="X379" s="422"/>
    </row>
    <row r="380" spans="1:24" s="434" customFormat="1">
      <c r="A380" s="422"/>
      <c r="C380" s="422"/>
      <c r="E380" s="435"/>
      <c r="F380" s="422"/>
      <c r="G380" s="422"/>
      <c r="H380" s="422"/>
      <c r="I380" s="422"/>
      <c r="J380" s="422"/>
      <c r="K380" s="1380"/>
      <c r="L380" s="422"/>
      <c r="M380" s="422"/>
      <c r="N380" s="422"/>
      <c r="O380" s="422"/>
      <c r="P380" s="435"/>
      <c r="Q380" s="422"/>
      <c r="R380" s="422"/>
      <c r="T380" s="422"/>
      <c r="U380" s="422"/>
      <c r="V380" s="422"/>
      <c r="W380" s="422"/>
      <c r="X380" s="422"/>
    </row>
    <row r="381" spans="1:24" s="434" customFormat="1">
      <c r="A381" s="422"/>
      <c r="C381" s="422"/>
      <c r="E381" s="435"/>
      <c r="F381" s="422"/>
      <c r="G381" s="422"/>
      <c r="H381" s="422"/>
      <c r="I381" s="422"/>
      <c r="J381" s="422"/>
      <c r="K381" s="1380"/>
      <c r="L381" s="422"/>
      <c r="M381" s="422"/>
      <c r="N381" s="422"/>
      <c r="O381" s="422"/>
      <c r="P381" s="435"/>
      <c r="Q381" s="422"/>
      <c r="R381" s="422"/>
      <c r="T381" s="422"/>
      <c r="U381" s="422"/>
      <c r="V381" s="422"/>
      <c r="W381" s="422"/>
      <c r="X381" s="422"/>
    </row>
    <row r="382" spans="1:24" s="434" customFormat="1">
      <c r="A382" s="422"/>
      <c r="C382" s="422"/>
      <c r="E382" s="435"/>
      <c r="F382" s="422"/>
      <c r="G382" s="422"/>
      <c r="H382" s="422"/>
      <c r="I382" s="422"/>
      <c r="J382" s="422"/>
      <c r="K382" s="1380"/>
      <c r="L382" s="422"/>
      <c r="M382" s="422"/>
      <c r="N382" s="422"/>
      <c r="O382" s="422"/>
      <c r="P382" s="435"/>
      <c r="Q382" s="422"/>
      <c r="R382" s="422"/>
      <c r="T382" s="422"/>
      <c r="U382" s="422"/>
      <c r="V382" s="422"/>
      <c r="W382" s="422"/>
      <c r="X382" s="422"/>
    </row>
    <row r="383" spans="1:24" s="434" customFormat="1">
      <c r="A383" s="422"/>
      <c r="C383" s="422"/>
      <c r="E383" s="435"/>
      <c r="F383" s="422"/>
      <c r="G383" s="422"/>
      <c r="H383" s="422"/>
      <c r="I383" s="422"/>
      <c r="J383" s="422"/>
      <c r="K383" s="1380"/>
      <c r="L383" s="422"/>
      <c r="M383" s="422"/>
      <c r="N383" s="422"/>
      <c r="O383" s="422"/>
      <c r="P383" s="435"/>
      <c r="Q383" s="422"/>
      <c r="R383" s="422"/>
      <c r="T383" s="422"/>
      <c r="U383" s="422"/>
      <c r="V383" s="422"/>
      <c r="W383" s="422"/>
      <c r="X383" s="422"/>
    </row>
    <row r="384" spans="1:24" s="434" customFormat="1">
      <c r="A384" s="422"/>
      <c r="C384" s="422"/>
      <c r="E384" s="435"/>
      <c r="F384" s="422"/>
      <c r="G384" s="422"/>
      <c r="H384" s="422"/>
      <c r="I384" s="422"/>
      <c r="J384" s="422"/>
      <c r="K384" s="1380"/>
      <c r="L384" s="422"/>
      <c r="M384" s="422"/>
      <c r="N384" s="422"/>
      <c r="O384" s="422"/>
      <c r="P384" s="435"/>
      <c r="Q384" s="422"/>
      <c r="R384" s="422"/>
      <c r="T384" s="422"/>
      <c r="U384" s="422"/>
      <c r="V384" s="422"/>
      <c r="W384" s="422"/>
      <c r="X384" s="422"/>
    </row>
    <row r="385" spans="1:24" s="434" customFormat="1">
      <c r="A385" s="422"/>
      <c r="C385" s="422"/>
      <c r="E385" s="435"/>
      <c r="F385" s="422"/>
      <c r="G385" s="422"/>
      <c r="H385" s="422"/>
      <c r="I385" s="422"/>
      <c r="J385" s="422"/>
      <c r="K385" s="1380"/>
      <c r="L385" s="422"/>
      <c r="M385" s="422"/>
      <c r="N385" s="422"/>
      <c r="O385" s="422"/>
      <c r="P385" s="435"/>
      <c r="Q385" s="422"/>
      <c r="R385" s="422"/>
      <c r="T385" s="422"/>
      <c r="U385" s="422"/>
      <c r="V385" s="422"/>
      <c r="W385" s="422"/>
      <c r="X385" s="422"/>
    </row>
    <row r="386" spans="1:24" s="434" customFormat="1">
      <c r="A386" s="422"/>
      <c r="C386" s="422"/>
      <c r="E386" s="435"/>
      <c r="F386" s="422"/>
      <c r="G386" s="422"/>
      <c r="H386" s="422"/>
      <c r="I386" s="422"/>
      <c r="J386" s="422"/>
      <c r="K386" s="1380"/>
      <c r="L386" s="422"/>
      <c r="M386" s="422"/>
      <c r="N386" s="422"/>
      <c r="O386" s="422"/>
      <c r="P386" s="435"/>
      <c r="Q386" s="422"/>
      <c r="R386" s="422"/>
      <c r="T386" s="422"/>
      <c r="U386" s="422"/>
      <c r="V386" s="422"/>
      <c r="W386" s="422"/>
      <c r="X386" s="422"/>
    </row>
    <row r="387" spans="1:24" s="434" customFormat="1">
      <c r="A387" s="422"/>
      <c r="C387" s="422"/>
      <c r="E387" s="435"/>
      <c r="F387" s="422"/>
      <c r="G387" s="422"/>
      <c r="H387" s="422"/>
      <c r="I387" s="422"/>
      <c r="J387" s="422"/>
      <c r="K387" s="1380"/>
      <c r="L387" s="422"/>
      <c r="M387" s="422"/>
      <c r="N387" s="422"/>
      <c r="O387" s="422"/>
      <c r="P387" s="435"/>
      <c r="Q387" s="422"/>
      <c r="R387" s="422"/>
      <c r="T387" s="422"/>
      <c r="U387" s="422"/>
      <c r="V387" s="422"/>
      <c r="W387" s="422"/>
      <c r="X387" s="422"/>
    </row>
    <row r="388" spans="1:24" s="434" customFormat="1">
      <c r="A388" s="422"/>
      <c r="C388" s="422"/>
      <c r="E388" s="435"/>
      <c r="F388" s="422"/>
      <c r="G388" s="422"/>
      <c r="H388" s="422"/>
      <c r="I388" s="422"/>
      <c r="J388" s="422"/>
      <c r="K388" s="1380"/>
      <c r="L388" s="422"/>
      <c r="M388" s="422"/>
      <c r="N388" s="422"/>
      <c r="O388" s="422"/>
      <c r="P388" s="435"/>
      <c r="Q388" s="422"/>
      <c r="R388" s="422"/>
      <c r="T388" s="422"/>
      <c r="U388" s="422"/>
      <c r="V388" s="422"/>
      <c r="W388" s="422"/>
      <c r="X388" s="422"/>
    </row>
    <row r="389" spans="1:24" s="434" customFormat="1">
      <c r="A389" s="422"/>
      <c r="C389" s="422"/>
      <c r="E389" s="435"/>
      <c r="F389" s="422"/>
      <c r="G389" s="422"/>
      <c r="H389" s="422"/>
      <c r="I389" s="422"/>
      <c r="J389" s="422"/>
      <c r="K389" s="1380"/>
      <c r="L389" s="422"/>
      <c r="M389" s="422"/>
      <c r="N389" s="422"/>
      <c r="O389" s="422"/>
      <c r="P389" s="435"/>
      <c r="Q389" s="422"/>
      <c r="R389" s="422"/>
      <c r="T389" s="422"/>
      <c r="U389" s="422"/>
      <c r="V389" s="422"/>
      <c r="W389" s="422"/>
      <c r="X389" s="422"/>
    </row>
    <row r="390" spans="1:24" s="434" customFormat="1">
      <c r="A390" s="422"/>
      <c r="C390" s="422"/>
      <c r="E390" s="435"/>
      <c r="F390" s="422"/>
      <c r="G390" s="422"/>
      <c r="H390" s="422"/>
      <c r="I390" s="422"/>
      <c r="J390" s="422"/>
      <c r="K390" s="1380"/>
      <c r="L390" s="422"/>
      <c r="M390" s="422"/>
      <c r="N390" s="422"/>
      <c r="O390" s="422"/>
      <c r="P390" s="435"/>
      <c r="Q390" s="422"/>
      <c r="R390" s="422"/>
      <c r="T390" s="422"/>
      <c r="U390" s="422"/>
      <c r="V390" s="422"/>
      <c r="W390" s="422"/>
      <c r="X390" s="422"/>
    </row>
    <row r="391" spans="1:24" s="434" customFormat="1">
      <c r="A391" s="422"/>
      <c r="C391" s="422"/>
      <c r="E391" s="435"/>
      <c r="F391" s="422"/>
      <c r="G391" s="422"/>
      <c r="H391" s="422"/>
      <c r="I391" s="422"/>
      <c r="J391" s="422"/>
      <c r="K391" s="1380"/>
      <c r="L391" s="422"/>
      <c r="M391" s="422"/>
      <c r="N391" s="422"/>
      <c r="O391" s="422"/>
      <c r="P391" s="435"/>
      <c r="Q391" s="422"/>
      <c r="R391" s="422"/>
      <c r="T391" s="422"/>
      <c r="U391" s="422"/>
      <c r="V391" s="422"/>
      <c r="W391" s="422"/>
      <c r="X391" s="422"/>
    </row>
    <row r="392" spans="1:24" s="434" customFormat="1">
      <c r="A392" s="422"/>
      <c r="C392" s="422"/>
      <c r="E392" s="435"/>
      <c r="F392" s="422"/>
      <c r="G392" s="422"/>
      <c r="H392" s="422"/>
      <c r="I392" s="422"/>
      <c r="J392" s="422"/>
      <c r="K392" s="1380"/>
      <c r="L392" s="422"/>
      <c r="M392" s="422"/>
      <c r="N392" s="422"/>
      <c r="O392" s="422"/>
      <c r="P392" s="435"/>
      <c r="Q392" s="422"/>
      <c r="R392" s="422"/>
      <c r="T392" s="422"/>
      <c r="U392" s="422"/>
      <c r="V392" s="422"/>
      <c r="W392" s="422"/>
      <c r="X392" s="422"/>
    </row>
    <row r="393" spans="1:24" s="434" customFormat="1">
      <c r="A393" s="422"/>
      <c r="C393" s="422"/>
      <c r="E393" s="435"/>
      <c r="F393" s="422"/>
      <c r="G393" s="422"/>
      <c r="H393" s="422"/>
      <c r="I393" s="422"/>
      <c r="J393" s="422"/>
      <c r="K393" s="1380"/>
      <c r="L393" s="422"/>
      <c r="M393" s="422"/>
      <c r="N393" s="422"/>
      <c r="O393" s="422"/>
      <c r="P393" s="435"/>
      <c r="Q393" s="422"/>
      <c r="R393" s="422"/>
      <c r="T393" s="422"/>
      <c r="U393" s="422"/>
      <c r="V393" s="422"/>
      <c r="W393" s="422"/>
      <c r="X393" s="422"/>
    </row>
    <row r="394" spans="1:24" s="434" customFormat="1">
      <c r="A394" s="422"/>
      <c r="C394" s="422"/>
      <c r="E394" s="435"/>
      <c r="F394" s="422"/>
      <c r="G394" s="422"/>
      <c r="H394" s="422"/>
      <c r="I394" s="422"/>
      <c r="J394" s="422"/>
      <c r="K394" s="1380"/>
      <c r="L394" s="422"/>
      <c r="M394" s="422"/>
      <c r="N394" s="422"/>
      <c r="O394" s="422"/>
      <c r="P394" s="435"/>
      <c r="Q394" s="422"/>
      <c r="R394" s="422"/>
      <c r="T394" s="422"/>
      <c r="U394" s="422"/>
      <c r="V394" s="422"/>
      <c r="W394" s="422"/>
      <c r="X394" s="422"/>
    </row>
    <row r="395" spans="1:24" s="434" customFormat="1">
      <c r="A395" s="422"/>
      <c r="C395" s="422"/>
      <c r="E395" s="435"/>
      <c r="F395" s="422"/>
      <c r="G395" s="422"/>
      <c r="H395" s="422"/>
      <c r="I395" s="422"/>
      <c r="J395" s="422"/>
      <c r="K395" s="1380"/>
      <c r="L395" s="422"/>
      <c r="M395" s="422"/>
      <c r="N395" s="422"/>
      <c r="O395" s="422"/>
      <c r="P395" s="435"/>
      <c r="Q395" s="422"/>
      <c r="R395" s="422"/>
      <c r="T395" s="422"/>
      <c r="U395" s="422"/>
      <c r="V395" s="422"/>
      <c r="W395" s="422"/>
      <c r="X395" s="422"/>
    </row>
    <row r="396" spans="1:24" s="434" customFormat="1">
      <c r="A396" s="422"/>
      <c r="C396" s="422"/>
      <c r="E396" s="435"/>
      <c r="F396" s="422"/>
      <c r="G396" s="422"/>
      <c r="H396" s="422"/>
      <c r="I396" s="422"/>
      <c r="J396" s="422"/>
      <c r="K396" s="1380"/>
      <c r="L396" s="422"/>
      <c r="M396" s="422"/>
      <c r="N396" s="422"/>
      <c r="O396" s="422"/>
      <c r="P396" s="435"/>
      <c r="Q396" s="422"/>
      <c r="R396" s="422"/>
      <c r="T396" s="422"/>
      <c r="U396" s="422"/>
      <c r="V396" s="422"/>
      <c r="W396" s="422"/>
      <c r="X396" s="422"/>
    </row>
    <row r="397" spans="1:24" s="434" customFormat="1">
      <c r="A397" s="422"/>
      <c r="C397" s="422"/>
      <c r="E397" s="435"/>
      <c r="F397" s="422"/>
      <c r="G397" s="422"/>
      <c r="H397" s="422"/>
      <c r="I397" s="422"/>
      <c r="J397" s="422"/>
      <c r="K397" s="1380"/>
      <c r="L397" s="422"/>
      <c r="M397" s="422"/>
      <c r="N397" s="422"/>
      <c r="O397" s="422"/>
      <c r="P397" s="435"/>
      <c r="Q397" s="422"/>
      <c r="R397" s="422"/>
      <c r="T397" s="422"/>
      <c r="U397" s="422"/>
      <c r="V397" s="422"/>
      <c r="W397" s="422"/>
      <c r="X397" s="422"/>
    </row>
    <row r="398" spans="1:24" s="434" customFormat="1">
      <c r="A398" s="422"/>
      <c r="C398" s="422"/>
      <c r="E398" s="435"/>
      <c r="F398" s="422"/>
      <c r="G398" s="422"/>
      <c r="H398" s="422"/>
      <c r="I398" s="422"/>
      <c r="J398" s="422"/>
      <c r="K398" s="1380"/>
      <c r="L398" s="422"/>
      <c r="M398" s="422"/>
      <c r="N398" s="422"/>
      <c r="O398" s="422"/>
      <c r="P398" s="435"/>
      <c r="Q398" s="422"/>
      <c r="R398" s="422"/>
      <c r="T398" s="422"/>
      <c r="U398" s="422"/>
      <c r="V398" s="422"/>
      <c r="W398" s="422"/>
      <c r="X398" s="422"/>
    </row>
    <row r="399" spans="1:24" s="434" customFormat="1">
      <c r="A399" s="422"/>
      <c r="C399" s="422"/>
      <c r="E399" s="435"/>
      <c r="F399" s="422"/>
      <c r="G399" s="422"/>
      <c r="H399" s="422"/>
      <c r="I399" s="422"/>
      <c r="J399" s="422"/>
      <c r="K399" s="1380"/>
      <c r="L399" s="422"/>
      <c r="M399" s="422"/>
      <c r="N399" s="422"/>
      <c r="O399" s="422"/>
      <c r="P399" s="435"/>
      <c r="Q399" s="422"/>
      <c r="R399" s="422"/>
      <c r="T399" s="422"/>
      <c r="U399" s="422"/>
      <c r="V399" s="422"/>
      <c r="W399" s="422"/>
      <c r="X399" s="422"/>
    </row>
    <row r="400" spans="1:24" s="434" customFormat="1">
      <c r="A400" s="422"/>
      <c r="C400" s="422"/>
      <c r="E400" s="435"/>
      <c r="F400" s="422"/>
      <c r="G400" s="422"/>
      <c r="H400" s="422"/>
      <c r="I400" s="422"/>
      <c r="J400" s="422"/>
      <c r="K400" s="1380"/>
      <c r="L400" s="422"/>
      <c r="M400" s="422"/>
      <c r="N400" s="422"/>
      <c r="O400" s="422"/>
      <c r="P400" s="435"/>
      <c r="Q400" s="422"/>
      <c r="R400" s="422"/>
      <c r="T400" s="422"/>
      <c r="U400" s="422"/>
      <c r="V400" s="422"/>
      <c r="W400" s="422"/>
      <c r="X400" s="422"/>
    </row>
    <row r="401" spans="1:24" s="434" customFormat="1">
      <c r="A401" s="422"/>
      <c r="C401" s="422"/>
      <c r="E401" s="435"/>
      <c r="F401" s="422"/>
      <c r="G401" s="422"/>
      <c r="H401" s="422"/>
      <c r="I401" s="422"/>
      <c r="J401" s="422"/>
      <c r="K401" s="1380"/>
      <c r="L401" s="422"/>
      <c r="M401" s="422"/>
      <c r="N401" s="422"/>
      <c r="O401" s="422"/>
      <c r="P401" s="435"/>
      <c r="Q401" s="422"/>
      <c r="R401" s="422"/>
      <c r="T401" s="422"/>
      <c r="U401" s="422"/>
      <c r="V401" s="422"/>
      <c r="W401" s="422"/>
      <c r="X401" s="422"/>
    </row>
    <row r="402" spans="1:24" s="434" customFormat="1">
      <c r="A402" s="422"/>
      <c r="C402" s="422"/>
      <c r="E402" s="435"/>
      <c r="F402" s="422"/>
      <c r="G402" s="422"/>
      <c r="H402" s="422"/>
      <c r="I402" s="422"/>
      <c r="J402" s="422"/>
      <c r="K402" s="1380"/>
      <c r="L402" s="422"/>
      <c r="M402" s="422"/>
      <c r="N402" s="422"/>
      <c r="O402" s="422"/>
      <c r="P402" s="435"/>
      <c r="Q402" s="422"/>
      <c r="R402" s="422"/>
      <c r="T402" s="422"/>
      <c r="U402" s="422"/>
      <c r="V402" s="422"/>
      <c r="W402" s="422"/>
      <c r="X402" s="422"/>
    </row>
    <row r="403" spans="1:24" s="434" customFormat="1">
      <c r="A403" s="422"/>
      <c r="C403" s="422"/>
      <c r="E403" s="435"/>
      <c r="F403" s="422"/>
      <c r="G403" s="422"/>
      <c r="H403" s="422"/>
      <c r="I403" s="422"/>
      <c r="J403" s="422"/>
      <c r="K403" s="1380"/>
      <c r="L403" s="422"/>
      <c r="M403" s="422"/>
      <c r="N403" s="422"/>
      <c r="O403" s="422"/>
      <c r="P403" s="435"/>
      <c r="Q403" s="422"/>
      <c r="R403" s="422"/>
      <c r="T403" s="422"/>
      <c r="U403" s="422"/>
      <c r="V403" s="422"/>
      <c r="W403" s="422"/>
      <c r="X403" s="422"/>
    </row>
    <row r="404" spans="1:24" s="434" customFormat="1">
      <c r="A404" s="422"/>
      <c r="C404" s="422"/>
      <c r="E404" s="435"/>
      <c r="F404" s="422"/>
      <c r="G404" s="422"/>
      <c r="H404" s="422"/>
      <c r="I404" s="422"/>
      <c r="J404" s="422"/>
      <c r="K404" s="1380"/>
      <c r="L404" s="422"/>
      <c r="M404" s="422"/>
      <c r="N404" s="422"/>
      <c r="O404" s="422"/>
      <c r="P404" s="435"/>
      <c r="Q404" s="422"/>
      <c r="R404" s="422"/>
      <c r="T404" s="422"/>
      <c r="U404" s="422"/>
      <c r="V404" s="422"/>
      <c r="W404" s="422"/>
      <c r="X404" s="422"/>
    </row>
    <row r="405" spans="1:24" s="434" customFormat="1">
      <c r="A405" s="422"/>
      <c r="C405" s="422"/>
      <c r="E405" s="435"/>
      <c r="F405" s="422"/>
      <c r="G405" s="422"/>
      <c r="H405" s="422"/>
      <c r="I405" s="422"/>
      <c r="J405" s="422"/>
      <c r="K405" s="1380"/>
      <c r="L405" s="422"/>
      <c r="M405" s="422"/>
      <c r="N405" s="422"/>
      <c r="O405" s="422"/>
      <c r="P405" s="435"/>
      <c r="Q405" s="422"/>
      <c r="R405" s="422"/>
      <c r="T405" s="422"/>
      <c r="U405" s="422"/>
      <c r="V405" s="422"/>
      <c r="W405" s="422"/>
      <c r="X405" s="422"/>
    </row>
    <row r="406" spans="1:24" s="434" customFormat="1">
      <c r="A406" s="422"/>
      <c r="C406" s="422"/>
      <c r="E406" s="435"/>
      <c r="F406" s="422"/>
      <c r="G406" s="422"/>
      <c r="H406" s="422"/>
      <c r="I406" s="422"/>
      <c r="J406" s="422"/>
      <c r="K406" s="1380"/>
      <c r="L406" s="422"/>
      <c r="M406" s="422"/>
      <c r="N406" s="422"/>
      <c r="O406" s="422"/>
      <c r="P406" s="435"/>
      <c r="Q406" s="422"/>
      <c r="R406" s="422"/>
      <c r="T406" s="422"/>
      <c r="U406" s="422"/>
      <c r="V406" s="422"/>
      <c r="W406" s="422"/>
      <c r="X406" s="422"/>
    </row>
    <row r="407" spans="1:24" s="434" customFormat="1">
      <c r="A407" s="422"/>
      <c r="C407" s="422"/>
      <c r="E407" s="435"/>
      <c r="F407" s="422"/>
      <c r="G407" s="422"/>
      <c r="H407" s="422"/>
      <c r="I407" s="422"/>
      <c r="J407" s="422"/>
      <c r="K407" s="1380"/>
      <c r="L407" s="422"/>
      <c r="M407" s="422"/>
      <c r="N407" s="422"/>
      <c r="O407" s="422"/>
      <c r="P407" s="435"/>
      <c r="Q407" s="422"/>
      <c r="R407" s="422"/>
      <c r="T407" s="422"/>
      <c r="U407" s="422"/>
      <c r="V407" s="422"/>
      <c r="W407" s="422"/>
      <c r="X407" s="422"/>
    </row>
    <row r="408" spans="1:24" s="434" customFormat="1">
      <c r="A408" s="422"/>
      <c r="C408" s="422"/>
      <c r="E408" s="435"/>
      <c r="F408" s="422"/>
      <c r="G408" s="422"/>
      <c r="H408" s="422"/>
      <c r="I408" s="422"/>
      <c r="J408" s="422"/>
      <c r="K408" s="1380"/>
      <c r="L408" s="422"/>
      <c r="M408" s="422"/>
      <c r="N408" s="422"/>
      <c r="O408" s="422"/>
      <c r="P408" s="435"/>
      <c r="Q408" s="422"/>
      <c r="R408" s="422"/>
      <c r="T408" s="422"/>
      <c r="U408" s="422"/>
      <c r="V408" s="422"/>
      <c r="W408" s="422"/>
      <c r="X408" s="422"/>
    </row>
    <row r="409" spans="1:24" s="434" customFormat="1">
      <c r="A409" s="422"/>
      <c r="C409" s="422"/>
      <c r="E409" s="435"/>
      <c r="F409" s="422"/>
      <c r="G409" s="422"/>
      <c r="H409" s="422"/>
      <c r="I409" s="422"/>
      <c r="J409" s="422"/>
      <c r="K409" s="1380"/>
      <c r="L409" s="422"/>
      <c r="M409" s="422"/>
      <c r="N409" s="422"/>
      <c r="O409" s="422"/>
      <c r="P409" s="435"/>
      <c r="Q409" s="422"/>
      <c r="R409" s="422"/>
      <c r="T409" s="422"/>
      <c r="U409" s="422"/>
      <c r="V409" s="422"/>
      <c r="W409" s="422"/>
      <c r="X409" s="422"/>
    </row>
    <row r="410" spans="1:24" s="434" customFormat="1">
      <c r="A410" s="422"/>
      <c r="C410" s="422"/>
      <c r="E410" s="435"/>
      <c r="F410" s="422"/>
      <c r="G410" s="422"/>
      <c r="H410" s="422"/>
      <c r="I410" s="422"/>
      <c r="J410" s="422"/>
      <c r="K410" s="1380"/>
      <c r="L410" s="422"/>
      <c r="M410" s="422"/>
      <c r="N410" s="422"/>
      <c r="O410" s="422"/>
      <c r="P410" s="435"/>
      <c r="Q410" s="422"/>
      <c r="R410" s="422"/>
      <c r="T410" s="422"/>
      <c r="U410" s="422"/>
      <c r="V410" s="422"/>
      <c r="W410" s="422"/>
      <c r="X410" s="422"/>
    </row>
    <row r="411" spans="1:24" s="434" customFormat="1">
      <c r="A411" s="422"/>
      <c r="C411" s="422"/>
      <c r="E411" s="435"/>
      <c r="F411" s="422"/>
      <c r="G411" s="422"/>
      <c r="H411" s="422"/>
      <c r="I411" s="422"/>
      <c r="J411" s="422"/>
      <c r="K411" s="1380"/>
      <c r="L411" s="422"/>
      <c r="M411" s="422"/>
      <c r="N411" s="422"/>
      <c r="O411" s="422"/>
      <c r="P411" s="435"/>
      <c r="Q411" s="422"/>
      <c r="R411" s="422"/>
      <c r="T411" s="422"/>
      <c r="U411" s="422"/>
      <c r="V411" s="422"/>
      <c r="W411" s="422"/>
      <c r="X411" s="422"/>
    </row>
    <row r="412" spans="1:24" s="434" customFormat="1">
      <c r="A412" s="422"/>
      <c r="C412" s="422"/>
      <c r="E412" s="435"/>
      <c r="F412" s="422"/>
      <c r="G412" s="422"/>
      <c r="H412" s="422"/>
      <c r="I412" s="422"/>
      <c r="J412" s="422"/>
      <c r="K412" s="1380"/>
      <c r="L412" s="422"/>
      <c r="M412" s="422"/>
      <c r="N412" s="422"/>
      <c r="O412" s="422"/>
      <c r="P412" s="435"/>
      <c r="Q412" s="422"/>
      <c r="R412" s="422"/>
      <c r="T412" s="422"/>
      <c r="U412" s="422"/>
      <c r="V412" s="422"/>
      <c r="W412" s="422"/>
      <c r="X412" s="422"/>
    </row>
    <row r="413" spans="1:24" s="434" customFormat="1">
      <c r="A413" s="422"/>
      <c r="C413" s="422"/>
      <c r="E413" s="435"/>
      <c r="F413" s="422"/>
      <c r="G413" s="422"/>
      <c r="H413" s="422"/>
      <c r="I413" s="422"/>
      <c r="J413" s="422"/>
      <c r="K413" s="1380"/>
      <c r="L413" s="422"/>
      <c r="M413" s="422"/>
      <c r="N413" s="422"/>
      <c r="O413" s="422"/>
      <c r="P413" s="435"/>
      <c r="Q413" s="422"/>
      <c r="R413" s="422"/>
      <c r="T413" s="422"/>
      <c r="U413" s="422"/>
      <c r="V413" s="422"/>
      <c r="W413" s="422"/>
      <c r="X413" s="422"/>
    </row>
    <row r="414" spans="1:24" s="434" customFormat="1">
      <c r="A414" s="422"/>
      <c r="C414" s="422"/>
      <c r="E414" s="435"/>
      <c r="F414" s="422"/>
      <c r="G414" s="422"/>
      <c r="H414" s="422"/>
      <c r="I414" s="422"/>
      <c r="J414" s="422"/>
      <c r="K414" s="1380"/>
      <c r="L414" s="422"/>
      <c r="M414" s="422"/>
      <c r="N414" s="422"/>
      <c r="O414" s="422"/>
      <c r="P414" s="435"/>
      <c r="Q414" s="422"/>
      <c r="R414" s="422"/>
      <c r="T414" s="422"/>
      <c r="U414" s="422"/>
      <c r="V414" s="422"/>
      <c r="W414" s="422"/>
      <c r="X414" s="422"/>
    </row>
    <row r="415" spans="1:24" s="434" customFormat="1">
      <c r="A415" s="422"/>
      <c r="C415" s="422"/>
      <c r="E415" s="435"/>
      <c r="F415" s="422"/>
      <c r="G415" s="422"/>
      <c r="H415" s="422"/>
      <c r="I415" s="422"/>
      <c r="J415" s="422"/>
      <c r="K415" s="1380"/>
      <c r="L415" s="422"/>
      <c r="M415" s="422"/>
      <c r="N415" s="422"/>
      <c r="O415" s="422"/>
      <c r="P415" s="435"/>
      <c r="Q415" s="422"/>
      <c r="R415" s="422"/>
      <c r="T415" s="422"/>
      <c r="U415" s="422"/>
      <c r="V415" s="422"/>
      <c r="W415" s="422"/>
      <c r="X415" s="422"/>
    </row>
    <row r="416" spans="1:24" s="434" customFormat="1">
      <c r="A416" s="422"/>
      <c r="C416" s="422"/>
      <c r="E416" s="435"/>
      <c r="F416" s="422"/>
      <c r="G416" s="422"/>
      <c r="H416" s="422"/>
      <c r="I416" s="422"/>
      <c r="J416" s="422"/>
      <c r="K416" s="1380"/>
      <c r="L416" s="422"/>
      <c r="M416" s="422"/>
      <c r="N416" s="422"/>
      <c r="O416" s="422"/>
      <c r="P416" s="435"/>
      <c r="Q416" s="422"/>
      <c r="R416" s="422"/>
      <c r="T416" s="422"/>
      <c r="U416" s="422"/>
      <c r="V416" s="422"/>
      <c r="W416" s="422"/>
      <c r="X416" s="422"/>
    </row>
    <row r="417" spans="1:24" s="434" customFormat="1">
      <c r="A417" s="422"/>
      <c r="C417" s="422"/>
      <c r="E417" s="435"/>
      <c r="F417" s="422"/>
      <c r="G417" s="422"/>
      <c r="H417" s="422"/>
      <c r="I417" s="422"/>
      <c r="J417" s="422"/>
      <c r="K417" s="1380"/>
      <c r="L417" s="422"/>
      <c r="M417" s="422"/>
      <c r="N417" s="422"/>
      <c r="O417" s="422"/>
      <c r="P417" s="435"/>
      <c r="Q417" s="422"/>
      <c r="R417" s="422"/>
      <c r="T417" s="422"/>
      <c r="U417" s="422"/>
      <c r="V417" s="422"/>
      <c r="W417" s="422"/>
      <c r="X417" s="422"/>
    </row>
    <row r="418" spans="1:24" s="434" customFormat="1">
      <c r="A418" s="422"/>
      <c r="C418" s="422"/>
      <c r="E418" s="435"/>
      <c r="F418" s="422"/>
      <c r="G418" s="422"/>
      <c r="H418" s="422"/>
      <c r="I418" s="422"/>
      <c r="J418" s="422"/>
      <c r="K418" s="1380"/>
      <c r="L418" s="422"/>
      <c r="M418" s="422"/>
      <c r="N418" s="422"/>
      <c r="O418" s="422"/>
      <c r="P418" s="435"/>
      <c r="Q418" s="422"/>
      <c r="R418" s="422"/>
      <c r="T418" s="422"/>
      <c r="U418" s="422"/>
      <c r="V418" s="422"/>
      <c r="W418" s="422"/>
      <c r="X418" s="422"/>
    </row>
    <row r="419" spans="1:24" s="434" customFormat="1">
      <c r="A419" s="422"/>
      <c r="C419" s="422"/>
      <c r="E419" s="435"/>
      <c r="F419" s="422"/>
      <c r="G419" s="422"/>
      <c r="H419" s="422"/>
      <c r="I419" s="422"/>
      <c r="J419" s="422"/>
      <c r="K419" s="1380"/>
      <c r="L419" s="422"/>
      <c r="M419" s="422"/>
      <c r="N419" s="422"/>
      <c r="O419" s="422"/>
      <c r="P419" s="435"/>
      <c r="Q419" s="422"/>
      <c r="R419" s="422"/>
      <c r="T419" s="422"/>
      <c r="U419" s="422"/>
      <c r="V419" s="422"/>
      <c r="W419" s="422"/>
      <c r="X419" s="422"/>
    </row>
    <row r="420" spans="1:24" s="434" customFormat="1">
      <c r="A420" s="422"/>
      <c r="C420" s="422"/>
      <c r="E420" s="435"/>
      <c r="F420" s="422"/>
      <c r="G420" s="422"/>
      <c r="H420" s="422"/>
      <c r="I420" s="422"/>
      <c r="J420" s="422"/>
      <c r="K420" s="1380"/>
      <c r="L420" s="422"/>
      <c r="M420" s="422"/>
      <c r="N420" s="422"/>
      <c r="O420" s="422"/>
      <c r="P420" s="435"/>
      <c r="Q420" s="422"/>
      <c r="R420" s="422"/>
      <c r="T420" s="422"/>
      <c r="U420" s="422"/>
      <c r="V420" s="422"/>
      <c r="W420" s="422"/>
      <c r="X420" s="422"/>
    </row>
    <row r="421" spans="1:24" s="434" customFormat="1">
      <c r="A421" s="422"/>
      <c r="C421" s="422"/>
      <c r="E421" s="435"/>
      <c r="F421" s="422"/>
      <c r="G421" s="422"/>
      <c r="H421" s="422"/>
      <c r="I421" s="422"/>
      <c r="J421" s="422"/>
      <c r="K421" s="1380"/>
      <c r="L421" s="422"/>
      <c r="M421" s="422"/>
      <c r="N421" s="422"/>
      <c r="O421" s="422"/>
      <c r="P421" s="435"/>
      <c r="Q421" s="422"/>
      <c r="R421" s="422"/>
      <c r="T421" s="422"/>
      <c r="U421" s="422"/>
      <c r="V421" s="422"/>
      <c r="W421" s="422"/>
      <c r="X421" s="422"/>
    </row>
    <row r="422" spans="1:24" s="434" customFormat="1">
      <c r="A422" s="422"/>
      <c r="C422" s="422"/>
      <c r="E422" s="435"/>
      <c r="F422" s="422"/>
      <c r="G422" s="422"/>
      <c r="H422" s="422"/>
      <c r="I422" s="422"/>
      <c r="J422" s="422"/>
      <c r="K422" s="1380"/>
      <c r="L422" s="422"/>
      <c r="M422" s="422"/>
      <c r="N422" s="422"/>
      <c r="O422" s="422"/>
      <c r="P422" s="435"/>
      <c r="Q422" s="422"/>
      <c r="R422" s="422"/>
      <c r="T422" s="422"/>
      <c r="U422" s="422"/>
      <c r="V422" s="422"/>
      <c r="W422" s="422"/>
      <c r="X422" s="422"/>
    </row>
    <row r="423" spans="1:24" s="434" customFormat="1">
      <c r="A423" s="422"/>
      <c r="C423" s="422"/>
      <c r="E423" s="435"/>
      <c r="F423" s="422"/>
      <c r="G423" s="422"/>
      <c r="H423" s="422"/>
      <c r="I423" s="422"/>
      <c r="J423" s="422"/>
      <c r="K423" s="1380"/>
      <c r="L423" s="422"/>
      <c r="M423" s="422"/>
      <c r="N423" s="422"/>
      <c r="O423" s="422"/>
      <c r="P423" s="435"/>
      <c r="Q423" s="422"/>
      <c r="R423" s="422"/>
      <c r="T423" s="422"/>
      <c r="U423" s="422"/>
      <c r="V423" s="422"/>
      <c r="W423" s="422"/>
      <c r="X423" s="422"/>
    </row>
    <row r="424" spans="1:24" s="434" customFormat="1">
      <c r="A424" s="422"/>
      <c r="C424" s="422"/>
      <c r="E424" s="435"/>
      <c r="F424" s="422"/>
      <c r="G424" s="422"/>
      <c r="H424" s="422"/>
      <c r="I424" s="422"/>
      <c r="J424" s="422"/>
      <c r="K424" s="1380"/>
      <c r="L424" s="422"/>
      <c r="M424" s="422"/>
      <c r="N424" s="422"/>
      <c r="O424" s="422"/>
      <c r="P424" s="435"/>
      <c r="Q424" s="422"/>
      <c r="R424" s="422"/>
      <c r="T424" s="422"/>
      <c r="U424" s="422"/>
      <c r="V424" s="422"/>
      <c r="W424" s="422"/>
      <c r="X424" s="422"/>
    </row>
    <row r="425" spans="1:24" s="434" customFormat="1">
      <c r="A425" s="422"/>
      <c r="C425" s="422"/>
      <c r="E425" s="435"/>
      <c r="F425" s="422"/>
      <c r="G425" s="422"/>
      <c r="H425" s="422"/>
      <c r="I425" s="422"/>
      <c r="J425" s="422"/>
      <c r="K425" s="1380"/>
      <c r="L425" s="422"/>
      <c r="M425" s="422"/>
      <c r="N425" s="422"/>
      <c r="O425" s="422"/>
      <c r="P425" s="435"/>
      <c r="Q425" s="422"/>
      <c r="R425" s="422"/>
      <c r="T425" s="422"/>
      <c r="U425" s="422"/>
      <c r="V425" s="422"/>
      <c r="W425" s="422"/>
      <c r="X425" s="422"/>
    </row>
    <row r="426" spans="1:24" s="434" customFormat="1">
      <c r="A426" s="422"/>
      <c r="C426" s="422"/>
      <c r="E426" s="435"/>
      <c r="F426" s="422"/>
      <c r="G426" s="422"/>
      <c r="H426" s="422"/>
      <c r="I426" s="422"/>
      <c r="J426" s="422"/>
      <c r="K426" s="1380"/>
      <c r="L426" s="422"/>
      <c r="M426" s="422"/>
      <c r="N426" s="422"/>
      <c r="O426" s="422"/>
      <c r="P426" s="435"/>
      <c r="Q426" s="422"/>
      <c r="R426" s="422"/>
      <c r="T426" s="422"/>
      <c r="U426" s="422"/>
      <c r="V426" s="422"/>
      <c r="W426" s="422"/>
      <c r="X426" s="422"/>
    </row>
    <row r="427" spans="1:24" s="434" customFormat="1">
      <c r="A427" s="422"/>
      <c r="C427" s="422"/>
      <c r="E427" s="435"/>
      <c r="F427" s="422"/>
      <c r="G427" s="422"/>
      <c r="H427" s="422"/>
      <c r="I427" s="422"/>
      <c r="J427" s="422"/>
      <c r="K427" s="1380"/>
      <c r="L427" s="422"/>
      <c r="M427" s="422"/>
      <c r="N427" s="422"/>
      <c r="O427" s="422"/>
      <c r="P427" s="435"/>
      <c r="Q427" s="422"/>
      <c r="R427" s="422"/>
      <c r="T427" s="422"/>
      <c r="U427" s="422"/>
      <c r="V427" s="422"/>
      <c r="W427" s="422"/>
      <c r="X427" s="422"/>
    </row>
    <row r="428" spans="1:24" s="434" customFormat="1">
      <c r="A428" s="422"/>
      <c r="C428" s="422"/>
      <c r="E428" s="435"/>
      <c r="F428" s="422"/>
      <c r="G428" s="422"/>
      <c r="H428" s="422"/>
      <c r="I428" s="422"/>
      <c r="J428" s="422"/>
      <c r="K428" s="1380"/>
      <c r="L428" s="422"/>
      <c r="M428" s="422"/>
      <c r="N428" s="422"/>
      <c r="O428" s="422"/>
      <c r="P428" s="435"/>
      <c r="Q428" s="422"/>
      <c r="R428" s="422"/>
      <c r="T428" s="422"/>
      <c r="U428" s="422"/>
      <c r="V428" s="422"/>
      <c r="W428" s="422"/>
      <c r="X428" s="422"/>
    </row>
    <row r="429" spans="1:24" s="434" customFormat="1">
      <c r="A429" s="422"/>
      <c r="C429" s="422"/>
      <c r="E429" s="435"/>
      <c r="F429" s="422"/>
      <c r="G429" s="422"/>
      <c r="H429" s="422"/>
      <c r="I429" s="422"/>
      <c r="J429" s="422"/>
      <c r="K429" s="1380"/>
      <c r="L429" s="422"/>
      <c r="M429" s="422"/>
      <c r="N429" s="422"/>
      <c r="O429" s="422"/>
      <c r="P429" s="435"/>
      <c r="Q429" s="422"/>
      <c r="R429" s="422"/>
      <c r="T429" s="422"/>
      <c r="U429" s="422"/>
      <c r="V429" s="422"/>
      <c r="W429" s="422"/>
      <c r="X429" s="422"/>
    </row>
    <row r="430" spans="1:24" s="434" customFormat="1">
      <c r="A430" s="422"/>
      <c r="C430" s="422"/>
      <c r="E430" s="435"/>
      <c r="F430" s="422"/>
      <c r="G430" s="422"/>
      <c r="H430" s="422"/>
      <c r="I430" s="422"/>
      <c r="J430" s="422"/>
      <c r="K430" s="1380"/>
      <c r="L430" s="422"/>
      <c r="M430" s="422"/>
      <c r="N430" s="422"/>
      <c r="O430" s="422"/>
      <c r="P430" s="435"/>
      <c r="Q430" s="422"/>
      <c r="R430" s="422"/>
      <c r="T430" s="422"/>
      <c r="U430" s="422"/>
      <c r="V430" s="422"/>
      <c r="W430" s="422"/>
      <c r="X430" s="422"/>
    </row>
    <row r="431" spans="1:24" s="434" customFormat="1">
      <c r="A431" s="422"/>
      <c r="C431" s="422"/>
      <c r="E431" s="435"/>
      <c r="F431" s="422"/>
      <c r="G431" s="422"/>
      <c r="H431" s="422"/>
      <c r="I431" s="422"/>
      <c r="J431" s="422"/>
      <c r="K431" s="1380"/>
      <c r="L431" s="422"/>
      <c r="M431" s="422"/>
      <c r="N431" s="422"/>
      <c r="O431" s="422"/>
      <c r="P431" s="435"/>
      <c r="Q431" s="422"/>
      <c r="R431" s="422"/>
      <c r="T431" s="422"/>
      <c r="U431" s="422"/>
      <c r="V431" s="422"/>
      <c r="W431" s="422"/>
      <c r="X431" s="422"/>
    </row>
    <row r="432" spans="1:24" s="434" customFormat="1">
      <c r="A432" s="422"/>
      <c r="C432" s="422"/>
      <c r="E432" s="435"/>
      <c r="F432" s="422"/>
      <c r="G432" s="422"/>
      <c r="H432" s="422"/>
      <c r="I432" s="422"/>
      <c r="J432" s="422"/>
      <c r="K432" s="1380"/>
      <c r="L432" s="422"/>
      <c r="M432" s="422"/>
      <c r="N432" s="422"/>
      <c r="O432" s="422"/>
      <c r="P432" s="435"/>
      <c r="Q432" s="422"/>
      <c r="R432" s="422"/>
      <c r="T432" s="422"/>
      <c r="U432" s="422"/>
      <c r="V432" s="422"/>
      <c r="W432" s="422"/>
      <c r="X432" s="422"/>
    </row>
    <row r="433" spans="1:24" s="434" customFormat="1">
      <c r="A433" s="422"/>
      <c r="C433" s="422"/>
      <c r="E433" s="435"/>
      <c r="F433" s="422"/>
      <c r="G433" s="422"/>
      <c r="H433" s="422"/>
      <c r="I433" s="422"/>
      <c r="J433" s="422"/>
      <c r="K433" s="1380"/>
      <c r="L433" s="422"/>
      <c r="M433" s="422"/>
      <c r="N433" s="422"/>
      <c r="O433" s="422"/>
      <c r="P433" s="435"/>
      <c r="Q433" s="422"/>
      <c r="R433" s="422"/>
      <c r="T433" s="422"/>
      <c r="U433" s="422"/>
      <c r="V433" s="422"/>
      <c r="W433" s="422"/>
      <c r="X433" s="422"/>
    </row>
    <row r="434" spans="1:24" s="434" customFormat="1">
      <c r="A434" s="422"/>
      <c r="C434" s="422"/>
      <c r="E434" s="435"/>
      <c r="F434" s="422"/>
      <c r="G434" s="422"/>
      <c r="H434" s="422"/>
      <c r="I434" s="422"/>
      <c r="J434" s="422"/>
      <c r="K434" s="1380"/>
      <c r="L434" s="422"/>
      <c r="M434" s="422"/>
      <c r="N434" s="422"/>
      <c r="O434" s="422"/>
      <c r="P434" s="435"/>
      <c r="Q434" s="422"/>
      <c r="R434" s="422"/>
      <c r="T434" s="422"/>
      <c r="U434" s="422"/>
      <c r="V434" s="422"/>
      <c r="W434" s="422"/>
      <c r="X434" s="422"/>
    </row>
    <row r="435" spans="1:24" s="434" customFormat="1">
      <c r="A435" s="422"/>
      <c r="C435" s="422"/>
      <c r="E435" s="435"/>
      <c r="F435" s="422"/>
      <c r="G435" s="422"/>
      <c r="H435" s="422"/>
      <c r="I435" s="422"/>
      <c r="J435" s="422"/>
      <c r="K435" s="1380"/>
      <c r="L435" s="422"/>
      <c r="M435" s="422"/>
      <c r="N435" s="422"/>
      <c r="O435" s="422"/>
      <c r="P435" s="435"/>
      <c r="Q435" s="422"/>
      <c r="R435" s="422"/>
      <c r="T435" s="422"/>
      <c r="U435" s="422"/>
      <c r="V435" s="422"/>
      <c r="W435" s="422"/>
      <c r="X435" s="422"/>
    </row>
    <row r="436" spans="1:24" s="434" customFormat="1">
      <c r="A436" s="422"/>
      <c r="C436" s="422"/>
      <c r="E436" s="435"/>
      <c r="F436" s="422"/>
      <c r="G436" s="422"/>
      <c r="H436" s="422"/>
      <c r="I436" s="422"/>
      <c r="J436" s="422"/>
      <c r="K436" s="1380"/>
      <c r="L436" s="422"/>
      <c r="M436" s="422"/>
      <c r="N436" s="422"/>
      <c r="O436" s="422"/>
      <c r="P436" s="435"/>
      <c r="Q436" s="422"/>
      <c r="R436" s="422"/>
      <c r="T436" s="422"/>
      <c r="U436" s="422"/>
      <c r="V436" s="422"/>
      <c r="W436" s="422"/>
      <c r="X436" s="422"/>
    </row>
    <row r="437" spans="1:24" s="434" customFormat="1">
      <c r="A437" s="422"/>
      <c r="C437" s="422"/>
      <c r="E437" s="435"/>
      <c r="F437" s="422"/>
      <c r="G437" s="422"/>
      <c r="H437" s="422"/>
      <c r="I437" s="422"/>
      <c r="J437" s="422"/>
      <c r="K437" s="1380"/>
      <c r="L437" s="422"/>
      <c r="M437" s="422"/>
      <c r="N437" s="422"/>
      <c r="O437" s="422"/>
      <c r="P437" s="435"/>
      <c r="Q437" s="422"/>
      <c r="R437" s="422"/>
      <c r="T437" s="422"/>
      <c r="U437" s="422"/>
      <c r="V437" s="422"/>
      <c r="W437" s="422"/>
      <c r="X437" s="422"/>
    </row>
    <row r="438" spans="1:24" s="434" customFormat="1">
      <c r="A438" s="422"/>
      <c r="C438" s="422"/>
      <c r="E438" s="435"/>
      <c r="F438" s="422"/>
      <c r="G438" s="422"/>
      <c r="H438" s="422"/>
      <c r="I438" s="422"/>
      <c r="J438" s="422"/>
      <c r="K438" s="1380"/>
      <c r="L438" s="422"/>
      <c r="M438" s="422"/>
      <c r="N438" s="422"/>
      <c r="O438" s="422"/>
      <c r="P438" s="435"/>
      <c r="Q438" s="422"/>
      <c r="R438" s="422"/>
      <c r="T438" s="422"/>
      <c r="U438" s="422"/>
      <c r="V438" s="422"/>
      <c r="W438" s="422"/>
      <c r="X438" s="422"/>
    </row>
    <row r="439" spans="1:24" s="434" customFormat="1">
      <c r="A439" s="422"/>
      <c r="C439" s="422"/>
      <c r="E439" s="435"/>
      <c r="F439" s="422"/>
      <c r="G439" s="422"/>
      <c r="H439" s="422"/>
      <c r="I439" s="422"/>
      <c r="J439" s="422"/>
      <c r="K439" s="1380"/>
      <c r="L439" s="422"/>
      <c r="M439" s="422"/>
      <c r="N439" s="422"/>
      <c r="O439" s="422"/>
      <c r="P439" s="435"/>
      <c r="Q439" s="422"/>
      <c r="R439" s="422"/>
      <c r="T439" s="422"/>
      <c r="U439" s="422"/>
      <c r="V439" s="422"/>
      <c r="W439" s="422"/>
      <c r="X439" s="422"/>
    </row>
    <row r="440" spans="1:24" s="434" customFormat="1">
      <c r="A440" s="422"/>
      <c r="C440" s="422"/>
      <c r="E440" s="435"/>
      <c r="F440" s="422"/>
      <c r="G440" s="422"/>
      <c r="H440" s="422"/>
      <c r="I440" s="422"/>
      <c r="J440" s="422"/>
      <c r="K440" s="1380"/>
      <c r="L440" s="422"/>
      <c r="M440" s="422"/>
      <c r="N440" s="422"/>
      <c r="O440" s="422"/>
      <c r="P440" s="435"/>
      <c r="Q440" s="422"/>
      <c r="R440" s="422"/>
      <c r="T440" s="422"/>
      <c r="U440" s="422"/>
      <c r="V440" s="422"/>
      <c r="W440" s="422"/>
      <c r="X440" s="422"/>
    </row>
    <row r="441" spans="1:24" s="434" customFormat="1">
      <c r="A441" s="422"/>
      <c r="C441" s="422"/>
      <c r="E441" s="435"/>
      <c r="F441" s="422"/>
      <c r="G441" s="422"/>
      <c r="H441" s="422"/>
      <c r="I441" s="422"/>
      <c r="J441" s="422"/>
      <c r="K441" s="1380"/>
      <c r="L441" s="422"/>
      <c r="M441" s="422"/>
      <c r="N441" s="422"/>
      <c r="O441" s="422"/>
      <c r="P441" s="435"/>
      <c r="Q441" s="422"/>
      <c r="R441" s="422"/>
      <c r="T441" s="422"/>
      <c r="U441" s="422"/>
      <c r="V441" s="422"/>
      <c r="W441" s="422"/>
      <c r="X441" s="422"/>
    </row>
    <row r="442" spans="1:24" s="434" customFormat="1">
      <c r="A442" s="422"/>
      <c r="C442" s="422"/>
      <c r="E442" s="435"/>
      <c r="F442" s="422"/>
      <c r="G442" s="422"/>
      <c r="H442" s="422"/>
      <c r="I442" s="422"/>
      <c r="J442" s="422"/>
      <c r="K442" s="1380"/>
      <c r="L442" s="422"/>
      <c r="M442" s="422"/>
      <c r="N442" s="422"/>
      <c r="O442" s="422"/>
      <c r="P442" s="435"/>
      <c r="Q442" s="422"/>
      <c r="R442" s="422"/>
      <c r="T442" s="422"/>
      <c r="U442" s="422"/>
      <c r="V442" s="422"/>
      <c r="W442" s="422"/>
      <c r="X442" s="422"/>
    </row>
    <row r="443" spans="1:24" s="434" customFormat="1">
      <c r="A443" s="422"/>
      <c r="C443" s="422"/>
      <c r="E443" s="435"/>
      <c r="F443" s="422"/>
      <c r="G443" s="422"/>
      <c r="H443" s="422"/>
      <c r="I443" s="422"/>
      <c r="J443" s="422"/>
      <c r="K443" s="1380"/>
      <c r="L443" s="422"/>
      <c r="M443" s="422"/>
      <c r="N443" s="422"/>
      <c r="O443" s="422"/>
      <c r="P443" s="435"/>
      <c r="Q443" s="422"/>
      <c r="R443" s="422"/>
      <c r="T443" s="422"/>
      <c r="U443" s="422"/>
      <c r="V443" s="422"/>
      <c r="W443" s="422"/>
      <c r="X443" s="422"/>
    </row>
    <row r="444" spans="1:24" s="434" customFormat="1">
      <c r="A444" s="422"/>
      <c r="C444" s="422"/>
      <c r="E444" s="435"/>
      <c r="F444" s="422"/>
      <c r="G444" s="422"/>
      <c r="H444" s="422"/>
      <c r="I444" s="422"/>
      <c r="J444" s="422"/>
      <c r="K444" s="1380"/>
      <c r="L444" s="422"/>
      <c r="M444" s="422"/>
      <c r="N444" s="422"/>
      <c r="O444" s="422"/>
      <c r="P444" s="435"/>
      <c r="Q444" s="422"/>
      <c r="R444" s="422"/>
      <c r="T444" s="422"/>
      <c r="U444" s="422"/>
      <c r="V444" s="422"/>
      <c r="W444" s="422"/>
      <c r="X444" s="422"/>
    </row>
    <row r="445" spans="1:24" s="434" customFormat="1">
      <c r="A445" s="422"/>
      <c r="C445" s="422"/>
      <c r="E445" s="435"/>
      <c r="F445" s="422"/>
      <c r="G445" s="422"/>
      <c r="H445" s="422"/>
      <c r="I445" s="422"/>
      <c r="J445" s="422"/>
      <c r="K445" s="1380"/>
      <c r="L445" s="422"/>
      <c r="M445" s="422"/>
      <c r="N445" s="422"/>
      <c r="O445" s="422"/>
      <c r="P445" s="435"/>
      <c r="Q445" s="422"/>
      <c r="R445" s="422"/>
      <c r="T445" s="422"/>
      <c r="U445" s="422"/>
      <c r="V445" s="422"/>
      <c r="W445" s="422"/>
      <c r="X445" s="422"/>
    </row>
    <row r="446" spans="1:24" s="434" customFormat="1">
      <c r="A446" s="422"/>
      <c r="C446" s="422"/>
      <c r="E446" s="435"/>
      <c r="F446" s="422"/>
      <c r="G446" s="422"/>
      <c r="H446" s="422"/>
      <c r="I446" s="422"/>
      <c r="J446" s="422"/>
      <c r="K446" s="1380"/>
      <c r="L446" s="422"/>
      <c r="M446" s="422"/>
      <c r="N446" s="422"/>
      <c r="O446" s="422"/>
      <c r="P446" s="435"/>
      <c r="Q446" s="422"/>
      <c r="R446" s="422"/>
      <c r="T446" s="422"/>
      <c r="U446" s="422"/>
      <c r="V446" s="422"/>
      <c r="W446" s="422"/>
      <c r="X446" s="422"/>
    </row>
    <row r="447" spans="1:24" s="434" customFormat="1">
      <c r="A447" s="422"/>
      <c r="C447" s="422"/>
      <c r="E447" s="435"/>
      <c r="F447" s="422"/>
      <c r="G447" s="422"/>
      <c r="H447" s="422"/>
      <c r="I447" s="422"/>
      <c r="J447" s="422"/>
      <c r="K447" s="1380"/>
      <c r="L447" s="422"/>
      <c r="M447" s="422"/>
      <c r="N447" s="422"/>
      <c r="O447" s="422"/>
      <c r="P447" s="435"/>
      <c r="Q447" s="422"/>
      <c r="R447" s="422"/>
      <c r="T447" s="422"/>
      <c r="U447" s="422"/>
      <c r="V447" s="422"/>
      <c r="W447" s="422"/>
      <c r="X447" s="422"/>
    </row>
    <row r="448" spans="1:24" s="434" customFormat="1">
      <c r="A448" s="422"/>
      <c r="C448" s="422"/>
      <c r="E448" s="435"/>
      <c r="F448" s="422"/>
      <c r="G448" s="422"/>
      <c r="H448" s="422"/>
      <c r="I448" s="422"/>
      <c r="J448" s="422"/>
      <c r="K448" s="1380"/>
      <c r="L448" s="422"/>
      <c r="M448" s="422"/>
      <c r="N448" s="422"/>
      <c r="O448" s="422"/>
      <c r="P448" s="435"/>
      <c r="Q448" s="422"/>
      <c r="R448" s="422"/>
      <c r="T448" s="422"/>
      <c r="U448" s="422"/>
      <c r="V448" s="422"/>
      <c r="W448" s="422"/>
      <c r="X448" s="422"/>
    </row>
    <row r="449" spans="1:24" s="434" customFormat="1">
      <c r="A449" s="422"/>
      <c r="C449" s="422"/>
      <c r="E449" s="435"/>
      <c r="F449" s="422"/>
      <c r="G449" s="422"/>
      <c r="H449" s="422"/>
      <c r="I449" s="422"/>
      <c r="J449" s="422"/>
      <c r="K449" s="1380"/>
      <c r="L449" s="422"/>
      <c r="M449" s="422"/>
      <c r="N449" s="422"/>
      <c r="O449" s="422"/>
      <c r="P449" s="435"/>
      <c r="Q449" s="422"/>
      <c r="R449" s="422"/>
      <c r="T449" s="422"/>
      <c r="U449" s="422"/>
      <c r="V449" s="422"/>
      <c r="W449" s="422"/>
      <c r="X449" s="422"/>
    </row>
    <row r="450" spans="1:24" s="434" customFormat="1">
      <c r="A450" s="422"/>
      <c r="C450" s="422"/>
      <c r="E450" s="435"/>
      <c r="F450" s="422"/>
      <c r="G450" s="422"/>
      <c r="H450" s="422"/>
      <c r="I450" s="422"/>
      <c r="J450" s="422"/>
      <c r="K450" s="1380"/>
      <c r="L450" s="422"/>
      <c r="M450" s="422"/>
      <c r="N450" s="422"/>
      <c r="O450" s="422"/>
      <c r="P450" s="435"/>
      <c r="Q450" s="422"/>
      <c r="R450" s="422"/>
      <c r="T450" s="422"/>
      <c r="U450" s="422"/>
      <c r="V450" s="422"/>
      <c r="W450" s="422"/>
      <c r="X450" s="422"/>
    </row>
    <row r="451" spans="1:24" s="434" customFormat="1">
      <c r="A451" s="422"/>
      <c r="C451" s="422"/>
      <c r="E451" s="435"/>
      <c r="F451" s="422"/>
      <c r="G451" s="422"/>
      <c r="H451" s="422"/>
      <c r="I451" s="422"/>
      <c r="J451" s="422"/>
      <c r="K451" s="1380"/>
      <c r="L451" s="422"/>
      <c r="M451" s="422"/>
      <c r="N451" s="422"/>
      <c r="O451" s="422"/>
      <c r="P451" s="435"/>
      <c r="Q451" s="422"/>
      <c r="R451" s="422"/>
      <c r="T451" s="422"/>
      <c r="U451" s="422"/>
      <c r="V451" s="422"/>
      <c r="W451" s="422"/>
      <c r="X451" s="422"/>
    </row>
    <row r="452" spans="1:24" s="434" customFormat="1">
      <c r="A452" s="422"/>
      <c r="C452" s="422"/>
      <c r="E452" s="435"/>
      <c r="F452" s="422"/>
      <c r="G452" s="422"/>
      <c r="H452" s="422"/>
      <c r="I452" s="422"/>
      <c r="J452" s="422"/>
      <c r="K452" s="1380"/>
      <c r="L452" s="422"/>
      <c r="M452" s="422"/>
      <c r="N452" s="422"/>
      <c r="O452" s="422"/>
      <c r="P452" s="435"/>
      <c r="Q452" s="422"/>
      <c r="R452" s="422"/>
      <c r="T452" s="422"/>
      <c r="U452" s="422"/>
      <c r="V452" s="422"/>
      <c r="W452" s="422"/>
      <c r="X452" s="422"/>
    </row>
    <row r="453" spans="1:24" s="434" customFormat="1">
      <c r="A453" s="422"/>
      <c r="C453" s="422"/>
      <c r="E453" s="435"/>
      <c r="F453" s="422"/>
      <c r="G453" s="422"/>
      <c r="H453" s="422"/>
      <c r="I453" s="422"/>
      <c r="J453" s="422"/>
      <c r="K453" s="1380"/>
      <c r="L453" s="422"/>
      <c r="M453" s="422"/>
      <c r="N453" s="422"/>
      <c r="O453" s="422"/>
      <c r="P453" s="435"/>
      <c r="Q453" s="422"/>
      <c r="R453" s="422"/>
      <c r="T453" s="422"/>
      <c r="U453" s="422"/>
      <c r="V453" s="422"/>
      <c r="W453" s="422"/>
      <c r="X453" s="422"/>
    </row>
    <row r="454" spans="1:24" s="434" customFormat="1">
      <c r="A454" s="422"/>
      <c r="C454" s="422"/>
      <c r="E454" s="435"/>
      <c r="F454" s="422"/>
      <c r="G454" s="422"/>
      <c r="H454" s="422"/>
      <c r="I454" s="422"/>
      <c r="J454" s="422"/>
      <c r="K454" s="1380"/>
      <c r="L454" s="422"/>
      <c r="M454" s="422"/>
      <c r="N454" s="422"/>
      <c r="O454" s="422"/>
      <c r="P454" s="435"/>
      <c r="Q454" s="422"/>
      <c r="R454" s="422"/>
      <c r="T454" s="422"/>
      <c r="U454" s="422"/>
      <c r="V454" s="422"/>
      <c r="W454" s="422"/>
      <c r="X454" s="422"/>
    </row>
    <row r="455" spans="1:24" s="434" customFormat="1">
      <c r="A455" s="422"/>
      <c r="C455" s="422"/>
      <c r="E455" s="435"/>
      <c r="F455" s="422"/>
      <c r="G455" s="422"/>
      <c r="H455" s="422"/>
      <c r="I455" s="422"/>
      <c r="J455" s="422"/>
      <c r="K455" s="1380"/>
      <c r="L455" s="422"/>
      <c r="M455" s="422"/>
      <c r="N455" s="422"/>
      <c r="O455" s="422"/>
      <c r="P455" s="435"/>
      <c r="Q455" s="422"/>
      <c r="R455" s="422"/>
      <c r="T455" s="422"/>
      <c r="U455" s="422"/>
      <c r="V455" s="422"/>
      <c r="W455" s="422"/>
      <c r="X455" s="422"/>
    </row>
    <row r="456" spans="1:24" s="434" customFormat="1">
      <c r="A456" s="422"/>
      <c r="C456" s="422"/>
      <c r="E456" s="435"/>
      <c r="F456" s="422"/>
      <c r="G456" s="422"/>
      <c r="H456" s="422"/>
      <c r="I456" s="422"/>
      <c r="J456" s="422"/>
      <c r="K456" s="1380"/>
      <c r="L456" s="422"/>
      <c r="M456" s="422"/>
      <c r="N456" s="422"/>
      <c r="O456" s="422"/>
      <c r="P456" s="435"/>
      <c r="Q456" s="422"/>
      <c r="R456" s="422"/>
      <c r="T456" s="422"/>
      <c r="U456" s="422"/>
      <c r="V456" s="422"/>
      <c r="W456" s="422"/>
      <c r="X456" s="422"/>
    </row>
    <row r="457" spans="1:24" s="434" customFormat="1">
      <c r="A457" s="422"/>
      <c r="C457" s="422"/>
      <c r="E457" s="435"/>
      <c r="F457" s="422"/>
      <c r="G457" s="422"/>
      <c r="H457" s="422"/>
      <c r="I457" s="422"/>
      <c r="J457" s="422"/>
      <c r="K457" s="1380"/>
      <c r="L457" s="422"/>
      <c r="M457" s="422"/>
      <c r="N457" s="422"/>
      <c r="O457" s="422"/>
      <c r="P457" s="435"/>
      <c r="Q457" s="422"/>
      <c r="R457" s="422"/>
      <c r="T457" s="422"/>
      <c r="U457" s="422"/>
      <c r="V457" s="422"/>
      <c r="W457" s="422"/>
      <c r="X457" s="422"/>
    </row>
    <row r="458" spans="1:24" s="434" customFormat="1">
      <c r="A458" s="422"/>
      <c r="C458" s="422"/>
      <c r="E458" s="435"/>
      <c r="F458" s="422"/>
      <c r="G458" s="422"/>
      <c r="H458" s="422"/>
      <c r="I458" s="422"/>
      <c r="J458" s="422"/>
      <c r="K458" s="1380"/>
      <c r="L458" s="422"/>
      <c r="M458" s="422"/>
      <c r="N458" s="422"/>
      <c r="O458" s="422"/>
      <c r="P458" s="435"/>
      <c r="Q458" s="422"/>
      <c r="R458" s="422"/>
      <c r="T458" s="422"/>
      <c r="U458" s="422"/>
      <c r="V458" s="422"/>
      <c r="W458" s="422"/>
      <c r="X458" s="422"/>
    </row>
    <row r="459" spans="1:24" s="434" customFormat="1">
      <c r="A459" s="422"/>
      <c r="C459" s="422"/>
      <c r="E459" s="435"/>
      <c r="F459" s="422"/>
      <c r="G459" s="422"/>
      <c r="H459" s="422"/>
      <c r="I459" s="422"/>
      <c r="J459" s="422"/>
      <c r="K459" s="1380"/>
      <c r="L459" s="422"/>
      <c r="M459" s="422"/>
      <c r="N459" s="422"/>
      <c r="O459" s="422"/>
      <c r="P459" s="435"/>
      <c r="Q459" s="422"/>
      <c r="R459" s="422"/>
      <c r="T459" s="422"/>
      <c r="U459" s="422"/>
      <c r="V459" s="422"/>
      <c r="W459" s="422"/>
      <c r="X459" s="422"/>
    </row>
    <row r="460" spans="1:24" s="434" customFormat="1">
      <c r="A460" s="422"/>
      <c r="C460" s="422"/>
      <c r="E460" s="435"/>
      <c r="F460" s="422"/>
      <c r="G460" s="422"/>
      <c r="H460" s="422"/>
      <c r="I460" s="422"/>
      <c r="J460" s="422"/>
      <c r="K460" s="1380"/>
      <c r="L460" s="422"/>
      <c r="M460" s="422"/>
      <c r="N460" s="422"/>
      <c r="O460" s="422"/>
      <c r="P460" s="435"/>
      <c r="Q460" s="422"/>
      <c r="R460" s="422"/>
      <c r="T460" s="422"/>
      <c r="U460" s="422"/>
      <c r="V460" s="422"/>
      <c r="W460" s="422"/>
      <c r="X460" s="422"/>
    </row>
    <row r="461" spans="1:24" s="434" customFormat="1">
      <c r="A461" s="422"/>
      <c r="C461" s="422"/>
      <c r="E461" s="435"/>
      <c r="F461" s="422"/>
      <c r="G461" s="422"/>
      <c r="H461" s="422"/>
      <c r="I461" s="422"/>
      <c r="J461" s="422"/>
      <c r="K461" s="1380"/>
      <c r="L461" s="422"/>
      <c r="M461" s="422"/>
      <c r="N461" s="422"/>
      <c r="O461" s="422"/>
      <c r="P461" s="435"/>
      <c r="Q461" s="422"/>
      <c r="R461" s="422"/>
      <c r="T461" s="422"/>
      <c r="U461" s="422"/>
      <c r="V461" s="422"/>
      <c r="W461" s="422"/>
      <c r="X461" s="422"/>
    </row>
    <row r="462" spans="1:24" s="434" customFormat="1">
      <c r="A462" s="422"/>
      <c r="C462" s="422"/>
      <c r="E462" s="435"/>
      <c r="F462" s="422"/>
      <c r="G462" s="422"/>
      <c r="H462" s="422"/>
      <c r="I462" s="422"/>
      <c r="J462" s="422"/>
      <c r="K462" s="1380"/>
      <c r="L462" s="422"/>
      <c r="M462" s="422"/>
      <c r="N462" s="422"/>
      <c r="O462" s="422"/>
      <c r="P462" s="435"/>
      <c r="Q462" s="422"/>
      <c r="R462" s="422"/>
      <c r="T462" s="422"/>
      <c r="U462" s="422"/>
      <c r="V462" s="422"/>
      <c r="W462" s="422"/>
      <c r="X462" s="422"/>
    </row>
    <row r="463" spans="1:24" s="434" customFormat="1">
      <c r="A463" s="422"/>
      <c r="C463" s="422"/>
      <c r="E463" s="435"/>
      <c r="F463" s="422"/>
      <c r="G463" s="422"/>
      <c r="H463" s="422"/>
      <c r="I463" s="422"/>
      <c r="J463" s="422"/>
      <c r="K463" s="1380"/>
      <c r="L463" s="422"/>
      <c r="M463" s="422"/>
      <c r="N463" s="422"/>
      <c r="O463" s="422"/>
      <c r="P463" s="435"/>
      <c r="Q463" s="422"/>
      <c r="R463" s="422"/>
      <c r="T463" s="422"/>
      <c r="U463" s="422"/>
      <c r="V463" s="422"/>
      <c r="W463" s="422"/>
      <c r="X463" s="422"/>
    </row>
    <row r="464" spans="1:24" s="434" customFormat="1">
      <c r="A464" s="422"/>
      <c r="C464" s="422"/>
      <c r="E464" s="435"/>
      <c r="F464" s="422"/>
      <c r="G464" s="422"/>
      <c r="H464" s="422"/>
      <c r="I464" s="422"/>
      <c r="J464" s="422"/>
      <c r="K464" s="1380"/>
      <c r="L464" s="422"/>
      <c r="M464" s="422"/>
      <c r="N464" s="422"/>
      <c r="O464" s="422"/>
      <c r="P464" s="435"/>
      <c r="Q464" s="422"/>
      <c r="R464" s="422"/>
      <c r="T464" s="422"/>
      <c r="U464" s="422"/>
      <c r="V464" s="422"/>
      <c r="W464" s="422"/>
      <c r="X464" s="422"/>
    </row>
    <row r="465" spans="1:24" s="434" customFormat="1">
      <c r="A465" s="422"/>
      <c r="C465" s="422"/>
      <c r="E465" s="435"/>
      <c r="F465" s="422"/>
      <c r="G465" s="422"/>
      <c r="H465" s="422"/>
      <c r="I465" s="422"/>
      <c r="J465" s="422"/>
      <c r="K465" s="1380"/>
      <c r="L465" s="422"/>
      <c r="M465" s="422"/>
      <c r="N465" s="422"/>
      <c r="O465" s="422"/>
      <c r="P465" s="435"/>
      <c r="Q465" s="422"/>
      <c r="R465" s="422"/>
      <c r="T465" s="422"/>
      <c r="U465" s="422"/>
      <c r="V465" s="422"/>
      <c r="W465" s="422"/>
      <c r="X465" s="422"/>
    </row>
    <row r="466" spans="1:24" s="434" customFormat="1">
      <c r="A466" s="422"/>
      <c r="C466" s="422"/>
      <c r="E466" s="435"/>
      <c r="F466" s="422"/>
      <c r="G466" s="422"/>
      <c r="H466" s="422"/>
      <c r="I466" s="422"/>
      <c r="J466" s="422"/>
      <c r="K466" s="1380"/>
      <c r="L466" s="422"/>
      <c r="M466" s="422"/>
      <c r="N466" s="422"/>
      <c r="O466" s="422"/>
      <c r="P466" s="435"/>
      <c r="Q466" s="422"/>
      <c r="R466" s="422"/>
      <c r="T466" s="422"/>
      <c r="U466" s="422"/>
      <c r="V466" s="422"/>
      <c r="W466" s="422"/>
      <c r="X466" s="422"/>
    </row>
    <row r="467" spans="1:24" s="434" customFormat="1">
      <c r="A467" s="422"/>
      <c r="C467" s="422"/>
      <c r="E467" s="435"/>
      <c r="F467" s="422"/>
      <c r="G467" s="422"/>
      <c r="H467" s="422"/>
      <c r="I467" s="422"/>
      <c r="J467" s="422"/>
      <c r="K467" s="1380"/>
      <c r="L467" s="422"/>
      <c r="M467" s="422"/>
      <c r="N467" s="422"/>
      <c r="O467" s="422"/>
      <c r="P467" s="435"/>
      <c r="Q467" s="422"/>
      <c r="R467" s="422"/>
      <c r="T467" s="422"/>
      <c r="U467" s="422"/>
      <c r="V467" s="422"/>
      <c r="W467" s="422"/>
      <c r="X467" s="422"/>
    </row>
    <row r="468" spans="1:24" s="434" customFormat="1">
      <c r="A468" s="422"/>
      <c r="C468" s="422"/>
      <c r="E468" s="435"/>
      <c r="F468" s="422"/>
      <c r="G468" s="422"/>
      <c r="H468" s="422"/>
      <c r="I468" s="422"/>
      <c r="J468" s="422"/>
      <c r="K468" s="1380"/>
      <c r="L468" s="422"/>
      <c r="M468" s="422"/>
      <c r="N468" s="422"/>
      <c r="O468" s="422"/>
      <c r="P468" s="435"/>
      <c r="Q468" s="422"/>
      <c r="R468" s="422"/>
      <c r="T468" s="422"/>
      <c r="U468" s="422"/>
      <c r="V468" s="422"/>
      <c r="W468" s="422"/>
      <c r="X468" s="422"/>
    </row>
    <row r="469" spans="1:24" s="434" customFormat="1">
      <c r="A469" s="422"/>
      <c r="C469" s="422"/>
      <c r="E469" s="435"/>
      <c r="F469" s="422"/>
      <c r="G469" s="422"/>
      <c r="H469" s="422"/>
      <c r="I469" s="422"/>
      <c r="J469" s="422"/>
      <c r="K469" s="1380"/>
      <c r="L469" s="422"/>
      <c r="M469" s="422"/>
      <c r="N469" s="422"/>
      <c r="O469" s="422"/>
      <c r="P469" s="435"/>
      <c r="Q469" s="422"/>
      <c r="R469" s="422"/>
      <c r="T469" s="422"/>
      <c r="U469" s="422"/>
      <c r="V469" s="422"/>
      <c r="W469" s="422"/>
      <c r="X469" s="422"/>
    </row>
    <row r="470" spans="1:24" s="434" customFormat="1">
      <c r="A470" s="422"/>
      <c r="C470" s="422"/>
      <c r="E470" s="435"/>
      <c r="F470" s="422"/>
      <c r="G470" s="422"/>
      <c r="H470" s="422"/>
      <c r="I470" s="422"/>
      <c r="J470" s="422"/>
      <c r="K470" s="1380"/>
      <c r="L470" s="422"/>
      <c r="M470" s="422"/>
      <c r="N470" s="422"/>
      <c r="O470" s="422"/>
      <c r="P470" s="435"/>
      <c r="Q470" s="422"/>
      <c r="R470" s="422"/>
      <c r="T470" s="422"/>
      <c r="U470" s="422"/>
      <c r="V470" s="422"/>
      <c r="W470" s="422"/>
      <c r="X470" s="422"/>
    </row>
    <row r="471" spans="1:24" s="434" customFormat="1">
      <c r="A471" s="422"/>
      <c r="C471" s="422"/>
      <c r="E471" s="435"/>
      <c r="F471" s="422"/>
      <c r="G471" s="422"/>
      <c r="H471" s="422"/>
      <c r="I471" s="422"/>
      <c r="J471" s="422"/>
      <c r="K471" s="1380"/>
      <c r="L471" s="422"/>
      <c r="M471" s="422"/>
      <c r="N471" s="422"/>
      <c r="O471" s="422"/>
      <c r="P471" s="435"/>
      <c r="Q471" s="422"/>
      <c r="R471" s="422"/>
      <c r="T471" s="422"/>
      <c r="U471" s="422"/>
      <c r="V471" s="422"/>
      <c r="W471" s="422"/>
      <c r="X471" s="422"/>
    </row>
    <row r="472" spans="1:24" s="434" customFormat="1">
      <c r="A472" s="422"/>
      <c r="C472" s="422"/>
      <c r="E472" s="435"/>
      <c r="F472" s="422"/>
      <c r="G472" s="422"/>
      <c r="H472" s="422"/>
      <c r="I472" s="422"/>
      <c r="J472" s="422"/>
      <c r="K472" s="1380"/>
      <c r="L472" s="422"/>
      <c r="M472" s="422"/>
      <c r="N472" s="422"/>
      <c r="O472" s="422"/>
      <c r="P472" s="435"/>
      <c r="Q472" s="422"/>
      <c r="R472" s="422"/>
      <c r="T472" s="422"/>
      <c r="U472" s="422"/>
      <c r="V472" s="422"/>
      <c r="W472" s="422"/>
      <c r="X472" s="422"/>
    </row>
    <row r="473" spans="1:24" s="434" customFormat="1">
      <c r="A473" s="422"/>
      <c r="C473" s="422"/>
      <c r="E473" s="435"/>
      <c r="F473" s="422"/>
      <c r="G473" s="422"/>
      <c r="H473" s="422"/>
      <c r="I473" s="422"/>
      <c r="J473" s="422"/>
      <c r="K473" s="1380"/>
      <c r="L473" s="422"/>
      <c r="M473" s="422"/>
      <c r="N473" s="422"/>
      <c r="O473" s="422"/>
      <c r="P473" s="435"/>
      <c r="Q473" s="422"/>
      <c r="R473" s="422"/>
      <c r="T473" s="422"/>
      <c r="U473" s="422"/>
      <c r="V473" s="422"/>
      <c r="W473" s="422"/>
      <c r="X473" s="422"/>
    </row>
    <row r="474" spans="1:24" s="434" customFormat="1">
      <c r="A474" s="422"/>
      <c r="C474" s="422"/>
      <c r="E474" s="435"/>
      <c r="F474" s="422"/>
      <c r="G474" s="422"/>
      <c r="H474" s="422"/>
      <c r="I474" s="422"/>
      <c r="J474" s="422"/>
      <c r="K474" s="1380"/>
      <c r="L474" s="422"/>
      <c r="M474" s="422"/>
      <c r="N474" s="422"/>
      <c r="O474" s="422"/>
      <c r="P474" s="435"/>
      <c r="Q474" s="422"/>
      <c r="R474" s="422"/>
      <c r="T474" s="422"/>
      <c r="U474" s="422"/>
      <c r="V474" s="422"/>
      <c r="W474" s="422"/>
      <c r="X474" s="422"/>
    </row>
    <row r="475" spans="1:24" s="434" customFormat="1">
      <c r="A475" s="422"/>
      <c r="C475" s="422"/>
      <c r="E475" s="435"/>
      <c r="F475" s="422"/>
      <c r="G475" s="422"/>
      <c r="H475" s="422"/>
      <c r="I475" s="422"/>
      <c r="J475" s="422"/>
      <c r="K475" s="1380"/>
      <c r="L475" s="422"/>
      <c r="M475" s="422"/>
      <c r="N475" s="422"/>
      <c r="O475" s="422"/>
      <c r="P475" s="435"/>
      <c r="Q475" s="422"/>
      <c r="R475" s="422"/>
      <c r="T475" s="422"/>
      <c r="U475" s="422"/>
      <c r="V475" s="422"/>
      <c r="W475" s="422"/>
      <c r="X475" s="422"/>
    </row>
    <row r="476" spans="1:24" s="434" customFormat="1">
      <c r="A476" s="422"/>
      <c r="C476" s="422"/>
      <c r="E476" s="435"/>
      <c r="F476" s="422"/>
      <c r="G476" s="422"/>
      <c r="H476" s="422"/>
      <c r="I476" s="422"/>
      <c r="J476" s="422"/>
      <c r="K476" s="1380"/>
      <c r="L476" s="422"/>
      <c r="M476" s="422"/>
      <c r="N476" s="422"/>
      <c r="O476" s="422"/>
      <c r="P476" s="435"/>
      <c r="Q476" s="422"/>
      <c r="R476" s="422"/>
      <c r="T476" s="422"/>
      <c r="U476" s="422"/>
      <c r="V476" s="422"/>
      <c r="W476" s="422"/>
      <c r="X476" s="422"/>
    </row>
    <row r="477" spans="1:24" s="434" customFormat="1">
      <c r="A477" s="422"/>
      <c r="C477" s="422"/>
      <c r="E477" s="435"/>
      <c r="F477" s="422"/>
      <c r="G477" s="422"/>
      <c r="H477" s="422"/>
      <c r="I477" s="422"/>
      <c r="J477" s="422"/>
      <c r="K477" s="1380"/>
      <c r="L477" s="422"/>
      <c r="M477" s="422"/>
      <c r="N477" s="422"/>
      <c r="O477" s="422"/>
      <c r="P477" s="435"/>
      <c r="Q477" s="422"/>
      <c r="R477" s="422"/>
      <c r="T477" s="422"/>
      <c r="U477" s="422"/>
      <c r="V477" s="422"/>
      <c r="W477" s="422"/>
      <c r="X477" s="422"/>
    </row>
    <row r="478" spans="1:24" s="434" customFormat="1">
      <c r="A478" s="422"/>
      <c r="C478" s="422"/>
      <c r="E478" s="435"/>
      <c r="F478" s="422"/>
      <c r="G478" s="422"/>
      <c r="H478" s="422"/>
      <c r="I478" s="422"/>
      <c r="J478" s="422"/>
      <c r="K478" s="1380"/>
      <c r="L478" s="422"/>
      <c r="M478" s="422"/>
      <c r="N478" s="422"/>
      <c r="O478" s="422"/>
      <c r="P478" s="435"/>
      <c r="Q478" s="422"/>
      <c r="R478" s="422"/>
      <c r="T478" s="422"/>
      <c r="U478" s="422"/>
      <c r="V478" s="422"/>
      <c r="W478" s="422"/>
      <c r="X478" s="422"/>
    </row>
    <row r="479" spans="1:24" s="434" customFormat="1">
      <c r="A479" s="422"/>
      <c r="C479" s="422"/>
      <c r="E479" s="435"/>
      <c r="F479" s="422"/>
      <c r="G479" s="422"/>
      <c r="H479" s="422"/>
      <c r="I479" s="422"/>
      <c r="J479" s="422"/>
      <c r="K479" s="1380"/>
      <c r="L479" s="422"/>
      <c r="M479" s="422"/>
      <c r="N479" s="422"/>
      <c r="O479" s="422"/>
      <c r="P479" s="435"/>
      <c r="Q479" s="422"/>
      <c r="R479" s="422"/>
      <c r="T479" s="422"/>
      <c r="U479" s="422"/>
      <c r="V479" s="422"/>
      <c r="W479" s="422"/>
      <c r="X479" s="422"/>
    </row>
    <row r="480" spans="1:24" s="434" customFormat="1">
      <c r="A480" s="422"/>
      <c r="C480" s="422"/>
      <c r="E480" s="435"/>
      <c r="F480" s="422"/>
      <c r="G480" s="422"/>
      <c r="H480" s="422"/>
      <c r="I480" s="422"/>
      <c r="J480" s="422"/>
      <c r="K480" s="1380"/>
      <c r="L480" s="422"/>
      <c r="M480" s="422"/>
      <c r="N480" s="422"/>
      <c r="O480" s="422"/>
      <c r="P480" s="435"/>
      <c r="Q480" s="422"/>
      <c r="R480" s="422"/>
      <c r="T480" s="422"/>
      <c r="U480" s="422"/>
      <c r="V480" s="422"/>
      <c r="W480" s="422"/>
      <c r="X480" s="422"/>
    </row>
    <row r="481" spans="1:24" s="434" customFormat="1">
      <c r="A481" s="422"/>
      <c r="C481" s="422"/>
      <c r="E481" s="435"/>
      <c r="F481" s="422"/>
      <c r="G481" s="422"/>
      <c r="H481" s="422"/>
      <c r="I481" s="422"/>
      <c r="J481" s="422"/>
      <c r="K481" s="1380"/>
      <c r="L481" s="422"/>
      <c r="M481" s="422"/>
      <c r="N481" s="422"/>
      <c r="O481" s="422"/>
      <c r="P481" s="435"/>
      <c r="Q481" s="422"/>
      <c r="R481" s="422"/>
      <c r="T481" s="422"/>
      <c r="U481" s="422"/>
      <c r="V481" s="422"/>
      <c r="W481" s="422"/>
      <c r="X481" s="422"/>
    </row>
    <row r="482" spans="1:24" s="434" customFormat="1">
      <c r="A482" s="422"/>
      <c r="C482" s="422"/>
      <c r="E482" s="435"/>
      <c r="F482" s="422"/>
      <c r="G482" s="422"/>
      <c r="H482" s="422"/>
      <c r="I482" s="422"/>
      <c r="J482" s="422"/>
      <c r="K482" s="1380"/>
      <c r="L482" s="422"/>
      <c r="M482" s="422"/>
      <c r="N482" s="422"/>
      <c r="O482" s="422"/>
      <c r="P482" s="435"/>
      <c r="Q482" s="422"/>
      <c r="R482" s="422"/>
      <c r="T482" s="422"/>
      <c r="U482" s="422"/>
      <c r="V482" s="422"/>
      <c r="W482" s="422"/>
      <c r="X482" s="422"/>
    </row>
    <row r="483" spans="1:24" s="434" customFormat="1">
      <c r="A483" s="422"/>
      <c r="C483" s="422"/>
      <c r="E483" s="435"/>
      <c r="F483" s="422"/>
      <c r="G483" s="422"/>
      <c r="H483" s="422"/>
      <c r="I483" s="422"/>
      <c r="J483" s="422"/>
      <c r="K483" s="1380"/>
      <c r="L483" s="422"/>
      <c r="M483" s="422"/>
      <c r="N483" s="422"/>
      <c r="O483" s="422"/>
      <c r="P483" s="435"/>
      <c r="Q483" s="422"/>
      <c r="R483" s="422"/>
      <c r="T483" s="422"/>
      <c r="U483" s="422"/>
      <c r="V483" s="422"/>
      <c r="W483" s="422"/>
      <c r="X483" s="422"/>
    </row>
    <row r="484" spans="1:24" s="434" customFormat="1">
      <c r="A484" s="422"/>
      <c r="C484" s="422"/>
      <c r="E484" s="435"/>
      <c r="F484" s="422"/>
      <c r="G484" s="422"/>
      <c r="H484" s="422"/>
      <c r="I484" s="422"/>
      <c r="J484" s="422"/>
      <c r="K484" s="1380"/>
      <c r="L484" s="422"/>
      <c r="M484" s="422"/>
      <c r="N484" s="422"/>
      <c r="O484" s="422"/>
      <c r="P484" s="435"/>
      <c r="Q484" s="422"/>
      <c r="R484" s="422"/>
      <c r="T484" s="422"/>
      <c r="U484" s="422"/>
      <c r="V484" s="422"/>
      <c r="W484" s="422"/>
      <c r="X484" s="422"/>
    </row>
    <row r="485" spans="1:24" s="434" customFormat="1">
      <c r="A485" s="422"/>
      <c r="C485" s="422"/>
      <c r="E485" s="435"/>
      <c r="F485" s="422"/>
      <c r="G485" s="422"/>
      <c r="H485" s="422"/>
      <c r="I485" s="494"/>
      <c r="J485" s="422"/>
      <c r="K485" s="1380"/>
      <c r="L485" s="422"/>
      <c r="M485" s="422"/>
      <c r="N485" s="422"/>
      <c r="O485" s="422"/>
      <c r="P485" s="435"/>
      <c r="Q485" s="422"/>
      <c r="R485" s="422"/>
      <c r="T485" s="422"/>
      <c r="U485" s="422"/>
      <c r="V485" s="422"/>
      <c r="W485" s="422"/>
      <c r="X485" s="422"/>
    </row>
    <row r="486" spans="1:24" s="434" customFormat="1">
      <c r="A486" s="422"/>
      <c r="C486" s="422"/>
      <c r="E486" s="435"/>
      <c r="F486" s="422"/>
      <c r="G486" s="422"/>
      <c r="H486" s="422"/>
      <c r="I486" s="422"/>
      <c r="J486" s="422"/>
      <c r="K486" s="1380"/>
      <c r="L486" s="422"/>
      <c r="M486" s="422"/>
      <c r="N486" s="422"/>
      <c r="O486" s="422"/>
      <c r="P486" s="435"/>
      <c r="Q486" s="422"/>
      <c r="R486" s="422"/>
      <c r="T486" s="422"/>
      <c r="U486" s="422"/>
      <c r="V486" s="422"/>
      <c r="W486" s="422"/>
      <c r="X486" s="422"/>
    </row>
    <row r="487" spans="1:24" s="434" customFormat="1">
      <c r="A487" s="422"/>
      <c r="C487" s="422"/>
      <c r="E487" s="435"/>
      <c r="F487" s="422"/>
      <c r="G487" s="422"/>
      <c r="H487" s="422"/>
      <c r="I487" s="422"/>
      <c r="J487" s="422"/>
      <c r="K487" s="1380"/>
      <c r="L487" s="422"/>
      <c r="M487" s="422"/>
      <c r="N487" s="422"/>
      <c r="O487" s="422"/>
      <c r="P487" s="435"/>
      <c r="Q487" s="422"/>
      <c r="R487" s="422"/>
      <c r="T487" s="422"/>
      <c r="U487" s="422"/>
      <c r="V487" s="422"/>
      <c r="W487" s="422"/>
      <c r="X487" s="422"/>
    </row>
    <row r="488" spans="1:24" s="434" customFormat="1">
      <c r="A488" s="422"/>
      <c r="C488" s="422"/>
      <c r="E488" s="435"/>
      <c r="F488" s="422"/>
      <c r="G488" s="422"/>
      <c r="H488" s="422"/>
      <c r="I488" s="422"/>
      <c r="J488" s="422"/>
      <c r="K488" s="1380"/>
      <c r="L488" s="422"/>
      <c r="M488" s="422"/>
      <c r="N488" s="422"/>
      <c r="O488" s="422"/>
      <c r="P488" s="435"/>
      <c r="Q488" s="422"/>
      <c r="R488" s="422"/>
      <c r="T488" s="422"/>
      <c r="U488" s="422"/>
      <c r="V488" s="422"/>
      <c r="W488" s="422"/>
      <c r="X488" s="422"/>
    </row>
    <row r="489" spans="1:24" s="434" customFormat="1">
      <c r="A489" s="422"/>
      <c r="C489" s="422"/>
      <c r="E489" s="435"/>
      <c r="F489" s="422"/>
      <c r="G489" s="422"/>
      <c r="H489" s="422"/>
      <c r="I489" s="495"/>
      <c r="J489" s="422"/>
      <c r="K489" s="1380"/>
      <c r="L489" s="422"/>
      <c r="M489" s="422"/>
      <c r="N489" s="422"/>
      <c r="O489" s="422"/>
      <c r="P489" s="435"/>
      <c r="Q489" s="422"/>
      <c r="R489" s="422"/>
      <c r="T489" s="422"/>
      <c r="U489" s="422"/>
      <c r="V489" s="422"/>
      <c r="W489" s="422"/>
      <c r="X489" s="422"/>
    </row>
    <row r="490" spans="1:24" s="434" customFormat="1">
      <c r="A490" s="422"/>
      <c r="C490" s="422"/>
      <c r="E490" s="435"/>
      <c r="F490" s="422"/>
      <c r="G490" s="422"/>
      <c r="H490" s="422"/>
      <c r="I490" s="494"/>
      <c r="J490" s="422"/>
      <c r="K490" s="1380"/>
      <c r="L490" s="422"/>
      <c r="M490" s="422"/>
      <c r="N490" s="422"/>
      <c r="O490" s="422"/>
      <c r="P490" s="435"/>
      <c r="Q490" s="422"/>
      <c r="R490" s="422"/>
      <c r="T490" s="422"/>
      <c r="U490" s="422"/>
      <c r="V490" s="422"/>
      <c r="W490" s="422"/>
      <c r="X490" s="422"/>
    </row>
    <row r="491" spans="1:24" s="434" customFormat="1">
      <c r="A491" s="422"/>
      <c r="C491" s="422"/>
      <c r="E491" s="435"/>
      <c r="F491" s="422"/>
      <c r="G491" s="422"/>
      <c r="H491" s="422"/>
      <c r="I491" s="495"/>
      <c r="J491" s="422"/>
      <c r="K491" s="1380"/>
      <c r="L491" s="422"/>
      <c r="M491" s="422"/>
      <c r="N491" s="422"/>
      <c r="O491" s="422"/>
      <c r="P491" s="435"/>
      <c r="Q491" s="422"/>
      <c r="R491" s="422"/>
      <c r="T491" s="422"/>
      <c r="U491" s="422"/>
      <c r="V491" s="422"/>
      <c r="W491" s="422"/>
      <c r="X491" s="422"/>
    </row>
    <row r="492" spans="1:24" s="434" customFormat="1">
      <c r="A492" s="422"/>
      <c r="C492" s="422"/>
      <c r="E492" s="435"/>
      <c r="F492" s="422"/>
      <c r="G492" s="422"/>
      <c r="H492" s="422"/>
      <c r="I492" s="422"/>
      <c r="J492" s="422"/>
      <c r="K492" s="1380"/>
      <c r="L492" s="422"/>
      <c r="M492" s="422"/>
      <c r="N492" s="422"/>
      <c r="O492" s="422"/>
      <c r="P492" s="435"/>
      <c r="Q492" s="422"/>
      <c r="R492" s="422"/>
      <c r="T492" s="422"/>
      <c r="U492" s="422"/>
      <c r="V492" s="422"/>
      <c r="W492" s="422"/>
      <c r="X492" s="422"/>
    </row>
    <row r="493" spans="1:24" s="434" customFormat="1">
      <c r="A493" s="422"/>
      <c r="C493" s="422"/>
      <c r="E493" s="435"/>
      <c r="F493" s="422"/>
      <c r="G493" s="422"/>
      <c r="H493" s="422"/>
      <c r="I493" s="422"/>
      <c r="J493" s="422"/>
      <c r="K493" s="1380"/>
      <c r="L493" s="422"/>
      <c r="M493" s="422"/>
      <c r="N493" s="422"/>
      <c r="O493" s="422"/>
      <c r="P493" s="435"/>
      <c r="Q493" s="422"/>
      <c r="R493" s="422"/>
      <c r="T493" s="422"/>
      <c r="U493" s="422"/>
      <c r="V493" s="422"/>
      <c r="W493" s="422"/>
      <c r="X493" s="422"/>
    </row>
    <row r="494" spans="1:24" s="434" customFormat="1">
      <c r="A494" s="422"/>
      <c r="C494" s="422"/>
      <c r="E494" s="435"/>
      <c r="F494" s="422"/>
      <c r="G494" s="422"/>
      <c r="H494" s="422"/>
      <c r="I494" s="496"/>
      <c r="J494" s="422"/>
      <c r="K494" s="1380"/>
      <c r="L494" s="422"/>
      <c r="M494" s="422"/>
      <c r="N494" s="422"/>
      <c r="O494" s="422"/>
      <c r="P494" s="435"/>
      <c r="Q494" s="422"/>
      <c r="R494" s="422"/>
      <c r="T494" s="422"/>
      <c r="U494" s="422"/>
      <c r="V494" s="422"/>
      <c r="W494" s="422"/>
      <c r="X494" s="422"/>
    </row>
    <row r="495" spans="1:24" s="434" customFormat="1">
      <c r="A495" s="422"/>
      <c r="C495" s="422"/>
      <c r="E495" s="435"/>
      <c r="F495" s="422"/>
      <c r="G495" s="422"/>
      <c r="H495" s="422"/>
      <c r="I495" s="495"/>
      <c r="J495" s="422"/>
      <c r="K495" s="1380"/>
      <c r="L495" s="422"/>
      <c r="M495" s="422"/>
      <c r="N495" s="422"/>
      <c r="O495" s="422"/>
      <c r="P495" s="435"/>
      <c r="Q495" s="422"/>
      <c r="R495" s="422"/>
      <c r="T495" s="422"/>
      <c r="U495" s="422"/>
      <c r="V495" s="422"/>
      <c r="W495" s="422"/>
      <c r="X495" s="422"/>
    </row>
    <row r="496" spans="1:24" s="434" customFormat="1">
      <c r="A496" s="422"/>
      <c r="C496" s="422"/>
      <c r="E496" s="435"/>
      <c r="F496" s="422"/>
      <c r="G496" s="422"/>
      <c r="H496" s="422"/>
      <c r="I496" s="495"/>
      <c r="J496" s="422"/>
      <c r="K496" s="1380"/>
      <c r="L496" s="422"/>
      <c r="M496" s="422"/>
      <c r="N496" s="422"/>
      <c r="O496" s="422"/>
      <c r="P496" s="435"/>
      <c r="Q496" s="422"/>
      <c r="R496" s="422"/>
      <c r="T496" s="422"/>
      <c r="U496" s="422"/>
      <c r="V496" s="422"/>
      <c r="W496" s="422"/>
      <c r="X496" s="422"/>
    </row>
    <row r="497" spans="1:24" s="434" customFormat="1">
      <c r="A497" s="422"/>
      <c r="C497" s="422"/>
      <c r="E497" s="435"/>
      <c r="F497" s="422"/>
      <c r="G497" s="422"/>
      <c r="H497" s="422"/>
      <c r="I497" s="422"/>
      <c r="J497" s="422"/>
      <c r="K497" s="1380"/>
      <c r="L497" s="422"/>
      <c r="M497" s="422"/>
      <c r="N497" s="422"/>
      <c r="O497" s="422"/>
      <c r="P497" s="435"/>
      <c r="Q497" s="422"/>
      <c r="R497" s="422"/>
      <c r="T497" s="422"/>
      <c r="U497" s="422"/>
      <c r="V497" s="422"/>
      <c r="W497" s="422"/>
      <c r="X497" s="422"/>
    </row>
    <row r="498" spans="1:24" s="434" customFormat="1">
      <c r="A498" s="422"/>
      <c r="C498" s="422"/>
      <c r="E498" s="435"/>
      <c r="F498" s="422"/>
      <c r="G498" s="422"/>
      <c r="H498" s="422"/>
      <c r="I498" s="422"/>
      <c r="J498" s="422"/>
      <c r="K498" s="1380"/>
      <c r="L498" s="422"/>
      <c r="M498" s="422"/>
      <c r="N498" s="422"/>
      <c r="O498" s="422"/>
      <c r="P498" s="435"/>
      <c r="Q498" s="422"/>
      <c r="R498" s="422"/>
      <c r="T498" s="422"/>
      <c r="U498" s="422"/>
      <c r="V498" s="422"/>
      <c r="W498" s="422"/>
      <c r="X498" s="422"/>
    </row>
    <row r="499" spans="1:24" s="434" customFormat="1">
      <c r="A499" s="422"/>
      <c r="C499" s="422"/>
      <c r="E499" s="435"/>
      <c r="F499" s="422"/>
      <c r="G499" s="422"/>
      <c r="H499" s="422"/>
      <c r="I499" s="422"/>
      <c r="J499" s="422"/>
      <c r="K499" s="1380"/>
      <c r="L499" s="422"/>
      <c r="M499" s="422"/>
      <c r="N499" s="422"/>
      <c r="O499" s="422"/>
      <c r="P499" s="435"/>
      <c r="Q499" s="422"/>
      <c r="R499" s="422"/>
      <c r="T499" s="422"/>
      <c r="U499" s="422"/>
      <c r="V499" s="422"/>
      <c r="W499" s="422"/>
      <c r="X499" s="422"/>
    </row>
    <row r="500" spans="1:24" s="434" customFormat="1">
      <c r="A500" s="422"/>
      <c r="C500" s="422"/>
      <c r="E500" s="435"/>
      <c r="F500" s="422"/>
      <c r="G500" s="422"/>
      <c r="H500" s="422"/>
      <c r="I500" s="422"/>
      <c r="J500" s="422"/>
      <c r="K500" s="1380"/>
      <c r="L500" s="422"/>
      <c r="M500" s="422"/>
      <c r="N500" s="422"/>
      <c r="O500" s="422"/>
      <c r="P500" s="435"/>
      <c r="Q500" s="422"/>
      <c r="R500" s="422"/>
      <c r="T500" s="422"/>
      <c r="U500" s="422"/>
      <c r="V500" s="422"/>
      <c r="W500" s="422"/>
      <c r="X500" s="422"/>
    </row>
    <row r="501" spans="1:24" s="434" customFormat="1">
      <c r="A501" s="422"/>
      <c r="C501" s="422"/>
      <c r="E501" s="435"/>
      <c r="F501" s="422"/>
      <c r="G501" s="422"/>
      <c r="H501" s="422"/>
      <c r="I501" s="422"/>
      <c r="J501" s="422"/>
      <c r="K501" s="1380"/>
      <c r="L501" s="422"/>
      <c r="M501" s="422"/>
      <c r="N501" s="422"/>
      <c r="O501" s="422"/>
      <c r="P501" s="435"/>
      <c r="Q501" s="422"/>
      <c r="R501" s="422"/>
      <c r="T501" s="422"/>
      <c r="U501" s="422"/>
      <c r="V501" s="422"/>
      <c r="W501" s="422"/>
      <c r="X501" s="422"/>
    </row>
    <row r="502" spans="1:24" s="434" customFormat="1">
      <c r="A502" s="422"/>
      <c r="C502" s="422"/>
      <c r="E502" s="435"/>
      <c r="F502" s="422"/>
      <c r="G502" s="422"/>
      <c r="H502" s="422"/>
      <c r="I502" s="422"/>
      <c r="J502" s="422"/>
      <c r="K502" s="1380"/>
      <c r="L502" s="422"/>
      <c r="M502" s="422"/>
      <c r="N502" s="422"/>
      <c r="O502" s="422"/>
      <c r="P502" s="435"/>
      <c r="Q502" s="422"/>
      <c r="R502" s="422"/>
      <c r="T502" s="422"/>
      <c r="U502" s="422"/>
      <c r="V502" s="422"/>
      <c r="W502" s="422"/>
      <c r="X502" s="422"/>
    </row>
    <row r="503" spans="1:24" s="434" customFormat="1">
      <c r="A503" s="422"/>
      <c r="C503" s="422"/>
      <c r="E503" s="435"/>
      <c r="F503" s="422"/>
      <c r="G503" s="422"/>
      <c r="H503" s="422"/>
      <c r="I503" s="422"/>
      <c r="J503" s="422"/>
      <c r="K503" s="1380"/>
      <c r="L503" s="422"/>
      <c r="M503" s="422"/>
      <c r="N503" s="422"/>
      <c r="O503" s="422"/>
      <c r="P503" s="435"/>
      <c r="Q503" s="422"/>
      <c r="R503" s="422"/>
      <c r="T503" s="422"/>
      <c r="U503" s="422"/>
      <c r="V503" s="422"/>
      <c r="W503" s="422"/>
      <c r="X503" s="422"/>
    </row>
    <row r="504" spans="1:24" s="434" customFormat="1">
      <c r="A504" s="422"/>
      <c r="C504" s="422"/>
      <c r="E504" s="435"/>
      <c r="F504" s="422"/>
      <c r="G504" s="422"/>
      <c r="H504" s="422"/>
      <c r="I504" s="422"/>
      <c r="J504" s="422"/>
      <c r="K504" s="1380"/>
      <c r="L504" s="422"/>
      <c r="M504" s="422"/>
      <c r="N504" s="422"/>
      <c r="O504" s="422"/>
      <c r="P504" s="435"/>
      <c r="Q504" s="422"/>
      <c r="R504" s="422"/>
      <c r="T504" s="422"/>
      <c r="U504" s="422"/>
      <c r="V504" s="422"/>
      <c r="W504" s="422"/>
      <c r="X504" s="422"/>
    </row>
    <row r="505" spans="1:24" s="434" customFormat="1">
      <c r="A505" s="422"/>
      <c r="C505" s="422"/>
      <c r="E505" s="435"/>
      <c r="F505" s="422"/>
      <c r="G505" s="422"/>
      <c r="H505" s="422"/>
      <c r="I505" s="422"/>
      <c r="J505" s="422"/>
      <c r="K505" s="1380"/>
      <c r="L505" s="422"/>
      <c r="M505" s="422"/>
      <c r="N505" s="422"/>
      <c r="O505" s="422"/>
      <c r="P505" s="435"/>
      <c r="Q505" s="422"/>
      <c r="R505" s="422"/>
      <c r="T505" s="422"/>
      <c r="U505" s="422"/>
      <c r="V505" s="422"/>
      <c r="W505" s="422"/>
      <c r="X505" s="422"/>
    </row>
    <row r="506" spans="1:24" s="434" customFormat="1">
      <c r="A506" s="422"/>
      <c r="C506" s="422"/>
      <c r="E506" s="435"/>
      <c r="F506" s="422"/>
      <c r="G506" s="422"/>
      <c r="H506" s="422"/>
      <c r="I506" s="422"/>
      <c r="J506" s="422"/>
      <c r="K506" s="1380"/>
      <c r="L506" s="422"/>
      <c r="M506" s="422"/>
      <c r="N506" s="422"/>
      <c r="O506" s="422"/>
      <c r="P506" s="435"/>
      <c r="Q506" s="422"/>
      <c r="R506" s="422"/>
      <c r="T506" s="422"/>
      <c r="U506" s="422"/>
      <c r="V506" s="422"/>
      <c r="W506" s="422"/>
      <c r="X506" s="422"/>
    </row>
    <row r="507" spans="1:24" s="434" customFormat="1">
      <c r="A507" s="422"/>
      <c r="C507" s="422"/>
      <c r="E507" s="435"/>
      <c r="F507" s="422"/>
      <c r="G507" s="422"/>
      <c r="H507" s="422"/>
      <c r="I507" s="495"/>
      <c r="J507" s="422"/>
      <c r="K507" s="1380"/>
      <c r="L507" s="422"/>
      <c r="M507" s="422"/>
      <c r="N507" s="422"/>
      <c r="O507" s="422"/>
      <c r="P507" s="435"/>
      <c r="Q507" s="422"/>
      <c r="R507" s="422"/>
      <c r="T507" s="422"/>
      <c r="U507" s="422"/>
      <c r="V507" s="422"/>
      <c r="W507" s="422"/>
      <c r="X507" s="422"/>
    </row>
    <row r="508" spans="1:24" s="434" customFormat="1">
      <c r="A508" s="422"/>
      <c r="C508" s="422"/>
      <c r="E508" s="435"/>
      <c r="F508" s="422"/>
      <c r="G508" s="422"/>
      <c r="H508" s="422"/>
      <c r="I508" s="422"/>
      <c r="J508" s="422"/>
      <c r="K508" s="1380"/>
      <c r="L508" s="422"/>
      <c r="M508" s="422"/>
      <c r="N508" s="422"/>
      <c r="O508" s="422"/>
      <c r="P508" s="435"/>
      <c r="Q508" s="422"/>
      <c r="R508" s="422"/>
      <c r="T508" s="422"/>
      <c r="U508" s="422"/>
      <c r="V508" s="422"/>
      <c r="W508" s="422"/>
      <c r="X508" s="422"/>
    </row>
    <row r="509" spans="1:24" s="434" customFormat="1">
      <c r="A509" s="422"/>
      <c r="C509" s="422"/>
      <c r="E509" s="435"/>
      <c r="F509" s="422"/>
      <c r="G509" s="422"/>
      <c r="H509" s="422"/>
      <c r="I509" s="495"/>
      <c r="J509" s="422"/>
      <c r="K509" s="1380"/>
      <c r="L509" s="422"/>
      <c r="M509" s="422"/>
      <c r="N509" s="422"/>
      <c r="O509" s="422"/>
      <c r="P509" s="435"/>
      <c r="Q509" s="422"/>
      <c r="R509" s="422"/>
      <c r="T509" s="422"/>
      <c r="U509" s="422"/>
      <c r="V509" s="422"/>
      <c r="W509" s="422"/>
      <c r="X509" s="422"/>
    </row>
    <row r="510" spans="1:24" s="434" customFormat="1">
      <c r="A510" s="422"/>
      <c r="C510" s="422"/>
      <c r="E510" s="435"/>
      <c r="F510" s="422"/>
      <c r="G510" s="422"/>
      <c r="H510" s="422"/>
      <c r="I510" s="494"/>
      <c r="J510" s="422"/>
      <c r="K510" s="1380"/>
      <c r="L510" s="422"/>
      <c r="M510" s="422"/>
      <c r="N510" s="422"/>
      <c r="O510" s="422"/>
      <c r="P510" s="435"/>
      <c r="Q510" s="422"/>
      <c r="R510" s="422"/>
      <c r="T510" s="422"/>
      <c r="U510" s="422"/>
      <c r="V510" s="422"/>
      <c r="W510" s="422"/>
      <c r="X510" s="422"/>
    </row>
    <row r="511" spans="1:24" s="434" customFormat="1">
      <c r="A511" s="422"/>
      <c r="C511" s="422"/>
      <c r="E511" s="435"/>
      <c r="F511" s="422"/>
      <c r="G511" s="422"/>
      <c r="H511" s="422"/>
      <c r="I511" s="422"/>
      <c r="J511" s="422"/>
      <c r="K511" s="1380"/>
      <c r="L511" s="422"/>
      <c r="M511" s="422"/>
      <c r="N511" s="422"/>
      <c r="O511" s="422"/>
      <c r="P511" s="435"/>
      <c r="Q511" s="422"/>
      <c r="R511" s="422"/>
      <c r="T511" s="422"/>
      <c r="U511" s="422"/>
      <c r="V511" s="422"/>
      <c r="W511" s="422"/>
      <c r="X511" s="422"/>
    </row>
    <row r="512" spans="1:24" s="434" customFormat="1">
      <c r="A512" s="422"/>
      <c r="C512" s="422"/>
      <c r="E512" s="435"/>
      <c r="F512" s="422"/>
      <c r="G512" s="422"/>
      <c r="H512" s="422"/>
      <c r="I512" s="422"/>
      <c r="J512" s="422"/>
      <c r="K512" s="1380"/>
      <c r="L512" s="422"/>
      <c r="M512" s="422"/>
      <c r="N512" s="422"/>
      <c r="O512" s="422"/>
      <c r="P512" s="435"/>
      <c r="Q512" s="422"/>
      <c r="R512" s="422"/>
      <c r="T512" s="422"/>
      <c r="U512" s="422"/>
      <c r="V512" s="422"/>
      <c r="W512" s="422"/>
      <c r="X512" s="422"/>
    </row>
    <row r="513" spans="1:24" s="434" customFormat="1">
      <c r="A513" s="422"/>
      <c r="C513" s="422"/>
      <c r="E513" s="435"/>
      <c r="F513" s="422"/>
      <c r="G513" s="422"/>
      <c r="H513" s="422"/>
      <c r="I513" s="494"/>
      <c r="J513" s="422"/>
      <c r="K513" s="1380"/>
      <c r="L513" s="422"/>
      <c r="M513" s="422"/>
      <c r="N513" s="422"/>
      <c r="O513" s="422"/>
      <c r="P513" s="435"/>
      <c r="Q513" s="422"/>
      <c r="R513" s="422"/>
      <c r="T513" s="422"/>
      <c r="U513" s="422"/>
      <c r="V513" s="422"/>
      <c r="W513" s="422"/>
      <c r="X513" s="422"/>
    </row>
    <row r="514" spans="1:24" s="434" customFormat="1">
      <c r="A514" s="422"/>
      <c r="C514" s="422"/>
      <c r="E514" s="435"/>
      <c r="F514" s="422"/>
      <c r="G514" s="422"/>
      <c r="H514" s="422"/>
      <c r="I514" s="494"/>
      <c r="J514" s="422"/>
      <c r="K514" s="1380"/>
      <c r="L514" s="422"/>
      <c r="M514" s="422"/>
      <c r="N514" s="422"/>
      <c r="O514" s="422"/>
      <c r="P514" s="435"/>
      <c r="Q514" s="422"/>
      <c r="R514" s="422"/>
      <c r="T514" s="422"/>
      <c r="U514" s="422"/>
      <c r="V514" s="422"/>
      <c r="W514" s="422"/>
      <c r="X514" s="422"/>
    </row>
    <row r="515" spans="1:24" s="434" customFormat="1">
      <c r="A515" s="422"/>
      <c r="C515" s="422"/>
      <c r="E515" s="435"/>
      <c r="F515" s="422"/>
      <c r="G515" s="422"/>
      <c r="H515" s="422"/>
      <c r="I515" s="494"/>
      <c r="J515" s="422"/>
      <c r="K515" s="1380"/>
      <c r="L515" s="422"/>
      <c r="M515" s="422"/>
      <c r="N515" s="422"/>
      <c r="O515" s="422"/>
      <c r="P515" s="435"/>
      <c r="Q515" s="422"/>
      <c r="R515" s="422"/>
      <c r="T515" s="422"/>
      <c r="U515" s="422"/>
      <c r="V515" s="422"/>
      <c r="W515" s="422"/>
      <c r="X515" s="422"/>
    </row>
    <row r="516" spans="1:24" s="434" customFormat="1">
      <c r="A516" s="422"/>
      <c r="C516" s="422"/>
      <c r="E516" s="435"/>
      <c r="F516" s="422"/>
      <c r="G516" s="422"/>
      <c r="H516" s="422"/>
      <c r="I516" s="422"/>
      <c r="J516" s="422"/>
      <c r="K516" s="1380"/>
      <c r="L516" s="422"/>
      <c r="M516" s="422"/>
      <c r="N516" s="422"/>
      <c r="O516" s="422"/>
      <c r="P516" s="435"/>
      <c r="Q516" s="422"/>
      <c r="R516" s="422"/>
      <c r="T516" s="422"/>
      <c r="U516" s="422"/>
      <c r="V516" s="422"/>
      <c r="W516" s="422"/>
      <c r="X516" s="422"/>
    </row>
    <row r="517" spans="1:24" s="434" customFormat="1">
      <c r="A517" s="422"/>
      <c r="C517" s="422"/>
      <c r="E517" s="435"/>
      <c r="F517" s="422"/>
      <c r="G517" s="422"/>
      <c r="H517" s="422"/>
      <c r="I517" s="422"/>
      <c r="J517" s="422"/>
      <c r="K517" s="1380"/>
      <c r="L517" s="422"/>
      <c r="M517" s="422"/>
      <c r="N517" s="422"/>
      <c r="O517" s="422"/>
      <c r="P517" s="435"/>
      <c r="Q517" s="422"/>
      <c r="R517" s="422"/>
      <c r="T517" s="422"/>
      <c r="U517" s="422"/>
      <c r="V517" s="422"/>
      <c r="W517" s="422"/>
      <c r="X517" s="422"/>
    </row>
    <row r="518" spans="1:24" s="434" customFormat="1">
      <c r="A518" s="422"/>
      <c r="C518" s="422"/>
      <c r="E518" s="435"/>
      <c r="F518" s="422"/>
      <c r="G518" s="422"/>
      <c r="H518" s="422"/>
      <c r="I518" s="422"/>
      <c r="J518" s="422"/>
      <c r="K518" s="1380"/>
      <c r="L518" s="422"/>
      <c r="M518" s="422"/>
      <c r="N518" s="422"/>
      <c r="O518" s="422"/>
      <c r="P518" s="435"/>
      <c r="Q518" s="422"/>
      <c r="R518" s="422"/>
      <c r="T518" s="422"/>
      <c r="U518" s="422"/>
      <c r="V518" s="422"/>
      <c r="W518" s="422"/>
      <c r="X518" s="422"/>
    </row>
  </sheetData>
  <autoFilter ref="A5:U329" xr:uid="{00000000-0009-0000-0000-000004000000}">
    <filterColumn colId="12" showButton="0"/>
  </autoFilter>
  <mergeCells count="24">
    <mergeCell ref="V6:W6"/>
    <mergeCell ref="A1:P1"/>
    <mergeCell ref="A5:A6"/>
    <mergeCell ref="B5:B6"/>
    <mergeCell ref="C5:C6"/>
    <mergeCell ref="D5:D6"/>
    <mergeCell ref="E5:E6"/>
    <mergeCell ref="F5:F6"/>
    <mergeCell ref="G5:G6"/>
    <mergeCell ref="I5:I6"/>
    <mergeCell ref="G75:G76"/>
    <mergeCell ref="M75:M76"/>
    <mergeCell ref="J5:J6"/>
    <mergeCell ref="K5:K6"/>
    <mergeCell ref="L5:L6"/>
    <mergeCell ref="M5:N5"/>
    <mergeCell ref="H5:H6"/>
    <mergeCell ref="M77:M78"/>
    <mergeCell ref="R5:R6"/>
    <mergeCell ref="S5:S6"/>
    <mergeCell ref="T5:T6"/>
    <mergeCell ref="U5:U6"/>
    <mergeCell ref="O5:O6"/>
    <mergeCell ref="Q5:Q6"/>
  </mergeCells>
  <pageMargins left="0.7" right="0.7" top="0.75" bottom="0.75" header="0.3" footer="0.3"/>
  <pageSetup paperSize="9" orientation="portrait" horizontalDpi="4294967293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50"/>
  </sheetPr>
  <dimension ref="A1:AN889"/>
  <sheetViews>
    <sheetView topLeftCell="T1" zoomScale="85" zoomScaleNormal="85" workbookViewId="0">
      <selection activeCell="V2" sqref="V2:W6"/>
    </sheetView>
  </sheetViews>
  <sheetFormatPr defaultColWidth="9.33203125" defaultRowHeight="15.6"/>
  <cols>
    <col min="1" max="1" width="6.6640625" style="453" customWidth="1"/>
    <col min="2" max="2" width="16.6640625" style="522" customWidth="1"/>
    <col min="3" max="3" width="32.33203125" style="522" customWidth="1"/>
    <col min="4" max="4" width="13.44140625" style="523" customWidth="1"/>
    <col min="5" max="5" width="15.109375" style="523" customWidth="1"/>
    <col min="6" max="6" width="25.6640625" style="522" customWidth="1"/>
    <col min="7" max="7" width="45.33203125" style="522" bestFit="1" customWidth="1"/>
    <col min="8" max="8" width="45.33203125" style="522" customWidth="1"/>
    <col min="9" max="9" width="45.33203125" style="522" bestFit="1" customWidth="1"/>
    <col min="10" max="10" width="32" style="522" customWidth="1"/>
    <col min="11" max="11" width="14.6640625" style="1408" customWidth="1"/>
    <col min="12" max="12" width="20.33203125" style="522" bestFit="1" customWidth="1"/>
    <col min="13" max="13" width="15.33203125" style="522" customWidth="1"/>
    <col min="14" max="14" width="18.33203125" style="522" customWidth="1"/>
    <col min="15" max="15" width="68.44140625" style="522" customWidth="1"/>
    <col min="16" max="16" width="69.109375" style="522" customWidth="1"/>
    <col min="17" max="17" width="22.6640625" style="522" customWidth="1"/>
    <col min="18" max="18" width="18" style="522" customWidth="1"/>
    <col min="19" max="19" width="26.6640625" style="445" customWidth="1"/>
    <col min="20" max="20" width="18.109375" style="522" customWidth="1"/>
    <col min="21" max="21" width="18.6640625" style="522" customWidth="1"/>
    <col min="22" max="22" width="18.6640625" style="522" bestFit="1" customWidth="1"/>
    <col min="23" max="23" width="11.44140625" style="522" customWidth="1"/>
    <col min="24" max="16384" width="9.33203125" style="522"/>
  </cols>
  <sheetData>
    <row r="1" spans="1:40">
      <c r="A1" s="1542" t="s">
        <v>0</v>
      </c>
      <c r="B1" s="1542"/>
      <c r="C1" s="1542"/>
      <c r="D1" s="1542"/>
      <c r="E1" s="1542"/>
      <c r="F1" s="1542"/>
      <c r="G1" s="1542"/>
      <c r="H1" s="1542"/>
      <c r="I1" s="1542"/>
      <c r="J1" s="1542"/>
      <c r="K1" s="1542"/>
      <c r="L1" s="1542"/>
      <c r="M1" s="1542"/>
      <c r="N1" s="1542"/>
      <c r="O1" s="1542"/>
      <c r="P1" s="1542"/>
    </row>
    <row r="2" spans="1:40">
      <c r="A2" s="644" t="s">
        <v>8120</v>
      </c>
      <c r="C2" s="645" t="s">
        <v>11133</v>
      </c>
      <c r="V2" s="1734" t="s">
        <v>30</v>
      </c>
      <c r="W2" s="1072">
        <f>COUNTIF($P$7:$P$126,V2)</f>
        <v>0</v>
      </c>
    </row>
    <row r="3" spans="1:40">
      <c r="A3" s="644" t="s">
        <v>8122</v>
      </c>
      <c r="C3" s="645" t="s">
        <v>8138</v>
      </c>
      <c r="V3" s="1734" t="s">
        <v>276</v>
      </c>
      <c r="W3" s="1072">
        <f t="shared" ref="W3:W6" si="0">COUNTIF($P$7:$P$126,V3)</f>
        <v>120</v>
      </c>
    </row>
    <row r="4" spans="1:40">
      <c r="A4" s="644"/>
      <c r="C4" s="645"/>
      <c r="V4" s="1734" t="s">
        <v>1446</v>
      </c>
      <c r="W4" s="1072">
        <f t="shared" si="0"/>
        <v>0</v>
      </c>
      <c r="X4" s="657"/>
    </row>
    <row r="5" spans="1:40" ht="32.25" customHeight="1">
      <c r="A5" s="1545" t="s">
        <v>1</v>
      </c>
      <c r="B5" s="1543" t="s">
        <v>16</v>
      </c>
      <c r="C5" s="1544" t="s">
        <v>2</v>
      </c>
      <c r="D5" s="1544" t="s">
        <v>8127</v>
      </c>
      <c r="E5" s="1544" t="s">
        <v>3</v>
      </c>
      <c r="F5" s="1544" t="s">
        <v>6</v>
      </c>
      <c r="G5" s="1543" t="s">
        <v>11</v>
      </c>
      <c r="H5" s="1543" t="s">
        <v>17</v>
      </c>
      <c r="I5" s="1543" t="s">
        <v>24</v>
      </c>
      <c r="J5" s="1543" t="s">
        <v>12</v>
      </c>
      <c r="K5" s="1558" t="s">
        <v>7</v>
      </c>
      <c r="L5" s="1543" t="s">
        <v>18</v>
      </c>
      <c r="M5" s="1548" t="s">
        <v>10</v>
      </c>
      <c r="N5" s="1548"/>
      <c r="O5" s="1544" t="s">
        <v>4</v>
      </c>
      <c r="P5" s="412" t="s">
        <v>5</v>
      </c>
      <c r="Q5" s="1543" t="s">
        <v>20</v>
      </c>
      <c r="R5" s="1544" t="s">
        <v>21</v>
      </c>
      <c r="S5" s="1543" t="s">
        <v>14</v>
      </c>
      <c r="T5" s="1544" t="s">
        <v>13</v>
      </c>
      <c r="U5" s="1543" t="s">
        <v>15</v>
      </c>
      <c r="V5" s="1735" t="s">
        <v>1078</v>
      </c>
      <c r="W5" s="1072">
        <f t="shared" si="0"/>
        <v>0</v>
      </c>
    </row>
    <row r="6" spans="1:40" ht="29.25" customHeight="1">
      <c r="A6" s="1545"/>
      <c r="B6" s="1543"/>
      <c r="C6" s="1544"/>
      <c r="D6" s="1544"/>
      <c r="E6" s="1544"/>
      <c r="F6" s="1544"/>
      <c r="G6" s="1543"/>
      <c r="H6" s="1543"/>
      <c r="I6" s="1543"/>
      <c r="J6" s="1543"/>
      <c r="K6" s="1558"/>
      <c r="L6" s="1543"/>
      <c r="M6" s="412" t="s">
        <v>8</v>
      </c>
      <c r="N6" s="413" t="s">
        <v>9</v>
      </c>
      <c r="O6" s="1544"/>
      <c r="P6" s="414" t="s">
        <v>22</v>
      </c>
      <c r="Q6" s="1543"/>
      <c r="R6" s="1544"/>
      <c r="S6" s="1543"/>
      <c r="T6" s="1544"/>
      <c r="U6" s="1543"/>
      <c r="V6" s="1734" t="s">
        <v>39</v>
      </c>
      <c r="W6" s="1072">
        <f t="shared" si="0"/>
        <v>0</v>
      </c>
    </row>
    <row r="7" spans="1:40" s="547" customFormat="1" ht="34.5" customHeight="1">
      <c r="A7" s="523">
        <v>1</v>
      </c>
      <c r="B7" s="521">
        <v>43915</v>
      </c>
      <c r="C7" s="1243" t="s">
        <v>5986</v>
      </c>
      <c r="D7" s="1244">
        <v>40</v>
      </c>
      <c r="E7" s="565" t="s">
        <v>1554</v>
      </c>
      <c r="F7" s="523" t="s">
        <v>5987</v>
      </c>
      <c r="G7" s="541" t="s">
        <v>5988</v>
      </c>
      <c r="H7" s="523" t="s">
        <v>5984</v>
      </c>
      <c r="I7" s="523" t="s">
        <v>5985</v>
      </c>
      <c r="J7" s="1245" t="s">
        <v>5989</v>
      </c>
      <c r="K7" s="1534">
        <v>43905</v>
      </c>
      <c r="L7" s="523" t="s">
        <v>5985</v>
      </c>
      <c r="M7" s="522"/>
      <c r="N7" s="585" t="s">
        <v>1060</v>
      </c>
      <c r="O7" s="523" t="s">
        <v>4068</v>
      </c>
      <c r="P7" s="523" t="s">
        <v>276</v>
      </c>
      <c r="Q7" s="522"/>
      <c r="R7" s="522"/>
      <c r="S7" s="523" t="s">
        <v>4069</v>
      </c>
      <c r="T7" s="523"/>
      <c r="U7" s="1225" t="s">
        <v>12159</v>
      </c>
      <c r="V7" s="1742" t="s">
        <v>12309</v>
      </c>
      <c r="W7" s="1743"/>
      <c r="X7" s="522"/>
      <c r="Y7" s="522"/>
      <c r="Z7" s="522"/>
      <c r="AA7" s="522"/>
      <c r="AB7" s="522"/>
      <c r="AC7" s="522"/>
      <c r="AD7" s="522"/>
      <c r="AE7" s="522"/>
      <c r="AF7" s="522"/>
      <c r="AG7" s="522"/>
      <c r="AH7" s="522"/>
      <c r="AI7" s="522"/>
      <c r="AJ7" s="522"/>
      <c r="AK7" s="522"/>
      <c r="AL7" s="522"/>
      <c r="AM7" s="522"/>
      <c r="AN7" s="522"/>
    </row>
    <row r="8" spans="1:40" s="547" customFormat="1" ht="34.5" customHeight="1">
      <c r="A8" s="523">
        <v>2</v>
      </c>
      <c r="B8" s="521">
        <v>43915</v>
      </c>
      <c r="C8" s="1243" t="s">
        <v>5990</v>
      </c>
      <c r="D8" s="1244">
        <v>20</v>
      </c>
      <c r="E8" s="565" t="s">
        <v>1554</v>
      </c>
      <c r="F8" s="523" t="s">
        <v>5083</v>
      </c>
      <c r="G8" s="541" t="s">
        <v>5991</v>
      </c>
      <c r="H8" s="523" t="s">
        <v>5984</v>
      </c>
      <c r="I8" s="523" t="s">
        <v>5985</v>
      </c>
      <c r="J8" s="1245" t="s">
        <v>5992</v>
      </c>
      <c r="K8" s="1534">
        <v>43912</v>
      </c>
      <c r="L8" s="523" t="s">
        <v>5985</v>
      </c>
      <c r="M8" s="522"/>
      <c r="N8" s="1246" t="s">
        <v>1578</v>
      </c>
      <c r="O8" s="523" t="s">
        <v>4068</v>
      </c>
      <c r="P8" s="523" t="s">
        <v>276</v>
      </c>
      <c r="Q8" s="522"/>
      <c r="R8" s="522"/>
      <c r="S8" s="523" t="s">
        <v>4069</v>
      </c>
      <c r="T8" s="523"/>
      <c r="U8" s="1225" t="s">
        <v>12159</v>
      </c>
      <c r="V8" s="522"/>
      <c r="W8" s="522"/>
      <c r="X8" s="522"/>
      <c r="Y8" s="522"/>
      <c r="Z8" s="522"/>
      <c r="AA8" s="522"/>
      <c r="AB8" s="522"/>
      <c r="AC8" s="522"/>
      <c r="AD8" s="522"/>
      <c r="AE8" s="522"/>
      <c r="AF8" s="522"/>
      <c r="AG8" s="522"/>
      <c r="AH8" s="522"/>
      <c r="AI8" s="522"/>
      <c r="AJ8" s="522"/>
      <c r="AK8" s="522"/>
      <c r="AL8" s="522"/>
      <c r="AM8" s="522"/>
      <c r="AN8" s="522"/>
    </row>
    <row r="9" spans="1:40" s="551" customFormat="1" ht="34.5" customHeight="1">
      <c r="A9" s="523">
        <v>3</v>
      </c>
      <c r="B9" s="521">
        <v>43915</v>
      </c>
      <c r="C9" s="1243" t="s">
        <v>5993</v>
      </c>
      <c r="D9" s="1244">
        <v>42</v>
      </c>
      <c r="E9" s="565" t="s">
        <v>1554</v>
      </c>
      <c r="F9" s="445" t="s">
        <v>5987</v>
      </c>
      <c r="G9" s="541" t="s">
        <v>5994</v>
      </c>
      <c r="H9" s="523" t="s">
        <v>5984</v>
      </c>
      <c r="I9" s="523" t="s">
        <v>5985</v>
      </c>
      <c r="J9" s="1245" t="s">
        <v>5995</v>
      </c>
      <c r="K9" s="1534">
        <v>43912</v>
      </c>
      <c r="L9" s="523" t="s">
        <v>5985</v>
      </c>
      <c r="M9" s="397"/>
      <c r="N9" s="576" t="s">
        <v>1065</v>
      </c>
      <c r="O9" s="523" t="s">
        <v>4068</v>
      </c>
      <c r="P9" s="523" t="s">
        <v>276</v>
      </c>
      <c r="Q9" s="522"/>
      <c r="R9" s="522"/>
      <c r="S9" s="523" t="s">
        <v>4069</v>
      </c>
      <c r="T9" s="523"/>
      <c r="U9" s="1225" t="s">
        <v>12159</v>
      </c>
      <c r="V9" s="397"/>
      <c r="W9" s="397"/>
      <c r="X9" s="397"/>
      <c r="Y9" s="397"/>
      <c r="Z9" s="397"/>
      <c r="AA9" s="397"/>
      <c r="AB9" s="397"/>
      <c r="AC9" s="397"/>
      <c r="AD9" s="397"/>
      <c r="AE9" s="397"/>
      <c r="AF9" s="397"/>
      <c r="AG9" s="397"/>
      <c r="AH9" s="397"/>
      <c r="AI9" s="397"/>
      <c r="AJ9" s="397"/>
      <c r="AK9" s="397"/>
      <c r="AL9" s="397"/>
      <c r="AM9" s="397"/>
      <c r="AN9" s="397"/>
    </row>
    <row r="10" spans="1:40" s="551" customFormat="1" ht="34.5" customHeight="1">
      <c r="A10" s="523">
        <v>4</v>
      </c>
      <c r="B10" s="521">
        <v>43915</v>
      </c>
      <c r="C10" s="1243" t="s">
        <v>5996</v>
      </c>
      <c r="D10" s="1244">
        <v>43</v>
      </c>
      <c r="E10" s="565" t="s">
        <v>1557</v>
      </c>
      <c r="F10" s="445" t="s">
        <v>5096</v>
      </c>
      <c r="G10" s="541" t="s">
        <v>5994</v>
      </c>
      <c r="H10" s="523" t="s">
        <v>5984</v>
      </c>
      <c r="I10" s="523" t="s">
        <v>5985</v>
      </c>
      <c r="J10" s="1245" t="s">
        <v>5995</v>
      </c>
      <c r="K10" s="1534">
        <v>43912</v>
      </c>
      <c r="L10" s="523" t="s">
        <v>5985</v>
      </c>
      <c r="M10" s="397"/>
      <c r="N10" s="576" t="s">
        <v>1065</v>
      </c>
      <c r="O10" s="523" t="s">
        <v>4068</v>
      </c>
      <c r="P10" s="523" t="s">
        <v>276</v>
      </c>
      <c r="Q10" s="522"/>
      <c r="R10" s="522"/>
      <c r="S10" s="523" t="s">
        <v>4069</v>
      </c>
      <c r="T10" s="523"/>
      <c r="U10" s="1225" t="s">
        <v>12159</v>
      </c>
      <c r="V10" s="397"/>
      <c r="W10" s="397"/>
      <c r="X10" s="397"/>
      <c r="Y10" s="397"/>
      <c r="Z10" s="397"/>
      <c r="AA10" s="397"/>
      <c r="AB10" s="397"/>
      <c r="AC10" s="397"/>
      <c r="AD10" s="397"/>
      <c r="AE10" s="397"/>
      <c r="AF10" s="397"/>
      <c r="AG10" s="397"/>
      <c r="AH10" s="397"/>
      <c r="AI10" s="397"/>
      <c r="AJ10" s="397"/>
      <c r="AK10" s="397"/>
      <c r="AL10" s="397"/>
      <c r="AM10" s="397"/>
      <c r="AN10" s="397"/>
    </row>
    <row r="11" spans="1:40" s="547" customFormat="1" ht="34.5" customHeight="1">
      <c r="A11" s="523">
        <v>5</v>
      </c>
      <c r="B11" s="521">
        <v>43915</v>
      </c>
      <c r="C11" s="1243" t="s">
        <v>5997</v>
      </c>
      <c r="D11" s="1244">
        <v>17</v>
      </c>
      <c r="E11" s="565" t="s">
        <v>1554</v>
      </c>
      <c r="F11" s="523" t="s">
        <v>5987</v>
      </c>
      <c r="G11" s="541" t="s">
        <v>5994</v>
      </c>
      <c r="H11" s="523" t="s">
        <v>5984</v>
      </c>
      <c r="I11" s="523" t="s">
        <v>5985</v>
      </c>
      <c r="J11" s="1245" t="s">
        <v>5995</v>
      </c>
      <c r="K11" s="1534">
        <v>43912</v>
      </c>
      <c r="L11" s="523" t="s">
        <v>5985</v>
      </c>
      <c r="M11" s="522"/>
      <c r="N11" s="576" t="s">
        <v>1065</v>
      </c>
      <c r="O11" s="523" t="s">
        <v>4068</v>
      </c>
      <c r="P11" s="523" t="s">
        <v>276</v>
      </c>
      <c r="Q11" s="522"/>
      <c r="R11" s="522"/>
      <c r="S11" s="523" t="s">
        <v>4069</v>
      </c>
      <c r="T11" s="523"/>
      <c r="U11" s="1225" t="s">
        <v>12159</v>
      </c>
      <c r="V11" s="522"/>
      <c r="W11" s="522"/>
      <c r="X11" s="522"/>
      <c r="Y11" s="522"/>
      <c r="Z11" s="522"/>
      <c r="AA11" s="522"/>
      <c r="AB11" s="522"/>
      <c r="AC11" s="522"/>
      <c r="AD11" s="522"/>
      <c r="AE11" s="522"/>
      <c r="AF11" s="522"/>
      <c r="AG11" s="522"/>
      <c r="AH11" s="522"/>
      <c r="AI11" s="522"/>
      <c r="AJ11" s="522"/>
      <c r="AK11" s="522"/>
      <c r="AL11" s="522"/>
      <c r="AM11" s="522"/>
      <c r="AN11" s="522"/>
    </row>
    <row r="12" spans="1:40" s="547" customFormat="1" ht="34.5" customHeight="1">
      <c r="A12" s="523">
        <v>6</v>
      </c>
      <c r="B12" s="521">
        <v>43916</v>
      </c>
      <c r="C12" s="1247" t="s">
        <v>5998</v>
      </c>
      <c r="D12" s="523">
        <v>19</v>
      </c>
      <c r="E12" s="523" t="s">
        <v>1557</v>
      </c>
      <c r="F12" s="523" t="s">
        <v>5083</v>
      </c>
      <c r="G12" s="585" t="s">
        <v>5999</v>
      </c>
      <c r="H12" s="523" t="s">
        <v>5984</v>
      </c>
      <c r="I12" s="523" t="s">
        <v>5985</v>
      </c>
      <c r="J12" s="1245" t="s">
        <v>6000</v>
      </c>
      <c r="K12" s="1535">
        <v>43915</v>
      </c>
      <c r="L12" s="523" t="s">
        <v>5985</v>
      </c>
      <c r="M12" s="523"/>
      <c r="N12" s="948" t="s">
        <v>183</v>
      </c>
      <c r="O12" s="523" t="s">
        <v>4068</v>
      </c>
      <c r="P12" s="523" t="s">
        <v>276</v>
      </c>
      <c r="Q12" s="522"/>
      <c r="R12" s="522"/>
      <c r="S12" s="523" t="s">
        <v>4069</v>
      </c>
      <c r="T12" s="523"/>
      <c r="U12" s="1225" t="s">
        <v>12160</v>
      </c>
      <c r="V12" s="522"/>
      <c r="W12" s="522"/>
      <c r="X12" s="522"/>
      <c r="Y12" s="522"/>
      <c r="Z12" s="522"/>
      <c r="AA12" s="522"/>
      <c r="AB12" s="522"/>
      <c r="AC12" s="522"/>
      <c r="AD12" s="522"/>
      <c r="AE12" s="522"/>
      <c r="AF12" s="522"/>
      <c r="AG12" s="522"/>
      <c r="AH12" s="522"/>
      <c r="AI12" s="522"/>
      <c r="AJ12" s="522"/>
      <c r="AK12" s="522"/>
      <c r="AL12" s="522"/>
      <c r="AM12" s="522"/>
      <c r="AN12" s="522"/>
    </row>
    <row r="13" spans="1:40" s="547" customFormat="1" ht="34.5" customHeight="1">
      <c r="A13" s="523">
        <v>7</v>
      </c>
      <c r="B13" s="521">
        <v>43917</v>
      </c>
      <c r="C13" s="540" t="s">
        <v>6001</v>
      </c>
      <c r="D13" s="523">
        <v>24</v>
      </c>
      <c r="E13" s="523" t="s">
        <v>1557</v>
      </c>
      <c r="F13" s="523" t="s">
        <v>5083</v>
      </c>
      <c r="G13" s="585" t="s">
        <v>5999</v>
      </c>
      <c r="H13" s="523" t="s">
        <v>5984</v>
      </c>
      <c r="I13" s="523" t="s">
        <v>5985</v>
      </c>
      <c r="J13" s="1245" t="s">
        <v>6002</v>
      </c>
      <c r="K13" s="1535">
        <v>43915</v>
      </c>
      <c r="L13" s="523" t="s">
        <v>5985</v>
      </c>
      <c r="M13" s="1248"/>
      <c r="N13" s="523" t="s">
        <v>987</v>
      </c>
      <c r="O13" s="523" t="s">
        <v>4068</v>
      </c>
      <c r="P13" s="523" t="s">
        <v>276</v>
      </c>
      <c r="Q13" s="522"/>
      <c r="R13" s="522"/>
      <c r="S13" s="523" t="s">
        <v>4069</v>
      </c>
      <c r="T13" s="523"/>
      <c r="U13" s="1225" t="s">
        <v>12161</v>
      </c>
      <c r="V13" s="522"/>
      <c r="W13" s="522"/>
      <c r="X13" s="522"/>
      <c r="Y13" s="522"/>
      <c r="Z13" s="522"/>
      <c r="AA13" s="522"/>
      <c r="AB13" s="522"/>
      <c r="AC13" s="522"/>
      <c r="AD13" s="522"/>
      <c r="AE13" s="522"/>
      <c r="AF13" s="522"/>
      <c r="AG13" s="522"/>
      <c r="AH13" s="522"/>
      <c r="AI13" s="522"/>
      <c r="AJ13" s="522"/>
      <c r="AK13" s="522"/>
      <c r="AL13" s="522"/>
      <c r="AM13" s="522"/>
      <c r="AN13" s="522"/>
    </row>
    <row r="14" spans="1:40" s="547" customFormat="1" ht="34.5" customHeight="1">
      <c r="A14" s="523">
        <v>8</v>
      </c>
      <c r="B14" s="521">
        <v>43920</v>
      </c>
      <c r="C14" s="397" t="s">
        <v>6003</v>
      </c>
      <c r="D14" s="445">
        <v>20</v>
      </c>
      <c r="E14" s="445" t="s">
        <v>1557</v>
      </c>
      <c r="F14" s="445" t="s">
        <v>5083</v>
      </c>
      <c r="G14" s="576" t="s">
        <v>6004</v>
      </c>
      <c r="H14" s="523" t="s">
        <v>5984</v>
      </c>
      <c r="I14" s="523" t="s">
        <v>5985</v>
      </c>
      <c r="J14" s="1245" t="s">
        <v>6005</v>
      </c>
      <c r="K14" s="1370">
        <v>43917</v>
      </c>
      <c r="L14" s="523" t="s">
        <v>5985</v>
      </c>
      <c r="M14" s="445"/>
      <c r="N14" s="669" t="s">
        <v>987</v>
      </c>
      <c r="O14" s="523" t="s">
        <v>4068</v>
      </c>
      <c r="P14" s="523" t="s">
        <v>276</v>
      </c>
      <c r="Q14" s="522"/>
      <c r="R14" s="522"/>
      <c r="S14" s="523" t="s">
        <v>4069</v>
      </c>
      <c r="T14" s="523"/>
      <c r="U14" s="1225" t="s">
        <v>12152</v>
      </c>
      <c r="V14" s="522"/>
      <c r="W14" s="522"/>
      <c r="X14" s="522"/>
      <c r="Y14" s="522"/>
      <c r="Z14" s="522"/>
      <c r="AA14" s="522"/>
      <c r="AB14" s="522"/>
      <c r="AC14" s="522"/>
      <c r="AD14" s="522"/>
      <c r="AE14" s="522"/>
      <c r="AF14" s="522"/>
      <c r="AG14" s="522"/>
      <c r="AH14" s="522"/>
      <c r="AI14" s="522"/>
      <c r="AJ14" s="522"/>
      <c r="AK14" s="522"/>
      <c r="AL14" s="522"/>
      <c r="AM14" s="522"/>
      <c r="AN14" s="522"/>
    </row>
    <row r="15" spans="1:40" ht="34.5" customHeight="1">
      <c r="A15" s="523">
        <v>9</v>
      </c>
      <c r="B15" s="521">
        <v>43937</v>
      </c>
      <c r="C15" s="1249" t="s">
        <v>6010</v>
      </c>
      <c r="D15" s="1231">
        <v>21</v>
      </c>
      <c r="E15" s="771" t="s">
        <v>1557</v>
      </c>
      <c r="F15" s="523" t="s">
        <v>5083</v>
      </c>
      <c r="G15" s="780" t="s">
        <v>5999</v>
      </c>
      <c r="H15" s="523" t="s">
        <v>5984</v>
      </c>
      <c r="I15" s="523" t="s">
        <v>5985</v>
      </c>
      <c r="J15" s="523" t="s">
        <v>6007</v>
      </c>
      <c r="K15" s="1535">
        <v>43936</v>
      </c>
      <c r="L15" s="835" t="s">
        <v>5985</v>
      </c>
      <c r="N15" s="523" t="s">
        <v>3499</v>
      </c>
      <c r="O15" s="523" t="s">
        <v>4068</v>
      </c>
      <c r="P15" s="523" t="s">
        <v>276</v>
      </c>
      <c r="S15" s="523" t="s">
        <v>4069</v>
      </c>
      <c r="T15" s="523"/>
      <c r="U15" s="1225" t="s">
        <v>12162</v>
      </c>
    </row>
    <row r="16" spans="1:40" ht="34.5" customHeight="1">
      <c r="A16" s="523">
        <v>10</v>
      </c>
      <c r="B16" s="521">
        <v>43937</v>
      </c>
      <c r="C16" s="1250" t="s">
        <v>6011</v>
      </c>
      <c r="D16" s="1231">
        <v>30</v>
      </c>
      <c r="E16" s="968" t="s">
        <v>1554</v>
      </c>
      <c r="F16" s="523" t="s">
        <v>5083</v>
      </c>
      <c r="G16" s="772" t="s">
        <v>6009</v>
      </c>
      <c r="H16" s="523" t="s">
        <v>5984</v>
      </c>
      <c r="I16" s="523" t="s">
        <v>5985</v>
      </c>
      <c r="J16" s="523" t="s">
        <v>6012</v>
      </c>
      <c r="K16" s="1535">
        <v>43936</v>
      </c>
      <c r="L16" s="835" t="s">
        <v>5985</v>
      </c>
      <c r="N16" s="523" t="s">
        <v>3499</v>
      </c>
      <c r="O16" s="523" t="s">
        <v>4068</v>
      </c>
      <c r="P16" s="523" t="s">
        <v>276</v>
      </c>
      <c r="S16" s="523" t="s">
        <v>4069</v>
      </c>
      <c r="T16" s="523"/>
      <c r="U16" s="1225" t="s">
        <v>12162</v>
      </c>
    </row>
    <row r="17" spans="1:21" ht="34.5" customHeight="1">
      <c r="A17" s="523">
        <v>11</v>
      </c>
      <c r="B17" s="521">
        <v>43941</v>
      </c>
      <c r="C17" s="540" t="s">
        <v>6013</v>
      </c>
      <c r="D17" s="1231">
        <v>23</v>
      </c>
      <c r="E17" s="771" t="s">
        <v>1557</v>
      </c>
      <c r="F17" s="523" t="s">
        <v>5083</v>
      </c>
      <c r="G17" s="772" t="s">
        <v>5988</v>
      </c>
      <c r="H17" s="523" t="s">
        <v>5984</v>
      </c>
      <c r="I17" s="523" t="s">
        <v>5985</v>
      </c>
      <c r="J17" s="523" t="s">
        <v>6014</v>
      </c>
      <c r="K17" s="1535">
        <v>43939</v>
      </c>
      <c r="L17" s="835" t="s">
        <v>5985</v>
      </c>
      <c r="N17" s="523" t="s">
        <v>1578</v>
      </c>
      <c r="O17" s="523" t="s">
        <v>4068</v>
      </c>
      <c r="P17" s="523" t="s">
        <v>276</v>
      </c>
      <c r="S17" s="523" t="s">
        <v>4069</v>
      </c>
      <c r="T17" s="523"/>
      <c r="U17" s="1225" t="s">
        <v>12163</v>
      </c>
    </row>
    <row r="18" spans="1:21" ht="34.5" customHeight="1">
      <c r="A18" s="523">
        <v>12</v>
      </c>
      <c r="B18" s="521">
        <v>43943</v>
      </c>
      <c r="C18" s="540" t="s">
        <v>6015</v>
      </c>
      <c r="D18" s="1231">
        <v>23</v>
      </c>
      <c r="E18" s="968" t="s">
        <v>1554</v>
      </c>
      <c r="F18" s="523" t="s">
        <v>5083</v>
      </c>
      <c r="G18" s="772" t="s">
        <v>5988</v>
      </c>
      <c r="H18" s="523" t="s">
        <v>5984</v>
      </c>
      <c r="I18" s="523" t="s">
        <v>5985</v>
      </c>
      <c r="J18" s="523" t="s">
        <v>6016</v>
      </c>
      <c r="K18" s="1535">
        <v>43942</v>
      </c>
      <c r="L18" s="835" t="s">
        <v>5985</v>
      </c>
      <c r="N18" s="523" t="s">
        <v>2966</v>
      </c>
      <c r="O18" s="523" t="s">
        <v>4068</v>
      </c>
      <c r="P18" s="523" t="s">
        <v>276</v>
      </c>
      <c r="S18" s="523" t="s">
        <v>4069</v>
      </c>
      <c r="T18" s="523"/>
      <c r="U18" s="1225" t="s">
        <v>12164</v>
      </c>
    </row>
    <row r="19" spans="1:21" ht="34.5" customHeight="1">
      <c r="A19" s="523">
        <v>13</v>
      </c>
      <c r="B19" s="521">
        <v>43946</v>
      </c>
      <c r="C19" s="540" t="s">
        <v>6017</v>
      </c>
      <c r="D19" s="1231">
        <v>60</v>
      </c>
      <c r="E19" s="968" t="s">
        <v>1554</v>
      </c>
      <c r="F19" s="523" t="s">
        <v>6018</v>
      </c>
      <c r="G19" s="772" t="s">
        <v>5999</v>
      </c>
      <c r="H19" s="523" t="s">
        <v>5984</v>
      </c>
      <c r="I19" s="523" t="s">
        <v>5985</v>
      </c>
      <c r="J19" s="523" t="s">
        <v>6019</v>
      </c>
      <c r="K19" s="1535">
        <v>43945</v>
      </c>
      <c r="L19" s="835" t="s">
        <v>5985</v>
      </c>
      <c r="N19" s="523" t="s">
        <v>2912</v>
      </c>
      <c r="O19" s="523" t="s">
        <v>4068</v>
      </c>
      <c r="P19" s="523" t="s">
        <v>276</v>
      </c>
      <c r="S19" s="523" t="s">
        <v>4069</v>
      </c>
      <c r="T19" s="523"/>
      <c r="U19" s="1225" t="s">
        <v>12165</v>
      </c>
    </row>
    <row r="20" spans="1:21" ht="34.5" customHeight="1">
      <c r="A20" s="523">
        <v>14</v>
      </c>
      <c r="B20" s="521">
        <v>43946</v>
      </c>
      <c r="C20" s="540" t="s">
        <v>6020</v>
      </c>
      <c r="D20" s="1231">
        <v>45</v>
      </c>
      <c r="E20" s="771" t="s">
        <v>1557</v>
      </c>
      <c r="F20" s="523" t="s">
        <v>5096</v>
      </c>
      <c r="G20" s="772" t="s">
        <v>5999</v>
      </c>
      <c r="H20" s="523" t="s">
        <v>5984</v>
      </c>
      <c r="I20" s="523" t="s">
        <v>5985</v>
      </c>
      <c r="J20" s="523" t="s">
        <v>6019</v>
      </c>
      <c r="K20" s="1535">
        <v>43945</v>
      </c>
      <c r="L20" s="835" t="s">
        <v>5985</v>
      </c>
      <c r="N20" s="523" t="s">
        <v>2912</v>
      </c>
      <c r="O20" s="523" t="s">
        <v>4068</v>
      </c>
      <c r="P20" s="523" t="s">
        <v>276</v>
      </c>
      <c r="S20" s="523" t="s">
        <v>4069</v>
      </c>
      <c r="T20" s="523"/>
      <c r="U20" s="1225" t="s">
        <v>12165</v>
      </c>
    </row>
    <row r="21" spans="1:21" ht="34.5" customHeight="1">
      <c r="A21" s="523">
        <v>15</v>
      </c>
      <c r="B21" s="521">
        <v>43946</v>
      </c>
      <c r="C21" s="540" t="s">
        <v>6021</v>
      </c>
      <c r="D21" s="1231">
        <v>17</v>
      </c>
      <c r="E21" s="968" t="s">
        <v>1554</v>
      </c>
      <c r="F21" s="523" t="s">
        <v>6018</v>
      </c>
      <c r="G21" s="772" t="s">
        <v>5999</v>
      </c>
      <c r="H21" s="523" t="s">
        <v>5984</v>
      </c>
      <c r="I21" s="523" t="s">
        <v>5985</v>
      </c>
      <c r="J21" s="523" t="s">
        <v>6019</v>
      </c>
      <c r="K21" s="1535">
        <v>43945</v>
      </c>
      <c r="L21" s="835" t="s">
        <v>5985</v>
      </c>
      <c r="N21" s="523" t="s">
        <v>2912</v>
      </c>
      <c r="O21" s="523" t="s">
        <v>4068</v>
      </c>
      <c r="P21" s="523" t="s">
        <v>276</v>
      </c>
      <c r="S21" s="523" t="s">
        <v>4069</v>
      </c>
      <c r="T21" s="523"/>
      <c r="U21" s="1225" t="s">
        <v>12165</v>
      </c>
    </row>
    <row r="22" spans="1:21" ht="34.5" customHeight="1">
      <c r="A22" s="523">
        <v>16</v>
      </c>
      <c r="B22" s="521">
        <v>43946</v>
      </c>
      <c r="C22" s="540" t="s">
        <v>6022</v>
      </c>
      <c r="D22" s="1231">
        <v>14</v>
      </c>
      <c r="E22" s="968" t="s">
        <v>1557</v>
      </c>
      <c r="F22" s="523" t="s">
        <v>1131</v>
      </c>
      <c r="G22" s="772" t="s">
        <v>5999</v>
      </c>
      <c r="H22" s="523" t="s">
        <v>5984</v>
      </c>
      <c r="I22" s="523" t="s">
        <v>5985</v>
      </c>
      <c r="J22" s="523" t="s">
        <v>6019</v>
      </c>
      <c r="K22" s="1535">
        <v>43945</v>
      </c>
      <c r="L22" s="835" t="s">
        <v>5985</v>
      </c>
      <c r="N22" s="523" t="s">
        <v>2912</v>
      </c>
      <c r="O22" s="523" t="s">
        <v>4068</v>
      </c>
      <c r="P22" s="523" t="s">
        <v>276</v>
      </c>
      <c r="S22" s="523" t="s">
        <v>4069</v>
      </c>
      <c r="T22" s="523"/>
      <c r="U22" s="1225" t="s">
        <v>12165</v>
      </c>
    </row>
    <row r="23" spans="1:21" ht="34.5" customHeight="1">
      <c r="A23" s="523">
        <v>17</v>
      </c>
      <c r="B23" s="521">
        <v>43946</v>
      </c>
      <c r="C23" s="540" t="s">
        <v>6023</v>
      </c>
      <c r="D23" s="1251">
        <v>8</v>
      </c>
      <c r="E23" s="1050" t="s">
        <v>1557</v>
      </c>
      <c r="F23" s="523" t="s">
        <v>1131</v>
      </c>
      <c r="G23" s="772" t="s">
        <v>5999</v>
      </c>
      <c r="H23" s="523" t="s">
        <v>5984</v>
      </c>
      <c r="I23" s="523" t="s">
        <v>5985</v>
      </c>
      <c r="J23" s="523" t="s">
        <v>6019</v>
      </c>
      <c r="K23" s="1535">
        <v>43945</v>
      </c>
      <c r="L23" s="835" t="s">
        <v>5985</v>
      </c>
      <c r="N23" s="523" t="s">
        <v>2912</v>
      </c>
      <c r="O23" s="523" t="s">
        <v>4068</v>
      </c>
      <c r="P23" s="523" t="s">
        <v>276</v>
      </c>
      <c r="S23" s="523" t="s">
        <v>4069</v>
      </c>
      <c r="T23" s="523"/>
      <c r="U23" s="1225" t="s">
        <v>12165</v>
      </c>
    </row>
    <row r="24" spans="1:21" ht="34.5" customHeight="1">
      <c r="A24" s="523">
        <v>18</v>
      </c>
      <c r="B24" s="521">
        <v>43956</v>
      </c>
      <c r="C24" s="540" t="s">
        <v>6024</v>
      </c>
      <c r="D24" s="1251">
        <v>23</v>
      </c>
      <c r="E24" s="1050" t="s">
        <v>1554</v>
      </c>
      <c r="F24" s="523" t="s">
        <v>1131</v>
      </c>
      <c r="G24" s="778" t="s">
        <v>5988</v>
      </c>
      <c r="H24" s="523" t="s">
        <v>5984</v>
      </c>
      <c r="I24" s="523" t="s">
        <v>5985</v>
      </c>
      <c r="J24" s="523" t="s">
        <v>6025</v>
      </c>
      <c r="K24" s="1535">
        <v>43954</v>
      </c>
      <c r="L24" s="835" t="s">
        <v>5985</v>
      </c>
      <c r="N24" s="523" t="s">
        <v>3499</v>
      </c>
      <c r="O24" s="523" t="s">
        <v>4068</v>
      </c>
      <c r="P24" s="523" t="s">
        <v>276</v>
      </c>
      <c r="S24" s="523" t="s">
        <v>4069</v>
      </c>
      <c r="T24" s="523"/>
      <c r="U24" s="1225" t="s">
        <v>12023</v>
      </c>
    </row>
    <row r="25" spans="1:21" ht="34.5" customHeight="1">
      <c r="A25" s="523">
        <v>19</v>
      </c>
      <c r="B25" s="521">
        <v>43970</v>
      </c>
      <c r="C25" s="540" t="s">
        <v>6026</v>
      </c>
      <c r="D25" s="1251">
        <v>28</v>
      </c>
      <c r="E25" s="1050" t="s">
        <v>1557</v>
      </c>
      <c r="F25" s="523" t="s">
        <v>5096</v>
      </c>
      <c r="G25" s="778" t="s">
        <v>5994</v>
      </c>
      <c r="H25" s="523" t="s">
        <v>5984</v>
      </c>
      <c r="I25" s="523" t="s">
        <v>5985</v>
      </c>
      <c r="J25" s="523" t="s">
        <v>6027</v>
      </c>
      <c r="K25" s="1535">
        <v>43969</v>
      </c>
      <c r="L25" s="835" t="s">
        <v>5985</v>
      </c>
      <c r="N25" s="523" t="s">
        <v>3499</v>
      </c>
      <c r="O25" s="523" t="s">
        <v>4068</v>
      </c>
      <c r="P25" s="523" t="s">
        <v>276</v>
      </c>
      <c r="S25" s="523" t="s">
        <v>4069</v>
      </c>
      <c r="T25" s="523"/>
      <c r="U25" s="1225" t="s">
        <v>12042</v>
      </c>
    </row>
    <row r="26" spans="1:21" ht="34.5" customHeight="1">
      <c r="A26" s="523">
        <v>20</v>
      </c>
      <c r="B26" s="521">
        <v>43999</v>
      </c>
      <c r="C26" s="540" t="s">
        <v>6028</v>
      </c>
      <c r="D26" s="1251">
        <v>21</v>
      </c>
      <c r="E26" s="1050" t="s">
        <v>1557</v>
      </c>
      <c r="F26" s="523" t="s">
        <v>5096</v>
      </c>
      <c r="G26" s="778" t="s">
        <v>5994</v>
      </c>
      <c r="H26" s="523" t="s">
        <v>5984</v>
      </c>
      <c r="I26" s="523" t="s">
        <v>5985</v>
      </c>
      <c r="J26" s="523" t="s">
        <v>6029</v>
      </c>
      <c r="K26" s="1535">
        <v>43995</v>
      </c>
      <c r="L26" s="835" t="s">
        <v>5985</v>
      </c>
      <c r="M26" s="522" t="s">
        <v>267</v>
      </c>
      <c r="N26" s="523"/>
      <c r="O26" s="523" t="s">
        <v>4068</v>
      </c>
      <c r="P26" s="523" t="s">
        <v>276</v>
      </c>
      <c r="S26" s="523" t="s">
        <v>4069</v>
      </c>
      <c r="T26" s="523"/>
      <c r="U26" s="446" t="s">
        <v>12039</v>
      </c>
    </row>
    <row r="27" spans="1:21" ht="34.5" customHeight="1">
      <c r="A27" s="523">
        <v>21</v>
      </c>
      <c r="B27" s="521">
        <v>44017</v>
      </c>
      <c r="C27" s="1249" t="s">
        <v>6030</v>
      </c>
      <c r="D27" s="1251">
        <v>46</v>
      </c>
      <c r="E27" s="1050" t="s">
        <v>1557</v>
      </c>
      <c r="F27" s="523" t="s">
        <v>5096</v>
      </c>
      <c r="G27" s="778" t="s">
        <v>5991</v>
      </c>
      <c r="H27" s="523" t="s">
        <v>5984</v>
      </c>
      <c r="I27" s="523" t="s">
        <v>5985</v>
      </c>
      <c r="J27" s="523" t="s">
        <v>6031</v>
      </c>
      <c r="K27" s="1535">
        <v>44013</v>
      </c>
      <c r="L27" s="835" t="s">
        <v>5985</v>
      </c>
      <c r="N27" s="523" t="s">
        <v>1065</v>
      </c>
      <c r="O27" s="523" t="s">
        <v>4068</v>
      </c>
      <c r="P27" s="523" t="s">
        <v>185</v>
      </c>
      <c r="S27" s="523" t="s">
        <v>4069</v>
      </c>
      <c r="T27" s="523"/>
      <c r="U27" s="1225" t="s">
        <v>12068</v>
      </c>
    </row>
    <row r="28" spans="1:21" ht="34.5" customHeight="1">
      <c r="A28" s="523">
        <v>22</v>
      </c>
      <c r="B28" s="521">
        <v>44017</v>
      </c>
      <c r="C28" s="1252" t="s">
        <v>6032</v>
      </c>
      <c r="D28" s="1231">
        <v>23</v>
      </c>
      <c r="E28" s="771" t="s">
        <v>1557</v>
      </c>
      <c r="F28" s="523" t="s">
        <v>5096</v>
      </c>
      <c r="G28" s="772" t="s">
        <v>5991</v>
      </c>
      <c r="H28" s="523" t="s">
        <v>5984</v>
      </c>
      <c r="I28" s="523" t="s">
        <v>5985</v>
      </c>
      <c r="J28" s="523" t="s">
        <v>6031</v>
      </c>
      <c r="K28" s="1535">
        <v>44013</v>
      </c>
      <c r="L28" s="835" t="s">
        <v>5985</v>
      </c>
      <c r="N28" s="523" t="s">
        <v>1065</v>
      </c>
      <c r="O28" s="523" t="s">
        <v>4068</v>
      </c>
      <c r="P28" s="523" t="s">
        <v>185</v>
      </c>
      <c r="S28" s="523" t="s">
        <v>4069</v>
      </c>
      <c r="T28" s="523"/>
      <c r="U28" s="1225" t="s">
        <v>12068</v>
      </c>
    </row>
    <row r="29" spans="1:21" ht="34.5" customHeight="1">
      <c r="A29" s="523">
        <v>23</v>
      </c>
      <c r="B29" s="521">
        <v>44017</v>
      </c>
      <c r="C29" s="1250" t="s">
        <v>6033</v>
      </c>
      <c r="D29" s="1231">
        <v>1</v>
      </c>
      <c r="E29" s="771" t="s">
        <v>1557</v>
      </c>
      <c r="F29" s="523" t="s">
        <v>668</v>
      </c>
      <c r="G29" s="772" t="s">
        <v>5991</v>
      </c>
      <c r="H29" s="523" t="s">
        <v>5984</v>
      </c>
      <c r="I29" s="523" t="s">
        <v>5985</v>
      </c>
      <c r="J29" s="523" t="s">
        <v>6031</v>
      </c>
      <c r="K29" s="1535">
        <v>44013</v>
      </c>
      <c r="L29" s="835" t="s">
        <v>5985</v>
      </c>
      <c r="N29" s="523" t="s">
        <v>1065</v>
      </c>
      <c r="O29" s="523" t="s">
        <v>4068</v>
      </c>
      <c r="P29" s="523" t="s">
        <v>185</v>
      </c>
      <c r="S29" s="523" t="s">
        <v>4069</v>
      </c>
      <c r="T29" s="523"/>
      <c r="U29" s="1225" t="s">
        <v>12068</v>
      </c>
    </row>
    <row r="30" spans="1:21" ht="34.5" customHeight="1">
      <c r="A30" s="523">
        <v>24</v>
      </c>
      <c r="B30" s="521">
        <v>44025</v>
      </c>
      <c r="C30" s="1249" t="s">
        <v>6034</v>
      </c>
      <c r="D30" s="1231">
        <v>17</v>
      </c>
      <c r="E30" s="771" t="s">
        <v>1557</v>
      </c>
      <c r="F30" s="523" t="s">
        <v>1131</v>
      </c>
      <c r="G30" s="772" t="s">
        <v>6009</v>
      </c>
      <c r="H30" s="523" t="s">
        <v>5984</v>
      </c>
      <c r="I30" s="523" t="s">
        <v>5985</v>
      </c>
      <c r="J30" s="523" t="s">
        <v>6035</v>
      </c>
      <c r="K30" s="1535">
        <v>44022</v>
      </c>
      <c r="L30" s="835" t="s">
        <v>5985</v>
      </c>
      <c r="N30" s="523" t="s">
        <v>1065</v>
      </c>
      <c r="O30" s="523" t="s">
        <v>4068</v>
      </c>
      <c r="P30" s="523" t="s">
        <v>185</v>
      </c>
      <c r="S30" s="523" t="s">
        <v>4069</v>
      </c>
      <c r="T30" s="523"/>
      <c r="U30" s="1225" t="s">
        <v>12069</v>
      </c>
    </row>
    <row r="31" spans="1:21" ht="34.5" customHeight="1">
      <c r="A31" s="523">
        <v>25</v>
      </c>
      <c r="B31" s="521">
        <v>44025</v>
      </c>
      <c r="C31" s="1252" t="s">
        <v>6036</v>
      </c>
      <c r="D31" s="1231">
        <v>15</v>
      </c>
      <c r="E31" s="968" t="s">
        <v>1557</v>
      </c>
      <c r="F31" s="523" t="s">
        <v>1131</v>
      </c>
      <c r="G31" s="772" t="s">
        <v>6009</v>
      </c>
      <c r="H31" s="523" t="s">
        <v>5984</v>
      </c>
      <c r="I31" s="523" t="s">
        <v>5985</v>
      </c>
      <c r="J31" s="523" t="s">
        <v>6035</v>
      </c>
      <c r="K31" s="1535">
        <v>44022</v>
      </c>
      <c r="L31" s="835" t="s">
        <v>5985</v>
      </c>
      <c r="N31" s="523" t="s">
        <v>1065</v>
      </c>
      <c r="O31" s="523" t="s">
        <v>4068</v>
      </c>
      <c r="P31" s="523" t="s">
        <v>185</v>
      </c>
      <c r="S31" s="523" t="s">
        <v>4069</v>
      </c>
      <c r="T31" s="523"/>
      <c r="U31" s="1225" t="s">
        <v>12069</v>
      </c>
    </row>
    <row r="32" spans="1:21" ht="34.5" customHeight="1">
      <c r="A32" s="523">
        <v>26</v>
      </c>
      <c r="B32" s="521">
        <v>44025</v>
      </c>
      <c r="C32" s="1250" t="s">
        <v>6037</v>
      </c>
      <c r="D32" s="1231">
        <v>7</v>
      </c>
      <c r="E32" s="968" t="s">
        <v>1554</v>
      </c>
      <c r="F32" s="523" t="s">
        <v>1131</v>
      </c>
      <c r="G32" s="772" t="s">
        <v>6009</v>
      </c>
      <c r="H32" s="523" t="s">
        <v>5984</v>
      </c>
      <c r="I32" s="523" t="s">
        <v>5985</v>
      </c>
      <c r="J32" s="523" t="s">
        <v>6035</v>
      </c>
      <c r="K32" s="1535">
        <v>44022</v>
      </c>
      <c r="L32" s="835" t="s">
        <v>5985</v>
      </c>
      <c r="N32" s="523" t="s">
        <v>1065</v>
      </c>
      <c r="O32" s="523" t="s">
        <v>4068</v>
      </c>
      <c r="P32" s="523" t="s">
        <v>185</v>
      </c>
      <c r="S32" s="523" t="s">
        <v>4069</v>
      </c>
      <c r="T32" s="523"/>
      <c r="U32" s="1225" t="s">
        <v>12069</v>
      </c>
    </row>
    <row r="33" spans="1:21" ht="34.5" customHeight="1">
      <c r="A33" s="523">
        <v>27</v>
      </c>
      <c r="B33" s="521">
        <v>44025</v>
      </c>
      <c r="C33" s="1250" t="s">
        <v>6038</v>
      </c>
      <c r="D33" s="1251">
        <v>23</v>
      </c>
      <c r="E33" s="1050" t="s">
        <v>1554</v>
      </c>
      <c r="F33" s="523" t="s">
        <v>6006</v>
      </c>
      <c r="G33" s="785" t="s">
        <v>5994</v>
      </c>
      <c r="H33" s="523" t="s">
        <v>5984</v>
      </c>
      <c r="I33" s="523" t="s">
        <v>5985</v>
      </c>
      <c r="J33" s="523" t="s">
        <v>6039</v>
      </c>
      <c r="K33" s="1535">
        <v>44022</v>
      </c>
      <c r="L33" s="835" t="s">
        <v>5985</v>
      </c>
      <c r="N33" s="523" t="s">
        <v>183</v>
      </c>
      <c r="O33" s="523" t="s">
        <v>4068</v>
      </c>
      <c r="P33" s="523" t="s">
        <v>185</v>
      </c>
      <c r="S33" s="523" t="s">
        <v>4069</v>
      </c>
      <c r="T33" s="523"/>
      <c r="U33" s="1225" t="s">
        <v>12069</v>
      </c>
    </row>
    <row r="34" spans="1:21" ht="34.5" customHeight="1">
      <c r="A34" s="523">
        <v>28</v>
      </c>
      <c r="B34" s="521">
        <v>44041</v>
      </c>
      <c r="C34" s="540" t="s">
        <v>6040</v>
      </c>
      <c r="D34" s="1231">
        <v>20</v>
      </c>
      <c r="E34" s="968" t="s">
        <v>1554</v>
      </c>
      <c r="F34" s="523" t="s">
        <v>5083</v>
      </c>
      <c r="G34" s="772" t="s">
        <v>6004</v>
      </c>
      <c r="H34" s="523" t="s">
        <v>5984</v>
      </c>
      <c r="I34" s="523" t="s">
        <v>5985</v>
      </c>
      <c r="J34" s="523" t="s">
        <v>6041</v>
      </c>
      <c r="K34" s="1535">
        <v>44040</v>
      </c>
      <c r="L34" s="835" t="s">
        <v>5985</v>
      </c>
      <c r="N34" s="523" t="s">
        <v>1578</v>
      </c>
      <c r="O34" s="523" t="s">
        <v>4068</v>
      </c>
      <c r="P34" s="523" t="s">
        <v>185</v>
      </c>
      <c r="S34" s="523" t="s">
        <v>4069</v>
      </c>
      <c r="T34" s="523"/>
      <c r="U34" s="1225" t="s">
        <v>12093</v>
      </c>
    </row>
    <row r="35" spans="1:21" ht="34.5" customHeight="1">
      <c r="A35" s="523">
        <v>29</v>
      </c>
      <c r="B35" s="521">
        <v>44045</v>
      </c>
      <c r="C35" s="540" t="s">
        <v>6042</v>
      </c>
      <c r="D35" s="1231">
        <v>20</v>
      </c>
      <c r="E35" s="968" t="s">
        <v>1554</v>
      </c>
      <c r="F35" s="523" t="s">
        <v>5987</v>
      </c>
      <c r="G35" s="772" t="s">
        <v>6043</v>
      </c>
      <c r="H35" s="523" t="s">
        <v>5984</v>
      </c>
      <c r="I35" s="523" t="s">
        <v>5985</v>
      </c>
      <c r="J35" s="523" t="s">
        <v>6044</v>
      </c>
      <c r="K35" s="1535">
        <v>44042</v>
      </c>
      <c r="L35" s="835" t="s">
        <v>5985</v>
      </c>
      <c r="M35" s="522" t="s">
        <v>267</v>
      </c>
      <c r="N35" s="523"/>
      <c r="O35" s="523" t="s">
        <v>4068</v>
      </c>
      <c r="P35" s="523" t="s">
        <v>185</v>
      </c>
      <c r="S35" s="523" t="s">
        <v>4069</v>
      </c>
      <c r="T35" s="523"/>
      <c r="U35" s="1225" t="s">
        <v>12094</v>
      </c>
    </row>
    <row r="36" spans="1:21" ht="34.5" customHeight="1">
      <c r="A36" s="523">
        <v>30</v>
      </c>
      <c r="B36" s="521">
        <v>44062</v>
      </c>
      <c r="C36" s="540" t="s">
        <v>6045</v>
      </c>
      <c r="D36" s="1231">
        <v>47</v>
      </c>
      <c r="E36" s="968" t="s">
        <v>1554</v>
      </c>
      <c r="F36" s="523" t="s">
        <v>6018</v>
      </c>
      <c r="G36" s="772" t="s">
        <v>5999</v>
      </c>
      <c r="H36" s="523" t="s">
        <v>5984</v>
      </c>
      <c r="I36" s="523" t="s">
        <v>5985</v>
      </c>
      <c r="J36" s="523" t="s">
        <v>6046</v>
      </c>
      <c r="K36" s="1535">
        <v>44060</v>
      </c>
      <c r="L36" s="835" t="s">
        <v>5985</v>
      </c>
      <c r="N36" s="523" t="s">
        <v>2912</v>
      </c>
      <c r="O36" s="523" t="s">
        <v>4068</v>
      </c>
      <c r="P36" s="523" t="s">
        <v>185</v>
      </c>
      <c r="S36" s="523" t="s">
        <v>4069</v>
      </c>
      <c r="T36" s="523"/>
      <c r="U36" s="1225" t="s">
        <v>12095</v>
      </c>
    </row>
    <row r="37" spans="1:21" ht="34.5" customHeight="1">
      <c r="A37" s="523">
        <v>31</v>
      </c>
      <c r="B37" s="521">
        <v>44062</v>
      </c>
      <c r="C37" s="540" t="s">
        <v>6047</v>
      </c>
      <c r="D37" s="1231">
        <v>47</v>
      </c>
      <c r="E37" s="771" t="s">
        <v>1557</v>
      </c>
      <c r="F37" s="523" t="s">
        <v>6018</v>
      </c>
      <c r="G37" s="780" t="s">
        <v>5999</v>
      </c>
      <c r="H37" s="523" t="s">
        <v>5984</v>
      </c>
      <c r="I37" s="523" t="s">
        <v>5985</v>
      </c>
      <c r="J37" s="523" t="s">
        <v>6046</v>
      </c>
      <c r="K37" s="1535">
        <v>44060</v>
      </c>
      <c r="L37" s="835" t="s">
        <v>5985</v>
      </c>
      <c r="N37" s="523" t="s">
        <v>2912</v>
      </c>
      <c r="O37" s="523" t="s">
        <v>4068</v>
      </c>
      <c r="P37" s="523" t="s">
        <v>185</v>
      </c>
      <c r="S37" s="523" t="s">
        <v>4069</v>
      </c>
      <c r="T37" s="523"/>
      <c r="U37" s="1225" t="s">
        <v>12095</v>
      </c>
    </row>
    <row r="38" spans="1:21" ht="34.5" customHeight="1">
      <c r="A38" s="523">
        <v>32</v>
      </c>
      <c r="B38" s="521">
        <v>44068</v>
      </c>
      <c r="C38" s="540" t="s">
        <v>6048</v>
      </c>
      <c r="D38" s="1231">
        <v>21</v>
      </c>
      <c r="E38" s="771" t="s">
        <v>1557</v>
      </c>
      <c r="F38" s="523" t="s">
        <v>5083</v>
      </c>
      <c r="G38" s="780" t="s">
        <v>6049</v>
      </c>
      <c r="H38" s="523" t="s">
        <v>5984</v>
      </c>
      <c r="I38" s="523" t="s">
        <v>5985</v>
      </c>
      <c r="J38" s="523" t="s">
        <v>6050</v>
      </c>
      <c r="K38" s="1408" t="s">
        <v>6051</v>
      </c>
      <c r="L38" s="835" t="s">
        <v>5985</v>
      </c>
      <c r="N38" s="523" t="s">
        <v>1578</v>
      </c>
      <c r="O38" s="523" t="s">
        <v>4068</v>
      </c>
      <c r="P38" s="523" t="s">
        <v>185</v>
      </c>
      <c r="S38" s="523" t="s">
        <v>4069</v>
      </c>
      <c r="T38" s="523"/>
      <c r="U38" s="1225" t="s">
        <v>12096</v>
      </c>
    </row>
    <row r="39" spans="1:21" ht="34.5" customHeight="1">
      <c r="A39" s="523">
        <v>33</v>
      </c>
      <c r="B39" s="521">
        <v>44068</v>
      </c>
      <c r="C39" s="540" t="s">
        <v>6052</v>
      </c>
      <c r="D39" s="1231">
        <v>19</v>
      </c>
      <c r="E39" s="968" t="s">
        <v>1557</v>
      </c>
      <c r="F39" s="523" t="s">
        <v>5083</v>
      </c>
      <c r="G39" s="772" t="s">
        <v>6053</v>
      </c>
      <c r="H39" s="523" t="s">
        <v>5984</v>
      </c>
      <c r="I39" s="523" t="s">
        <v>5985</v>
      </c>
      <c r="J39" s="523" t="s">
        <v>6054</v>
      </c>
      <c r="K39" s="1408" t="s">
        <v>6051</v>
      </c>
      <c r="L39" s="835" t="s">
        <v>5985</v>
      </c>
      <c r="N39" s="523" t="s">
        <v>987</v>
      </c>
      <c r="O39" s="523" t="s">
        <v>4068</v>
      </c>
      <c r="P39" s="523" t="s">
        <v>185</v>
      </c>
      <c r="S39" s="523" t="s">
        <v>4069</v>
      </c>
      <c r="T39" s="523"/>
      <c r="U39" s="1225" t="s">
        <v>12096</v>
      </c>
    </row>
    <row r="40" spans="1:21" ht="34.5" customHeight="1">
      <c r="A40" s="523">
        <v>34</v>
      </c>
      <c r="B40" s="521">
        <v>44071</v>
      </c>
      <c r="C40" s="769" t="s">
        <v>6055</v>
      </c>
      <c r="D40" s="1231">
        <v>26</v>
      </c>
      <c r="E40" s="968" t="s">
        <v>1557</v>
      </c>
      <c r="F40" s="523" t="s">
        <v>5096</v>
      </c>
      <c r="G40" s="772" t="s">
        <v>5999</v>
      </c>
      <c r="H40" s="523" t="s">
        <v>5984</v>
      </c>
      <c r="I40" s="523" t="s">
        <v>5985</v>
      </c>
      <c r="J40" s="523" t="s">
        <v>6056</v>
      </c>
      <c r="K40" s="1408" t="s">
        <v>6057</v>
      </c>
      <c r="L40" s="835" t="s">
        <v>5985</v>
      </c>
      <c r="N40" s="523" t="s">
        <v>183</v>
      </c>
      <c r="O40" s="523" t="s">
        <v>4068</v>
      </c>
      <c r="P40" s="523" t="s">
        <v>185</v>
      </c>
      <c r="S40" s="523" t="s">
        <v>4069</v>
      </c>
      <c r="T40" s="523"/>
      <c r="U40" s="1225" t="s">
        <v>12097</v>
      </c>
    </row>
    <row r="41" spans="1:21" ht="47.25" customHeight="1">
      <c r="A41" s="523">
        <v>35</v>
      </c>
      <c r="B41" s="521">
        <v>44101</v>
      </c>
      <c r="C41" s="769" t="s">
        <v>6058</v>
      </c>
      <c r="D41" s="1231">
        <v>21</v>
      </c>
      <c r="E41" s="968" t="s">
        <v>1557</v>
      </c>
      <c r="F41" s="523" t="s">
        <v>5083</v>
      </c>
      <c r="G41" s="772" t="s">
        <v>6004</v>
      </c>
      <c r="H41" s="523" t="s">
        <v>5984</v>
      </c>
      <c r="I41" s="523" t="s">
        <v>5985</v>
      </c>
      <c r="J41" s="523" t="s">
        <v>6059</v>
      </c>
      <c r="K41" s="1535">
        <v>44100</v>
      </c>
      <c r="L41" s="835" t="s">
        <v>5985</v>
      </c>
      <c r="N41" s="523" t="s">
        <v>4450</v>
      </c>
      <c r="O41" s="523" t="s">
        <v>4068</v>
      </c>
      <c r="P41" s="523" t="s">
        <v>185</v>
      </c>
      <c r="S41" s="523" t="s">
        <v>4069</v>
      </c>
      <c r="T41" s="523"/>
      <c r="U41" s="1225" t="s">
        <v>6060</v>
      </c>
    </row>
    <row r="42" spans="1:21" ht="34.5" customHeight="1">
      <c r="A42" s="523">
        <v>36</v>
      </c>
      <c r="B42" s="521">
        <v>44105</v>
      </c>
      <c r="C42" s="540" t="s">
        <v>6061</v>
      </c>
      <c r="D42" s="1231">
        <v>21</v>
      </c>
      <c r="E42" s="968" t="s">
        <v>1557</v>
      </c>
      <c r="F42" s="523" t="s">
        <v>5083</v>
      </c>
      <c r="G42" s="772" t="s">
        <v>6043</v>
      </c>
      <c r="H42" s="523" t="s">
        <v>5984</v>
      </c>
      <c r="I42" s="523" t="s">
        <v>5985</v>
      </c>
      <c r="J42" s="523" t="s">
        <v>6062</v>
      </c>
      <c r="K42" s="1535">
        <v>44103</v>
      </c>
      <c r="L42" s="835" t="s">
        <v>5985</v>
      </c>
      <c r="N42" s="523" t="s">
        <v>987</v>
      </c>
      <c r="O42" s="523" t="s">
        <v>4068</v>
      </c>
      <c r="P42" s="523" t="s">
        <v>185</v>
      </c>
      <c r="S42" s="523" t="s">
        <v>4069</v>
      </c>
      <c r="T42" s="523"/>
      <c r="U42" s="1225" t="s">
        <v>12129</v>
      </c>
    </row>
    <row r="43" spans="1:21" ht="34.5" customHeight="1">
      <c r="A43" s="523">
        <v>37</v>
      </c>
      <c r="B43" s="521">
        <v>44105</v>
      </c>
      <c r="C43" s="540" t="s">
        <v>6063</v>
      </c>
      <c r="D43" s="1231">
        <v>25</v>
      </c>
      <c r="E43" s="968" t="s">
        <v>1557</v>
      </c>
      <c r="F43" s="523" t="s">
        <v>5096</v>
      </c>
      <c r="G43" s="772" t="s">
        <v>6004</v>
      </c>
      <c r="H43" s="523" t="s">
        <v>5984</v>
      </c>
      <c r="I43" s="523" t="s">
        <v>5985</v>
      </c>
      <c r="J43" s="523" t="s">
        <v>6064</v>
      </c>
      <c r="K43" s="1535">
        <v>44104</v>
      </c>
      <c r="L43" s="835" t="s">
        <v>5985</v>
      </c>
      <c r="M43" s="522" t="s">
        <v>268</v>
      </c>
      <c r="N43" s="523"/>
      <c r="O43" s="523" t="s">
        <v>4068</v>
      </c>
      <c r="P43" s="523" t="s">
        <v>185</v>
      </c>
      <c r="S43" s="523" t="s">
        <v>4069</v>
      </c>
      <c r="T43" s="523"/>
      <c r="U43" s="1225" t="s">
        <v>12129</v>
      </c>
    </row>
    <row r="44" spans="1:21" ht="34.5" customHeight="1">
      <c r="A44" s="523">
        <v>38</v>
      </c>
      <c r="B44" s="521">
        <v>44113</v>
      </c>
      <c r="C44" s="540" t="s">
        <v>6065</v>
      </c>
      <c r="D44" s="1251">
        <v>26</v>
      </c>
      <c r="E44" s="1050" t="s">
        <v>1557</v>
      </c>
      <c r="F44" s="523" t="s">
        <v>5083</v>
      </c>
      <c r="G44" s="778" t="s">
        <v>5988</v>
      </c>
      <c r="H44" s="523" t="s">
        <v>5984</v>
      </c>
      <c r="I44" s="523" t="s">
        <v>5985</v>
      </c>
      <c r="J44" s="523" t="s">
        <v>6066</v>
      </c>
      <c r="K44" s="1535">
        <v>44110</v>
      </c>
      <c r="L44" s="835" t="s">
        <v>5985</v>
      </c>
      <c r="N44" s="523" t="s">
        <v>5917</v>
      </c>
      <c r="O44" s="523" t="s">
        <v>4068</v>
      </c>
      <c r="P44" s="523" t="s">
        <v>185</v>
      </c>
      <c r="S44" s="523" t="s">
        <v>4069</v>
      </c>
      <c r="T44" s="523"/>
      <c r="U44" s="1225" t="s">
        <v>12130</v>
      </c>
    </row>
    <row r="45" spans="1:21" ht="34.5" customHeight="1">
      <c r="A45" s="523">
        <v>39</v>
      </c>
      <c r="B45" s="521">
        <v>44113</v>
      </c>
      <c r="C45" s="540" t="s">
        <v>6067</v>
      </c>
      <c r="D45" s="1251">
        <v>34</v>
      </c>
      <c r="E45" s="1050" t="s">
        <v>1554</v>
      </c>
      <c r="F45" s="523" t="s">
        <v>6068</v>
      </c>
      <c r="G45" s="778" t="s">
        <v>5988</v>
      </c>
      <c r="H45" s="523" t="s">
        <v>5984</v>
      </c>
      <c r="I45" s="523" t="s">
        <v>5985</v>
      </c>
      <c r="J45" s="523" t="s">
        <v>6066</v>
      </c>
      <c r="K45" s="1535">
        <v>44110</v>
      </c>
      <c r="L45" s="835" t="s">
        <v>5985</v>
      </c>
      <c r="N45" s="523" t="s">
        <v>5917</v>
      </c>
      <c r="O45" s="523" t="s">
        <v>4068</v>
      </c>
      <c r="P45" s="523" t="s">
        <v>185</v>
      </c>
      <c r="S45" s="523" t="s">
        <v>4069</v>
      </c>
      <c r="T45" s="523"/>
      <c r="U45" s="1225" t="s">
        <v>12130</v>
      </c>
    </row>
    <row r="46" spans="1:21" ht="34.5" customHeight="1">
      <c r="A46" s="523">
        <v>40</v>
      </c>
      <c r="B46" s="521">
        <v>44123</v>
      </c>
      <c r="C46" s="773" t="s">
        <v>6069</v>
      </c>
      <c r="D46" s="1251">
        <v>22</v>
      </c>
      <c r="E46" s="1050" t="s">
        <v>1557</v>
      </c>
      <c r="F46" s="523" t="s">
        <v>5083</v>
      </c>
      <c r="G46" s="778" t="s">
        <v>5991</v>
      </c>
      <c r="H46" s="523" t="s">
        <v>5984</v>
      </c>
      <c r="I46" s="523" t="s">
        <v>5985</v>
      </c>
      <c r="J46" s="523" t="s">
        <v>6070</v>
      </c>
      <c r="K46" s="1535">
        <v>44119</v>
      </c>
      <c r="L46" s="835" t="s">
        <v>5985</v>
      </c>
      <c r="N46" s="523" t="s">
        <v>987</v>
      </c>
      <c r="O46" s="523" t="s">
        <v>4068</v>
      </c>
      <c r="P46" s="523" t="s">
        <v>185</v>
      </c>
      <c r="S46" s="523" t="s">
        <v>4069</v>
      </c>
      <c r="T46" s="523"/>
      <c r="U46" s="1225" t="s">
        <v>12131</v>
      </c>
    </row>
    <row r="47" spans="1:21" ht="47.25" customHeight="1">
      <c r="A47" s="523">
        <v>41</v>
      </c>
      <c r="B47" s="521">
        <v>44152</v>
      </c>
      <c r="C47" s="540" t="s">
        <v>6071</v>
      </c>
      <c r="D47" s="565">
        <v>39</v>
      </c>
      <c r="E47" s="565" t="s">
        <v>1554</v>
      </c>
      <c r="F47" s="523" t="s">
        <v>6072</v>
      </c>
      <c r="G47" s="780" t="s">
        <v>6049</v>
      </c>
      <c r="H47" s="523" t="s">
        <v>5984</v>
      </c>
      <c r="I47" s="523" t="s">
        <v>5985</v>
      </c>
      <c r="J47" s="565" t="s">
        <v>6073</v>
      </c>
      <c r="K47" s="1535">
        <v>44150</v>
      </c>
      <c r="L47" s="835" t="s">
        <v>5985</v>
      </c>
      <c r="N47" s="566" t="s">
        <v>1627</v>
      </c>
      <c r="O47" s="523" t="s">
        <v>4068</v>
      </c>
      <c r="P47" s="523" t="s">
        <v>276</v>
      </c>
      <c r="S47" s="523" t="s">
        <v>4069</v>
      </c>
      <c r="T47" s="523"/>
      <c r="U47" s="1225" t="s">
        <v>11982</v>
      </c>
    </row>
    <row r="48" spans="1:21" ht="45.75" customHeight="1">
      <c r="A48" s="523">
        <v>42</v>
      </c>
      <c r="B48" s="521">
        <v>44152</v>
      </c>
      <c r="C48" s="540" t="s">
        <v>6074</v>
      </c>
      <c r="D48" s="565">
        <v>31</v>
      </c>
      <c r="E48" s="565" t="s">
        <v>1554</v>
      </c>
      <c r="F48" s="523" t="s">
        <v>6008</v>
      </c>
      <c r="G48" s="780" t="s">
        <v>6049</v>
      </c>
      <c r="H48" s="523" t="s">
        <v>5984</v>
      </c>
      <c r="I48" s="523" t="s">
        <v>5985</v>
      </c>
      <c r="J48" s="565" t="s">
        <v>6075</v>
      </c>
      <c r="K48" s="1535">
        <v>44150</v>
      </c>
      <c r="L48" s="835" t="s">
        <v>5985</v>
      </c>
      <c r="N48" s="566" t="s">
        <v>1627</v>
      </c>
      <c r="O48" s="523" t="s">
        <v>4068</v>
      </c>
      <c r="P48" s="523" t="s">
        <v>185</v>
      </c>
      <c r="S48" s="523" t="s">
        <v>4069</v>
      </c>
      <c r="T48" s="523"/>
      <c r="U48" s="1225" t="s">
        <v>11982</v>
      </c>
    </row>
    <row r="49" spans="1:21" ht="45.75" customHeight="1">
      <c r="A49" s="523">
        <v>43</v>
      </c>
      <c r="B49" s="521">
        <v>44152</v>
      </c>
      <c r="C49" s="540" t="s">
        <v>6076</v>
      </c>
      <c r="D49" s="565">
        <v>31</v>
      </c>
      <c r="E49" s="565" t="s">
        <v>1554</v>
      </c>
      <c r="F49" s="523" t="s">
        <v>6008</v>
      </c>
      <c r="G49" s="1253" t="s">
        <v>6077</v>
      </c>
      <c r="H49" s="523" t="s">
        <v>5984</v>
      </c>
      <c r="I49" s="523" t="s">
        <v>5985</v>
      </c>
      <c r="J49" s="565" t="s">
        <v>6078</v>
      </c>
      <c r="K49" s="1535">
        <v>44150</v>
      </c>
      <c r="L49" s="835" t="s">
        <v>5985</v>
      </c>
      <c r="N49" s="566" t="s">
        <v>1627</v>
      </c>
      <c r="O49" s="523" t="s">
        <v>4068</v>
      </c>
      <c r="P49" s="523" t="s">
        <v>185</v>
      </c>
      <c r="S49" s="523" t="s">
        <v>4069</v>
      </c>
      <c r="T49" s="523"/>
      <c r="U49" s="1225" t="s">
        <v>11982</v>
      </c>
    </row>
    <row r="50" spans="1:21" ht="45.75" customHeight="1">
      <c r="A50" s="523">
        <v>44</v>
      </c>
      <c r="B50" s="521">
        <v>44152</v>
      </c>
      <c r="C50" s="540" t="s">
        <v>6079</v>
      </c>
      <c r="D50" s="565">
        <v>22</v>
      </c>
      <c r="E50" s="565" t="s">
        <v>1554</v>
      </c>
      <c r="F50" s="523" t="s">
        <v>6072</v>
      </c>
      <c r="G50" s="785" t="s">
        <v>6053</v>
      </c>
      <c r="H50" s="523" t="s">
        <v>5984</v>
      </c>
      <c r="I50" s="523" t="s">
        <v>5985</v>
      </c>
      <c r="J50" s="565" t="s">
        <v>6080</v>
      </c>
      <c r="K50" s="1535">
        <v>44150</v>
      </c>
      <c r="L50" s="835" t="s">
        <v>5985</v>
      </c>
      <c r="N50" s="566" t="s">
        <v>1627</v>
      </c>
      <c r="O50" s="523" t="s">
        <v>4068</v>
      </c>
      <c r="P50" s="523" t="s">
        <v>185</v>
      </c>
      <c r="S50" s="523" t="s">
        <v>4069</v>
      </c>
      <c r="T50" s="523"/>
      <c r="U50" s="1225" t="s">
        <v>11982</v>
      </c>
    </row>
    <row r="51" spans="1:21" ht="45.75" customHeight="1">
      <c r="A51" s="523">
        <v>45</v>
      </c>
      <c r="B51" s="521">
        <v>44152</v>
      </c>
      <c r="C51" s="540" t="s">
        <v>6081</v>
      </c>
      <c r="D51" s="565">
        <v>34</v>
      </c>
      <c r="E51" s="1232" t="s">
        <v>1557</v>
      </c>
      <c r="F51" s="523" t="s">
        <v>6018</v>
      </c>
      <c r="G51" s="784" t="s">
        <v>6004</v>
      </c>
      <c r="H51" s="523" t="s">
        <v>5984</v>
      </c>
      <c r="I51" s="523" t="s">
        <v>5985</v>
      </c>
      <c r="J51" s="1233" t="s">
        <v>6082</v>
      </c>
      <c r="K51" s="1535">
        <v>44149</v>
      </c>
      <c r="L51" s="835" t="s">
        <v>5985</v>
      </c>
      <c r="N51" s="566" t="s">
        <v>5187</v>
      </c>
      <c r="O51" s="523" t="s">
        <v>4068</v>
      </c>
      <c r="P51" s="523" t="s">
        <v>185</v>
      </c>
      <c r="S51" s="523" t="s">
        <v>4069</v>
      </c>
      <c r="T51" s="523"/>
      <c r="U51" s="1225" t="s">
        <v>11982</v>
      </c>
    </row>
    <row r="52" spans="1:21" ht="44.25" customHeight="1">
      <c r="A52" s="523">
        <v>46</v>
      </c>
      <c r="B52" s="521">
        <v>44175</v>
      </c>
      <c r="C52" s="540" t="s">
        <v>6086</v>
      </c>
      <c r="D52" s="565">
        <v>32</v>
      </c>
      <c r="E52" s="771" t="s">
        <v>1554</v>
      </c>
      <c r="F52" s="523" t="s">
        <v>6018</v>
      </c>
      <c r="G52" s="772" t="s">
        <v>5983</v>
      </c>
      <c r="H52" s="523" t="s">
        <v>5984</v>
      </c>
      <c r="I52" s="523" t="s">
        <v>5985</v>
      </c>
      <c r="J52" s="523" t="s">
        <v>6087</v>
      </c>
      <c r="K52" s="1535">
        <v>44172</v>
      </c>
      <c r="L52" s="835" t="s">
        <v>5985</v>
      </c>
      <c r="N52" s="523" t="s">
        <v>987</v>
      </c>
      <c r="O52" s="523" t="s">
        <v>4068</v>
      </c>
      <c r="P52" s="523" t="s">
        <v>185</v>
      </c>
      <c r="S52" s="523" t="s">
        <v>4069</v>
      </c>
      <c r="T52" s="523"/>
      <c r="U52" s="1225" t="s">
        <v>11989</v>
      </c>
    </row>
    <row r="53" spans="1:21" ht="44.25" customHeight="1">
      <c r="A53" s="523">
        <v>47</v>
      </c>
      <c r="B53" s="521">
        <v>44175</v>
      </c>
      <c r="C53" s="540" t="s">
        <v>6088</v>
      </c>
      <c r="D53" s="565">
        <v>23</v>
      </c>
      <c r="E53" s="771" t="s">
        <v>1557</v>
      </c>
      <c r="F53" s="523" t="s">
        <v>5083</v>
      </c>
      <c r="G53" s="772" t="s">
        <v>5999</v>
      </c>
      <c r="H53" s="523" t="s">
        <v>5984</v>
      </c>
      <c r="I53" s="523" t="s">
        <v>5985</v>
      </c>
      <c r="J53" s="523" t="s">
        <v>6089</v>
      </c>
      <c r="K53" s="1535">
        <v>44172</v>
      </c>
      <c r="L53" s="835" t="s">
        <v>5985</v>
      </c>
      <c r="N53" s="523" t="s">
        <v>4450</v>
      </c>
      <c r="O53" s="523" t="s">
        <v>4068</v>
      </c>
      <c r="P53" s="523" t="s">
        <v>185</v>
      </c>
      <c r="S53" s="523" t="s">
        <v>4069</v>
      </c>
      <c r="T53" s="523"/>
      <c r="U53" s="1225" t="s">
        <v>11989</v>
      </c>
    </row>
    <row r="54" spans="1:21" ht="34.5" customHeight="1">
      <c r="A54" s="523">
        <v>48</v>
      </c>
      <c r="B54" s="521">
        <v>44188</v>
      </c>
      <c r="C54" s="540" t="s">
        <v>6090</v>
      </c>
      <c r="D54" s="1231">
        <v>39</v>
      </c>
      <c r="E54" s="771" t="s">
        <v>1557</v>
      </c>
      <c r="F54" s="523" t="s">
        <v>5096</v>
      </c>
      <c r="G54" s="780" t="s">
        <v>6043</v>
      </c>
      <c r="H54" s="523" t="s">
        <v>5984</v>
      </c>
      <c r="I54" s="523" t="s">
        <v>5985</v>
      </c>
      <c r="J54" s="565" t="s">
        <v>6091</v>
      </c>
      <c r="K54" s="1535">
        <v>44184</v>
      </c>
      <c r="L54" s="835" t="s">
        <v>5985</v>
      </c>
      <c r="N54" s="523" t="s">
        <v>6092</v>
      </c>
      <c r="O54" s="523" t="s">
        <v>4068</v>
      </c>
      <c r="P54" s="523" t="s">
        <v>185</v>
      </c>
      <c r="S54" s="523" t="s">
        <v>4069</v>
      </c>
      <c r="T54" s="523"/>
      <c r="U54" s="1225" t="s">
        <v>11998</v>
      </c>
    </row>
    <row r="55" spans="1:21" ht="34.5" customHeight="1">
      <c r="A55" s="523">
        <v>49</v>
      </c>
      <c r="B55" s="521">
        <v>44188</v>
      </c>
      <c r="C55" s="540" t="s">
        <v>6093</v>
      </c>
      <c r="D55" s="1231">
        <v>3</v>
      </c>
      <c r="E55" s="771" t="s">
        <v>1557</v>
      </c>
      <c r="F55" s="523" t="s">
        <v>668</v>
      </c>
      <c r="G55" s="780" t="s">
        <v>6043</v>
      </c>
      <c r="H55" s="523" t="s">
        <v>5984</v>
      </c>
      <c r="I55" s="523" t="s">
        <v>5985</v>
      </c>
      <c r="J55" s="565" t="s">
        <v>6091</v>
      </c>
      <c r="K55" s="1535">
        <v>44184</v>
      </c>
      <c r="L55" s="835" t="s">
        <v>5985</v>
      </c>
      <c r="N55" s="523" t="s">
        <v>6092</v>
      </c>
      <c r="O55" s="523" t="s">
        <v>4068</v>
      </c>
      <c r="P55" s="523" t="s">
        <v>185</v>
      </c>
      <c r="S55" s="523" t="s">
        <v>4069</v>
      </c>
      <c r="T55" s="523"/>
      <c r="U55" s="1225" t="s">
        <v>11998</v>
      </c>
    </row>
    <row r="56" spans="1:21" ht="34.5" customHeight="1">
      <c r="A56" s="523">
        <v>50</v>
      </c>
      <c r="B56" s="521">
        <v>44188</v>
      </c>
      <c r="C56" s="540" t="s">
        <v>6094</v>
      </c>
      <c r="D56" s="1231">
        <v>34</v>
      </c>
      <c r="E56" s="771" t="s">
        <v>1554</v>
      </c>
      <c r="F56" s="523" t="s">
        <v>5096</v>
      </c>
      <c r="G56" s="780" t="s">
        <v>6043</v>
      </c>
      <c r="H56" s="523" t="s">
        <v>5984</v>
      </c>
      <c r="I56" s="523" t="s">
        <v>5985</v>
      </c>
      <c r="J56" s="565" t="s">
        <v>6091</v>
      </c>
      <c r="K56" s="1535">
        <v>44185</v>
      </c>
      <c r="L56" s="835" t="s">
        <v>5985</v>
      </c>
      <c r="N56" s="523" t="s">
        <v>1065</v>
      </c>
      <c r="O56" s="523" t="s">
        <v>4068</v>
      </c>
      <c r="P56" s="523" t="s">
        <v>185</v>
      </c>
      <c r="S56" s="523" t="s">
        <v>4069</v>
      </c>
      <c r="T56" s="523"/>
      <c r="U56" s="1225" t="s">
        <v>11998</v>
      </c>
    </row>
    <row r="57" spans="1:21" ht="34.5" customHeight="1">
      <c r="A57" s="523">
        <v>51</v>
      </c>
      <c r="B57" s="521">
        <v>44188</v>
      </c>
      <c r="C57" s="540" t="s">
        <v>6095</v>
      </c>
      <c r="D57" s="1231">
        <v>22</v>
      </c>
      <c r="E57" s="968" t="s">
        <v>1557</v>
      </c>
      <c r="F57" s="523" t="s">
        <v>6018</v>
      </c>
      <c r="G57" s="772" t="s">
        <v>6004</v>
      </c>
      <c r="H57" s="523" t="s">
        <v>5984</v>
      </c>
      <c r="I57" s="523" t="s">
        <v>5985</v>
      </c>
      <c r="J57" s="565" t="s">
        <v>6096</v>
      </c>
      <c r="K57" s="1535">
        <v>44185</v>
      </c>
      <c r="L57" s="835" t="s">
        <v>5985</v>
      </c>
      <c r="N57" s="523" t="s">
        <v>987</v>
      </c>
      <c r="O57" s="523" t="s">
        <v>4068</v>
      </c>
      <c r="P57" s="523" t="s">
        <v>185</v>
      </c>
      <c r="S57" s="523" t="s">
        <v>4069</v>
      </c>
      <c r="T57" s="523"/>
      <c r="U57" s="1225" t="s">
        <v>11998</v>
      </c>
    </row>
    <row r="58" spans="1:21" ht="31.2">
      <c r="A58" s="523">
        <v>52</v>
      </c>
      <c r="B58" s="521">
        <v>44203</v>
      </c>
      <c r="C58" s="585" t="s">
        <v>10991</v>
      </c>
      <c r="D58" s="523">
        <v>23</v>
      </c>
      <c r="E58" s="523" t="s">
        <v>1554</v>
      </c>
      <c r="F58" s="523" t="s">
        <v>6085</v>
      </c>
      <c r="G58" s="523" t="s">
        <v>10992</v>
      </c>
      <c r="H58" s="523" t="s">
        <v>4896</v>
      </c>
      <c r="I58" s="523" t="s">
        <v>10993</v>
      </c>
      <c r="J58" s="886" t="s">
        <v>10994</v>
      </c>
      <c r="K58" s="1535">
        <v>44199</v>
      </c>
      <c r="L58" s="523" t="s">
        <v>10993</v>
      </c>
      <c r="M58" s="523" t="s">
        <v>25</v>
      </c>
      <c r="N58" s="523"/>
      <c r="O58" s="523" t="s">
        <v>7159</v>
      </c>
      <c r="P58" s="523" t="s">
        <v>2929</v>
      </c>
      <c r="S58" s="523" t="s">
        <v>4069</v>
      </c>
      <c r="T58" s="523"/>
      <c r="U58" s="1225" t="s">
        <v>11999</v>
      </c>
    </row>
    <row r="59" spans="1:21" ht="31.2">
      <c r="A59" s="523">
        <v>53</v>
      </c>
      <c r="B59" s="521">
        <v>44206</v>
      </c>
      <c r="C59" s="522" t="s">
        <v>10995</v>
      </c>
      <c r="D59" s="523">
        <v>28</v>
      </c>
      <c r="E59" s="523" t="s">
        <v>1554</v>
      </c>
      <c r="F59" s="523" t="s">
        <v>6085</v>
      </c>
      <c r="G59" s="523" t="s">
        <v>10992</v>
      </c>
      <c r="H59" s="523" t="s">
        <v>4896</v>
      </c>
      <c r="I59" s="523" t="s">
        <v>10993</v>
      </c>
      <c r="J59" s="886" t="s">
        <v>10996</v>
      </c>
      <c r="K59" s="1535">
        <v>44204</v>
      </c>
      <c r="L59" s="523" t="s">
        <v>10993</v>
      </c>
      <c r="M59" s="523"/>
      <c r="N59" s="523" t="s">
        <v>10997</v>
      </c>
      <c r="O59" s="523" t="s">
        <v>7159</v>
      </c>
      <c r="P59" s="523" t="s">
        <v>2929</v>
      </c>
      <c r="S59" s="523" t="s">
        <v>4069</v>
      </c>
      <c r="T59" s="523"/>
      <c r="U59" s="1225" t="s">
        <v>12000</v>
      </c>
    </row>
    <row r="60" spans="1:21" ht="31.2">
      <c r="A60" s="523">
        <v>54</v>
      </c>
      <c r="B60" s="521">
        <v>44206</v>
      </c>
      <c r="C60" s="522" t="s">
        <v>10998</v>
      </c>
      <c r="D60" s="523">
        <v>20</v>
      </c>
      <c r="E60" s="523" t="s">
        <v>1557</v>
      </c>
      <c r="F60" s="523" t="s">
        <v>5096</v>
      </c>
      <c r="G60" s="523" t="s">
        <v>10992</v>
      </c>
      <c r="H60" s="523" t="s">
        <v>4896</v>
      </c>
      <c r="I60" s="523" t="s">
        <v>10993</v>
      </c>
      <c r="J60" s="886" t="s">
        <v>10996</v>
      </c>
      <c r="K60" s="1535">
        <v>44204</v>
      </c>
      <c r="L60" s="523" t="s">
        <v>10993</v>
      </c>
      <c r="M60" s="1248"/>
      <c r="N60" s="523" t="s">
        <v>10997</v>
      </c>
      <c r="O60" s="523" t="s">
        <v>7159</v>
      </c>
      <c r="P60" s="523" t="s">
        <v>2929</v>
      </c>
      <c r="S60" s="523" t="s">
        <v>4069</v>
      </c>
      <c r="T60" s="523"/>
      <c r="U60" s="1225" t="s">
        <v>12000</v>
      </c>
    </row>
    <row r="61" spans="1:21" ht="31.2">
      <c r="A61" s="523">
        <v>55</v>
      </c>
      <c r="B61" s="521">
        <v>44224</v>
      </c>
      <c r="C61" s="397" t="s">
        <v>4952</v>
      </c>
      <c r="D61" s="445">
        <v>24</v>
      </c>
      <c r="E61" s="445" t="s">
        <v>1554</v>
      </c>
      <c r="F61" s="445" t="s">
        <v>6085</v>
      </c>
      <c r="G61" s="445" t="s">
        <v>10999</v>
      </c>
      <c r="H61" s="445" t="s">
        <v>4896</v>
      </c>
      <c r="I61" s="445" t="s">
        <v>10993</v>
      </c>
      <c r="J61" s="1229" t="s">
        <v>11000</v>
      </c>
      <c r="K61" s="1370">
        <v>44216</v>
      </c>
      <c r="L61" s="445" t="s">
        <v>10993</v>
      </c>
      <c r="M61" s="445"/>
      <c r="N61" s="669" t="s">
        <v>11001</v>
      </c>
      <c r="O61" s="445" t="s">
        <v>7159</v>
      </c>
      <c r="P61" s="445" t="s">
        <v>2929</v>
      </c>
      <c r="S61" s="523" t="s">
        <v>4069</v>
      </c>
      <c r="T61" s="523"/>
      <c r="U61" s="1225" t="s">
        <v>12143</v>
      </c>
    </row>
    <row r="62" spans="1:21" ht="31.2">
      <c r="A62" s="523">
        <v>56</v>
      </c>
      <c r="B62" s="521">
        <v>44224</v>
      </c>
      <c r="C62" s="397" t="s">
        <v>11002</v>
      </c>
      <c r="D62" s="445">
        <v>23</v>
      </c>
      <c r="E62" s="445" t="s">
        <v>1557</v>
      </c>
      <c r="F62" s="445" t="s">
        <v>5096</v>
      </c>
      <c r="G62" s="445" t="s">
        <v>10999</v>
      </c>
      <c r="H62" s="445" t="s">
        <v>4896</v>
      </c>
      <c r="I62" s="445" t="s">
        <v>10993</v>
      </c>
      <c r="J62" s="1229" t="s">
        <v>11003</v>
      </c>
      <c r="K62" s="1370">
        <v>44216</v>
      </c>
      <c r="L62" s="445" t="s">
        <v>10993</v>
      </c>
      <c r="M62" s="445"/>
      <c r="N62" s="669" t="s">
        <v>11001</v>
      </c>
      <c r="O62" s="445" t="s">
        <v>7159</v>
      </c>
      <c r="P62" s="445" t="s">
        <v>2929</v>
      </c>
      <c r="S62" s="523" t="s">
        <v>4069</v>
      </c>
      <c r="T62" s="523"/>
      <c r="U62" s="1225" t="s">
        <v>12143</v>
      </c>
    </row>
    <row r="63" spans="1:21" ht="31.2">
      <c r="A63" s="523">
        <v>57</v>
      </c>
      <c r="B63" s="521" t="s">
        <v>12265</v>
      </c>
      <c r="C63" s="585" t="s">
        <v>11004</v>
      </c>
      <c r="D63" s="523">
        <v>19</v>
      </c>
      <c r="E63" s="523" t="s">
        <v>1557</v>
      </c>
      <c r="F63" s="523" t="s">
        <v>7142</v>
      </c>
      <c r="G63" s="523" t="s">
        <v>11005</v>
      </c>
      <c r="H63" s="523" t="s">
        <v>4896</v>
      </c>
      <c r="I63" s="523" t="s">
        <v>10993</v>
      </c>
      <c r="J63" s="886" t="s">
        <v>11006</v>
      </c>
      <c r="K63" s="1535">
        <v>44236</v>
      </c>
      <c r="L63" s="523" t="s">
        <v>10993</v>
      </c>
      <c r="M63" s="523"/>
      <c r="N63" s="523" t="s">
        <v>1588</v>
      </c>
      <c r="O63" s="523" t="s">
        <v>7159</v>
      </c>
      <c r="P63" s="523" t="s">
        <v>2929</v>
      </c>
      <c r="S63" s="523" t="s">
        <v>4069</v>
      </c>
      <c r="T63" s="523"/>
      <c r="U63" s="1225" t="s">
        <v>12144</v>
      </c>
    </row>
    <row r="64" spans="1:21" ht="31.2">
      <c r="A64" s="523">
        <v>58</v>
      </c>
      <c r="B64" s="521" t="s">
        <v>12265</v>
      </c>
      <c r="C64" s="522" t="s">
        <v>11007</v>
      </c>
      <c r="D64" s="523">
        <v>34</v>
      </c>
      <c r="E64" s="523" t="s">
        <v>1554</v>
      </c>
      <c r="F64" s="523" t="s">
        <v>6085</v>
      </c>
      <c r="G64" s="523" t="s">
        <v>11008</v>
      </c>
      <c r="H64" s="523" t="s">
        <v>4896</v>
      </c>
      <c r="I64" s="523" t="s">
        <v>10993</v>
      </c>
      <c r="J64" s="886" t="s">
        <v>11009</v>
      </c>
      <c r="K64" s="1535">
        <v>44236</v>
      </c>
      <c r="L64" s="523" t="s">
        <v>10993</v>
      </c>
      <c r="M64" s="523"/>
      <c r="N64" s="948" t="s">
        <v>11001</v>
      </c>
      <c r="O64" s="523" t="s">
        <v>7159</v>
      </c>
      <c r="P64" s="523" t="s">
        <v>2929</v>
      </c>
      <c r="S64" s="523" t="s">
        <v>4069</v>
      </c>
      <c r="T64" s="523"/>
      <c r="U64" s="1225" t="s">
        <v>12144</v>
      </c>
    </row>
    <row r="65" spans="1:21" ht="31.2">
      <c r="A65" s="523">
        <v>59</v>
      </c>
      <c r="B65" s="521" t="s">
        <v>12266</v>
      </c>
      <c r="C65" s="522" t="s">
        <v>11010</v>
      </c>
      <c r="D65" s="523">
        <v>30</v>
      </c>
      <c r="E65" s="523" t="s">
        <v>1554</v>
      </c>
      <c r="F65" s="523" t="s">
        <v>167</v>
      </c>
      <c r="G65" s="445" t="s">
        <v>11011</v>
      </c>
      <c r="H65" s="523" t="s">
        <v>4896</v>
      </c>
      <c r="I65" s="523" t="s">
        <v>10993</v>
      </c>
      <c r="J65" s="886" t="s">
        <v>11012</v>
      </c>
      <c r="K65" s="1535">
        <v>44249</v>
      </c>
      <c r="L65" s="523" t="s">
        <v>10993</v>
      </c>
      <c r="M65" s="1248"/>
      <c r="N65" s="523" t="s">
        <v>1627</v>
      </c>
      <c r="O65" s="523" t="s">
        <v>7159</v>
      </c>
      <c r="P65" s="523" t="s">
        <v>2929</v>
      </c>
      <c r="S65" s="523" t="s">
        <v>4069</v>
      </c>
      <c r="T65" s="523"/>
      <c r="U65" s="1225" t="s">
        <v>12145</v>
      </c>
    </row>
    <row r="66" spans="1:21" ht="31.2">
      <c r="A66" s="523">
        <v>60</v>
      </c>
      <c r="B66" s="521" t="s">
        <v>12266</v>
      </c>
      <c r="C66" s="397" t="s">
        <v>11013</v>
      </c>
      <c r="D66" s="445">
        <v>20</v>
      </c>
      <c r="E66" s="445" t="s">
        <v>1557</v>
      </c>
      <c r="F66" s="445" t="s">
        <v>5096</v>
      </c>
      <c r="G66" s="445" t="s">
        <v>11011</v>
      </c>
      <c r="H66" s="445" t="s">
        <v>4896</v>
      </c>
      <c r="I66" s="445" t="s">
        <v>10993</v>
      </c>
      <c r="J66" s="1229" t="s">
        <v>11012</v>
      </c>
      <c r="K66" s="1370">
        <v>44249</v>
      </c>
      <c r="L66" s="445" t="s">
        <v>10993</v>
      </c>
      <c r="M66" s="445"/>
      <c r="N66" s="669" t="s">
        <v>1627</v>
      </c>
      <c r="O66" s="445" t="s">
        <v>7159</v>
      </c>
      <c r="P66" s="445" t="s">
        <v>2929</v>
      </c>
      <c r="S66" s="523" t="s">
        <v>4069</v>
      </c>
      <c r="T66" s="523"/>
      <c r="U66" s="1225" t="s">
        <v>12145</v>
      </c>
    </row>
    <row r="67" spans="1:21" ht="31.2">
      <c r="A67" s="523">
        <v>61</v>
      </c>
      <c r="B67" s="521">
        <v>44265</v>
      </c>
      <c r="C67" s="576" t="s">
        <v>11014</v>
      </c>
      <c r="D67" s="445">
        <v>28</v>
      </c>
      <c r="E67" s="445" t="s">
        <v>1554</v>
      </c>
      <c r="F67" s="445" t="s">
        <v>6112</v>
      </c>
      <c r="G67" s="1228" t="s">
        <v>11011</v>
      </c>
      <c r="H67" s="445" t="s">
        <v>4896</v>
      </c>
      <c r="I67" s="445" t="s">
        <v>10993</v>
      </c>
      <c r="J67" s="1229" t="s">
        <v>11015</v>
      </c>
      <c r="K67" s="1370">
        <v>44262</v>
      </c>
      <c r="L67" s="445" t="s">
        <v>10993</v>
      </c>
      <c r="M67" s="445"/>
      <c r="N67" s="445" t="s">
        <v>1657</v>
      </c>
      <c r="O67" s="445" t="s">
        <v>7159</v>
      </c>
      <c r="P67" s="445" t="s">
        <v>2929</v>
      </c>
      <c r="S67" s="523" t="s">
        <v>4069</v>
      </c>
      <c r="T67" s="523"/>
      <c r="U67" s="1225" t="s">
        <v>12006</v>
      </c>
    </row>
    <row r="68" spans="1:21" ht="31.2">
      <c r="A68" s="523">
        <v>62</v>
      </c>
      <c r="B68" s="521">
        <v>44271</v>
      </c>
      <c r="C68" s="597" t="s">
        <v>11016</v>
      </c>
      <c r="D68" s="565">
        <v>28</v>
      </c>
      <c r="E68" s="1234" t="s">
        <v>1554</v>
      </c>
      <c r="F68" s="445" t="s">
        <v>167</v>
      </c>
      <c r="G68" s="566" t="s">
        <v>11017</v>
      </c>
      <c r="H68" s="445" t="s">
        <v>4896</v>
      </c>
      <c r="I68" s="445" t="s">
        <v>10993</v>
      </c>
      <c r="J68" s="1234" t="s">
        <v>11018</v>
      </c>
      <c r="K68" s="1535">
        <v>44253</v>
      </c>
      <c r="L68" s="445" t="s">
        <v>10993</v>
      </c>
      <c r="N68" s="522" t="s">
        <v>11019</v>
      </c>
      <c r="O68" s="445" t="s">
        <v>7159</v>
      </c>
      <c r="P68" s="445" t="s">
        <v>2929</v>
      </c>
      <c r="S68" s="523" t="s">
        <v>4069</v>
      </c>
      <c r="T68" s="523"/>
      <c r="U68" s="1225" t="s">
        <v>12007</v>
      </c>
    </row>
    <row r="69" spans="1:21" ht="31.2">
      <c r="A69" s="523">
        <v>63</v>
      </c>
      <c r="B69" s="521">
        <v>44271</v>
      </c>
      <c r="C69" s="1235" t="s">
        <v>11020</v>
      </c>
      <c r="D69" s="565">
        <v>24</v>
      </c>
      <c r="E69" s="1234" t="s">
        <v>1554</v>
      </c>
      <c r="F69" s="445" t="s">
        <v>167</v>
      </c>
      <c r="G69" s="566" t="s">
        <v>11017</v>
      </c>
      <c r="H69" s="445" t="s">
        <v>4896</v>
      </c>
      <c r="I69" s="445" t="s">
        <v>10993</v>
      </c>
      <c r="J69" s="1234" t="s">
        <v>11021</v>
      </c>
      <c r="K69" s="1535">
        <v>44253</v>
      </c>
      <c r="L69" s="445" t="s">
        <v>10993</v>
      </c>
      <c r="N69" s="522" t="s">
        <v>11019</v>
      </c>
      <c r="O69" s="445" t="s">
        <v>7159</v>
      </c>
      <c r="P69" s="445" t="s">
        <v>2929</v>
      </c>
      <c r="S69" s="523" t="s">
        <v>4069</v>
      </c>
      <c r="T69" s="523"/>
      <c r="U69" s="1225" t="s">
        <v>12007</v>
      </c>
    </row>
    <row r="70" spans="1:21" ht="31.2">
      <c r="A70" s="523">
        <v>64</v>
      </c>
      <c r="B70" s="521">
        <v>44271</v>
      </c>
      <c r="C70" s="1236" t="s">
        <v>11022</v>
      </c>
      <c r="D70" s="565">
        <v>24</v>
      </c>
      <c r="E70" s="1234" t="s">
        <v>1554</v>
      </c>
      <c r="F70" s="445" t="s">
        <v>167</v>
      </c>
      <c r="G70" s="566" t="s">
        <v>11017</v>
      </c>
      <c r="H70" s="445" t="s">
        <v>4896</v>
      </c>
      <c r="I70" s="445" t="s">
        <v>10993</v>
      </c>
      <c r="J70" s="1234" t="s">
        <v>11023</v>
      </c>
      <c r="K70" s="1370">
        <v>44253</v>
      </c>
      <c r="L70" s="445" t="s">
        <v>10993</v>
      </c>
      <c r="M70" s="397"/>
      <c r="N70" s="397" t="s">
        <v>11019</v>
      </c>
      <c r="O70" s="445" t="s">
        <v>7159</v>
      </c>
      <c r="P70" s="445" t="s">
        <v>2929</v>
      </c>
      <c r="S70" s="523" t="s">
        <v>4069</v>
      </c>
      <c r="T70" s="523"/>
      <c r="U70" s="1225" t="s">
        <v>12007</v>
      </c>
    </row>
    <row r="71" spans="1:21" ht="31.2">
      <c r="A71" s="523">
        <v>65</v>
      </c>
      <c r="B71" s="521">
        <v>44271</v>
      </c>
      <c r="C71" s="1235" t="s">
        <v>11024</v>
      </c>
      <c r="D71" s="565">
        <v>26</v>
      </c>
      <c r="E71" s="1234" t="s">
        <v>1554</v>
      </c>
      <c r="F71" s="445" t="s">
        <v>167</v>
      </c>
      <c r="G71" s="566" t="s">
        <v>11017</v>
      </c>
      <c r="H71" s="445" t="s">
        <v>4896</v>
      </c>
      <c r="I71" s="445" t="s">
        <v>10993</v>
      </c>
      <c r="J71" s="1234" t="s">
        <v>11025</v>
      </c>
      <c r="K71" s="1535">
        <v>44253</v>
      </c>
      <c r="L71" s="445" t="s">
        <v>10993</v>
      </c>
      <c r="N71" s="522" t="s">
        <v>11019</v>
      </c>
      <c r="O71" s="445" t="s">
        <v>7159</v>
      </c>
      <c r="P71" s="445" t="s">
        <v>2929</v>
      </c>
      <c r="S71" s="523" t="s">
        <v>4069</v>
      </c>
      <c r="T71" s="523"/>
      <c r="U71" s="1225" t="s">
        <v>12007</v>
      </c>
    </row>
    <row r="72" spans="1:21" ht="31.2">
      <c r="A72" s="523">
        <v>66</v>
      </c>
      <c r="B72" s="521">
        <v>44271</v>
      </c>
      <c r="C72" s="1235" t="s">
        <v>11026</v>
      </c>
      <c r="D72" s="570">
        <v>37</v>
      </c>
      <c r="E72" s="1234" t="s">
        <v>1554</v>
      </c>
      <c r="F72" s="445" t="s">
        <v>167</v>
      </c>
      <c r="G72" s="566" t="s">
        <v>11017</v>
      </c>
      <c r="H72" s="445" t="s">
        <v>4896</v>
      </c>
      <c r="I72" s="445" t="s">
        <v>10993</v>
      </c>
      <c r="J72" s="1234" t="s">
        <v>11027</v>
      </c>
      <c r="K72" s="1535">
        <v>44253</v>
      </c>
      <c r="L72" s="445" t="s">
        <v>10993</v>
      </c>
      <c r="N72" s="522" t="s">
        <v>11019</v>
      </c>
      <c r="O72" s="445" t="s">
        <v>7159</v>
      </c>
      <c r="P72" s="445" t="s">
        <v>2929</v>
      </c>
      <c r="S72" s="523" t="s">
        <v>4069</v>
      </c>
      <c r="T72" s="523"/>
      <c r="U72" s="1225" t="s">
        <v>12007</v>
      </c>
    </row>
    <row r="73" spans="1:21" ht="31.2">
      <c r="A73" s="523">
        <v>67</v>
      </c>
      <c r="B73" s="521">
        <v>44271</v>
      </c>
      <c r="C73" s="1237" t="s">
        <v>11028</v>
      </c>
      <c r="D73" s="527">
        <v>30</v>
      </c>
      <c r="E73" s="1234" t="s">
        <v>1554</v>
      </c>
      <c r="F73" s="445" t="s">
        <v>167</v>
      </c>
      <c r="G73" s="566" t="s">
        <v>11017</v>
      </c>
      <c r="H73" s="445" t="s">
        <v>4896</v>
      </c>
      <c r="I73" s="445" t="s">
        <v>10993</v>
      </c>
      <c r="J73" s="1234" t="s">
        <v>11029</v>
      </c>
      <c r="K73" s="1535">
        <v>44253</v>
      </c>
      <c r="L73" s="445" t="s">
        <v>10993</v>
      </c>
      <c r="N73" s="522" t="s">
        <v>11019</v>
      </c>
      <c r="O73" s="445" t="s">
        <v>7159</v>
      </c>
      <c r="P73" s="445" t="s">
        <v>2929</v>
      </c>
      <c r="S73" s="523" t="s">
        <v>4069</v>
      </c>
      <c r="T73" s="523"/>
      <c r="U73" s="1225" t="s">
        <v>12007</v>
      </c>
    </row>
    <row r="74" spans="1:21" ht="31.2">
      <c r="A74" s="523">
        <v>68</v>
      </c>
      <c r="B74" s="521">
        <v>44271</v>
      </c>
      <c r="C74" s="1238" t="s">
        <v>11030</v>
      </c>
      <c r="D74" s="570">
        <v>24</v>
      </c>
      <c r="E74" s="1234" t="s">
        <v>1554</v>
      </c>
      <c r="F74" s="445" t="s">
        <v>167</v>
      </c>
      <c r="G74" s="566" t="s">
        <v>11017</v>
      </c>
      <c r="H74" s="445" t="s">
        <v>4896</v>
      </c>
      <c r="I74" s="445" t="s">
        <v>10993</v>
      </c>
      <c r="J74" s="1234" t="s">
        <v>11031</v>
      </c>
      <c r="K74" s="1535">
        <v>44253</v>
      </c>
      <c r="L74" s="445" t="s">
        <v>10993</v>
      </c>
      <c r="N74" s="522" t="s">
        <v>11019</v>
      </c>
      <c r="O74" s="445" t="s">
        <v>7159</v>
      </c>
      <c r="P74" s="445" t="s">
        <v>2929</v>
      </c>
      <c r="S74" s="523" t="s">
        <v>4069</v>
      </c>
      <c r="T74" s="523"/>
      <c r="U74" s="1225" t="s">
        <v>12007</v>
      </c>
    </row>
    <row r="75" spans="1:21" ht="31.2">
      <c r="A75" s="523">
        <v>69</v>
      </c>
      <c r="B75" s="521">
        <v>44271</v>
      </c>
      <c r="C75" s="1238" t="s">
        <v>11032</v>
      </c>
      <c r="D75" s="527">
        <v>23</v>
      </c>
      <c r="E75" s="1234" t="s">
        <v>1554</v>
      </c>
      <c r="F75" s="445" t="s">
        <v>167</v>
      </c>
      <c r="G75" s="566" t="s">
        <v>11017</v>
      </c>
      <c r="H75" s="445" t="s">
        <v>4896</v>
      </c>
      <c r="I75" s="445" t="s">
        <v>10993</v>
      </c>
      <c r="J75" s="1234" t="s">
        <v>11033</v>
      </c>
      <c r="K75" s="1535">
        <v>44253</v>
      </c>
      <c r="L75" s="445" t="s">
        <v>10993</v>
      </c>
      <c r="N75" s="522" t="s">
        <v>11019</v>
      </c>
      <c r="O75" s="445" t="s">
        <v>7159</v>
      </c>
      <c r="P75" s="445" t="s">
        <v>2929</v>
      </c>
      <c r="S75" s="523" t="s">
        <v>4069</v>
      </c>
      <c r="T75" s="523"/>
      <c r="U75" s="1225" t="s">
        <v>12007</v>
      </c>
    </row>
    <row r="76" spans="1:21" ht="31.2">
      <c r="A76" s="523">
        <v>70</v>
      </c>
      <c r="B76" s="521">
        <v>44271</v>
      </c>
      <c r="C76" s="1237" t="s">
        <v>11034</v>
      </c>
      <c r="D76" s="527">
        <v>28</v>
      </c>
      <c r="E76" s="1234" t="s">
        <v>1554</v>
      </c>
      <c r="F76" s="445" t="s">
        <v>167</v>
      </c>
      <c r="G76" s="566" t="s">
        <v>11017</v>
      </c>
      <c r="H76" s="445" t="s">
        <v>4896</v>
      </c>
      <c r="I76" s="445" t="s">
        <v>10993</v>
      </c>
      <c r="J76" s="1234" t="s">
        <v>11035</v>
      </c>
      <c r="K76" s="1535">
        <v>44253</v>
      </c>
      <c r="L76" s="445" t="s">
        <v>10993</v>
      </c>
      <c r="N76" s="522" t="s">
        <v>11019</v>
      </c>
      <c r="O76" s="445" t="s">
        <v>7159</v>
      </c>
      <c r="P76" s="445" t="s">
        <v>2929</v>
      </c>
      <c r="S76" s="523" t="s">
        <v>4069</v>
      </c>
      <c r="T76" s="523"/>
      <c r="U76" s="1225" t="s">
        <v>12007</v>
      </c>
    </row>
    <row r="77" spans="1:21" ht="31.2">
      <c r="A77" s="523">
        <v>71</v>
      </c>
      <c r="B77" s="521">
        <v>44271</v>
      </c>
      <c r="C77" s="1237" t="s">
        <v>11036</v>
      </c>
      <c r="D77" s="527">
        <v>26</v>
      </c>
      <c r="E77" s="1234" t="s">
        <v>1554</v>
      </c>
      <c r="F77" s="445" t="s">
        <v>167</v>
      </c>
      <c r="G77" s="566" t="s">
        <v>11017</v>
      </c>
      <c r="H77" s="445" t="s">
        <v>4896</v>
      </c>
      <c r="I77" s="445" t="s">
        <v>10993</v>
      </c>
      <c r="J77" s="1234" t="s">
        <v>11037</v>
      </c>
      <c r="K77" s="1535">
        <v>44253</v>
      </c>
      <c r="L77" s="445" t="s">
        <v>10993</v>
      </c>
      <c r="N77" s="522" t="s">
        <v>11019</v>
      </c>
      <c r="O77" s="445" t="s">
        <v>7159</v>
      </c>
      <c r="P77" s="445" t="s">
        <v>2929</v>
      </c>
      <c r="S77" s="523" t="s">
        <v>4069</v>
      </c>
      <c r="T77" s="523"/>
      <c r="U77" s="1225" t="s">
        <v>12007</v>
      </c>
    </row>
    <row r="78" spans="1:21" ht="31.2">
      <c r="A78" s="523">
        <v>72</v>
      </c>
      <c r="B78" s="521">
        <v>44271</v>
      </c>
      <c r="C78" s="1235" t="s">
        <v>11038</v>
      </c>
      <c r="D78" s="527">
        <v>28</v>
      </c>
      <c r="E78" s="1234" t="s">
        <v>1554</v>
      </c>
      <c r="F78" s="445" t="s">
        <v>167</v>
      </c>
      <c r="G78" s="566" t="s">
        <v>11017</v>
      </c>
      <c r="H78" s="445" t="s">
        <v>4896</v>
      </c>
      <c r="I78" s="445" t="s">
        <v>10993</v>
      </c>
      <c r="J78" s="1234" t="s">
        <v>11039</v>
      </c>
      <c r="K78" s="1535">
        <v>44253</v>
      </c>
      <c r="L78" s="445" t="s">
        <v>10993</v>
      </c>
      <c r="N78" s="522" t="s">
        <v>11019</v>
      </c>
      <c r="O78" s="445" t="s">
        <v>7159</v>
      </c>
      <c r="P78" s="445" t="s">
        <v>2929</v>
      </c>
      <c r="S78" s="523" t="s">
        <v>4069</v>
      </c>
      <c r="T78" s="523"/>
      <c r="U78" s="1225" t="s">
        <v>12007</v>
      </c>
    </row>
    <row r="79" spans="1:21" ht="31.2">
      <c r="A79" s="523">
        <v>73</v>
      </c>
      <c r="B79" s="521">
        <v>44271</v>
      </c>
      <c r="C79" s="1237" t="s">
        <v>11040</v>
      </c>
      <c r="D79" s="570">
        <v>28</v>
      </c>
      <c r="E79" s="1234" t="s">
        <v>1554</v>
      </c>
      <c r="F79" s="445" t="s">
        <v>167</v>
      </c>
      <c r="G79" s="566" t="s">
        <v>11017</v>
      </c>
      <c r="H79" s="445" t="s">
        <v>4896</v>
      </c>
      <c r="I79" s="445" t="s">
        <v>10993</v>
      </c>
      <c r="J79" s="1234" t="s">
        <v>11041</v>
      </c>
      <c r="K79" s="1535">
        <v>44253</v>
      </c>
      <c r="L79" s="445" t="s">
        <v>10993</v>
      </c>
      <c r="N79" s="522" t="s">
        <v>11019</v>
      </c>
      <c r="O79" s="445" t="s">
        <v>7159</v>
      </c>
      <c r="P79" s="445" t="s">
        <v>2929</v>
      </c>
      <c r="S79" s="523" t="s">
        <v>4069</v>
      </c>
      <c r="T79" s="523"/>
      <c r="U79" s="1225" t="s">
        <v>12007</v>
      </c>
    </row>
    <row r="80" spans="1:21" ht="31.2">
      <c r="A80" s="523">
        <v>74</v>
      </c>
      <c r="B80" s="521">
        <v>44271</v>
      </c>
      <c r="C80" s="597" t="s">
        <v>11042</v>
      </c>
      <c r="D80" s="570">
        <v>27</v>
      </c>
      <c r="E80" s="1234" t="s">
        <v>1554</v>
      </c>
      <c r="F80" s="445" t="s">
        <v>167</v>
      </c>
      <c r="G80" s="566" t="s">
        <v>11017</v>
      </c>
      <c r="H80" s="445" t="s">
        <v>4896</v>
      </c>
      <c r="I80" s="445" t="s">
        <v>10993</v>
      </c>
      <c r="J80" s="1234" t="s">
        <v>11043</v>
      </c>
      <c r="K80" s="1535">
        <v>44253</v>
      </c>
      <c r="L80" s="445" t="s">
        <v>10993</v>
      </c>
      <c r="N80" s="522" t="s">
        <v>11019</v>
      </c>
      <c r="O80" s="445" t="s">
        <v>7159</v>
      </c>
      <c r="P80" s="445" t="s">
        <v>2929</v>
      </c>
      <c r="S80" s="523" t="s">
        <v>4069</v>
      </c>
      <c r="T80" s="523"/>
      <c r="U80" s="1225" t="s">
        <v>12007</v>
      </c>
    </row>
    <row r="81" spans="1:21" ht="31.2">
      <c r="A81" s="523">
        <v>75</v>
      </c>
      <c r="B81" s="521">
        <v>44271</v>
      </c>
      <c r="C81" s="1238" t="s">
        <v>11044</v>
      </c>
      <c r="D81" s="570">
        <v>25</v>
      </c>
      <c r="E81" s="1234" t="s">
        <v>1554</v>
      </c>
      <c r="F81" s="445" t="s">
        <v>167</v>
      </c>
      <c r="G81" s="566" t="s">
        <v>11017</v>
      </c>
      <c r="H81" s="445" t="s">
        <v>4896</v>
      </c>
      <c r="I81" s="445" t="s">
        <v>10993</v>
      </c>
      <c r="J81" s="1234" t="s">
        <v>11045</v>
      </c>
      <c r="K81" s="1535">
        <v>44253</v>
      </c>
      <c r="L81" s="445" t="s">
        <v>10993</v>
      </c>
      <c r="N81" s="522" t="s">
        <v>11019</v>
      </c>
      <c r="O81" s="445" t="s">
        <v>7159</v>
      </c>
      <c r="P81" s="445" t="s">
        <v>2929</v>
      </c>
      <c r="S81" s="523" t="s">
        <v>4069</v>
      </c>
      <c r="T81" s="523"/>
      <c r="U81" s="1225" t="s">
        <v>12007</v>
      </c>
    </row>
    <row r="82" spans="1:21" ht="31.2">
      <c r="A82" s="523">
        <v>76</v>
      </c>
      <c r="B82" s="521">
        <v>44271</v>
      </c>
      <c r="C82" s="1238" t="s">
        <v>11046</v>
      </c>
      <c r="D82" s="570">
        <v>28</v>
      </c>
      <c r="E82" s="1234" t="s">
        <v>1554</v>
      </c>
      <c r="F82" s="445" t="s">
        <v>167</v>
      </c>
      <c r="G82" s="566" t="s">
        <v>11017</v>
      </c>
      <c r="H82" s="445" t="s">
        <v>4896</v>
      </c>
      <c r="I82" s="445" t="s">
        <v>10993</v>
      </c>
      <c r="J82" s="1234" t="s">
        <v>11047</v>
      </c>
      <c r="K82" s="1535">
        <v>44253</v>
      </c>
      <c r="L82" s="445" t="s">
        <v>10993</v>
      </c>
      <c r="N82" s="522" t="s">
        <v>11019</v>
      </c>
      <c r="O82" s="445" t="s">
        <v>7159</v>
      </c>
      <c r="P82" s="445" t="s">
        <v>2929</v>
      </c>
      <c r="S82" s="523" t="s">
        <v>4069</v>
      </c>
      <c r="T82" s="523"/>
      <c r="U82" s="1225" t="s">
        <v>12007</v>
      </c>
    </row>
    <row r="83" spans="1:21" ht="31.2">
      <c r="A83" s="523">
        <v>77</v>
      </c>
      <c r="B83" s="521">
        <v>44271</v>
      </c>
      <c r="C83" s="1238" t="s">
        <v>11048</v>
      </c>
      <c r="D83" s="570">
        <v>27</v>
      </c>
      <c r="E83" s="1234" t="s">
        <v>1554</v>
      </c>
      <c r="F83" s="445" t="s">
        <v>167</v>
      </c>
      <c r="G83" s="566" t="s">
        <v>11017</v>
      </c>
      <c r="H83" s="445" t="s">
        <v>4896</v>
      </c>
      <c r="I83" s="445" t="s">
        <v>10993</v>
      </c>
      <c r="J83" s="1234" t="s">
        <v>11049</v>
      </c>
      <c r="K83" s="1535">
        <v>44253</v>
      </c>
      <c r="L83" s="445" t="s">
        <v>10993</v>
      </c>
      <c r="N83" s="522" t="s">
        <v>11019</v>
      </c>
      <c r="O83" s="445" t="s">
        <v>7159</v>
      </c>
      <c r="P83" s="445" t="s">
        <v>2929</v>
      </c>
      <c r="S83" s="523" t="s">
        <v>4069</v>
      </c>
      <c r="T83" s="523"/>
      <c r="U83" s="1225" t="s">
        <v>12007</v>
      </c>
    </row>
    <row r="84" spans="1:21" ht="31.2">
      <c r="A84" s="523">
        <v>78</v>
      </c>
      <c r="B84" s="521">
        <v>44271</v>
      </c>
      <c r="C84" s="1237" t="s">
        <v>11050</v>
      </c>
      <c r="D84" s="570">
        <v>25</v>
      </c>
      <c r="E84" s="1234" t="s">
        <v>1554</v>
      </c>
      <c r="F84" s="445" t="s">
        <v>167</v>
      </c>
      <c r="G84" s="566" t="s">
        <v>11017</v>
      </c>
      <c r="H84" s="445" t="s">
        <v>4896</v>
      </c>
      <c r="I84" s="445" t="s">
        <v>10993</v>
      </c>
      <c r="J84" s="1234" t="s">
        <v>11051</v>
      </c>
      <c r="K84" s="1535">
        <v>44253</v>
      </c>
      <c r="L84" s="445" t="s">
        <v>10993</v>
      </c>
      <c r="N84" s="522" t="s">
        <v>11019</v>
      </c>
      <c r="O84" s="445" t="s">
        <v>7159</v>
      </c>
      <c r="P84" s="445" t="s">
        <v>2929</v>
      </c>
      <c r="S84" s="523" t="s">
        <v>4069</v>
      </c>
      <c r="T84" s="523"/>
      <c r="U84" s="1225" t="s">
        <v>12007</v>
      </c>
    </row>
    <row r="85" spans="1:21" ht="31.2">
      <c r="A85" s="523">
        <v>79</v>
      </c>
      <c r="B85" s="521">
        <v>44271</v>
      </c>
      <c r="C85" s="597" t="s">
        <v>11052</v>
      </c>
      <c r="D85" s="570">
        <v>23</v>
      </c>
      <c r="E85" s="1234" t="s">
        <v>1554</v>
      </c>
      <c r="F85" s="445" t="s">
        <v>167</v>
      </c>
      <c r="G85" s="566" t="s">
        <v>11017</v>
      </c>
      <c r="H85" s="445" t="s">
        <v>4896</v>
      </c>
      <c r="I85" s="445" t="s">
        <v>10993</v>
      </c>
      <c r="J85" s="1234" t="s">
        <v>11053</v>
      </c>
      <c r="K85" s="1535">
        <v>44253</v>
      </c>
      <c r="L85" s="445" t="s">
        <v>10993</v>
      </c>
      <c r="N85" s="522" t="s">
        <v>11019</v>
      </c>
      <c r="O85" s="445" t="s">
        <v>7159</v>
      </c>
      <c r="P85" s="445" t="s">
        <v>2929</v>
      </c>
      <c r="S85" s="523" t="s">
        <v>4069</v>
      </c>
      <c r="T85" s="523"/>
      <c r="U85" s="1225" t="s">
        <v>12007</v>
      </c>
    </row>
    <row r="86" spans="1:21" ht="31.2">
      <c r="A86" s="523">
        <v>80</v>
      </c>
      <c r="B86" s="521">
        <v>44271</v>
      </c>
      <c r="C86" s="1235" t="s">
        <v>11054</v>
      </c>
      <c r="D86" s="570">
        <v>22</v>
      </c>
      <c r="E86" s="1234" t="s">
        <v>1554</v>
      </c>
      <c r="F86" s="445" t="s">
        <v>167</v>
      </c>
      <c r="G86" s="566" t="s">
        <v>11017</v>
      </c>
      <c r="H86" s="445" t="s">
        <v>4896</v>
      </c>
      <c r="I86" s="445" t="s">
        <v>10993</v>
      </c>
      <c r="J86" s="1234" t="s">
        <v>11055</v>
      </c>
      <c r="K86" s="1535">
        <v>44253</v>
      </c>
      <c r="L86" s="445" t="s">
        <v>10993</v>
      </c>
      <c r="N86" s="522" t="s">
        <v>11019</v>
      </c>
      <c r="O86" s="445" t="s">
        <v>7159</v>
      </c>
      <c r="P86" s="445" t="s">
        <v>2929</v>
      </c>
      <c r="S86" s="523" t="s">
        <v>4069</v>
      </c>
      <c r="T86" s="523"/>
      <c r="U86" s="1225" t="s">
        <v>12007</v>
      </c>
    </row>
    <row r="87" spans="1:21" ht="31.2">
      <c r="A87" s="523">
        <v>81</v>
      </c>
      <c r="B87" s="521">
        <v>44271</v>
      </c>
      <c r="C87" s="1238" t="s">
        <v>11056</v>
      </c>
      <c r="D87" s="570">
        <v>21</v>
      </c>
      <c r="E87" s="1234" t="s">
        <v>1554</v>
      </c>
      <c r="F87" s="445" t="s">
        <v>167</v>
      </c>
      <c r="G87" s="566" t="s">
        <v>11017</v>
      </c>
      <c r="H87" s="445" t="s">
        <v>4896</v>
      </c>
      <c r="I87" s="445" t="s">
        <v>10993</v>
      </c>
      <c r="J87" s="1234" t="s">
        <v>11057</v>
      </c>
      <c r="K87" s="1535">
        <v>44253</v>
      </c>
      <c r="L87" s="445" t="s">
        <v>10993</v>
      </c>
      <c r="N87" s="522" t="s">
        <v>11019</v>
      </c>
      <c r="O87" s="445" t="s">
        <v>7159</v>
      </c>
      <c r="P87" s="445" t="s">
        <v>2929</v>
      </c>
      <c r="S87" s="523" t="s">
        <v>4069</v>
      </c>
      <c r="T87" s="523"/>
      <c r="U87" s="1225" t="s">
        <v>12007</v>
      </c>
    </row>
    <row r="88" spans="1:21" ht="31.2">
      <c r="A88" s="523">
        <v>82</v>
      </c>
      <c r="B88" s="521">
        <v>44271</v>
      </c>
      <c r="C88" s="1237" t="s">
        <v>11058</v>
      </c>
      <c r="D88" s="570">
        <v>23</v>
      </c>
      <c r="E88" s="1234" t="s">
        <v>1554</v>
      </c>
      <c r="F88" s="445" t="s">
        <v>167</v>
      </c>
      <c r="G88" s="566" t="s">
        <v>11017</v>
      </c>
      <c r="H88" s="445" t="s">
        <v>4896</v>
      </c>
      <c r="I88" s="445" t="s">
        <v>10993</v>
      </c>
      <c r="J88" s="1234" t="s">
        <v>11059</v>
      </c>
      <c r="K88" s="1535">
        <v>44253</v>
      </c>
      <c r="L88" s="445" t="s">
        <v>10993</v>
      </c>
      <c r="N88" s="522" t="s">
        <v>11019</v>
      </c>
      <c r="O88" s="445" t="s">
        <v>7159</v>
      </c>
      <c r="P88" s="445" t="s">
        <v>2929</v>
      </c>
      <c r="S88" s="523" t="s">
        <v>4069</v>
      </c>
      <c r="T88" s="523"/>
      <c r="U88" s="1225" t="s">
        <v>12007</v>
      </c>
    </row>
    <row r="89" spans="1:21" ht="31.2">
      <c r="A89" s="523">
        <v>83</v>
      </c>
      <c r="B89" s="521">
        <v>44271</v>
      </c>
      <c r="C89" s="595" t="s">
        <v>11060</v>
      </c>
      <c r="D89" s="570">
        <v>22</v>
      </c>
      <c r="E89" s="1234" t="s">
        <v>1554</v>
      </c>
      <c r="F89" s="445" t="s">
        <v>167</v>
      </c>
      <c r="G89" s="566" t="s">
        <v>11017</v>
      </c>
      <c r="H89" s="445" t="s">
        <v>4896</v>
      </c>
      <c r="I89" s="445" t="s">
        <v>10993</v>
      </c>
      <c r="J89" s="1234" t="s">
        <v>11061</v>
      </c>
      <c r="K89" s="1535">
        <v>44253</v>
      </c>
      <c r="L89" s="445" t="s">
        <v>10993</v>
      </c>
      <c r="N89" s="522" t="s">
        <v>11019</v>
      </c>
      <c r="O89" s="445" t="s">
        <v>7159</v>
      </c>
      <c r="P89" s="445" t="s">
        <v>2929</v>
      </c>
      <c r="S89" s="523" t="s">
        <v>4069</v>
      </c>
      <c r="T89" s="523"/>
      <c r="U89" s="1225" t="s">
        <v>12007</v>
      </c>
    </row>
    <row r="90" spans="1:21" ht="31.2">
      <c r="A90" s="523">
        <v>84</v>
      </c>
      <c r="B90" s="521">
        <v>44271</v>
      </c>
      <c r="C90" s="1235" t="s">
        <v>3809</v>
      </c>
      <c r="D90" s="570">
        <v>22</v>
      </c>
      <c r="E90" s="1234" t="s">
        <v>1554</v>
      </c>
      <c r="F90" s="445" t="s">
        <v>167</v>
      </c>
      <c r="G90" s="566" t="s">
        <v>11017</v>
      </c>
      <c r="H90" s="445" t="s">
        <v>4896</v>
      </c>
      <c r="I90" s="445" t="s">
        <v>10993</v>
      </c>
      <c r="J90" s="1234" t="s">
        <v>11062</v>
      </c>
      <c r="K90" s="1535">
        <v>44253</v>
      </c>
      <c r="L90" s="445" t="s">
        <v>10993</v>
      </c>
      <c r="N90" s="522" t="s">
        <v>11019</v>
      </c>
      <c r="O90" s="445" t="s">
        <v>7159</v>
      </c>
      <c r="P90" s="445" t="s">
        <v>2929</v>
      </c>
      <c r="S90" s="523" t="s">
        <v>4069</v>
      </c>
      <c r="T90" s="523"/>
      <c r="U90" s="1225" t="s">
        <v>12007</v>
      </c>
    </row>
    <row r="91" spans="1:21" ht="31.2">
      <c r="A91" s="523">
        <v>85</v>
      </c>
      <c r="B91" s="521">
        <v>44271</v>
      </c>
      <c r="C91" s="1235" t="s">
        <v>11063</v>
      </c>
      <c r="D91" s="570">
        <v>22</v>
      </c>
      <c r="E91" s="1234" t="s">
        <v>1554</v>
      </c>
      <c r="F91" s="445" t="s">
        <v>167</v>
      </c>
      <c r="G91" s="566" t="s">
        <v>11017</v>
      </c>
      <c r="H91" s="445" t="s">
        <v>4896</v>
      </c>
      <c r="I91" s="445" t="s">
        <v>10993</v>
      </c>
      <c r="J91" s="1234" t="s">
        <v>11064</v>
      </c>
      <c r="K91" s="1535">
        <v>44253</v>
      </c>
      <c r="L91" s="445" t="s">
        <v>10993</v>
      </c>
      <c r="N91" s="522" t="s">
        <v>11019</v>
      </c>
      <c r="O91" s="445" t="s">
        <v>7159</v>
      </c>
      <c r="P91" s="445" t="s">
        <v>2929</v>
      </c>
      <c r="S91" s="523" t="s">
        <v>4069</v>
      </c>
      <c r="T91" s="523"/>
      <c r="U91" s="1225" t="s">
        <v>12007</v>
      </c>
    </row>
    <row r="92" spans="1:21" ht="31.2">
      <c r="A92" s="523">
        <v>86</v>
      </c>
      <c r="B92" s="521">
        <v>44271</v>
      </c>
      <c r="C92" s="1235" t="s">
        <v>11065</v>
      </c>
      <c r="D92" s="570">
        <v>26</v>
      </c>
      <c r="E92" s="1234" t="s">
        <v>1554</v>
      </c>
      <c r="F92" s="445" t="s">
        <v>167</v>
      </c>
      <c r="G92" s="566" t="s">
        <v>11066</v>
      </c>
      <c r="H92" s="445" t="s">
        <v>4896</v>
      </c>
      <c r="I92" s="445" t="s">
        <v>10993</v>
      </c>
      <c r="J92" s="445" t="s">
        <v>11067</v>
      </c>
      <c r="K92" s="1535">
        <v>44253</v>
      </c>
      <c r="L92" s="445" t="s">
        <v>10993</v>
      </c>
      <c r="N92" s="522" t="s">
        <v>11019</v>
      </c>
      <c r="O92" s="445" t="s">
        <v>7159</v>
      </c>
      <c r="P92" s="445" t="s">
        <v>2929</v>
      </c>
      <c r="S92" s="523" t="s">
        <v>4069</v>
      </c>
      <c r="T92" s="523"/>
      <c r="U92" s="1225" t="s">
        <v>12007</v>
      </c>
    </row>
    <row r="93" spans="1:21" ht="31.2">
      <c r="A93" s="523">
        <v>87</v>
      </c>
      <c r="B93" s="521">
        <v>44271</v>
      </c>
      <c r="C93" s="1238" t="s">
        <v>11068</v>
      </c>
      <c r="D93" s="570">
        <v>22</v>
      </c>
      <c r="E93" s="1234" t="s">
        <v>1554</v>
      </c>
      <c r="F93" s="445" t="s">
        <v>167</v>
      </c>
      <c r="G93" s="566" t="s">
        <v>11066</v>
      </c>
      <c r="H93" s="445" t="s">
        <v>4896</v>
      </c>
      <c r="I93" s="445" t="s">
        <v>10993</v>
      </c>
      <c r="J93" s="445" t="s">
        <v>11069</v>
      </c>
      <c r="K93" s="1535">
        <v>44253</v>
      </c>
      <c r="L93" s="445" t="s">
        <v>10993</v>
      </c>
      <c r="N93" s="522" t="s">
        <v>11019</v>
      </c>
      <c r="O93" s="445" t="s">
        <v>7159</v>
      </c>
      <c r="P93" s="445" t="s">
        <v>2929</v>
      </c>
      <c r="S93" s="523" t="s">
        <v>4069</v>
      </c>
      <c r="T93" s="523"/>
      <c r="U93" s="1225" t="s">
        <v>12007</v>
      </c>
    </row>
    <row r="94" spans="1:21" ht="31.2">
      <c r="A94" s="523">
        <v>88</v>
      </c>
      <c r="B94" s="521">
        <v>44271</v>
      </c>
      <c r="C94" s="597" t="s">
        <v>11070</v>
      </c>
      <c r="D94" s="570">
        <v>28</v>
      </c>
      <c r="E94" s="1234" t="s">
        <v>1554</v>
      </c>
      <c r="F94" s="445" t="s">
        <v>167</v>
      </c>
      <c r="G94" s="566" t="s">
        <v>11066</v>
      </c>
      <c r="H94" s="445" t="s">
        <v>4896</v>
      </c>
      <c r="I94" s="445" t="s">
        <v>10993</v>
      </c>
      <c r="J94" s="445" t="s">
        <v>11071</v>
      </c>
      <c r="K94" s="1535">
        <v>44253</v>
      </c>
      <c r="L94" s="445" t="s">
        <v>10993</v>
      </c>
      <c r="N94" s="522" t="s">
        <v>11019</v>
      </c>
      <c r="O94" s="445" t="s">
        <v>7159</v>
      </c>
      <c r="P94" s="445" t="s">
        <v>2929</v>
      </c>
      <c r="S94" s="523" t="s">
        <v>4069</v>
      </c>
      <c r="T94" s="523"/>
      <c r="U94" s="1225" t="s">
        <v>12007</v>
      </c>
    </row>
    <row r="95" spans="1:21" ht="31.2">
      <c r="A95" s="523">
        <v>89</v>
      </c>
      <c r="B95" s="521">
        <v>44271</v>
      </c>
      <c r="C95" s="1235" t="s">
        <v>11072</v>
      </c>
      <c r="D95" s="570">
        <v>22</v>
      </c>
      <c r="E95" s="1234" t="s">
        <v>1554</v>
      </c>
      <c r="F95" s="445" t="s">
        <v>167</v>
      </c>
      <c r="G95" s="566" t="s">
        <v>11066</v>
      </c>
      <c r="H95" s="445" t="s">
        <v>4896</v>
      </c>
      <c r="I95" s="445" t="s">
        <v>10993</v>
      </c>
      <c r="J95" s="445" t="s">
        <v>11073</v>
      </c>
      <c r="K95" s="1535">
        <v>44253</v>
      </c>
      <c r="L95" s="445" t="s">
        <v>10993</v>
      </c>
      <c r="N95" s="522" t="s">
        <v>11019</v>
      </c>
      <c r="O95" s="445" t="s">
        <v>7159</v>
      </c>
      <c r="P95" s="445" t="s">
        <v>2929</v>
      </c>
      <c r="S95" s="523" t="s">
        <v>4069</v>
      </c>
      <c r="T95" s="523"/>
      <c r="U95" s="1225" t="s">
        <v>12007</v>
      </c>
    </row>
    <row r="96" spans="1:21" ht="31.2">
      <c r="A96" s="523">
        <v>90</v>
      </c>
      <c r="B96" s="521">
        <v>44271</v>
      </c>
      <c r="C96" s="597" t="s">
        <v>11074</v>
      </c>
      <c r="D96" s="570">
        <v>28</v>
      </c>
      <c r="E96" s="1234" t="s">
        <v>1554</v>
      </c>
      <c r="F96" s="445" t="s">
        <v>167</v>
      </c>
      <c r="G96" s="566" t="s">
        <v>11066</v>
      </c>
      <c r="H96" s="445" t="s">
        <v>4896</v>
      </c>
      <c r="I96" s="445" t="s">
        <v>10993</v>
      </c>
      <c r="J96" s="445" t="s">
        <v>11075</v>
      </c>
      <c r="K96" s="1535">
        <v>44253</v>
      </c>
      <c r="L96" s="445" t="s">
        <v>10993</v>
      </c>
      <c r="N96" s="522" t="s">
        <v>11019</v>
      </c>
      <c r="O96" s="445" t="s">
        <v>7159</v>
      </c>
      <c r="P96" s="445" t="s">
        <v>2929</v>
      </c>
      <c r="S96" s="523" t="s">
        <v>4069</v>
      </c>
      <c r="T96" s="523"/>
      <c r="U96" s="1225" t="s">
        <v>12007</v>
      </c>
    </row>
    <row r="97" spans="1:21" ht="31.2">
      <c r="A97" s="523">
        <v>91</v>
      </c>
      <c r="B97" s="521">
        <v>44271</v>
      </c>
      <c r="C97" s="1238" t="s">
        <v>11076</v>
      </c>
      <c r="D97" s="570">
        <v>22</v>
      </c>
      <c r="E97" s="1234" t="s">
        <v>1554</v>
      </c>
      <c r="F97" s="445" t="s">
        <v>167</v>
      </c>
      <c r="G97" s="566" t="s">
        <v>11066</v>
      </c>
      <c r="H97" s="445" t="s">
        <v>4896</v>
      </c>
      <c r="I97" s="445" t="s">
        <v>10993</v>
      </c>
      <c r="J97" s="445" t="s">
        <v>11077</v>
      </c>
      <c r="K97" s="1535">
        <v>44253</v>
      </c>
      <c r="L97" s="445" t="s">
        <v>10993</v>
      </c>
      <c r="N97" s="522" t="s">
        <v>11019</v>
      </c>
      <c r="O97" s="445" t="s">
        <v>7159</v>
      </c>
      <c r="P97" s="445" t="s">
        <v>2929</v>
      </c>
      <c r="S97" s="523" t="s">
        <v>4069</v>
      </c>
      <c r="T97" s="523"/>
      <c r="U97" s="1225" t="s">
        <v>12007</v>
      </c>
    </row>
    <row r="98" spans="1:21" ht="31.2">
      <c r="A98" s="523">
        <v>92</v>
      </c>
      <c r="B98" s="521">
        <v>44271</v>
      </c>
      <c r="C98" s="1238" t="s">
        <v>11078</v>
      </c>
      <c r="D98" s="570">
        <v>29</v>
      </c>
      <c r="E98" s="1234" t="s">
        <v>1554</v>
      </c>
      <c r="F98" s="445" t="s">
        <v>167</v>
      </c>
      <c r="G98" s="566" t="s">
        <v>11066</v>
      </c>
      <c r="H98" s="445" t="s">
        <v>4896</v>
      </c>
      <c r="I98" s="445" t="s">
        <v>10993</v>
      </c>
      <c r="J98" s="445" t="s">
        <v>11079</v>
      </c>
      <c r="K98" s="1535">
        <v>44253</v>
      </c>
      <c r="L98" s="445" t="s">
        <v>10993</v>
      </c>
      <c r="N98" s="522" t="s">
        <v>11019</v>
      </c>
      <c r="O98" s="445" t="s">
        <v>7159</v>
      </c>
      <c r="P98" s="445" t="s">
        <v>2929</v>
      </c>
      <c r="S98" s="523" t="s">
        <v>4069</v>
      </c>
      <c r="T98" s="523"/>
      <c r="U98" s="1225" t="s">
        <v>12007</v>
      </c>
    </row>
    <row r="99" spans="1:21" ht="31.2">
      <c r="A99" s="523">
        <v>93</v>
      </c>
      <c r="B99" s="521">
        <v>44271</v>
      </c>
      <c r="C99" s="1235" t="s">
        <v>11080</v>
      </c>
      <c r="D99" s="570">
        <v>23</v>
      </c>
      <c r="E99" s="1234" t="s">
        <v>1554</v>
      </c>
      <c r="F99" s="445" t="s">
        <v>167</v>
      </c>
      <c r="G99" s="566" t="s">
        <v>11066</v>
      </c>
      <c r="H99" s="445" t="s">
        <v>4896</v>
      </c>
      <c r="I99" s="445" t="s">
        <v>10993</v>
      </c>
      <c r="J99" s="445" t="s">
        <v>11081</v>
      </c>
      <c r="K99" s="1535">
        <v>44253</v>
      </c>
      <c r="L99" s="445" t="s">
        <v>10993</v>
      </c>
      <c r="N99" s="522" t="s">
        <v>11019</v>
      </c>
      <c r="O99" s="445" t="s">
        <v>7159</v>
      </c>
      <c r="P99" s="445" t="s">
        <v>2929</v>
      </c>
      <c r="S99" s="523" t="s">
        <v>4069</v>
      </c>
      <c r="T99" s="523"/>
      <c r="U99" s="1225" t="s">
        <v>12007</v>
      </c>
    </row>
    <row r="100" spans="1:21" ht="31.2">
      <c r="A100" s="523">
        <v>94</v>
      </c>
      <c r="B100" s="521">
        <v>44271</v>
      </c>
      <c r="C100" s="1239" t="s">
        <v>11082</v>
      </c>
      <c r="D100" s="570">
        <v>32</v>
      </c>
      <c r="E100" s="1234" t="s">
        <v>1554</v>
      </c>
      <c r="F100" s="445" t="s">
        <v>167</v>
      </c>
      <c r="G100" s="566" t="s">
        <v>11066</v>
      </c>
      <c r="H100" s="445" t="s">
        <v>4896</v>
      </c>
      <c r="I100" s="445" t="s">
        <v>10993</v>
      </c>
      <c r="J100" s="445" t="s">
        <v>11083</v>
      </c>
      <c r="K100" s="1535">
        <v>44253</v>
      </c>
      <c r="L100" s="445" t="s">
        <v>10993</v>
      </c>
      <c r="N100" s="522" t="s">
        <v>11019</v>
      </c>
      <c r="O100" s="445" t="s">
        <v>7159</v>
      </c>
      <c r="P100" s="445" t="s">
        <v>2929</v>
      </c>
      <c r="S100" s="523" t="s">
        <v>4069</v>
      </c>
      <c r="T100" s="523"/>
      <c r="U100" s="1225" t="s">
        <v>12007</v>
      </c>
    </row>
    <row r="101" spans="1:21" ht="31.2">
      <c r="A101" s="523">
        <v>95</v>
      </c>
      <c r="B101" s="521">
        <v>44271</v>
      </c>
      <c r="C101" s="1235" t="s">
        <v>11084</v>
      </c>
      <c r="D101" s="570">
        <v>27</v>
      </c>
      <c r="E101" s="1234" t="s">
        <v>1554</v>
      </c>
      <c r="F101" s="445" t="s">
        <v>167</v>
      </c>
      <c r="G101" s="566" t="s">
        <v>11066</v>
      </c>
      <c r="H101" s="445" t="s">
        <v>4896</v>
      </c>
      <c r="I101" s="445" t="s">
        <v>10993</v>
      </c>
      <c r="J101" s="445" t="s">
        <v>11085</v>
      </c>
      <c r="K101" s="1535">
        <v>44253</v>
      </c>
      <c r="L101" s="445" t="s">
        <v>10993</v>
      </c>
      <c r="N101" s="522" t="s">
        <v>11019</v>
      </c>
      <c r="O101" s="445" t="s">
        <v>7159</v>
      </c>
      <c r="P101" s="445" t="s">
        <v>2929</v>
      </c>
      <c r="S101" s="523" t="s">
        <v>4069</v>
      </c>
      <c r="T101" s="523"/>
      <c r="U101" s="1225" t="s">
        <v>12007</v>
      </c>
    </row>
    <row r="102" spans="1:21" ht="31.2">
      <c r="A102" s="523">
        <v>96</v>
      </c>
      <c r="B102" s="521">
        <v>44271</v>
      </c>
      <c r="C102" s="1235" t="s">
        <v>11086</v>
      </c>
      <c r="D102" s="570">
        <v>24</v>
      </c>
      <c r="E102" s="1234" t="s">
        <v>1554</v>
      </c>
      <c r="F102" s="445" t="s">
        <v>167</v>
      </c>
      <c r="G102" s="566" t="s">
        <v>11066</v>
      </c>
      <c r="H102" s="445" t="s">
        <v>4896</v>
      </c>
      <c r="I102" s="445" t="s">
        <v>10993</v>
      </c>
      <c r="J102" s="445" t="s">
        <v>11087</v>
      </c>
      <c r="K102" s="1535">
        <v>44253</v>
      </c>
      <c r="L102" s="445" t="s">
        <v>10993</v>
      </c>
      <c r="N102" s="522" t="s">
        <v>11019</v>
      </c>
      <c r="O102" s="445" t="s">
        <v>7159</v>
      </c>
      <c r="P102" s="445" t="s">
        <v>2929</v>
      </c>
      <c r="S102" s="523" t="s">
        <v>4069</v>
      </c>
      <c r="T102" s="523"/>
      <c r="U102" s="1225" t="s">
        <v>12007</v>
      </c>
    </row>
    <row r="103" spans="1:21" ht="31.2">
      <c r="A103" s="523">
        <v>97</v>
      </c>
      <c r="B103" s="521">
        <v>44271</v>
      </c>
      <c r="C103" s="1238" t="s">
        <v>11088</v>
      </c>
      <c r="D103" s="570">
        <v>21</v>
      </c>
      <c r="E103" s="1234" t="s">
        <v>1554</v>
      </c>
      <c r="F103" s="445" t="s">
        <v>167</v>
      </c>
      <c r="G103" s="566" t="s">
        <v>11066</v>
      </c>
      <c r="H103" s="445" t="s">
        <v>4896</v>
      </c>
      <c r="I103" s="445" t="s">
        <v>10993</v>
      </c>
      <c r="J103" s="445" t="s">
        <v>11089</v>
      </c>
      <c r="K103" s="1535">
        <v>44253</v>
      </c>
      <c r="L103" s="445" t="s">
        <v>10993</v>
      </c>
      <c r="N103" s="522" t="s">
        <v>11019</v>
      </c>
      <c r="O103" s="445" t="s">
        <v>7159</v>
      </c>
      <c r="P103" s="445" t="s">
        <v>2929</v>
      </c>
      <c r="S103" s="523" t="s">
        <v>4069</v>
      </c>
      <c r="T103" s="523"/>
      <c r="U103" s="1225" t="s">
        <v>12007</v>
      </c>
    </row>
    <row r="104" spans="1:21" ht="31.2">
      <c r="A104" s="523">
        <v>98</v>
      </c>
      <c r="B104" s="521">
        <v>44271</v>
      </c>
      <c r="C104" s="1237" t="s">
        <v>11090</v>
      </c>
      <c r="D104" s="570">
        <v>26</v>
      </c>
      <c r="E104" s="1234" t="s">
        <v>1554</v>
      </c>
      <c r="F104" s="445" t="s">
        <v>167</v>
      </c>
      <c r="G104" s="566" t="s">
        <v>11066</v>
      </c>
      <c r="H104" s="445" t="s">
        <v>4896</v>
      </c>
      <c r="I104" s="445" t="s">
        <v>10993</v>
      </c>
      <c r="J104" s="445" t="s">
        <v>11091</v>
      </c>
      <c r="K104" s="1535">
        <v>44253</v>
      </c>
      <c r="L104" s="445" t="s">
        <v>10993</v>
      </c>
      <c r="N104" s="522" t="s">
        <v>11019</v>
      </c>
      <c r="O104" s="445" t="s">
        <v>7159</v>
      </c>
      <c r="P104" s="445" t="s">
        <v>2929</v>
      </c>
      <c r="S104" s="523" t="s">
        <v>4069</v>
      </c>
      <c r="T104" s="523"/>
      <c r="U104" s="1225" t="s">
        <v>12007</v>
      </c>
    </row>
    <row r="105" spans="1:21" ht="31.2">
      <c r="A105" s="523">
        <v>99</v>
      </c>
      <c r="B105" s="521">
        <v>44271</v>
      </c>
      <c r="C105" s="1238" t="s">
        <v>11092</v>
      </c>
      <c r="D105" s="570">
        <v>23</v>
      </c>
      <c r="E105" s="1234" t="s">
        <v>1554</v>
      </c>
      <c r="F105" s="445" t="s">
        <v>167</v>
      </c>
      <c r="G105" s="566" t="s">
        <v>11066</v>
      </c>
      <c r="H105" s="445" t="s">
        <v>4896</v>
      </c>
      <c r="I105" s="445" t="s">
        <v>10993</v>
      </c>
      <c r="J105" s="445" t="s">
        <v>11093</v>
      </c>
      <c r="K105" s="1535">
        <v>44253</v>
      </c>
      <c r="L105" s="445" t="s">
        <v>10993</v>
      </c>
      <c r="N105" s="522" t="s">
        <v>11019</v>
      </c>
      <c r="O105" s="445" t="s">
        <v>7159</v>
      </c>
      <c r="P105" s="445" t="s">
        <v>2929</v>
      </c>
      <c r="S105" s="523" t="s">
        <v>4069</v>
      </c>
      <c r="T105" s="523"/>
      <c r="U105" s="1225" t="s">
        <v>12007</v>
      </c>
    </row>
    <row r="106" spans="1:21" ht="31.2">
      <c r="A106" s="523">
        <v>100</v>
      </c>
      <c r="B106" s="521">
        <v>44271</v>
      </c>
      <c r="C106" s="1238" t="s">
        <v>11094</v>
      </c>
      <c r="D106" s="570">
        <v>20</v>
      </c>
      <c r="E106" s="1234" t="s">
        <v>1554</v>
      </c>
      <c r="F106" s="445" t="s">
        <v>167</v>
      </c>
      <c r="G106" s="566" t="s">
        <v>11066</v>
      </c>
      <c r="H106" s="445" t="s">
        <v>4896</v>
      </c>
      <c r="I106" s="445" t="s">
        <v>10993</v>
      </c>
      <c r="J106" s="445" t="s">
        <v>11095</v>
      </c>
      <c r="K106" s="1535">
        <v>44253</v>
      </c>
      <c r="L106" s="445" t="s">
        <v>10993</v>
      </c>
      <c r="N106" s="522" t="s">
        <v>11019</v>
      </c>
      <c r="O106" s="445" t="s">
        <v>7159</v>
      </c>
      <c r="P106" s="445" t="s">
        <v>2929</v>
      </c>
      <c r="S106" s="523" t="s">
        <v>4069</v>
      </c>
      <c r="T106" s="523"/>
      <c r="U106" s="1225" t="s">
        <v>12007</v>
      </c>
    </row>
    <row r="107" spans="1:21" ht="31.2">
      <c r="A107" s="523">
        <v>101</v>
      </c>
      <c r="B107" s="521">
        <v>44271</v>
      </c>
      <c r="C107" s="601" t="s">
        <v>11096</v>
      </c>
      <c r="D107" s="570">
        <v>23</v>
      </c>
      <c r="E107" s="1234" t="s">
        <v>1554</v>
      </c>
      <c r="F107" s="445" t="s">
        <v>167</v>
      </c>
      <c r="G107" s="566" t="s">
        <v>11011</v>
      </c>
      <c r="H107" s="445" t="s">
        <v>4896</v>
      </c>
      <c r="I107" s="445" t="s">
        <v>10993</v>
      </c>
      <c r="J107" s="445" t="s">
        <v>11097</v>
      </c>
      <c r="K107" s="1535">
        <v>44253</v>
      </c>
      <c r="L107" s="445" t="s">
        <v>10993</v>
      </c>
      <c r="N107" s="522" t="s">
        <v>11019</v>
      </c>
      <c r="O107" s="445" t="s">
        <v>7159</v>
      </c>
      <c r="P107" s="445" t="s">
        <v>2929</v>
      </c>
      <c r="S107" s="523" t="s">
        <v>4069</v>
      </c>
      <c r="T107" s="523"/>
      <c r="U107" s="1225" t="s">
        <v>12007</v>
      </c>
    </row>
    <row r="108" spans="1:21" ht="31.2">
      <c r="A108" s="523">
        <v>102</v>
      </c>
      <c r="B108" s="521">
        <v>44271</v>
      </c>
      <c r="C108" s="1238" t="s">
        <v>11098</v>
      </c>
      <c r="D108" s="570">
        <v>24</v>
      </c>
      <c r="E108" s="1234" t="s">
        <v>1554</v>
      </c>
      <c r="F108" s="445" t="s">
        <v>167</v>
      </c>
      <c r="G108" s="566" t="s">
        <v>11011</v>
      </c>
      <c r="H108" s="445" t="s">
        <v>4896</v>
      </c>
      <c r="I108" s="445" t="s">
        <v>10993</v>
      </c>
      <c r="J108" s="445" t="s">
        <v>11099</v>
      </c>
      <c r="K108" s="1535">
        <v>44253</v>
      </c>
      <c r="L108" s="445" t="s">
        <v>10993</v>
      </c>
      <c r="N108" s="522" t="s">
        <v>11019</v>
      </c>
      <c r="O108" s="445" t="s">
        <v>7159</v>
      </c>
      <c r="P108" s="445" t="s">
        <v>2929</v>
      </c>
      <c r="S108" s="523" t="s">
        <v>4069</v>
      </c>
      <c r="T108" s="523"/>
      <c r="U108" s="1225" t="s">
        <v>12007</v>
      </c>
    </row>
    <row r="109" spans="1:21" ht="31.2">
      <c r="A109" s="523">
        <v>103</v>
      </c>
      <c r="B109" s="521">
        <v>44271</v>
      </c>
      <c r="C109" s="1238" t="s">
        <v>11100</v>
      </c>
      <c r="D109" s="570">
        <v>27</v>
      </c>
      <c r="E109" s="1234" t="s">
        <v>1554</v>
      </c>
      <c r="F109" s="445" t="s">
        <v>167</v>
      </c>
      <c r="G109" s="566" t="s">
        <v>11011</v>
      </c>
      <c r="H109" s="445" t="s">
        <v>4896</v>
      </c>
      <c r="I109" s="445" t="s">
        <v>10993</v>
      </c>
      <c r="J109" s="445" t="s">
        <v>11101</v>
      </c>
      <c r="K109" s="1535">
        <v>44253</v>
      </c>
      <c r="L109" s="445" t="s">
        <v>10993</v>
      </c>
      <c r="N109" s="522" t="s">
        <v>11019</v>
      </c>
      <c r="O109" s="445" t="s">
        <v>7159</v>
      </c>
      <c r="P109" s="445" t="s">
        <v>2929</v>
      </c>
      <c r="S109" s="523" t="s">
        <v>4069</v>
      </c>
      <c r="T109" s="523"/>
      <c r="U109" s="1225" t="s">
        <v>12007</v>
      </c>
    </row>
    <row r="110" spans="1:21" ht="31.2">
      <c r="A110" s="523">
        <v>104</v>
      </c>
      <c r="B110" s="521">
        <v>44271</v>
      </c>
      <c r="C110" s="1238" t="s">
        <v>11102</v>
      </c>
      <c r="D110" s="570">
        <v>23</v>
      </c>
      <c r="E110" s="1234" t="s">
        <v>1554</v>
      </c>
      <c r="F110" s="445" t="s">
        <v>167</v>
      </c>
      <c r="G110" s="566" t="s">
        <v>11011</v>
      </c>
      <c r="H110" s="445" t="s">
        <v>4896</v>
      </c>
      <c r="I110" s="445" t="s">
        <v>10993</v>
      </c>
      <c r="J110" s="445" t="s">
        <v>11103</v>
      </c>
      <c r="K110" s="1535">
        <v>44253</v>
      </c>
      <c r="L110" s="445" t="s">
        <v>10993</v>
      </c>
      <c r="N110" s="522" t="s">
        <v>11019</v>
      </c>
      <c r="O110" s="445" t="s">
        <v>7159</v>
      </c>
      <c r="P110" s="445" t="s">
        <v>2929</v>
      </c>
      <c r="S110" s="523" t="s">
        <v>4069</v>
      </c>
      <c r="T110" s="523"/>
      <c r="U110" s="1225" t="s">
        <v>12007</v>
      </c>
    </row>
    <row r="111" spans="1:21" ht="31.2">
      <c r="A111" s="523">
        <v>105</v>
      </c>
      <c r="B111" s="521">
        <v>44271</v>
      </c>
      <c r="C111" s="1237" t="s">
        <v>11104</v>
      </c>
      <c r="D111" s="570">
        <v>34</v>
      </c>
      <c r="E111" s="1234" t="s">
        <v>1554</v>
      </c>
      <c r="F111" s="445" t="s">
        <v>167</v>
      </c>
      <c r="G111" s="566" t="s">
        <v>11011</v>
      </c>
      <c r="H111" s="445" t="s">
        <v>4896</v>
      </c>
      <c r="I111" s="445" t="s">
        <v>10993</v>
      </c>
      <c r="J111" s="445" t="s">
        <v>11105</v>
      </c>
      <c r="K111" s="1535">
        <v>44253</v>
      </c>
      <c r="L111" s="445" t="s">
        <v>10993</v>
      </c>
      <c r="N111" s="522" t="s">
        <v>11019</v>
      </c>
      <c r="O111" s="445" t="s">
        <v>7159</v>
      </c>
      <c r="P111" s="445" t="s">
        <v>2929</v>
      </c>
      <c r="S111" s="523" t="s">
        <v>4069</v>
      </c>
      <c r="T111" s="523"/>
      <c r="U111" s="1225" t="s">
        <v>12007</v>
      </c>
    </row>
    <row r="112" spans="1:21" ht="31.2">
      <c r="A112" s="523">
        <v>106</v>
      </c>
      <c r="B112" s="521">
        <v>44271</v>
      </c>
      <c r="C112" s="1238" t="s">
        <v>11106</v>
      </c>
      <c r="D112" s="570">
        <v>22</v>
      </c>
      <c r="E112" s="1234" t="s">
        <v>1554</v>
      </c>
      <c r="F112" s="445" t="s">
        <v>167</v>
      </c>
      <c r="G112" s="566" t="s">
        <v>11011</v>
      </c>
      <c r="H112" s="445" t="s">
        <v>4896</v>
      </c>
      <c r="I112" s="445" t="s">
        <v>10993</v>
      </c>
      <c r="J112" s="445" t="s">
        <v>11107</v>
      </c>
      <c r="K112" s="1535">
        <v>44253</v>
      </c>
      <c r="L112" s="445" t="s">
        <v>10993</v>
      </c>
      <c r="N112" s="522" t="s">
        <v>11019</v>
      </c>
      <c r="O112" s="445" t="s">
        <v>7159</v>
      </c>
      <c r="P112" s="445" t="s">
        <v>2929</v>
      </c>
      <c r="S112" s="523" t="s">
        <v>4069</v>
      </c>
      <c r="T112" s="523"/>
      <c r="U112" s="1225" t="s">
        <v>12007</v>
      </c>
    </row>
    <row r="113" spans="1:21" ht="31.2">
      <c r="A113" s="523">
        <v>107</v>
      </c>
      <c r="B113" s="521">
        <v>44271</v>
      </c>
      <c r="C113" s="1238" t="s">
        <v>11108</v>
      </c>
      <c r="D113" s="570">
        <v>29</v>
      </c>
      <c r="E113" s="1234" t="s">
        <v>1554</v>
      </c>
      <c r="F113" s="445" t="s">
        <v>167</v>
      </c>
      <c r="G113" s="566" t="s">
        <v>11011</v>
      </c>
      <c r="H113" s="445" t="s">
        <v>4896</v>
      </c>
      <c r="I113" s="445" t="s">
        <v>10993</v>
      </c>
      <c r="J113" s="445" t="s">
        <v>11109</v>
      </c>
      <c r="K113" s="1535">
        <v>44253</v>
      </c>
      <c r="L113" s="445" t="s">
        <v>10993</v>
      </c>
      <c r="N113" s="522" t="s">
        <v>11019</v>
      </c>
      <c r="O113" s="445" t="s">
        <v>7159</v>
      </c>
      <c r="P113" s="445" t="s">
        <v>2929</v>
      </c>
      <c r="S113" s="523" t="s">
        <v>4069</v>
      </c>
      <c r="T113" s="523"/>
      <c r="U113" s="1225" t="s">
        <v>12007</v>
      </c>
    </row>
    <row r="114" spans="1:21" ht="31.2">
      <c r="A114" s="523">
        <v>108</v>
      </c>
      <c r="B114" s="521">
        <v>44271</v>
      </c>
      <c r="C114" s="1240" t="s">
        <v>11110</v>
      </c>
      <c r="D114" s="570">
        <v>27</v>
      </c>
      <c r="E114" s="1234" t="s">
        <v>1554</v>
      </c>
      <c r="F114" s="445" t="s">
        <v>167</v>
      </c>
      <c r="G114" s="566" t="s">
        <v>11011</v>
      </c>
      <c r="H114" s="445" t="s">
        <v>4896</v>
      </c>
      <c r="I114" s="445" t="s">
        <v>10993</v>
      </c>
      <c r="J114" s="445" t="s">
        <v>11111</v>
      </c>
      <c r="K114" s="1535">
        <v>44253</v>
      </c>
      <c r="L114" s="445" t="s">
        <v>10993</v>
      </c>
      <c r="N114" s="522" t="s">
        <v>11019</v>
      </c>
      <c r="O114" s="445" t="s">
        <v>7159</v>
      </c>
      <c r="P114" s="445" t="s">
        <v>2929</v>
      </c>
      <c r="S114" s="523" t="s">
        <v>4069</v>
      </c>
      <c r="T114" s="523"/>
      <c r="U114" s="1225" t="s">
        <v>12007</v>
      </c>
    </row>
    <row r="115" spans="1:21" ht="31.2">
      <c r="A115" s="523">
        <v>109</v>
      </c>
      <c r="B115" s="521">
        <v>44271</v>
      </c>
      <c r="C115" s="1235" t="s">
        <v>11112</v>
      </c>
      <c r="D115" s="570">
        <v>24</v>
      </c>
      <c r="E115" s="1234" t="s">
        <v>1554</v>
      </c>
      <c r="F115" s="445" t="s">
        <v>167</v>
      </c>
      <c r="G115" s="566" t="s">
        <v>11011</v>
      </c>
      <c r="H115" s="445" t="s">
        <v>4896</v>
      </c>
      <c r="I115" s="445" t="s">
        <v>10993</v>
      </c>
      <c r="J115" s="445" t="s">
        <v>11113</v>
      </c>
      <c r="K115" s="1535">
        <v>44253</v>
      </c>
      <c r="L115" s="445" t="s">
        <v>10993</v>
      </c>
      <c r="N115" s="522" t="s">
        <v>11019</v>
      </c>
      <c r="O115" s="445" t="s">
        <v>7159</v>
      </c>
      <c r="P115" s="445" t="s">
        <v>2929</v>
      </c>
      <c r="S115" s="523" t="s">
        <v>4069</v>
      </c>
      <c r="T115" s="523"/>
      <c r="U115" s="1225" t="s">
        <v>12007</v>
      </c>
    </row>
    <row r="116" spans="1:21" ht="31.2">
      <c r="A116" s="523">
        <v>110</v>
      </c>
      <c r="B116" s="521">
        <v>44271</v>
      </c>
      <c r="C116" s="1238" t="s">
        <v>11114</v>
      </c>
      <c r="D116" s="570">
        <v>25</v>
      </c>
      <c r="E116" s="1234" t="s">
        <v>1554</v>
      </c>
      <c r="F116" s="445" t="s">
        <v>167</v>
      </c>
      <c r="G116" s="566" t="s">
        <v>11011</v>
      </c>
      <c r="H116" s="445" t="s">
        <v>4896</v>
      </c>
      <c r="I116" s="445" t="s">
        <v>10993</v>
      </c>
      <c r="J116" s="445" t="s">
        <v>11115</v>
      </c>
      <c r="K116" s="1535">
        <v>44253</v>
      </c>
      <c r="L116" s="445" t="s">
        <v>10993</v>
      </c>
      <c r="N116" s="522" t="s">
        <v>11019</v>
      </c>
      <c r="O116" s="445" t="s">
        <v>7159</v>
      </c>
      <c r="P116" s="445" t="s">
        <v>2929</v>
      </c>
      <c r="S116" s="523" t="s">
        <v>4069</v>
      </c>
      <c r="T116" s="523"/>
      <c r="U116" s="1225" t="s">
        <v>12007</v>
      </c>
    </row>
    <row r="117" spans="1:21" ht="31.2">
      <c r="A117" s="523">
        <v>111</v>
      </c>
      <c r="B117" s="521">
        <v>44271</v>
      </c>
      <c r="C117" s="1241" t="s">
        <v>11116</v>
      </c>
      <c r="D117" s="570">
        <v>24</v>
      </c>
      <c r="E117" s="1234" t="s">
        <v>1554</v>
      </c>
      <c r="F117" s="445" t="s">
        <v>167</v>
      </c>
      <c r="G117" s="566" t="s">
        <v>11011</v>
      </c>
      <c r="H117" s="445" t="s">
        <v>4896</v>
      </c>
      <c r="I117" s="445" t="s">
        <v>10993</v>
      </c>
      <c r="J117" s="445" t="s">
        <v>11117</v>
      </c>
      <c r="K117" s="1535">
        <v>44253</v>
      </c>
      <c r="L117" s="445" t="s">
        <v>10993</v>
      </c>
      <c r="N117" s="522" t="s">
        <v>11019</v>
      </c>
      <c r="O117" s="445" t="s">
        <v>7159</v>
      </c>
      <c r="P117" s="445" t="s">
        <v>2929</v>
      </c>
      <c r="S117" s="523" t="s">
        <v>4069</v>
      </c>
      <c r="T117" s="523"/>
      <c r="U117" s="1225" t="s">
        <v>12007</v>
      </c>
    </row>
    <row r="118" spans="1:21" ht="31.2">
      <c r="A118" s="523">
        <v>112</v>
      </c>
      <c r="B118" s="521">
        <v>44271</v>
      </c>
      <c r="C118" s="1238" t="s">
        <v>11118</v>
      </c>
      <c r="D118" s="570">
        <v>24</v>
      </c>
      <c r="E118" s="1234" t="s">
        <v>1554</v>
      </c>
      <c r="F118" s="445" t="s">
        <v>167</v>
      </c>
      <c r="G118" s="566" t="s">
        <v>11011</v>
      </c>
      <c r="H118" s="445" t="s">
        <v>4896</v>
      </c>
      <c r="I118" s="445" t="s">
        <v>10993</v>
      </c>
      <c r="J118" s="445" t="s">
        <v>11119</v>
      </c>
      <c r="K118" s="1535">
        <v>44253</v>
      </c>
      <c r="L118" s="445" t="s">
        <v>10993</v>
      </c>
      <c r="N118" s="522" t="s">
        <v>11019</v>
      </c>
      <c r="O118" s="445" t="s">
        <v>7159</v>
      </c>
      <c r="P118" s="445" t="s">
        <v>2929</v>
      </c>
      <c r="S118" s="523" t="s">
        <v>4069</v>
      </c>
      <c r="T118" s="523"/>
      <c r="U118" s="1225" t="s">
        <v>12007</v>
      </c>
    </row>
    <row r="119" spans="1:21" ht="31.2">
      <c r="A119" s="523">
        <v>113</v>
      </c>
      <c r="B119" s="521">
        <v>44271</v>
      </c>
      <c r="C119" s="1242" t="s">
        <v>11120</v>
      </c>
      <c r="D119" s="570">
        <v>22</v>
      </c>
      <c r="E119" s="1234" t="s">
        <v>1554</v>
      </c>
      <c r="F119" s="445" t="s">
        <v>167</v>
      </c>
      <c r="G119" s="566" t="s">
        <v>11011</v>
      </c>
      <c r="H119" s="445" t="s">
        <v>4896</v>
      </c>
      <c r="I119" s="445" t="s">
        <v>10993</v>
      </c>
      <c r="J119" s="445" t="s">
        <v>11121</v>
      </c>
      <c r="K119" s="1535">
        <v>44253</v>
      </c>
      <c r="L119" s="445" t="s">
        <v>10993</v>
      </c>
      <c r="N119" s="522" t="s">
        <v>11019</v>
      </c>
      <c r="O119" s="445" t="s">
        <v>7159</v>
      </c>
      <c r="P119" s="445" t="s">
        <v>2929</v>
      </c>
      <c r="S119" s="523" t="s">
        <v>4069</v>
      </c>
      <c r="T119" s="523"/>
      <c r="U119" s="1225" t="s">
        <v>12007</v>
      </c>
    </row>
    <row r="120" spans="1:21" ht="31.2">
      <c r="A120" s="523">
        <v>114</v>
      </c>
      <c r="B120" s="521">
        <v>44272</v>
      </c>
      <c r="C120" s="1235" t="s">
        <v>11122</v>
      </c>
      <c r="D120" s="570">
        <v>22</v>
      </c>
      <c r="E120" s="565" t="s">
        <v>1554</v>
      </c>
      <c r="F120" s="445" t="s">
        <v>167</v>
      </c>
      <c r="G120" s="566" t="s">
        <v>11011</v>
      </c>
      <c r="H120" s="445" t="s">
        <v>4896</v>
      </c>
      <c r="I120" s="445" t="s">
        <v>10993</v>
      </c>
      <c r="J120" s="445" t="s">
        <v>11123</v>
      </c>
      <c r="K120" s="1535">
        <v>44253</v>
      </c>
      <c r="L120" s="445" t="s">
        <v>10993</v>
      </c>
      <c r="N120" s="522" t="s">
        <v>11019</v>
      </c>
      <c r="O120" s="445" t="s">
        <v>7159</v>
      </c>
      <c r="P120" s="445" t="s">
        <v>2929</v>
      </c>
      <c r="S120" s="523" t="s">
        <v>4069</v>
      </c>
      <c r="T120" s="523"/>
      <c r="U120" s="1225" t="s">
        <v>12008</v>
      </c>
    </row>
    <row r="121" spans="1:21" ht="31.2">
      <c r="A121" s="523">
        <v>115</v>
      </c>
      <c r="B121" s="521">
        <v>44308</v>
      </c>
      <c r="C121" s="1254" t="s">
        <v>11007</v>
      </c>
      <c r="D121" s="445">
        <v>34</v>
      </c>
      <c r="E121" s="445" t="s">
        <v>1554</v>
      </c>
      <c r="F121" s="445" t="s">
        <v>6085</v>
      </c>
      <c r="G121" s="1228" t="s">
        <v>11124</v>
      </c>
      <c r="H121" s="445" t="s">
        <v>4896</v>
      </c>
      <c r="I121" s="445" t="s">
        <v>10993</v>
      </c>
      <c r="J121" s="1229" t="s">
        <v>11009</v>
      </c>
      <c r="K121" s="1370">
        <v>44306</v>
      </c>
      <c r="L121" s="445" t="s">
        <v>10993</v>
      </c>
      <c r="M121" s="445"/>
      <c r="N121" s="445" t="s">
        <v>11125</v>
      </c>
      <c r="O121" s="445" t="s">
        <v>7159</v>
      </c>
      <c r="P121" s="445" t="s">
        <v>2929</v>
      </c>
      <c r="S121" s="523" t="s">
        <v>4069</v>
      </c>
      <c r="T121" s="523"/>
      <c r="U121" s="1225" t="s">
        <v>12166</v>
      </c>
    </row>
    <row r="122" spans="1:21" ht="31.2">
      <c r="A122" s="523">
        <v>116</v>
      </c>
      <c r="B122" s="521">
        <v>44308</v>
      </c>
      <c r="C122" s="597" t="s">
        <v>11126</v>
      </c>
      <c r="D122" s="565">
        <v>27</v>
      </c>
      <c r="E122" s="565" t="s">
        <v>1557</v>
      </c>
      <c r="F122" s="445" t="s">
        <v>5096</v>
      </c>
      <c r="G122" s="1228" t="s">
        <v>11124</v>
      </c>
      <c r="H122" s="445" t="s">
        <v>4896</v>
      </c>
      <c r="I122" s="445" t="s">
        <v>10993</v>
      </c>
      <c r="J122" s="1229" t="s">
        <v>11009</v>
      </c>
      <c r="K122" s="1370">
        <v>44306</v>
      </c>
      <c r="L122" s="445" t="s">
        <v>10993</v>
      </c>
      <c r="N122" s="445" t="s">
        <v>11125</v>
      </c>
      <c r="O122" s="445" t="s">
        <v>7159</v>
      </c>
      <c r="P122" s="445" t="s">
        <v>2929</v>
      </c>
      <c r="S122" s="523" t="s">
        <v>4069</v>
      </c>
      <c r="T122" s="523"/>
      <c r="U122" s="1225" t="s">
        <v>12166</v>
      </c>
    </row>
    <row r="123" spans="1:21" ht="31.2">
      <c r="A123" s="523">
        <v>117</v>
      </c>
      <c r="B123" s="521">
        <v>44308</v>
      </c>
      <c r="C123" s="1235" t="s">
        <v>11127</v>
      </c>
      <c r="D123" s="565">
        <v>8</v>
      </c>
      <c r="E123" s="565" t="s">
        <v>1557</v>
      </c>
      <c r="F123" s="445" t="s">
        <v>7159</v>
      </c>
      <c r="G123" s="1228" t="s">
        <v>11124</v>
      </c>
      <c r="H123" s="445" t="s">
        <v>4896</v>
      </c>
      <c r="I123" s="445" t="s">
        <v>10993</v>
      </c>
      <c r="J123" s="1229" t="s">
        <v>11009</v>
      </c>
      <c r="K123" s="1370">
        <v>44306</v>
      </c>
      <c r="L123" s="445" t="s">
        <v>10993</v>
      </c>
      <c r="N123" s="445" t="s">
        <v>11125</v>
      </c>
      <c r="O123" s="445" t="s">
        <v>7159</v>
      </c>
      <c r="P123" s="445" t="s">
        <v>2929</v>
      </c>
      <c r="S123" s="523" t="s">
        <v>4069</v>
      </c>
      <c r="T123" s="523"/>
      <c r="U123" s="1225" t="s">
        <v>12166</v>
      </c>
    </row>
    <row r="124" spans="1:21" ht="31.2">
      <c r="A124" s="523">
        <v>118</v>
      </c>
      <c r="B124" s="521">
        <v>44308</v>
      </c>
      <c r="C124" s="1236" t="s">
        <v>11128</v>
      </c>
      <c r="D124" s="565">
        <v>1</v>
      </c>
      <c r="E124" s="565" t="s">
        <v>1557</v>
      </c>
      <c r="F124" s="445" t="s">
        <v>7159</v>
      </c>
      <c r="G124" s="1228" t="s">
        <v>11124</v>
      </c>
      <c r="H124" s="445" t="s">
        <v>4896</v>
      </c>
      <c r="I124" s="445" t="s">
        <v>10993</v>
      </c>
      <c r="J124" s="1229" t="s">
        <v>11009</v>
      </c>
      <c r="K124" s="1370">
        <v>44306</v>
      </c>
      <c r="L124" s="445" t="s">
        <v>10993</v>
      </c>
      <c r="M124" s="397"/>
      <c r="N124" s="445" t="s">
        <v>11125</v>
      </c>
      <c r="O124" s="445" t="s">
        <v>7159</v>
      </c>
      <c r="P124" s="445" t="s">
        <v>2929</v>
      </c>
      <c r="S124" s="523" t="s">
        <v>4069</v>
      </c>
      <c r="T124" s="523"/>
      <c r="U124" s="1225" t="s">
        <v>12166</v>
      </c>
    </row>
    <row r="125" spans="1:21" ht="31.2">
      <c r="A125" s="523">
        <v>119</v>
      </c>
      <c r="B125" s="521">
        <v>44324</v>
      </c>
      <c r="C125" s="397" t="s">
        <v>11129</v>
      </c>
      <c r="D125" s="457">
        <v>20</v>
      </c>
      <c r="E125" s="968" t="s">
        <v>1557</v>
      </c>
      <c r="F125" s="445" t="s">
        <v>7159</v>
      </c>
      <c r="G125" s="800" t="s">
        <v>11005</v>
      </c>
      <c r="H125" s="445" t="s">
        <v>4896</v>
      </c>
      <c r="I125" s="445" t="s">
        <v>10993</v>
      </c>
      <c r="J125" s="1255" t="s">
        <v>11130</v>
      </c>
      <c r="K125" s="1370">
        <v>44320</v>
      </c>
      <c r="L125" s="445" t="s">
        <v>10993</v>
      </c>
      <c r="N125" s="523" t="s">
        <v>10997</v>
      </c>
      <c r="O125" s="445" t="s">
        <v>7159</v>
      </c>
      <c r="P125" s="445" t="s">
        <v>2929</v>
      </c>
      <c r="S125" s="523" t="s">
        <v>4069</v>
      </c>
      <c r="T125" s="523"/>
      <c r="U125" s="1225" t="s">
        <v>12024</v>
      </c>
    </row>
    <row r="126" spans="1:21" ht="31.2">
      <c r="A126" s="523">
        <v>120</v>
      </c>
      <c r="B126" s="521">
        <v>44324</v>
      </c>
      <c r="C126" s="397" t="s">
        <v>11131</v>
      </c>
      <c r="D126" s="457">
        <v>22</v>
      </c>
      <c r="E126" s="968" t="s">
        <v>1557</v>
      </c>
      <c r="F126" s="445" t="s">
        <v>7159</v>
      </c>
      <c r="G126" s="800" t="s">
        <v>10999</v>
      </c>
      <c r="H126" s="445" t="s">
        <v>4896</v>
      </c>
      <c r="I126" s="445" t="s">
        <v>10993</v>
      </c>
      <c r="J126" s="1255" t="s">
        <v>11132</v>
      </c>
      <c r="K126" s="1370">
        <v>44320</v>
      </c>
      <c r="L126" s="445" t="s">
        <v>10993</v>
      </c>
      <c r="N126" s="523" t="s">
        <v>10997</v>
      </c>
      <c r="O126" s="445" t="s">
        <v>7159</v>
      </c>
      <c r="P126" s="445" t="s">
        <v>2929</v>
      </c>
      <c r="S126" s="523" t="s">
        <v>4069</v>
      </c>
      <c r="T126" s="523"/>
      <c r="U126" s="1225" t="s">
        <v>12024</v>
      </c>
    </row>
    <row r="127" spans="1:21">
      <c r="C127" s="769"/>
      <c r="D127" s="1231"/>
      <c r="E127" s="968"/>
      <c r="F127" s="523"/>
      <c r="G127" s="772"/>
      <c r="H127" s="772"/>
      <c r="L127" s="772"/>
      <c r="N127" s="523"/>
      <c r="P127" s="523"/>
      <c r="S127" s="523"/>
      <c r="T127" s="523"/>
    </row>
    <row r="128" spans="1:21">
      <c r="C128" s="769"/>
      <c r="D128" s="1231"/>
      <c r="E128" s="968"/>
      <c r="F128" s="523"/>
      <c r="G128" s="772"/>
      <c r="H128" s="772"/>
      <c r="L128" s="772"/>
      <c r="N128" s="523"/>
      <c r="P128" s="523"/>
      <c r="S128" s="523"/>
      <c r="T128" s="523"/>
    </row>
    <row r="129" spans="3:20">
      <c r="C129" s="769"/>
      <c r="D129" s="1231"/>
      <c r="E129" s="968"/>
      <c r="F129" s="523"/>
      <c r="G129" s="772"/>
      <c r="H129" s="772"/>
      <c r="L129" s="772"/>
      <c r="N129" s="523"/>
      <c r="P129" s="523"/>
      <c r="S129" s="523"/>
      <c r="T129" s="523"/>
    </row>
    <row r="130" spans="3:20">
      <c r="C130" s="769"/>
      <c r="D130" s="1231"/>
      <c r="E130" s="968"/>
      <c r="F130" s="523"/>
      <c r="G130" s="772"/>
      <c r="H130" s="772"/>
      <c r="L130" s="772"/>
      <c r="N130" s="523"/>
      <c r="P130" s="523"/>
      <c r="S130" s="523"/>
      <c r="T130" s="523"/>
    </row>
    <row r="131" spans="3:20">
      <c r="C131" s="769"/>
      <c r="D131" s="1231"/>
      <c r="E131" s="968"/>
      <c r="F131" s="523"/>
      <c r="G131" s="772"/>
      <c r="H131" s="772"/>
      <c r="L131" s="772"/>
      <c r="N131" s="523"/>
      <c r="P131" s="523"/>
      <c r="S131" s="523"/>
      <c r="T131" s="523"/>
    </row>
    <row r="132" spans="3:20">
      <c r="C132" s="769"/>
      <c r="D132" s="1231"/>
      <c r="E132" s="968"/>
      <c r="F132" s="523"/>
      <c r="G132" s="784"/>
      <c r="H132" s="772"/>
      <c r="L132" s="772"/>
      <c r="N132" s="523"/>
      <c r="P132" s="523"/>
      <c r="S132" s="523"/>
      <c r="T132" s="523"/>
    </row>
    <row r="133" spans="3:20">
      <c r="C133" s="769"/>
      <c r="D133" s="1231"/>
      <c r="E133" s="968"/>
      <c r="F133" s="523"/>
      <c r="G133" s="772"/>
      <c r="H133" s="772"/>
      <c r="L133" s="772"/>
      <c r="N133" s="523"/>
      <c r="P133" s="523"/>
      <c r="S133" s="523"/>
      <c r="T133" s="523"/>
    </row>
    <row r="134" spans="3:20">
      <c r="C134" s="769"/>
      <c r="D134" s="1231"/>
      <c r="E134" s="968"/>
      <c r="F134" s="523"/>
      <c r="G134" s="772"/>
      <c r="H134" s="772"/>
      <c r="L134" s="772"/>
      <c r="N134" s="523"/>
      <c r="P134" s="523"/>
      <c r="S134" s="523"/>
      <c r="T134" s="523"/>
    </row>
    <row r="135" spans="3:20">
      <c r="C135" s="769"/>
      <c r="D135" s="1231"/>
      <c r="E135" s="968"/>
      <c r="F135" s="523"/>
      <c r="G135" s="772"/>
      <c r="H135" s="772"/>
      <c r="L135" s="772"/>
      <c r="N135" s="523"/>
      <c r="P135" s="523"/>
      <c r="S135" s="523"/>
      <c r="T135" s="523"/>
    </row>
    <row r="136" spans="3:20">
      <c r="C136" s="769"/>
      <c r="D136" s="1231"/>
      <c r="E136" s="968"/>
      <c r="F136" s="523"/>
      <c r="G136" s="772"/>
      <c r="H136" s="772"/>
      <c r="L136" s="772"/>
      <c r="N136" s="523"/>
      <c r="P136" s="523"/>
      <c r="S136" s="523"/>
      <c r="T136" s="523"/>
    </row>
    <row r="137" spans="3:20">
      <c r="C137" s="769"/>
      <c r="D137" s="1231"/>
      <c r="E137" s="968"/>
      <c r="F137" s="523"/>
      <c r="G137" s="772"/>
      <c r="H137" s="772"/>
      <c r="L137" s="772"/>
      <c r="N137" s="523"/>
      <c r="P137" s="523"/>
      <c r="S137" s="523"/>
      <c r="T137" s="523"/>
    </row>
    <row r="138" spans="3:20">
      <c r="C138" s="769"/>
      <c r="D138" s="1231"/>
      <c r="E138" s="968"/>
      <c r="F138" s="523"/>
      <c r="G138" s="772"/>
      <c r="H138" s="772"/>
      <c r="L138" s="772"/>
      <c r="N138" s="523"/>
      <c r="P138" s="523"/>
      <c r="S138" s="523"/>
      <c r="T138" s="523"/>
    </row>
    <row r="139" spans="3:20">
      <c r="C139" s="769"/>
      <c r="D139" s="1231"/>
      <c r="E139" s="968"/>
      <c r="F139" s="523"/>
      <c r="G139" s="772"/>
      <c r="H139" s="772"/>
      <c r="L139" s="772"/>
      <c r="N139" s="523"/>
      <c r="P139" s="523"/>
      <c r="S139" s="523"/>
      <c r="T139" s="523"/>
    </row>
    <row r="140" spans="3:20">
      <c r="C140" s="769"/>
      <c r="D140" s="1231"/>
      <c r="E140" s="968"/>
      <c r="F140" s="523"/>
      <c r="G140" s="772"/>
      <c r="H140" s="772"/>
      <c r="L140" s="772"/>
      <c r="N140" s="523"/>
      <c r="P140" s="523"/>
      <c r="S140" s="523"/>
      <c r="T140" s="523"/>
    </row>
    <row r="141" spans="3:20">
      <c r="C141" s="769"/>
      <c r="D141" s="1231"/>
      <c r="E141" s="968"/>
      <c r="F141" s="523"/>
      <c r="G141" s="772"/>
      <c r="H141" s="772"/>
      <c r="L141" s="772"/>
      <c r="N141" s="523"/>
      <c r="P141" s="523"/>
      <c r="S141" s="523"/>
      <c r="T141" s="523"/>
    </row>
    <row r="142" spans="3:20">
      <c r="C142" s="769"/>
      <c r="D142" s="1231"/>
      <c r="E142" s="968"/>
      <c r="F142" s="523"/>
      <c r="G142" s="772"/>
      <c r="H142" s="772"/>
      <c r="L142" s="772"/>
      <c r="N142" s="523"/>
      <c r="P142" s="523"/>
      <c r="S142" s="523"/>
      <c r="T142" s="523"/>
    </row>
    <row r="143" spans="3:20">
      <c r="C143" s="769"/>
      <c r="D143" s="1231"/>
      <c r="E143" s="968"/>
      <c r="F143" s="523"/>
      <c r="G143" s="772"/>
      <c r="H143" s="772"/>
      <c r="L143" s="772"/>
      <c r="N143" s="523"/>
      <c r="P143" s="523"/>
      <c r="S143" s="523"/>
      <c r="T143" s="523"/>
    </row>
    <row r="144" spans="3:20">
      <c r="C144" s="769"/>
      <c r="D144" s="1231"/>
      <c r="E144" s="968"/>
      <c r="F144" s="523"/>
      <c r="G144" s="772"/>
      <c r="H144" s="772"/>
      <c r="L144" s="772"/>
      <c r="N144" s="523"/>
      <c r="P144" s="523"/>
      <c r="S144" s="523"/>
      <c r="T144" s="523"/>
    </row>
    <row r="145" spans="3:20">
      <c r="C145" s="769"/>
      <c r="D145" s="1231"/>
      <c r="E145" s="968"/>
      <c r="F145" s="523"/>
      <c r="G145" s="772"/>
      <c r="H145" s="772"/>
      <c r="L145" s="772"/>
      <c r="N145" s="523"/>
      <c r="P145" s="523"/>
      <c r="S145" s="523"/>
      <c r="T145" s="523"/>
    </row>
    <row r="146" spans="3:20">
      <c r="C146" s="769"/>
      <c r="D146" s="1231"/>
      <c r="E146" s="968"/>
      <c r="F146" s="523"/>
      <c r="G146" s="772"/>
      <c r="H146" s="772"/>
      <c r="L146" s="772"/>
      <c r="N146" s="523"/>
      <c r="P146" s="523"/>
      <c r="S146" s="523"/>
      <c r="T146" s="523"/>
    </row>
    <row r="147" spans="3:20">
      <c r="C147" s="769"/>
      <c r="D147" s="1231"/>
      <c r="E147" s="968"/>
      <c r="F147" s="523"/>
      <c r="G147" s="772"/>
      <c r="H147" s="772"/>
      <c r="L147" s="772"/>
      <c r="N147" s="523"/>
      <c r="P147" s="523"/>
      <c r="S147" s="523"/>
      <c r="T147" s="523"/>
    </row>
    <row r="148" spans="3:20">
      <c r="C148" s="769"/>
      <c r="D148" s="1231"/>
      <c r="E148" s="968"/>
      <c r="F148" s="523"/>
      <c r="G148" s="772"/>
      <c r="H148" s="772"/>
      <c r="L148" s="772"/>
      <c r="N148" s="523"/>
      <c r="P148" s="523"/>
      <c r="S148" s="523"/>
      <c r="T148" s="523"/>
    </row>
    <row r="149" spans="3:20">
      <c r="C149" s="769"/>
      <c r="D149" s="1231"/>
      <c r="E149" s="968"/>
      <c r="F149" s="523"/>
      <c r="G149" s="772"/>
      <c r="H149" s="772"/>
      <c r="L149" s="772"/>
      <c r="N149" s="523"/>
      <c r="P149" s="523"/>
      <c r="S149" s="523"/>
      <c r="T149" s="523"/>
    </row>
    <row r="150" spans="3:20">
      <c r="C150" s="769"/>
      <c r="D150" s="1231"/>
      <c r="E150" s="968"/>
      <c r="F150" s="523"/>
      <c r="G150" s="772"/>
      <c r="H150" s="772"/>
      <c r="L150" s="772"/>
      <c r="N150" s="523"/>
      <c r="P150" s="523"/>
      <c r="S150" s="523"/>
      <c r="T150" s="523"/>
    </row>
    <row r="151" spans="3:20">
      <c r="C151" s="769"/>
      <c r="D151" s="1231"/>
      <c r="E151" s="968"/>
      <c r="F151" s="523"/>
      <c r="G151" s="772"/>
      <c r="H151" s="772"/>
      <c r="L151" s="772"/>
      <c r="N151" s="523"/>
      <c r="P151" s="523"/>
      <c r="S151" s="523"/>
      <c r="T151" s="523"/>
    </row>
    <row r="152" spans="3:20">
      <c r="C152" s="769"/>
      <c r="D152" s="1231"/>
      <c r="E152" s="968"/>
      <c r="F152" s="523"/>
      <c r="G152" s="772"/>
      <c r="H152" s="772"/>
      <c r="L152" s="772"/>
      <c r="N152" s="523"/>
      <c r="P152" s="523"/>
      <c r="S152" s="523"/>
      <c r="T152" s="523"/>
    </row>
    <row r="153" spans="3:20">
      <c r="C153" s="769"/>
      <c r="D153" s="1231"/>
      <c r="E153" s="968"/>
      <c r="F153" s="523"/>
      <c r="G153" s="772"/>
      <c r="H153" s="772"/>
      <c r="L153" s="772"/>
      <c r="N153" s="523"/>
      <c r="P153" s="523"/>
      <c r="S153" s="523"/>
      <c r="T153" s="523"/>
    </row>
    <row r="154" spans="3:20">
      <c r="C154" s="769"/>
      <c r="D154" s="1231"/>
      <c r="E154" s="968"/>
      <c r="F154" s="523"/>
      <c r="G154" s="772"/>
      <c r="H154" s="772"/>
      <c r="L154" s="772"/>
      <c r="N154" s="523"/>
      <c r="P154" s="523"/>
      <c r="S154" s="523"/>
      <c r="T154" s="523"/>
    </row>
    <row r="155" spans="3:20">
      <c r="C155" s="769"/>
      <c r="D155" s="1231"/>
      <c r="E155" s="968"/>
      <c r="F155" s="523"/>
      <c r="G155" s="772"/>
      <c r="H155" s="772"/>
      <c r="L155" s="772"/>
      <c r="N155" s="523"/>
      <c r="P155" s="523"/>
      <c r="S155" s="523"/>
      <c r="T155" s="523"/>
    </row>
    <row r="156" spans="3:20">
      <c r="C156" s="769"/>
      <c r="D156" s="1231"/>
      <c r="E156" s="968"/>
      <c r="F156" s="523"/>
      <c r="G156" s="772"/>
      <c r="H156" s="772"/>
      <c r="L156" s="772"/>
      <c r="N156" s="523"/>
      <c r="P156" s="523"/>
      <c r="S156" s="523"/>
      <c r="T156" s="523"/>
    </row>
    <row r="157" spans="3:20">
      <c r="C157" s="769"/>
      <c r="D157" s="1231"/>
      <c r="E157" s="968"/>
      <c r="F157" s="523"/>
      <c r="G157" s="772"/>
      <c r="H157" s="772"/>
      <c r="L157" s="772"/>
      <c r="N157" s="523"/>
      <c r="P157" s="523"/>
      <c r="S157" s="523"/>
      <c r="T157" s="523"/>
    </row>
    <row r="158" spans="3:20">
      <c r="C158" s="769"/>
      <c r="D158" s="1231"/>
      <c r="E158" s="968"/>
      <c r="F158" s="523"/>
      <c r="G158" s="784"/>
      <c r="H158" s="772"/>
      <c r="L158" s="772"/>
      <c r="N158" s="523"/>
      <c r="P158" s="523"/>
      <c r="S158" s="523"/>
      <c r="T158" s="523"/>
    </row>
    <row r="159" spans="3:20">
      <c r="C159" s="769"/>
      <c r="D159" s="1231"/>
      <c r="E159" s="968"/>
      <c r="F159" s="523"/>
      <c r="G159" s="772"/>
      <c r="H159" s="772"/>
      <c r="L159" s="772"/>
      <c r="N159" s="523"/>
      <c r="P159" s="523"/>
      <c r="S159" s="523"/>
      <c r="T159" s="523"/>
    </row>
    <row r="160" spans="3:20">
      <c r="C160" s="769"/>
      <c r="D160" s="1231"/>
      <c r="E160" s="968"/>
      <c r="F160" s="523"/>
      <c r="G160" s="772"/>
      <c r="H160" s="772"/>
      <c r="L160" s="772"/>
      <c r="N160" s="523"/>
      <c r="P160" s="523"/>
      <c r="S160" s="523"/>
      <c r="T160" s="523"/>
    </row>
    <row r="161" spans="3:20">
      <c r="C161" s="769"/>
      <c r="D161" s="1231"/>
      <c r="E161" s="968"/>
      <c r="F161" s="523"/>
      <c r="G161" s="772"/>
      <c r="H161" s="772"/>
      <c r="L161" s="772"/>
      <c r="N161" s="523"/>
      <c r="P161" s="523"/>
      <c r="S161" s="523"/>
      <c r="T161" s="523"/>
    </row>
    <row r="162" spans="3:20">
      <c r="C162" s="769"/>
      <c r="D162" s="1231"/>
      <c r="E162" s="968"/>
      <c r="F162" s="523"/>
      <c r="G162" s="772"/>
      <c r="H162" s="772"/>
      <c r="L162" s="772"/>
      <c r="N162" s="523"/>
      <c r="P162" s="523"/>
      <c r="S162" s="523"/>
      <c r="T162" s="523"/>
    </row>
    <row r="163" spans="3:20">
      <c r="C163" s="769"/>
      <c r="D163" s="1231"/>
      <c r="E163" s="968"/>
      <c r="F163" s="523"/>
      <c r="G163" s="772"/>
      <c r="H163" s="772"/>
      <c r="L163" s="772"/>
      <c r="N163" s="523"/>
      <c r="P163" s="523"/>
      <c r="S163" s="523"/>
      <c r="T163" s="523"/>
    </row>
    <row r="164" spans="3:20">
      <c r="C164" s="769"/>
      <c r="D164" s="1231"/>
      <c r="E164" s="968"/>
      <c r="F164" s="523"/>
      <c r="G164" s="772"/>
      <c r="H164" s="772"/>
      <c r="L164" s="772"/>
      <c r="N164" s="523"/>
      <c r="P164" s="523"/>
      <c r="S164" s="523"/>
      <c r="T164" s="523"/>
    </row>
    <row r="165" spans="3:20">
      <c r="C165" s="769"/>
      <c r="D165" s="1231"/>
      <c r="E165" s="968"/>
      <c r="F165" s="523"/>
      <c r="G165" s="772"/>
      <c r="H165" s="772"/>
      <c r="L165" s="772"/>
      <c r="N165" s="523"/>
      <c r="P165" s="523"/>
      <c r="S165" s="523"/>
      <c r="T165" s="523"/>
    </row>
    <row r="166" spans="3:20">
      <c r="C166" s="769"/>
      <c r="D166" s="1231"/>
      <c r="E166" s="968"/>
      <c r="F166" s="523"/>
      <c r="G166" s="772"/>
      <c r="H166" s="772"/>
      <c r="L166" s="772"/>
      <c r="N166" s="523"/>
      <c r="P166" s="523"/>
      <c r="S166" s="523"/>
      <c r="T166" s="523"/>
    </row>
    <row r="167" spans="3:20">
      <c r="C167" s="769"/>
      <c r="D167" s="1231"/>
      <c r="E167" s="968"/>
      <c r="F167" s="523"/>
      <c r="G167" s="772"/>
      <c r="H167" s="772"/>
      <c r="L167" s="772"/>
      <c r="N167" s="523"/>
      <c r="P167" s="523"/>
      <c r="S167" s="523"/>
      <c r="T167" s="523"/>
    </row>
    <row r="168" spans="3:20">
      <c r="C168" s="769"/>
      <c r="D168" s="1231"/>
      <c r="E168" s="968"/>
      <c r="F168" s="523"/>
      <c r="G168" s="772"/>
      <c r="H168" s="772"/>
      <c r="L168" s="772"/>
      <c r="N168" s="523"/>
      <c r="P168" s="523"/>
      <c r="S168" s="523"/>
      <c r="T168" s="523"/>
    </row>
    <row r="169" spans="3:20">
      <c r="C169" s="769"/>
      <c r="D169" s="1231"/>
      <c r="E169" s="968"/>
      <c r="F169" s="523"/>
      <c r="G169" s="772"/>
      <c r="H169" s="772"/>
      <c r="L169" s="772"/>
      <c r="N169" s="523"/>
      <c r="P169" s="523"/>
      <c r="S169" s="523"/>
      <c r="T169" s="523"/>
    </row>
    <row r="170" spans="3:20">
      <c r="C170" s="769"/>
      <c r="D170" s="1231"/>
      <c r="E170" s="968"/>
      <c r="F170" s="523"/>
      <c r="G170" s="772"/>
      <c r="H170" s="772"/>
      <c r="L170" s="772"/>
      <c r="N170" s="523"/>
      <c r="P170" s="523"/>
      <c r="S170" s="523"/>
      <c r="T170" s="523"/>
    </row>
    <row r="171" spans="3:20">
      <c r="C171" s="769"/>
      <c r="D171" s="1231"/>
      <c r="E171" s="968"/>
      <c r="F171" s="523"/>
      <c r="G171" s="772"/>
      <c r="H171" s="772"/>
      <c r="L171" s="772"/>
      <c r="N171" s="523"/>
      <c r="P171" s="523"/>
      <c r="S171" s="523"/>
      <c r="T171" s="523"/>
    </row>
    <row r="172" spans="3:20">
      <c r="C172" s="769"/>
      <c r="D172" s="1231"/>
      <c r="E172" s="968"/>
      <c r="F172" s="523"/>
      <c r="G172" s="772"/>
      <c r="H172" s="772"/>
      <c r="L172" s="772"/>
      <c r="N172" s="523"/>
      <c r="P172" s="523"/>
      <c r="S172" s="523"/>
      <c r="T172" s="523"/>
    </row>
    <row r="173" spans="3:20">
      <c r="C173" s="769"/>
      <c r="D173" s="1231"/>
      <c r="E173" s="968"/>
      <c r="F173" s="523"/>
      <c r="G173" s="772"/>
      <c r="H173" s="772"/>
      <c r="L173" s="772"/>
      <c r="N173" s="523"/>
      <c r="P173" s="523"/>
      <c r="S173" s="523"/>
      <c r="T173" s="523"/>
    </row>
    <row r="174" spans="3:20">
      <c r="C174" s="769"/>
      <c r="D174" s="1231"/>
      <c r="E174" s="968"/>
      <c r="F174" s="523"/>
      <c r="G174" s="772"/>
      <c r="H174" s="772"/>
      <c r="L174" s="772"/>
      <c r="N174" s="523"/>
      <c r="P174" s="523"/>
      <c r="S174" s="523"/>
      <c r="T174" s="523"/>
    </row>
    <row r="175" spans="3:20">
      <c r="C175" s="769"/>
      <c r="D175" s="1231"/>
      <c r="E175" s="968"/>
      <c r="F175" s="523"/>
      <c r="G175" s="772"/>
      <c r="H175" s="772"/>
      <c r="L175" s="772"/>
      <c r="N175" s="523"/>
      <c r="P175" s="523"/>
      <c r="S175" s="523"/>
      <c r="T175" s="523"/>
    </row>
    <row r="176" spans="3:20">
      <c r="C176" s="769"/>
      <c r="D176" s="1231"/>
      <c r="E176" s="968"/>
      <c r="F176" s="523"/>
      <c r="G176" s="772"/>
      <c r="H176" s="772"/>
      <c r="L176" s="772"/>
      <c r="N176" s="523"/>
      <c r="P176" s="523"/>
      <c r="S176" s="523"/>
      <c r="T176" s="523"/>
    </row>
    <row r="177" spans="3:20">
      <c r="C177" s="769"/>
      <c r="D177" s="1231"/>
      <c r="E177" s="968"/>
      <c r="F177" s="523"/>
      <c r="G177" s="772"/>
      <c r="H177" s="772"/>
      <c r="L177" s="772"/>
      <c r="N177" s="523"/>
      <c r="P177" s="523"/>
      <c r="S177" s="523"/>
      <c r="T177" s="523"/>
    </row>
    <row r="178" spans="3:20">
      <c r="C178" s="769"/>
      <c r="D178" s="1231"/>
      <c r="E178" s="968"/>
      <c r="F178" s="523"/>
      <c r="G178" s="772"/>
      <c r="H178" s="772"/>
      <c r="L178" s="772"/>
      <c r="N178" s="523"/>
      <c r="P178" s="523"/>
      <c r="S178" s="523"/>
      <c r="T178" s="523"/>
    </row>
    <row r="179" spans="3:20">
      <c r="C179" s="769"/>
      <c r="D179" s="1231"/>
      <c r="E179" s="968"/>
      <c r="F179" s="523"/>
      <c r="G179" s="772"/>
      <c r="H179" s="772"/>
      <c r="L179" s="772"/>
      <c r="N179" s="523"/>
      <c r="P179" s="523"/>
      <c r="S179" s="523"/>
      <c r="T179" s="523"/>
    </row>
    <row r="180" spans="3:20">
      <c r="C180" s="769"/>
      <c r="D180" s="1231"/>
      <c r="E180" s="968"/>
      <c r="F180" s="523"/>
      <c r="G180" s="784"/>
      <c r="H180" s="772"/>
      <c r="L180" s="772"/>
      <c r="N180" s="523"/>
      <c r="P180" s="523"/>
      <c r="S180" s="523"/>
      <c r="T180" s="523"/>
    </row>
    <row r="181" spans="3:20">
      <c r="C181" s="769"/>
      <c r="D181" s="1231"/>
      <c r="E181" s="968"/>
      <c r="F181" s="523"/>
      <c r="G181" s="772"/>
      <c r="H181" s="772"/>
      <c r="L181" s="772"/>
      <c r="N181" s="523"/>
      <c r="P181" s="523"/>
      <c r="S181" s="523"/>
      <c r="T181" s="523"/>
    </row>
    <row r="182" spans="3:20">
      <c r="C182" s="769"/>
      <c r="D182" s="1231"/>
      <c r="E182" s="968"/>
      <c r="F182" s="523"/>
      <c r="G182" s="772"/>
      <c r="H182" s="772"/>
      <c r="L182" s="772"/>
      <c r="N182" s="523"/>
      <c r="P182" s="523"/>
      <c r="S182" s="523"/>
      <c r="T182" s="523"/>
    </row>
    <row r="183" spans="3:20">
      <c r="C183" s="769"/>
      <c r="D183" s="1231"/>
      <c r="E183" s="968"/>
      <c r="F183" s="523"/>
      <c r="G183" s="772"/>
      <c r="H183" s="772"/>
      <c r="L183" s="772"/>
      <c r="N183" s="523"/>
      <c r="P183" s="523"/>
      <c r="S183" s="523"/>
      <c r="T183" s="523"/>
    </row>
    <row r="184" spans="3:20">
      <c r="C184" s="769"/>
      <c r="D184" s="1231"/>
      <c r="E184" s="968"/>
      <c r="F184" s="523"/>
      <c r="G184" s="772"/>
      <c r="H184" s="772"/>
      <c r="L184" s="772"/>
      <c r="N184" s="523"/>
      <c r="P184" s="523"/>
      <c r="S184" s="523"/>
      <c r="T184" s="523"/>
    </row>
    <row r="185" spans="3:20">
      <c r="C185" s="769"/>
      <c r="D185" s="1231"/>
      <c r="E185" s="968"/>
      <c r="F185" s="523"/>
      <c r="G185" s="772"/>
      <c r="H185" s="772"/>
      <c r="L185" s="772"/>
      <c r="N185" s="523"/>
      <c r="P185" s="523"/>
      <c r="S185" s="523"/>
      <c r="T185" s="523"/>
    </row>
    <row r="186" spans="3:20">
      <c r="C186" s="769"/>
      <c r="D186" s="1231"/>
      <c r="E186" s="968"/>
      <c r="F186" s="523"/>
      <c r="G186" s="772"/>
      <c r="H186" s="772"/>
      <c r="L186" s="772"/>
      <c r="N186" s="523"/>
      <c r="P186" s="523"/>
      <c r="S186" s="523"/>
      <c r="T186" s="523"/>
    </row>
    <row r="187" spans="3:20">
      <c r="C187" s="769"/>
      <c r="D187" s="1231"/>
      <c r="E187" s="968"/>
      <c r="F187" s="523"/>
      <c r="G187" s="772"/>
      <c r="H187" s="772"/>
      <c r="L187" s="772"/>
      <c r="N187" s="523"/>
      <c r="P187" s="523"/>
      <c r="S187" s="523"/>
      <c r="T187" s="523"/>
    </row>
    <row r="188" spans="3:20">
      <c r="C188" s="769"/>
      <c r="D188" s="1231"/>
      <c r="E188" s="968"/>
      <c r="F188" s="523"/>
      <c r="G188" s="772"/>
      <c r="H188" s="772"/>
      <c r="L188" s="772"/>
      <c r="N188" s="523"/>
      <c r="P188" s="523"/>
      <c r="S188" s="523"/>
      <c r="T188" s="523"/>
    </row>
    <row r="189" spans="3:20">
      <c r="C189" s="769"/>
      <c r="D189" s="1231"/>
      <c r="E189" s="968"/>
      <c r="F189" s="523"/>
      <c r="G189" s="772"/>
      <c r="H189" s="772"/>
      <c r="L189" s="772"/>
      <c r="N189" s="523"/>
      <c r="P189" s="523"/>
      <c r="S189" s="523"/>
      <c r="T189" s="523"/>
    </row>
    <row r="190" spans="3:20">
      <c r="C190" s="769"/>
      <c r="D190" s="1231"/>
      <c r="E190" s="968"/>
      <c r="F190" s="523"/>
      <c r="G190" s="772"/>
      <c r="H190" s="772"/>
      <c r="L190" s="772"/>
      <c r="N190" s="523"/>
      <c r="P190" s="523"/>
      <c r="S190" s="523"/>
      <c r="T190" s="523"/>
    </row>
    <row r="191" spans="3:20">
      <c r="C191" s="769"/>
      <c r="D191" s="1231"/>
      <c r="E191" s="968"/>
      <c r="F191" s="523"/>
      <c r="G191" s="772"/>
      <c r="H191" s="772"/>
      <c r="L191" s="772"/>
      <c r="N191" s="523"/>
      <c r="P191" s="523"/>
      <c r="S191" s="523"/>
      <c r="T191" s="523"/>
    </row>
    <row r="192" spans="3:20">
      <c r="C192" s="769"/>
      <c r="D192" s="1231"/>
      <c r="E192" s="968"/>
      <c r="F192" s="523"/>
      <c r="G192" s="772"/>
      <c r="H192" s="772"/>
      <c r="L192" s="772"/>
      <c r="N192" s="523"/>
      <c r="P192" s="523"/>
      <c r="S192" s="523"/>
      <c r="T192" s="523"/>
    </row>
    <row r="193" spans="3:20">
      <c r="C193" s="769"/>
      <c r="D193" s="1231"/>
      <c r="E193" s="968"/>
      <c r="F193" s="523"/>
      <c r="G193" s="772"/>
      <c r="H193" s="772"/>
      <c r="L193" s="772"/>
      <c r="N193" s="523"/>
      <c r="P193" s="523"/>
      <c r="S193" s="523"/>
      <c r="T193" s="523"/>
    </row>
    <row r="194" spans="3:20">
      <c r="C194" s="769"/>
      <c r="D194" s="1231"/>
      <c r="E194" s="968"/>
      <c r="F194" s="523"/>
      <c r="G194" s="772"/>
      <c r="H194" s="772"/>
      <c r="L194" s="772"/>
      <c r="N194" s="523"/>
      <c r="P194" s="523"/>
      <c r="S194" s="523"/>
      <c r="T194" s="523"/>
    </row>
    <row r="195" spans="3:20">
      <c r="C195" s="769"/>
      <c r="D195" s="1231"/>
      <c r="E195" s="968"/>
      <c r="F195" s="523"/>
      <c r="G195" s="784"/>
      <c r="H195" s="772"/>
      <c r="L195" s="772"/>
      <c r="N195" s="523"/>
      <c r="P195" s="523"/>
      <c r="S195" s="523"/>
      <c r="T195" s="523"/>
    </row>
    <row r="196" spans="3:20">
      <c r="C196" s="769"/>
      <c r="D196" s="1231"/>
      <c r="E196" s="968"/>
      <c r="F196" s="523"/>
      <c r="G196" s="772"/>
      <c r="H196" s="772"/>
      <c r="L196" s="772"/>
      <c r="N196" s="523"/>
      <c r="P196" s="523"/>
      <c r="S196" s="523"/>
      <c r="T196" s="523"/>
    </row>
    <row r="197" spans="3:20">
      <c r="C197" s="769"/>
      <c r="D197" s="1231"/>
      <c r="E197" s="968"/>
      <c r="F197" s="523"/>
      <c r="G197" s="772"/>
      <c r="H197" s="772"/>
      <c r="L197" s="772"/>
      <c r="N197" s="523"/>
      <c r="P197" s="523"/>
      <c r="S197" s="523"/>
      <c r="T197" s="523"/>
    </row>
    <row r="198" spans="3:20">
      <c r="C198" s="769"/>
      <c r="D198" s="1231"/>
      <c r="E198" s="968"/>
      <c r="F198" s="523"/>
      <c r="G198" s="772"/>
      <c r="H198" s="772"/>
      <c r="L198" s="772"/>
      <c r="N198" s="523"/>
      <c r="P198" s="523"/>
      <c r="S198" s="523"/>
      <c r="T198" s="523"/>
    </row>
    <row r="199" spans="3:20">
      <c r="C199" s="769"/>
      <c r="D199" s="1231"/>
      <c r="E199" s="968"/>
      <c r="F199" s="523"/>
      <c r="G199" s="772"/>
      <c r="H199" s="772"/>
      <c r="L199" s="772"/>
      <c r="N199" s="523"/>
      <c r="P199" s="523"/>
      <c r="S199" s="523"/>
      <c r="T199" s="523"/>
    </row>
    <row r="200" spans="3:20">
      <c r="C200" s="769"/>
      <c r="D200" s="1231"/>
      <c r="E200" s="968"/>
      <c r="F200" s="523"/>
      <c r="G200" s="772"/>
      <c r="H200" s="772"/>
      <c r="L200" s="772"/>
      <c r="N200" s="523"/>
      <c r="P200" s="523"/>
      <c r="S200" s="523"/>
      <c r="T200" s="523"/>
    </row>
    <row r="201" spans="3:20">
      <c r="C201" s="769"/>
      <c r="D201" s="1231"/>
      <c r="E201" s="968"/>
      <c r="F201" s="523"/>
      <c r="G201" s="772"/>
      <c r="H201" s="772"/>
      <c r="L201" s="772"/>
      <c r="N201" s="523"/>
      <c r="P201" s="523"/>
      <c r="S201" s="523"/>
      <c r="T201" s="523"/>
    </row>
    <row r="202" spans="3:20">
      <c r="C202" s="769"/>
      <c r="D202" s="1231"/>
      <c r="E202" s="968"/>
      <c r="F202" s="523"/>
      <c r="G202" s="772"/>
      <c r="H202" s="772"/>
      <c r="L202" s="772"/>
      <c r="N202" s="523"/>
      <c r="P202" s="523"/>
      <c r="S202" s="523"/>
      <c r="T202" s="523"/>
    </row>
    <row r="203" spans="3:20">
      <c r="C203" s="769"/>
      <c r="D203" s="1231"/>
      <c r="E203" s="968"/>
      <c r="F203" s="523"/>
      <c r="G203" s="772"/>
      <c r="H203" s="772"/>
      <c r="L203" s="772"/>
      <c r="N203" s="523"/>
      <c r="P203" s="523"/>
      <c r="S203" s="523"/>
      <c r="T203" s="523"/>
    </row>
    <row r="204" spans="3:20">
      <c r="C204" s="769"/>
      <c r="D204" s="1231"/>
      <c r="E204" s="968"/>
      <c r="F204" s="523"/>
      <c r="G204" s="772"/>
      <c r="H204" s="772"/>
      <c r="L204" s="772"/>
      <c r="N204" s="523"/>
      <c r="P204" s="523"/>
      <c r="S204" s="523"/>
      <c r="T204" s="523"/>
    </row>
    <row r="205" spans="3:20">
      <c r="C205" s="769"/>
      <c r="D205" s="1231"/>
      <c r="E205" s="968"/>
      <c r="F205" s="523"/>
      <c r="G205" s="772"/>
      <c r="H205" s="772"/>
      <c r="L205" s="772"/>
      <c r="N205" s="523"/>
      <c r="P205" s="523"/>
      <c r="S205" s="523"/>
      <c r="T205" s="523"/>
    </row>
    <row r="206" spans="3:20">
      <c r="C206" s="769"/>
      <c r="D206" s="1231"/>
      <c r="E206" s="968"/>
      <c r="F206" s="523"/>
      <c r="G206" s="772"/>
      <c r="H206" s="772"/>
      <c r="L206" s="772"/>
      <c r="N206" s="523"/>
      <c r="P206" s="523"/>
      <c r="S206" s="523"/>
      <c r="T206" s="523"/>
    </row>
    <row r="207" spans="3:20">
      <c r="C207" s="769"/>
      <c r="D207" s="1231"/>
      <c r="E207" s="968"/>
      <c r="F207" s="523"/>
      <c r="G207" s="772"/>
      <c r="H207" s="772"/>
      <c r="L207" s="772"/>
      <c r="N207" s="523"/>
      <c r="P207" s="523"/>
      <c r="S207" s="523"/>
      <c r="T207" s="523"/>
    </row>
    <row r="208" spans="3:20">
      <c r="C208" s="769"/>
      <c r="D208" s="1231"/>
      <c r="E208" s="968"/>
      <c r="G208" s="772"/>
      <c r="H208" s="772"/>
      <c r="L208" s="772"/>
      <c r="N208" s="523"/>
      <c r="P208" s="523"/>
      <c r="S208" s="523"/>
      <c r="T208" s="523"/>
    </row>
    <row r="209" spans="3:20">
      <c r="C209" s="769"/>
      <c r="D209" s="1231"/>
      <c r="E209" s="968"/>
      <c r="G209" s="772"/>
      <c r="H209" s="772"/>
      <c r="L209" s="772"/>
      <c r="N209" s="523"/>
      <c r="P209" s="523"/>
      <c r="S209" s="523"/>
      <c r="T209" s="523"/>
    </row>
    <row r="210" spans="3:20">
      <c r="C210" s="769"/>
      <c r="D210" s="1231"/>
      <c r="E210" s="968"/>
      <c r="G210" s="772"/>
      <c r="H210" s="772"/>
      <c r="L210" s="772"/>
      <c r="N210" s="523"/>
      <c r="P210" s="523"/>
      <c r="S210" s="523"/>
      <c r="T210" s="523"/>
    </row>
    <row r="211" spans="3:20">
      <c r="C211" s="769"/>
      <c r="D211" s="1231"/>
      <c r="E211" s="968"/>
      <c r="G211" s="772"/>
      <c r="H211" s="772"/>
      <c r="L211" s="772"/>
      <c r="N211" s="523"/>
      <c r="P211" s="523"/>
      <c r="S211" s="523"/>
      <c r="T211" s="523"/>
    </row>
    <row r="212" spans="3:20">
      <c r="C212" s="769"/>
      <c r="D212" s="1231"/>
      <c r="E212" s="968"/>
      <c r="G212" s="772"/>
      <c r="H212" s="772"/>
      <c r="L212" s="772"/>
      <c r="N212" s="523"/>
      <c r="P212" s="523"/>
      <c r="S212" s="523"/>
      <c r="T212" s="523"/>
    </row>
    <row r="213" spans="3:20">
      <c r="C213" s="769"/>
      <c r="D213" s="1231"/>
      <c r="E213" s="968"/>
      <c r="G213" s="772"/>
      <c r="H213" s="772"/>
      <c r="L213" s="772"/>
      <c r="N213" s="523"/>
      <c r="P213" s="523"/>
      <c r="S213" s="523"/>
      <c r="T213" s="523"/>
    </row>
    <row r="214" spans="3:20">
      <c r="C214" s="769"/>
      <c r="D214" s="1231"/>
      <c r="E214" s="968"/>
      <c r="G214" s="772"/>
      <c r="H214" s="772"/>
      <c r="L214" s="772"/>
      <c r="N214" s="523"/>
      <c r="P214" s="523"/>
      <c r="S214" s="523"/>
      <c r="T214" s="523"/>
    </row>
    <row r="215" spans="3:20">
      <c r="C215" s="769"/>
      <c r="D215" s="1231"/>
      <c r="E215" s="968"/>
      <c r="G215" s="772"/>
      <c r="H215" s="772"/>
      <c r="L215" s="772"/>
      <c r="N215" s="523"/>
      <c r="P215" s="523"/>
      <c r="S215" s="523"/>
      <c r="T215" s="523"/>
    </row>
    <row r="216" spans="3:20">
      <c r="C216" s="769"/>
      <c r="D216" s="1231"/>
      <c r="E216" s="968"/>
      <c r="G216" s="772"/>
      <c r="H216" s="772"/>
      <c r="L216" s="772"/>
      <c r="N216" s="523"/>
      <c r="P216" s="523"/>
      <c r="S216" s="523"/>
      <c r="T216" s="523"/>
    </row>
    <row r="217" spans="3:20">
      <c r="C217" s="769"/>
      <c r="D217" s="1231"/>
      <c r="E217" s="968"/>
      <c r="G217" s="772"/>
      <c r="H217" s="772"/>
      <c r="L217" s="772"/>
      <c r="N217" s="523"/>
      <c r="P217" s="523"/>
      <c r="S217" s="523"/>
      <c r="T217" s="523"/>
    </row>
    <row r="218" spans="3:20">
      <c r="C218" s="769"/>
      <c r="D218" s="1231"/>
      <c r="E218" s="968"/>
      <c r="G218" s="772"/>
      <c r="H218" s="772"/>
      <c r="L218" s="772"/>
      <c r="N218" s="523"/>
      <c r="P218" s="523"/>
      <c r="S218" s="523"/>
      <c r="T218" s="523"/>
    </row>
    <row r="219" spans="3:20">
      <c r="C219" s="769"/>
      <c r="D219" s="1231"/>
      <c r="E219" s="968"/>
      <c r="G219" s="772"/>
      <c r="H219" s="772"/>
      <c r="L219" s="772"/>
      <c r="N219" s="523"/>
      <c r="P219" s="523"/>
      <c r="S219" s="523"/>
      <c r="T219" s="523"/>
    </row>
    <row r="220" spans="3:20">
      <c r="C220" s="769"/>
      <c r="D220" s="1231"/>
      <c r="E220" s="968"/>
      <c r="G220" s="772"/>
      <c r="H220" s="772"/>
      <c r="L220" s="772"/>
      <c r="N220" s="523"/>
      <c r="P220" s="523"/>
      <c r="S220" s="523"/>
      <c r="T220" s="523"/>
    </row>
    <row r="221" spans="3:20">
      <c r="C221" s="769"/>
      <c r="D221" s="1231"/>
      <c r="E221" s="968"/>
      <c r="G221" s="772"/>
      <c r="H221" s="772"/>
      <c r="L221" s="772"/>
      <c r="N221" s="523"/>
      <c r="P221" s="523"/>
      <c r="S221" s="523"/>
      <c r="T221" s="523"/>
    </row>
    <row r="222" spans="3:20">
      <c r="C222" s="769"/>
      <c r="D222" s="1231"/>
      <c r="E222" s="968"/>
      <c r="G222" s="772"/>
      <c r="H222" s="772"/>
      <c r="L222" s="772"/>
      <c r="N222" s="523"/>
      <c r="P222" s="523"/>
      <c r="S222" s="523"/>
      <c r="T222" s="523"/>
    </row>
    <row r="223" spans="3:20">
      <c r="C223" s="769"/>
      <c r="D223" s="1231"/>
      <c r="E223" s="968"/>
      <c r="G223" s="772"/>
      <c r="H223" s="772"/>
      <c r="L223" s="772"/>
      <c r="N223" s="523"/>
      <c r="P223" s="523"/>
      <c r="S223" s="523"/>
      <c r="T223" s="523"/>
    </row>
    <row r="224" spans="3:20">
      <c r="C224" s="769"/>
      <c r="D224" s="1231"/>
      <c r="E224" s="968"/>
      <c r="G224" s="772"/>
      <c r="H224" s="772"/>
      <c r="L224" s="772"/>
      <c r="N224" s="523"/>
      <c r="P224" s="523"/>
      <c r="S224" s="523"/>
      <c r="T224" s="523"/>
    </row>
    <row r="225" spans="3:20">
      <c r="C225" s="769"/>
      <c r="D225" s="1231"/>
      <c r="E225" s="968"/>
      <c r="G225" s="772"/>
      <c r="H225" s="772"/>
      <c r="L225" s="772"/>
      <c r="N225" s="523"/>
      <c r="P225" s="523"/>
      <c r="S225" s="523"/>
      <c r="T225" s="523"/>
    </row>
    <row r="226" spans="3:20">
      <c r="C226" s="769"/>
      <c r="D226" s="1231"/>
      <c r="E226" s="968"/>
      <c r="G226" s="772"/>
      <c r="H226" s="772"/>
      <c r="L226" s="772"/>
      <c r="N226" s="523"/>
      <c r="P226" s="523"/>
      <c r="S226" s="523"/>
      <c r="T226" s="523"/>
    </row>
    <row r="227" spans="3:20">
      <c r="C227" s="769"/>
      <c r="D227" s="1231"/>
      <c r="E227" s="968"/>
      <c r="G227" s="772"/>
      <c r="H227" s="772"/>
      <c r="L227" s="772"/>
      <c r="N227" s="523"/>
      <c r="P227" s="523"/>
      <c r="S227" s="523"/>
      <c r="T227" s="523"/>
    </row>
    <row r="228" spans="3:20">
      <c r="C228" s="769"/>
      <c r="D228" s="1231"/>
      <c r="E228" s="968"/>
      <c r="G228" s="772"/>
      <c r="H228" s="772"/>
      <c r="L228" s="772"/>
      <c r="N228" s="523"/>
      <c r="P228" s="523"/>
      <c r="S228" s="523"/>
      <c r="T228" s="523"/>
    </row>
    <row r="229" spans="3:20">
      <c r="C229" s="769"/>
      <c r="D229" s="1231"/>
      <c r="E229" s="968"/>
      <c r="G229" s="772"/>
      <c r="H229" s="772"/>
      <c r="L229" s="772"/>
      <c r="N229" s="523"/>
      <c r="P229" s="523"/>
      <c r="S229" s="523"/>
      <c r="T229" s="523"/>
    </row>
    <row r="230" spans="3:20">
      <c r="C230" s="769"/>
      <c r="D230" s="1231"/>
      <c r="E230" s="968"/>
      <c r="G230" s="772"/>
      <c r="H230" s="772"/>
      <c r="L230" s="772"/>
      <c r="N230" s="523"/>
      <c r="P230" s="523"/>
      <c r="S230" s="523"/>
      <c r="T230" s="523"/>
    </row>
    <row r="231" spans="3:20">
      <c r="C231" s="769"/>
      <c r="D231" s="1231"/>
      <c r="E231" s="968"/>
      <c r="G231" s="801"/>
      <c r="H231" s="772"/>
      <c r="L231" s="772"/>
      <c r="N231" s="523"/>
      <c r="P231" s="523"/>
      <c r="S231" s="523"/>
      <c r="T231" s="523"/>
    </row>
    <row r="232" spans="3:20">
      <c r="C232" s="769"/>
      <c r="D232" s="1231"/>
      <c r="E232" s="968"/>
      <c r="G232" s="801"/>
      <c r="H232" s="772"/>
      <c r="L232" s="772"/>
      <c r="N232" s="523"/>
      <c r="P232" s="523"/>
      <c r="S232" s="523"/>
      <c r="T232" s="523"/>
    </row>
    <row r="233" spans="3:20">
      <c r="C233" s="769"/>
      <c r="D233" s="1231"/>
      <c r="E233" s="968"/>
      <c r="G233" s="801"/>
      <c r="H233" s="772"/>
      <c r="L233" s="772"/>
      <c r="N233" s="523"/>
      <c r="P233" s="523"/>
      <c r="S233" s="523"/>
      <c r="T233" s="523"/>
    </row>
    <row r="234" spans="3:20">
      <c r="C234" s="769"/>
      <c r="D234" s="1231"/>
      <c r="E234" s="968"/>
      <c r="G234" s="801"/>
      <c r="H234" s="772"/>
      <c r="L234" s="772"/>
      <c r="N234" s="523"/>
      <c r="P234" s="523"/>
      <c r="S234" s="523"/>
      <c r="T234" s="523"/>
    </row>
    <row r="235" spans="3:20">
      <c r="C235" s="769"/>
      <c r="D235" s="1231"/>
      <c r="E235" s="968"/>
      <c r="G235" s="772"/>
      <c r="H235" s="772"/>
      <c r="L235" s="772"/>
      <c r="N235" s="523"/>
      <c r="P235" s="523"/>
      <c r="S235" s="523"/>
      <c r="T235" s="523"/>
    </row>
    <row r="236" spans="3:20">
      <c r="C236" s="769"/>
      <c r="D236" s="1231"/>
      <c r="E236" s="968"/>
      <c r="G236" s="772"/>
      <c r="H236" s="772"/>
      <c r="L236" s="772"/>
      <c r="N236" s="523"/>
      <c r="P236" s="523"/>
      <c r="S236" s="523"/>
      <c r="T236" s="523"/>
    </row>
    <row r="237" spans="3:20">
      <c r="C237" s="802"/>
      <c r="D237" s="969"/>
      <c r="E237" s="969"/>
      <c r="G237" s="802"/>
      <c r="H237" s="802"/>
      <c r="L237" s="802"/>
      <c r="N237" s="523"/>
      <c r="P237" s="523"/>
      <c r="S237" s="523"/>
      <c r="T237" s="523"/>
    </row>
    <row r="238" spans="3:20">
      <c r="C238" s="802"/>
      <c r="D238" s="969"/>
      <c r="E238" s="969"/>
      <c r="G238" s="802"/>
      <c r="H238" s="802"/>
      <c r="L238" s="802"/>
      <c r="N238" s="523"/>
      <c r="P238" s="523"/>
      <c r="S238" s="523"/>
      <c r="T238" s="523"/>
    </row>
    <row r="239" spans="3:20">
      <c r="C239" s="802"/>
      <c r="D239" s="969"/>
      <c r="E239" s="969"/>
      <c r="G239" s="802"/>
      <c r="H239" s="802"/>
      <c r="L239" s="802"/>
      <c r="N239" s="523"/>
      <c r="P239" s="523"/>
      <c r="S239" s="523"/>
      <c r="T239" s="523"/>
    </row>
    <row r="240" spans="3:20">
      <c r="C240" s="802"/>
      <c r="D240" s="969"/>
      <c r="E240" s="969"/>
      <c r="G240" s="802"/>
      <c r="H240" s="802"/>
      <c r="L240" s="802"/>
      <c r="N240" s="523"/>
      <c r="P240" s="523"/>
      <c r="S240" s="523"/>
      <c r="T240" s="523"/>
    </row>
    <row r="241" spans="3:20">
      <c r="C241" s="802"/>
      <c r="D241" s="969"/>
      <c r="E241" s="969"/>
      <c r="G241" s="802"/>
      <c r="H241" s="802"/>
      <c r="L241" s="802"/>
      <c r="N241" s="523"/>
      <c r="P241" s="523"/>
      <c r="S241" s="523"/>
      <c r="T241" s="523"/>
    </row>
    <row r="242" spans="3:20">
      <c r="C242" s="804"/>
      <c r="D242" s="1256"/>
      <c r="E242" s="1256"/>
      <c r="G242" s="804"/>
      <c r="H242" s="804"/>
      <c r="L242" s="804"/>
      <c r="N242" s="523"/>
      <c r="P242" s="523"/>
      <c r="S242" s="523"/>
      <c r="T242" s="523"/>
    </row>
    <row r="243" spans="3:20">
      <c r="C243" s="806"/>
      <c r="D243" s="970"/>
      <c r="E243" s="970"/>
      <c r="G243" s="806"/>
      <c r="H243" s="806"/>
      <c r="L243" s="806"/>
      <c r="N243" s="523"/>
      <c r="P243" s="523"/>
      <c r="S243" s="523"/>
      <c r="T243" s="523"/>
    </row>
    <row r="244" spans="3:20">
      <c r="C244" s="808"/>
      <c r="D244" s="1257"/>
      <c r="E244" s="1257"/>
      <c r="G244" s="808"/>
      <c r="H244" s="808"/>
      <c r="L244" s="808"/>
      <c r="N244" s="523"/>
      <c r="P244" s="523"/>
      <c r="S244" s="523"/>
      <c r="T244" s="523"/>
    </row>
    <row r="245" spans="3:20">
      <c r="C245" s="808"/>
      <c r="D245" s="1257"/>
      <c r="E245" s="1257"/>
      <c r="G245" s="808"/>
      <c r="H245" s="808"/>
      <c r="L245" s="808"/>
      <c r="N245" s="523"/>
      <c r="P245" s="523"/>
      <c r="S245" s="523"/>
      <c r="T245" s="523"/>
    </row>
    <row r="246" spans="3:20">
      <c r="C246" s="806"/>
      <c r="D246" s="1257"/>
      <c r="E246" s="1257"/>
      <c r="G246" s="808"/>
      <c r="H246" s="806"/>
      <c r="L246" s="806"/>
      <c r="N246" s="523"/>
      <c r="P246" s="523"/>
      <c r="S246" s="523"/>
      <c r="T246" s="523"/>
    </row>
    <row r="247" spans="3:20">
      <c r="C247" s="808"/>
      <c r="D247" s="1257"/>
      <c r="E247" s="1257"/>
      <c r="G247" s="808"/>
      <c r="H247" s="808"/>
      <c r="L247" s="808"/>
      <c r="N247" s="523"/>
      <c r="P247" s="523"/>
      <c r="S247" s="523"/>
      <c r="T247" s="523"/>
    </row>
    <row r="248" spans="3:20">
      <c r="C248" s="806"/>
      <c r="D248" s="1257"/>
      <c r="E248" s="1257"/>
      <c r="G248" s="806"/>
      <c r="H248" s="806"/>
      <c r="L248" s="806"/>
      <c r="N248" s="523"/>
      <c r="P248" s="523"/>
      <c r="S248" s="523"/>
      <c r="T248" s="523"/>
    </row>
    <row r="249" spans="3:20">
      <c r="C249" s="806"/>
      <c r="D249" s="970"/>
      <c r="E249" s="970"/>
      <c r="G249" s="806"/>
      <c r="H249" s="806"/>
      <c r="L249" s="806"/>
      <c r="N249" s="523"/>
      <c r="P249" s="523"/>
      <c r="S249" s="523"/>
      <c r="T249" s="523"/>
    </row>
    <row r="250" spans="3:20">
      <c r="C250" s="806"/>
      <c r="D250" s="970"/>
      <c r="E250" s="970"/>
      <c r="G250" s="806"/>
      <c r="H250" s="806"/>
      <c r="L250" s="806"/>
      <c r="N250" s="523"/>
      <c r="P250" s="523"/>
      <c r="S250" s="523"/>
      <c r="T250" s="523"/>
    </row>
    <row r="251" spans="3:20">
      <c r="C251" s="806"/>
      <c r="D251" s="970"/>
      <c r="E251" s="970"/>
      <c r="G251" s="806"/>
      <c r="H251" s="806"/>
      <c r="L251" s="806"/>
      <c r="N251" s="523"/>
      <c r="P251" s="523"/>
      <c r="S251" s="523"/>
      <c r="T251" s="523"/>
    </row>
    <row r="252" spans="3:20">
      <c r="C252" s="806"/>
      <c r="D252" s="970"/>
      <c r="E252" s="970"/>
      <c r="G252" s="806"/>
      <c r="H252" s="806"/>
      <c r="L252" s="806"/>
      <c r="N252" s="523"/>
      <c r="P252" s="523"/>
      <c r="S252" s="523"/>
      <c r="T252" s="523"/>
    </row>
    <row r="253" spans="3:20">
      <c r="C253" s="806"/>
      <c r="D253" s="970"/>
      <c r="E253" s="970"/>
      <c r="G253" s="806"/>
      <c r="H253" s="806"/>
      <c r="L253" s="806"/>
      <c r="N253" s="523"/>
      <c r="P253" s="523"/>
      <c r="S253" s="523"/>
      <c r="T253" s="523"/>
    </row>
    <row r="254" spans="3:20">
      <c r="C254" s="806"/>
      <c r="D254" s="970"/>
      <c r="E254" s="970"/>
      <c r="G254" s="806"/>
      <c r="H254" s="806"/>
      <c r="L254" s="806"/>
      <c r="N254" s="523"/>
      <c r="P254" s="523"/>
      <c r="S254" s="523"/>
      <c r="T254" s="523"/>
    </row>
    <row r="255" spans="3:20">
      <c r="C255" s="806"/>
      <c r="D255" s="970"/>
      <c r="E255" s="970"/>
      <c r="G255" s="806"/>
      <c r="H255" s="806"/>
      <c r="L255" s="806"/>
      <c r="N255" s="523"/>
      <c r="P255" s="523"/>
      <c r="S255" s="523"/>
      <c r="T255" s="523"/>
    </row>
    <row r="256" spans="3:20">
      <c r="C256" s="806"/>
      <c r="D256" s="970"/>
      <c r="E256" s="970"/>
      <c r="G256" s="806"/>
      <c r="H256" s="806"/>
      <c r="L256" s="806"/>
      <c r="N256" s="523"/>
      <c r="P256" s="523"/>
      <c r="S256" s="523"/>
      <c r="T256" s="523"/>
    </row>
    <row r="257" spans="3:20">
      <c r="C257" s="806"/>
      <c r="D257" s="970"/>
      <c r="E257" s="970"/>
      <c r="G257" s="806"/>
      <c r="H257" s="806"/>
      <c r="L257" s="806"/>
      <c r="N257" s="523"/>
      <c r="P257" s="523"/>
      <c r="S257" s="523"/>
      <c r="T257" s="523"/>
    </row>
    <row r="258" spans="3:20">
      <c r="C258" s="806"/>
      <c r="D258" s="970"/>
      <c r="E258" s="970"/>
      <c r="G258" s="806"/>
      <c r="H258" s="806"/>
      <c r="L258" s="806"/>
      <c r="N258" s="523"/>
      <c r="P258" s="523"/>
      <c r="S258" s="523"/>
      <c r="T258" s="523"/>
    </row>
    <row r="259" spans="3:20">
      <c r="C259" s="806"/>
      <c r="D259" s="970"/>
      <c r="E259" s="970"/>
      <c r="G259" s="806"/>
      <c r="H259" s="806"/>
      <c r="L259" s="806"/>
      <c r="N259" s="523"/>
      <c r="P259" s="523"/>
      <c r="S259" s="523"/>
      <c r="T259" s="523"/>
    </row>
    <row r="260" spans="3:20">
      <c r="C260" s="806"/>
      <c r="D260" s="970"/>
      <c r="E260" s="970"/>
      <c r="G260" s="806"/>
      <c r="H260" s="806"/>
      <c r="L260" s="806"/>
      <c r="N260" s="523"/>
      <c r="P260" s="523"/>
      <c r="S260" s="523"/>
      <c r="T260" s="523"/>
    </row>
    <row r="261" spans="3:20">
      <c r="C261" s="725"/>
      <c r="D261" s="1258"/>
      <c r="E261" s="1258"/>
      <c r="G261" s="725"/>
      <c r="H261" s="725"/>
      <c r="L261" s="725"/>
      <c r="N261" s="523"/>
      <c r="P261" s="523"/>
      <c r="S261" s="523"/>
      <c r="T261" s="523"/>
    </row>
    <row r="262" spans="3:20">
      <c r="C262" s="727"/>
      <c r="D262" s="1258"/>
      <c r="E262" s="1258"/>
      <c r="G262" s="725"/>
      <c r="H262" s="725"/>
      <c r="L262" s="725"/>
      <c r="N262" s="523"/>
      <c r="P262" s="523"/>
      <c r="S262" s="523"/>
      <c r="T262" s="523"/>
    </row>
    <row r="263" spans="3:20">
      <c r="C263" s="725"/>
      <c r="D263" s="1258"/>
      <c r="E263" s="1258"/>
      <c r="G263" s="725"/>
      <c r="H263" s="725"/>
      <c r="L263" s="725"/>
      <c r="N263" s="523"/>
      <c r="P263" s="523"/>
      <c r="S263" s="523"/>
      <c r="T263" s="523"/>
    </row>
    <row r="264" spans="3:20">
      <c r="C264" s="725"/>
      <c r="D264" s="1258"/>
      <c r="E264" s="1258"/>
      <c r="G264" s="725"/>
      <c r="H264" s="725"/>
      <c r="L264" s="725"/>
      <c r="N264" s="523"/>
      <c r="P264" s="523"/>
      <c r="S264" s="523"/>
      <c r="T264" s="523"/>
    </row>
    <row r="265" spans="3:20">
      <c r="C265" s="725"/>
      <c r="D265" s="1258"/>
      <c r="E265" s="1258"/>
      <c r="G265" s="725"/>
      <c r="H265" s="725"/>
      <c r="L265" s="725"/>
      <c r="N265" s="523"/>
      <c r="P265" s="523"/>
      <c r="S265" s="523"/>
      <c r="T265" s="523"/>
    </row>
    <row r="266" spans="3:20">
      <c r="C266" s="725"/>
      <c r="D266" s="1258"/>
      <c r="E266" s="1258"/>
      <c r="G266" s="725"/>
      <c r="H266" s="725"/>
      <c r="L266" s="725"/>
      <c r="N266" s="523"/>
      <c r="P266" s="523"/>
      <c r="S266" s="523"/>
      <c r="T266" s="523"/>
    </row>
    <row r="267" spans="3:20">
      <c r="C267" s="725"/>
      <c r="D267" s="1258"/>
      <c r="E267" s="1258"/>
      <c r="G267" s="725"/>
      <c r="H267" s="725"/>
      <c r="L267" s="725"/>
      <c r="N267" s="523"/>
      <c r="P267" s="523"/>
      <c r="S267" s="523"/>
      <c r="T267" s="523"/>
    </row>
    <row r="268" spans="3:20">
      <c r="C268" s="725"/>
      <c r="D268" s="1258"/>
      <c r="E268" s="1258"/>
      <c r="G268" s="725"/>
      <c r="H268" s="725"/>
      <c r="L268" s="725"/>
      <c r="N268" s="523"/>
      <c r="P268" s="523"/>
      <c r="S268" s="523"/>
      <c r="T268" s="523"/>
    </row>
    <row r="269" spans="3:20">
      <c r="C269" s="725"/>
      <c r="D269" s="1258"/>
      <c r="E269" s="1258"/>
      <c r="G269" s="725"/>
      <c r="H269" s="725"/>
      <c r="L269" s="725"/>
      <c r="N269" s="523"/>
      <c r="P269" s="523"/>
      <c r="S269" s="523"/>
      <c r="T269" s="523"/>
    </row>
    <row r="270" spans="3:20">
      <c r="C270" s="725"/>
      <c r="D270" s="1258"/>
      <c r="E270" s="1258"/>
      <c r="G270" s="725"/>
      <c r="H270" s="725"/>
      <c r="L270" s="725"/>
      <c r="N270" s="523"/>
      <c r="P270" s="523"/>
      <c r="S270" s="523"/>
      <c r="T270" s="523"/>
    </row>
    <row r="271" spans="3:20">
      <c r="C271" s="725"/>
      <c r="D271" s="1258"/>
      <c r="E271" s="1258"/>
      <c r="G271" s="725"/>
      <c r="H271" s="725"/>
      <c r="L271" s="725"/>
      <c r="N271" s="523"/>
      <c r="P271" s="523"/>
      <c r="S271" s="523"/>
      <c r="T271" s="523"/>
    </row>
    <row r="272" spans="3:20">
      <c r="C272" s="725"/>
      <c r="D272" s="1258"/>
      <c r="E272" s="1258"/>
      <c r="G272" s="725"/>
      <c r="H272" s="725"/>
      <c r="L272" s="725"/>
      <c r="N272" s="523"/>
      <c r="P272" s="523"/>
      <c r="S272" s="523"/>
      <c r="T272" s="523"/>
    </row>
    <row r="273" spans="3:20">
      <c r="C273" s="725"/>
      <c r="D273" s="1258"/>
      <c r="E273" s="1258"/>
      <c r="G273" s="725"/>
      <c r="H273" s="725"/>
      <c r="L273" s="725"/>
      <c r="N273" s="523"/>
      <c r="P273" s="523"/>
      <c r="S273" s="523"/>
      <c r="T273" s="523"/>
    </row>
    <row r="274" spans="3:20">
      <c r="C274" s="725"/>
      <c r="D274" s="1258"/>
      <c r="E274" s="1258"/>
      <c r="G274" s="725"/>
      <c r="H274" s="725"/>
      <c r="L274" s="725"/>
      <c r="N274" s="523"/>
      <c r="P274" s="523"/>
      <c r="S274" s="523"/>
      <c r="T274" s="523"/>
    </row>
    <row r="275" spans="3:20">
      <c r="C275" s="725"/>
      <c r="D275" s="1258"/>
      <c r="E275" s="1258"/>
      <c r="G275" s="725"/>
      <c r="H275" s="725"/>
      <c r="L275" s="725"/>
      <c r="N275" s="523"/>
      <c r="P275" s="523"/>
      <c r="S275" s="523"/>
      <c r="T275" s="523"/>
    </row>
    <row r="276" spans="3:20">
      <c r="C276" s="725"/>
      <c r="D276" s="1258"/>
      <c r="E276" s="1258"/>
      <c r="G276" s="725"/>
      <c r="H276" s="725"/>
      <c r="L276" s="725"/>
      <c r="N276" s="523"/>
      <c r="P276" s="523"/>
      <c r="S276" s="523"/>
      <c r="T276" s="523"/>
    </row>
    <row r="277" spans="3:20">
      <c r="C277" s="725"/>
      <c r="D277" s="1258"/>
      <c r="E277" s="1258"/>
      <c r="G277" s="725"/>
      <c r="H277" s="725"/>
      <c r="L277" s="725"/>
      <c r="N277" s="523"/>
      <c r="P277" s="523"/>
      <c r="S277" s="523"/>
      <c r="T277" s="523"/>
    </row>
    <row r="278" spans="3:20">
      <c r="C278" s="488"/>
      <c r="D278" s="489"/>
      <c r="E278" s="1258"/>
      <c r="G278" s="488"/>
      <c r="H278" s="488"/>
      <c r="L278" s="488"/>
      <c r="N278" s="523"/>
      <c r="P278" s="523"/>
      <c r="S278" s="523"/>
      <c r="T278" s="523"/>
    </row>
    <row r="279" spans="3:20">
      <c r="C279" s="488"/>
      <c r="D279" s="489"/>
      <c r="E279" s="1258"/>
      <c r="G279" s="488"/>
      <c r="H279" s="488"/>
      <c r="L279" s="488"/>
      <c r="N279" s="523"/>
      <c r="P279" s="523"/>
      <c r="S279" s="523"/>
      <c r="T279" s="523"/>
    </row>
    <row r="280" spans="3:20">
      <c r="C280" s="488"/>
      <c r="D280" s="489"/>
      <c r="E280" s="1258"/>
      <c r="G280" s="488"/>
      <c r="H280" s="488"/>
      <c r="L280" s="488"/>
      <c r="N280" s="523"/>
      <c r="P280" s="523"/>
      <c r="S280" s="523"/>
      <c r="T280" s="523"/>
    </row>
    <row r="281" spans="3:20">
      <c r="C281" s="488"/>
      <c r="D281" s="489"/>
      <c r="E281" s="1258"/>
      <c r="G281" s="488"/>
      <c r="H281" s="488"/>
      <c r="L281" s="488"/>
      <c r="N281" s="523"/>
      <c r="P281" s="523"/>
      <c r="S281" s="523"/>
      <c r="T281" s="523"/>
    </row>
    <row r="282" spans="3:20">
      <c r="C282" s="488"/>
      <c r="D282" s="489"/>
      <c r="E282" s="1258"/>
      <c r="G282" s="488"/>
      <c r="H282" s="488"/>
      <c r="L282" s="488"/>
      <c r="N282" s="523"/>
      <c r="P282" s="523"/>
      <c r="S282" s="523"/>
      <c r="T282" s="523"/>
    </row>
    <row r="283" spans="3:20">
      <c r="C283" s="486"/>
      <c r="D283" s="487"/>
      <c r="E283" s="487"/>
      <c r="G283" s="486"/>
      <c r="H283" s="486"/>
      <c r="L283" s="486"/>
      <c r="N283" s="523"/>
      <c r="P283" s="523"/>
      <c r="S283" s="523"/>
      <c r="T283" s="523"/>
    </row>
    <row r="284" spans="3:20">
      <c r="C284" s="488"/>
      <c r="D284" s="489"/>
      <c r="E284" s="1258"/>
      <c r="G284" s="488"/>
      <c r="H284" s="488"/>
      <c r="L284" s="488"/>
      <c r="N284" s="523"/>
      <c r="P284" s="523"/>
      <c r="S284" s="523"/>
      <c r="T284" s="523"/>
    </row>
    <row r="285" spans="3:20">
      <c r="C285" s="488"/>
      <c r="D285" s="489"/>
      <c r="E285" s="1258"/>
      <c r="G285" s="488"/>
      <c r="H285" s="488"/>
      <c r="L285" s="488"/>
      <c r="N285" s="523"/>
      <c r="P285" s="523"/>
      <c r="S285" s="523"/>
      <c r="T285" s="523"/>
    </row>
    <row r="286" spans="3:20">
      <c r="C286" s="488"/>
      <c r="D286" s="489"/>
      <c r="E286" s="1258"/>
      <c r="G286" s="488"/>
      <c r="H286" s="488"/>
      <c r="L286" s="488"/>
      <c r="N286" s="523"/>
      <c r="P286" s="523"/>
      <c r="S286" s="523"/>
      <c r="T286" s="523"/>
    </row>
    <row r="287" spans="3:20">
      <c r="C287" s="488"/>
      <c r="D287" s="489"/>
      <c r="E287" s="487"/>
      <c r="G287" s="488"/>
      <c r="H287" s="488"/>
      <c r="L287" s="488"/>
      <c r="N287" s="523"/>
      <c r="P287" s="523"/>
      <c r="S287" s="523"/>
      <c r="T287" s="523"/>
    </row>
    <row r="288" spans="3:20">
      <c r="C288" s="488"/>
      <c r="D288" s="489"/>
      <c r="E288" s="487"/>
      <c r="G288" s="488"/>
      <c r="H288" s="488"/>
      <c r="L288" s="488"/>
      <c r="N288" s="523"/>
      <c r="P288" s="523"/>
      <c r="S288" s="523"/>
      <c r="T288" s="523"/>
    </row>
    <row r="289" spans="3:20">
      <c r="C289" s="656"/>
      <c r="D289" s="489"/>
      <c r="E289" s="487"/>
      <c r="G289" s="488"/>
      <c r="H289" s="488"/>
      <c r="L289" s="488"/>
      <c r="N289" s="523"/>
      <c r="P289" s="523"/>
      <c r="S289" s="523"/>
      <c r="T289" s="523"/>
    </row>
    <row r="290" spans="3:20">
      <c r="C290" s="432"/>
      <c r="D290" s="489"/>
      <c r="E290" s="487"/>
      <c r="G290" s="488"/>
      <c r="H290" s="488"/>
      <c r="L290" s="488"/>
      <c r="N290" s="523"/>
      <c r="P290" s="523"/>
      <c r="S290" s="523"/>
      <c r="T290" s="523"/>
    </row>
    <row r="291" spans="3:20">
      <c r="C291" s="432"/>
      <c r="D291" s="489"/>
      <c r="E291" s="487"/>
      <c r="G291" s="488"/>
      <c r="H291" s="488"/>
      <c r="L291" s="488"/>
      <c r="N291" s="523"/>
      <c r="P291" s="523"/>
      <c r="S291" s="523"/>
      <c r="T291" s="523"/>
    </row>
    <row r="292" spans="3:20">
      <c r="C292" s="432"/>
      <c r="D292" s="489"/>
      <c r="E292" s="487"/>
      <c r="G292" s="488"/>
      <c r="H292" s="488"/>
      <c r="L292" s="488"/>
      <c r="N292" s="523"/>
      <c r="P292" s="523"/>
      <c r="S292" s="523"/>
      <c r="T292" s="523"/>
    </row>
    <row r="293" spans="3:20">
      <c r="C293" s="432"/>
      <c r="D293" s="489"/>
      <c r="E293" s="487"/>
      <c r="G293" s="488"/>
      <c r="H293" s="488"/>
      <c r="L293" s="488"/>
      <c r="N293" s="523"/>
      <c r="P293" s="523"/>
      <c r="S293" s="523"/>
      <c r="T293" s="523"/>
    </row>
    <row r="294" spans="3:20">
      <c r="C294" s="488"/>
      <c r="D294" s="489"/>
      <c r="E294" s="487"/>
      <c r="G294" s="488"/>
      <c r="H294" s="488"/>
      <c r="L294" s="488"/>
      <c r="N294" s="523"/>
      <c r="P294" s="523"/>
      <c r="S294" s="523"/>
      <c r="T294" s="523"/>
    </row>
    <row r="295" spans="3:20">
      <c r="C295" s="432"/>
      <c r="D295" s="489"/>
      <c r="E295" s="487"/>
      <c r="G295" s="488"/>
      <c r="H295" s="488"/>
      <c r="L295" s="488"/>
      <c r="N295" s="523"/>
      <c r="P295" s="523"/>
      <c r="S295" s="523"/>
      <c r="T295" s="523"/>
    </row>
    <row r="296" spans="3:20">
      <c r="C296" s="433"/>
      <c r="D296" s="489"/>
      <c r="E296" s="487"/>
      <c r="G296" s="488"/>
      <c r="H296" s="488"/>
      <c r="L296" s="488"/>
      <c r="N296" s="523"/>
      <c r="P296" s="523"/>
      <c r="S296" s="523"/>
      <c r="T296" s="523"/>
    </row>
    <row r="297" spans="3:20">
      <c r="C297" s="432"/>
      <c r="D297" s="489"/>
      <c r="E297" s="487"/>
      <c r="G297" s="488"/>
      <c r="H297" s="488"/>
      <c r="L297" s="488"/>
      <c r="N297" s="523"/>
      <c r="P297" s="523"/>
      <c r="S297" s="523"/>
      <c r="T297" s="523"/>
    </row>
    <row r="298" spans="3:20">
      <c r="C298" s="488"/>
      <c r="D298" s="489"/>
      <c r="E298" s="487"/>
      <c r="G298" s="488"/>
      <c r="H298" s="488"/>
      <c r="L298" s="488"/>
      <c r="N298" s="523"/>
      <c r="P298" s="523"/>
      <c r="S298" s="523"/>
      <c r="T298" s="523"/>
    </row>
    <row r="299" spans="3:20">
      <c r="C299" s="432"/>
      <c r="D299" s="489"/>
      <c r="E299" s="487"/>
      <c r="G299" s="488"/>
      <c r="H299" s="488"/>
      <c r="L299" s="488"/>
      <c r="N299" s="523"/>
      <c r="P299" s="523"/>
      <c r="S299" s="523"/>
      <c r="T299" s="523"/>
    </row>
    <row r="300" spans="3:20">
      <c r="C300" s="432"/>
      <c r="D300" s="489"/>
      <c r="E300" s="487"/>
      <c r="G300" s="488"/>
      <c r="H300" s="488"/>
      <c r="L300" s="488"/>
      <c r="N300" s="523"/>
      <c r="P300" s="523"/>
      <c r="S300" s="523"/>
      <c r="T300" s="523"/>
    </row>
    <row r="301" spans="3:20">
      <c r="C301" s="432"/>
      <c r="D301" s="489"/>
      <c r="E301" s="487"/>
      <c r="G301" s="488"/>
      <c r="H301" s="488"/>
      <c r="L301" s="488"/>
      <c r="N301" s="523"/>
      <c r="P301" s="523"/>
      <c r="S301" s="523"/>
      <c r="T301" s="523"/>
    </row>
    <row r="302" spans="3:20">
      <c r="C302" s="432"/>
      <c r="D302" s="489"/>
      <c r="E302" s="487"/>
      <c r="G302" s="488"/>
      <c r="H302" s="488"/>
      <c r="L302" s="488"/>
      <c r="N302" s="523"/>
      <c r="P302" s="523"/>
      <c r="S302" s="523"/>
      <c r="T302" s="523"/>
    </row>
    <row r="303" spans="3:20">
      <c r="C303" s="432"/>
      <c r="D303" s="489"/>
      <c r="E303" s="487"/>
      <c r="G303" s="488"/>
      <c r="H303" s="488"/>
      <c r="L303" s="488"/>
      <c r="N303" s="523"/>
      <c r="P303" s="523"/>
      <c r="S303" s="523"/>
      <c r="T303" s="523"/>
    </row>
    <row r="304" spans="3:20">
      <c r="C304" s="488"/>
      <c r="D304" s="489"/>
      <c r="E304" s="487"/>
      <c r="G304" s="488"/>
      <c r="H304" s="488"/>
      <c r="L304" s="488"/>
      <c r="N304" s="523"/>
      <c r="P304" s="523"/>
      <c r="S304" s="523"/>
      <c r="T304" s="523"/>
    </row>
    <row r="305" spans="3:20">
      <c r="C305" s="432"/>
      <c r="D305" s="489"/>
      <c r="E305" s="487"/>
      <c r="G305" s="488"/>
      <c r="H305" s="488"/>
      <c r="L305" s="488"/>
      <c r="N305" s="523"/>
      <c r="P305" s="523"/>
      <c r="S305" s="523"/>
      <c r="T305" s="523"/>
    </row>
    <row r="306" spans="3:20">
      <c r="C306" s="433"/>
      <c r="D306" s="489"/>
      <c r="E306" s="487"/>
      <c r="G306" s="488"/>
      <c r="H306" s="488"/>
      <c r="L306" s="488"/>
      <c r="N306" s="523"/>
      <c r="P306" s="523"/>
      <c r="S306" s="523"/>
      <c r="T306" s="523"/>
    </row>
    <row r="307" spans="3:20">
      <c r="C307" s="488"/>
      <c r="D307" s="489"/>
      <c r="E307" s="487"/>
      <c r="G307" s="488"/>
      <c r="H307" s="488"/>
      <c r="L307" s="488"/>
      <c r="N307" s="523"/>
      <c r="P307" s="523"/>
      <c r="S307" s="523"/>
      <c r="T307" s="523"/>
    </row>
    <row r="308" spans="3:20">
      <c r="C308" s="433"/>
      <c r="D308" s="489"/>
      <c r="E308" s="487"/>
      <c r="G308" s="488"/>
      <c r="H308" s="488"/>
      <c r="L308" s="488"/>
      <c r="N308" s="523"/>
      <c r="P308" s="523"/>
      <c r="S308" s="523"/>
      <c r="T308" s="523"/>
    </row>
    <row r="309" spans="3:20">
      <c r="C309" s="432"/>
      <c r="D309" s="489"/>
      <c r="E309" s="487"/>
      <c r="G309" s="488"/>
      <c r="H309" s="488"/>
      <c r="L309" s="488"/>
      <c r="N309" s="523"/>
      <c r="P309" s="523"/>
      <c r="S309" s="523"/>
      <c r="T309" s="523"/>
    </row>
    <row r="310" spans="3:20">
      <c r="C310" s="488"/>
      <c r="D310" s="489"/>
      <c r="E310" s="487"/>
      <c r="G310" s="488"/>
      <c r="H310" s="488"/>
      <c r="L310" s="488"/>
      <c r="N310" s="523"/>
      <c r="P310" s="523"/>
      <c r="S310" s="523"/>
      <c r="T310" s="523"/>
    </row>
    <row r="311" spans="3:20">
      <c r="C311" s="432"/>
      <c r="D311" s="489"/>
      <c r="E311" s="487"/>
      <c r="G311" s="488"/>
      <c r="H311" s="488"/>
      <c r="L311" s="488"/>
      <c r="N311" s="523"/>
      <c r="P311" s="523"/>
      <c r="S311" s="523"/>
      <c r="T311" s="523"/>
    </row>
    <row r="312" spans="3:20">
      <c r="C312" s="433"/>
      <c r="D312" s="489"/>
      <c r="E312" s="487"/>
      <c r="G312" s="488"/>
      <c r="H312" s="488"/>
      <c r="L312" s="488"/>
      <c r="N312" s="523"/>
      <c r="P312" s="523"/>
      <c r="S312" s="523"/>
      <c r="T312" s="523"/>
    </row>
    <row r="313" spans="3:20">
      <c r="C313" s="432"/>
      <c r="D313" s="489"/>
      <c r="E313" s="487"/>
      <c r="G313" s="488"/>
      <c r="H313" s="488"/>
      <c r="L313" s="488"/>
      <c r="N313" s="488"/>
      <c r="P313" s="523"/>
      <c r="S313" s="523"/>
      <c r="T313" s="523"/>
    </row>
    <row r="314" spans="3:20">
      <c r="C314" s="488"/>
      <c r="D314" s="489"/>
      <c r="E314" s="487"/>
      <c r="G314" s="488"/>
      <c r="H314" s="488"/>
      <c r="L314" s="488"/>
      <c r="N314" s="523"/>
      <c r="P314" s="523"/>
      <c r="S314" s="523"/>
      <c r="T314" s="523"/>
    </row>
    <row r="315" spans="3:20">
      <c r="C315" s="432"/>
      <c r="D315" s="489"/>
      <c r="E315" s="487"/>
      <c r="G315" s="488"/>
      <c r="H315" s="488"/>
      <c r="L315" s="488"/>
      <c r="N315" s="523"/>
      <c r="P315" s="523"/>
      <c r="S315" s="523"/>
      <c r="T315" s="523"/>
    </row>
    <row r="316" spans="3:20">
      <c r="C316" s="432"/>
      <c r="D316" s="489"/>
      <c r="E316" s="490"/>
      <c r="G316" s="491"/>
      <c r="H316" s="491"/>
      <c r="L316" s="491"/>
      <c r="N316" s="523"/>
      <c r="P316" s="523"/>
      <c r="S316" s="523"/>
      <c r="T316" s="523"/>
    </row>
    <row r="317" spans="3:20">
      <c r="C317" s="432"/>
      <c r="D317" s="489"/>
      <c r="E317" s="487"/>
      <c r="G317" s="491"/>
      <c r="H317" s="491"/>
      <c r="L317" s="491"/>
      <c r="N317" s="523"/>
      <c r="P317" s="523"/>
      <c r="S317" s="523"/>
      <c r="T317" s="523"/>
    </row>
    <row r="318" spans="3:20">
      <c r="C318" s="432"/>
      <c r="D318" s="489"/>
      <c r="E318" s="487"/>
      <c r="G318" s="491"/>
      <c r="H318" s="491"/>
      <c r="L318" s="491"/>
      <c r="N318" s="523"/>
      <c r="P318" s="523"/>
      <c r="S318" s="523"/>
      <c r="T318" s="523"/>
    </row>
    <row r="319" spans="3:20">
      <c r="C319" s="432"/>
      <c r="D319" s="489"/>
      <c r="E319" s="487"/>
      <c r="G319" s="491"/>
      <c r="H319" s="491"/>
      <c r="L319" s="491"/>
      <c r="N319" s="523"/>
      <c r="P319" s="523"/>
      <c r="S319" s="523"/>
      <c r="T319" s="523"/>
    </row>
    <row r="320" spans="3:20">
      <c r="C320" s="432"/>
      <c r="D320" s="1259"/>
      <c r="E320" s="1259"/>
      <c r="G320" s="811"/>
      <c r="H320" s="811"/>
      <c r="L320" s="811"/>
      <c r="N320" s="523"/>
      <c r="P320" s="523"/>
      <c r="S320" s="523"/>
      <c r="T320" s="523"/>
    </row>
    <row r="321" spans="3:20">
      <c r="C321" s="432"/>
      <c r="D321" s="1259"/>
      <c r="E321" s="1259"/>
      <c r="G321" s="811"/>
      <c r="H321" s="811"/>
      <c r="L321" s="811"/>
      <c r="N321" s="523"/>
      <c r="P321" s="523"/>
      <c r="S321" s="523"/>
      <c r="T321" s="523"/>
    </row>
    <row r="322" spans="3:20">
      <c r="C322" s="432"/>
      <c r="D322" s="1259"/>
      <c r="E322" s="1259"/>
      <c r="G322" s="811"/>
      <c r="H322" s="811"/>
      <c r="L322" s="811"/>
      <c r="N322" s="523"/>
      <c r="P322" s="523"/>
      <c r="S322" s="523"/>
      <c r="T322" s="523"/>
    </row>
    <row r="323" spans="3:20">
      <c r="C323" s="432"/>
      <c r="D323" s="1259"/>
      <c r="E323" s="1259"/>
      <c r="G323" s="811"/>
      <c r="H323" s="811"/>
      <c r="L323" s="811"/>
      <c r="N323" s="523"/>
      <c r="P323" s="523"/>
      <c r="S323" s="523"/>
      <c r="T323" s="523"/>
    </row>
    <row r="324" spans="3:20">
      <c r="C324" s="432"/>
      <c r="D324" s="1259"/>
      <c r="E324" s="1259"/>
      <c r="G324" s="811"/>
      <c r="H324" s="811"/>
      <c r="L324" s="811"/>
      <c r="N324" s="523"/>
      <c r="P324" s="523"/>
      <c r="S324" s="523"/>
      <c r="T324" s="523"/>
    </row>
    <row r="325" spans="3:20">
      <c r="C325" s="432"/>
      <c r="D325" s="1259"/>
      <c r="E325" s="1259"/>
      <c r="G325" s="811"/>
      <c r="H325" s="811"/>
      <c r="L325" s="811"/>
      <c r="N325" s="523"/>
      <c r="P325" s="523"/>
      <c r="S325" s="523"/>
      <c r="T325" s="523"/>
    </row>
    <row r="326" spans="3:20">
      <c r="C326" s="432"/>
      <c r="D326" s="1259"/>
      <c r="E326" s="487"/>
      <c r="G326" s="491"/>
      <c r="H326" s="491"/>
      <c r="L326" s="491"/>
      <c r="N326" s="523"/>
      <c r="P326" s="523"/>
      <c r="S326" s="523"/>
      <c r="T326" s="523"/>
    </row>
    <row r="327" spans="3:20">
      <c r="C327" s="432"/>
      <c r="D327" s="1259"/>
      <c r="E327" s="487"/>
      <c r="G327" s="491"/>
      <c r="H327" s="811"/>
      <c r="L327" s="811"/>
      <c r="N327" s="523"/>
      <c r="P327" s="523"/>
      <c r="S327" s="523"/>
      <c r="T327" s="523"/>
    </row>
    <row r="328" spans="3:20">
      <c r="P328" s="523"/>
      <c r="S328" s="523"/>
      <c r="T328" s="523"/>
    </row>
    <row r="329" spans="3:20">
      <c r="P329" s="523"/>
      <c r="S329" s="523"/>
      <c r="T329" s="523"/>
    </row>
    <row r="330" spans="3:20">
      <c r="P330" s="523"/>
      <c r="S330" s="523"/>
      <c r="T330" s="523"/>
    </row>
    <row r="331" spans="3:20">
      <c r="P331" s="523"/>
      <c r="S331" s="523"/>
      <c r="T331" s="523"/>
    </row>
    <row r="332" spans="3:20">
      <c r="P332" s="523"/>
      <c r="S332" s="523"/>
      <c r="T332" s="523"/>
    </row>
    <row r="333" spans="3:20">
      <c r="P333" s="523"/>
      <c r="S333" s="523"/>
      <c r="T333" s="523"/>
    </row>
    <row r="334" spans="3:20">
      <c r="P334" s="523"/>
      <c r="S334" s="523"/>
      <c r="T334" s="523"/>
    </row>
    <row r="335" spans="3:20">
      <c r="P335" s="523"/>
      <c r="S335" s="523"/>
      <c r="T335" s="523"/>
    </row>
    <row r="336" spans="3:20">
      <c r="P336" s="523"/>
      <c r="S336" s="523"/>
      <c r="T336" s="523"/>
    </row>
    <row r="337" spans="16:20">
      <c r="P337" s="523"/>
      <c r="S337" s="523"/>
      <c r="T337" s="523"/>
    </row>
    <row r="338" spans="16:20">
      <c r="P338" s="523"/>
      <c r="S338" s="523"/>
      <c r="T338" s="523"/>
    </row>
    <row r="339" spans="16:20">
      <c r="P339" s="523"/>
      <c r="S339" s="523"/>
      <c r="T339" s="523"/>
    </row>
    <row r="340" spans="16:20">
      <c r="P340" s="523"/>
      <c r="S340" s="523"/>
      <c r="T340" s="523"/>
    </row>
    <row r="341" spans="16:20">
      <c r="P341" s="523"/>
      <c r="S341" s="523"/>
      <c r="T341" s="523"/>
    </row>
    <row r="342" spans="16:20">
      <c r="P342" s="523"/>
      <c r="S342" s="523"/>
      <c r="T342" s="523"/>
    </row>
    <row r="343" spans="16:20">
      <c r="P343" s="523"/>
      <c r="S343" s="523"/>
      <c r="T343" s="523"/>
    </row>
    <row r="344" spans="16:20">
      <c r="P344" s="523"/>
      <c r="S344" s="523"/>
      <c r="T344" s="523"/>
    </row>
    <row r="345" spans="16:20">
      <c r="P345" s="523"/>
      <c r="S345" s="523"/>
      <c r="T345" s="523"/>
    </row>
    <row r="346" spans="16:20">
      <c r="P346" s="523"/>
      <c r="S346" s="523"/>
      <c r="T346" s="523"/>
    </row>
    <row r="347" spans="16:20">
      <c r="P347" s="523"/>
      <c r="S347" s="523"/>
      <c r="T347" s="523"/>
    </row>
    <row r="348" spans="16:20">
      <c r="P348" s="523"/>
      <c r="S348" s="523"/>
      <c r="T348" s="523"/>
    </row>
    <row r="349" spans="16:20">
      <c r="P349" s="523"/>
      <c r="S349" s="523"/>
      <c r="T349" s="523"/>
    </row>
    <row r="350" spans="16:20">
      <c r="P350" s="523"/>
      <c r="S350" s="523"/>
      <c r="T350" s="523"/>
    </row>
    <row r="351" spans="16:20">
      <c r="P351" s="523"/>
      <c r="S351" s="523"/>
      <c r="T351" s="523"/>
    </row>
    <row r="352" spans="16:20">
      <c r="P352" s="523"/>
      <c r="S352" s="523"/>
      <c r="T352" s="523"/>
    </row>
    <row r="353" spans="16:20">
      <c r="P353" s="523"/>
      <c r="S353" s="523"/>
      <c r="T353" s="523"/>
    </row>
    <row r="354" spans="16:20">
      <c r="P354" s="523"/>
      <c r="S354" s="523"/>
      <c r="T354" s="523"/>
    </row>
    <row r="355" spans="16:20">
      <c r="P355" s="523"/>
      <c r="S355" s="523"/>
      <c r="T355" s="523"/>
    </row>
    <row r="356" spans="16:20">
      <c r="P356" s="523"/>
      <c r="S356" s="523"/>
      <c r="T356" s="523"/>
    </row>
    <row r="357" spans="16:20">
      <c r="P357" s="523"/>
      <c r="S357" s="523"/>
      <c r="T357" s="523"/>
    </row>
    <row r="358" spans="16:20">
      <c r="P358" s="523"/>
      <c r="S358" s="523"/>
      <c r="T358" s="523"/>
    </row>
    <row r="359" spans="16:20">
      <c r="P359" s="523"/>
      <c r="S359" s="523"/>
      <c r="T359" s="523"/>
    </row>
    <row r="360" spans="16:20">
      <c r="P360" s="523"/>
      <c r="S360" s="523"/>
      <c r="T360" s="523"/>
    </row>
    <row r="361" spans="16:20">
      <c r="P361" s="523"/>
      <c r="S361" s="523"/>
      <c r="T361" s="523"/>
    </row>
    <row r="362" spans="16:20">
      <c r="P362" s="523"/>
      <c r="S362" s="523"/>
      <c r="T362" s="523"/>
    </row>
    <row r="363" spans="16:20">
      <c r="P363" s="523"/>
      <c r="S363" s="523"/>
      <c r="T363" s="523"/>
    </row>
    <row r="364" spans="16:20">
      <c r="P364" s="523"/>
      <c r="S364" s="523"/>
      <c r="T364" s="523"/>
    </row>
    <row r="365" spans="16:20">
      <c r="P365" s="523"/>
      <c r="S365" s="523"/>
      <c r="T365" s="523"/>
    </row>
    <row r="366" spans="16:20">
      <c r="P366" s="523"/>
      <c r="S366" s="523"/>
      <c r="T366" s="523"/>
    </row>
    <row r="367" spans="16:20">
      <c r="P367" s="523"/>
      <c r="S367" s="523"/>
      <c r="T367" s="523"/>
    </row>
    <row r="368" spans="16:20">
      <c r="P368" s="523"/>
      <c r="S368" s="523"/>
      <c r="T368" s="523"/>
    </row>
    <row r="369" spans="16:20">
      <c r="P369" s="523"/>
      <c r="S369" s="523"/>
      <c r="T369" s="523"/>
    </row>
    <row r="370" spans="16:20">
      <c r="P370" s="523"/>
      <c r="S370" s="523"/>
      <c r="T370" s="523"/>
    </row>
    <row r="371" spans="16:20">
      <c r="P371" s="523"/>
      <c r="S371" s="523"/>
      <c r="T371" s="523"/>
    </row>
    <row r="372" spans="16:20">
      <c r="P372" s="523"/>
      <c r="S372" s="523"/>
      <c r="T372" s="523"/>
    </row>
    <row r="373" spans="16:20">
      <c r="P373" s="523"/>
      <c r="S373" s="523"/>
      <c r="T373" s="523"/>
    </row>
    <row r="374" spans="16:20">
      <c r="P374" s="523"/>
      <c r="S374" s="523"/>
      <c r="T374" s="523"/>
    </row>
    <row r="375" spans="16:20">
      <c r="P375" s="523"/>
      <c r="S375" s="523"/>
      <c r="T375" s="523"/>
    </row>
    <row r="376" spans="16:20">
      <c r="P376" s="523"/>
      <c r="S376" s="523"/>
      <c r="T376" s="523"/>
    </row>
    <row r="377" spans="16:20">
      <c r="P377" s="523"/>
      <c r="S377" s="523"/>
      <c r="T377" s="523"/>
    </row>
    <row r="378" spans="16:20">
      <c r="P378" s="523"/>
      <c r="S378" s="523"/>
      <c r="T378" s="523"/>
    </row>
    <row r="379" spans="16:20">
      <c r="P379" s="523"/>
      <c r="S379" s="523"/>
      <c r="T379" s="523"/>
    </row>
    <row r="380" spans="16:20">
      <c r="P380" s="523"/>
      <c r="S380" s="523"/>
      <c r="T380" s="523"/>
    </row>
    <row r="381" spans="16:20">
      <c r="P381" s="523"/>
      <c r="S381" s="523"/>
      <c r="T381" s="523"/>
    </row>
    <row r="382" spans="16:20">
      <c r="P382" s="523"/>
      <c r="S382" s="523"/>
      <c r="T382" s="523"/>
    </row>
    <row r="383" spans="16:20">
      <c r="P383" s="523"/>
      <c r="S383" s="523"/>
      <c r="T383" s="523"/>
    </row>
    <row r="384" spans="16:20">
      <c r="P384" s="523"/>
      <c r="S384" s="523"/>
      <c r="T384" s="523"/>
    </row>
    <row r="385" spans="16:20">
      <c r="P385" s="523"/>
      <c r="S385" s="523"/>
      <c r="T385" s="523"/>
    </row>
    <row r="386" spans="16:20">
      <c r="P386" s="523"/>
      <c r="S386" s="523"/>
      <c r="T386" s="523"/>
    </row>
    <row r="387" spans="16:20">
      <c r="P387" s="523"/>
      <c r="S387" s="523"/>
      <c r="T387" s="523"/>
    </row>
    <row r="388" spans="16:20">
      <c r="P388" s="523"/>
      <c r="S388" s="523"/>
      <c r="T388" s="523"/>
    </row>
    <row r="389" spans="16:20">
      <c r="P389" s="523"/>
      <c r="S389" s="523"/>
      <c r="T389" s="523"/>
    </row>
    <row r="390" spans="16:20">
      <c r="P390" s="523"/>
      <c r="S390" s="523"/>
      <c r="T390" s="523"/>
    </row>
    <row r="391" spans="16:20">
      <c r="P391" s="523"/>
      <c r="S391" s="523"/>
      <c r="T391" s="523"/>
    </row>
    <row r="392" spans="16:20">
      <c r="P392" s="523"/>
      <c r="S392" s="523"/>
      <c r="T392" s="523"/>
    </row>
    <row r="393" spans="16:20">
      <c r="P393" s="523"/>
      <c r="S393" s="523"/>
      <c r="T393" s="523"/>
    </row>
    <row r="394" spans="16:20">
      <c r="P394" s="523"/>
      <c r="S394" s="523"/>
      <c r="T394" s="523"/>
    </row>
    <row r="395" spans="16:20">
      <c r="P395" s="523"/>
      <c r="S395" s="523"/>
      <c r="T395" s="523"/>
    </row>
    <row r="396" spans="16:20">
      <c r="P396" s="523"/>
      <c r="S396" s="523"/>
      <c r="T396" s="523"/>
    </row>
    <row r="397" spans="16:20">
      <c r="P397" s="523"/>
      <c r="S397" s="523"/>
      <c r="T397" s="523"/>
    </row>
    <row r="398" spans="16:20">
      <c r="P398" s="523"/>
      <c r="S398" s="523"/>
      <c r="T398" s="523"/>
    </row>
    <row r="399" spans="16:20">
      <c r="P399" s="523"/>
      <c r="S399" s="523"/>
      <c r="T399" s="523"/>
    </row>
    <row r="400" spans="16:20">
      <c r="P400" s="523"/>
      <c r="S400" s="523"/>
      <c r="T400" s="523"/>
    </row>
    <row r="401" spans="16:20">
      <c r="P401" s="523"/>
      <c r="S401" s="523"/>
      <c r="T401" s="523"/>
    </row>
    <row r="402" spans="16:20">
      <c r="P402" s="523"/>
      <c r="S402" s="523"/>
      <c r="T402" s="523"/>
    </row>
    <row r="403" spans="16:20">
      <c r="P403" s="523"/>
      <c r="S403" s="523"/>
      <c r="T403" s="523"/>
    </row>
    <row r="404" spans="16:20">
      <c r="P404" s="523"/>
      <c r="S404" s="523"/>
      <c r="T404" s="523"/>
    </row>
    <row r="405" spans="16:20">
      <c r="P405" s="523"/>
      <c r="S405" s="523"/>
      <c r="T405" s="523"/>
    </row>
    <row r="406" spans="16:20">
      <c r="P406" s="523"/>
      <c r="S406" s="523"/>
      <c r="T406" s="523"/>
    </row>
    <row r="407" spans="16:20">
      <c r="P407" s="523"/>
      <c r="S407" s="523"/>
      <c r="T407" s="523"/>
    </row>
    <row r="408" spans="16:20">
      <c r="P408" s="523"/>
      <c r="S408" s="523"/>
      <c r="T408" s="523"/>
    </row>
    <row r="409" spans="16:20">
      <c r="P409" s="523"/>
      <c r="S409" s="523"/>
      <c r="T409" s="523"/>
    </row>
    <row r="410" spans="16:20">
      <c r="P410" s="523"/>
      <c r="S410" s="523"/>
      <c r="T410" s="523"/>
    </row>
    <row r="411" spans="16:20">
      <c r="P411" s="523"/>
      <c r="S411" s="523"/>
      <c r="T411" s="523"/>
    </row>
    <row r="412" spans="16:20">
      <c r="P412" s="523"/>
      <c r="S412" s="523"/>
      <c r="T412" s="523"/>
    </row>
    <row r="413" spans="16:20">
      <c r="P413" s="523"/>
      <c r="S413" s="523"/>
      <c r="T413" s="523"/>
    </row>
    <row r="414" spans="16:20">
      <c r="P414" s="523"/>
      <c r="S414" s="523"/>
      <c r="T414" s="523"/>
    </row>
    <row r="415" spans="16:20">
      <c r="P415" s="523"/>
      <c r="S415" s="523"/>
      <c r="T415" s="523"/>
    </row>
    <row r="416" spans="16:20">
      <c r="P416" s="523"/>
      <c r="S416" s="523"/>
      <c r="T416" s="523"/>
    </row>
    <row r="417" spans="16:20">
      <c r="P417" s="523"/>
      <c r="S417" s="523"/>
      <c r="T417" s="523"/>
    </row>
    <row r="418" spans="16:20">
      <c r="P418" s="523"/>
      <c r="S418" s="523"/>
      <c r="T418" s="523"/>
    </row>
    <row r="419" spans="16:20">
      <c r="P419" s="523"/>
      <c r="S419" s="523"/>
      <c r="T419" s="523"/>
    </row>
    <row r="420" spans="16:20">
      <c r="P420" s="523"/>
      <c r="S420" s="523"/>
      <c r="T420" s="523"/>
    </row>
    <row r="421" spans="16:20">
      <c r="P421" s="523"/>
      <c r="S421" s="523"/>
      <c r="T421" s="523"/>
    </row>
    <row r="422" spans="16:20">
      <c r="P422" s="523"/>
      <c r="S422" s="523"/>
      <c r="T422" s="523"/>
    </row>
    <row r="423" spans="16:20">
      <c r="P423" s="523"/>
      <c r="S423" s="523"/>
      <c r="T423" s="523"/>
    </row>
    <row r="424" spans="16:20">
      <c r="P424" s="523"/>
      <c r="S424" s="523"/>
      <c r="T424" s="523"/>
    </row>
    <row r="425" spans="16:20">
      <c r="P425" s="523"/>
      <c r="S425" s="523"/>
      <c r="T425" s="523"/>
    </row>
    <row r="426" spans="16:20">
      <c r="P426" s="523"/>
      <c r="S426" s="523"/>
      <c r="T426" s="523"/>
    </row>
    <row r="427" spans="16:20">
      <c r="P427" s="523"/>
      <c r="S427" s="523"/>
      <c r="T427" s="523"/>
    </row>
    <row r="428" spans="16:20">
      <c r="P428" s="523"/>
      <c r="S428" s="523"/>
      <c r="T428" s="523"/>
    </row>
    <row r="429" spans="16:20">
      <c r="P429" s="523"/>
      <c r="S429" s="523"/>
      <c r="T429" s="523"/>
    </row>
    <row r="430" spans="16:20">
      <c r="P430" s="523"/>
      <c r="S430" s="523"/>
      <c r="T430" s="523"/>
    </row>
    <row r="431" spans="16:20">
      <c r="P431" s="523"/>
      <c r="S431" s="523"/>
      <c r="T431" s="523"/>
    </row>
    <row r="432" spans="16:20">
      <c r="P432" s="523"/>
      <c r="S432" s="523"/>
      <c r="T432" s="523"/>
    </row>
    <row r="433" spans="8:20">
      <c r="H433" s="812"/>
      <c r="P433" s="523"/>
      <c r="S433" s="523"/>
      <c r="T433" s="523"/>
    </row>
    <row r="434" spans="8:20">
      <c r="P434" s="523"/>
      <c r="S434" s="523"/>
      <c r="T434" s="523"/>
    </row>
    <row r="435" spans="8:20">
      <c r="P435" s="523"/>
      <c r="S435" s="523"/>
      <c r="T435" s="523"/>
    </row>
    <row r="436" spans="8:20">
      <c r="P436" s="523"/>
      <c r="S436" s="523"/>
      <c r="T436" s="523"/>
    </row>
    <row r="437" spans="8:20">
      <c r="H437" s="813"/>
      <c r="P437" s="523"/>
      <c r="S437" s="523"/>
      <c r="T437" s="523"/>
    </row>
    <row r="438" spans="8:20">
      <c r="H438" s="812"/>
      <c r="P438" s="523"/>
      <c r="S438" s="523"/>
      <c r="T438" s="523"/>
    </row>
    <row r="439" spans="8:20">
      <c r="H439" s="813"/>
      <c r="P439" s="523"/>
      <c r="S439" s="523"/>
      <c r="T439" s="523"/>
    </row>
    <row r="440" spans="8:20">
      <c r="P440" s="523"/>
      <c r="S440" s="523"/>
      <c r="T440" s="523"/>
    </row>
    <row r="441" spans="8:20">
      <c r="P441" s="523"/>
      <c r="S441" s="523"/>
      <c r="T441" s="523"/>
    </row>
    <row r="442" spans="8:20">
      <c r="H442" s="814"/>
      <c r="P442" s="523"/>
      <c r="S442" s="523"/>
      <c r="T442" s="523"/>
    </row>
    <row r="443" spans="8:20">
      <c r="H443" s="813"/>
      <c r="P443" s="523"/>
      <c r="S443" s="523"/>
      <c r="T443" s="523"/>
    </row>
    <row r="444" spans="8:20">
      <c r="H444" s="813"/>
      <c r="P444" s="523"/>
      <c r="S444" s="523"/>
      <c r="T444" s="523"/>
    </row>
    <row r="445" spans="8:20">
      <c r="P445" s="523"/>
      <c r="S445" s="523"/>
      <c r="T445" s="523"/>
    </row>
    <row r="446" spans="8:20">
      <c r="P446" s="523"/>
      <c r="S446" s="523"/>
      <c r="T446" s="523"/>
    </row>
    <row r="447" spans="8:20">
      <c r="P447" s="523"/>
      <c r="S447" s="523"/>
      <c r="T447" s="523"/>
    </row>
    <row r="448" spans="8:20">
      <c r="P448" s="523"/>
      <c r="S448" s="523"/>
      <c r="T448" s="523"/>
    </row>
    <row r="449" spans="8:20">
      <c r="P449" s="523"/>
      <c r="S449" s="523"/>
      <c r="T449" s="523"/>
    </row>
    <row r="450" spans="8:20">
      <c r="P450" s="523"/>
      <c r="S450" s="523"/>
      <c r="T450" s="523"/>
    </row>
    <row r="451" spans="8:20">
      <c r="P451" s="523"/>
      <c r="S451" s="523"/>
      <c r="T451" s="523"/>
    </row>
    <row r="452" spans="8:20">
      <c r="P452" s="523"/>
      <c r="S452" s="523"/>
      <c r="T452" s="523"/>
    </row>
    <row r="453" spans="8:20">
      <c r="P453" s="523"/>
      <c r="S453" s="523"/>
      <c r="T453" s="523"/>
    </row>
    <row r="454" spans="8:20">
      <c r="P454" s="523"/>
      <c r="S454" s="523"/>
      <c r="T454" s="523"/>
    </row>
    <row r="455" spans="8:20">
      <c r="H455" s="813"/>
      <c r="P455" s="523"/>
      <c r="S455" s="523"/>
      <c r="T455" s="523"/>
    </row>
    <row r="456" spans="8:20">
      <c r="P456" s="523"/>
      <c r="S456" s="523"/>
      <c r="T456" s="523"/>
    </row>
    <row r="457" spans="8:20">
      <c r="H457" s="813"/>
      <c r="P457" s="523"/>
      <c r="S457" s="523"/>
      <c r="T457" s="523"/>
    </row>
    <row r="458" spans="8:20">
      <c r="H458" s="812"/>
      <c r="P458" s="523"/>
      <c r="S458" s="523"/>
      <c r="T458" s="523"/>
    </row>
    <row r="459" spans="8:20">
      <c r="P459" s="523"/>
      <c r="S459" s="523"/>
      <c r="T459" s="523"/>
    </row>
    <row r="460" spans="8:20">
      <c r="P460" s="523"/>
      <c r="S460" s="523"/>
      <c r="T460" s="523"/>
    </row>
    <row r="461" spans="8:20">
      <c r="H461" s="812"/>
      <c r="P461" s="523"/>
      <c r="S461" s="523"/>
      <c r="T461" s="523"/>
    </row>
    <row r="462" spans="8:20">
      <c r="H462" s="812"/>
      <c r="P462" s="523"/>
      <c r="S462" s="523"/>
      <c r="T462" s="523"/>
    </row>
    <row r="463" spans="8:20">
      <c r="H463" s="812"/>
      <c r="P463" s="523"/>
      <c r="S463" s="523"/>
      <c r="T463" s="523"/>
    </row>
    <row r="464" spans="8:20">
      <c r="P464" s="523"/>
      <c r="S464" s="523"/>
      <c r="T464" s="523"/>
    </row>
    <row r="465" spans="16:20">
      <c r="P465" s="523"/>
      <c r="S465" s="523"/>
      <c r="T465" s="523"/>
    </row>
    <row r="466" spans="16:20">
      <c r="P466" s="523"/>
      <c r="S466" s="523"/>
      <c r="T466" s="523"/>
    </row>
    <row r="467" spans="16:20">
      <c r="S467" s="523"/>
      <c r="T467" s="523"/>
    </row>
    <row r="468" spans="16:20">
      <c r="S468" s="523"/>
      <c r="T468" s="523"/>
    </row>
    <row r="469" spans="16:20">
      <c r="S469" s="523"/>
      <c r="T469" s="523"/>
    </row>
    <row r="470" spans="16:20">
      <c r="S470" s="523"/>
      <c r="T470" s="523"/>
    </row>
    <row r="471" spans="16:20">
      <c r="S471" s="523"/>
      <c r="T471" s="523"/>
    </row>
    <row r="472" spans="16:20">
      <c r="S472" s="523"/>
      <c r="T472" s="523"/>
    </row>
    <row r="473" spans="16:20">
      <c r="S473" s="523"/>
      <c r="T473" s="523"/>
    </row>
    <row r="474" spans="16:20">
      <c r="S474" s="523"/>
      <c r="T474" s="523"/>
    </row>
    <row r="475" spans="16:20">
      <c r="S475" s="523"/>
      <c r="T475" s="523"/>
    </row>
    <row r="476" spans="16:20">
      <c r="S476" s="523"/>
      <c r="T476" s="523"/>
    </row>
    <row r="477" spans="16:20">
      <c r="S477" s="523"/>
      <c r="T477" s="523"/>
    </row>
    <row r="478" spans="16:20">
      <c r="S478" s="523"/>
      <c r="T478" s="523"/>
    </row>
    <row r="479" spans="16:20">
      <c r="S479" s="523"/>
      <c r="T479" s="523"/>
    </row>
    <row r="480" spans="16:20">
      <c r="S480" s="523"/>
      <c r="T480" s="523"/>
    </row>
    <row r="481" spans="19:20">
      <c r="S481" s="523"/>
      <c r="T481" s="523"/>
    </row>
    <row r="482" spans="19:20">
      <c r="S482" s="523"/>
      <c r="T482" s="523"/>
    </row>
    <row r="483" spans="19:20">
      <c r="S483" s="523"/>
      <c r="T483" s="523"/>
    </row>
    <row r="484" spans="19:20">
      <c r="S484" s="523"/>
      <c r="T484" s="523"/>
    </row>
    <row r="485" spans="19:20">
      <c r="S485" s="523"/>
      <c r="T485" s="523"/>
    </row>
    <row r="486" spans="19:20">
      <c r="S486" s="523"/>
      <c r="T486" s="523"/>
    </row>
    <row r="487" spans="19:20">
      <c r="S487" s="523"/>
      <c r="T487" s="523"/>
    </row>
    <row r="488" spans="19:20">
      <c r="S488" s="523"/>
      <c r="T488" s="523"/>
    </row>
    <row r="489" spans="19:20">
      <c r="S489" s="523"/>
      <c r="T489" s="523"/>
    </row>
    <row r="490" spans="19:20">
      <c r="S490" s="523"/>
      <c r="T490" s="523"/>
    </row>
    <row r="491" spans="19:20">
      <c r="S491" s="523"/>
      <c r="T491" s="523"/>
    </row>
    <row r="492" spans="19:20">
      <c r="S492" s="523"/>
      <c r="T492" s="523"/>
    </row>
    <row r="493" spans="19:20">
      <c r="S493" s="523"/>
      <c r="T493" s="523"/>
    </row>
    <row r="494" spans="19:20">
      <c r="S494" s="523"/>
      <c r="T494" s="523"/>
    </row>
    <row r="495" spans="19:20">
      <c r="S495" s="523"/>
      <c r="T495" s="523"/>
    </row>
    <row r="496" spans="19:20">
      <c r="S496" s="523"/>
      <c r="T496" s="523"/>
    </row>
    <row r="497" spans="19:20">
      <c r="S497" s="523"/>
      <c r="T497" s="523"/>
    </row>
    <row r="498" spans="19:20">
      <c r="S498" s="523"/>
      <c r="T498" s="523"/>
    </row>
    <row r="499" spans="19:20">
      <c r="S499" s="523"/>
      <c r="T499" s="523"/>
    </row>
    <row r="500" spans="19:20">
      <c r="S500" s="523"/>
      <c r="T500" s="523"/>
    </row>
    <row r="501" spans="19:20">
      <c r="S501" s="523"/>
      <c r="T501" s="523"/>
    </row>
    <row r="502" spans="19:20">
      <c r="S502" s="523"/>
      <c r="T502" s="523"/>
    </row>
    <row r="503" spans="19:20">
      <c r="S503" s="523"/>
      <c r="T503" s="523"/>
    </row>
    <row r="504" spans="19:20">
      <c r="S504" s="523"/>
      <c r="T504" s="523"/>
    </row>
    <row r="505" spans="19:20">
      <c r="S505" s="523"/>
      <c r="T505" s="523"/>
    </row>
    <row r="506" spans="19:20">
      <c r="S506" s="523"/>
      <c r="T506" s="523"/>
    </row>
    <row r="507" spans="19:20">
      <c r="S507" s="523"/>
      <c r="T507" s="523"/>
    </row>
    <row r="508" spans="19:20">
      <c r="S508" s="523"/>
      <c r="T508" s="523"/>
    </row>
    <row r="509" spans="19:20">
      <c r="S509" s="523"/>
      <c r="T509" s="523"/>
    </row>
    <row r="510" spans="19:20">
      <c r="S510" s="523"/>
      <c r="T510" s="523"/>
    </row>
    <row r="511" spans="19:20">
      <c r="S511" s="523"/>
      <c r="T511" s="523"/>
    </row>
    <row r="512" spans="19:20">
      <c r="S512" s="523"/>
      <c r="T512" s="523"/>
    </row>
    <row r="513" spans="19:20">
      <c r="S513" s="523"/>
      <c r="T513" s="523"/>
    </row>
    <row r="514" spans="19:20">
      <c r="S514" s="523"/>
      <c r="T514" s="523"/>
    </row>
    <row r="515" spans="19:20">
      <c r="S515" s="523"/>
      <c r="T515" s="523"/>
    </row>
    <row r="516" spans="19:20">
      <c r="S516" s="523"/>
      <c r="T516" s="523"/>
    </row>
    <row r="517" spans="19:20">
      <c r="S517" s="523"/>
      <c r="T517" s="523"/>
    </row>
    <row r="518" spans="19:20">
      <c r="S518" s="523"/>
      <c r="T518" s="523"/>
    </row>
    <row r="519" spans="19:20">
      <c r="S519" s="523"/>
      <c r="T519" s="523"/>
    </row>
    <row r="520" spans="19:20">
      <c r="S520" s="523"/>
      <c r="T520" s="523"/>
    </row>
    <row r="521" spans="19:20">
      <c r="S521" s="523"/>
      <c r="T521" s="523"/>
    </row>
    <row r="522" spans="19:20">
      <c r="S522" s="523"/>
      <c r="T522" s="523"/>
    </row>
    <row r="523" spans="19:20">
      <c r="S523" s="523"/>
      <c r="T523" s="523"/>
    </row>
    <row r="524" spans="19:20">
      <c r="S524" s="523"/>
      <c r="T524" s="523"/>
    </row>
    <row r="525" spans="19:20">
      <c r="S525" s="523"/>
      <c r="T525" s="523"/>
    </row>
    <row r="526" spans="19:20">
      <c r="S526" s="523"/>
      <c r="T526" s="523"/>
    </row>
    <row r="527" spans="19:20">
      <c r="S527" s="523"/>
      <c r="T527" s="523"/>
    </row>
    <row r="528" spans="19:20">
      <c r="S528" s="523"/>
      <c r="T528" s="523"/>
    </row>
    <row r="529" spans="19:20">
      <c r="S529" s="523"/>
      <c r="T529" s="523"/>
    </row>
    <row r="530" spans="19:20">
      <c r="S530" s="523"/>
      <c r="T530" s="523"/>
    </row>
    <row r="531" spans="19:20">
      <c r="S531" s="523"/>
      <c r="T531" s="523"/>
    </row>
    <row r="532" spans="19:20">
      <c r="S532" s="523"/>
      <c r="T532" s="523"/>
    </row>
    <row r="533" spans="19:20">
      <c r="S533" s="523"/>
      <c r="T533" s="523"/>
    </row>
    <row r="534" spans="19:20">
      <c r="S534" s="523"/>
      <c r="T534" s="523"/>
    </row>
    <row r="535" spans="19:20">
      <c r="S535" s="523"/>
      <c r="T535" s="523"/>
    </row>
    <row r="536" spans="19:20">
      <c r="S536" s="523"/>
      <c r="T536" s="523"/>
    </row>
    <row r="537" spans="19:20">
      <c r="S537" s="523"/>
      <c r="T537" s="523"/>
    </row>
    <row r="538" spans="19:20">
      <c r="S538" s="523"/>
      <c r="T538" s="523"/>
    </row>
    <row r="539" spans="19:20">
      <c r="S539" s="523"/>
      <c r="T539" s="523"/>
    </row>
    <row r="540" spans="19:20">
      <c r="S540" s="523"/>
      <c r="T540" s="523"/>
    </row>
    <row r="541" spans="19:20">
      <c r="S541" s="523"/>
      <c r="T541" s="523"/>
    </row>
    <row r="542" spans="19:20">
      <c r="S542" s="523"/>
      <c r="T542" s="523"/>
    </row>
    <row r="543" spans="19:20">
      <c r="S543" s="523"/>
      <c r="T543" s="523"/>
    </row>
    <row r="544" spans="19:20">
      <c r="S544" s="523"/>
      <c r="T544" s="523"/>
    </row>
    <row r="545" spans="19:20">
      <c r="S545" s="523"/>
      <c r="T545" s="523"/>
    </row>
    <row r="546" spans="19:20">
      <c r="S546" s="523"/>
      <c r="T546" s="523"/>
    </row>
    <row r="547" spans="19:20">
      <c r="S547" s="523"/>
      <c r="T547" s="523"/>
    </row>
    <row r="548" spans="19:20">
      <c r="S548" s="523"/>
      <c r="T548" s="523"/>
    </row>
    <row r="549" spans="19:20">
      <c r="S549" s="523"/>
      <c r="T549" s="523"/>
    </row>
    <row r="550" spans="19:20">
      <c r="S550" s="523"/>
      <c r="T550" s="523"/>
    </row>
    <row r="551" spans="19:20">
      <c r="S551" s="523"/>
      <c r="T551" s="523"/>
    </row>
    <row r="552" spans="19:20">
      <c r="S552" s="523"/>
      <c r="T552" s="523"/>
    </row>
    <row r="553" spans="19:20">
      <c r="S553" s="523"/>
      <c r="T553" s="523"/>
    </row>
    <row r="554" spans="19:20">
      <c r="S554" s="523"/>
      <c r="T554" s="523"/>
    </row>
    <row r="555" spans="19:20">
      <c r="S555" s="523"/>
      <c r="T555" s="523"/>
    </row>
    <row r="556" spans="19:20">
      <c r="S556" s="523"/>
      <c r="T556" s="523"/>
    </row>
    <row r="557" spans="19:20">
      <c r="S557" s="523"/>
      <c r="T557" s="523"/>
    </row>
    <row r="558" spans="19:20">
      <c r="S558" s="523"/>
      <c r="T558" s="523"/>
    </row>
    <row r="559" spans="19:20">
      <c r="S559" s="523"/>
      <c r="T559" s="523"/>
    </row>
    <row r="560" spans="19:20">
      <c r="S560" s="523"/>
      <c r="T560" s="523"/>
    </row>
    <row r="561" spans="19:20">
      <c r="S561" s="523"/>
      <c r="T561" s="523"/>
    </row>
    <row r="562" spans="19:20">
      <c r="S562" s="523"/>
      <c r="T562" s="523"/>
    </row>
    <row r="563" spans="19:20">
      <c r="S563" s="523"/>
      <c r="T563" s="523"/>
    </row>
    <row r="564" spans="19:20">
      <c r="S564" s="523"/>
      <c r="T564" s="523"/>
    </row>
    <row r="565" spans="19:20">
      <c r="S565" s="523"/>
      <c r="T565" s="523"/>
    </row>
    <row r="566" spans="19:20">
      <c r="S566" s="523"/>
      <c r="T566" s="523"/>
    </row>
    <row r="567" spans="19:20">
      <c r="S567" s="523"/>
      <c r="T567" s="523"/>
    </row>
    <row r="568" spans="19:20">
      <c r="S568" s="523"/>
      <c r="T568" s="523"/>
    </row>
    <row r="569" spans="19:20">
      <c r="S569" s="523"/>
      <c r="T569" s="523"/>
    </row>
    <row r="570" spans="19:20">
      <c r="S570" s="523"/>
      <c r="T570" s="523"/>
    </row>
    <row r="571" spans="19:20">
      <c r="S571" s="523"/>
      <c r="T571" s="523"/>
    </row>
    <row r="572" spans="19:20">
      <c r="S572" s="523"/>
      <c r="T572" s="523"/>
    </row>
    <row r="573" spans="19:20">
      <c r="S573" s="523"/>
      <c r="T573" s="523"/>
    </row>
    <row r="574" spans="19:20">
      <c r="S574" s="523"/>
      <c r="T574" s="523"/>
    </row>
    <row r="575" spans="19:20">
      <c r="S575" s="523"/>
      <c r="T575" s="523"/>
    </row>
    <row r="576" spans="19:20">
      <c r="S576" s="523"/>
      <c r="T576" s="523"/>
    </row>
    <row r="577" spans="19:20">
      <c r="S577" s="523"/>
      <c r="T577" s="523"/>
    </row>
    <row r="578" spans="19:20">
      <c r="S578" s="523"/>
      <c r="T578" s="523"/>
    </row>
    <row r="579" spans="19:20">
      <c r="S579" s="523"/>
      <c r="T579" s="523"/>
    </row>
    <row r="580" spans="19:20">
      <c r="S580" s="523"/>
      <c r="T580" s="523"/>
    </row>
    <row r="581" spans="19:20">
      <c r="S581" s="523"/>
      <c r="T581" s="523"/>
    </row>
    <row r="582" spans="19:20">
      <c r="S582" s="523"/>
      <c r="T582" s="523"/>
    </row>
    <row r="583" spans="19:20">
      <c r="S583" s="523"/>
      <c r="T583" s="523"/>
    </row>
    <row r="584" spans="19:20">
      <c r="S584" s="523"/>
      <c r="T584" s="523"/>
    </row>
    <row r="585" spans="19:20">
      <c r="S585" s="523"/>
      <c r="T585" s="523"/>
    </row>
    <row r="586" spans="19:20">
      <c r="S586" s="523"/>
      <c r="T586" s="523"/>
    </row>
    <row r="587" spans="19:20">
      <c r="S587" s="523"/>
      <c r="T587" s="523"/>
    </row>
    <row r="588" spans="19:20">
      <c r="S588" s="523"/>
      <c r="T588" s="523"/>
    </row>
    <row r="589" spans="19:20">
      <c r="S589" s="523"/>
      <c r="T589" s="523"/>
    </row>
    <row r="590" spans="19:20">
      <c r="S590" s="523"/>
      <c r="T590" s="523"/>
    </row>
    <row r="591" spans="19:20">
      <c r="S591" s="523"/>
      <c r="T591" s="523"/>
    </row>
    <row r="592" spans="19:20">
      <c r="S592" s="523"/>
      <c r="T592" s="523"/>
    </row>
    <row r="593" spans="19:20">
      <c r="S593" s="523"/>
      <c r="T593" s="523"/>
    </row>
    <row r="594" spans="19:20">
      <c r="S594" s="523"/>
      <c r="T594" s="523"/>
    </row>
    <row r="595" spans="19:20">
      <c r="S595" s="523"/>
      <c r="T595" s="523"/>
    </row>
    <row r="596" spans="19:20">
      <c r="S596" s="523"/>
      <c r="T596" s="523"/>
    </row>
    <row r="597" spans="19:20">
      <c r="S597" s="523"/>
      <c r="T597" s="523"/>
    </row>
    <row r="598" spans="19:20">
      <c r="S598" s="523"/>
      <c r="T598" s="523"/>
    </row>
    <row r="599" spans="19:20">
      <c r="S599" s="523"/>
      <c r="T599" s="523"/>
    </row>
    <row r="600" spans="19:20">
      <c r="S600" s="523"/>
      <c r="T600" s="523"/>
    </row>
    <row r="601" spans="19:20">
      <c r="S601" s="523"/>
      <c r="T601" s="523"/>
    </row>
    <row r="602" spans="19:20">
      <c r="S602" s="523"/>
      <c r="T602" s="523"/>
    </row>
    <row r="603" spans="19:20">
      <c r="S603" s="523"/>
      <c r="T603" s="523"/>
    </row>
    <row r="604" spans="19:20">
      <c r="S604" s="523"/>
      <c r="T604" s="523"/>
    </row>
    <row r="605" spans="19:20">
      <c r="S605" s="523"/>
      <c r="T605" s="523"/>
    </row>
    <row r="606" spans="19:20">
      <c r="S606" s="523"/>
      <c r="T606" s="523"/>
    </row>
    <row r="607" spans="19:20">
      <c r="S607" s="523"/>
      <c r="T607" s="523"/>
    </row>
    <row r="608" spans="19:20">
      <c r="S608" s="523"/>
      <c r="T608" s="523"/>
    </row>
    <row r="609" spans="19:20">
      <c r="S609" s="523"/>
      <c r="T609" s="523"/>
    </row>
    <row r="610" spans="19:20">
      <c r="S610" s="523"/>
      <c r="T610" s="523"/>
    </row>
    <row r="611" spans="19:20">
      <c r="S611" s="523"/>
      <c r="T611" s="523"/>
    </row>
    <row r="612" spans="19:20">
      <c r="S612" s="523"/>
      <c r="T612" s="523"/>
    </row>
    <row r="613" spans="19:20">
      <c r="S613" s="523"/>
      <c r="T613" s="523"/>
    </row>
    <row r="614" spans="19:20">
      <c r="S614" s="523"/>
      <c r="T614" s="523"/>
    </row>
    <row r="615" spans="19:20">
      <c r="S615" s="523"/>
      <c r="T615" s="523"/>
    </row>
    <row r="616" spans="19:20">
      <c r="S616" s="523"/>
      <c r="T616" s="523"/>
    </row>
    <row r="617" spans="19:20">
      <c r="S617" s="523"/>
      <c r="T617" s="523"/>
    </row>
    <row r="618" spans="19:20">
      <c r="S618" s="523"/>
      <c r="T618" s="523"/>
    </row>
    <row r="619" spans="19:20">
      <c r="S619" s="523"/>
      <c r="T619" s="523"/>
    </row>
    <row r="620" spans="19:20">
      <c r="S620" s="523"/>
      <c r="T620" s="523"/>
    </row>
    <row r="621" spans="19:20">
      <c r="S621" s="523"/>
      <c r="T621" s="523"/>
    </row>
    <row r="622" spans="19:20">
      <c r="S622" s="523"/>
      <c r="T622" s="523"/>
    </row>
    <row r="623" spans="19:20">
      <c r="S623" s="523"/>
      <c r="T623" s="523"/>
    </row>
    <row r="624" spans="19:20">
      <c r="S624" s="523"/>
      <c r="T624" s="523"/>
    </row>
    <row r="625" spans="19:20">
      <c r="S625" s="523"/>
      <c r="T625" s="523"/>
    </row>
    <row r="626" spans="19:20">
      <c r="S626" s="523"/>
      <c r="T626" s="523"/>
    </row>
    <row r="627" spans="19:20">
      <c r="S627" s="523"/>
      <c r="T627" s="523"/>
    </row>
    <row r="628" spans="19:20">
      <c r="S628" s="523"/>
      <c r="T628" s="523"/>
    </row>
    <row r="629" spans="19:20">
      <c r="S629" s="523"/>
      <c r="T629" s="523"/>
    </row>
    <row r="630" spans="19:20">
      <c r="S630" s="523"/>
      <c r="T630" s="523"/>
    </row>
    <row r="631" spans="19:20">
      <c r="S631" s="523"/>
      <c r="T631" s="523"/>
    </row>
    <row r="632" spans="19:20">
      <c r="S632" s="523"/>
      <c r="T632" s="523"/>
    </row>
    <row r="633" spans="19:20">
      <c r="S633" s="523"/>
      <c r="T633" s="523"/>
    </row>
    <row r="634" spans="19:20">
      <c r="S634" s="523"/>
      <c r="T634" s="523"/>
    </row>
    <row r="635" spans="19:20">
      <c r="S635" s="523"/>
      <c r="T635" s="523"/>
    </row>
    <row r="636" spans="19:20">
      <c r="S636" s="523"/>
      <c r="T636" s="523"/>
    </row>
    <row r="637" spans="19:20">
      <c r="S637" s="523"/>
      <c r="T637" s="523"/>
    </row>
    <row r="638" spans="19:20">
      <c r="S638" s="523"/>
      <c r="T638" s="523"/>
    </row>
    <row r="639" spans="19:20">
      <c r="S639" s="523"/>
      <c r="T639" s="523"/>
    </row>
    <row r="640" spans="19:20">
      <c r="S640" s="523"/>
      <c r="T640" s="523"/>
    </row>
    <row r="641" spans="19:20">
      <c r="S641" s="523"/>
      <c r="T641" s="523"/>
    </row>
    <row r="642" spans="19:20">
      <c r="S642" s="523"/>
      <c r="T642" s="523"/>
    </row>
    <row r="643" spans="19:20">
      <c r="S643" s="523"/>
      <c r="T643" s="523"/>
    </row>
    <row r="644" spans="19:20">
      <c r="S644" s="523"/>
      <c r="T644" s="523"/>
    </row>
    <row r="645" spans="19:20">
      <c r="S645" s="523"/>
      <c r="T645" s="523"/>
    </row>
    <row r="646" spans="19:20">
      <c r="S646" s="523"/>
      <c r="T646" s="523"/>
    </row>
    <row r="647" spans="19:20">
      <c r="S647" s="523"/>
      <c r="T647" s="523"/>
    </row>
    <row r="648" spans="19:20">
      <c r="S648" s="523"/>
      <c r="T648" s="523"/>
    </row>
    <row r="649" spans="19:20">
      <c r="S649" s="523"/>
      <c r="T649" s="523"/>
    </row>
    <row r="650" spans="19:20">
      <c r="S650" s="523"/>
      <c r="T650" s="523"/>
    </row>
    <row r="651" spans="19:20">
      <c r="S651" s="523"/>
      <c r="T651" s="523"/>
    </row>
    <row r="652" spans="19:20">
      <c r="S652" s="523"/>
      <c r="T652" s="523"/>
    </row>
    <row r="653" spans="19:20">
      <c r="S653" s="523"/>
      <c r="T653" s="523"/>
    </row>
    <row r="654" spans="19:20">
      <c r="S654" s="523"/>
      <c r="T654" s="523"/>
    </row>
    <row r="655" spans="19:20">
      <c r="S655" s="523"/>
      <c r="T655" s="523"/>
    </row>
    <row r="656" spans="19:20">
      <c r="S656" s="523"/>
      <c r="T656" s="523"/>
    </row>
    <row r="657" spans="19:20">
      <c r="S657" s="523"/>
      <c r="T657" s="523"/>
    </row>
    <row r="658" spans="19:20">
      <c r="S658" s="523"/>
      <c r="T658" s="523"/>
    </row>
    <row r="659" spans="19:20">
      <c r="S659" s="523"/>
      <c r="T659" s="523"/>
    </row>
    <row r="660" spans="19:20">
      <c r="S660" s="523"/>
      <c r="T660" s="523"/>
    </row>
    <row r="661" spans="19:20">
      <c r="S661" s="523"/>
      <c r="T661" s="523"/>
    </row>
    <row r="662" spans="19:20">
      <c r="S662" s="523"/>
      <c r="T662" s="523"/>
    </row>
    <row r="663" spans="19:20">
      <c r="S663" s="523"/>
      <c r="T663" s="523"/>
    </row>
    <row r="664" spans="19:20">
      <c r="S664" s="523"/>
      <c r="T664" s="523"/>
    </row>
    <row r="665" spans="19:20">
      <c r="S665" s="523"/>
      <c r="T665" s="523"/>
    </row>
    <row r="666" spans="19:20">
      <c r="S666" s="523"/>
      <c r="T666" s="523"/>
    </row>
    <row r="667" spans="19:20">
      <c r="S667" s="523"/>
      <c r="T667" s="523"/>
    </row>
    <row r="668" spans="19:20">
      <c r="S668" s="523"/>
      <c r="T668" s="523"/>
    </row>
    <row r="669" spans="19:20">
      <c r="S669" s="523"/>
      <c r="T669" s="523"/>
    </row>
    <row r="670" spans="19:20">
      <c r="S670" s="523"/>
      <c r="T670" s="523"/>
    </row>
    <row r="671" spans="19:20">
      <c r="S671" s="523"/>
      <c r="T671" s="523"/>
    </row>
    <row r="672" spans="19:20">
      <c r="S672" s="523"/>
      <c r="T672" s="523"/>
    </row>
    <row r="673" spans="19:20">
      <c r="S673" s="523"/>
      <c r="T673" s="523"/>
    </row>
    <row r="674" spans="19:20">
      <c r="S674" s="523"/>
      <c r="T674" s="523"/>
    </row>
    <row r="675" spans="19:20">
      <c r="S675" s="523"/>
      <c r="T675" s="523"/>
    </row>
    <row r="676" spans="19:20">
      <c r="S676" s="523"/>
      <c r="T676" s="523"/>
    </row>
    <row r="677" spans="19:20">
      <c r="S677" s="523"/>
      <c r="T677" s="523"/>
    </row>
    <row r="678" spans="19:20">
      <c r="S678" s="523"/>
      <c r="T678" s="523"/>
    </row>
    <row r="679" spans="19:20">
      <c r="S679" s="523"/>
      <c r="T679" s="523"/>
    </row>
    <row r="680" spans="19:20">
      <c r="S680" s="523"/>
      <c r="T680" s="523"/>
    </row>
    <row r="681" spans="19:20">
      <c r="S681" s="523"/>
      <c r="T681" s="523"/>
    </row>
    <row r="682" spans="19:20">
      <c r="S682" s="523"/>
      <c r="T682" s="523"/>
    </row>
    <row r="683" spans="19:20">
      <c r="S683" s="523"/>
      <c r="T683" s="523"/>
    </row>
    <row r="684" spans="19:20">
      <c r="S684" s="523"/>
      <c r="T684" s="523"/>
    </row>
    <row r="685" spans="19:20">
      <c r="S685" s="523"/>
      <c r="T685" s="523"/>
    </row>
    <row r="686" spans="19:20">
      <c r="S686" s="523"/>
      <c r="T686" s="523"/>
    </row>
    <row r="687" spans="19:20">
      <c r="S687" s="523"/>
      <c r="T687" s="523"/>
    </row>
    <row r="688" spans="19:20">
      <c r="S688" s="523"/>
      <c r="T688" s="523"/>
    </row>
    <row r="689" spans="19:20">
      <c r="S689" s="523"/>
      <c r="T689" s="523"/>
    </row>
    <row r="690" spans="19:20">
      <c r="S690" s="523"/>
      <c r="T690" s="523"/>
    </row>
    <row r="691" spans="19:20">
      <c r="S691" s="523"/>
      <c r="T691" s="523"/>
    </row>
    <row r="692" spans="19:20">
      <c r="S692" s="523"/>
      <c r="T692" s="523"/>
    </row>
    <row r="693" spans="19:20">
      <c r="S693" s="523"/>
      <c r="T693" s="523"/>
    </row>
    <row r="694" spans="19:20">
      <c r="S694" s="523"/>
      <c r="T694" s="523"/>
    </row>
    <row r="695" spans="19:20">
      <c r="S695" s="523"/>
      <c r="T695" s="523"/>
    </row>
    <row r="696" spans="19:20">
      <c r="S696" s="523"/>
      <c r="T696" s="523"/>
    </row>
    <row r="697" spans="19:20">
      <c r="S697" s="523"/>
      <c r="T697" s="523"/>
    </row>
    <row r="698" spans="19:20">
      <c r="S698" s="523"/>
      <c r="T698" s="523"/>
    </row>
    <row r="699" spans="19:20">
      <c r="S699" s="523"/>
      <c r="T699" s="523"/>
    </row>
    <row r="700" spans="19:20">
      <c r="S700" s="523"/>
      <c r="T700" s="523"/>
    </row>
    <row r="701" spans="19:20">
      <c r="S701" s="523"/>
      <c r="T701" s="523"/>
    </row>
    <row r="702" spans="19:20">
      <c r="S702" s="523"/>
      <c r="T702" s="523"/>
    </row>
    <row r="703" spans="19:20">
      <c r="S703" s="523"/>
      <c r="T703" s="523"/>
    </row>
    <row r="704" spans="19:20">
      <c r="S704" s="523"/>
      <c r="T704" s="523"/>
    </row>
    <row r="705" spans="19:20">
      <c r="S705" s="523"/>
      <c r="T705" s="523"/>
    </row>
    <row r="706" spans="19:20">
      <c r="S706" s="523"/>
      <c r="T706" s="523"/>
    </row>
    <row r="707" spans="19:20">
      <c r="S707" s="523"/>
      <c r="T707" s="523"/>
    </row>
    <row r="708" spans="19:20">
      <c r="S708" s="523"/>
      <c r="T708" s="523"/>
    </row>
    <row r="709" spans="19:20">
      <c r="S709" s="523"/>
      <c r="T709" s="523"/>
    </row>
    <row r="710" spans="19:20">
      <c r="S710" s="523"/>
      <c r="T710" s="523"/>
    </row>
    <row r="711" spans="19:20">
      <c r="S711" s="523"/>
      <c r="T711" s="523"/>
    </row>
    <row r="712" spans="19:20">
      <c r="S712" s="523"/>
      <c r="T712" s="523"/>
    </row>
    <row r="713" spans="19:20">
      <c r="S713" s="523"/>
      <c r="T713" s="523"/>
    </row>
    <row r="714" spans="19:20">
      <c r="S714" s="523"/>
      <c r="T714" s="523"/>
    </row>
    <row r="715" spans="19:20">
      <c r="S715" s="523"/>
      <c r="T715" s="523"/>
    </row>
    <row r="716" spans="19:20">
      <c r="S716" s="523"/>
      <c r="T716" s="523"/>
    </row>
    <row r="717" spans="19:20">
      <c r="S717" s="523"/>
      <c r="T717" s="523"/>
    </row>
    <row r="718" spans="19:20">
      <c r="S718" s="523"/>
      <c r="T718" s="523"/>
    </row>
    <row r="719" spans="19:20">
      <c r="S719" s="523"/>
      <c r="T719" s="523"/>
    </row>
    <row r="720" spans="19:20">
      <c r="S720" s="523"/>
      <c r="T720" s="523"/>
    </row>
    <row r="721" spans="19:20">
      <c r="S721" s="523"/>
      <c r="T721" s="523"/>
    </row>
    <row r="722" spans="19:20">
      <c r="S722" s="523"/>
      <c r="T722" s="523"/>
    </row>
    <row r="723" spans="19:20">
      <c r="S723" s="523"/>
      <c r="T723" s="523"/>
    </row>
    <row r="724" spans="19:20">
      <c r="S724" s="523"/>
      <c r="T724" s="523"/>
    </row>
    <row r="725" spans="19:20">
      <c r="S725" s="523"/>
      <c r="T725" s="523"/>
    </row>
    <row r="726" spans="19:20">
      <c r="S726" s="523"/>
      <c r="T726" s="523"/>
    </row>
    <row r="727" spans="19:20">
      <c r="S727" s="523"/>
      <c r="T727" s="523"/>
    </row>
    <row r="728" spans="19:20">
      <c r="S728" s="523"/>
      <c r="T728" s="523"/>
    </row>
    <row r="729" spans="19:20">
      <c r="S729" s="523"/>
      <c r="T729" s="523"/>
    </row>
    <row r="730" spans="19:20">
      <c r="S730" s="523"/>
      <c r="T730" s="523"/>
    </row>
    <row r="731" spans="19:20">
      <c r="S731" s="523"/>
      <c r="T731" s="523"/>
    </row>
    <row r="732" spans="19:20">
      <c r="S732" s="523"/>
      <c r="T732" s="523"/>
    </row>
    <row r="733" spans="19:20">
      <c r="S733" s="523"/>
      <c r="T733" s="523"/>
    </row>
    <row r="734" spans="19:20">
      <c r="S734" s="523"/>
      <c r="T734" s="523"/>
    </row>
    <row r="735" spans="19:20">
      <c r="S735" s="523"/>
      <c r="T735" s="523"/>
    </row>
    <row r="736" spans="19:20">
      <c r="S736" s="523"/>
      <c r="T736" s="523"/>
    </row>
    <row r="737" spans="19:20">
      <c r="S737" s="523"/>
      <c r="T737" s="523"/>
    </row>
    <row r="738" spans="19:20">
      <c r="S738" s="523"/>
      <c r="T738" s="523"/>
    </row>
    <row r="739" spans="19:20">
      <c r="S739" s="523"/>
      <c r="T739" s="523"/>
    </row>
    <row r="740" spans="19:20">
      <c r="S740" s="523"/>
      <c r="T740" s="523"/>
    </row>
    <row r="741" spans="19:20">
      <c r="S741" s="523"/>
      <c r="T741" s="523"/>
    </row>
    <row r="742" spans="19:20">
      <c r="S742" s="523"/>
      <c r="T742" s="523"/>
    </row>
    <row r="743" spans="19:20">
      <c r="S743" s="523"/>
      <c r="T743" s="523"/>
    </row>
    <row r="744" spans="19:20">
      <c r="S744" s="523"/>
      <c r="T744" s="523"/>
    </row>
    <row r="745" spans="19:20">
      <c r="S745" s="523"/>
      <c r="T745" s="523"/>
    </row>
    <row r="746" spans="19:20">
      <c r="S746" s="523"/>
      <c r="T746" s="523"/>
    </row>
    <row r="747" spans="19:20">
      <c r="S747" s="523"/>
      <c r="T747" s="523"/>
    </row>
    <row r="748" spans="19:20">
      <c r="S748" s="523"/>
      <c r="T748" s="523"/>
    </row>
    <row r="749" spans="19:20">
      <c r="S749" s="523"/>
      <c r="T749" s="523"/>
    </row>
    <row r="750" spans="19:20">
      <c r="S750" s="523"/>
      <c r="T750" s="523"/>
    </row>
    <row r="751" spans="19:20">
      <c r="S751" s="523"/>
      <c r="T751" s="523"/>
    </row>
    <row r="752" spans="19:20">
      <c r="S752" s="523"/>
      <c r="T752" s="523"/>
    </row>
    <row r="753" spans="19:20">
      <c r="S753" s="523"/>
      <c r="T753" s="523"/>
    </row>
    <row r="754" spans="19:20">
      <c r="S754" s="523"/>
      <c r="T754" s="523"/>
    </row>
    <row r="755" spans="19:20">
      <c r="S755" s="523"/>
      <c r="T755" s="523"/>
    </row>
    <row r="756" spans="19:20">
      <c r="S756" s="523"/>
      <c r="T756" s="523"/>
    </row>
    <row r="757" spans="19:20">
      <c r="S757" s="523"/>
      <c r="T757" s="523"/>
    </row>
    <row r="758" spans="19:20">
      <c r="S758" s="523"/>
      <c r="T758" s="523"/>
    </row>
    <row r="759" spans="19:20">
      <c r="S759" s="523"/>
      <c r="T759" s="523"/>
    </row>
    <row r="760" spans="19:20">
      <c r="S760" s="523"/>
      <c r="T760" s="523"/>
    </row>
    <row r="761" spans="19:20">
      <c r="S761" s="523"/>
      <c r="T761" s="523"/>
    </row>
    <row r="762" spans="19:20">
      <c r="S762" s="523"/>
      <c r="T762" s="523"/>
    </row>
    <row r="763" spans="19:20">
      <c r="S763" s="523"/>
      <c r="T763" s="523"/>
    </row>
    <row r="764" spans="19:20">
      <c r="S764" s="523"/>
      <c r="T764" s="523"/>
    </row>
    <row r="765" spans="19:20">
      <c r="S765" s="523"/>
      <c r="T765" s="523"/>
    </row>
    <row r="766" spans="19:20">
      <c r="S766" s="523"/>
      <c r="T766" s="523"/>
    </row>
    <row r="767" spans="19:20">
      <c r="S767" s="523"/>
      <c r="T767" s="523"/>
    </row>
    <row r="768" spans="19:20">
      <c r="S768" s="523"/>
      <c r="T768" s="523"/>
    </row>
    <row r="769" spans="19:20">
      <c r="S769" s="523"/>
      <c r="T769" s="523"/>
    </row>
    <row r="770" spans="19:20">
      <c r="S770" s="523"/>
      <c r="T770" s="523"/>
    </row>
    <row r="771" spans="19:20">
      <c r="S771" s="523"/>
      <c r="T771" s="523"/>
    </row>
    <row r="772" spans="19:20">
      <c r="S772" s="523"/>
      <c r="T772" s="523"/>
    </row>
    <row r="773" spans="19:20">
      <c r="S773" s="523"/>
      <c r="T773" s="523"/>
    </row>
    <row r="774" spans="19:20">
      <c r="S774" s="523"/>
      <c r="T774" s="523"/>
    </row>
    <row r="775" spans="19:20">
      <c r="S775" s="523"/>
      <c r="T775" s="523"/>
    </row>
    <row r="776" spans="19:20">
      <c r="S776" s="523"/>
      <c r="T776" s="523"/>
    </row>
    <row r="777" spans="19:20">
      <c r="S777" s="523"/>
      <c r="T777" s="523"/>
    </row>
    <row r="778" spans="19:20">
      <c r="S778" s="523"/>
      <c r="T778" s="523"/>
    </row>
    <row r="779" spans="19:20">
      <c r="S779" s="523"/>
      <c r="T779" s="523"/>
    </row>
    <row r="780" spans="19:20">
      <c r="S780" s="523"/>
      <c r="T780" s="523"/>
    </row>
    <row r="781" spans="19:20">
      <c r="S781" s="523"/>
      <c r="T781" s="523"/>
    </row>
    <row r="782" spans="19:20">
      <c r="S782" s="523"/>
      <c r="T782" s="523"/>
    </row>
    <row r="783" spans="19:20">
      <c r="S783" s="523"/>
      <c r="T783" s="523"/>
    </row>
    <row r="784" spans="19:20">
      <c r="S784" s="523"/>
      <c r="T784" s="523"/>
    </row>
    <row r="785" spans="19:20">
      <c r="S785" s="523"/>
      <c r="T785" s="523"/>
    </row>
    <row r="786" spans="19:20">
      <c r="S786" s="523"/>
      <c r="T786" s="523"/>
    </row>
    <row r="787" spans="19:20">
      <c r="S787" s="523"/>
      <c r="T787" s="523"/>
    </row>
    <row r="788" spans="19:20">
      <c r="S788" s="523"/>
      <c r="T788" s="523"/>
    </row>
    <row r="789" spans="19:20">
      <c r="S789" s="523"/>
      <c r="T789" s="523"/>
    </row>
    <row r="790" spans="19:20">
      <c r="S790" s="523"/>
      <c r="T790" s="523"/>
    </row>
    <row r="791" spans="19:20">
      <c r="S791" s="523"/>
      <c r="T791" s="523"/>
    </row>
    <row r="792" spans="19:20">
      <c r="S792" s="523"/>
      <c r="T792" s="523"/>
    </row>
    <row r="793" spans="19:20">
      <c r="S793" s="523"/>
      <c r="T793" s="523"/>
    </row>
    <row r="794" spans="19:20">
      <c r="S794" s="523"/>
      <c r="T794" s="523"/>
    </row>
    <row r="795" spans="19:20">
      <c r="S795" s="523"/>
      <c r="T795" s="523"/>
    </row>
    <row r="796" spans="19:20">
      <c r="S796" s="523"/>
      <c r="T796" s="523"/>
    </row>
    <row r="797" spans="19:20">
      <c r="S797" s="523"/>
      <c r="T797" s="523"/>
    </row>
    <row r="798" spans="19:20">
      <c r="S798" s="523"/>
      <c r="T798" s="523"/>
    </row>
    <row r="799" spans="19:20">
      <c r="S799" s="523"/>
      <c r="T799" s="523"/>
    </row>
    <row r="800" spans="19:20">
      <c r="S800" s="523"/>
      <c r="T800" s="523"/>
    </row>
    <row r="801" spans="19:20">
      <c r="S801" s="523"/>
      <c r="T801" s="523"/>
    </row>
    <row r="802" spans="19:20">
      <c r="S802" s="523"/>
      <c r="T802" s="523"/>
    </row>
    <row r="803" spans="19:20">
      <c r="S803" s="523"/>
      <c r="T803" s="523"/>
    </row>
    <row r="804" spans="19:20">
      <c r="S804" s="523"/>
      <c r="T804" s="523"/>
    </row>
    <row r="805" spans="19:20">
      <c r="S805" s="523"/>
      <c r="T805" s="523"/>
    </row>
    <row r="806" spans="19:20">
      <c r="S806" s="523"/>
      <c r="T806" s="523"/>
    </row>
    <row r="807" spans="19:20">
      <c r="S807" s="523"/>
      <c r="T807" s="523"/>
    </row>
    <row r="808" spans="19:20">
      <c r="S808" s="523"/>
      <c r="T808" s="523"/>
    </row>
    <row r="809" spans="19:20">
      <c r="S809" s="523"/>
      <c r="T809" s="523"/>
    </row>
    <row r="810" spans="19:20">
      <c r="S810" s="523"/>
      <c r="T810" s="523"/>
    </row>
    <row r="811" spans="19:20">
      <c r="S811" s="523"/>
      <c r="T811" s="523"/>
    </row>
    <row r="812" spans="19:20">
      <c r="S812" s="523"/>
      <c r="T812" s="523"/>
    </row>
    <row r="813" spans="19:20">
      <c r="S813" s="523"/>
      <c r="T813" s="523"/>
    </row>
    <row r="814" spans="19:20">
      <c r="S814" s="523"/>
      <c r="T814" s="523"/>
    </row>
    <row r="815" spans="19:20">
      <c r="S815" s="523"/>
      <c r="T815" s="523"/>
    </row>
    <row r="816" spans="19:20">
      <c r="S816" s="523"/>
      <c r="T816" s="523"/>
    </row>
    <row r="817" spans="19:20">
      <c r="S817" s="523"/>
      <c r="T817" s="523"/>
    </row>
    <row r="818" spans="19:20">
      <c r="S818" s="523"/>
      <c r="T818" s="523"/>
    </row>
    <row r="819" spans="19:20">
      <c r="S819" s="523"/>
      <c r="T819" s="523"/>
    </row>
    <row r="820" spans="19:20">
      <c r="S820" s="523"/>
      <c r="T820" s="523"/>
    </row>
    <row r="821" spans="19:20">
      <c r="S821" s="523"/>
      <c r="T821" s="523"/>
    </row>
    <row r="822" spans="19:20">
      <c r="S822" s="523"/>
      <c r="T822" s="523"/>
    </row>
    <row r="823" spans="19:20">
      <c r="S823" s="523"/>
      <c r="T823" s="523"/>
    </row>
    <row r="824" spans="19:20">
      <c r="S824" s="523"/>
      <c r="T824" s="523"/>
    </row>
    <row r="825" spans="19:20">
      <c r="S825" s="523"/>
      <c r="T825" s="523"/>
    </row>
    <row r="826" spans="19:20">
      <c r="S826" s="523"/>
      <c r="T826" s="523"/>
    </row>
    <row r="827" spans="19:20">
      <c r="S827" s="523"/>
      <c r="T827" s="523"/>
    </row>
    <row r="828" spans="19:20">
      <c r="S828" s="523"/>
      <c r="T828" s="523"/>
    </row>
    <row r="829" spans="19:20">
      <c r="S829" s="523"/>
      <c r="T829" s="523"/>
    </row>
    <row r="830" spans="19:20">
      <c r="S830" s="523"/>
      <c r="T830" s="523"/>
    </row>
    <row r="831" spans="19:20">
      <c r="S831" s="523"/>
      <c r="T831" s="523"/>
    </row>
    <row r="832" spans="19:20">
      <c r="S832" s="523"/>
      <c r="T832" s="523"/>
    </row>
    <row r="833" spans="19:20">
      <c r="S833" s="523"/>
      <c r="T833" s="523"/>
    </row>
    <row r="834" spans="19:20">
      <c r="S834" s="523"/>
      <c r="T834" s="523"/>
    </row>
    <row r="835" spans="19:20">
      <c r="S835" s="523"/>
      <c r="T835" s="523"/>
    </row>
    <row r="836" spans="19:20">
      <c r="S836" s="523"/>
      <c r="T836" s="523"/>
    </row>
    <row r="837" spans="19:20">
      <c r="S837" s="523"/>
      <c r="T837" s="523"/>
    </row>
    <row r="838" spans="19:20">
      <c r="S838" s="523"/>
      <c r="T838" s="523"/>
    </row>
    <row r="839" spans="19:20">
      <c r="S839" s="523"/>
      <c r="T839" s="523"/>
    </row>
    <row r="840" spans="19:20">
      <c r="S840" s="523"/>
      <c r="T840" s="523"/>
    </row>
    <row r="841" spans="19:20">
      <c r="S841" s="523"/>
      <c r="T841" s="523"/>
    </row>
    <row r="842" spans="19:20">
      <c r="S842" s="523"/>
      <c r="T842" s="523"/>
    </row>
    <row r="843" spans="19:20">
      <c r="S843" s="523"/>
      <c r="T843" s="523"/>
    </row>
    <row r="844" spans="19:20">
      <c r="S844" s="523"/>
      <c r="T844" s="523"/>
    </row>
    <row r="845" spans="19:20">
      <c r="S845" s="523"/>
      <c r="T845" s="523"/>
    </row>
    <row r="846" spans="19:20">
      <c r="S846" s="523"/>
      <c r="T846" s="523"/>
    </row>
    <row r="847" spans="19:20">
      <c r="S847" s="523"/>
      <c r="T847" s="523"/>
    </row>
    <row r="848" spans="19:20">
      <c r="S848" s="523"/>
      <c r="T848" s="523"/>
    </row>
    <row r="849" spans="19:20">
      <c r="S849" s="523"/>
      <c r="T849" s="523"/>
    </row>
    <row r="850" spans="19:20">
      <c r="S850" s="523"/>
      <c r="T850" s="523"/>
    </row>
    <row r="851" spans="19:20">
      <c r="S851" s="523"/>
      <c r="T851" s="523"/>
    </row>
    <row r="852" spans="19:20">
      <c r="S852" s="523"/>
      <c r="T852" s="523"/>
    </row>
    <row r="853" spans="19:20">
      <c r="S853" s="523"/>
      <c r="T853" s="523"/>
    </row>
    <row r="854" spans="19:20">
      <c r="S854" s="523"/>
      <c r="T854" s="523"/>
    </row>
    <row r="855" spans="19:20">
      <c r="S855" s="523"/>
      <c r="T855" s="523"/>
    </row>
    <row r="856" spans="19:20">
      <c r="S856" s="523"/>
      <c r="T856" s="523"/>
    </row>
    <row r="857" spans="19:20">
      <c r="S857" s="523"/>
      <c r="T857" s="523"/>
    </row>
    <row r="858" spans="19:20">
      <c r="S858" s="523"/>
      <c r="T858" s="523"/>
    </row>
    <row r="859" spans="19:20">
      <c r="S859" s="523"/>
      <c r="T859" s="523"/>
    </row>
    <row r="860" spans="19:20">
      <c r="S860" s="523"/>
      <c r="T860" s="523"/>
    </row>
    <row r="861" spans="19:20">
      <c r="S861" s="523"/>
      <c r="T861" s="523"/>
    </row>
    <row r="862" spans="19:20">
      <c r="S862" s="523"/>
      <c r="T862" s="523"/>
    </row>
    <row r="863" spans="19:20">
      <c r="S863" s="523"/>
      <c r="T863" s="523"/>
    </row>
    <row r="864" spans="19:20">
      <c r="S864" s="523"/>
      <c r="T864" s="523"/>
    </row>
    <row r="865" spans="19:20">
      <c r="S865" s="523"/>
      <c r="T865" s="523"/>
    </row>
    <row r="866" spans="19:20">
      <c r="S866" s="523"/>
      <c r="T866" s="523"/>
    </row>
    <row r="867" spans="19:20">
      <c r="S867" s="523"/>
      <c r="T867" s="523"/>
    </row>
    <row r="868" spans="19:20">
      <c r="S868" s="523"/>
      <c r="T868" s="523"/>
    </row>
    <row r="869" spans="19:20">
      <c r="S869" s="523"/>
      <c r="T869" s="523"/>
    </row>
    <row r="870" spans="19:20">
      <c r="S870" s="523"/>
      <c r="T870" s="523"/>
    </row>
    <row r="871" spans="19:20">
      <c r="S871" s="523"/>
      <c r="T871" s="523"/>
    </row>
    <row r="872" spans="19:20">
      <c r="S872" s="523"/>
      <c r="T872" s="523"/>
    </row>
    <row r="873" spans="19:20">
      <c r="S873" s="523"/>
      <c r="T873" s="523"/>
    </row>
    <row r="874" spans="19:20">
      <c r="S874" s="523"/>
      <c r="T874" s="523"/>
    </row>
    <row r="875" spans="19:20">
      <c r="S875" s="523"/>
      <c r="T875" s="523"/>
    </row>
    <row r="876" spans="19:20">
      <c r="S876" s="523"/>
      <c r="T876" s="523"/>
    </row>
    <row r="877" spans="19:20">
      <c r="S877" s="523"/>
      <c r="T877" s="523"/>
    </row>
    <row r="878" spans="19:20">
      <c r="S878" s="523"/>
      <c r="T878" s="523"/>
    </row>
    <row r="879" spans="19:20">
      <c r="S879" s="523"/>
      <c r="T879" s="523"/>
    </row>
    <row r="880" spans="19:20">
      <c r="S880" s="523"/>
      <c r="T880" s="523"/>
    </row>
    <row r="881" spans="19:20">
      <c r="S881" s="523"/>
      <c r="T881" s="523"/>
    </row>
    <row r="882" spans="19:20">
      <c r="S882" s="523"/>
      <c r="T882" s="523"/>
    </row>
    <row r="883" spans="19:20">
      <c r="S883" s="523"/>
      <c r="T883" s="523"/>
    </row>
    <row r="884" spans="19:20">
      <c r="S884" s="523"/>
      <c r="T884" s="523"/>
    </row>
    <row r="885" spans="19:20">
      <c r="S885" s="523"/>
      <c r="T885" s="523"/>
    </row>
    <row r="886" spans="19:20">
      <c r="S886" s="523"/>
      <c r="T886" s="523"/>
    </row>
    <row r="887" spans="19:20">
      <c r="S887" s="523"/>
      <c r="T887" s="523"/>
    </row>
    <row r="888" spans="19:20">
      <c r="S888" s="523"/>
      <c r="T888" s="523"/>
    </row>
    <row r="889" spans="19:20">
      <c r="S889" s="523"/>
      <c r="T889" s="523"/>
    </row>
  </sheetData>
  <autoFilter ref="A5:U126" xr:uid="{00000000-0009-0000-0000-000005000000}">
    <filterColumn colId="12" showButton="0"/>
  </autoFilter>
  <mergeCells count="21">
    <mergeCell ref="V7:W7"/>
    <mergeCell ref="O5:O6"/>
    <mergeCell ref="A1:P1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M5:N5"/>
    <mergeCell ref="Q5:Q6"/>
    <mergeCell ref="R5:R6"/>
    <mergeCell ref="S5:S6"/>
    <mergeCell ref="T5:T6"/>
    <mergeCell ref="U5:U6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B050"/>
  </sheetPr>
  <dimension ref="A1:X526"/>
  <sheetViews>
    <sheetView topLeftCell="Q1" workbookViewId="0">
      <selection activeCell="V2" sqref="V2:W7"/>
    </sheetView>
  </sheetViews>
  <sheetFormatPr defaultColWidth="9.33203125" defaultRowHeight="14.4"/>
  <cols>
    <col min="1" max="1" width="6.6640625" style="183" customWidth="1"/>
    <col min="2" max="2" width="23.6640625" style="177" customWidth="1"/>
    <col min="3" max="3" width="32.33203125" style="177" customWidth="1"/>
    <col min="4" max="4" width="13.44140625" style="416" customWidth="1"/>
    <col min="5" max="5" width="15.109375" style="416" customWidth="1"/>
    <col min="6" max="6" width="25.6640625" style="177" customWidth="1"/>
    <col min="7" max="7" width="78.33203125" style="177" customWidth="1"/>
    <col min="8" max="8" width="45.33203125" style="177" bestFit="1" customWidth="1"/>
    <col min="9" max="9" width="45.33203125" style="181" customWidth="1"/>
    <col min="10" max="10" width="32" style="177" customWidth="1"/>
    <col min="11" max="11" width="14.6640625" style="1374" customWidth="1"/>
    <col min="12" max="12" width="20.33203125" style="177" bestFit="1" customWidth="1"/>
    <col min="13" max="13" width="15.33203125" style="177" customWidth="1"/>
    <col min="14" max="14" width="18.33203125" style="177" customWidth="1"/>
    <col min="15" max="15" width="101.6640625" style="177" customWidth="1"/>
    <col min="16" max="16" width="69.109375" style="177" customWidth="1"/>
    <col min="17" max="17" width="22.6640625" style="177" customWidth="1"/>
    <col min="18" max="18" width="18" style="177" customWidth="1"/>
    <col min="19" max="19" width="26.6640625" style="357" customWidth="1"/>
    <col min="20" max="20" width="18.109375" style="177" customWidth="1"/>
    <col min="21" max="21" width="18.6640625" style="177" customWidth="1"/>
    <col min="22" max="22" width="22" style="177" customWidth="1"/>
    <col min="23" max="23" width="11.44140625" style="177" customWidth="1"/>
    <col min="24" max="16384" width="9.33203125" style="177"/>
  </cols>
  <sheetData>
    <row r="1" spans="1:24" ht="15.6">
      <c r="A1" s="1567" t="s">
        <v>0</v>
      </c>
      <c r="B1" s="1567"/>
      <c r="C1" s="1567"/>
      <c r="D1" s="1567"/>
      <c r="E1" s="1567"/>
      <c r="F1" s="1567"/>
      <c r="G1" s="1567"/>
      <c r="H1" s="1567"/>
      <c r="I1" s="1567"/>
      <c r="J1" s="1567"/>
      <c r="K1" s="1567"/>
      <c r="L1" s="1567"/>
      <c r="M1" s="1567"/>
      <c r="N1" s="1567"/>
      <c r="O1" s="1567"/>
      <c r="P1" s="1567"/>
    </row>
    <row r="2" spans="1:24" ht="15.6">
      <c r="A2" s="178" t="s">
        <v>8120</v>
      </c>
      <c r="C2" s="179" t="s">
        <v>11280</v>
      </c>
      <c r="V2" s="1333" t="s">
        <v>30</v>
      </c>
      <c r="W2" s="522">
        <f>COUNTIF($P$7:$P$295,V2)</f>
        <v>9</v>
      </c>
    </row>
    <row r="3" spans="1:24" ht="15.75" customHeight="1">
      <c r="A3" s="178" t="s">
        <v>8122</v>
      </c>
      <c r="C3" s="179" t="s">
        <v>8126</v>
      </c>
      <c r="V3" s="1333" t="s">
        <v>276</v>
      </c>
      <c r="W3" s="522">
        <f t="shared" ref="W3:W6" si="0">COUNTIF($P$7:$P$295,V3)</f>
        <v>263</v>
      </c>
    </row>
    <row r="4" spans="1:24" ht="15.6">
      <c r="A4" s="178"/>
      <c r="C4" s="179"/>
      <c r="V4" s="1333" t="s">
        <v>1446</v>
      </c>
      <c r="W4" s="522">
        <f t="shared" si="0"/>
        <v>0</v>
      </c>
      <c r="X4" s="182"/>
    </row>
    <row r="5" spans="1:24" ht="15.6">
      <c r="A5" s="1545" t="s">
        <v>1</v>
      </c>
      <c r="B5" s="1543" t="s">
        <v>16</v>
      </c>
      <c r="C5" s="1544" t="s">
        <v>2</v>
      </c>
      <c r="D5" s="1544" t="s">
        <v>31</v>
      </c>
      <c r="E5" s="1544" t="s">
        <v>3</v>
      </c>
      <c r="F5" s="1544" t="s">
        <v>6</v>
      </c>
      <c r="G5" s="1543" t="s">
        <v>11</v>
      </c>
      <c r="H5" s="1543" t="s">
        <v>8133</v>
      </c>
      <c r="I5" s="1568" t="s">
        <v>8137</v>
      </c>
      <c r="J5" s="1543" t="s">
        <v>12</v>
      </c>
      <c r="K5" s="1558" t="s">
        <v>7</v>
      </c>
      <c r="L5" s="1543" t="s">
        <v>18</v>
      </c>
      <c r="M5" s="1548" t="s">
        <v>10</v>
      </c>
      <c r="N5" s="1548"/>
      <c r="O5" s="1544" t="s">
        <v>4</v>
      </c>
      <c r="P5" s="412" t="s">
        <v>5</v>
      </c>
      <c r="Q5" s="1568" t="s">
        <v>20</v>
      </c>
      <c r="R5" s="1569" t="s">
        <v>21</v>
      </c>
      <c r="S5" s="1568" t="s">
        <v>14</v>
      </c>
      <c r="T5" s="1569" t="s">
        <v>13</v>
      </c>
      <c r="U5" s="1568" t="s">
        <v>15</v>
      </c>
      <c r="V5" s="1744" t="s">
        <v>1078</v>
      </c>
      <c r="W5" s="522">
        <f t="shared" si="0"/>
        <v>8</v>
      </c>
    </row>
    <row r="6" spans="1:24" ht="15.6">
      <c r="A6" s="1545"/>
      <c r="B6" s="1543"/>
      <c r="C6" s="1544"/>
      <c r="D6" s="1544"/>
      <c r="E6" s="1544"/>
      <c r="F6" s="1544"/>
      <c r="G6" s="1543"/>
      <c r="H6" s="1543"/>
      <c r="I6" s="1568"/>
      <c r="J6" s="1543"/>
      <c r="K6" s="1558"/>
      <c r="L6" s="1543"/>
      <c r="M6" s="412" t="s">
        <v>8</v>
      </c>
      <c r="N6" s="413" t="s">
        <v>9</v>
      </c>
      <c r="O6" s="1544"/>
      <c r="P6" s="414" t="s">
        <v>22</v>
      </c>
      <c r="Q6" s="1568"/>
      <c r="R6" s="1569"/>
      <c r="S6" s="1568"/>
      <c r="T6" s="1569"/>
      <c r="U6" s="1568"/>
      <c r="V6" s="1333" t="s">
        <v>39</v>
      </c>
      <c r="W6" s="522">
        <f t="shared" si="0"/>
        <v>9</v>
      </c>
    </row>
    <row r="7" spans="1:24">
      <c r="A7" s="429">
        <v>1</v>
      </c>
      <c r="B7" s="517">
        <v>44329</v>
      </c>
      <c r="C7" s="518" t="s">
        <v>11163</v>
      </c>
      <c r="D7" s="428">
        <v>21</v>
      </c>
      <c r="E7" s="428" t="s">
        <v>1554</v>
      </c>
      <c r="F7" s="519"/>
      <c r="G7" s="518" t="s">
        <v>11164</v>
      </c>
      <c r="H7" s="518" t="s">
        <v>4896</v>
      </c>
      <c r="I7" s="518" t="s">
        <v>6528</v>
      </c>
      <c r="J7" s="1388" t="s">
        <v>2701</v>
      </c>
      <c r="K7" s="1389"/>
      <c r="L7" s="520" t="s">
        <v>6101</v>
      </c>
      <c r="M7" s="518"/>
      <c r="N7" s="518"/>
      <c r="O7" s="518" t="s">
        <v>11165</v>
      </c>
      <c r="P7" s="518" t="s">
        <v>30</v>
      </c>
      <c r="Q7" s="518"/>
      <c r="R7" s="518"/>
      <c r="S7" s="518" t="s">
        <v>1085</v>
      </c>
      <c r="T7" s="519"/>
      <c r="U7" s="518"/>
      <c r="V7" s="1745" t="s">
        <v>12310</v>
      </c>
      <c r="W7" s="177">
        <f>SUM(W2:W6)</f>
        <v>289</v>
      </c>
    </row>
    <row r="8" spans="1:24">
      <c r="A8" s="429">
        <v>2</v>
      </c>
      <c r="B8" s="517">
        <v>44329</v>
      </c>
      <c r="C8" s="518" t="s">
        <v>11166</v>
      </c>
      <c r="D8" s="428">
        <v>47</v>
      </c>
      <c r="E8" s="428" t="s">
        <v>1554</v>
      </c>
      <c r="F8" s="519"/>
      <c r="G8" s="518" t="s">
        <v>11167</v>
      </c>
      <c r="H8" s="518" t="s">
        <v>4896</v>
      </c>
      <c r="I8" s="518" t="s">
        <v>11162</v>
      </c>
      <c r="J8" s="1388" t="s">
        <v>11168</v>
      </c>
      <c r="K8" s="1389"/>
      <c r="L8" s="520" t="s">
        <v>6101</v>
      </c>
      <c r="M8" s="518"/>
      <c r="N8" s="518"/>
      <c r="O8" s="518" t="s">
        <v>11169</v>
      </c>
      <c r="P8" s="518" t="s">
        <v>30</v>
      </c>
      <c r="Q8" s="518"/>
      <c r="R8" s="518"/>
      <c r="S8" s="518" t="s">
        <v>1085</v>
      </c>
      <c r="T8" s="519"/>
      <c r="U8" s="518"/>
    </row>
    <row r="9" spans="1:24">
      <c r="A9" s="429">
        <v>3</v>
      </c>
      <c r="B9" s="517">
        <v>44329</v>
      </c>
      <c r="C9" s="518" t="s">
        <v>11170</v>
      </c>
      <c r="D9" s="428">
        <v>10</v>
      </c>
      <c r="E9" s="428" t="s">
        <v>1554</v>
      </c>
      <c r="F9" s="519"/>
      <c r="G9" s="518" t="s">
        <v>11171</v>
      </c>
      <c r="H9" s="518" t="s">
        <v>4896</v>
      </c>
      <c r="I9" s="518" t="s">
        <v>11162</v>
      </c>
      <c r="J9" s="1388" t="s">
        <v>11168</v>
      </c>
      <c r="K9" s="1389"/>
      <c r="L9" s="520" t="s">
        <v>6101</v>
      </c>
      <c r="M9" s="518"/>
      <c r="N9" s="518"/>
      <c r="O9" s="518" t="s">
        <v>11169</v>
      </c>
      <c r="P9" s="518" t="s">
        <v>30</v>
      </c>
      <c r="Q9" s="518"/>
      <c r="R9" s="518"/>
      <c r="S9" s="518" t="s">
        <v>1085</v>
      </c>
      <c r="T9" s="519"/>
      <c r="U9" s="518"/>
    </row>
    <row r="10" spans="1:24" s="183" customFormat="1">
      <c r="A10" s="429">
        <v>4</v>
      </c>
      <c r="B10" s="517">
        <v>44329</v>
      </c>
      <c r="C10" s="518" t="s">
        <v>11172</v>
      </c>
      <c r="D10" s="428">
        <v>51</v>
      </c>
      <c r="E10" s="428" t="s">
        <v>1557</v>
      </c>
      <c r="F10" s="430"/>
      <c r="G10" s="518" t="s">
        <v>11164</v>
      </c>
      <c r="H10" s="518" t="s">
        <v>4896</v>
      </c>
      <c r="I10" s="518" t="s">
        <v>6528</v>
      </c>
      <c r="J10" s="1388" t="s">
        <v>2701</v>
      </c>
      <c r="K10" s="1389"/>
      <c r="L10" s="520" t="s">
        <v>6101</v>
      </c>
      <c r="M10" s="429"/>
      <c r="N10" s="518"/>
      <c r="O10" s="518" t="s">
        <v>11165</v>
      </c>
      <c r="P10" s="518" t="s">
        <v>30</v>
      </c>
      <c r="Q10" s="429"/>
      <c r="R10" s="429"/>
      <c r="S10" s="518" t="s">
        <v>1085</v>
      </c>
      <c r="T10" s="430"/>
      <c r="U10" s="429"/>
    </row>
    <row r="11" spans="1:24">
      <c r="A11" s="429">
        <v>5</v>
      </c>
      <c r="B11" s="517">
        <v>44329</v>
      </c>
      <c r="C11" s="518" t="s">
        <v>11173</v>
      </c>
      <c r="D11" s="428">
        <v>17</v>
      </c>
      <c r="E11" s="428" t="s">
        <v>1557</v>
      </c>
      <c r="F11" s="519"/>
      <c r="G11" s="518" t="s">
        <v>11174</v>
      </c>
      <c r="H11" s="518" t="s">
        <v>4896</v>
      </c>
      <c r="I11" s="518" t="s">
        <v>11162</v>
      </c>
      <c r="J11" s="1388" t="s">
        <v>11168</v>
      </c>
      <c r="K11" s="1389"/>
      <c r="L11" s="520" t="s">
        <v>6101</v>
      </c>
      <c r="M11" s="518"/>
      <c r="N11" s="518"/>
      <c r="O11" s="518" t="s">
        <v>11169</v>
      </c>
      <c r="P11" s="518" t="s">
        <v>30</v>
      </c>
      <c r="Q11" s="518"/>
      <c r="R11" s="518"/>
      <c r="S11" s="518" t="s">
        <v>1085</v>
      </c>
      <c r="T11" s="519"/>
      <c r="U11" s="518"/>
    </row>
    <row r="12" spans="1:24">
      <c r="A12" s="429">
        <v>6</v>
      </c>
      <c r="B12" s="517">
        <v>44329</v>
      </c>
      <c r="C12" s="518" t="s">
        <v>11175</v>
      </c>
      <c r="D12" s="428">
        <v>8</v>
      </c>
      <c r="E12" s="428" t="s">
        <v>1557</v>
      </c>
      <c r="F12" s="519"/>
      <c r="G12" s="518" t="s">
        <v>11176</v>
      </c>
      <c r="H12" s="518" t="s">
        <v>4896</v>
      </c>
      <c r="I12" s="518" t="s">
        <v>11162</v>
      </c>
      <c r="J12" s="1388" t="s">
        <v>11168</v>
      </c>
      <c r="K12" s="1389"/>
      <c r="L12" s="520" t="s">
        <v>6101</v>
      </c>
      <c r="M12" s="518"/>
      <c r="N12" s="518"/>
      <c r="O12" s="518" t="s">
        <v>11169</v>
      </c>
      <c r="P12" s="518" t="s">
        <v>30</v>
      </c>
      <c r="Q12" s="518"/>
      <c r="R12" s="518"/>
      <c r="S12" s="518" t="s">
        <v>1085</v>
      </c>
      <c r="T12" s="519"/>
      <c r="U12" s="518"/>
    </row>
    <row r="13" spans="1:24">
      <c r="A13" s="429">
        <v>7</v>
      </c>
      <c r="B13" s="517">
        <v>44329</v>
      </c>
      <c r="C13" s="518" t="s">
        <v>11177</v>
      </c>
      <c r="D13" s="428">
        <v>60</v>
      </c>
      <c r="E13" s="428" t="s">
        <v>1557</v>
      </c>
      <c r="F13" s="519"/>
      <c r="G13" s="518" t="s">
        <v>11178</v>
      </c>
      <c r="H13" s="518" t="s">
        <v>4896</v>
      </c>
      <c r="I13" s="518" t="s">
        <v>11162</v>
      </c>
      <c r="J13" s="1388" t="s">
        <v>11168</v>
      </c>
      <c r="K13" s="1389"/>
      <c r="L13" s="520" t="s">
        <v>6101</v>
      </c>
      <c r="M13" s="518"/>
      <c r="N13" s="518"/>
      <c r="O13" s="518" t="s">
        <v>11169</v>
      </c>
      <c r="P13" s="518" t="s">
        <v>30</v>
      </c>
      <c r="Q13" s="518"/>
      <c r="R13" s="518"/>
      <c r="S13" s="518" t="s">
        <v>1085</v>
      </c>
      <c r="T13" s="518"/>
      <c r="U13" s="518"/>
    </row>
    <row r="14" spans="1:24">
      <c r="A14" s="429">
        <v>8</v>
      </c>
      <c r="B14" s="517">
        <v>44272</v>
      </c>
      <c r="C14" s="518" t="s">
        <v>11179</v>
      </c>
      <c r="D14" s="428">
        <v>38</v>
      </c>
      <c r="E14" s="428" t="s">
        <v>1557</v>
      </c>
      <c r="F14" s="519"/>
      <c r="G14" s="518" t="s">
        <v>11180</v>
      </c>
      <c r="H14" s="518" t="s">
        <v>4896</v>
      </c>
      <c r="I14" s="518" t="s">
        <v>6528</v>
      </c>
      <c r="J14" s="1388" t="s">
        <v>11181</v>
      </c>
      <c r="K14" s="1389"/>
      <c r="L14" s="520" t="s">
        <v>6101</v>
      </c>
      <c r="M14" s="518"/>
      <c r="N14" s="518"/>
      <c r="O14" s="518" t="s">
        <v>1270</v>
      </c>
      <c r="P14" s="518" t="s">
        <v>39</v>
      </c>
      <c r="Q14" s="518"/>
      <c r="R14" s="518"/>
      <c r="S14" s="518" t="s">
        <v>1099</v>
      </c>
      <c r="T14" s="518"/>
      <c r="U14" s="518"/>
    </row>
    <row r="15" spans="1:24">
      <c r="A15" s="429">
        <v>9</v>
      </c>
      <c r="B15" s="517">
        <v>44220</v>
      </c>
      <c r="C15" s="518" t="s">
        <v>11182</v>
      </c>
      <c r="D15" s="428">
        <v>78</v>
      </c>
      <c r="E15" s="428" t="s">
        <v>1554</v>
      </c>
      <c r="F15" s="519"/>
      <c r="G15" s="518" t="s">
        <v>11164</v>
      </c>
      <c r="H15" s="518" t="s">
        <v>4896</v>
      </c>
      <c r="I15" s="518" t="s">
        <v>6528</v>
      </c>
      <c r="J15" s="1388" t="s">
        <v>2701</v>
      </c>
      <c r="K15" s="1389"/>
      <c r="L15" s="520" t="s">
        <v>6101</v>
      </c>
      <c r="M15" s="518"/>
      <c r="N15" s="518"/>
      <c r="O15" s="518" t="s">
        <v>1274</v>
      </c>
      <c r="P15" s="518" t="s">
        <v>39</v>
      </c>
      <c r="Q15" s="518"/>
      <c r="R15" s="518"/>
      <c r="S15" s="518" t="s">
        <v>1099</v>
      </c>
      <c r="T15" s="518"/>
      <c r="U15" s="518"/>
    </row>
    <row r="16" spans="1:24">
      <c r="A16" s="429">
        <v>10</v>
      </c>
      <c r="B16" s="517">
        <v>44220</v>
      </c>
      <c r="C16" s="518" t="s">
        <v>11281</v>
      </c>
      <c r="D16" s="428">
        <v>33</v>
      </c>
      <c r="E16" s="428" t="s">
        <v>1557</v>
      </c>
      <c r="F16" s="519"/>
      <c r="G16" s="518" t="s">
        <v>11282</v>
      </c>
      <c r="H16" s="518" t="s">
        <v>4896</v>
      </c>
      <c r="I16" s="518" t="s">
        <v>6528</v>
      </c>
      <c r="J16" s="1388"/>
      <c r="K16" s="1389"/>
      <c r="L16" s="520" t="s">
        <v>6101</v>
      </c>
      <c r="M16" s="518"/>
      <c r="N16" s="518"/>
      <c r="O16" s="518" t="s">
        <v>1386</v>
      </c>
      <c r="P16" s="518" t="s">
        <v>39</v>
      </c>
      <c r="Q16" s="518"/>
      <c r="R16" s="518"/>
      <c r="S16" s="518" t="s">
        <v>1099</v>
      </c>
      <c r="T16" s="518"/>
      <c r="U16" s="518"/>
    </row>
    <row r="17" spans="1:21">
      <c r="A17" s="429">
        <v>11</v>
      </c>
      <c r="B17" s="517">
        <v>44220</v>
      </c>
      <c r="C17" s="518" t="s">
        <v>11283</v>
      </c>
      <c r="D17" s="428">
        <v>41</v>
      </c>
      <c r="E17" s="428" t="s">
        <v>1557</v>
      </c>
      <c r="F17" s="519"/>
      <c r="G17" s="518" t="s">
        <v>11167</v>
      </c>
      <c r="H17" s="518" t="s">
        <v>4896</v>
      </c>
      <c r="I17" s="518" t="s">
        <v>11162</v>
      </c>
      <c r="J17" s="1388"/>
      <c r="K17" s="1389"/>
      <c r="L17" s="520" t="s">
        <v>6101</v>
      </c>
      <c r="M17" s="518"/>
      <c r="N17" s="518"/>
      <c r="O17" s="518" t="s">
        <v>1386</v>
      </c>
      <c r="P17" s="518" t="s">
        <v>39</v>
      </c>
      <c r="Q17" s="518"/>
      <c r="R17" s="518"/>
      <c r="S17" s="518" t="s">
        <v>1099</v>
      </c>
      <c r="T17" s="518"/>
      <c r="U17" s="518"/>
    </row>
    <row r="18" spans="1:21">
      <c r="A18" s="429">
        <v>12</v>
      </c>
      <c r="B18" s="517">
        <v>44188</v>
      </c>
      <c r="C18" s="518" t="s">
        <v>6603</v>
      </c>
      <c r="D18" s="428">
        <v>29</v>
      </c>
      <c r="E18" s="428" t="s">
        <v>1554</v>
      </c>
      <c r="F18" s="519"/>
      <c r="G18" s="518" t="s">
        <v>6604</v>
      </c>
      <c r="H18" s="518" t="s">
        <v>4896</v>
      </c>
      <c r="I18" s="518" t="s">
        <v>6528</v>
      </c>
      <c r="J18" s="1388" t="s">
        <v>6605</v>
      </c>
      <c r="K18" s="1389"/>
      <c r="L18" s="520" t="s">
        <v>6101</v>
      </c>
      <c r="M18" s="518"/>
      <c r="N18" s="518" t="s">
        <v>35</v>
      </c>
      <c r="O18" s="518"/>
      <c r="P18" s="518" t="s">
        <v>39</v>
      </c>
      <c r="Q18" s="518"/>
      <c r="R18" s="518"/>
      <c r="S18" s="518" t="s">
        <v>1099</v>
      </c>
      <c r="T18" s="518"/>
      <c r="U18" s="518"/>
    </row>
    <row r="19" spans="1:21">
      <c r="A19" s="429">
        <v>13</v>
      </c>
      <c r="B19" s="517">
        <v>44188</v>
      </c>
      <c r="C19" s="518" t="s">
        <v>6606</v>
      </c>
      <c r="D19" s="428">
        <v>61</v>
      </c>
      <c r="E19" s="428" t="s">
        <v>1554</v>
      </c>
      <c r="F19" s="519"/>
      <c r="G19" s="518" t="s">
        <v>6604</v>
      </c>
      <c r="H19" s="518" t="s">
        <v>4896</v>
      </c>
      <c r="I19" s="518" t="s">
        <v>6528</v>
      </c>
      <c r="J19" s="1388" t="s">
        <v>6607</v>
      </c>
      <c r="K19" s="1389"/>
      <c r="L19" s="520" t="s">
        <v>6101</v>
      </c>
      <c r="M19" s="518"/>
      <c r="N19" s="518"/>
      <c r="O19" s="518"/>
      <c r="P19" s="518" t="s">
        <v>39</v>
      </c>
      <c r="Q19" s="518"/>
      <c r="R19" s="518"/>
      <c r="S19" s="518" t="s">
        <v>1099</v>
      </c>
      <c r="T19" s="518"/>
      <c r="U19" s="518"/>
    </row>
    <row r="20" spans="1:21">
      <c r="A20" s="429">
        <v>14</v>
      </c>
      <c r="B20" s="517">
        <v>44188</v>
      </c>
      <c r="C20" s="518" t="s">
        <v>6608</v>
      </c>
      <c r="D20" s="428">
        <v>26</v>
      </c>
      <c r="E20" s="428" t="s">
        <v>1557</v>
      </c>
      <c r="F20" s="519"/>
      <c r="G20" s="518" t="s">
        <v>6604</v>
      </c>
      <c r="H20" s="518" t="s">
        <v>4896</v>
      </c>
      <c r="I20" s="518" t="s">
        <v>6528</v>
      </c>
      <c r="J20" s="1388" t="s">
        <v>6605</v>
      </c>
      <c r="K20" s="1389"/>
      <c r="L20" s="520" t="s">
        <v>6101</v>
      </c>
      <c r="M20" s="518"/>
      <c r="N20" s="518"/>
      <c r="O20" s="518" t="s">
        <v>6609</v>
      </c>
      <c r="P20" s="518" t="s">
        <v>39</v>
      </c>
      <c r="Q20" s="518"/>
      <c r="R20" s="518"/>
      <c r="S20" s="518" t="s">
        <v>1099</v>
      </c>
      <c r="T20" s="518"/>
      <c r="U20" s="518"/>
    </row>
    <row r="21" spans="1:21">
      <c r="A21" s="429">
        <v>15</v>
      </c>
      <c r="B21" s="517">
        <v>44188</v>
      </c>
      <c r="C21" s="518" t="s">
        <v>6610</v>
      </c>
      <c r="D21" s="428">
        <v>31</v>
      </c>
      <c r="E21" s="428" t="s">
        <v>1557</v>
      </c>
      <c r="F21" s="519"/>
      <c r="G21" s="518" t="s">
        <v>6604</v>
      </c>
      <c r="H21" s="518" t="s">
        <v>4896</v>
      </c>
      <c r="I21" s="518" t="s">
        <v>6528</v>
      </c>
      <c r="J21" s="1388" t="s">
        <v>6605</v>
      </c>
      <c r="K21" s="1389"/>
      <c r="L21" s="520" t="s">
        <v>6101</v>
      </c>
      <c r="M21" s="518"/>
      <c r="N21" s="518"/>
      <c r="O21" s="518"/>
      <c r="P21" s="518" t="s">
        <v>39</v>
      </c>
      <c r="Q21" s="518"/>
      <c r="R21" s="518"/>
      <c r="S21" s="518" t="s">
        <v>1099</v>
      </c>
      <c r="T21" s="518"/>
      <c r="U21" s="518"/>
    </row>
    <row r="22" spans="1:21">
      <c r="A22" s="429">
        <v>16</v>
      </c>
      <c r="B22" s="517">
        <v>44188</v>
      </c>
      <c r="C22" s="518" t="s">
        <v>6611</v>
      </c>
      <c r="D22" s="428">
        <v>61</v>
      </c>
      <c r="E22" s="428" t="s">
        <v>1557</v>
      </c>
      <c r="F22" s="519"/>
      <c r="G22" s="518" t="s">
        <v>6604</v>
      </c>
      <c r="H22" s="518" t="s">
        <v>4896</v>
      </c>
      <c r="I22" s="518" t="s">
        <v>6528</v>
      </c>
      <c r="J22" s="1388" t="s">
        <v>6605</v>
      </c>
      <c r="K22" s="1389"/>
      <c r="L22" s="520" t="s">
        <v>6101</v>
      </c>
      <c r="M22" s="518"/>
      <c r="N22" s="518"/>
      <c r="O22" s="518"/>
      <c r="P22" s="518" t="s">
        <v>39</v>
      </c>
      <c r="Q22" s="518"/>
      <c r="R22" s="518"/>
      <c r="S22" s="518" t="s">
        <v>1099</v>
      </c>
      <c r="T22" s="518"/>
      <c r="U22" s="518"/>
    </row>
    <row r="23" spans="1:21">
      <c r="A23" s="429">
        <v>17</v>
      </c>
      <c r="B23" s="517">
        <v>44171</v>
      </c>
      <c r="C23" s="518" t="s">
        <v>6612</v>
      </c>
      <c r="D23" s="428">
        <v>26</v>
      </c>
      <c r="E23" s="428" t="s">
        <v>1554</v>
      </c>
      <c r="F23" s="519"/>
      <c r="G23" s="518" t="s">
        <v>6613</v>
      </c>
      <c r="H23" s="518" t="s">
        <v>4896</v>
      </c>
      <c r="I23" s="518" t="s">
        <v>6528</v>
      </c>
      <c r="J23" s="1388" t="s">
        <v>6605</v>
      </c>
      <c r="K23" s="1389"/>
      <c r="L23" s="520" t="s">
        <v>6101</v>
      </c>
      <c r="M23" s="518"/>
      <c r="N23" s="518"/>
      <c r="O23" s="518" t="s">
        <v>6614</v>
      </c>
      <c r="P23" s="518" t="s">
        <v>1078</v>
      </c>
      <c r="Q23" s="518"/>
      <c r="R23" s="518"/>
      <c r="S23" s="518" t="s">
        <v>1085</v>
      </c>
      <c r="T23" s="518"/>
      <c r="U23" s="518"/>
    </row>
    <row r="24" spans="1:21">
      <c r="A24" s="429">
        <v>18</v>
      </c>
      <c r="B24" s="517">
        <v>44129</v>
      </c>
      <c r="C24" s="518" t="s">
        <v>6615</v>
      </c>
      <c r="D24" s="428">
        <v>4</v>
      </c>
      <c r="E24" s="428" t="s">
        <v>1557</v>
      </c>
      <c r="F24" s="519"/>
      <c r="G24" s="518" t="s">
        <v>6616</v>
      </c>
      <c r="H24" s="518" t="s">
        <v>4896</v>
      </c>
      <c r="I24" s="518" t="s">
        <v>6528</v>
      </c>
      <c r="J24" s="1388"/>
      <c r="K24" s="1389"/>
      <c r="L24" s="520" t="s">
        <v>6101</v>
      </c>
      <c r="M24" s="518" t="s">
        <v>25</v>
      </c>
      <c r="N24" s="518"/>
      <c r="O24" s="518" t="s">
        <v>258</v>
      </c>
      <c r="P24" s="518" t="s">
        <v>1078</v>
      </c>
      <c r="Q24" s="518"/>
      <c r="R24" s="518"/>
      <c r="S24" s="518" t="s">
        <v>1085</v>
      </c>
      <c r="T24" s="518"/>
      <c r="U24" s="518"/>
    </row>
    <row r="25" spans="1:21">
      <c r="A25" s="429">
        <v>19</v>
      </c>
      <c r="B25" s="517">
        <v>44099</v>
      </c>
      <c r="C25" s="518" t="s">
        <v>6617</v>
      </c>
      <c r="D25" s="428">
        <v>21</v>
      </c>
      <c r="E25" s="428" t="s">
        <v>1557</v>
      </c>
      <c r="F25" s="519"/>
      <c r="G25" s="518" t="s">
        <v>6618</v>
      </c>
      <c r="H25" s="518" t="s">
        <v>4896</v>
      </c>
      <c r="I25" s="518" t="s">
        <v>6151</v>
      </c>
      <c r="J25" s="1388" t="s">
        <v>6619</v>
      </c>
      <c r="K25" s="1389"/>
      <c r="L25" s="520" t="s">
        <v>6101</v>
      </c>
      <c r="M25" s="518"/>
      <c r="N25" s="518" t="s">
        <v>1507</v>
      </c>
      <c r="O25" s="518"/>
      <c r="P25" s="518" t="s">
        <v>30</v>
      </c>
      <c r="Q25" s="518"/>
      <c r="R25" s="518"/>
      <c r="S25" s="518" t="s">
        <v>1085</v>
      </c>
      <c r="T25" s="518"/>
      <c r="U25" s="518"/>
    </row>
    <row r="26" spans="1:21">
      <c r="A26" s="429">
        <v>20</v>
      </c>
      <c r="B26" s="517">
        <v>43978</v>
      </c>
      <c r="C26" s="518" t="s">
        <v>6620</v>
      </c>
      <c r="D26" s="428">
        <v>18</v>
      </c>
      <c r="E26" s="428" t="s">
        <v>1557</v>
      </c>
      <c r="F26" s="519"/>
      <c r="G26" s="518" t="s">
        <v>6621</v>
      </c>
      <c r="H26" s="518" t="s">
        <v>4896</v>
      </c>
      <c r="I26" s="518" t="s">
        <v>6528</v>
      </c>
      <c r="J26" s="1388" t="s">
        <v>6622</v>
      </c>
      <c r="K26" s="1389"/>
      <c r="L26" s="520" t="s">
        <v>6101</v>
      </c>
      <c r="M26" s="518"/>
      <c r="N26" s="518"/>
      <c r="O26" s="518" t="s">
        <v>6623</v>
      </c>
      <c r="P26" s="518" t="s">
        <v>1078</v>
      </c>
      <c r="Q26" s="518"/>
      <c r="R26" s="518"/>
      <c r="S26" s="518" t="s">
        <v>1085</v>
      </c>
      <c r="T26" s="518"/>
      <c r="U26" s="518"/>
    </row>
    <row r="27" spans="1:21">
      <c r="A27" s="429">
        <v>21</v>
      </c>
      <c r="B27" s="517">
        <v>43971</v>
      </c>
      <c r="C27" s="518" t="s">
        <v>6624</v>
      </c>
      <c r="D27" s="428">
        <v>33</v>
      </c>
      <c r="E27" s="428" t="s">
        <v>1557</v>
      </c>
      <c r="F27" s="519"/>
      <c r="G27" s="518" t="s">
        <v>6625</v>
      </c>
      <c r="H27" s="518" t="s">
        <v>4896</v>
      </c>
      <c r="I27" s="1265" t="s">
        <v>6168</v>
      </c>
      <c r="J27" s="1388"/>
      <c r="K27" s="1389"/>
      <c r="L27" s="520" t="s">
        <v>6101</v>
      </c>
      <c r="M27" s="518"/>
      <c r="N27" s="518"/>
      <c r="O27" s="518"/>
      <c r="P27" s="518" t="s">
        <v>30</v>
      </c>
      <c r="Q27" s="518"/>
      <c r="R27" s="518"/>
      <c r="S27" s="518" t="s">
        <v>1085</v>
      </c>
      <c r="T27" s="518"/>
      <c r="U27" s="518"/>
    </row>
    <row r="28" spans="1:21">
      <c r="A28" s="429">
        <v>22</v>
      </c>
      <c r="B28" s="517">
        <v>43951</v>
      </c>
      <c r="C28" s="518" t="s">
        <v>6273</v>
      </c>
      <c r="D28" s="428">
        <v>33</v>
      </c>
      <c r="E28" s="428" t="s">
        <v>1557</v>
      </c>
      <c r="F28" s="519"/>
      <c r="G28" s="518" t="s">
        <v>6274</v>
      </c>
      <c r="H28" s="518" t="s">
        <v>4896</v>
      </c>
      <c r="I28" s="518" t="s">
        <v>6528</v>
      </c>
      <c r="J28" s="1388" t="s">
        <v>6275</v>
      </c>
      <c r="K28" s="1389"/>
      <c r="L28" s="520" t="s">
        <v>6101</v>
      </c>
      <c r="M28" s="518"/>
      <c r="N28" s="518" t="s">
        <v>1507</v>
      </c>
      <c r="O28" s="518" t="s">
        <v>258</v>
      </c>
      <c r="P28" s="518" t="s">
        <v>1078</v>
      </c>
      <c r="Q28" s="518"/>
      <c r="R28" s="518"/>
      <c r="S28" s="518" t="s">
        <v>1085</v>
      </c>
      <c r="T28" s="518"/>
      <c r="U28" s="518"/>
    </row>
    <row r="29" spans="1:21">
      <c r="A29" s="429">
        <v>23</v>
      </c>
      <c r="B29" s="517">
        <v>43928</v>
      </c>
      <c r="C29" s="518" t="s">
        <v>6192</v>
      </c>
      <c r="D29" s="428">
        <v>23</v>
      </c>
      <c r="E29" s="428" t="s">
        <v>1557</v>
      </c>
      <c r="F29" s="519"/>
      <c r="G29" s="518" t="s">
        <v>6193</v>
      </c>
      <c r="H29" s="518" t="s">
        <v>4896</v>
      </c>
      <c r="I29" s="518" t="s">
        <v>6304</v>
      </c>
      <c r="J29" s="1388" t="s">
        <v>6194</v>
      </c>
      <c r="K29" s="1389"/>
      <c r="L29" s="520" t="s">
        <v>6101</v>
      </c>
      <c r="M29" s="518"/>
      <c r="N29" s="518" t="s">
        <v>1541</v>
      </c>
      <c r="O29" s="518" t="s">
        <v>6195</v>
      </c>
      <c r="P29" s="518" t="s">
        <v>1078</v>
      </c>
      <c r="Q29" s="518"/>
      <c r="R29" s="518"/>
      <c r="S29" s="518" t="s">
        <v>1085</v>
      </c>
      <c r="T29" s="518"/>
      <c r="U29" s="518"/>
    </row>
    <row r="30" spans="1:21">
      <c r="A30" s="429">
        <v>24</v>
      </c>
      <c r="B30" s="517">
        <v>43913</v>
      </c>
      <c r="C30" s="518" t="s">
        <v>6117</v>
      </c>
      <c r="D30" s="428">
        <v>45</v>
      </c>
      <c r="E30" s="428" t="s">
        <v>1554</v>
      </c>
      <c r="F30" s="519"/>
      <c r="G30" s="518" t="s">
        <v>6118</v>
      </c>
      <c r="H30" s="518" t="s">
        <v>4896</v>
      </c>
      <c r="I30" s="518" t="s">
        <v>11162</v>
      </c>
      <c r="J30" s="1388" t="s">
        <v>6120</v>
      </c>
      <c r="K30" s="1389"/>
      <c r="L30" s="520" t="s">
        <v>6101</v>
      </c>
      <c r="M30" s="518" t="s">
        <v>267</v>
      </c>
      <c r="N30" s="518"/>
      <c r="O30" s="518" t="s">
        <v>6110</v>
      </c>
      <c r="P30" s="518" t="s">
        <v>1078</v>
      </c>
      <c r="Q30" s="518"/>
      <c r="R30" s="518"/>
      <c r="S30" s="518" t="s">
        <v>1085</v>
      </c>
      <c r="T30" s="518"/>
      <c r="U30" s="518"/>
    </row>
    <row r="31" spans="1:21">
      <c r="A31" s="429">
        <v>25</v>
      </c>
      <c r="B31" s="517">
        <v>43910</v>
      </c>
      <c r="C31" s="518" t="s">
        <v>6105</v>
      </c>
      <c r="D31" s="428">
        <v>26</v>
      </c>
      <c r="E31" s="428" t="s">
        <v>1554</v>
      </c>
      <c r="F31" s="519"/>
      <c r="G31" s="518" t="s">
        <v>6106</v>
      </c>
      <c r="H31" s="518" t="s">
        <v>4896</v>
      </c>
      <c r="I31" s="518" t="s">
        <v>6304</v>
      </c>
      <c r="J31" s="1388" t="s">
        <v>6108</v>
      </c>
      <c r="K31" s="1389"/>
      <c r="L31" s="520" t="s">
        <v>6101</v>
      </c>
      <c r="M31" s="518"/>
      <c r="N31" s="518" t="s">
        <v>183</v>
      </c>
      <c r="O31" s="518" t="s">
        <v>6110</v>
      </c>
      <c r="P31" s="518" t="s">
        <v>1078</v>
      </c>
      <c r="Q31" s="518"/>
      <c r="R31" s="518"/>
      <c r="S31" s="518" t="s">
        <v>1085</v>
      </c>
      <c r="T31" s="518"/>
      <c r="U31" s="518"/>
    </row>
    <row r="32" spans="1:21">
      <c r="A32" s="429">
        <v>26</v>
      </c>
      <c r="B32" s="517" t="s">
        <v>5486</v>
      </c>
      <c r="C32" s="1213" t="s">
        <v>6097</v>
      </c>
      <c r="D32" s="1215">
        <v>45</v>
      </c>
      <c r="E32" s="1214" t="s">
        <v>1557</v>
      </c>
      <c r="F32" s="1260" t="s">
        <v>5096</v>
      </c>
      <c r="G32" s="1261" t="s">
        <v>6098</v>
      </c>
      <c r="H32" s="518" t="s">
        <v>4896</v>
      </c>
      <c r="I32" s="1261" t="s">
        <v>6099</v>
      </c>
      <c r="J32" s="1216" t="s">
        <v>6100</v>
      </c>
      <c r="K32" s="1390">
        <v>43913</v>
      </c>
      <c r="L32" s="609" t="s">
        <v>6101</v>
      </c>
      <c r="M32" s="1261"/>
      <c r="N32" s="1262" t="s">
        <v>2092</v>
      </c>
      <c r="O32" s="1261" t="s">
        <v>6102</v>
      </c>
      <c r="P32" s="1261" t="s">
        <v>276</v>
      </c>
      <c r="Q32" s="1263"/>
      <c r="R32" s="1263"/>
      <c r="S32" s="518" t="s">
        <v>1085</v>
      </c>
      <c r="T32" s="1264" t="s">
        <v>6104</v>
      </c>
      <c r="U32" s="1265"/>
    </row>
    <row r="33" spans="1:21">
      <c r="A33" s="429">
        <v>27</v>
      </c>
      <c r="B33" s="517" t="s">
        <v>5486</v>
      </c>
      <c r="C33" s="1218" t="s">
        <v>6111</v>
      </c>
      <c r="D33" s="1219">
        <v>42</v>
      </c>
      <c r="E33" s="1219" t="s">
        <v>1554</v>
      </c>
      <c r="F33" s="1260" t="s">
        <v>6112</v>
      </c>
      <c r="G33" s="1261" t="s">
        <v>6113</v>
      </c>
      <c r="H33" s="518" t="s">
        <v>4896</v>
      </c>
      <c r="I33" s="1266" t="s">
        <v>6114</v>
      </c>
      <c r="J33" s="1220" t="s">
        <v>6115</v>
      </c>
      <c r="K33" s="1390">
        <v>43913</v>
      </c>
      <c r="L33" s="609" t="s">
        <v>6101</v>
      </c>
      <c r="M33" s="1261" t="s">
        <v>6116</v>
      </c>
      <c r="N33" s="1262"/>
      <c r="O33" s="1261" t="s">
        <v>6102</v>
      </c>
      <c r="P33" s="1261" t="s">
        <v>276</v>
      </c>
      <c r="Q33" s="1263"/>
      <c r="R33" s="1263"/>
      <c r="S33" s="518" t="s">
        <v>1085</v>
      </c>
      <c r="T33" s="1264" t="s">
        <v>6104</v>
      </c>
      <c r="U33" s="1265"/>
    </row>
    <row r="34" spans="1:21">
      <c r="A34" s="429">
        <v>28</v>
      </c>
      <c r="B34" s="517" t="s">
        <v>12009</v>
      </c>
      <c r="C34" s="518" t="s">
        <v>6117</v>
      </c>
      <c r="D34" s="1215">
        <v>44</v>
      </c>
      <c r="E34" s="1267" t="s">
        <v>1554</v>
      </c>
      <c r="F34" s="1260" t="s">
        <v>6112</v>
      </c>
      <c r="G34" s="1261" t="s">
        <v>6122</v>
      </c>
      <c r="H34" s="518" t="s">
        <v>4896</v>
      </c>
      <c r="I34" s="1261" t="s">
        <v>6123</v>
      </c>
      <c r="J34" s="1216" t="s">
        <v>6120</v>
      </c>
      <c r="K34" s="1391" t="s">
        <v>5486</v>
      </c>
      <c r="L34" s="609" t="s">
        <v>6101</v>
      </c>
      <c r="M34" s="1261" t="s">
        <v>6116</v>
      </c>
      <c r="N34" s="1262"/>
      <c r="O34" s="1261" t="s">
        <v>6102</v>
      </c>
      <c r="P34" s="1261" t="s">
        <v>276</v>
      </c>
      <c r="Q34" s="1263"/>
      <c r="R34" s="1263"/>
      <c r="S34" s="518" t="s">
        <v>1085</v>
      </c>
      <c r="T34" s="1264" t="s">
        <v>6104</v>
      </c>
      <c r="U34" s="1261"/>
    </row>
    <row r="35" spans="1:21" ht="15.6">
      <c r="A35" s="429">
        <v>29</v>
      </c>
      <c r="B35" s="517" t="s">
        <v>12009</v>
      </c>
      <c r="C35" s="1217" t="s">
        <v>6121</v>
      </c>
      <c r="D35" s="1215">
        <v>44</v>
      </c>
      <c r="E35" s="640" t="s">
        <v>1557</v>
      </c>
      <c r="F35" s="1268" t="s">
        <v>5096</v>
      </c>
      <c r="G35" s="1261" t="s">
        <v>6122</v>
      </c>
      <c r="H35" s="518" t="s">
        <v>4896</v>
      </c>
      <c r="I35" s="1261" t="s">
        <v>6123</v>
      </c>
      <c r="J35" s="1216" t="s">
        <v>6120</v>
      </c>
      <c r="K35" s="1391" t="s">
        <v>5486</v>
      </c>
      <c r="L35" s="609" t="s">
        <v>6101</v>
      </c>
      <c r="M35" s="1261" t="s">
        <v>6116</v>
      </c>
      <c r="N35" s="1268"/>
      <c r="O35" s="1261" t="s">
        <v>6102</v>
      </c>
      <c r="P35" s="1261" t="s">
        <v>276</v>
      </c>
      <c r="Q35" s="1269"/>
      <c r="R35" s="1269"/>
      <c r="S35" s="518" t="s">
        <v>1085</v>
      </c>
      <c r="T35" s="1264" t="s">
        <v>6104</v>
      </c>
      <c r="U35" s="1270"/>
    </row>
    <row r="36" spans="1:21" ht="15.6">
      <c r="A36" s="429">
        <v>30</v>
      </c>
      <c r="B36" s="517">
        <v>43913</v>
      </c>
      <c r="C36" s="1218" t="s">
        <v>6124</v>
      </c>
      <c r="D36" s="1219">
        <v>20</v>
      </c>
      <c r="E36" s="640" t="s">
        <v>1554</v>
      </c>
      <c r="F36" s="1268" t="s">
        <v>6112</v>
      </c>
      <c r="G36" s="1261" t="s">
        <v>6122</v>
      </c>
      <c r="H36" s="518" t="s">
        <v>4896</v>
      </c>
      <c r="I36" s="1261" t="s">
        <v>6123</v>
      </c>
      <c r="J36" s="1271" t="s">
        <v>6120</v>
      </c>
      <c r="K36" s="1391" t="s">
        <v>5486</v>
      </c>
      <c r="L36" s="609" t="s">
        <v>6101</v>
      </c>
      <c r="M36" s="1261" t="s">
        <v>6116</v>
      </c>
      <c r="N36" s="1268"/>
      <c r="O36" s="1388" t="s">
        <v>6110</v>
      </c>
      <c r="P36" s="1261" t="s">
        <v>1078</v>
      </c>
      <c r="Q36" s="1269"/>
      <c r="R36" s="1269"/>
      <c r="S36" s="518" t="s">
        <v>1085</v>
      </c>
      <c r="T36" s="1264" t="s">
        <v>6104</v>
      </c>
      <c r="U36" s="1272"/>
    </row>
    <row r="37" spans="1:21" ht="15.6">
      <c r="A37" s="429">
        <v>31</v>
      </c>
      <c r="B37" s="517" t="s">
        <v>12009</v>
      </c>
      <c r="C37" s="1218" t="s">
        <v>6125</v>
      </c>
      <c r="D37" s="1219">
        <v>3</v>
      </c>
      <c r="E37" s="640" t="s">
        <v>1554</v>
      </c>
      <c r="F37" s="1273" t="s">
        <v>668</v>
      </c>
      <c r="G37" s="1261" t="s">
        <v>6122</v>
      </c>
      <c r="H37" s="518" t="s">
        <v>4896</v>
      </c>
      <c r="I37" s="1261" t="s">
        <v>6123</v>
      </c>
      <c r="J37" s="1220" t="s">
        <v>6120</v>
      </c>
      <c r="K37" s="1391" t="s">
        <v>5486</v>
      </c>
      <c r="L37" s="609" t="s">
        <v>6101</v>
      </c>
      <c r="M37" s="1261" t="s">
        <v>6116</v>
      </c>
      <c r="N37" s="1268"/>
      <c r="O37" s="1261" t="s">
        <v>6102</v>
      </c>
      <c r="P37" s="1261" t="s">
        <v>276</v>
      </c>
      <c r="Q37" s="1269"/>
      <c r="R37" s="1269"/>
      <c r="S37" s="518" t="s">
        <v>1085</v>
      </c>
      <c r="T37" s="1264" t="s">
        <v>6104</v>
      </c>
      <c r="U37" s="1270"/>
    </row>
    <row r="38" spans="1:21" ht="15.6">
      <c r="A38" s="429">
        <v>32</v>
      </c>
      <c r="B38" s="517" t="s">
        <v>5495</v>
      </c>
      <c r="C38" s="427" t="s">
        <v>6126</v>
      </c>
      <c r="D38" s="1215">
        <v>21</v>
      </c>
      <c r="E38" s="640" t="s">
        <v>1554</v>
      </c>
      <c r="F38" s="1268" t="s">
        <v>6127</v>
      </c>
      <c r="G38" s="633" t="s">
        <v>6128</v>
      </c>
      <c r="H38" s="518" t="s">
        <v>4896</v>
      </c>
      <c r="I38" s="633" t="s">
        <v>6129</v>
      </c>
      <c r="J38" s="1216" t="s">
        <v>6130</v>
      </c>
      <c r="K38" s="1392" t="s">
        <v>6131</v>
      </c>
      <c r="L38" s="609" t="s">
        <v>6101</v>
      </c>
      <c r="M38" s="1269"/>
      <c r="N38" s="1268" t="s">
        <v>6132</v>
      </c>
      <c r="O38" s="1261" t="s">
        <v>6102</v>
      </c>
      <c r="P38" s="1261" t="s">
        <v>276</v>
      </c>
      <c r="Q38" s="1269"/>
      <c r="R38" s="1269"/>
      <c r="S38" s="518" t="s">
        <v>1085</v>
      </c>
      <c r="T38" s="1264" t="s">
        <v>6104</v>
      </c>
      <c r="U38" s="1270"/>
    </row>
    <row r="39" spans="1:21" ht="15.6">
      <c r="A39" s="429">
        <v>33</v>
      </c>
      <c r="B39" s="517" t="s">
        <v>5507</v>
      </c>
      <c r="C39" s="518" t="s">
        <v>6133</v>
      </c>
      <c r="D39" s="1215">
        <v>43</v>
      </c>
      <c r="E39" s="640" t="s">
        <v>1554</v>
      </c>
      <c r="F39" s="1268" t="s">
        <v>6112</v>
      </c>
      <c r="G39" s="764" t="s">
        <v>6134</v>
      </c>
      <c r="H39" s="518" t="s">
        <v>4896</v>
      </c>
      <c r="I39" s="633" t="s">
        <v>6129</v>
      </c>
      <c r="J39" s="1216" t="s">
        <v>6135</v>
      </c>
      <c r="K39" s="1393" t="s">
        <v>5495</v>
      </c>
      <c r="L39" s="609" t="s">
        <v>6101</v>
      </c>
      <c r="M39" s="1269"/>
      <c r="N39" s="1268" t="s">
        <v>6136</v>
      </c>
      <c r="O39" s="1261" t="s">
        <v>6102</v>
      </c>
      <c r="P39" s="1261" t="s">
        <v>276</v>
      </c>
      <c r="Q39" s="1269"/>
      <c r="R39" s="1269"/>
      <c r="S39" s="518" t="s">
        <v>1085</v>
      </c>
      <c r="T39" s="1264" t="s">
        <v>6104</v>
      </c>
      <c r="U39" s="1270"/>
    </row>
    <row r="40" spans="1:21" ht="15.6">
      <c r="A40" s="429">
        <v>34</v>
      </c>
      <c r="B40" s="517" t="s">
        <v>5507</v>
      </c>
      <c r="C40" s="1217" t="s">
        <v>6137</v>
      </c>
      <c r="D40" s="1215">
        <v>25</v>
      </c>
      <c r="E40" s="640" t="s">
        <v>1557</v>
      </c>
      <c r="F40" s="1268" t="s">
        <v>6112</v>
      </c>
      <c r="G40" s="633" t="s">
        <v>6138</v>
      </c>
      <c r="H40" s="518" t="s">
        <v>4896</v>
      </c>
      <c r="I40" s="633" t="s">
        <v>6139</v>
      </c>
      <c r="J40" s="1216" t="s">
        <v>6140</v>
      </c>
      <c r="K40" s="1393" t="s">
        <v>5495</v>
      </c>
      <c r="L40" s="609" t="s">
        <v>6101</v>
      </c>
      <c r="M40" s="1269" t="s">
        <v>6141</v>
      </c>
      <c r="N40" s="1268"/>
      <c r="O40" s="1261" t="s">
        <v>6102</v>
      </c>
      <c r="P40" s="1261" t="s">
        <v>276</v>
      </c>
      <c r="Q40" s="1269"/>
      <c r="R40" s="1269"/>
      <c r="S40" s="518" t="s">
        <v>1085</v>
      </c>
      <c r="T40" s="1264" t="s">
        <v>6104</v>
      </c>
      <c r="U40" s="1270"/>
    </row>
    <row r="41" spans="1:21" ht="15.6">
      <c r="A41" s="429">
        <v>35</v>
      </c>
      <c r="B41" s="517" t="s">
        <v>5507</v>
      </c>
      <c r="C41" s="1218" t="s">
        <v>6142</v>
      </c>
      <c r="D41" s="1219">
        <v>45</v>
      </c>
      <c r="E41" s="640" t="s">
        <v>1557</v>
      </c>
      <c r="F41" s="1268" t="s">
        <v>5096</v>
      </c>
      <c r="G41" s="633" t="s">
        <v>6143</v>
      </c>
      <c r="H41" s="518" t="s">
        <v>4896</v>
      </c>
      <c r="I41" s="633" t="s">
        <v>6139</v>
      </c>
      <c r="J41" s="1271" t="s">
        <v>6140</v>
      </c>
      <c r="K41" s="1393" t="s">
        <v>5495</v>
      </c>
      <c r="L41" s="609" t="s">
        <v>6101</v>
      </c>
      <c r="M41" s="1269" t="s">
        <v>6141</v>
      </c>
      <c r="N41" s="1268"/>
      <c r="O41" s="1261" t="s">
        <v>6102</v>
      </c>
      <c r="P41" s="1261" t="s">
        <v>276</v>
      </c>
      <c r="Q41" s="1269"/>
      <c r="R41" s="1269"/>
      <c r="S41" s="518" t="s">
        <v>1085</v>
      </c>
      <c r="T41" s="1264" t="s">
        <v>6104</v>
      </c>
      <c r="U41" s="1270"/>
    </row>
    <row r="42" spans="1:21" ht="15.6">
      <c r="A42" s="429">
        <v>36</v>
      </c>
      <c r="B42" s="517" t="s">
        <v>5507</v>
      </c>
      <c r="C42" s="1218" t="s">
        <v>6144</v>
      </c>
      <c r="D42" s="1219">
        <v>37</v>
      </c>
      <c r="E42" s="640" t="s">
        <v>1557</v>
      </c>
      <c r="F42" s="1268" t="s">
        <v>5096</v>
      </c>
      <c r="G42" s="633" t="s">
        <v>6145</v>
      </c>
      <c r="H42" s="518" t="s">
        <v>4896</v>
      </c>
      <c r="I42" s="633" t="s">
        <v>6139</v>
      </c>
      <c r="J42" s="1220" t="s">
        <v>6146</v>
      </c>
      <c r="K42" s="1393" t="s">
        <v>5495</v>
      </c>
      <c r="L42" s="609" t="s">
        <v>6101</v>
      </c>
      <c r="M42" s="1269" t="s">
        <v>6141</v>
      </c>
      <c r="N42" s="1268"/>
      <c r="O42" s="1261" t="s">
        <v>6102</v>
      </c>
      <c r="P42" s="1261" t="s">
        <v>276</v>
      </c>
      <c r="Q42" s="1269"/>
      <c r="R42" s="1269"/>
      <c r="S42" s="518" t="s">
        <v>1085</v>
      </c>
      <c r="T42" s="1264" t="s">
        <v>6104</v>
      </c>
      <c r="U42" s="1270"/>
    </row>
    <row r="43" spans="1:21" ht="15.6">
      <c r="A43" s="429">
        <v>37</v>
      </c>
      <c r="B43" s="517" t="s">
        <v>5507</v>
      </c>
      <c r="C43" s="1274" t="s">
        <v>6147</v>
      </c>
      <c r="D43" s="759">
        <v>7</v>
      </c>
      <c r="E43" s="640" t="s">
        <v>1554</v>
      </c>
      <c r="F43" s="1273" t="s">
        <v>668</v>
      </c>
      <c r="G43" s="633" t="s">
        <v>6148</v>
      </c>
      <c r="H43" s="518" t="s">
        <v>4896</v>
      </c>
      <c r="I43" s="633" t="s">
        <v>6139</v>
      </c>
      <c r="J43" s="1222" t="s">
        <v>6146</v>
      </c>
      <c r="K43" s="1393" t="s">
        <v>5495</v>
      </c>
      <c r="L43" s="609" t="s">
        <v>6101</v>
      </c>
      <c r="M43" s="1269" t="s">
        <v>6141</v>
      </c>
      <c r="N43" s="1268"/>
      <c r="O43" s="1261" t="s">
        <v>6102</v>
      </c>
      <c r="P43" s="1261" t="s">
        <v>276</v>
      </c>
      <c r="Q43" s="1269"/>
      <c r="R43" s="1269"/>
      <c r="S43" s="518" t="s">
        <v>1085</v>
      </c>
      <c r="T43" s="1264" t="s">
        <v>6104</v>
      </c>
      <c r="U43" s="1270"/>
    </row>
    <row r="44" spans="1:21" ht="15.6">
      <c r="A44" s="429">
        <v>38</v>
      </c>
      <c r="B44" s="517" t="s">
        <v>5530</v>
      </c>
      <c r="C44" s="518" t="s">
        <v>6149</v>
      </c>
      <c r="D44" s="1215">
        <v>43</v>
      </c>
      <c r="E44" s="640" t="s">
        <v>1554</v>
      </c>
      <c r="F44" s="1268" t="s">
        <v>6112</v>
      </c>
      <c r="G44" s="1269" t="s">
        <v>6150</v>
      </c>
      <c r="H44" s="518" t="s">
        <v>4896</v>
      </c>
      <c r="I44" s="633" t="s">
        <v>6151</v>
      </c>
      <c r="J44" s="1216" t="s">
        <v>6152</v>
      </c>
      <c r="K44" s="1392">
        <v>43920</v>
      </c>
      <c r="L44" s="609" t="s">
        <v>6101</v>
      </c>
      <c r="M44" s="1269"/>
      <c r="N44" s="1268" t="s">
        <v>6153</v>
      </c>
      <c r="O44" s="1261" t="s">
        <v>6102</v>
      </c>
      <c r="P44" s="1261" t="s">
        <v>276</v>
      </c>
      <c r="Q44" s="1269"/>
      <c r="R44" s="1269"/>
      <c r="S44" s="518" t="s">
        <v>1085</v>
      </c>
      <c r="T44" s="1264" t="s">
        <v>6104</v>
      </c>
      <c r="U44" s="1270"/>
    </row>
    <row r="45" spans="1:21" ht="15.6">
      <c r="A45" s="429">
        <v>39</v>
      </c>
      <c r="B45" s="517" t="s">
        <v>5530</v>
      </c>
      <c r="C45" s="518" t="s">
        <v>6154</v>
      </c>
      <c r="D45" s="1215">
        <v>36</v>
      </c>
      <c r="E45" s="640" t="s">
        <v>1554</v>
      </c>
      <c r="F45" s="1268" t="s">
        <v>5096</v>
      </c>
      <c r="G45" s="1269" t="s">
        <v>6150</v>
      </c>
      <c r="H45" s="518" t="s">
        <v>4896</v>
      </c>
      <c r="I45" s="633" t="s">
        <v>6151</v>
      </c>
      <c r="J45" s="1216" t="s">
        <v>6152</v>
      </c>
      <c r="K45" s="1392">
        <v>43920</v>
      </c>
      <c r="L45" s="609" t="s">
        <v>6101</v>
      </c>
      <c r="M45" s="1269"/>
      <c r="N45" s="1268" t="s">
        <v>6153</v>
      </c>
      <c r="O45" s="1261" t="s">
        <v>6102</v>
      </c>
      <c r="P45" s="1261" t="s">
        <v>276</v>
      </c>
      <c r="Q45" s="1269"/>
      <c r="R45" s="1269"/>
      <c r="S45" s="518" t="s">
        <v>1085</v>
      </c>
      <c r="T45" s="1264" t="s">
        <v>6104</v>
      </c>
      <c r="U45" s="1270"/>
    </row>
    <row r="46" spans="1:21" ht="15.6">
      <c r="A46" s="429">
        <v>40</v>
      </c>
      <c r="B46" s="517" t="s">
        <v>5530</v>
      </c>
      <c r="C46" s="518" t="s">
        <v>6155</v>
      </c>
      <c r="D46" s="1219">
        <v>5</v>
      </c>
      <c r="E46" s="640" t="s">
        <v>1554</v>
      </c>
      <c r="F46" s="1273" t="s">
        <v>668</v>
      </c>
      <c r="G46" s="1269" t="s">
        <v>6150</v>
      </c>
      <c r="H46" s="518" t="s">
        <v>4896</v>
      </c>
      <c r="I46" s="633" t="s">
        <v>6151</v>
      </c>
      <c r="J46" s="1271" t="s">
        <v>6152</v>
      </c>
      <c r="K46" s="1392">
        <v>43920</v>
      </c>
      <c r="L46" s="609" t="s">
        <v>6101</v>
      </c>
      <c r="M46" s="1269"/>
      <c r="N46" s="1268" t="s">
        <v>6153</v>
      </c>
      <c r="O46" s="1261" t="s">
        <v>6102</v>
      </c>
      <c r="P46" s="1261" t="s">
        <v>276</v>
      </c>
      <c r="Q46" s="1269"/>
      <c r="R46" s="1269"/>
      <c r="S46" s="518" t="s">
        <v>1085</v>
      </c>
      <c r="T46" s="1264" t="s">
        <v>6104</v>
      </c>
      <c r="U46" s="1270"/>
    </row>
    <row r="47" spans="1:21" ht="15.6">
      <c r="A47" s="429">
        <v>41</v>
      </c>
      <c r="B47" s="517" t="s">
        <v>5530</v>
      </c>
      <c r="C47" s="518" t="s">
        <v>6156</v>
      </c>
      <c r="D47" s="1219">
        <v>19</v>
      </c>
      <c r="E47" s="640" t="s">
        <v>1557</v>
      </c>
      <c r="F47" s="1268" t="s">
        <v>6157</v>
      </c>
      <c r="G47" s="1269" t="s">
        <v>6150</v>
      </c>
      <c r="H47" s="518" t="s">
        <v>4896</v>
      </c>
      <c r="I47" s="633" t="s">
        <v>6151</v>
      </c>
      <c r="J47" s="1220" t="s">
        <v>6158</v>
      </c>
      <c r="K47" s="1392">
        <v>43920</v>
      </c>
      <c r="L47" s="609" t="s">
        <v>6101</v>
      </c>
      <c r="M47" s="1269"/>
      <c r="N47" s="1268" t="s">
        <v>6153</v>
      </c>
      <c r="O47" s="1261" t="s">
        <v>6102</v>
      </c>
      <c r="P47" s="1261" t="s">
        <v>276</v>
      </c>
      <c r="Q47" s="1269"/>
      <c r="R47" s="1269"/>
      <c r="S47" s="518" t="s">
        <v>1085</v>
      </c>
      <c r="T47" s="1264" t="s">
        <v>6104</v>
      </c>
      <c r="U47" s="1270"/>
    </row>
    <row r="48" spans="1:21" ht="15.6">
      <c r="A48" s="429">
        <v>42</v>
      </c>
      <c r="B48" s="517" t="s">
        <v>5539</v>
      </c>
      <c r="C48" s="518" t="s">
        <v>6159</v>
      </c>
      <c r="D48" s="1215">
        <v>18</v>
      </c>
      <c r="E48" s="640" t="s">
        <v>1557</v>
      </c>
      <c r="F48" s="1268" t="s">
        <v>6157</v>
      </c>
      <c r="G48" s="1269" t="s">
        <v>6160</v>
      </c>
      <c r="H48" s="518" t="s">
        <v>4896</v>
      </c>
      <c r="I48" s="633" t="s">
        <v>6129</v>
      </c>
      <c r="J48" s="1216" t="s">
        <v>6161</v>
      </c>
      <c r="K48" s="1394">
        <v>43920</v>
      </c>
      <c r="L48" s="609" t="s">
        <v>6101</v>
      </c>
      <c r="M48" s="1269"/>
      <c r="N48" s="1268" t="s">
        <v>6132</v>
      </c>
      <c r="O48" s="1261" t="s">
        <v>6102</v>
      </c>
      <c r="P48" s="1261" t="s">
        <v>276</v>
      </c>
      <c r="Q48" s="1269"/>
      <c r="R48" s="1269"/>
      <c r="S48" s="518" t="s">
        <v>1085</v>
      </c>
      <c r="T48" s="1264" t="s">
        <v>6104</v>
      </c>
      <c r="U48" s="1270"/>
    </row>
    <row r="49" spans="1:24" ht="15.6">
      <c r="A49" s="429">
        <v>43</v>
      </c>
      <c r="B49" s="517" t="s">
        <v>6162</v>
      </c>
      <c r="C49" s="518" t="s">
        <v>6163</v>
      </c>
      <c r="D49" s="1215">
        <v>23</v>
      </c>
      <c r="E49" s="640" t="s">
        <v>1554</v>
      </c>
      <c r="F49" s="1268" t="s">
        <v>6127</v>
      </c>
      <c r="G49" s="1269" t="s">
        <v>6164</v>
      </c>
      <c r="H49" s="518" t="s">
        <v>4896</v>
      </c>
      <c r="I49" s="633" t="s">
        <v>6129</v>
      </c>
      <c r="J49" s="1216" t="s">
        <v>6165</v>
      </c>
      <c r="K49" s="1394">
        <v>43920</v>
      </c>
      <c r="L49" s="609" t="s">
        <v>6101</v>
      </c>
      <c r="M49" s="1269"/>
      <c r="N49" s="1268" t="s">
        <v>6132</v>
      </c>
      <c r="O49" s="1261" t="s">
        <v>6102</v>
      </c>
      <c r="P49" s="1261" t="s">
        <v>276</v>
      </c>
      <c r="Q49" s="1269"/>
      <c r="R49" s="1269"/>
      <c r="S49" s="518" t="s">
        <v>1085</v>
      </c>
      <c r="T49" s="1264" t="s">
        <v>6104</v>
      </c>
      <c r="U49" s="1270"/>
    </row>
    <row r="50" spans="1:24" ht="15.6">
      <c r="A50" s="429">
        <v>44</v>
      </c>
      <c r="B50" s="517" t="s">
        <v>5539</v>
      </c>
      <c r="C50" s="518" t="s">
        <v>6166</v>
      </c>
      <c r="D50" s="1219">
        <v>20</v>
      </c>
      <c r="E50" s="640" t="s">
        <v>1554</v>
      </c>
      <c r="F50" s="1268" t="s">
        <v>6127</v>
      </c>
      <c r="G50" s="518" t="s">
        <v>6167</v>
      </c>
      <c r="H50" s="518" t="s">
        <v>4896</v>
      </c>
      <c r="I50" s="633" t="s">
        <v>6168</v>
      </c>
      <c r="J50" s="1271" t="s">
        <v>6169</v>
      </c>
      <c r="K50" s="1394">
        <v>43920</v>
      </c>
      <c r="L50" s="609" t="s">
        <v>6101</v>
      </c>
      <c r="M50" s="1269"/>
      <c r="N50" s="1268" t="s">
        <v>6132</v>
      </c>
      <c r="O50" s="1261" t="s">
        <v>6102</v>
      </c>
      <c r="P50" s="1261" t="s">
        <v>276</v>
      </c>
      <c r="Q50" s="1269"/>
      <c r="R50" s="1269"/>
      <c r="S50" s="518" t="s">
        <v>1085</v>
      </c>
      <c r="T50" s="1264" t="s">
        <v>6104</v>
      </c>
      <c r="U50" s="1270"/>
    </row>
    <row r="51" spans="1:24" s="357" customFormat="1" ht="15.6">
      <c r="A51" s="429">
        <v>45</v>
      </c>
      <c r="B51" s="517" t="s">
        <v>5539</v>
      </c>
      <c r="C51" s="518" t="s">
        <v>6170</v>
      </c>
      <c r="D51" s="1219">
        <v>19</v>
      </c>
      <c r="E51" s="640" t="s">
        <v>1557</v>
      </c>
      <c r="F51" s="1268" t="s">
        <v>6127</v>
      </c>
      <c r="G51" s="518" t="s">
        <v>6171</v>
      </c>
      <c r="H51" s="518" t="s">
        <v>4896</v>
      </c>
      <c r="I51" s="633" t="s">
        <v>6168</v>
      </c>
      <c r="J51" s="1271" t="s">
        <v>6172</v>
      </c>
      <c r="K51" s="1394">
        <v>43920</v>
      </c>
      <c r="L51" s="609" t="s">
        <v>6101</v>
      </c>
      <c r="M51" s="1269"/>
      <c r="N51" s="1268" t="s">
        <v>6132</v>
      </c>
      <c r="O51" s="1261" t="s">
        <v>6102</v>
      </c>
      <c r="P51" s="1261" t="s">
        <v>276</v>
      </c>
      <c r="Q51" s="1269"/>
      <c r="R51" s="1269"/>
      <c r="S51" s="518" t="s">
        <v>1085</v>
      </c>
      <c r="T51" s="1264" t="s">
        <v>6104</v>
      </c>
      <c r="U51" s="1270"/>
      <c r="V51" s="177"/>
      <c r="W51" s="177"/>
      <c r="X51" s="177"/>
    </row>
    <row r="52" spans="1:24" s="357" customFormat="1" ht="15.6">
      <c r="A52" s="429">
        <v>46</v>
      </c>
      <c r="B52" s="517" t="s">
        <v>5539</v>
      </c>
      <c r="C52" s="518" t="s">
        <v>6173</v>
      </c>
      <c r="D52" s="1219">
        <v>26</v>
      </c>
      <c r="E52" s="640" t="s">
        <v>1554</v>
      </c>
      <c r="F52" s="1268" t="s">
        <v>6127</v>
      </c>
      <c r="G52" s="518" t="s">
        <v>6174</v>
      </c>
      <c r="H52" s="518" t="s">
        <v>4896</v>
      </c>
      <c r="I52" s="633" t="s">
        <v>6129</v>
      </c>
      <c r="J52" s="1220" t="s">
        <v>6175</v>
      </c>
      <c r="K52" s="1394">
        <v>43920</v>
      </c>
      <c r="L52" s="609" t="s">
        <v>6101</v>
      </c>
      <c r="M52" s="1269"/>
      <c r="N52" s="1268" t="s">
        <v>6132</v>
      </c>
      <c r="O52" s="1261" t="s">
        <v>6102</v>
      </c>
      <c r="P52" s="1261" t="s">
        <v>276</v>
      </c>
      <c r="Q52" s="1269"/>
      <c r="R52" s="1269"/>
      <c r="S52" s="518" t="s">
        <v>1085</v>
      </c>
      <c r="T52" s="1264" t="s">
        <v>6104</v>
      </c>
      <c r="U52" s="1270"/>
      <c r="V52" s="177"/>
      <c r="W52" s="177"/>
      <c r="X52" s="177"/>
    </row>
    <row r="53" spans="1:24" s="357" customFormat="1" ht="15.6">
      <c r="A53" s="429">
        <v>47</v>
      </c>
      <c r="B53" s="517" t="s">
        <v>6162</v>
      </c>
      <c r="C53" s="518" t="s">
        <v>6176</v>
      </c>
      <c r="D53" s="759">
        <v>24</v>
      </c>
      <c r="E53" s="640" t="s">
        <v>1554</v>
      </c>
      <c r="F53" s="1268" t="s">
        <v>6127</v>
      </c>
      <c r="G53" s="518" t="s">
        <v>6174</v>
      </c>
      <c r="H53" s="518" t="s">
        <v>4896</v>
      </c>
      <c r="I53" s="633" t="s">
        <v>6129</v>
      </c>
      <c r="J53" s="1222" t="s">
        <v>6175</v>
      </c>
      <c r="K53" s="1394">
        <v>43920</v>
      </c>
      <c r="L53" s="609" t="s">
        <v>6101</v>
      </c>
      <c r="M53" s="1269"/>
      <c r="N53" s="1268" t="s">
        <v>6132</v>
      </c>
      <c r="O53" s="1261" t="s">
        <v>6102</v>
      </c>
      <c r="P53" s="1261" t="s">
        <v>276</v>
      </c>
      <c r="Q53" s="1269"/>
      <c r="R53" s="1269"/>
      <c r="S53" s="518" t="s">
        <v>1085</v>
      </c>
      <c r="T53" s="1264" t="s">
        <v>6104</v>
      </c>
      <c r="U53" s="1270"/>
      <c r="V53" s="177"/>
      <c r="W53" s="177"/>
      <c r="X53" s="177"/>
    </row>
    <row r="54" spans="1:24" s="357" customFormat="1" ht="15.6">
      <c r="A54" s="429">
        <v>48</v>
      </c>
      <c r="B54" s="517">
        <v>43922</v>
      </c>
      <c r="C54" s="518" t="s">
        <v>6177</v>
      </c>
      <c r="D54" s="428">
        <v>28</v>
      </c>
      <c r="E54" s="640" t="s">
        <v>1557</v>
      </c>
      <c r="F54" s="1268" t="s">
        <v>6178</v>
      </c>
      <c r="G54" s="518" t="s">
        <v>6179</v>
      </c>
      <c r="H54" s="518" t="s">
        <v>4896</v>
      </c>
      <c r="I54" s="633" t="s">
        <v>6180</v>
      </c>
      <c r="J54" s="1216" t="s">
        <v>6181</v>
      </c>
      <c r="K54" s="1395" t="s">
        <v>5539</v>
      </c>
      <c r="L54" s="609" t="s">
        <v>6101</v>
      </c>
      <c r="M54" s="1269" t="s">
        <v>6182</v>
      </c>
      <c r="N54" s="1268" t="s">
        <v>6132</v>
      </c>
      <c r="O54" s="1261" t="s">
        <v>6102</v>
      </c>
      <c r="P54" s="1261" t="s">
        <v>276</v>
      </c>
      <c r="Q54" s="1269"/>
      <c r="R54" s="1269"/>
      <c r="S54" s="518" t="s">
        <v>1085</v>
      </c>
      <c r="T54" s="1264" t="s">
        <v>6104</v>
      </c>
      <c r="U54" s="1270"/>
      <c r="V54" s="177"/>
      <c r="W54" s="177"/>
      <c r="X54" s="177"/>
    </row>
    <row r="55" spans="1:24" s="357" customFormat="1" ht="15.6">
      <c r="A55" s="429">
        <v>49</v>
      </c>
      <c r="B55" s="517">
        <v>43924</v>
      </c>
      <c r="C55" s="518" t="s">
        <v>6183</v>
      </c>
      <c r="D55" s="428">
        <v>30</v>
      </c>
      <c r="E55" s="640" t="s">
        <v>1554</v>
      </c>
      <c r="F55" s="1268" t="s">
        <v>6178</v>
      </c>
      <c r="G55" s="1269" t="s">
        <v>6184</v>
      </c>
      <c r="H55" s="518" t="s">
        <v>4896</v>
      </c>
      <c r="I55" s="633" t="s">
        <v>6129</v>
      </c>
      <c r="J55" s="1216" t="s">
        <v>6185</v>
      </c>
      <c r="K55" s="1396">
        <v>43923</v>
      </c>
      <c r="L55" s="609" t="s">
        <v>6101</v>
      </c>
      <c r="M55" s="1269"/>
      <c r="N55" s="1268" t="s">
        <v>2873</v>
      </c>
      <c r="O55" s="1261" t="s">
        <v>6102</v>
      </c>
      <c r="P55" s="1261" t="s">
        <v>276</v>
      </c>
      <c r="Q55" s="1269"/>
      <c r="R55" s="1269"/>
      <c r="S55" s="518" t="s">
        <v>1085</v>
      </c>
      <c r="T55" s="1264" t="s">
        <v>6104</v>
      </c>
      <c r="U55" s="1270"/>
      <c r="V55" s="177"/>
      <c r="W55" s="177"/>
      <c r="X55" s="177"/>
    </row>
    <row r="56" spans="1:24" s="357" customFormat="1" ht="15.6">
      <c r="A56" s="429">
        <v>50</v>
      </c>
      <c r="B56" s="517">
        <v>43924</v>
      </c>
      <c r="C56" s="518" t="s">
        <v>6186</v>
      </c>
      <c r="D56" s="428">
        <v>25</v>
      </c>
      <c r="E56" s="640" t="s">
        <v>1554</v>
      </c>
      <c r="F56" s="1268" t="s">
        <v>6127</v>
      </c>
      <c r="G56" s="1269" t="s">
        <v>6187</v>
      </c>
      <c r="H56" s="518" t="s">
        <v>4896</v>
      </c>
      <c r="I56" s="633" t="s">
        <v>6129</v>
      </c>
      <c r="J56" s="1216" t="s">
        <v>6135</v>
      </c>
      <c r="K56" s="1396">
        <v>43923</v>
      </c>
      <c r="L56" s="609" t="s">
        <v>6101</v>
      </c>
      <c r="M56" s="1269"/>
      <c r="N56" s="1268" t="s">
        <v>6132</v>
      </c>
      <c r="O56" s="1261" t="s">
        <v>6102</v>
      </c>
      <c r="P56" s="1261" t="s">
        <v>276</v>
      </c>
      <c r="Q56" s="1269"/>
      <c r="R56" s="1269"/>
      <c r="S56" s="518" t="s">
        <v>1085</v>
      </c>
      <c r="T56" s="1264" t="s">
        <v>6104</v>
      </c>
      <c r="U56" s="1270"/>
      <c r="V56" s="177"/>
      <c r="W56" s="177"/>
      <c r="X56" s="177"/>
    </row>
    <row r="57" spans="1:24" s="357" customFormat="1" ht="15.6">
      <c r="A57" s="429">
        <v>51</v>
      </c>
      <c r="B57" s="517">
        <v>43924</v>
      </c>
      <c r="C57" s="518" t="s">
        <v>6188</v>
      </c>
      <c r="D57" s="428">
        <v>22</v>
      </c>
      <c r="E57" s="640" t="s">
        <v>1557</v>
      </c>
      <c r="F57" s="1268" t="s">
        <v>6127</v>
      </c>
      <c r="G57" s="1269" t="s">
        <v>6189</v>
      </c>
      <c r="H57" s="518" t="s">
        <v>4896</v>
      </c>
      <c r="I57" s="633" t="s">
        <v>6114</v>
      </c>
      <c r="J57" s="1271" t="s">
        <v>6190</v>
      </c>
      <c r="K57" s="1396">
        <v>43923</v>
      </c>
      <c r="L57" s="609" t="s">
        <v>6101</v>
      </c>
      <c r="M57" s="1269"/>
      <c r="N57" s="1268" t="s">
        <v>6191</v>
      </c>
      <c r="O57" s="1261" t="s">
        <v>6102</v>
      </c>
      <c r="P57" s="1261" t="s">
        <v>276</v>
      </c>
      <c r="Q57" s="1269"/>
      <c r="R57" s="1269"/>
      <c r="S57" s="518" t="s">
        <v>1085</v>
      </c>
      <c r="T57" s="1264" t="s">
        <v>6104</v>
      </c>
      <c r="U57" s="1270"/>
      <c r="V57" s="177"/>
      <c r="W57" s="177"/>
      <c r="X57" s="177"/>
    </row>
    <row r="58" spans="1:24" s="357" customFormat="1" ht="15.6">
      <c r="A58" s="429">
        <v>52</v>
      </c>
      <c r="B58" s="517">
        <v>43926</v>
      </c>
      <c r="C58" s="518" t="s">
        <v>6196</v>
      </c>
      <c r="D58" s="1215">
        <v>22</v>
      </c>
      <c r="E58" s="640" t="s">
        <v>1554</v>
      </c>
      <c r="F58" s="1268" t="s">
        <v>6127</v>
      </c>
      <c r="G58" s="518" t="s">
        <v>6197</v>
      </c>
      <c r="H58" s="518" t="s">
        <v>4896</v>
      </c>
      <c r="I58" s="635" t="s">
        <v>6198</v>
      </c>
      <c r="J58" s="1216" t="s">
        <v>6199</v>
      </c>
      <c r="K58" s="1396">
        <v>43924</v>
      </c>
      <c r="L58" s="609" t="s">
        <v>6101</v>
      </c>
      <c r="M58" s="1269"/>
      <c r="N58" s="1268" t="s">
        <v>6132</v>
      </c>
      <c r="O58" s="1261" t="s">
        <v>6102</v>
      </c>
      <c r="P58" s="1261" t="s">
        <v>276</v>
      </c>
      <c r="Q58" s="1269"/>
      <c r="R58" s="1269"/>
      <c r="S58" s="518" t="s">
        <v>1085</v>
      </c>
      <c r="T58" s="1264" t="s">
        <v>6104</v>
      </c>
      <c r="U58" s="1270"/>
      <c r="V58" s="177"/>
      <c r="W58" s="177"/>
      <c r="X58" s="177"/>
    </row>
    <row r="59" spans="1:24" s="357" customFormat="1" ht="15.6">
      <c r="A59" s="429">
        <v>53</v>
      </c>
      <c r="B59" s="517">
        <v>43926</v>
      </c>
      <c r="C59" s="518" t="s">
        <v>6200</v>
      </c>
      <c r="D59" s="1215">
        <v>22</v>
      </c>
      <c r="E59" s="640" t="s">
        <v>1554</v>
      </c>
      <c r="F59" s="1268" t="s">
        <v>6127</v>
      </c>
      <c r="G59" s="518" t="s">
        <v>6201</v>
      </c>
      <c r="H59" s="518" t="s">
        <v>4896</v>
      </c>
      <c r="I59" s="635" t="s">
        <v>6198</v>
      </c>
      <c r="J59" s="1216" t="s">
        <v>6202</v>
      </c>
      <c r="K59" s="1396">
        <v>43924</v>
      </c>
      <c r="L59" s="609" t="s">
        <v>6101</v>
      </c>
      <c r="M59" s="1269"/>
      <c r="N59" s="1268" t="s">
        <v>6132</v>
      </c>
      <c r="O59" s="1261" t="s">
        <v>6102</v>
      </c>
      <c r="P59" s="1261" t="s">
        <v>276</v>
      </c>
      <c r="Q59" s="1269"/>
      <c r="R59" s="1269"/>
      <c r="S59" s="518" t="s">
        <v>1085</v>
      </c>
      <c r="T59" s="1264" t="s">
        <v>6104</v>
      </c>
      <c r="U59" s="1270"/>
      <c r="V59" s="177"/>
      <c r="W59" s="177"/>
      <c r="X59" s="177"/>
    </row>
    <row r="60" spans="1:24" s="357" customFormat="1" ht="15.6">
      <c r="A60" s="429">
        <v>54</v>
      </c>
      <c r="B60" s="517">
        <v>43926</v>
      </c>
      <c r="C60" s="518" t="s">
        <v>6203</v>
      </c>
      <c r="D60" s="1219">
        <v>23</v>
      </c>
      <c r="E60" s="640" t="s">
        <v>1557</v>
      </c>
      <c r="F60" s="1268" t="s">
        <v>6127</v>
      </c>
      <c r="G60" s="518" t="s">
        <v>6204</v>
      </c>
      <c r="H60" s="518" t="s">
        <v>4896</v>
      </c>
      <c r="I60" s="635" t="s">
        <v>6129</v>
      </c>
      <c r="J60" s="1271"/>
      <c r="K60" s="1396">
        <v>43924</v>
      </c>
      <c r="L60" s="609" t="s">
        <v>6101</v>
      </c>
      <c r="M60" s="1269"/>
      <c r="N60" s="1268" t="s">
        <v>6132</v>
      </c>
      <c r="O60" s="1261" t="s">
        <v>6102</v>
      </c>
      <c r="P60" s="1261" t="s">
        <v>276</v>
      </c>
      <c r="Q60" s="1269"/>
      <c r="R60" s="1269"/>
      <c r="S60" s="518" t="s">
        <v>1085</v>
      </c>
      <c r="T60" s="1264" t="s">
        <v>6104</v>
      </c>
      <c r="U60" s="1270"/>
      <c r="V60" s="177"/>
      <c r="W60" s="177"/>
      <c r="X60" s="177"/>
    </row>
    <row r="61" spans="1:24" s="357" customFormat="1" ht="15.6">
      <c r="A61" s="429">
        <v>55</v>
      </c>
      <c r="B61" s="517">
        <v>43926</v>
      </c>
      <c r="C61" s="518" t="s">
        <v>6205</v>
      </c>
      <c r="D61" s="1219">
        <v>22</v>
      </c>
      <c r="E61" s="640" t="s">
        <v>1557</v>
      </c>
      <c r="F61" s="1268" t="s">
        <v>6127</v>
      </c>
      <c r="G61" s="518" t="s">
        <v>6206</v>
      </c>
      <c r="H61" s="518" t="s">
        <v>4896</v>
      </c>
      <c r="I61" s="635" t="s">
        <v>6129</v>
      </c>
      <c r="J61" s="1220" t="s">
        <v>6207</v>
      </c>
      <c r="K61" s="1397" t="s">
        <v>5579</v>
      </c>
      <c r="L61" s="609" t="s">
        <v>6101</v>
      </c>
      <c r="M61" s="1269"/>
      <c r="N61" s="1268" t="s">
        <v>2092</v>
      </c>
      <c r="O61" s="1261" t="s">
        <v>6102</v>
      </c>
      <c r="P61" s="1261" t="s">
        <v>276</v>
      </c>
      <c r="Q61" s="1269"/>
      <c r="R61" s="1269"/>
      <c r="S61" s="518" t="s">
        <v>1085</v>
      </c>
      <c r="T61" s="1264" t="s">
        <v>6104</v>
      </c>
      <c r="U61" s="1270"/>
      <c r="V61" s="177"/>
      <c r="W61" s="177"/>
      <c r="X61" s="177"/>
    </row>
    <row r="62" spans="1:24" s="357" customFormat="1" ht="15.6">
      <c r="A62" s="429">
        <v>56</v>
      </c>
      <c r="B62" s="517" t="s">
        <v>6208</v>
      </c>
      <c r="C62" s="830" t="s">
        <v>6209</v>
      </c>
      <c r="D62" s="1275" t="s">
        <v>5164</v>
      </c>
      <c r="E62" s="1276" t="s">
        <v>1557</v>
      </c>
      <c r="F62" s="1268" t="s">
        <v>6112</v>
      </c>
      <c r="G62" s="518" t="s">
        <v>6210</v>
      </c>
      <c r="H62" s="518" t="s">
        <v>4896</v>
      </c>
      <c r="I62" s="635" t="s">
        <v>6129</v>
      </c>
      <c r="J62" s="1271" t="s">
        <v>6211</v>
      </c>
      <c r="K62" s="1396">
        <v>43925</v>
      </c>
      <c r="L62" s="609" t="s">
        <v>6101</v>
      </c>
      <c r="M62" s="1269"/>
      <c r="N62" s="1268" t="s">
        <v>2873</v>
      </c>
      <c r="O62" s="1261" t="s">
        <v>6102</v>
      </c>
      <c r="P62" s="1261" t="s">
        <v>276</v>
      </c>
      <c r="Q62" s="1269"/>
      <c r="R62" s="1269"/>
      <c r="S62" s="518" t="s">
        <v>1085</v>
      </c>
      <c r="T62" s="1264" t="s">
        <v>6104</v>
      </c>
      <c r="U62" s="1270"/>
      <c r="V62" s="177"/>
      <c r="W62" s="177"/>
      <c r="X62" s="177"/>
    </row>
    <row r="63" spans="1:24" s="357" customFormat="1" ht="15.6">
      <c r="A63" s="429">
        <v>57</v>
      </c>
      <c r="B63" s="517">
        <v>43927</v>
      </c>
      <c r="C63" s="1274" t="s">
        <v>6212</v>
      </c>
      <c r="D63" s="1277" t="s">
        <v>5160</v>
      </c>
      <c r="E63" s="759" t="s">
        <v>1557</v>
      </c>
      <c r="F63" s="1268" t="s">
        <v>6127</v>
      </c>
      <c r="G63" s="518" t="s">
        <v>6213</v>
      </c>
      <c r="H63" s="518" t="s">
        <v>4896</v>
      </c>
      <c r="I63" s="635" t="s">
        <v>6180</v>
      </c>
      <c r="J63" s="1222" t="s">
        <v>6214</v>
      </c>
      <c r="K63" s="1396">
        <v>43925</v>
      </c>
      <c r="L63" s="609" t="s">
        <v>6101</v>
      </c>
      <c r="M63" s="1269"/>
      <c r="N63" s="1268" t="s">
        <v>6215</v>
      </c>
      <c r="O63" s="1261" t="s">
        <v>6102</v>
      </c>
      <c r="P63" s="1261" t="s">
        <v>276</v>
      </c>
      <c r="Q63" s="1269"/>
      <c r="R63" s="1269"/>
      <c r="S63" s="518" t="s">
        <v>1085</v>
      </c>
      <c r="T63" s="1264" t="s">
        <v>6104</v>
      </c>
      <c r="U63" s="1270"/>
      <c r="V63" s="177"/>
      <c r="W63" s="177"/>
      <c r="X63" s="177"/>
    </row>
    <row r="64" spans="1:24" s="357" customFormat="1" ht="15.6">
      <c r="A64" s="429">
        <v>58</v>
      </c>
      <c r="B64" s="517" t="s">
        <v>11867</v>
      </c>
      <c r="C64" s="518" t="s">
        <v>6216</v>
      </c>
      <c r="D64" s="428">
        <v>22</v>
      </c>
      <c r="E64" s="640" t="s">
        <v>1557</v>
      </c>
      <c r="F64" s="1268" t="s">
        <v>6127</v>
      </c>
      <c r="G64" s="1269" t="s">
        <v>6217</v>
      </c>
      <c r="H64" s="518" t="s">
        <v>4896</v>
      </c>
      <c r="I64" s="635" t="s">
        <v>6129</v>
      </c>
      <c r="J64" s="1271" t="s">
        <v>6218</v>
      </c>
      <c r="K64" s="1396">
        <v>43928</v>
      </c>
      <c r="L64" s="609" t="s">
        <v>6101</v>
      </c>
      <c r="M64" s="1269"/>
      <c r="N64" s="1268" t="s">
        <v>6191</v>
      </c>
      <c r="O64" s="1261" t="s">
        <v>6102</v>
      </c>
      <c r="P64" s="1261" t="s">
        <v>276</v>
      </c>
      <c r="Q64" s="1269"/>
      <c r="R64" s="1269"/>
      <c r="S64" s="518" t="s">
        <v>1085</v>
      </c>
      <c r="T64" s="1264" t="s">
        <v>6104</v>
      </c>
      <c r="U64" s="1270"/>
      <c r="V64" s="177"/>
      <c r="W64" s="177"/>
      <c r="X64" s="177"/>
    </row>
    <row r="65" spans="1:24" s="357" customFormat="1" ht="15.6">
      <c r="A65" s="429">
        <v>59</v>
      </c>
      <c r="B65" s="517">
        <v>43928</v>
      </c>
      <c r="C65" s="518" t="s">
        <v>6219</v>
      </c>
      <c r="D65" s="428">
        <v>20</v>
      </c>
      <c r="E65" s="640" t="s">
        <v>1554</v>
      </c>
      <c r="F65" s="1268" t="s">
        <v>6127</v>
      </c>
      <c r="G65" s="1269" t="s">
        <v>6220</v>
      </c>
      <c r="H65" s="518" t="s">
        <v>4896</v>
      </c>
      <c r="I65" s="635" t="s">
        <v>6107</v>
      </c>
      <c r="J65" s="1278"/>
      <c r="K65" s="1396">
        <v>43928</v>
      </c>
      <c r="L65" s="609" t="s">
        <v>6101</v>
      </c>
      <c r="M65" s="1269"/>
      <c r="N65" s="1268" t="s">
        <v>6132</v>
      </c>
      <c r="O65" s="1261" t="s">
        <v>6102</v>
      </c>
      <c r="P65" s="1261" t="s">
        <v>276</v>
      </c>
      <c r="Q65" s="1269"/>
      <c r="R65" s="1269"/>
      <c r="S65" s="518" t="s">
        <v>1085</v>
      </c>
      <c r="T65" s="1264" t="s">
        <v>6104</v>
      </c>
      <c r="U65" s="1270"/>
      <c r="V65" s="177"/>
      <c r="W65" s="177"/>
      <c r="X65" s="177"/>
    </row>
    <row r="66" spans="1:24" s="357" customFormat="1" ht="15.6">
      <c r="A66" s="429">
        <v>60</v>
      </c>
      <c r="B66" s="517">
        <v>43932</v>
      </c>
      <c r="C66" s="518" t="s">
        <v>6221</v>
      </c>
      <c r="D66" s="428">
        <v>31</v>
      </c>
      <c r="E66" s="640" t="s">
        <v>1554</v>
      </c>
      <c r="F66" s="1268" t="s">
        <v>6178</v>
      </c>
      <c r="G66" s="518" t="s">
        <v>6222</v>
      </c>
      <c r="H66" s="518" t="s">
        <v>4896</v>
      </c>
      <c r="I66" s="635" t="s">
        <v>6129</v>
      </c>
      <c r="J66" s="1222" t="s">
        <v>6223</v>
      </c>
      <c r="K66" s="1396">
        <v>43926</v>
      </c>
      <c r="L66" s="609" t="s">
        <v>6101</v>
      </c>
      <c r="M66" s="1269"/>
      <c r="N66" s="1268" t="s">
        <v>35</v>
      </c>
      <c r="O66" s="1261" t="s">
        <v>6102</v>
      </c>
      <c r="P66" s="1261" t="s">
        <v>276</v>
      </c>
      <c r="Q66" s="1269"/>
      <c r="R66" s="1269"/>
      <c r="S66" s="518" t="s">
        <v>1085</v>
      </c>
      <c r="T66" s="1264" t="s">
        <v>6104</v>
      </c>
      <c r="U66" s="1270"/>
      <c r="V66" s="177"/>
      <c r="W66" s="177"/>
      <c r="X66" s="177"/>
    </row>
    <row r="67" spans="1:24" s="357" customFormat="1" ht="15.6">
      <c r="A67" s="429">
        <v>61</v>
      </c>
      <c r="B67" s="517" t="s">
        <v>6224</v>
      </c>
      <c r="C67" s="518" t="s">
        <v>6225</v>
      </c>
      <c r="D67" s="1279" t="s">
        <v>5164</v>
      </c>
      <c r="E67" s="640" t="s">
        <v>1554</v>
      </c>
      <c r="F67" s="1268" t="s">
        <v>6178</v>
      </c>
      <c r="G67" s="1269" t="s">
        <v>6226</v>
      </c>
      <c r="H67" s="518" t="s">
        <v>4896</v>
      </c>
      <c r="I67" s="635" t="s">
        <v>6180</v>
      </c>
      <c r="J67" s="1222" t="s">
        <v>6227</v>
      </c>
      <c r="K67" s="1396">
        <v>43940</v>
      </c>
      <c r="L67" s="609" t="s">
        <v>6101</v>
      </c>
      <c r="M67" s="1269"/>
      <c r="N67" s="1268" t="s">
        <v>2092</v>
      </c>
      <c r="O67" s="1261" t="s">
        <v>6102</v>
      </c>
      <c r="P67" s="1261" t="s">
        <v>276</v>
      </c>
      <c r="Q67" s="1269"/>
      <c r="R67" s="1269"/>
      <c r="S67" s="518" t="s">
        <v>1085</v>
      </c>
      <c r="T67" s="1264" t="s">
        <v>6104</v>
      </c>
      <c r="U67" s="1270"/>
      <c r="V67" s="177"/>
      <c r="W67" s="177"/>
      <c r="X67" s="177"/>
    </row>
    <row r="68" spans="1:24" s="357" customFormat="1" ht="15.6">
      <c r="A68" s="429">
        <v>62</v>
      </c>
      <c r="B68" s="517" t="s">
        <v>5646</v>
      </c>
      <c r="C68" s="830" t="s">
        <v>6228</v>
      </c>
      <c r="D68" s="1276">
        <v>21</v>
      </c>
      <c r="E68" s="1276" t="s">
        <v>1554</v>
      </c>
      <c r="F68" s="1280" t="s">
        <v>6127</v>
      </c>
      <c r="G68" s="518" t="s">
        <v>6229</v>
      </c>
      <c r="H68" s="518" t="s">
        <v>4896</v>
      </c>
      <c r="I68" s="635" t="s">
        <v>6129</v>
      </c>
      <c r="J68" s="1281" t="s">
        <v>6227</v>
      </c>
      <c r="K68" s="1396">
        <v>43935</v>
      </c>
      <c r="L68" s="609" t="s">
        <v>6101</v>
      </c>
      <c r="M68" s="1269"/>
      <c r="N68" s="1268" t="s">
        <v>6132</v>
      </c>
      <c r="O68" s="1261" t="s">
        <v>6102</v>
      </c>
      <c r="P68" s="1261" t="s">
        <v>276</v>
      </c>
      <c r="Q68" s="1269"/>
      <c r="R68" s="1269"/>
      <c r="S68" s="518" t="s">
        <v>1085</v>
      </c>
      <c r="T68" s="1264" t="s">
        <v>6104</v>
      </c>
      <c r="U68" s="1270"/>
      <c r="V68" s="177"/>
      <c r="W68" s="177"/>
      <c r="X68" s="177"/>
    </row>
    <row r="69" spans="1:24" s="357" customFormat="1" ht="15.6">
      <c r="A69" s="429">
        <v>63</v>
      </c>
      <c r="B69" s="517" t="s">
        <v>5646</v>
      </c>
      <c r="C69" s="518" t="s">
        <v>6230</v>
      </c>
      <c r="D69" s="759">
        <v>23</v>
      </c>
      <c r="E69" s="759" t="s">
        <v>1554</v>
      </c>
      <c r="F69" s="1280" t="s">
        <v>6127</v>
      </c>
      <c r="G69" s="518" t="s">
        <v>6231</v>
      </c>
      <c r="H69" s="518" t="s">
        <v>4896</v>
      </c>
      <c r="I69" s="635" t="s">
        <v>6114</v>
      </c>
      <c r="J69" s="1222" t="s">
        <v>6232</v>
      </c>
      <c r="K69" s="1396">
        <v>43934</v>
      </c>
      <c r="L69" s="609" t="s">
        <v>6101</v>
      </c>
      <c r="M69" s="1269" t="s">
        <v>6233</v>
      </c>
      <c r="N69" s="1268"/>
      <c r="O69" s="1261" t="s">
        <v>6102</v>
      </c>
      <c r="P69" s="1261" t="s">
        <v>276</v>
      </c>
      <c r="Q69" s="1269"/>
      <c r="R69" s="1269"/>
      <c r="S69" s="518" t="s">
        <v>1085</v>
      </c>
      <c r="T69" s="1264" t="s">
        <v>6104</v>
      </c>
      <c r="U69" s="1270"/>
      <c r="V69" s="177"/>
      <c r="W69" s="177"/>
      <c r="X69" s="177"/>
    </row>
    <row r="70" spans="1:24" s="357" customFormat="1" ht="15.6">
      <c r="A70" s="429">
        <v>64</v>
      </c>
      <c r="B70" s="517" t="s">
        <v>5646</v>
      </c>
      <c r="C70" s="830" t="s">
        <v>6234</v>
      </c>
      <c r="D70" s="647" t="s">
        <v>5197</v>
      </c>
      <c r="E70" s="428" t="s">
        <v>1554</v>
      </c>
      <c r="F70" s="519" t="s">
        <v>6018</v>
      </c>
      <c r="G70" s="518" t="s">
        <v>6235</v>
      </c>
      <c r="H70" s="518" t="s">
        <v>4896</v>
      </c>
      <c r="I70" s="635" t="s">
        <v>6236</v>
      </c>
      <c r="J70" s="1281" t="s">
        <v>6237</v>
      </c>
      <c r="K70" s="1396">
        <v>43929</v>
      </c>
      <c r="L70" s="609" t="s">
        <v>6101</v>
      </c>
      <c r="M70" s="1269" t="s">
        <v>6233</v>
      </c>
      <c r="N70" s="1268"/>
      <c r="O70" s="1261" t="s">
        <v>6102</v>
      </c>
      <c r="P70" s="1261" t="s">
        <v>276</v>
      </c>
      <c r="Q70" s="1269"/>
      <c r="R70" s="1269"/>
      <c r="S70" s="518" t="s">
        <v>1085</v>
      </c>
      <c r="T70" s="1264" t="s">
        <v>6104</v>
      </c>
      <c r="U70" s="1270"/>
      <c r="V70" s="177"/>
      <c r="W70" s="177"/>
      <c r="X70" s="177"/>
    </row>
    <row r="71" spans="1:24" s="357" customFormat="1" ht="15.6">
      <c r="A71" s="429">
        <v>65</v>
      </c>
      <c r="B71" s="517" t="s">
        <v>5646</v>
      </c>
      <c r="C71" s="830" t="s">
        <v>6238</v>
      </c>
      <c r="D71" s="1282" t="s">
        <v>5230</v>
      </c>
      <c r="E71" s="640" t="s">
        <v>1554</v>
      </c>
      <c r="F71" s="1268" t="s">
        <v>6018</v>
      </c>
      <c r="G71" s="1283" t="s">
        <v>6239</v>
      </c>
      <c r="H71" s="518" t="s">
        <v>4896</v>
      </c>
      <c r="I71" s="635" t="s">
        <v>6129</v>
      </c>
      <c r="J71" s="1271"/>
      <c r="K71" s="1398">
        <v>43928</v>
      </c>
      <c r="L71" s="609" t="s">
        <v>6101</v>
      </c>
      <c r="M71" s="1269"/>
      <c r="N71" s="1268" t="s">
        <v>6132</v>
      </c>
      <c r="O71" s="1261" t="s">
        <v>6102</v>
      </c>
      <c r="P71" s="1261" t="s">
        <v>276</v>
      </c>
      <c r="Q71" s="1269"/>
      <c r="R71" s="1269"/>
      <c r="S71" s="518" t="s">
        <v>1085</v>
      </c>
      <c r="T71" s="1264" t="s">
        <v>6104</v>
      </c>
      <c r="U71" s="1270"/>
      <c r="V71" s="177"/>
      <c r="W71" s="177"/>
      <c r="X71" s="177"/>
    </row>
    <row r="72" spans="1:24" s="357" customFormat="1" ht="15.6">
      <c r="A72" s="429">
        <v>66</v>
      </c>
      <c r="B72" s="517" t="s">
        <v>5646</v>
      </c>
      <c r="C72" s="1274" t="s">
        <v>6240</v>
      </c>
      <c r="D72" s="1282" t="s">
        <v>5205</v>
      </c>
      <c r="E72" s="640" t="s">
        <v>1557</v>
      </c>
      <c r="F72" s="1268" t="s">
        <v>5083</v>
      </c>
      <c r="G72" s="518" t="s">
        <v>6241</v>
      </c>
      <c r="H72" s="518" t="s">
        <v>4896</v>
      </c>
      <c r="I72" s="635" t="s">
        <v>6236</v>
      </c>
      <c r="J72" s="1222" t="s">
        <v>6242</v>
      </c>
      <c r="K72" s="1398">
        <v>43929</v>
      </c>
      <c r="L72" s="609" t="s">
        <v>6101</v>
      </c>
      <c r="M72" s="1269"/>
      <c r="N72" s="1268" t="s">
        <v>6132</v>
      </c>
      <c r="O72" s="1261" t="s">
        <v>6102</v>
      </c>
      <c r="P72" s="1261" t="s">
        <v>276</v>
      </c>
      <c r="Q72" s="1269"/>
      <c r="R72" s="1269"/>
      <c r="S72" s="518" t="s">
        <v>1085</v>
      </c>
      <c r="T72" s="1264" t="s">
        <v>6104</v>
      </c>
      <c r="U72" s="1270"/>
      <c r="V72" s="177"/>
      <c r="W72" s="177"/>
      <c r="X72" s="177"/>
    </row>
    <row r="73" spans="1:24" s="357" customFormat="1" ht="15.6">
      <c r="A73" s="429">
        <v>67</v>
      </c>
      <c r="B73" s="517" t="s">
        <v>6243</v>
      </c>
      <c r="C73" s="518" t="s">
        <v>6228</v>
      </c>
      <c r="D73" s="647" t="s">
        <v>5156</v>
      </c>
      <c r="E73" s="640" t="s">
        <v>1554</v>
      </c>
      <c r="F73" s="1268" t="s">
        <v>5083</v>
      </c>
      <c r="G73" s="518" t="s">
        <v>6244</v>
      </c>
      <c r="H73" s="518" t="s">
        <v>4896</v>
      </c>
      <c r="I73" s="635" t="s">
        <v>6129</v>
      </c>
      <c r="J73" s="1281" t="s">
        <v>6227</v>
      </c>
      <c r="K73" s="1399">
        <v>43934</v>
      </c>
      <c r="L73" s="609" t="s">
        <v>6101</v>
      </c>
      <c r="M73" s="1269"/>
      <c r="N73" s="1268" t="s">
        <v>6132</v>
      </c>
      <c r="O73" s="1261" t="s">
        <v>6102</v>
      </c>
      <c r="P73" s="1261" t="s">
        <v>276</v>
      </c>
      <c r="Q73" s="1269"/>
      <c r="R73" s="1269"/>
      <c r="S73" s="518" t="s">
        <v>1085</v>
      </c>
      <c r="T73" s="1264" t="s">
        <v>6104</v>
      </c>
      <c r="U73" s="1270"/>
      <c r="V73" s="177"/>
      <c r="W73" s="177"/>
      <c r="X73" s="177"/>
    </row>
    <row r="74" spans="1:24" s="357" customFormat="1" ht="15.6">
      <c r="A74" s="429">
        <v>68</v>
      </c>
      <c r="B74" s="517" t="s">
        <v>6243</v>
      </c>
      <c r="C74" s="518" t="s">
        <v>6230</v>
      </c>
      <c r="D74" s="1279">
        <v>23</v>
      </c>
      <c r="E74" s="640" t="s">
        <v>1557</v>
      </c>
      <c r="F74" s="1268" t="s">
        <v>5083</v>
      </c>
      <c r="G74" s="518" t="s">
        <v>6231</v>
      </c>
      <c r="H74" s="518" t="s">
        <v>4896</v>
      </c>
      <c r="I74" s="635" t="s">
        <v>6114</v>
      </c>
      <c r="J74" s="1222" t="s">
        <v>6232</v>
      </c>
      <c r="K74" s="1396">
        <v>43935</v>
      </c>
      <c r="L74" s="609" t="s">
        <v>6101</v>
      </c>
      <c r="M74" s="1269"/>
      <c r="N74" s="1268" t="s">
        <v>2873</v>
      </c>
      <c r="O74" s="1261" t="s">
        <v>6102</v>
      </c>
      <c r="P74" s="1261" t="s">
        <v>276</v>
      </c>
      <c r="Q74" s="1269"/>
      <c r="R74" s="1269"/>
      <c r="S74" s="518" t="s">
        <v>1085</v>
      </c>
      <c r="T74" s="1264" t="s">
        <v>6104</v>
      </c>
      <c r="U74" s="1270"/>
      <c r="V74" s="177"/>
      <c r="W74" s="177"/>
      <c r="X74" s="177"/>
    </row>
    <row r="75" spans="1:24" s="357" customFormat="1" ht="15.6">
      <c r="A75" s="429">
        <v>69</v>
      </c>
      <c r="B75" s="517" t="s">
        <v>5660</v>
      </c>
      <c r="C75" s="518" t="s">
        <v>6245</v>
      </c>
      <c r="D75" s="759">
        <v>32</v>
      </c>
      <c r="E75" s="640" t="s">
        <v>1554</v>
      </c>
      <c r="F75" s="1268" t="s">
        <v>6178</v>
      </c>
      <c r="G75" s="518" t="s">
        <v>6246</v>
      </c>
      <c r="H75" s="518" t="s">
        <v>4896</v>
      </c>
      <c r="I75" s="635" t="s">
        <v>6236</v>
      </c>
      <c r="J75" s="1222" t="s">
        <v>6247</v>
      </c>
      <c r="K75" s="1400" t="s">
        <v>5646</v>
      </c>
      <c r="L75" s="609" t="s">
        <v>6101</v>
      </c>
      <c r="M75" s="1269"/>
      <c r="N75" s="1268" t="s">
        <v>6132</v>
      </c>
      <c r="O75" s="1261" t="s">
        <v>6102</v>
      </c>
      <c r="P75" s="1261" t="s">
        <v>276</v>
      </c>
      <c r="Q75" s="1269"/>
      <c r="R75" s="1269"/>
      <c r="S75" s="518" t="s">
        <v>1085</v>
      </c>
      <c r="T75" s="1264" t="s">
        <v>6104</v>
      </c>
      <c r="U75" s="1270"/>
      <c r="V75" s="177"/>
      <c r="W75" s="177"/>
      <c r="X75" s="177"/>
    </row>
    <row r="76" spans="1:24" s="357" customFormat="1" ht="15.6">
      <c r="A76" s="429">
        <v>70</v>
      </c>
      <c r="B76" s="517" t="s">
        <v>665</v>
      </c>
      <c r="C76" s="830" t="s">
        <v>6248</v>
      </c>
      <c r="D76" s="1276">
        <v>23</v>
      </c>
      <c r="E76" s="640" t="s">
        <v>1554</v>
      </c>
      <c r="F76" s="1268" t="s">
        <v>6127</v>
      </c>
      <c r="G76" s="1269" t="s">
        <v>6249</v>
      </c>
      <c r="H76" s="518" t="s">
        <v>4896</v>
      </c>
      <c r="I76" s="635" t="s">
        <v>6129</v>
      </c>
      <c r="J76" s="1281" t="s">
        <v>6250</v>
      </c>
      <c r="K76" s="1397" t="s">
        <v>6251</v>
      </c>
      <c r="L76" s="609" t="s">
        <v>6101</v>
      </c>
      <c r="M76" s="1269"/>
      <c r="N76" s="1268" t="s">
        <v>6132</v>
      </c>
      <c r="O76" s="1261" t="s">
        <v>6102</v>
      </c>
      <c r="P76" s="1261" t="s">
        <v>276</v>
      </c>
      <c r="Q76" s="1269"/>
      <c r="R76" s="1269"/>
      <c r="S76" s="518" t="s">
        <v>1085</v>
      </c>
      <c r="T76" s="1264" t="s">
        <v>6104</v>
      </c>
      <c r="U76" s="1270"/>
      <c r="V76" s="177"/>
      <c r="W76" s="177"/>
      <c r="X76" s="177"/>
    </row>
    <row r="77" spans="1:24" s="357" customFormat="1" ht="15.6">
      <c r="A77" s="429">
        <v>71</v>
      </c>
      <c r="B77" s="517" t="s">
        <v>665</v>
      </c>
      <c r="C77" s="518" t="s">
        <v>6252</v>
      </c>
      <c r="D77" s="759">
        <v>22</v>
      </c>
      <c r="E77" s="640" t="s">
        <v>1557</v>
      </c>
      <c r="F77" s="1268" t="s">
        <v>6127</v>
      </c>
      <c r="G77" s="1269" t="s">
        <v>6249</v>
      </c>
      <c r="H77" s="518" t="s">
        <v>4896</v>
      </c>
      <c r="I77" s="635" t="s">
        <v>6129</v>
      </c>
      <c r="J77" s="1222" t="s">
        <v>6250</v>
      </c>
      <c r="K77" s="1397" t="s">
        <v>6251</v>
      </c>
      <c r="L77" s="609" t="s">
        <v>6101</v>
      </c>
      <c r="M77" s="1269"/>
      <c r="N77" s="1268" t="s">
        <v>35</v>
      </c>
      <c r="O77" s="1261" t="s">
        <v>6102</v>
      </c>
      <c r="P77" s="1261" t="s">
        <v>276</v>
      </c>
      <c r="Q77" s="1269"/>
      <c r="R77" s="1269"/>
      <c r="S77" s="518" t="s">
        <v>1085</v>
      </c>
      <c r="T77" s="1264" t="s">
        <v>6104</v>
      </c>
      <c r="U77" s="1270"/>
      <c r="V77" s="177"/>
      <c r="W77" s="177"/>
      <c r="X77" s="177"/>
    </row>
    <row r="78" spans="1:24" s="357" customFormat="1" ht="15.6">
      <c r="A78" s="429">
        <v>72</v>
      </c>
      <c r="B78" s="517">
        <v>43942</v>
      </c>
      <c r="C78" s="1213" t="s">
        <v>6253</v>
      </c>
      <c r="D78" s="1285" t="s">
        <v>5170</v>
      </c>
      <c r="E78" s="640" t="s">
        <v>1554</v>
      </c>
      <c r="F78" s="1268" t="s">
        <v>6178</v>
      </c>
      <c r="G78" s="1286" t="s">
        <v>6254</v>
      </c>
      <c r="H78" s="518" t="s">
        <v>4896</v>
      </c>
      <c r="I78" s="635" t="s">
        <v>6114</v>
      </c>
      <c r="J78" s="1216" t="s">
        <v>6255</v>
      </c>
      <c r="K78" s="1398">
        <v>43920</v>
      </c>
      <c r="L78" s="609" t="s">
        <v>6101</v>
      </c>
      <c r="M78" s="1269"/>
      <c r="N78" s="1268" t="s">
        <v>35</v>
      </c>
      <c r="O78" s="1261" t="s">
        <v>6102</v>
      </c>
      <c r="P78" s="1261" t="s">
        <v>276</v>
      </c>
      <c r="Q78" s="1269"/>
      <c r="R78" s="1269"/>
      <c r="S78" s="518" t="s">
        <v>1085</v>
      </c>
      <c r="T78" s="1264" t="s">
        <v>6104</v>
      </c>
      <c r="U78" s="1270"/>
      <c r="V78" s="177"/>
      <c r="W78" s="177"/>
      <c r="X78" s="177"/>
    </row>
    <row r="79" spans="1:24" s="357" customFormat="1" ht="15.6">
      <c r="A79" s="429">
        <v>73</v>
      </c>
      <c r="B79" s="517">
        <v>43942</v>
      </c>
      <c r="C79" s="1217" t="s">
        <v>6256</v>
      </c>
      <c r="D79" s="1285" t="s">
        <v>5173</v>
      </c>
      <c r="E79" s="640" t="s">
        <v>1554</v>
      </c>
      <c r="F79" s="1268" t="s">
        <v>6178</v>
      </c>
      <c r="G79" s="1286" t="s">
        <v>6254</v>
      </c>
      <c r="H79" s="518" t="s">
        <v>4896</v>
      </c>
      <c r="I79" s="635" t="s">
        <v>6114</v>
      </c>
      <c r="J79" s="1216" t="s">
        <v>6255</v>
      </c>
      <c r="K79" s="1398">
        <v>43920</v>
      </c>
      <c r="L79" s="609" t="s">
        <v>6101</v>
      </c>
      <c r="M79" s="1269"/>
      <c r="N79" s="1268" t="s">
        <v>35</v>
      </c>
      <c r="O79" s="1261" t="s">
        <v>6102</v>
      </c>
      <c r="P79" s="1261" t="s">
        <v>276</v>
      </c>
      <c r="Q79" s="1269"/>
      <c r="R79" s="1269"/>
      <c r="S79" s="518" t="s">
        <v>1085</v>
      </c>
      <c r="T79" s="1264" t="s">
        <v>6104</v>
      </c>
      <c r="U79" s="1270"/>
      <c r="V79" s="177"/>
      <c r="W79" s="177"/>
      <c r="X79" s="177"/>
    </row>
    <row r="80" spans="1:24" s="357" customFormat="1" ht="15.6">
      <c r="A80" s="429">
        <v>74</v>
      </c>
      <c r="B80" s="517">
        <v>43942</v>
      </c>
      <c r="C80" s="1218" t="s">
        <v>6257</v>
      </c>
      <c r="D80" s="1285" t="s">
        <v>5173</v>
      </c>
      <c r="E80" s="640" t="s">
        <v>1554</v>
      </c>
      <c r="F80" s="1268" t="s">
        <v>6178</v>
      </c>
      <c r="G80" s="1286" t="s">
        <v>6254</v>
      </c>
      <c r="H80" s="518" t="s">
        <v>4896</v>
      </c>
      <c r="I80" s="635" t="s">
        <v>6114</v>
      </c>
      <c r="J80" s="1216" t="s">
        <v>6255</v>
      </c>
      <c r="K80" s="1398">
        <v>43951</v>
      </c>
      <c r="L80" s="609" t="s">
        <v>6101</v>
      </c>
      <c r="M80" s="1269"/>
      <c r="N80" s="1268" t="s">
        <v>35</v>
      </c>
      <c r="O80" s="1261" t="s">
        <v>6102</v>
      </c>
      <c r="P80" s="1261" t="s">
        <v>276</v>
      </c>
      <c r="Q80" s="1269"/>
      <c r="R80" s="1269"/>
      <c r="S80" s="518" t="s">
        <v>1085</v>
      </c>
      <c r="T80" s="1264" t="s">
        <v>6104</v>
      </c>
      <c r="U80" s="1270"/>
      <c r="V80" s="177"/>
      <c r="W80" s="177"/>
      <c r="X80" s="177"/>
    </row>
    <row r="81" spans="1:24" s="357" customFormat="1" ht="15.6">
      <c r="A81" s="429">
        <v>75</v>
      </c>
      <c r="B81" s="517">
        <v>43942</v>
      </c>
      <c r="C81" s="1274" t="s">
        <v>6258</v>
      </c>
      <c r="D81" s="649" t="s">
        <v>5188</v>
      </c>
      <c r="E81" s="640" t="s">
        <v>1554</v>
      </c>
      <c r="F81" s="1268" t="s">
        <v>6178</v>
      </c>
      <c r="G81" s="1286" t="s">
        <v>6254</v>
      </c>
      <c r="H81" s="518" t="s">
        <v>4896</v>
      </c>
      <c r="I81" s="635" t="s">
        <v>6114</v>
      </c>
      <c r="J81" s="1216" t="s">
        <v>6255</v>
      </c>
      <c r="K81" s="1398">
        <v>43951</v>
      </c>
      <c r="L81" s="609" t="s">
        <v>6101</v>
      </c>
      <c r="M81" s="1269"/>
      <c r="N81" s="1268" t="s">
        <v>35</v>
      </c>
      <c r="O81" s="1261" t="s">
        <v>6102</v>
      </c>
      <c r="P81" s="1261" t="s">
        <v>276</v>
      </c>
      <c r="Q81" s="1269"/>
      <c r="R81" s="1269"/>
      <c r="S81" s="518" t="s">
        <v>1085</v>
      </c>
      <c r="T81" s="1264" t="s">
        <v>6104</v>
      </c>
      <c r="U81" s="1270"/>
      <c r="V81" s="177"/>
      <c r="W81" s="177"/>
      <c r="X81" s="177"/>
    </row>
    <row r="82" spans="1:24" s="357" customFormat="1" ht="15.6">
      <c r="A82" s="429">
        <v>76</v>
      </c>
      <c r="B82" s="517">
        <v>43942</v>
      </c>
      <c r="C82" s="1274" t="s">
        <v>6259</v>
      </c>
      <c r="D82" s="649" t="s">
        <v>5212</v>
      </c>
      <c r="E82" s="640" t="s">
        <v>1554</v>
      </c>
      <c r="F82" s="1268" t="s">
        <v>6127</v>
      </c>
      <c r="G82" s="518" t="s">
        <v>6260</v>
      </c>
      <c r="H82" s="518" t="s">
        <v>4896</v>
      </c>
      <c r="I82" s="635" t="s">
        <v>6129</v>
      </c>
      <c r="J82" s="1216" t="s">
        <v>6261</v>
      </c>
      <c r="K82" s="1396">
        <v>43917</v>
      </c>
      <c r="L82" s="609" t="s">
        <v>6101</v>
      </c>
      <c r="M82" s="1269"/>
      <c r="N82" s="1268" t="s">
        <v>6132</v>
      </c>
      <c r="O82" s="1261" t="s">
        <v>6102</v>
      </c>
      <c r="P82" s="1261" t="s">
        <v>276</v>
      </c>
      <c r="Q82" s="1269"/>
      <c r="R82" s="1269"/>
      <c r="S82" s="518" t="s">
        <v>1085</v>
      </c>
      <c r="T82" s="1264" t="s">
        <v>6104</v>
      </c>
      <c r="U82" s="1270"/>
      <c r="V82" s="177"/>
      <c r="W82" s="177"/>
      <c r="X82" s="177"/>
    </row>
    <row r="83" spans="1:24" s="357" customFormat="1" ht="15.6">
      <c r="A83" s="429">
        <v>77</v>
      </c>
      <c r="B83" s="517" t="s">
        <v>6262</v>
      </c>
      <c r="C83" s="518" t="s">
        <v>6263</v>
      </c>
      <c r="D83" s="647" t="s">
        <v>5253</v>
      </c>
      <c r="E83" s="640" t="s">
        <v>1557</v>
      </c>
      <c r="F83" s="1268" t="s">
        <v>6127</v>
      </c>
      <c r="G83" s="518" t="s">
        <v>6260</v>
      </c>
      <c r="H83" s="518" t="s">
        <v>4896</v>
      </c>
      <c r="I83" s="635" t="s">
        <v>6129</v>
      </c>
      <c r="J83" s="1222" t="s">
        <v>6264</v>
      </c>
      <c r="K83" s="1397" t="s">
        <v>5676</v>
      </c>
      <c r="L83" s="609" t="s">
        <v>6101</v>
      </c>
      <c r="M83" s="1269"/>
      <c r="N83" s="1268" t="s">
        <v>6132</v>
      </c>
      <c r="O83" s="1261" t="s">
        <v>6102</v>
      </c>
      <c r="P83" s="1261" t="s">
        <v>276</v>
      </c>
      <c r="Q83" s="1269"/>
      <c r="R83" s="1269"/>
      <c r="S83" s="518" t="s">
        <v>1085</v>
      </c>
      <c r="T83" s="1264" t="s">
        <v>6104</v>
      </c>
      <c r="U83" s="1270"/>
      <c r="V83" s="177"/>
      <c r="W83" s="177"/>
      <c r="X83" s="177"/>
    </row>
    <row r="84" spans="1:24" s="357" customFormat="1" ht="15.6">
      <c r="A84" s="429">
        <v>78</v>
      </c>
      <c r="B84" s="517">
        <v>43945</v>
      </c>
      <c r="C84" s="1287" t="s">
        <v>6265</v>
      </c>
      <c r="D84" s="1285" t="s">
        <v>5214</v>
      </c>
      <c r="E84" s="640" t="s">
        <v>1554</v>
      </c>
      <c r="F84" s="1268" t="s">
        <v>6178</v>
      </c>
      <c r="G84" s="1286" t="s">
        <v>6266</v>
      </c>
      <c r="H84" s="518" t="s">
        <v>4896</v>
      </c>
      <c r="I84" s="635" t="s">
        <v>6114</v>
      </c>
      <c r="J84" s="1277" t="s">
        <v>6267</v>
      </c>
      <c r="K84" s="1401" t="s">
        <v>5676</v>
      </c>
      <c r="L84" s="609" t="s">
        <v>6101</v>
      </c>
      <c r="M84" s="1269"/>
      <c r="N84" s="1268" t="s">
        <v>35</v>
      </c>
      <c r="O84" s="1261" t="s">
        <v>6102</v>
      </c>
      <c r="P84" s="1261" t="s">
        <v>276</v>
      </c>
      <c r="Q84" s="1269"/>
      <c r="R84" s="1269"/>
      <c r="S84" s="518" t="s">
        <v>1085</v>
      </c>
      <c r="T84" s="1264" t="s">
        <v>6104</v>
      </c>
      <c r="U84" s="1270"/>
      <c r="V84" s="177"/>
      <c r="W84" s="177"/>
      <c r="X84" s="177"/>
    </row>
    <row r="85" spans="1:24" s="357" customFormat="1" ht="15.6">
      <c r="A85" s="429">
        <v>79</v>
      </c>
      <c r="B85" s="517" t="s">
        <v>6262</v>
      </c>
      <c r="C85" s="1287" t="s">
        <v>6268</v>
      </c>
      <c r="D85" s="1285" t="s">
        <v>5201</v>
      </c>
      <c r="E85" s="640" t="s">
        <v>1554</v>
      </c>
      <c r="F85" s="1268" t="s">
        <v>6178</v>
      </c>
      <c r="G85" s="1286" t="s">
        <v>6266</v>
      </c>
      <c r="H85" s="518" t="s">
        <v>4896</v>
      </c>
      <c r="I85" s="635" t="s">
        <v>6114</v>
      </c>
      <c r="J85" s="1277" t="s">
        <v>6267</v>
      </c>
      <c r="K85" s="1401" t="s">
        <v>5676</v>
      </c>
      <c r="L85" s="609" t="s">
        <v>6101</v>
      </c>
      <c r="M85" s="1269"/>
      <c r="N85" s="1268" t="s">
        <v>35</v>
      </c>
      <c r="O85" s="1261" t="s">
        <v>6102</v>
      </c>
      <c r="P85" s="1261" t="s">
        <v>276</v>
      </c>
      <c r="Q85" s="1269"/>
      <c r="R85" s="1269"/>
      <c r="S85" s="518" t="s">
        <v>1085</v>
      </c>
      <c r="T85" s="1264" t="s">
        <v>6104</v>
      </c>
      <c r="U85" s="1270"/>
      <c r="V85" s="177"/>
      <c r="W85" s="177"/>
      <c r="X85" s="177"/>
    </row>
    <row r="86" spans="1:24" s="357" customFormat="1" ht="15.6">
      <c r="A86" s="429">
        <v>80</v>
      </c>
      <c r="B86" s="517" t="s">
        <v>6262</v>
      </c>
      <c r="C86" s="1287" t="s">
        <v>3928</v>
      </c>
      <c r="D86" s="647" t="s">
        <v>5253</v>
      </c>
      <c r="E86" s="640" t="s">
        <v>1554</v>
      </c>
      <c r="F86" s="1268" t="s">
        <v>6178</v>
      </c>
      <c r="G86" s="1286" t="s">
        <v>6266</v>
      </c>
      <c r="H86" s="518" t="s">
        <v>4896</v>
      </c>
      <c r="I86" s="635" t="s">
        <v>6114</v>
      </c>
      <c r="J86" s="1277" t="s">
        <v>6267</v>
      </c>
      <c r="K86" s="1401" t="s">
        <v>5676</v>
      </c>
      <c r="L86" s="609" t="s">
        <v>6101</v>
      </c>
      <c r="M86" s="1269"/>
      <c r="N86" s="1268" t="s">
        <v>35</v>
      </c>
      <c r="O86" s="1261" t="s">
        <v>6102</v>
      </c>
      <c r="P86" s="1261" t="s">
        <v>276</v>
      </c>
      <c r="Q86" s="1269"/>
      <c r="R86" s="1269"/>
      <c r="S86" s="518" t="s">
        <v>1085</v>
      </c>
      <c r="T86" s="1264" t="s">
        <v>6104</v>
      </c>
      <c r="U86" s="1270"/>
      <c r="V86" s="177"/>
      <c r="W86" s="177"/>
      <c r="X86" s="177"/>
    </row>
    <row r="87" spans="1:24" s="357" customFormat="1" ht="15.6">
      <c r="A87" s="429">
        <v>81</v>
      </c>
      <c r="B87" s="517">
        <v>43945</v>
      </c>
      <c r="C87" s="518" t="s">
        <v>6269</v>
      </c>
      <c r="D87" s="647" t="s">
        <v>5258</v>
      </c>
      <c r="E87" s="640" t="s">
        <v>1554</v>
      </c>
      <c r="F87" s="1268" t="s">
        <v>6178</v>
      </c>
      <c r="G87" s="1286" t="s">
        <v>6266</v>
      </c>
      <c r="H87" s="518" t="s">
        <v>4896</v>
      </c>
      <c r="I87" s="635" t="s">
        <v>6114</v>
      </c>
      <c r="J87" s="1277" t="s">
        <v>6267</v>
      </c>
      <c r="K87" s="1401" t="s">
        <v>5676</v>
      </c>
      <c r="L87" s="609" t="s">
        <v>6101</v>
      </c>
      <c r="M87" s="1269"/>
      <c r="N87" s="1268" t="s">
        <v>35</v>
      </c>
      <c r="O87" s="1261" t="s">
        <v>6102</v>
      </c>
      <c r="P87" s="1261" t="s">
        <v>276</v>
      </c>
      <c r="Q87" s="1269"/>
      <c r="R87" s="1269"/>
      <c r="S87" s="518" t="s">
        <v>1085</v>
      </c>
      <c r="T87" s="1264" t="s">
        <v>6104</v>
      </c>
      <c r="U87" s="1270"/>
      <c r="V87" s="177"/>
      <c r="W87" s="177"/>
      <c r="X87" s="177"/>
    </row>
    <row r="88" spans="1:24" s="357" customFormat="1" ht="15.6">
      <c r="A88" s="429">
        <v>82</v>
      </c>
      <c r="B88" s="517" t="s">
        <v>5678</v>
      </c>
      <c r="C88" s="518" t="s">
        <v>6270</v>
      </c>
      <c r="D88" s="1284" t="s">
        <v>5146</v>
      </c>
      <c r="E88" s="640" t="s">
        <v>1557</v>
      </c>
      <c r="F88" s="1268" t="s">
        <v>6127</v>
      </c>
      <c r="G88" s="518" t="s">
        <v>6271</v>
      </c>
      <c r="H88" s="518" t="s">
        <v>4896</v>
      </c>
      <c r="I88" s="635" t="s">
        <v>6123</v>
      </c>
      <c r="J88" s="1222" t="s">
        <v>6272</v>
      </c>
      <c r="K88" s="1397" t="s">
        <v>6251</v>
      </c>
      <c r="L88" s="609" t="s">
        <v>6101</v>
      </c>
      <c r="M88" s="1269"/>
      <c r="N88" s="1268" t="s">
        <v>6132</v>
      </c>
      <c r="O88" s="1261" t="s">
        <v>6102</v>
      </c>
      <c r="P88" s="1261" t="s">
        <v>276</v>
      </c>
      <c r="Q88" s="1269"/>
      <c r="R88" s="1269"/>
      <c r="S88" s="518" t="s">
        <v>1085</v>
      </c>
      <c r="T88" s="1264" t="s">
        <v>6104</v>
      </c>
      <c r="U88" s="1270"/>
      <c r="V88" s="177"/>
      <c r="W88" s="177"/>
      <c r="X88" s="177"/>
    </row>
    <row r="89" spans="1:24" s="357" customFormat="1" ht="15.6">
      <c r="A89" s="429">
        <v>83</v>
      </c>
      <c r="B89" s="517" t="s">
        <v>11159</v>
      </c>
      <c r="C89" s="518" t="s">
        <v>11160</v>
      </c>
      <c r="D89" s="647" t="s">
        <v>5197</v>
      </c>
      <c r="E89" s="640" t="s">
        <v>1557</v>
      </c>
      <c r="F89" s="1268" t="s">
        <v>6178</v>
      </c>
      <c r="G89" s="518" t="s">
        <v>11161</v>
      </c>
      <c r="H89" s="518" t="s">
        <v>4896</v>
      </c>
      <c r="I89" s="635" t="s">
        <v>6129</v>
      </c>
      <c r="J89" s="1222" t="s">
        <v>6275</v>
      </c>
      <c r="K89" s="1394">
        <v>43951</v>
      </c>
      <c r="L89" s="609" t="s">
        <v>6101</v>
      </c>
      <c r="M89" s="1269"/>
      <c r="N89" s="1268" t="s">
        <v>35</v>
      </c>
      <c r="O89" s="1261" t="s">
        <v>6102</v>
      </c>
      <c r="P89" s="1261" t="s">
        <v>276</v>
      </c>
      <c r="Q89" s="1269"/>
      <c r="R89" s="1269"/>
      <c r="S89" s="518" t="s">
        <v>1085</v>
      </c>
      <c r="T89" s="1264" t="s">
        <v>6104</v>
      </c>
      <c r="U89" s="1270"/>
      <c r="V89" s="177"/>
      <c r="W89" s="177"/>
      <c r="X89" s="177"/>
    </row>
    <row r="90" spans="1:24" s="357" customFormat="1" ht="15.6">
      <c r="A90" s="429">
        <v>84</v>
      </c>
      <c r="B90" s="517" t="s">
        <v>6277</v>
      </c>
      <c r="C90" s="518" t="s">
        <v>6278</v>
      </c>
      <c r="D90" s="759">
        <v>29</v>
      </c>
      <c r="E90" s="1221" t="s">
        <v>1554</v>
      </c>
      <c r="F90" s="1268" t="s">
        <v>6178</v>
      </c>
      <c r="G90" s="519" t="s">
        <v>6279</v>
      </c>
      <c r="H90" s="518" t="s">
        <v>4896</v>
      </c>
      <c r="I90" s="635" t="s">
        <v>6129</v>
      </c>
      <c r="J90" s="1222" t="s">
        <v>6280</v>
      </c>
      <c r="K90" s="1397">
        <v>43961</v>
      </c>
      <c r="L90" s="609" t="s">
        <v>6101</v>
      </c>
      <c r="M90" s="1269"/>
      <c r="N90" s="1268" t="s">
        <v>35</v>
      </c>
      <c r="O90" s="1261" t="s">
        <v>6102</v>
      </c>
      <c r="P90" s="1261" t="s">
        <v>276</v>
      </c>
      <c r="Q90" s="1269"/>
      <c r="R90" s="1269"/>
      <c r="S90" s="518" t="s">
        <v>1085</v>
      </c>
      <c r="T90" s="1264" t="s">
        <v>6104</v>
      </c>
      <c r="U90" s="1270"/>
      <c r="V90" s="177"/>
      <c r="W90" s="177"/>
      <c r="X90" s="177"/>
    </row>
    <row r="91" spans="1:24" s="357" customFormat="1" ht="15.6">
      <c r="A91" s="429">
        <v>85</v>
      </c>
      <c r="B91" s="517" t="s">
        <v>6277</v>
      </c>
      <c r="C91" s="1287" t="s">
        <v>6281</v>
      </c>
      <c r="D91" s="759">
        <v>24</v>
      </c>
      <c r="E91" s="759" t="s">
        <v>1554</v>
      </c>
      <c r="F91" s="1268" t="s">
        <v>6178</v>
      </c>
      <c r="G91" s="519" t="s">
        <v>6279</v>
      </c>
      <c r="H91" s="518" t="s">
        <v>4896</v>
      </c>
      <c r="I91" s="635" t="s">
        <v>6129</v>
      </c>
      <c r="J91" s="1277" t="s">
        <v>6282</v>
      </c>
      <c r="K91" s="1401">
        <v>43961</v>
      </c>
      <c r="L91" s="609" t="s">
        <v>6101</v>
      </c>
      <c r="M91" s="1269"/>
      <c r="N91" s="1268" t="s">
        <v>35</v>
      </c>
      <c r="O91" s="1261" t="s">
        <v>6102</v>
      </c>
      <c r="P91" s="1261" t="s">
        <v>276</v>
      </c>
      <c r="Q91" s="1269"/>
      <c r="R91" s="1269"/>
      <c r="S91" s="518" t="s">
        <v>1085</v>
      </c>
      <c r="T91" s="1264" t="s">
        <v>6104</v>
      </c>
      <c r="U91" s="1270"/>
      <c r="V91" s="177"/>
      <c r="W91" s="177"/>
      <c r="X91" s="177"/>
    </row>
    <row r="92" spans="1:24" s="357" customFormat="1" ht="15.6">
      <c r="A92" s="429">
        <v>86</v>
      </c>
      <c r="B92" s="517" t="s">
        <v>6277</v>
      </c>
      <c r="C92" s="1287" t="s">
        <v>6283</v>
      </c>
      <c r="D92" s="759">
        <v>29</v>
      </c>
      <c r="E92" s="759" t="s">
        <v>1554</v>
      </c>
      <c r="F92" s="1268" t="s">
        <v>6178</v>
      </c>
      <c r="G92" s="519" t="s">
        <v>6279</v>
      </c>
      <c r="H92" s="518" t="s">
        <v>4896</v>
      </c>
      <c r="I92" s="635" t="s">
        <v>6129</v>
      </c>
      <c r="J92" s="1277" t="s">
        <v>6284</v>
      </c>
      <c r="K92" s="1401">
        <v>43961</v>
      </c>
      <c r="L92" s="609" t="s">
        <v>6101</v>
      </c>
      <c r="M92" s="1269"/>
      <c r="N92" s="1268" t="s">
        <v>35</v>
      </c>
      <c r="O92" s="1261" t="s">
        <v>6102</v>
      </c>
      <c r="P92" s="1261" t="s">
        <v>276</v>
      </c>
      <c r="Q92" s="1269"/>
      <c r="R92" s="1269"/>
      <c r="S92" s="518" t="s">
        <v>1085</v>
      </c>
      <c r="T92" s="1264" t="s">
        <v>6104</v>
      </c>
      <c r="U92" s="1270"/>
      <c r="V92" s="177"/>
      <c r="W92" s="177"/>
      <c r="X92" s="177"/>
    </row>
    <row r="93" spans="1:24" s="357" customFormat="1" ht="15.6">
      <c r="A93" s="429">
        <v>87</v>
      </c>
      <c r="B93" s="517" t="s">
        <v>6277</v>
      </c>
      <c r="C93" s="1287" t="s">
        <v>6285</v>
      </c>
      <c r="D93" s="759">
        <v>28</v>
      </c>
      <c r="E93" s="759" t="s">
        <v>1554</v>
      </c>
      <c r="F93" s="1268" t="s">
        <v>6178</v>
      </c>
      <c r="G93" s="519" t="s">
        <v>6279</v>
      </c>
      <c r="H93" s="518" t="s">
        <v>4896</v>
      </c>
      <c r="I93" s="635" t="s">
        <v>6129</v>
      </c>
      <c r="J93" s="1277" t="s">
        <v>6267</v>
      </c>
      <c r="K93" s="1401">
        <v>43961</v>
      </c>
      <c r="L93" s="609" t="s">
        <v>6101</v>
      </c>
      <c r="M93" s="1269"/>
      <c r="N93" s="1268" t="s">
        <v>35</v>
      </c>
      <c r="O93" s="1261" t="s">
        <v>6102</v>
      </c>
      <c r="P93" s="1261" t="s">
        <v>276</v>
      </c>
      <c r="Q93" s="1269"/>
      <c r="R93" s="1269"/>
      <c r="S93" s="518" t="s">
        <v>1085</v>
      </c>
      <c r="T93" s="1264" t="s">
        <v>6104</v>
      </c>
      <c r="U93" s="1270"/>
      <c r="V93" s="177"/>
      <c r="W93" s="177"/>
      <c r="X93" s="177"/>
    </row>
    <row r="94" spans="1:24" s="357" customFormat="1" ht="15.6">
      <c r="A94" s="429">
        <v>88</v>
      </c>
      <c r="B94" s="517" t="s">
        <v>6277</v>
      </c>
      <c r="C94" s="518" t="s">
        <v>6286</v>
      </c>
      <c r="D94" s="759">
        <v>39</v>
      </c>
      <c r="E94" s="1221" t="s">
        <v>1554</v>
      </c>
      <c r="F94" s="1268" t="s">
        <v>6178</v>
      </c>
      <c r="G94" s="764" t="s">
        <v>6134</v>
      </c>
      <c r="H94" s="518" t="s">
        <v>4896</v>
      </c>
      <c r="I94" s="635" t="s">
        <v>6129</v>
      </c>
      <c r="J94" s="1277" t="s">
        <v>6287</v>
      </c>
      <c r="K94" s="1401">
        <v>43961</v>
      </c>
      <c r="L94" s="609" t="s">
        <v>6101</v>
      </c>
      <c r="M94" s="1269"/>
      <c r="N94" s="1268" t="s">
        <v>35</v>
      </c>
      <c r="O94" s="1261" t="s">
        <v>6102</v>
      </c>
      <c r="P94" s="1261" t="s">
        <v>276</v>
      </c>
      <c r="Q94" s="1269"/>
      <c r="R94" s="1269"/>
      <c r="S94" s="518" t="s">
        <v>1085</v>
      </c>
      <c r="T94" s="1264" t="s">
        <v>6104</v>
      </c>
      <c r="U94" s="1270"/>
      <c r="V94" s="177"/>
      <c r="W94" s="177"/>
      <c r="X94" s="177"/>
    </row>
    <row r="95" spans="1:24" s="357" customFormat="1" ht="15.6">
      <c r="A95" s="429">
        <v>89</v>
      </c>
      <c r="B95" s="517" t="s">
        <v>6288</v>
      </c>
      <c r="C95" s="518" t="s">
        <v>6289</v>
      </c>
      <c r="D95" s="759">
        <v>24</v>
      </c>
      <c r="E95" s="1221" t="s">
        <v>1554</v>
      </c>
      <c r="F95" s="1268" t="s">
        <v>6178</v>
      </c>
      <c r="G95" s="764" t="s">
        <v>6134</v>
      </c>
      <c r="H95" s="518" t="s">
        <v>4896</v>
      </c>
      <c r="I95" s="635" t="s">
        <v>6129</v>
      </c>
      <c r="J95" s="1222" t="s">
        <v>6290</v>
      </c>
      <c r="K95" s="1397">
        <v>43962</v>
      </c>
      <c r="L95" s="609" t="s">
        <v>6101</v>
      </c>
      <c r="M95" s="609"/>
      <c r="N95" s="1268" t="s">
        <v>35</v>
      </c>
      <c r="O95" s="1261" t="s">
        <v>6102</v>
      </c>
      <c r="P95" s="1261" t="s">
        <v>276</v>
      </c>
      <c r="Q95" s="1263"/>
      <c r="R95" s="1263"/>
      <c r="S95" s="518" t="s">
        <v>1085</v>
      </c>
      <c r="T95" s="1264" t="s">
        <v>6104</v>
      </c>
      <c r="U95" s="1288"/>
      <c r="V95" s="177"/>
      <c r="W95" s="177"/>
      <c r="X95" s="177"/>
    </row>
    <row r="96" spans="1:24" s="357" customFormat="1" ht="15.6">
      <c r="A96" s="429">
        <v>90</v>
      </c>
      <c r="B96" s="517">
        <v>43963</v>
      </c>
      <c r="C96" s="1287" t="s">
        <v>6291</v>
      </c>
      <c r="D96" s="759">
        <v>24</v>
      </c>
      <c r="E96" s="1221" t="s">
        <v>1554</v>
      </c>
      <c r="F96" s="1268" t="s">
        <v>6178</v>
      </c>
      <c r="G96" s="1330" t="s">
        <v>6254</v>
      </c>
      <c r="H96" s="518" t="s">
        <v>4896</v>
      </c>
      <c r="I96" s="1289" t="s">
        <v>6114</v>
      </c>
      <c r="J96" s="1277" t="s">
        <v>6292</v>
      </c>
      <c r="K96" s="1401">
        <v>43962</v>
      </c>
      <c r="L96" s="609" t="s">
        <v>6101</v>
      </c>
      <c r="M96" s="609"/>
      <c r="N96" s="1268" t="s">
        <v>35</v>
      </c>
      <c r="O96" s="1261" t="s">
        <v>6102</v>
      </c>
      <c r="P96" s="1261" t="s">
        <v>276</v>
      </c>
      <c r="Q96" s="1263"/>
      <c r="R96" s="1263"/>
      <c r="S96" s="518" t="s">
        <v>1085</v>
      </c>
      <c r="T96" s="1264" t="s">
        <v>6104</v>
      </c>
      <c r="U96" s="1288"/>
      <c r="V96" s="177"/>
      <c r="W96" s="177"/>
      <c r="X96" s="177"/>
    </row>
    <row r="97" spans="1:24" s="357" customFormat="1" ht="15.6">
      <c r="A97" s="429">
        <v>91</v>
      </c>
      <c r="B97" s="517">
        <v>43963</v>
      </c>
      <c r="C97" s="1287" t="s">
        <v>6293</v>
      </c>
      <c r="D97" s="759">
        <v>29</v>
      </c>
      <c r="E97" s="1221" t="s">
        <v>1554</v>
      </c>
      <c r="F97" s="1268" t="s">
        <v>6178</v>
      </c>
      <c r="G97" s="1330" t="s">
        <v>6254</v>
      </c>
      <c r="H97" s="518" t="s">
        <v>4896</v>
      </c>
      <c r="I97" s="1289" t="s">
        <v>6114</v>
      </c>
      <c r="J97" s="1277" t="s">
        <v>6294</v>
      </c>
      <c r="K97" s="1401">
        <v>43962</v>
      </c>
      <c r="L97" s="609" t="s">
        <v>6101</v>
      </c>
      <c r="M97" s="609"/>
      <c r="N97" s="1268" t="s">
        <v>35</v>
      </c>
      <c r="O97" s="1261" t="s">
        <v>6102</v>
      </c>
      <c r="P97" s="1261" t="s">
        <v>276</v>
      </c>
      <c r="Q97" s="1263"/>
      <c r="R97" s="1263"/>
      <c r="S97" s="518" t="s">
        <v>1085</v>
      </c>
      <c r="T97" s="1264" t="s">
        <v>6104</v>
      </c>
      <c r="U97" s="1288"/>
      <c r="V97" s="177"/>
      <c r="W97" s="177"/>
      <c r="X97" s="177"/>
    </row>
    <row r="98" spans="1:24" s="357" customFormat="1" ht="15.6">
      <c r="A98" s="429">
        <v>92</v>
      </c>
      <c r="B98" s="517">
        <v>43963</v>
      </c>
      <c r="C98" s="1287" t="s">
        <v>6295</v>
      </c>
      <c r="D98" s="759">
        <v>28</v>
      </c>
      <c r="E98" s="1221" t="s">
        <v>1554</v>
      </c>
      <c r="F98" s="1268" t="s">
        <v>6178</v>
      </c>
      <c r="G98" s="1330" t="s">
        <v>6254</v>
      </c>
      <c r="H98" s="518" t="s">
        <v>4896</v>
      </c>
      <c r="I98" s="1289" t="s">
        <v>6114</v>
      </c>
      <c r="J98" s="1277" t="s">
        <v>6296</v>
      </c>
      <c r="K98" s="1401">
        <v>43962</v>
      </c>
      <c r="L98" s="609" t="s">
        <v>6101</v>
      </c>
      <c r="M98" s="609"/>
      <c r="N98" s="1268" t="s">
        <v>35</v>
      </c>
      <c r="O98" s="1261" t="s">
        <v>6102</v>
      </c>
      <c r="P98" s="1261" t="s">
        <v>276</v>
      </c>
      <c r="Q98" s="1263"/>
      <c r="R98" s="1263"/>
      <c r="S98" s="518" t="s">
        <v>1085</v>
      </c>
      <c r="T98" s="1264" t="s">
        <v>6104</v>
      </c>
      <c r="U98" s="1288"/>
      <c r="V98" s="177"/>
      <c r="W98" s="177"/>
      <c r="X98" s="177"/>
    </row>
    <row r="99" spans="1:24" s="357" customFormat="1" ht="15.6">
      <c r="A99" s="429">
        <v>93</v>
      </c>
      <c r="B99" s="517" t="s">
        <v>6288</v>
      </c>
      <c r="C99" s="518" t="s">
        <v>6297</v>
      </c>
      <c r="D99" s="759">
        <v>39</v>
      </c>
      <c r="E99" s="1221" t="s">
        <v>1554</v>
      </c>
      <c r="F99" s="1268" t="s">
        <v>6178</v>
      </c>
      <c r="G99" s="1330" t="s">
        <v>6254</v>
      </c>
      <c r="H99" s="518" t="s">
        <v>4896</v>
      </c>
      <c r="I99" s="1289" t="s">
        <v>6114</v>
      </c>
      <c r="J99" s="1277" t="s">
        <v>6298</v>
      </c>
      <c r="K99" s="1401">
        <v>43962</v>
      </c>
      <c r="L99" s="609" t="s">
        <v>6101</v>
      </c>
      <c r="M99" s="609"/>
      <c r="N99" s="1268" t="s">
        <v>35</v>
      </c>
      <c r="O99" s="1261" t="s">
        <v>6102</v>
      </c>
      <c r="P99" s="1261" t="s">
        <v>276</v>
      </c>
      <c r="Q99" s="1263"/>
      <c r="R99" s="1263"/>
      <c r="S99" s="518" t="s">
        <v>1085</v>
      </c>
      <c r="T99" s="1264" t="s">
        <v>6104</v>
      </c>
      <c r="U99" s="1264"/>
      <c r="V99" s="177"/>
      <c r="W99" s="177"/>
      <c r="X99" s="177"/>
    </row>
    <row r="100" spans="1:24" s="357" customFormat="1" ht="15.6">
      <c r="A100" s="429">
        <v>94</v>
      </c>
      <c r="B100" s="517" t="s">
        <v>6299</v>
      </c>
      <c r="C100" s="518" t="s">
        <v>6300</v>
      </c>
      <c r="D100" s="759">
        <v>34</v>
      </c>
      <c r="E100" s="1221" t="s">
        <v>1554</v>
      </c>
      <c r="F100" s="1268" t="s">
        <v>6178</v>
      </c>
      <c r="G100" s="519" t="s">
        <v>6301</v>
      </c>
      <c r="H100" s="518" t="s">
        <v>4896</v>
      </c>
      <c r="I100" s="635" t="s">
        <v>6129</v>
      </c>
      <c r="J100" s="1222" t="s">
        <v>6302</v>
      </c>
      <c r="K100" s="1397">
        <v>43965</v>
      </c>
      <c r="L100" s="609" t="s">
        <v>6101</v>
      </c>
      <c r="M100" s="1261"/>
      <c r="N100" s="1268" t="s">
        <v>35</v>
      </c>
      <c r="O100" s="1261" t="s">
        <v>6102</v>
      </c>
      <c r="P100" s="1261" t="s">
        <v>276</v>
      </c>
      <c r="Q100" s="1263"/>
      <c r="R100" s="1263"/>
      <c r="S100" s="518" t="s">
        <v>1085</v>
      </c>
      <c r="T100" s="1264" t="s">
        <v>6104</v>
      </c>
      <c r="U100" s="1265"/>
      <c r="V100" s="177"/>
      <c r="W100" s="177"/>
      <c r="X100" s="177"/>
    </row>
    <row r="101" spans="1:24" s="357" customFormat="1" ht="15.6">
      <c r="A101" s="429">
        <v>95</v>
      </c>
      <c r="B101" s="517">
        <v>43965</v>
      </c>
      <c r="C101" s="1287" t="s">
        <v>6303</v>
      </c>
      <c r="D101" s="759">
        <v>56</v>
      </c>
      <c r="E101" s="1221" t="s">
        <v>1554</v>
      </c>
      <c r="F101" s="1268" t="s">
        <v>6178</v>
      </c>
      <c r="G101" s="1330" t="s">
        <v>6254</v>
      </c>
      <c r="H101" s="518" t="s">
        <v>4896</v>
      </c>
      <c r="I101" s="1261" t="s">
        <v>6304</v>
      </c>
      <c r="J101" s="1277" t="s">
        <v>6305</v>
      </c>
      <c r="K101" s="1401">
        <v>43965</v>
      </c>
      <c r="L101" s="609" t="s">
        <v>6101</v>
      </c>
      <c r="M101" s="1261"/>
      <c r="N101" s="1268" t="s">
        <v>35</v>
      </c>
      <c r="O101" s="1261" t="s">
        <v>6102</v>
      </c>
      <c r="P101" s="1261" t="s">
        <v>276</v>
      </c>
      <c r="Q101" s="1263"/>
      <c r="R101" s="1263"/>
      <c r="S101" s="518" t="s">
        <v>1085</v>
      </c>
      <c r="T101" s="1264" t="s">
        <v>6104</v>
      </c>
      <c r="U101" s="1265"/>
      <c r="V101" s="177"/>
      <c r="W101" s="177"/>
      <c r="X101" s="177"/>
    </row>
    <row r="102" spans="1:24" s="357" customFormat="1" ht="15.6">
      <c r="A102" s="429">
        <v>96</v>
      </c>
      <c r="B102" s="517">
        <v>43965</v>
      </c>
      <c r="C102" s="1287" t="s">
        <v>6306</v>
      </c>
      <c r="D102" s="759">
        <v>35</v>
      </c>
      <c r="E102" s="1221" t="s">
        <v>1554</v>
      </c>
      <c r="F102" s="1268" t="s">
        <v>6178</v>
      </c>
      <c r="G102" s="1330" t="s">
        <v>6254</v>
      </c>
      <c r="H102" s="518" t="s">
        <v>4896</v>
      </c>
      <c r="I102" s="1261" t="s">
        <v>6304</v>
      </c>
      <c r="J102" s="1277" t="s">
        <v>6307</v>
      </c>
      <c r="K102" s="1401">
        <v>43965</v>
      </c>
      <c r="L102" s="609" t="s">
        <v>6101</v>
      </c>
      <c r="M102" s="1261"/>
      <c r="N102" s="1268" t="s">
        <v>35</v>
      </c>
      <c r="O102" s="1261" t="s">
        <v>6102</v>
      </c>
      <c r="P102" s="1261" t="s">
        <v>276</v>
      </c>
      <c r="Q102" s="1263"/>
      <c r="R102" s="1263"/>
      <c r="S102" s="518" t="s">
        <v>1085</v>
      </c>
      <c r="T102" s="1264" t="s">
        <v>6104</v>
      </c>
      <c r="U102" s="1265"/>
      <c r="V102" s="177"/>
      <c r="W102" s="177"/>
      <c r="X102" s="177"/>
    </row>
    <row r="103" spans="1:24" s="357" customFormat="1" ht="15.6">
      <c r="A103" s="429">
        <v>97</v>
      </c>
      <c r="B103" s="517">
        <v>43965</v>
      </c>
      <c r="C103" s="1287" t="s">
        <v>6308</v>
      </c>
      <c r="D103" s="759">
        <v>40</v>
      </c>
      <c r="E103" s="1221" t="s">
        <v>1554</v>
      </c>
      <c r="F103" s="1268" t="s">
        <v>6178</v>
      </c>
      <c r="G103" s="1330" t="s">
        <v>6254</v>
      </c>
      <c r="H103" s="518" t="s">
        <v>4896</v>
      </c>
      <c r="I103" s="1261" t="s">
        <v>6304</v>
      </c>
      <c r="J103" s="1277" t="s">
        <v>6307</v>
      </c>
      <c r="K103" s="1401">
        <v>43965</v>
      </c>
      <c r="L103" s="609" t="s">
        <v>6101</v>
      </c>
      <c r="M103" s="1261"/>
      <c r="N103" s="1268" t="s">
        <v>35</v>
      </c>
      <c r="O103" s="1261" t="s">
        <v>6102</v>
      </c>
      <c r="P103" s="1261" t="s">
        <v>276</v>
      </c>
      <c r="Q103" s="1263"/>
      <c r="R103" s="1263"/>
      <c r="S103" s="518" t="s">
        <v>1085</v>
      </c>
      <c r="T103" s="1264" t="s">
        <v>6104</v>
      </c>
      <c r="U103" s="1265"/>
      <c r="V103" s="177"/>
      <c r="W103" s="177"/>
      <c r="X103" s="177"/>
    </row>
    <row r="104" spans="1:24" s="357" customFormat="1" ht="15.6">
      <c r="A104" s="429">
        <v>98</v>
      </c>
      <c r="B104" s="517" t="s">
        <v>6299</v>
      </c>
      <c r="C104" s="1287" t="s">
        <v>6309</v>
      </c>
      <c r="D104" s="759">
        <v>45</v>
      </c>
      <c r="E104" s="1221" t="s">
        <v>1554</v>
      </c>
      <c r="F104" s="1268" t="s">
        <v>6178</v>
      </c>
      <c r="G104" s="1330" t="s">
        <v>6254</v>
      </c>
      <c r="H104" s="518" t="s">
        <v>4896</v>
      </c>
      <c r="I104" s="1261" t="s">
        <v>6304</v>
      </c>
      <c r="J104" s="1277"/>
      <c r="K104" s="1401" t="s">
        <v>6299</v>
      </c>
      <c r="L104" s="609" t="s">
        <v>6101</v>
      </c>
      <c r="M104" s="1265"/>
      <c r="N104" s="1268" t="s">
        <v>35</v>
      </c>
      <c r="O104" s="1261" t="s">
        <v>6102</v>
      </c>
      <c r="P104" s="1261" t="s">
        <v>276</v>
      </c>
      <c r="Q104" s="1290"/>
      <c r="R104" s="1290"/>
      <c r="S104" s="518" t="s">
        <v>1085</v>
      </c>
      <c r="T104" s="1264" t="s">
        <v>6104</v>
      </c>
      <c r="U104" s="1265"/>
      <c r="V104" s="177"/>
      <c r="W104" s="177"/>
      <c r="X104" s="177"/>
    </row>
    <row r="105" spans="1:24" s="357" customFormat="1" ht="15.6">
      <c r="A105" s="429">
        <v>99</v>
      </c>
      <c r="B105" s="517" t="s">
        <v>6299</v>
      </c>
      <c r="C105" s="518" t="s">
        <v>6310</v>
      </c>
      <c r="D105" s="759">
        <v>30</v>
      </c>
      <c r="E105" s="1221" t="s">
        <v>1554</v>
      </c>
      <c r="F105" s="1268" t="s">
        <v>6178</v>
      </c>
      <c r="G105" s="1330" t="s">
        <v>6254</v>
      </c>
      <c r="H105" s="518" t="s">
        <v>4896</v>
      </c>
      <c r="I105" s="1261" t="s">
        <v>6304</v>
      </c>
      <c r="J105" s="1277" t="s">
        <v>6311</v>
      </c>
      <c r="K105" s="1401">
        <v>43965</v>
      </c>
      <c r="L105" s="609" t="s">
        <v>6101</v>
      </c>
      <c r="M105" s="1265"/>
      <c r="N105" s="1268" t="s">
        <v>35</v>
      </c>
      <c r="O105" s="1261" t="s">
        <v>6102</v>
      </c>
      <c r="P105" s="1261" t="s">
        <v>276</v>
      </c>
      <c r="Q105" s="1290"/>
      <c r="R105" s="1290"/>
      <c r="S105" s="518" t="s">
        <v>1085</v>
      </c>
      <c r="T105" s="1264" t="s">
        <v>6104</v>
      </c>
      <c r="U105" s="1265"/>
      <c r="V105" s="177"/>
      <c r="W105" s="177"/>
      <c r="X105" s="177"/>
    </row>
    <row r="106" spans="1:24" s="357" customFormat="1" ht="15.6">
      <c r="A106" s="429">
        <v>100</v>
      </c>
      <c r="B106" s="517" t="s">
        <v>830</v>
      </c>
      <c r="C106" s="518" t="s">
        <v>6312</v>
      </c>
      <c r="D106" s="759">
        <v>34</v>
      </c>
      <c r="E106" s="1221" t="s">
        <v>1554</v>
      </c>
      <c r="F106" s="1268" t="s">
        <v>6178</v>
      </c>
      <c r="G106" s="1330" t="s">
        <v>6254</v>
      </c>
      <c r="H106" s="518" t="s">
        <v>4896</v>
      </c>
      <c r="I106" s="1261" t="s">
        <v>6304</v>
      </c>
      <c r="J106" s="1277" t="s">
        <v>6313</v>
      </c>
      <c r="K106" s="1397">
        <v>43966</v>
      </c>
      <c r="L106" s="609" t="s">
        <v>6101</v>
      </c>
      <c r="M106" s="1265"/>
      <c r="N106" s="1268" t="s">
        <v>35</v>
      </c>
      <c r="O106" s="1261" t="s">
        <v>6102</v>
      </c>
      <c r="P106" s="1261" t="s">
        <v>276</v>
      </c>
      <c r="Q106" s="1290"/>
      <c r="R106" s="1290"/>
      <c r="S106" s="518" t="s">
        <v>1085</v>
      </c>
      <c r="T106" s="1264" t="s">
        <v>6104</v>
      </c>
      <c r="U106" s="1265"/>
      <c r="V106" s="177"/>
      <c r="W106" s="177"/>
      <c r="X106" s="177"/>
    </row>
    <row r="107" spans="1:24" s="357" customFormat="1" ht="15.6">
      <c r="A107" s="429">
        <v>101</v>
      </c>
      <c r="B107" s="517">
        <v>43966</v>
      </c>
      <c r="C107" s="1287" t="s">
        <v>6314</v>
      </c>
      <c r="D107" s="759">
        <v>56</v>
      </c>
      <c r="E107" s="1221" t="s">
        <v>1554</v>
      </c>
      <c r="F107" s="1268" t="s">
        <v>6178</v>
      </c>
      <c r="G107" s="1330" t="s">
        <v>6254</v>
      </c>
      <c r="H107" s="518" t="s">
        <v>4896</v>
      </c>
      <c r="I107" s="1261" t="s">
        <v>6304</v>
      </c>
      <c r="J107" s="1277" t="s">
        <v>6315</v>
      </c>
      <c r="K107" s="1401">
        <v>43966</v>
      </c>
      <c r="L107" s="609" t="s">
        <v>6101</v>
      </c>
      <c r="M107" s="1265"/>
      <c r="N107" s="1268" t="s">
        <v>35</v>
      </c>
      <c r="O107" s="1261" t="s">
        <v>6102</v>
      </c>
      <c r="P107" s="1261" t="s">
        <v>276</v>
      </c>
      <c r="Q107" s="1290"/>
      <c r="R107" s="1290"/>
      <c r="S107" s="518" t="s">
        <v>1085</v>
      </c>
      <c r="T107" s="1264" t="s">
        <v>6104</v>
      </c>
      <c r="U107" s="1265"/>
      <c r="V107" s="177"/>
      <c r="W107" s="177"/>
      <c r="X107" s="177"/>
    </row>
    <row r="108" spans="1:24" s="357" customFormat="1" ht="15.6">
      <c r="A108" s="429">
        <v>102</v>
      </c>
      <c r="B108" s="517">
        <v>43966</v>
      </c>
      <c r="C108" s="1287" t="s">
        <v>6316</v>
      </c>
      <c r="D108" s="759">
        <v>35</v>
      </c>
      <c r="E108" s="1221" t="s">
        <v>1554</v>
      </c>
      <c r="F108" s="1268" t="s">
        <v>6178</v>
      </c>
      <c r="G108" s="1330" t="s">
        <v>6254</v>
      </c>
      <c r="H108" s="518" t="s">
        <v>4896</v>
      </c>
      <c r="I108" s="1261" t="s">
        <v>6304</v>
      </c>
      <c r="J108" s="1277" t="s">
        <v>6317</v>
      </c>
      <c r="K108" s="1401">
        <v>43966</v>
      </c>
      <c r="L108" s="609" t="s">
        <v>6101</v>
      </c>
      <c r="M108" s="1265"/>
      <c r="N108" s="1268" t="s">
        <v>35</v>
      </c>
      <c r="O108" s="1261" t="s">
        <v>6102</v>
      </c>
      <c r="P108" s="1261" t="s">
        <v>276</v>
      </c>
      <c r="Q108" s="1290"/>
      <c r="R108" s="1290"/>
      <c r="S108" s="518" t="s">
        <v>1085</v>
      </c>
      <c r="T108" s="1264" t="s">
        <v>6104</v>
      </c>
      <c r="U108" s="1265"/>
      <c r="V108" s="177"/>
      <c r="W108" s="177"/>
      <c r="X108" s="177"/>
    </row>
    <row r="109" spans="1:24" s="357" customFormat="1" ht="15.6">
      <c r="A109" s="429">
        <v>103</v>
      </c>
      <c r="B109" s="517">
        <v>43966</v>
      </c>
      <c r="C109" s="1287" t="s">
        <v>6318</v>
      </c>
      <c r="D109" s="759">
        <v>40</v>
      </c>
      <c r="E109" s="1221" t="s">
        <v>1554</v>
      </c>
      <c r="F109" s="1268" t="s">
        <v>6178</v>
      </c>
      <c r="G109" s="1330" t="s">
        <v>6254</v>
      </c>
      <c r="H109" s="518" t="s">
        <v>4896</v>
      </c>
      <c r="I109" s="1261" t="s">
        <v>6304</v>
      </c>
      <c r="J109" s="1277" t="s">
        <v>6319</v>
      </c>
      <c r="K109" s="1401" t="s">
        <v>830</v>
      </c>
      <c r="L109" s="609" t="s">
        <v>6101</v>
      </c>
      <c r="M109" s="1265"/>
      <c r="N109" s="1268" t="s">
        <v>35</v>
      </c>
      <c r="O109" s="1261" t="s">
        <v>6102</v>
      </c>
      <c r="P109" s="1261" t="s">
        <v>276</v>
      </c>
      <c r="Q109" s="1290"/>
      <c r="R109" s="1290"/>
      <c r="S109" s="518" t="s">
        <v>1085</v>
      </c>
      <c r="T109" s="1264" t="s">
        <v>6104</v>
      </c>
      <c r="U109" s="1265"/>
      <c r="V109" s="177"/>
      <c r="W109" s="177"/>
      <c r="X109" s="177"/>
    </row>
    <row r="110" spans="1:24" s="357" customFormat="1" ht="15.6">
      <c r="A110" s="429">
        <v>104</v>
      </c>
      <c r="B110" s="517" t="s">
        <v>830</v>
      </c>
      <c r="C110" s="1287" t="s">
        <v>6320</v>
      </c>
      <c r="D110" s="759">
        <v>45</v>
      </c>
      <c r="E110" s="1221" t="s">
        <v>1554</v>
      </c>
      <c r="F110" s="1268" t="s">
        <v>6178</v>
      </c>
      <c r="G110" s="1330" t="s">
        <v>6254</v>
      </c>
      <c r="H110" s="518" t="s">
        <v>4896</v>
      </c>
      <c r="I110" s="1261" t="s">
        <v>6304</v>
      </c>
      <c r="J110" s="1277" t="s">
        <v>6313</v>
      </c>
      <c r="K110" s="1401" t="s">
        <v>830</v>
      </c>
      <c r="L110" s="609" t="s">
        <v>6101</v>
      </c>
      <c r="M110" s="1265"/>
      <c r="N110" s="1268" t="s">
        <v>35</v>
      </c>
      <c r="O110" s="1261" t="s">
        <v>6102</v>
      </c>
      <c r="P110" s="1261" t="s">
        <v>276</v>
      </c>
      <c r="Q110" s="1290"/>
      <c r="R110" s="1290"/>
      <c r="S110" s="518" t="s">
        <v>1085</v>
      </c>
      <c r="T110" s="1264" t="s">
        <v>6104</v>
      </c>
      <c r="U110" s="1265"/>
      <c r="V110" s="177"/>
      <c r="W110" s="177"/>
      <c r="X110" s="177"/>
    </row>
    <row r="111" spans="1:24" s="357" customFormat="1" ht="15.6">
      <c r="A111" s="429">
        <v>105</v>
      </c>
      <c r="B111" s="517" t="s">
        <v>830</v>
      </c>
      <c r="C111" s="1287" t="s">
        <v>6321</v>
      </c>
      <c r="D111" s="759">
        <v>30</v>
      </c>
      <c r="E111" s="1221" t="s">
        <v>1554</v>
      </c>
      <c r="F111" s="1268" t="s">
        <v>6178</v>
      </c>
      <c r="G111" s="1330" t="s">
        <v>6254</v>
      </c>
      <c r="H111" s="518" t="s">
        <v>4896</v>
      </c>
      <c r="I111" s="1261" t="s">
        <v>6304</v>
      </c>
      <c r="J111" s="1277" t="s">
        <v>6313</v>
      </c>
      <c r="K111" s="1401" t="s">
        <v>830</v>
      </c>
      <c r="L111" s="609" t="s">
        <v>6101</v>
      </c>
      <c r="M111" s="1265"/>
      <c r="N111" s="1268" t="s">
        <v>35</v>
      </c>
      <c r="O111" s="1261" t="s">
        <v>6102</v>
      </c>
      <c r="P111" s="1261" t="s">
        <v>276</v>
      </c>
      <c r="Q111" s="1290"/>
      <c r="R111" s="1290"/>
      <c r="S111" s="518" t="s">
        <v>1085</v>
      </c>
      <c r="T111" s="1264" t="s">
        <v>6104</v>
      </c>
      <c r="U111" s="1265"/>
      <c r="V111" s="177"/>
      <c r="W111" s="177"/>
      <c r="X111" s="177"/>
    </row>
    <row r="112" spans="1:24" s="357" customFormat="1" ht="15.6">
      <c r="A112" s="429">
        <v>106</v>
      </c>
      <c r="B112" s="517" t="s">
        <v>830</v>
      </c>
      <c r="C112" s="1287" t="s">
        <v>6322</v>
      </c>
      <c r="D112" s="759">
        <v>37</v>
      </c>
      <c r="E112" s="1221" t="s">
        <v>1554</v>
      </c>
      <c r="F112" s="1268" t="s">
        <v>6178</v>
      </c>
      <c r="G112" s="1330" t="s">
        <v>6254</v>
      </c>
      <c r="H112" s="518" t="s">
        <v>4896</v>
      </c>
      <c r="I112" s="1261" t="s">
        <v>6304</v>
      </c>
      <c r="J112" s="1277" t="s">
        <v>6313</v>
      </c>
      <c r="K112" s="1401" t="s">
        <v>830</v>
      </c>
      <c r="L112" s="609" t="s">
        <v>6101</v>
      </c>
      <c r="M112" s="1265"/>
      <c r="N112" s="1268" t="s">
        <v>35</v>
      </c>
      <c r="O112" s="1261" t="s">
        <v>6102</v>
      </c>
      <c r="P112" s="1261" t="s">
        <v>276</v>
      </c>
      <c r="Q112" s="1290"/>
      <c r="R112" s="1290"/>
      <c r="S112" s="518" t="s">
        <v>1085</v>
      </c>
      <c r="T112" s="1264" t="s">
        <v>6104</v>
      </c>
      <c r="U112" s="1265"/>
      <c r="V112" s="177"/>
      <c r="W112" s="177"/>
      <c r="X112" s="177"/>
    </row>
    <row r="113" spans="1:24" s="357" customFormat="1" ht="15.6">
      <c r="A113" s="429">
        <v>107</v>
      </c>
      <c r="B113" s="517">
        <v>43967</v>
      </c>
      <c r="C113" s="518" t="s">
        <v>6323</v>
      </c>
      <c r="D113" s="649" t="s">
        <v>5167</v>
      </c>
      <c r="E113" s="1221" t="s">
        <v>1554</v>
      </c>
      <c r="F113" s="1268" t="s">
        <v>6178</v>
      </c>
      <c r="G113" s="519" t="s">
        <v>6324</v>
      </c>
      <c r="H113" s="518" t="s">
        <v>4896</v>
      </c>
      <c r="I113" s="1265" t="s">
        <v>6099</v>
      </c>
      <c r="J113" s="1277" t="s">
        <v>6325</v>
      </c>
      <c r="K113" s="1397">
        <v>43963</v>
      </c>
      <c r="L113" s="609" t="s">
        <v>6101</v>
      </c>
      <c r="M113" s="1265"/>
      <c r="N113" s="1268" t="s">
        <v>6326</v>
      </c>
      <c r="O113" s="1261" t="s">
        <v>6102</v>
      </c>
      <c r="P113" s="1261" t="s">
        <v>276</v>
      </c>
      <c r="Q113" s="1290"/>
      <c r="R113" s="1290"/>
      <c r="S113" s="518" t="s">
        <v>1085</v>
      </c>
      <c r="T113" s="1264" t="s">
        <v>6104</v>
      </c>
      <c r="U113" s="1265"/>
      <c r="V113" s="177"/>
      <c r="W113" s="177"/>
      <c r="X113" s="177"/>
    </row>
    <row r="114" spans="1:24" s="357" customFormat="1" ht="15.6">
      <c r="A114" s="429">
        <v>108</v>
      </c>
      <c r="B114" s="517">
        <v>43967</v>
      </c>
      <c r="C114" s="1287" t="s">
        <v>6327</v>
      </c>
      <c r="D114" s="1285" t="s">
        <v>5188</v>
      </c>
      <c r="E114" s="1221" t="s">
        <v>1554</v>
      </c>
      <c r="F114" s="1268" t="s">
        <v>6178</v>
      </c>
      <c r="G114" s="519" t="s">
        <v>6324</v>
      </c>
      <c r="H114" s="518" t="s">
        <v>4896</v>
      </c>
      <c r="I114" s="1265" t="s">
        <v>6099</v>
      </c>
      <c r="J114" s="1277" t="s">
        <v>6325</v>
      </c>
      <c r="K114" s="1401">
        <v>43963</v>
      </c>
      <c r="L114" s="609" t="s">
        <v>6101</v>
      </c>
      <c r="M114" s="1265"/>
      <c r="N114" s="1268" t="s">
        <v>6326</v>
      </c>
      <c r="O114" s="1261" t="s">
        <v>6102</v>
      </c>
      <c r="P114" s="1261" t="s">
        <v>276</v>
      </c>
      <c r="Q114" s="1290"/>
      <c r="R114" s="1290"/>
      <c r="S114" s="518" t="s">
        <v>1085</v>
      </c>
      <c r="T114" s="1264" t="s">
        <v>6104</v>
      </c>
      <c r="U114" s="1265"/>
      <c r="V114" s="177"/>
      <c r="W114" s="177"/>
      <c r="X114" s="177"/>
    </row>
    <row r="115" spans="1:24" s="357" customFormat="1" ht="15.6">
      <c r="A115" s="429">
        <v>109</v>
      </c>
      <c r="B115" s="517">
        <v>43967</v>
      </c>
      <c r="C115" s="1287" t="s">
        <v>6328</v>
      </c>
      <c r="D115" s="647" t="s">
        <v>5197</v>
      </c>
      <c r="E115" s="1221" t="s">
        <v>1554</v>
      </c>
      <c r="F115" s="1268" t="s">
        <v>6178</v>
      </c>
      <c r="G115" s="519" t="s">
        <v>6324</v>
      </c>
      <c r="H115" s="518" t="s">
        <v>4896</v>
      </c>
      <c r="I115" s="1265" t="s">
        <v>6099</v>
      </c>
      <c r="J115" s="1277" t="s">
        <v>6325</v>
      </c>
      <c r="K115" s="1401">
        <v>43963</v>
      </c>
      <c r="L115" s="609" t="s">
        <v>6101</v>
      </c>
      <c r="M115" s="1265"/>
      <c r="N115" s="1268" t="s">
        <v>6326</v>
      </c>
      <c r="O115" s="1261" t="s">
        <v>6102</v>
      </c>
      <c r="P115" s="1261" t="s">
        <v>276</v>
      </c>
      <c r="Q115" s="1290"/>
      <c r="R115" s="1290"/>
      <c r="S115" s="518" t="s">
        <v>1085</v>
      </c>
      <c r="T115" s="1264" t="s">
        <v>6104</v>
      </c>
      <c r="U115" s="1265"/>
      <c r="V115" s="177"/>
      <c r="W115" s="177"/>
      <c r="X115" s="177"/>
    </row>
    <row r="116" spans="1:24" s="357" customFormat="1" ht="15.6">
      <c r="A116" s="429">
        <v>110</v>
      </c>
      <c r="B116" s="517">
        <v>43967</v>
      </c>
      <c r="C116" s="1287" t="s">
        <v>6329</v>
      </c>
      <c r="D116" s="647" t="s">
        <v>5160</v>
      </c>
      <c r="E116" s="1221" t="s">
        <v>1554</v>
      </c>
      <c r="F116" s="1268" t="s">
        <v>6178</v>
      </c>
      <c r="G116" s="519" t="s">
        <v>6324</v>
      </c>
      <c r="H116" s="518" t="s">
        <v>4896</v>
      </c>
      <c r="I116" s="1265" t="s">
        <v>6099</v>
      </c>
      <c r="J116" s="1277" t="s">
        <v>6325</v>
      </c>
      <c r="K116" s="1401">
        <v>43963</v>
      </c>
      <c r="L116" s="609" t="s">
        <v>6101</v>
      </c>
      <c r="M116" s="1265"/>
      <c r="N116" s="1268" t="s">
        <v>6326</v>
      </c>
      <c r="O116" s="1261" t="s">
        <v>6102</v>
      </c>
      <c r="P116" s="1261" t="s">
        <v>276</v>
      </c>
      <c r="Q116" s="1290"/>
      <c r="R116" s="1290"/>
      <c r="S116" s="518" t="s">
        <v>1085</v>
      </c>
      <c r="T116" s="1264" t="s">
        <v>6104</v>
      </c>
      <c r="U116" s="1265"/>
      <c r="V116" s="177"/>
      <c r="W116" s="177"/>
      <c r="X116" s="177"/>
    </row>
    <row r="117" spans="1:24" s="357" customFormat="1" ht="15.6">
      <c r="A117" s="429">
        <v>111</v>
      </c>
      <c r="B117" s="517">
        <v>43967</v>
      </c>
      <c r="C117" s="1287" t="s">
        <v>6330</v>
      </c>
      <c r="D117" s="647" t="s">
        <v>5177</v>
      </c>
      <c r="E117" s="1221" t="s">
        <v>1554</v>
      </c>
      <c r="F117" s="1268" t="s">
        <v>6178</v>
      </c>
      <c r="G117" s="519" t="s">
        <v>6324</v>
      </c>
      <c r="H117" s="518" t="s">
        <v>4896</v>
      </c>
      <c r="I117" s="1265" t="s">
        <v>6099</v>
      </c>
      <c r="J117" s="1277" t="s">
        <v>6325</v>
      </c>
      <c r="K117" s="1401">
        <v>43963</v>
      </c>
      <c r="L117" s="609" t="s">
        <v>6101</v>
      </c>
      <c r="M117" s="1265"/>
      <c r="N117" s="1268" t="s">
        <v>6326</v>
      </c>
      <c r="O117" s="1261" t="s">
        <v>6102</v>
      </c>
      <c r="P117" s="1261" t="s">
        <v>276</v>
      </c>
      <c r="Q117" s="1290"/>
      <c r="R117" s="1290"/>
      <c r="S117" s="518" t="s">
        <v>1085</v>
      </c>
      <c r="T117" s="1264" t="s">
        <v>6104</v>
      </c>
      <c r="U117" s="1265"/>
      <c r="V117" s="177"/>
      <c r="W117" s="177"/>
      <c r="X117" s="177"/>
    </row>
    <row r="118" spans="1:24" s="357" customFormat="1" ht="15.6">
      <c r="A118" s="429">
        <v>112</v>
      </c>
      <c r="B118" s="517">
        <v>43967</v>
      </c>
      <c r="C118" s="1287" t="s">
        <v>6331</v>
      </c>
      <c r="D118" s="647" t="s">
        <v>5214</v>
      </c>
      <c r="E118" s="1221" t="s">
        <v>1554</v>
      </c>
      <c r="F118" s="1268" t="s">
        <v>6178</v>
      </c>
      <c r="G118" s="519" t="s">
        <v>6324</v>
      </c>
      <c r="H118" s="518" t="s">
        <v>4896</v>
      </c>
      <c r="I118" s="1265" t="s">
        <v>6099</v>
      </c>
      <c r="J118" s="1277" t="s">
        <v>6325</v>
      </c>
      <c r="K118" s="1401">
        <v>43963</v>
      </c>
      <c r="L118" s="609" t="s">
        <v>6101</v>
      </c>
      <c r="M118" s="1265"/>
      <c r="N118" s="1268" t="s">
        <v>6326</v>
      </c>
      <c r="O118" s="1261" t="s">
        <v>6102</v>
      </c>
      <c r="P118" s="1261" t="s">
        <v>276</v>
      </c>
      <c r="Q118" s="1290"/>
      <c r="R118" s="1290"/>
      <c r="S118" s="518" t="s">
        <v>1085</v>
      </c>
      <c r="T118" s="1264" t="s">
        <v>6104</v>
      </c>
      <c r="U118" s="1265"/>
      <c r="V118" s="177"/>
      <c r="W118" s="177"/>
      <c r="X118" s="177"/>
    </row>
    <row r="119" spans="1:24" s="357" customFormat="1" ht="15.6">
      <c r="A119" s="429">
        <v>113</v>
      </c>
      <c r="B119" s="517">
        <v>43967</v>
      </c>
      <c r="C119" s="1287" t="s">
        <v>6332</v>
      </c>
      <c r="D119" s="647" t="s">
        <v>5218</v>
      </c>
      <c r="E119" s="1221" t="s">
        <v>1554</v>
      </c>
      <c r="F119" s="1268" t="s">
        <v>6178</v>
      </c>
      <c r="G119" s="518" t="s">
        <v>6271</v>
      </c>
      <c r="H119" s="518" t="s">
        <v>4896</v>
      </c>
      <c r="I119" s="1265" t="s">
        <v>6123</v>
      </c>
      <c r="J119" s="1277" t="s">
        <v>6333</v>
      </c>
      <c r="K119" s="1401">
        <v>43963</v>
      </c>
      <c r="L119" s="609" t="s">
        <v>6101</v>
      </c>
      <c r="M119" s="1265"/>
      <c r="N119" s="1268" t="s">
        <v>6326</v>
      </c>
      <c r="O119" s="1261" t="s">
        <v>6102</v>
      </c>
      <c r="P119" s="1261" t="s">
        <v>276</v>
      </c>
      <c r="Q119" s="1290"/>
      <c r="R119" s="1290"/>
      <c r="S119" s="518" t="s">
        <v>1085</v>
      </c>
      <c r="T119" s="1264" t="s">
        <v>6104</v>
      </c>
      <c r="U119" s="1265"/>
      <c r="V119" s="177"/>
      <c r="W119" s="177"/>
      <c r="X119" s="177"/>
    </row>
    <row r="120" spans="1:24" s="357" customFormat="1" ht="15.6">
      <c r="A120" s="429">
        <v>114</v>
      </c>
      <c r="B120" s="517">
        <v>43967</v>
      </c>
      <c r="C120" s="1287" t="s">
        <v>6334</v>
      </c>
      <c r="D120" s="647" t="s">
        <v>5201</v>
      </c>
      <c r="E120" s="1221" t="s">
        <v>1554</v>
      </c>
      <c r="F120" s="1268" t="s">
        <v>6178</v>
      </c>
      <c r="G120" s="518" t="s">
        <v>6271</v>
      </c>
      <c r="H120" s="518" t="s">
        <v>4896</v>
      </c>
      <c r="I120" s="1265" t="s">
        <v>6123</v>
      </c>
      <c r="J120" s="1277" t="s">
        <v>6333</v>
      </c>
      <c r="K120" s="1401">
        <v>43963</v>
      </c>
      <c r="L120" s="609" t="s">
        <v>6101</v>
      </c>
      <c r="M120" s="1265"/>
      <c r="N120" s="1268" t="s">
        <v>6326</v>
      </c>
      <c r="O120" s="1261" t="s">
        <v>6102</v>
      </c>
      <c r="P120" s="1261" t="s">
        <v>276</v>
      </c>
      <c r="Q120" s="1290"/>
      <c r="R120" s="1290"/>
      <c r="S120" s="518" t="s">
        <v>1085</v>
      </c>
      <c r="T120" s="1264" t="s">
        <v>6104</v>
      </c>
      <c r="U120" s="1265"/>
      <c r="V120" s="177"/>
      <c r="W120" s="177"/>
      <c r="X120" s="177"/>
    </row>
    <row r="121" spans="1:24" s="357" customFormat="1" ht="15.6">
      <c r="A121" s="429">
        <v>115</v>
      </c>
      <c r="B121" s="517">
        <v>43967</v>
      </c>
      <c r="C121" s="1287" t="s">
        <v>6335</v>
      </c>
      <c r="D121" s="647" t="s">
        <v>5201</v>
      </c>
      <c r="E121" s="1221" t="s">
        <v>1554</v>
      </c>
      <c r="F121" s="1268" t="s">
        <v>6178</v>
      </c>
      <c r="G121" s="518" t="s">
        <v>6271</v>
      </c>
      <c r="H121" s="518" t="s">
        <v>4896</v>
      </c>
      <c r="I121" s="1265" t="s">
        <v>6123</v>
      </c>
      <c r="J121" s="1277" t="s">
        <v>6333</v>
      </c>
      <c r="K121" s="1401">
        <v>43963</v>
      </c>
      <c r="L121" s="609" t="s">
        <v>6101</v>
      </c>
      <c r="M121" s="1265"/>
      <c r="N121" s="1268" t="s">
        <v>6326</v>
      </c>
      <c r="O121" s="1261" t="s">
        <v>6102</v>
      </c>
      <c r="P121" s="1261" t="s">
        <v>276</v>
      </c>
      <c r="Q121" s="1290"/>
      <c r="R121" s="1290"/>
      <c r="S121" s="518" t="s">
        <v>1085</v>
      </c>
      <c r="T121" s="1264" t="s">
        <v>6104</v>
      </c>
      <c r="U121" s="1265"/>
      <c r="V121" s="177"/>
      <c r="W121" s="177"/>
      <c r="X121" s="177"/>
    </row>
    <row r="122" spans="1:24" s="357" customFormat="1" ht="15.6">
      <c r="A122" s="429">
        <v>116</v>
      </c>
      <c r="B122" s="517">
        <v>43967</v>
      </c>
      <c r="C122" s="1287" t="s">
        <v>6336</v>
      </c>
      <c r="D122" s="647" t="s">
        <v>5164</v>
      </c>
      <c r="E122" s="1221" t="s">
        <v>1554</v>
      </c>
      <c r="F122" s="1268" t="s">
        <v>6178</v>
      </c>
      <c r="G122" s="518" t="s">
        <v>6271</v>
      </c>
      <c r="H122" s="518" t="s">
        <v>4896</v>
      </c>
      <c r="I122" s="1265" t="s">
        <v>6123</v>
      </c>
      <c r="J122" s="1277" t="s">
        <v>6333</v>
      </c>
      <c r="K122" s="1401">
        <v>43963</v>
      </c>
      <c r="L122" s="609" t="s">
        <v>6101</v>
      </c>
      <c r="M122" s="1265"/>
      <c r="N122" s="1268" t="s">
        <v>6326</v>
      </c>
      <c r="O122" s="1261" t="s">
        <v>6102</v>
      </c>
      <c r="P122" s="1261" t="s">
        <v>276</v>
      </c>
      <c r="Q122" s="1290"/>
      <c r="R122" s="1290"/>
      <c r="S122" s="518" t="s">
        <v>1085</v>
      </c>
      <c r="T122" s="1264" t="s">
        <v>6104</v>
      </c>
      <c r="U122" s="1265"/>
      <c r="V122" s="177"/>
      <c r="W122" s="177"/>
      <c r="X122" s="177"/>
    </row>
    <row r="123" spans="1:24" s="357" customFormat="1" ht="15.6">
      <c r="A123" s="429">
        <v>117</v>
      </c>
      <c r="B123" s="517">
        <v>43967</v>
      </c>
      <c r="C123" s="1287" t="s">
        <v>6337</v>
      </c>
      <c r="D123" s="647" t="s">
        <v>5224</v>
      </c>
      <c r="E123" s="1221" t="s">
        <v>1554</v>
      </c>
      <c r="F123" s="1268" t="s">
        <v>6178</v>
      </c>
      <c r="G123" s="518" t="s">
        <v>6271</v>
      </c>
      <c r="H123" s="518" t="s">
        <v>4896</v>
      </c>
      <c r="I123" s="1265" t="s">
        <v>6123</v>
      </c>
      <c r="J123" s="1277" t="s">
        <v>6333</v>
      </c>
      <c r="K123" s="1401">
        <v>43963</v>
      </c>
      <c r="L123" s="609" t="s">
        <v>6101</v>
      </c>
      <c r="M123" s="1265"/>
      <c r="N123" s="1268" t="s">
        <v>6326</v>
      </c>
      <c r="O123" s="1261" t="s">
        <v>6102</v>
      </c>
      <c r="P123" s="1261" t="s">
        <v>276</v>
      </c>
      <c r="Q123" s="1290"/>
      <c r="R123" s="1290"/>
      <c r="S123" s="518" t="s">
        <v>1085</v>
      </c>
      <c r="T123" s="1264" t="s">
        <v>6104</v>
      </c>
      <c r="U123" s="1265"/>
      <c r="V123" s="177"/>
      <c r="W123" s="177"/>
      <c r="X123" s="177"/>
    </row>
    <row r="124" spans="1:24" s="357" customFormat="1" ht="15.6">
      <c r="A124" s="429">
        <v>118</v>
      </c>
      <c r="B124" s="517">
        <v>43967</v>
      </c>
      <c r="C124" s="1287" t="s">
        <v>6338</v>
      </c>
      <c r="D124" s="647" t="s">
        <v>5150</v>
      </c>
      <c r="E124" s="1221" t="s">
        <v>1554</v>
      </c>
      <c r="F124" s="1268" t="s">
        <v>6178</v>
      </c>
      <c r="G124" s="518" t="s">
        <v>6271</v>
      </c>
      <c r="H124" s="518" t="s">
        <v>4896</v>
      </c>
      <c r="I124" s="1265" t="s">
        <v>6123</v>
      </c>
      <c r="J124" s="1277" t="s">
        <v>6333</v>
      </c>
      <c r="K124" s="1401">
        <v>43963</v>
      </c>
      <c r="L124" s="609" t="s">
        <v>6101</v>
      </c>
      <c r="M124" s="1265"/>
      <c r="N124" s="1268" t="s">
        <v>6326</v>
      </c>
      <c r="O124" s="1261" t="s">
        <v>6102</v>
      </c>
      <c r="P124" s="1261" t="s">
        <v>276</v>
      </c>
      <c r="Q124" s="1290"/>
      <c r="R124" s="1290"/>
      <c r="S124" s="518" t="s">
        <v>1085</v>
      </c>
      <c r="T124" s="1264" t="s">
        <v>6104</v>
      </c>
      <c r="U124" s="1265"/>
      <c r="V124" s="177"/>
      <c r="W124" s="177"/>
      <c r="X124" s="177"/>
    </row>
    <row r="125" spans="1:24" s="357" customFormat="1" ht="15.6">
      <c r="A125" s="429">
        <v>119</v>
      </c>
      <c r="B125" s="517">
        <v>43967</v>
      </c>
      <c r="C125" s="1287" t="s">
        <v>6339</v>
      </c>
      <c r="D125" s="647" t="s">
        <v>5156</v>
      </c>
      <c r="E125" s="1221" t="s">
        <v>1554</v>
      </c>
      <c r="F125" s="1268" t="s">
        <v>6178</v>
      </c>
      <c r="G125" s="518" t="s">
        <v>6271</v>
      </c>
      <c r="H125" s="518" t="s">
        <v>4896</v>
      </c>
      <c r="I125" s="1265" t="s">
        <v>6123</v>
      </c>
      <c r="J125" s="1277" t="s">
        <v>6333</v>
      </c>
      <c r="K125" s="1401">
        <v>43963</v>
      </c>
      <c r="L125" s="609" t="s">
        <v>6101</v>
      </c>
      <c r="M125" s="1265"/>
      <c r="N125" s="1268" t="s">
        <v>6326</v>
      </c>
      <c r="O125" s="1261" t="s">
        <v>6102</v>
      </c>
      <c r="P125" s="1261" t="s">
        <v>276</v>
      </c>
      <c r="Q125" s="1290"/>
      <c r="R125" s="1290"/>
      <c r="S125" s="518" t="s">
        <v>1085</v>
      </c>
      <c r="T125" s="1264" t="s">
        <v>6104</v>
      </c>
      <c r="U125" s="1265"/>
      <c r="V125" s="177"/>
      <c r="W125" s="177"/>
      <c r="X125" s="177"/>
    </row>
    <row r="126" spans="1:24" s="357" customFormat="1" ht="15.6">
      <c r="A126" s="429">
        <v>120</v>
      </c>
      <c r="B126" s="517">
        <v>43967</v>
      </c>
      <c r="C126" s="1287" t="s">
        <v>3888</v>
      </c>
      <c r="D126" s="647" t="s">
        <v>5258</v>
      </c>
      <c r="E126" s="1221" t="s">
        <v>1554</v>
      </c>
      <c r="F126" s="1268" t="s">
        <v>6178</v>
      </c>
      <c r="G126" s="518" t="s">
        <v>6271</v>
      </c>
      <c r="H126" s="518" t="s">
        <v>4896</v>
      </c>
      <c r="I126" s="1265" t="s">
        <v>6123</v>
      </c>
      <c r="J126" s="1277" t="s">
        <v>6333</v>
      </c>
      <c r="K126" s="1401">
        <v>43963</v>
      </c>
      <c r="L126" s="609" t="s">
        <v>6101</v>
      </c>
      <c r="M126" s="1265"/>
      <c r="N126" s="1268" t="s">
        <v>6326</v>
      </c>
      <c r="O126" s="1261" t="s">
        <v>6102</v>
      </c>
      <c r="P126" s="1261" t="s">
        <v>276</v>
      </c>
      <c r="Q126" s="1290"/>
      <c r="R126" s="1290"/>
      <c r="S126" s="518" t="s">
        <v>1085</v>
      </c>
      <c r="T126" s="1264" t="s">
        <v>6104</v>
      </c>
      <c r="U126" s="1265"/>
      <c r="V126" s="177"/>
      <c r="W126" s="177"/>
      <c r="X126" s="177"/>
    </row>
    <row r="127" spans="1:24" s="357" customFormat="1" ht="15.6">
      <c r="A127" s="429">
        <v>121</v>
      </c>
      <c r="B127" s="517">
        <v>43967</v>
      </c>
      <c r="C127" s="1287" t="s">
        <v>6340</v>
      </c>
      <c r="D127" s="647" t="s">
        <v>5152</v>
      </c>
      <c r="E127" s="1221" t="s">
        <v>1554</v>
      </c>
      <c r="F127" s="1268" t="s">
        <v>6178</v>
      </c>
      <c r="G127" s="518" t="s">
        <v>6271</v>
      </c>
      <c r="H127" s="518" t="s">
        <v>4896</v>
      </c>
      <c r="I127" s="1265" t="s">
        <v>6123</v>
      </c>
      <c r="J127" s="1277" t="s">
        <v>6333</v>
      </c>
      <c r="K127" s="1401">
        <v>43963</v>
      </c>
      <c r="L127" s="609" t="s">
        <v>6101</v>
      </c>
      <c r="M127" s="1265"/>
      <c r="N127" s="1268" t="s">
        <v>6326</v>
      </c>
      <c r="O127" s="1261" t="s">
        <v>6102</v>
      </c>
      <c r="P127" s="1261" t="s">
        <v>276</v>
      </c>
      <c r="Q127" s="1290"/>
      <c r="R127" s="1290"/>
      <c r="S127" s="518" t="s">
        <v>1085</v>
      </c>
      <c r="T127" s="1264" t="s">
        <v>6104</v>
      </c>
      <c r="U127" s="1265"/>
      <c r="V127" s="177"/>
      <c r="W127" s="177"/>
      <c r="X127" s="177"/>
    </row>
    <row r="128" spans="1:24" s="357" customFormat="1" ht="15.6">
      <c r="A128" s="429">
        <v>122</v>
      </c>
      <c r="B128" s="517">
        <v>43967</v>
      </c>
      <c r="C128" s="1287" t="s">
        <v>6341</v>
      </c>
      <c r="D128" s="647" t="s">
        <v>5228</v>
      </c>
      <c r="E128" s="1221" t="s">
        <v>1554</v>
      </c>
      <c r="F128" s="1268" t="s">
        <v>6178</v>
      </c>
      <c r="G128" s="518" t="s">
        <v>6271</v>
      </c>
      <c r="H128" s="518" t="s">
        <v>4896</v>
      </c>
      <c r="I128" s="1265" t="s">
        <v>6123</v>
      </c>
      <c r="J128" s="1277" t="s">
        <v>6333</v>
      </c>
      <c r="K128" s="1401">
        <v>43963</v>
      </c>
      <c r="L128" s="609" t="s">
        <v>6101</v>
      </c>
      <c r="M128" s="1265"/>
      <c r="N128" s="1268" t="s">
        <v>6326</v>
      </c>
      <c r="O128" s="1261" t="s">
        <v>6102</v>
      </c>
      <c r="P128" s="1261" t="s">
        <v>276</v>
      </c>
      <c r="Q128" s="1290"/>
      <c r="R128" s="1290"/>
      <c r="S128" s="518" t="s">
        <v>1085</v>
      </c>
      <c r="T128" s="1264" t="s">
        <v>6104</v>
      </c>
      <c r="U128" s="1265"/>
      <c r="V128" s="177"/>
      <c r="W128" s="177"/>
      <c r="X128" s="177"/>
    </row>
    <row r="129" spans="1:24" s="357" customFormat="1" ht="15.6">
      <c r="A129" s="429">
        <v>123</v>
      </c>
      <c r="B129" s="517">
        <v>43967</v>
      </c>
      <c r="C129" s="1287" t="s">
        <v>6342</v>
      </c>
      <c r="D129" s="647" t="s">
        <v>5236</v>
      </c>
      <c r="E129" s="1221" t="s">
        <v>1554</v>
      </c>
      <c r="F129" s="1268" t="s">
        <v>6178</v>
      </c>
      <c r="G129" s="518" t="s">
        <v>6271</v>
      </c>
      <c r="H129" s="518" t="s">
        <v>4896</v>
      </c>
      <c r="I129" s="1265" t="s">
        <v>6123</v>
      </c>
      <c r="J129" s="1277" t="s">
        <v>6333</v>
      </c>
      <c r="K129" s="1401">
        <v>43963</v>
      </c>
      <c r="L129" s="609" t="s">
        <v>6101</v>
      </c>
      <c r="M129" s="1265"/>
      <c r="N129" s="1268" t="s">
        <v>6326</v>
      </c>
      <c r="O129" s="1261" t="s">
        <v>6102</v>
      </c>
      <c r="P129" s="1261" t="s">
        <v>276</v>
      </c>
      <c r="Q129" s="1290"/>
      <c r="R129" s="1290"/>
      <c r="S129" s="518" t="s">
        <v>1085</v>
      </c>
      <c r="T129" s="1264" t="s">
        <v>6104</v>
      </c>
      <c r="U129" s="1265"/>
      <c r="V129" s="177"/>
      <c r="W129" s="177"/>
      <c r="X129" s="177"/>
    </row>
    <row r="130" spans="1:24" s="357" customFormat="1" ht="15.6">
      <c r="A130" s="429">
        <v>124</v>
      </c>
      <c r="B130" s="517">
        <v>43967</v>
      </c>
      <c r="C130" s="1287" t="s">
        <v>6343</v>
      </c>
      <c r="D130" s="647" t="s">
        <v>5218</v>
      </c>
      <c r="E130" s="1221" t="s">
        <v>1554</v>
      </c>
      <c r="F130" s="1268" t="s">
        <v>6178</v>
      </c>
      <c r="G130" s="518" t="s">
        <v>6271</v>
      </c>
      <c r="H130" s="518" t="s">
        <v>4896</v>
      </c>
      <c r="I130" s="1265" t="s">
        <v>6123</v>
      </c>
      <c r="J130" s="1277" t="s">
        <v>6333</v>
      </c>
      <c r="K130" s="1401">
        <v>43963</v>
      </c>
      <c r="L130" s="609" t="s">
        <v>6101</v>
      </c>
      <c r="M130" s="1265"/>
      <c r="N130" s="1268" t="s">
        <v>6326</v>
      </c>
      <c r="O130" s="1261" t="s">
        <v>6102</v>
      </c>
      <c r="P130" s="1261" t="s">
        <v>276</v>
      </c>
      <c r="Q130" s="1290"/>
      <c r="R130" s="1290"/>
      <c r="S130" s="518" t="s">
        <v>1085</v>
      </c>
      <c r="T130" s="1264" t="s">
        <v>6104</v>
      </c>
      <c r="U130" s="1265"/>
      <c r="V130" s="177"/>
      <c r="W130" s="177"/>
      <c r="X130" s="177"/>
    </row>
    <row r="131" spans="1:24" s="357" customFormat="1" ht="15.6">
      <c r="A131" s="429">
        <v>125</v>
      </c>
      <c r="B131" s="517" t="s">
        <v>825</v>
      </c>
      <c r="C131" s="518" t="s">
        <v>6344</v>
      </c>
      <c r="D131" s="1277" t="s">
        <v>5173</v>
      </c>
      <c r="E131" s="1221" t="s">
        <v>1554</v>
      </c>
      <c r="F131" s="1268" t="s">
        <v>6178</v>
      </c>
      <c r="G131" s="519" t="s">
        <v>6345</v>
      </c>
      <c r="H131" s="518" t="s">
        <v>4896</v>
      </c>
      <c r="I131" s="1265" t="s">
        <v>6236</v>
      </c>
      <c r="J131" s="1222" t="s">
        <v>6346</v>
      </c>
      <c r="K131" s="1397">
        <v>43968</v>
      </c>
      <c r="L131" s="609" t="s">
        <v>6101</v>
      </c>
      <c r="M131" s="1265"/>
      <c r="N131" s="1291" t="s">
        <v>6132</v>
      </c>
      <c r="O131" s="1261" t="s">
        <v>6102</v>
      </c>
      <c r="P131" s="1261" t="s">
        <v>276</v>
      </c>
      <c r="Q131" s="1290"/>
      <c r="R131" s="1290"/>
      <c r="S131" s="518" t="s">
        <v>1085</v>
      </c>
      <c r="T131" s="1264" t="s">
        <v>6104</v>
      </c>
      <c r="U131" s="1265"/>
      <c r="V131" s="177"/>
      <c r="W131" s="177"/>
      <c r="X131" s="177"/>
    </row>
    <row r="132" spans="1:24" s="357" customFormat="1" ht="15.6">
      <c r="A132" s="429">
        <v>126</v>
      </c>
      <c r="B132" s="517" t="s">
        <v>6347</v>
      </c>
      <c r="C132" s="1287" t="s">
        <v>6348</v>
      </c>
      <c r="D132" s="1277" t="s">
        <v>5197</v>
      </c>
      <c r="E132" s="765" t="s">
        <v>1554</v>
      </c>
      <c r="F132" s="1268" t="s">
        <v>6178</v>
      </c>
      <c r="G132" s="766" t="s">
        <v>6222</v>
      </c>
      <c r="H132" s="518" t="s">
        <v>4896</v>
      </c>
      <c r="I132" s="1265" t="s">
        <v>6129</v>
      </c>
      <c r="J132" s="1222" t="s">
        <v>6349</v>
      </c>
      <c r="K132" s="1401" t="s">
        <v>825</v>
      </c>
      <c r="L132" s="609" t="s">
        <v>6101</v>
      </c>
      <c r="M132" s="1265"/>
      <c r="N132" s="1291" t="s">
        <v>35</v>
      </c>
      <c r="O132" s="1261" t="s">
        <v>6102</v>
      </c>
      <c r="P132" s="1261" t="s">
        <v>276</v>
      </c>
      <c r="Q132" s="1290"/>
      <c r="R132" s="1290"/>
      <c r="S132" s="518" t="s">
        <v>1085</v>
      </c>
      <c r="T132" s="1264" t="s">
        <v>6104</v>
      </c>
      <c r="U132" s="1265"/>
      <c r="V132" s="177"/>
      <c r="W132" s="177"/>
      <c r="X132" s="177"/>
    </row>
    <row r="133" spans="1:24" s="357" customFormat="1">
      <c r="A133" s="429">
        <v>127</v>
      </c>
      <c r="B133" s="517" t="s">
        <v>6347</v>
      </c>
      <c r="C133" s="1287" t="s">
        <v>6350</v>
      </c>
      <c r="D133" s="1277" t="s">
        <v>5185</v>
      </c>
      <c r="E133" s="765" t="s">
        <v>1557</v>
      </c>
      <c r="F133" s="1292" t="s">
        <v>668</v>
      </c>
      <c r="G133" s="766" t="s">
        <v>6222</v>
      </c>
      <c r="H133" s="518" t="s">
        <v>4896</v>
      </c>
      <c r="I133" s="1265" t="s">
        <v>6129</v>
      </c>
      <c r="J133" s="1222" t="s">
        <v>6349</v>
      </c>
      <c r="K133" s="1401" t="s">
        <v>825</v>
      </c>
      <c r="L133" s="609" t="s">
        <v>6101</v>
      </c>
      <c r="M133" s="1265"/>
      <c r="N133" s="1291" t="s">
        <v>35</v>
      </c>
      <c r="O133" s="1261" t="s">
        <v>6102</v>
      </c>
      <c r="P133" s="1261" t="s">
        <v>276</v>
      </c>
      <c r="Q133" s="1290"/>
      <c r="R133" s="1290"/>
      <c r="S133" s="518" t="s">
        <v>1085</v>
      </c>
      <c r="T133" s="1264" t="s">
        <v>6104</v>
      </c>
      <c r="U133" s="1265"/>
      <c r="V133" s="177"/>
      <c r="W133" s="177"/>
      <c r="X133" s="177"/>
    </row>
    <row r="134" spans="1:24" s="357" customFormat="1">
      <c r="A134" s="429">
        <v>128</v>
      </c>
      <c r="B134" s="517" t="s">
        <v>6347</v>
      </c>
      <c r="C134" s="1287" t="s">
        <v>6351</v>
      </c>
      <c r="D134" s="1277" t="s">
        <v>5107</v>
      </c>
      <c r="E134" s="774" t="s">
        <v>1557</v>
      </c>
      <c r="F134" s="1292" t="s">
        <v>668</v>
      </c>
      <c r="G134" s="766" t="s">
        <v>6222</v>
      </c>
      <c r="H134" s="518" t="s">
        <v>4896</v>
      </c>
      <c r="I134" s="1265" t="s">
        <v>6129</v>
      </c>
      <c r="J134" s="1222" t="s">
        <v>6349</v>
      </c>
      <c r="K134" s="1401" t="s">
        <v>825</v>
      </c>
      <c r="L134" s="609" t="s">
        <v>6101</v>
      </c>
      <c r="M134" s="1265"/>
      <c r="N134" s="1291" t="s">
        <v>35</v>
      </c>
      <c r="O134" s="1261" t="s">
        <v>6102</v>
      </c>
      <c r="P134" s="1261" t="s">
        <v>276</v>
      </c>
      <c r="Q134" s="1290"/>
      <c r="R134" s="1290"/>
      <c r="S134" s="518" t="s">
        <v>1085</v>
      </c>
      <c r="T134" s="1264" t="s">
        <v>6104</v>
      </c>
      <c r="U134" s="1265"/>
      <c r="V134" s="177"/>
      <c r="W134" s="177"/>
      <c r="X134" s="177"/>
    </row>
    <row r="135" spans="1:24" s="357" customFormat="1">
      <c r="A135" s="429">
        <v>129</v>
      </c>
      <c r="B135" s="517" t="s">
        <v>6347</v>
      </c>
      <c r="C135" s="1287" t="s">
        <v>6352</v>
      </c>
      <c r="D135" s="1277" t="s">
        <v>5091</v>
      </c>
      <c r="E135" s="774" t="s">
        <v>1554</v>
      </c>
      <c r="F135" s="1292" t="s">
        <v>668</v>
      </c>
      <c r="G135" s="766" t="s">
        <v>6222</v>
      </c>
      <c r="H135" s="518" t="s">
        <v>4896</v>
      </c>
      <c r="I135" s="1265" t="s">
        <v>6129</v>
      </c>
      <c r="J135" s="1222" t="s">
        <v>6349</v>
      </c>
      <c r="K135" s="1401" t="s">
        <v>825</v>
      </c>
      <c r="L135" s="609" t="s">
        <v>6101</v>
      </c>
      <c r="M135" s="1265"/>
      <c r="N135" s="1291" t="s">
        <v>35</v>
      </c>
      <c r="O135" s="1261" t="s">
        <v>6102</v>
      </c>
      <c r="P135" s="1261" t="s">
        <v>276</v>
      </c>
      <c r="Q135" s="1290"/>
      <c r="R135" s="1290"/>
      <c r="S135" s="518" t="s">
        <v>1085</v>
      </c>
      <c r="T135" s="1264" t="s">
        <v>6104</v>
      </c>
      <c r="U135" s="1265"/>
      <c r="V135" s="177"/>
      <c r="W135" s="177"/>
      <c r="X135" s="177"/>
    </row>
    <row r="136" spans="1:24" s="357" customFormat="1">
      <c r="A136" s="429">
        <v>130</v>
      </c>
      <c r="B136" s="517" t="s">
        <v>6347</v>
      </c>
      <c r="C136" s="1287" t="s">
        <v>6353</v>
      </c>
      <c r="D136" s="1277">
        <v>3</v>
      </c>
      <c r="E136" s="762" t="s">
        <v>1554</v>
      </c>
      <c r="F136" s="1292" t="s">
        <v>668</v>
      </c>
      <c r="G136" s="766" t="s">
        <v>6222</v>
      </c>
      <c r="H136" s="518" t="s">
        <v>4896</v>
      </c>
      <c r="I136" s="1265" t="s">
        <v>6129</v>
      </c>
      <c r="J136" s="1222" t="s">
        <v>6349</v>
      </c>
      <c r="K136" s="1401" t="s">
        <v>825</v>
      </c>
      <c r="L136" s="609" t="s">
        <v>6101</v>
      </c>
      <c r="M136" s="1265"/>
      <c r="N136" s="1291" t="s">
        <v>6132</v>
      </c>
      <c r="O136" s="1261" t="s">
        <v>6102</v>
      </c>
      <c r="P136" s="1261" t="s">
        <v>276</v>
      </c>
      <c r="Q136" s="1290"/>
      <c r="R136" s="1290"/>
      <c r="S136" s="518" t="s">
        <v>1085</v>
      </c>
      <c r="T136" s="1264" t="s">
        <v>6104</v>
      </c>
      <c r="U136" s="1265"/>
      <c r="V136" s="177"/>
      <c r="W136" s="177"/>
      <c r="X136" s="177"/>
    </row>
    <row r="137" spans="1:24" s="357" customFormat="1">
      <c r="A137" s="429">
        <v>131</v>
      </c>
      <c r="B137" s="517" t="s">
        <v>6354</v>
      </c>
      <c r="C137" s="518" t="s">
        <v>6355</v>
      </c>
      <c r="D137" s="1277" t="s">
        <v>5203</v>
      </c>
      <c r="E137" s="762" t="s">
        <v>1554</v>
      </c>
      <c r="F137" s="1291" t="s">
        <v>6127</v>
      </c>
      <c r="G137" s="518" t="s">
        <v>6356</v>
      </c>
      <c r="H137" s="518" t="s">
        <v>4896</v>
      </c>
      <c r="I137" s="1265" t="s">
        <v>6129</v>
      </c>
      <c r="J137" s="1222" t="s">
        <v>6357</v>
      </c>
      <c r="K137" s="1397">
        <v>43963</v>
      </c>
      <c r="L137" s="609" t="s">
        <v>6101</v>
      </c>
      <c r="M137" s="1265"/>
      <c r="N137" s="1291" t="s">
        <v>35</v>
      </c>
      <c r="O137" s="1261" t="s">
        <v>6102</v>
      </c>
      <c r="P137" s="1261" t="s">
        <v>276</v>
      </c>
      <c r="Q137" s="1290"/>
      <c r="R137" s="1290"/>
      <c r="S137" s="518" t="s">
        <v>1085</v>
      </c>
      <c r="T137" s="1264" t="s">
        <v>6104</v>
      </c>
      <c r="U137" s="1265"/>
      <c r="V137" s="177"/>
      <c r="W137" s="177"/>
      <c r="X137" s="177"/>
    </row>
    <row r="138" spans="1:24" s="357" customFormat="1">
      <c r="A138" s="429">
        <v>132</v>
      </c>
      <c r="B138" s="517" t="s">
        <v>6358</v>
      </c>
      <c r="C138" s="518" t="s">
        <v>6359</v>
      </c>
      <c r="D138" s="649" t="s">
        <v>5205</v>
      </c>
      <c r="E138" s="762" t="s">
        <v>1554</v>
      </c>
      <c r="F138" s="1291" t="s">
        <v>167</v>
      </c>
      <c r="G138" s="519" t="s">
        <v>6301</v>
      </c>
      <c r="H138" s="518" t="s">
        <v>4896</v>
      </c>
      <c r="I138" s="1265" t="s">
        <v>6129</v>
      </c>
      <c r="J138" s="1277" t="s">
        <v>6360</v>
      </c>
      <c r="K138" s="1397" t="s">
        <v>833</v>
      </c>
      <c r="L138" s="609" t="s">
        <v>6101</v>
      </c>
      <c r="M138" s="1265"/>
      <c r="N138" s="1291" t="s">
        <v>35</v>
      </c>
      <c r="O138" s="1261" t="s">
        <v>6102</v>
      </c>
      <c r="P138" s="1261" t="s">
        <v>276</v>
      </c>
      <c r="Q138" s="1290"/>
      <c r="R138" s="1290"/>
      <c r="S138" s="518" t="s">
        <v>1085</v>
      </c>
      <c r="T138" s="1264" t="s">
        <v>6104</v>
      </c>
      <c r="U138" s="1265"/>
      <c r="V138" s="177"/>
      <c r="W138" s="177"/>
      <c r="X138" s="177"/>
    </row>
    <row r="139" spans="1:24" s="357" customFormat="1">
      <c r="A139" s="429">
        <v>133</v>
      </c>
      <c r="B139" s="517" t="s">
        <v>6358</v>
      </c>
      <c r="C139" s="1287" t="s">
        <v>6361</v>
      </c>
      <c r="D139" s="1285" t="s">
        <v>5203</v>
      </c>
      <c r="E139" s="762" t="s">
        <v>1554</v>
      </c>
      <c r="F139" s="1291" t="s">
        <v>167</v>
      </c>
      <c r="G139" s="519" t="s">
        <v>6301</v>
      </c>
      <c r="H139" s="518" t="s">
        <v>4896</v>
      </c>
      <c r="I139" s="1265" t="s">
        <v>6129</v>
      </c>
      <c r="J139" s="1277" t="s">
        <v>6362</v>
      </c>
      <c r="K139" s="1397" t="s">
        <v>833</v>
      </c>
      <c r="L139" s="609" t="s">
        <v>6101</v>
      </c>
      <c r="M139" s="1265"/>
      <c r="N139" s="1291" t="s">
        <v>35</v>
      </c>
      <c r="O139" s="1261" t="s">
        <v>6102</v>
      </c>
      <c r="P139" s="1261" t="s">
        <v>276</v>
      </c>
      <c r="Q139" s="1290"/>
      <c r="R139" s="1290"/>
      <c r="S139" s="518" t="s">
        <v>1085</v>
      </c>
      <c r="T139" s="1264" t="s">
        <v>6104</v>
      </c>
      <c r="U139" s="1265"/>
      <c r="V139" s="177"/>
      <c r="W139" s="177"/>
      <c r="X139" s="177"/>
    </row>
    <row r="140" spans="1:24" s="357" customFormat="1">
      <c r="A140" s="429">
        <v>134</v>
      </c>
      <c r="B140" s="517" t="s">
        <v>6358</v>
      </c>
      <c r="C140" s="1287" t="s">
        <v>6363</v>
      </c>
      <c r="D140" s="647" t="s">
        <v>5201</v>
      </c>
      <c r="E140" s="762" t="s">
        <v>1554</v>
      </c>
      <c r="F140" s="1291" t="s">
        <v>167</v>
      </c>
      <c r="G140" s="519" t="s">
        <v>6301</v>
      </c>
      <c r="H140" s="518" t="s">
        <v>4896</v>
      </c>
      <c r="I140" s="1265" t="s">
        <v>6129</v>
      </c>
      <c r="J140" s="1277" t="s">
        <v>6364</v>
      </c>
      <c r="K140" s="1397" t="s">
        <v>833</v>
      </c>
      <c r="L140" s="609" t="s">
        <v>6101</v>
      </c>
      <c r="M140" s="1265"/>
      <c r="N140" s="1291" t="s">
        <v>35</v>
      </c>
      <c r="O140" s="1261" t="s">
        <v>6102</v>
      </c>
      <c r="P140" s="1261" t="s">
        <v>276</v>
      </c>
      <c r="Q140" s="1290"/>
      <c r="R140" s="1290"/>
      <c r="S140" s="518" t="s">
        <v>1085</v>
      </c>
      <c r="T140" s="1264" t="s">
        <v>6104</v>
      </c>
      <c r="U140" s="1265"/>
      <c r="V140" s="177"/>
      <c r="W140" s="177"/>
      <c r="X140" s="177"/>
    </row>
    <row r="141" spans="1:24" s="357" customFormat="1">
      <c r="A141" s="429">
        <v>135</v>
      </c>
      <c r="B141" s="517" t="s">
        <v>6358</v>
      </c>
      <c r="C141" s="1287" t="s">
        <v>6365</v>
      </c>
      <c r="D141" s="647" t="s">
        <v>5212</v>
      </c>
      <c r="E141" s="762" t="s">
        <v>1554</v>
      </c>
      <c r="F141" s="1291" t="s">
        <v>167</v>
      </c>
      <c r="G141" s="519" t="s">
        <v>6301</v>
      </c>
      <c r="H141" s="518" t="s">
        <v>4896</v>
      </c>
      <c r="I141" s="1265" t="s">
        <v>6129</v>
      </c>
      <c r="J141" s="1277" t="s">
        <v>6366</v>
      </c>
      <c r="K141" s="1397" t="s">
        <v>833</v>
      </c>
      <c r="L141" s="609" t="s">
        <v>6101</v>
      </c>
      <c r="M141" s="1265"/>
      <c r="N141" s="1291" t="s">
        <v>35</v>
      </c>
      <c r="O141" s="1261" t="s">
        <v>6102</v>
      </c>
      <c r="P141" s="1261" t="s">
        <v>276</v>
      </c>
      <c r="Q141" s="1290"/>
      <c r="R141" s="1290"/>
      <c r="S141" s="518" t="s">
        <v>1085</v>
      </c>
      <c r="T141" s="1264" t="s">
        <v>6104</v>
      </c>
      <c r="U141" s="1265"/>
      <c r="V141" s="177"/>
      <c r="W141" s="177"/>
      <c r="X141" s="177"/>
    </row>
    <row r="142" spans="1:24" s="357" customFormat="1">
      <c r="A142" s="429">
        <v>136</v>
      </c>
      <c r="B142" s="517" t="s">
        <v>6358</v>
      </c>
      <c r="C142" s="1287" t="s">
        <v>6367</v>
      </c>
      <c r="D142" s="647" t="s">
        <v>5205</v>
      </c>
      <c r="E142" s="762" t="s">
        <v>1554</v>
      </c>
      <c r="F142" s="1291" t="s">
        <v>167</v>
      </c>
      <c r="G142" s="519" t="s">
        <v>6301</v>
      </c>
      <c r="H142" s="518" t="s">
        <v>4896</v>
      </c>
      <c r="I142" s="1265" t="s">
        <v>6129</v>
      </c>
      <c r="J142" s="1277" t="s">
        <v>6362</v>
      </c>
      <c r="K142" s="1397" t="s">
        <v>833</v>
      </c>
      <c r="L142" s="609" t="s">
        <v>6101</v>
      </c>
      <c r="M142" s="1265"/>
      <c r="N142" s="1291" t="s">
        <v>35</v>
      </c>
      <c r="O142" s="1261" t="s">
        <v>6102</v>
      </c>
      <c r="P142" s="1261" t="s">
        <v>276</v>
      </c>
      <c r="Q142" s="1290"/>
      <c r="R142" s="1290"/>
      <c r="S142" s="518" t="s">
        <v>1085</v>
      </c>
      <c r="T142" s="1264" t="s">
        <v>6104</v>
      </c>
      <c r="U142" s="1265"/>
      <c r="V142" s="177"/>
      <c r="W142" s="177"/>
      <c r="X142" s="177"/>
    </row>
    <row r="143" spans="1:24" s="357" customFormat="1">
      <c r="A143" s="429">
        <v>137</v>
      </c>
      <c r="B143" s="517" t="s">
        <v>6358</v>
      </c>
      <c r="C143" s="1287" t="s">
        <v>6368</v>
      </c>
      <c r="D143" s="647" t="s">
        <v>5247</v>
      </c>
      <c r="E143" s="762" t="s">
        <v>1554</v>
      </c>
      <c r="F143" s="1291" t="s">
        <v>167</v>
      </c>
      <c r="G143" s="519" t="s">
        <v>6301</v>
      </c>
      <c r="H143" s="518" t="s">
        <v>4896</v>
      </c>
      <c r="I143" s="1265" t="s">
        <v>6129</v>
      </c>
      <c r="J143" s="1277" t="s">
        <v>6369</v>
      </c>
      <c r="K143" s="1397" t="s">
        <v>833</v>
      </c>
      <c r="L143" s="609" t="s">
        <v>6101</v>
      </c>
      <c r="M143" s="1265"/>
      <c r="N143" s="1291" t="s">
        <v>35</v>
      </c>
      <c r="O143" s="1261" t="s">
        <v>6102</v>
      </c>
      <c r="P143" s="1261" t="s">
        <v>276</v>
      </c>
      <c r="Q143" s="1290"/>
      <c r="R143" s="1290"/>
      <c r="S143" s="518" t="s">
        <v>1085</v>
      </c>
      <c r="T143" s="1264" t="s">
        <v>6104</v>
      </c>
      <c r="U143" s="1265"/>
      <c r="V143" s="177"/>
      <c r="W143" s="177"/>
      <c r="X143" s="177"/>
    </row>
    <row r="144" spans="1:24" s="357" customFormat="1">
      <c r="A144" s="429">
        <v>138</v>
      </c>
      <c r="B144" s="517" t="s">
        <v>6358</v>
      </c>
      <c r="C144" s="1287" t="s">
        <v>6370</v>
      </c>
      <c r="D144" s="647" t="s">
        <v>5203</v>
      </c>
      <c r="E144" s="762" t="s">
        <v>1554</v>
      </c>
      <c r="F144" s="1291" t="s">
        <v>167</v>
      </c>
      <c r="G144" s="519" t="s">
        <v>6301</v>
      </c>
      <c r="H144" s="518" t="s">
        <v>4896</v>
      </c>
      <c r="I144" s="1265" t="s">
        <v>6129</v>
      </c>
      <c r="J144" s="1277" t="s">
        <v>6371</v>
      </c>
      <c r="K144" s="1397" t="s">
        <v>833</v>
      </c>
      <c r="L144" s="609" t="s">
        <v>6101</v>
      </c>
      <c r="M144" s="1265"/>
      <c r="N144" s="1291" t="s">
        <v>35</v>
      </c>
      <c r="O144" s="1261" t="s">
        <v>6102</v>
      </c>
      <c r="P144" s="1261" t="s">
        <v>276</v>
      </c>
      <c r="Q144" s="1290"/>
      <c r="R144" s="1290"/>
      <c r="S144" s="518" t="s">
        <v>1085</v>
      </c>
      <c r="T144" s="1264" t="s">
        <v>6104</v>
      </c>
      <c r="U144" s="1265"/>
      <c r="V144" s="177"/>
      <c r="W144" s="177"/>
      <c r="X144" s="177"/>
    </row>
    <row r="145" spans="1:24" s="357" customFormat="1">
      <c r="A145" s="429">
        <v>139</v>
      </c>
      <c r="B145" s="517" t="s">
        <v>6358</v>
      </c>
      <c r="C145" s="1287" t="s">
        <v>6372</v>
      </c>
      <c r="D145" s="647" t="s">
        <v>5212</v>
      </c>
      <c r="E145" s="762" t="s">
        <v>1554</v>
      </c>
      <c r="F145" s="1291" t="s">
        <v>167</v>
      </c>
      <c r="G145" s="519" t="s">
        <v>6301</v>
      </c>
      <c r="H145" s="518" t="s">
        <v>4896</v>
      </c>
      <c r="I145" s="1265" t="s">
        <v>6129</v>
      </c>
      <c r="J145" s="1277" t="s">
        <v>6373</v>
      </c>
      <c r="K145" s="1397" t="s">
        <v>833</v>
      </c>
      <c r="L145" s="609" t="s">
        <v>6101</v>
      </c>
      <c r="M145" s="1265"/>
      <c r="N145" s="1291" t="s">
        <v>35</v>
      </c>
      <c r="O145" s="1261" t="s">
        <v>6102</v>
      </c>
      <c r="P145" s="1261" t="s">
        <v>276</v>
      </c>
      <c r="Q145" s="1290"/>
      <c r="R145" s="1290"/>
      <c r="S145" s="518" t="s">
        <v>1085</v>
      </c>
      <c r="T145" s="1264" t="s">
        <v>6104</v>
      </c>
      <c r="U145" s="1265"/>
      <c r="V145" s="177"/>
      <c r="W145" s="177"/>
      <c r="X145" s="177"/>
    </row>
    <row r="146" spans="1:24" s="357" customFormat="1">
      <c r="A146" s="429">
        <v>140</v>
      </c>
      <c r="B146" s="517" t="s">
        <v>6358</v>
      </c>
      <c r="C146" s="1287" t="s">
        <v>6374</v>
      </c>
      <c r="D146" s="647" t="s">
        <v>5201</v>
      </c>
      <c r="E146" s="762" t="s">
        <v>1554</v>
      </c>
      <c r="F146" s="1291" t="s">
        <v>167</v>
      </c>
      <c r="G146" s="519" t="s">
        <v>6301</v>
      </c>
      <c r="H146" s="518" t="s">
        <v>4896</v>
      </c>
      <c r="I146" s="1265" t="s">
        <v>6129</v>
      </c>
      <c r="J146" s="1277" t="s">
        <v>6375</v>
      </c>
      <c r="K146" s="1397" t="s">
        <v>833</v>
      </c>
      <c r="L146" s="609" t="s">
        <v>6101</v>
      </c>
      <c r="M146" s="1265"/>
      <c r="N146" s="1291" t="s">
        <v>35</v>
      </c>
      <c r="O146" s="1261" t="s">
        <v>6102</v>
      </c>
      <c r="P146" s="1261" t="s">
        <v>276</v>
      </c>
      <c r="Q146" s="1290"/>
      <c r="R146" s="1290"/>
      <c r="S146" s="518" t="s">
        <v>1085</v>
      </c>
      <c r="T146" s="1264" t="s">
        <v>6104</v>
      </c>
      <c r="U146" s="1265"/>
      <c r="V146" s="177"/>
      <c r="W146" s="177"/>
      <c r="X146" s="177"/>
    </row>
    <row r="147" spans="1:24" s="357" customFormat="1">
      <c r="A147" s="429">
        <v>141</v>
      </c>
      <c r="B147" s="517" t="s">
        <v>6358</v>
      </c>
      <c r="C147" s="1287" t="s">
        <v>6376</v>
      </c>
      <c r="D147" s="647" t="s">
        <v>5205</v>
      </c>
      <c r="E147" s="762" t="s">
        <v>1554</v>
      </c>
      <c r="F147" s="1291" t="s">
        <v>167</v>
      </c>
      <c r="G147" s="519" t="s">
        <v>6301</v>
      </c>
      <c r="H147" s="518" t="s">
        <v>4896</v>
      </c>
      <c r="I147" s="1265" t="s">
        <v>6129</v>
      </c>
      <c r="J147" s="1277" t="s">
        <v>6377</v>
      </c>
      <c r="K147" s="1397" t="s">
        <v>833</v>
      </c>
      <c r="L147" s="609" t="s">
        <v>6101</v>
      </c>
      <c r="M147" s="1265"/>
      <c r="N147" s="1291" t="s">
        <v>35</v>
      </c>
      <c r="O147" s="1261" t="s">
        <v>6102</v>
      </c>
      <c r="P147" s="1261" t="s">
        <v>276</v>
      </c>
      <c r="Q147" s="1290"/>
      <c r="R147" s="1290"/>
      <c r="S147" s="518" t="s">
        <v>1085</v>
      </c>
      <c r="T147" s="1264" t="s">
        <v>6104</v>
      </c>
      <c r="U147" s="1265"/>
      <c r="V147" s="177"/>
      <c r="W147" s="177"/>
      <c r="X147" s="177"/>
    </row>
    <row r="148" spans="1:24" s="357" customFormat="1">
      <c r="A148" s="429">
        <v>142</v>
      </c>
      <c r="B148" s="517" t="s">
        <v>6358</v>
      </c>
      <c r="C148" s="1287" t="s">
        <v>6378</v>
      </c>
      <c r="D148" s="647" t="s">
        <v>5207</v>
      </c>
      <c r="E148" s="762" t="s">
        <v>1554</v>
      </c>
      <c r="F148" s="1291" t="s">
        <v>167</v>
      </c>
      <c r="G148" s="519" t="s">
        <v>6301</v>
      </c>
      <c r="H148" s="518" t="s">
        <v>4896</v>
      </c>
      <c r="I148" s="1265" t="s">
        <v>6129</v>
      </c>
      <c r="J148" s="1277" t="s">
        <v>6379</v>
      </c>
      <c r="K148" s="1397" t="s">
        <v>833</v>
      </c>
      <c r="L148" s="609" t="s">
        <v>6101</v>
      </c>
      <c r="M148" s="1265"/>
      <c r="N148" s="1291" t="s">
        <v>35</v>
      </c>
      <c r="O148" s="1261" t="s">
        <v>6102</v>
      </c>
      <c r="P148" s="1261" t="s">
        <v>276</v>
      </c>
      <c r="Q148" s="1290"/>
      <c r="R148" s="1290"/>
      <c r="S148" s="518" t="s">
        <v>1085</v>
      </c>
      <c r="T148" s="1264" t="s">
        <v>6104</v>
      </c>
      <c r="U148" s="1265"/>
      <c r="V148" s="177"/>
      <c r="W148" s="177"/>
      <c r="X148" s="177"/>
    </row>
    <row r="149" spans="1:24" s="357" customFormat="1">
      <c r="A149" s="429">
        <v>143</v>
      </c>
      <c r="B149" s="517" t="s">
        <v>6358</v>
      </c>
      <c r="C149" s="1287" t="s">
        <v>6380</v>
      </c>
      <c r="D149" s="647" t="s">
        <v>5203</v>
      </c>
      <c r="E149" s="762" t="s">
        <v>1554</v>
      </c>
      <c r="F149" s="1291" t="s">
        <v>167</v>
      </c>
      <c r="G149" s="519" t="s">
        <v>6301</v>
      </c>
      <c r="H149" s="518" t="s">
        <v>4896</v>
      </c>
      <c r="I149" s="1265" t="s">
        <v>6129</v>
      </c>
      <c r="J149" s="1277" t="s">
        <v>6381</v>
      </c>
      <c r="K149" s="1397" t="s">
        <v>833</v>
      </c>
      <c r="L149" s="609" t="s">
        <v>6101</v>
      </c>
      <c r="M149" s="1265"/>
      <c r="N149" s="1291" t="s">
        <v>35</v>
      </c>
      <c r="O149" s="1261" t="s">
        <v>6102</v>
      </c>
      <c r="P149" s="1261" t="s">
        <v>276</v>
      </c>
      <c r="Q149" s="1290"/>
      <c r="R149" s="1290"/>
      <c r="S149" s="518" t="s">
        <v>1085</v>
      </c>
      <c r="T149" s="1264" t="s">
        <v>6104</v>
      </c>
      <c r="U149" s="1265"/>
      <c r="V149" s="177"/>
      <c r="W149" s="177"/>
      <c r="X149" s="177"/>
    </row>
    <row r="150" spans="1:24" s="357" customFormat="1">
      <c r="A150" s="429">
        <v>144</v>
      </c>
      <c r="B150" s="517" t="s">
        <v>6358</v>
      </c>
      <c r="C150" s="1287" t="s">
        <v>6382</v>
      </c>
      <c r="D150" s="647" t="s">
        <v>5212</v>
      </c>
      <c r="E150" s="762" t="s">
        <v>1554</v>
      </c>
      <c r="F150" s="1291" t="s">
        <v>167</v>
      </c>
      <c r="G150" s="519" t="s">
        <v>6301</v>
      </c>
      <c r="H150" s="518" t="s">
        <v>4896</v>
      </c>
      <c r="I150" s="1265" t="s">
        <v>6129</v>
      </c>
      <c r="J150" s="1277" t="s">
        <v>6383</v>
      </c>
      <c r="K150" s="1397" t="s">
        <v>833</v>
      </c>
      <c r="L150" s="609" t="s">
        <v>6101</v>
      </c>
      <c r="M150" s="1265"/>
      <c r="N150" s="1291" t="s">
        <v>35</v>
      </c>
      <c r="O150" s="1261" t="s">
        <v>6102</v>
      </c>
      <c r="P150" s="1261" t="s">
        <v>276</v>
      </c>
      <c r="Q150" s="1290"/>
      <c r="R150" s="1290"/>
      <c r="S150" s="518" t="s">
        <v>1085</v>
      </c>
      <c r="T150" s="1264" t="s">
        <v>6104</v>
      </c>
      <c r="U150" s="1265"/>
      <c r="V150" s="177"/>
      <c r="W150" s="177"/>
      <c r="X150" s="177"/>
    </row>
    <row r="151" spans="1:24" s="357" customFormat="1">
      <c r="A151" s="429">
        <v>145</v>
      </c>
      <c r="B151" s="517" t="s">
        <v>6358</v>
      </c>
      <c r="C151" s="1287" t="s">
        <v>6384</v>
      </c>
      <c r="D151" s="647" t="s">
        <v>5205</v>
      </c>
      <c r="E151" s="762" t="s">
        <v>1554</v>
      </c>
      <c r="F151" s="1291" t="s">
        <v>167</v>
      </c>
      <c r="G151" s="519" t="s">
        <v>6301</v>
      </c>
      <c r="H151" s="518" t="s">
        <v>4896</v>
      </c>
      <c r="I151" s="1265" t="s">
        <v>6129</v>
      </c>
      <c r="J151" s="1277" t="s">
        <v>6385</v>
      </c>
      <c r="K151" s="1397" t="s">
        <v>833</v>
      </c>
      <c r="L151" s="609" t="s">
        <v>6101</v>
      </c>
      <c r="M151" s="1265"/>
      <c r="N151" s="1291" t="s">
        <v>35</v>
      </c>
      <c r="O151" s="1261" t="s">
        <v>6102</v>
      </c>
      <c r="P151" s="1261" t="s">
        <v>276</v>
      </c>
      <c r="Q151" s="1290"/>
      <c r="R151" s="1290"/>
      <c r="S151" s="518" t="s">
        <v>1085</v>
      </c>
      <c r="T151" s="1264" t="s">
        <v>6104</v>
      </c>
      <c r="U151" s="1265"/>
      <c r="V151" s="177"/>
      <c r="W151" s="177"/>
      <c r="X151" s="177"/>
    </row>
    <row r="152" spans="1:24" s="357" customFormat="1">
      <c r="A152" s="429">
        <v>146</v>
      </c>
      <c r="B152" s="517" t="s">
        <v>6358</v>
      </c>
      <c r="C152" s="1287" t="s">
        <v>6386</v>
      </c>
      <c r="D152" s="647" t="s">
        <v>5203</v>
      </c>
      <c r="E152" s="762" t="s">
        <v>1554</v>
      </c>
      <c r="F152" s="1291" t="s">
        <v>167</v>
      </c>
      <c r="G152" s="519" t="s">
        <v>6301</v>
      </c>
      <c r="H152" s="518" t="s">
        <v>4896</v>
      </c>
      <c r="I152" s="1265" t="s">
        <v>6129</v>
      </c>
      <c r="J152" s="1277" t="s">
        <v>6387</v>
      </c>
      <c r="K152" s="1397" t="s">
        <v>833</v>
      </c>
      <c r="L152" s="609" t="s">
        <v>6101</v>
      </c>
      <c r="M152" s="1265"/>
      <c r="N152" s="1291" t="s">
        <v>35</v>
      </c>
      <c r="O152" s="1261" t="s">
        <v>6102</v>
      </c>
      <c r="P152" s="1261" t="s">
        <v>276</v>
      </c>
      <c r="Q152" s="1290"/>
      <c r="R152" s="1290"/>
      <c r="S152" s="518" t="s">
        <v>1085</v>
      </c>
      <c r="T152" s="1264" t="s">
        <v>6104</v>
      </c>
      <c r="U152" s="1265"/>
      <c r="V152" s="177"/>
      <c r="W152" s="177"/>
      <c r="X152" s="177"/>
    </row>
    <row r="153" spans="1:24" s="357" customFormat="1">
      <c r="A153" s="429">
        <v>147</v>
      </c>
      <c r="B153" s="517" t="s">
        <v>6358</v>
      </c>
      <c r="C153" s="1287" t="s">
        <v>6388</v>
      </c>
      <c r="D153" s="647" t="s">
        <v>5203</v>
      </c>
      <c r="E153" s="762" t="s">
        <v>1554</v>
      </c>
      <c r="F153" s="1291" t="s">
        <v>167</v>
      </c>
      <c r="G153" s="519" t="s">
        <v>6301</v>
      </c>
      <c r="H153" s="518" t="s">
        <v>4896</v>
      </c>
      <c r="I153" s="1265" t="s">
        <v>6129</v>
      </c>
      <c r="J153" s="1277" t="s">
        <v>6389</v>
      </c>
      <c r="K153" s="1397" t="s">
        <v>833</v>
      </c>
      <c r="L153" s="609" t="s">
        <v>6101</v>
      </c>
      <c r="M153" s="1265"/>
      <c r="N153" s="1291" t="s">
        <v>35</v>
      </c>
      <c r="O153" s="1261" t="s">
        <v>6102</v>
      </c>
      <c r="P153" s="1261" t="s">
        <v>276</v>
      </c>
      <c r="Q153" s="1290"/>
      <c r="R153" s="1290"/>
      <c r="S153" s="518" t="s">
        <v>1085</v>
      </c>
      <c r="T153" s="1264" t="s">
        <v>6104</v>
      </c>
      <c r="U153" s="1265"/>
      <c r="V153" s="177"/>
      <c r="W153" s="177"/>
      <c r="X153" s="177"/>
    </row>
    <row r="154" spans="1:24" s="357" customFormat="1">
      <c r="A154" s="429">
        <v>148</v>
      </c>
      <c r="B154" s="517" t="s">
        <v>6358</v>
      </c>
      <c r="C154" s="1287" t="s">
        <v>6390</v>
      </c>
      <c r="D154" s="647" t="s">
        <v>5197</v>
      </c>
      <c r="E154" s="762" t="s">
        <v>1554</v>
      </c>
      <c r="F154" s="1291" t="s">
        <v>167</v>
      </c>
      <c r="G154" s="519" t="s">
        <v>6301</v>
      </c>
      <c r="H154" s="518" t="s">
        <v>4896</v>
      </c>
      <c r="I154" s="1265" t="s">
        <v>6129</v>
      </c>
      <c r="J154" s="1277" t="s">
        <v>6391</v>
      </c>
      <c r="K154" s="1397" t="s">
        <v>833</v>
      </c>
      <c r="L154" s="609" t="s">
        <v>6101</v>
      </c>
      <c r="M154" s="1265"/>
      <c r="N154" s="1291" t="s">
        <v>35</v>
      </c>
      <c r="O154" s="1261" t="s">
        <v>6102</v>
      </c>
      <c r="P154" s="1261" t="s">
        <v>276</v>
      </c>
      <c r="Q154" s="1290"/>
      <c r="R154" s="1290"/>
      <c r="S154" s="518" t="s">
        <v>1085</v>
      </c>
      <c r="T154" s="1264" t="s">
        <v>6104</v>
      </c>
      <c r="U154" s="1265"/>
      <c r="V154" s="177"/>
      <c r="W154" s="177"/>
      <c r="X154" s="177"/>
    </row>
    <row r="155" spans="1:24" s="357" customFormat="1">
      <c r="A155" s="429">
        <v>149</v>
      </c>
      <c r="B155" s="517" t="s">
        <v>6358</v>
      </c>
      <c r="C155" s="1287" t="s">
        <v>6392</v>
      </c>
      <c r="D155" s="647" t="s">
        <v>5203</v>
      </c>
      <c r="E155" s="762" t="s">
        <v>1554</v>
      </c>
      <c r="F155" s="1291" t="s">
        <v>167</v>
      </c>
      <c r="G155" s="519" t="s">
        <v>6301</v>
      </c>
      <c r="H155" s="518" t="s">
        <v>4896</v>
      </c>
      <c r="I155" s="1265" t="s">
        <v>6129</v>
      </c>
      <c r="J155" s="1277" t="s">
        <v>6393</v>
      </c>
      <c r="K155" s="1397" t="s">
        <v>833</v>
      </c>
      <c r="L155" s="609" t="s">
        <v>6101</v>
      </c>
      <c r="M155" s="1265"/>
      <c r="N155" s="1291" t="s">
        <v>35</v>
      </c>
      <c r="O155" s="1261" t="s">
        <v>6102</v>
      </c>
      <c r="P155" s="1261" t="s">
        <v>276</v>
      </c>
      <c r="Q155" s="1290"/>
      <c r="R155" s="1290"/>
      <c r="S155" s="518" t="s">
        <v>1085</v>
      </c>
      <c r="T155" s="1264" t="s">
        <v>6104</v>
      </c>
      <c r="U155" s="1265"/>
      <c r="V155" s="177"/>
      <c r="W155" s="177"/>
      <c r="X155" s="177"/>
    </row>
    <row r="156" spans="1:24" s="357" customFormat="1" ht="15.6">
      <c r="A156" s="429">
        <v>150</v>
      </c>
      <c r="B156" s="517" t="s">
        <v>6394</v>
      </c>
      <c r="C156" s="830" t="s">
        <v>6395</v>
      </c>
      <c r="D156" s="649" t="s">
        <v>5258</v>
      </c>
      <c r="E156" s="762" t="s">
        <v>1554</v>
      </c>
      <c r="F156" s="1291" t="s">
        <v>6127</v>
      </c>
      <c r="G156" s="1269" t="s">
        <v>6217</v>
      </c>
      <c r="H156" s="518" t="s">
        <v>4896</v>
      </c>
      <c r="I156" s="1265" t="s">
        <v>6129</v>
      </c>
      <c r="J156" s="1281" t="s">
        <v>6396</v>
      </c>
      <c r="K156" s="1397" t="s">
        <v>6397</v>
      </c>
      <c r="L156" s="609" t="s">
        <v>6101</v>
      </c>
      <c r="M156" s="1265"/>
      <c r="N156" s="1291" t="s">
        <v>35</v>
      </c>
      <c r="O156" s="1261" t="s">
        <v>6102</v>
      </c>
      <c r="P156" s="1261" t="s">
        <v>276</v>
      </c>
      <c r="Q156" s="1290"/>
      <c r="R156" s="1290"/>
      <c r="S156" s="518" t="s">
        <v>1085</v>
      </c>
      <c r="T156" s="1264" t="s">
        <v>6104</v>
      </c>
      <c r="U156" s="1265"/>
      <c r="V156" s="177"/>
      <c r="W156" s="177"/>
      <c r="X156" s="177"/>
    </row>
    <row r="157" spans="1:24" s="357" customFormat="1">
      <c r="A157" s="429">
        <v>151</v>
      </c>
      <c r="B157" s="517" t="s">
        <v>6394</v>
      </c>
      <c r="C157" s="518" t="s">
        <v>6398</v>
      </c>
      <c r="D157" s="649" t="s">
        <v>5269</v>
      </c>
      <c r="E157" s="762" t="s">
        <v>1554</v>
      </c>
      <c r="F157" s="1291" t="s">
        <v>6178</v>
      </c>
      <c r="G157" s="518" t="s">
        <v>6399</v>
      </c>
      <c r="H157" s="518" t="s">
        <v>4896</v>
      </c>
      <c r="I157" s="1265" t="s">
        <v>6129</v>
      </c>
      <c r="J157" s="1222" t="s">
        <v>6400</v>
      </c>
      <c r="K157" s="1397" t="s">
        <v>6397</v>
      </c>
      <c r="L157" s="609" t="s">
        <v>6101</v>
      </c>
      <c r="M157" s="1265"/>
      <c r="N157" s="1291" t="s">
        <v>6132</v>
      </c>
      <c r="O157" s="1261" t="s">
        <v>6102</v>
      </c>
      <c r="P157" s="1261" t="s">
        <v>276</v>
      </c>
      <c r="Q157" s="1290"/>
      <c r="R157" s="1290"/>
      <c r="S157" s="518" t="s">
        <v>1085</v>
      </c>
      <c r="T157" s="1264" t="s">
        <v>6104</v>
      </c>
      <c r="U157" s="1265"/>
      <c r="V157" s="177"/>
      <c r="W157" s="177"/>
      <c r="X157" s="177"/>
    </row>
    <row r="158" spans="1:24" s="357" customFormat="1">
      <c r="A158" s="429">
        <v>152</v>
      </c>
      <c r="B158" s="517" t="s">
        <v>6401</v>
      </c>
      <c r="C158" s="518" t="s">
        <v>6402</v>
      </c>
      <c r="D158" s="649" t="s">
        <v>5212</v>
      </c>
      <c r="E158" s="768" t="s">
        <v>1554</v>
      </c>
      <c r="F158" s="1291" t="s">
        <v>167</v>
      </c>
      <c r="G158" s="767" t="s">
        <v>6403</v>
      </c>
      <c r="H158" s="518" t="s">
        <v>4896</v>
      </c>
      <c r="I158" s="1265" t="s">
        <v>6129</v>
      </c>
      <c r="J158" s="1222" t="s">
        <v>6404</v>
      </c>
      <c r="K158" s="1397">
        <v>43993</v>
      </c>
      <c r="L158" s="609" t="s">
        <v>6101</v>
      </c>
      <c r="M158" s="1265"/>
      <c r="N158" s="1291" t="s">
        <v>35</v>
      </c>
      <c r="O158" s="1261" t="s">
        <v>6102</v>
      </c>
      <c r="P158" s="1261" t="s">
        <v>276</v>
      </c>
      <c r="Q158" s="1290"/>
      <c r="R158" s="1290"/>
      <c r="S158" s="518" t="s">
        <v>1085</v>
      </c>
      <c r="T158" s="1264" t="s">
        <v>6104</v>
      </c>
      <c r="U158" s="1265"/>
      <c r="V158" s="177"/>
      <c r="W158" s="177"/>
      <c r="X158" s="177"/>
    </row>
    <row r="159" spans="1:24" s="357" customFormat="1">
      <c r="A159" s="429">
        <v>153</v>
      </c>
      <c r="B159" s="517" t="s">
        <v>6405</v>
      </c>
      <c r="C159" s="830" t="s">
        <v>6406</v>
      </c>
      <c r="D159" s="649" t="s">
        <v>5160</v>
      </c>
      <c r="E159" s="762" t="s">
        <v>1557</v>
      </c>
      <c r="F159" s="1291" t="s">
        <v>6178</v>
      </c>
      <c r="G159" s="518" t="s">
        <v>6407</v>
      </c>
      <c r="H159" s="518" t="s">
        <v>4896</v>
      </c>
      <c r="I159" s="1265" t="s">
        <v>6129</v>
      </c>
      <c r="J159" s="1281" t="s">
        <v>6408</v>
      </c>
      <c r="K159" s="1397" t="s">
        <v>6409</v>
      </c>
      <c r="L159" s="609" t="s">
        <v>6101</v>
      </c>
      <c r="M159" s="1265"/>
      <c r="N159" s="1291" t="s">
        <v>35</v>
      </c>
      <c r="O159" s="1261" t="s">
        <v>6102</v>
      </c>
      <c r="P159" s="1261" t="s">
        <v>276</v>
      </c>
      <c r="Q159" s="1290"/>
      <c r="R159" s="1290"/>
      <c r="S159" s="518" t="s">
        <v>1085</v>
      </c>
      <c r="T159" s="1264" t="s">
        <v>6104</v>
      </c>
      <c r="U159" s="1265"/>
      <c r="V159" s="177"/>
      <c r="W159" s="177"/>
      <c r="X159" s="177"/>
    </row>
    <row r="160" spans="1:24" s="357" customFormat="1">
      <c r="A160" s="429">
        <v>154</v>
      </c>
      <c r="B160" s="517" t="s">
        <v>6405</v>
      </c>
      <c r="C160" s="518" t="s">
        <v>6410</v>
      </c>
      <c r="D160" s="649" t="s">
        <v>5081</v>
      </c>
      <c r="E160" s="768" t="s">
        <v>1554</v>
      </c>
      <c r="F160" s="1292" t="s">
        <v>668</v>
      </c>
      <c r="G160" s="518" t="s">
        <v>6407</v>
      </c>
      <c r="H160" s="518" t="s">
        <v>4896</v>
      </c>
      <c r="I160" s="1265" t="s">
        <v>6129</v>
      </c>
      <c r="J160" s="1281" t="s">
        <v>6408</v>
      </c>
      <c r="K160" s="1397" t="s">
        <v>6409</v>
      </c>
      <c r="L160" s="609" t="s">
        <v>6101</v>
      </c>
      <c r="M160" s="1265"/>
      <c r="N160" s="1291" t="s">
        <v>35</v>
      </c>
      <c r="O160" s="1261" t="s">
        <v>6102</v>
      </c>
      <c r="P160" s="1261" t="s">
        <v>276</v>
      </c>
      <c r="Q160" s="1290"/>
      <c r="R160" s="1290"/>
      <c r="S160" s="518" t="s">
        <v>1085</v>
      </c>
      <c r="T160" s="1264" t="s">
        <v>6104</v>
      </c>
      <c r="U160" s="1265"/>
      <c r="V160" s="177"/>
      <c r="W160" s="177"/>
      <c r="X160" s="177"/>
    </row>
    <row r="161" spans="1:24" s="357" customFormat="1">
      <c r="A161" s="429">
        <v>155</v>
      </c>
      <c r="B161" s="517" t="s">
        <v>6411</v>
      </c>
      <c r="C161" s="830" t="s">
        <v>6412</v>
      </c>
      <c r="D161" s="1276">
        <v>19</v>
      </c>
      <c r="E161" s="762" t="s">
        <v>1557</v>
      </c>
      <c r="F161" s="1291" t="s">
        <v>6127</v>
      </c>
      <c r="G161" s="518" t="s">
        <v>6413</v>
      </c>
      <c r="H161" s="518" t="s">
        <v>4896</v>
      </c>
      <c r="I161" s="1265" t="s">
        <v>6129</v>
      </c>
      <c r="J161" s="1281" t="s">
        <v>6414</v>
      </c>
      <c r="K161" s="1397" t="s">
        <v>6415</v>
      </c>
      <c r="L161" s="609" t="s">
        <v>6101</v>
      </c>
      <c r="M161" s="1265"/>
      <c r="N161" s="1291" t="s">
        <v>35</v>
      </c>
      <c r="O161" s="1261" t="s">
        <v>6102</v>
      </c>
      <c r="P161" s="1261" t="s">
        <v>276</v>
      </c>
      <c r="Q161" s="1290"/>
      <c r="R161" s="1290"/>
      <c r="S161" s="518" t="s">
        <v>1085</v>
      </c>
      <c r="T161" s="1264" t="s">
        <v>6104</v>
      </c>
      <c r="U161" s="1265"/>
      <c r="V161" s="177"/>
      <c r="W161" s="177"/>
      <c r="X161" s="177"/>
    </row>
    <row r="162" spans="1:24" s="357" customFormat="1">
      <c r="A162" s="429">
        <v>156</v>
      </c>
      <c r="B162" s="517" t="s">
        <v>6411</v>
      </c>
      <c r="C162" s="830" t="s">
        <v>6416</v>
      </c>
      <c r="D162" s="1293">
        <v>27</v>
      </c>
      <c r="E162" s="762" t="s">
        <v>1554</v>
      </c>
      <c r="F162" s="1291" t="s">
        <v>6178</v>
      </c>
      <c r="G162" s="518" t="s">
        <v>6324</v>
      </c>
      <c r="H162" s="518" t="s">
        <v>4896</v>
      </c>
      <c r="I162" s="1265" t="s">
        <v>6129</v>
      </c>
      <c r="J162" s="1294" t="s">
        <v>6417</v>
      </c>
      <c r="K162" s="1397" t="s">
        <v>6415</v>
      </c>
      <c r="L162" s="609" t="s">
        <v>6101</v>
      </c>
      <c r="M162" s="1265"/>
      <c r="N162" s="1291" t="s">
        <v>35</v>
      </c>
      <c r="O162" s="1261" t="s">
        <v>6102</v>
      </c>
      <c r="P162" s="1261" t="s">
        <v>276</v>
      </c>
      <c r="Q162" s="1290"/>
      <c r="R162" s="1290"/>
      <c r="S162" s="518" t="s">
        <v>1085</v>
      </c>
      <c r="T162" s="1264" t="s">
        <v>6104</v>
      </c>
      <c r="U162" s="1265"/>
      <c r="V162" s="177"/>
      <c r="W162" s="177"/>
      <c r="X162" s="177"/>
    </row>
    <row r="163" spans="1:24" s="357" customFormat="1">
      <c r="A163" s="429">
        <v>157</v>
      </c>
      <c r="B163" s="517" t="s">
        <v>6411</v>
      </c>
      <c r="C163" s="518" t="s">
        <v>6418</v>
      </c>
      <c r="D163" s="759">
        <v>18</v>
      </c>
      <c r="E163" s="762" t="s">
        <v>1554</v>
      </c>
      <c r="F163" s="1291" t="s">
        <v>6178</v>
      </c>
      <c r="G163" s="518" t="s">
        <v>6324</v>
      </c>
      <c r="H163" s="518" t="s">
        <v>4896</v>
      </c>
      <c r="I163" s="1265" t="s">
        <v>6129</v>
      </c>
      <c r="J163" s="1222" t="s">
        <v>6419</v>
      </c>
      <c r="K163" s="1397" t="s">
        <v>6415</v>
      </c>
      <c r="L163" s="609" t="s">
        <v>6101</v>
      </c>
      <c r="M163" s="1265"/>
      <c r="N163" s="1291" t="s">
        <v>35</v>
      </c>
      <c r="O163" s="1261" t="s">
        <v>6102</v>
      </c>
      <c r="P163" s="1261" t="s">
        <v>276</v>
      </c>
      <c r="Q163" s="1290"/>
      <c r="R163" s="1290"/>
      <c r="S163" s="518" t="s">
        <v>1085</v>
      </c>
      <c r="T163" s="1264" t="s">
        <v>6104</v>
      </c>
      <c r="U163" s="1265"/>
      <c r="V163" s="177"/>
      <c r="W163" s="177"/>
      <c r="X163" s="177"/>
    </row>
    <row r="164" spans="1:24" s="357" customFormat="1">
      <c r="A164" s="429">
        <v>158</v>
      </c>
      <c r="B164" s="517" t="s">
        <v>6420</v>
      </c>
      <c r="C164" s="830" t="s">
        <v>6421</v>
      </c>
      <c r="D164" s="1276">
        <v>22</v>
      </c>
      <c r="E164" s="762" t="s">
        <v>1554</v>
      </c>
      <c r="F164" s="1291" t="s">
        <v>6178</v>
      </c>
      <c r="G164" s="518" t="s">
        <v>6324</v>
      </c>
      <c r="H164" s="518" t="s">
        <v>4896</v>
      </c>
      <c r="I164" s="1265" t="s">
        <v>6129</v>
      </c>
      <c r="J164" s="1281" t="s">
        <v>6422</v>
      </c>
      <c r="K164" s="1397" t="s">
        <v>6423</v>
      </c>
      <c r="L164" s="609" t="s">
        <v>6101</v>
      </c>
      <c r="M164" s="1265"/>
      <c r="N164" s="1291" t="s">
        <v>35</v>
      </c>
      <c r="O164" s="1261" t="s">
        <v>6102</v>
      </c>
      <c r="P164" s="1261" t="s">
        <v>276</v>
      </c>
      <c r="Q164" s="1290"/>
      <c r="R164" s="1290"/>
      <c r="S164" s="518" t="s">
        <v>1085</v>
      </c>
      <c r="T164" s="1264" t="s">
        <v>6104</v>
      </c>
      <c r="U164" s="1265"/>
      <c r="V164" s="177"/>
      <c r="W164" s="177"/>
      <c r="X164" s="177"/>
    </row>
    <row r="165" spans="1:24" s="357" customFormat="1">
      <c r="A165" s="429">
        <v>159</v>
      </c>
      <c r="B165" s="517" t="s">
        <v>6424</v>
      </c>
      <c r="C165" s="830" t="s">
        <v>6425</v>
      </c>
      <c r="D165" s="1293">
        <v>30</v>
      </c>
      <c r="E165" s="762" t="s">
        <v>1554</v>
      </c>
      <c r="F165" s="1291" t="s">
        <v>6178</v>
      </c>
      <c r="G165" s="518" t="s">
        <v>6324</v>
      </c>
      <c r="H165" s="518" t="s">
        <v>4896</v>
      </c>
      <c r="I165" s="1265" t="s">
        <v>6129</v>
      </c>
      <c r="J165" s="1294" t="s">
        <v>6426</v>
      </c>
      <c r="K165" s="1397" t="s">
        <v>6423</v>
      </c>
      <c r="L165" s="609" t="s">
        <v>6101</v>
      </c>
      <c r="M165" s="1265"/>
      <c r="N165" s="1291" t="s">
        <v>35</v>
      </c>
      <c r="O165" s="1261" t="s">
        <v>6102</v>
      </c>
      <c r="P165" s="1261" t="s">
        <v>276</v>
      </c>
      <c r="Q165" s="1290"/>
      <c r="R165" s="1290"/>
      <c r="S165" s="518" t="s">
        <v>1085</v>
      </c>
      <c r="T165" s="1264" t="s">
        <v>6104</v>
      </c>
      <c r="U165" s="1265"/>
      <c r="V165" s="177"/>
      <c r="W165" s="177"/>
      <c r="X165" s="177"/>
    </row>
    <row r="166" spans="1:24" s="357" customFormat="1">
      <c r="A166" s="429">
        <v>160</v>
      </c>
      <c r="B166" s="517" t="s">
        <v>6424</v>
      </c>
      <c r="C166" s="518" t="s">
        <v>6427</v>
      </c>
      <c r="D166" s="759">
        <v>22</v>
      </c>
      <c r="E166" s="762" t="s">
        <v>1554</v>
      </c>
      <c r="F166" s="1291" t="s">
        <v>6178</v>
      </c>
      <c r="G166" s="518" t="s">
        <v>6324</v>
      </c>
      <c r="H166" s="518" t="s">
        <v>4896</v>
      </c>
      <c r="I166" s="1265" t="s">
        <v>6129</v>
      </c>
      <c r="J166" s="1222" t="s">
        <v>6428</v>
      </c>
      <c r="K166" s="1397" t="s">
        <v>6423</v>
      </c>
      <c r="L166" s="609" t="s">
        <v>6101</v>
      </c>
      <c r="M166" s="1265"/>
      <c r="N166" s="1291" t="s">
        <v>35</v>
      </c>
      <c r="O166" s="1261" t="s">
        <v>6102</v>
      </c>
      <c r="P166" s="1261" t="s">
        <v>276</v>
      </c>
      <c r="Q166" s="1290"/>
      <c r="R166" s="1290"/>
      <c r="S166" s="518" t="s">
        <v>1085</v>
      </c>
      <c r="T166" s="1264" t="s">
        <v>6104</v>
      </c>
      <c r="U166" s="1265"/>
      <c r="V166" s="177"/>
      <c r="W166" s="177"/>
      <c r="X166" s="177"/>
    </row>
    <row r="167" spans="1:24" s="357" customFormat="1">
      <c r="A167" s="429">
        <v>161</v>
      </c>
      <c r="B167" s="517" t="s">
        <v>6429</v>
      </c>
      <c r="C167" s="518" t="s">
        <v>6430</v>
      </c>
      <c r="D167" s="649" t="s">
        <v>5232</v>
      </c>
      <c r="E167" s="762" t="s">
        <v>1557</v>
      </c>
      <c r="F167" s="1291" t="s">
        <v>5096</v>
      </c>
      <c r="G167" s="518" t="s">
        <v>6431</v>
      </c>
      <c r="H167" s="518" t="s">
        <v>4896</v>
      </c>
      <c r="I167" s="1265" t="s">
        <v>6099</v>
      </c>
      <c r="J167" s="1222" t="s">
        <v>6432</v>
      </c>
      <c r="K167" s="1397" t="s">
        <v>6429</v>
      </c>
      <c r="L167" s="609" t="s">
        <v>6101</v>
      </c>
      <c r="M167" s="1265"/>
      <c r="N167" s="1291" t="s">
        <v>35</v>
      </c>
      <c r="O167" s="1261" t="s">
        <v>6102</v>
      </c>
      <c r="P167" s="1261" t="s">
        <v>276</v>
      </c>
      <c r="Q167" s="1290"/>
      <c r="R167" s="1290"/>
      <c r="S167" s="518" t="s">
        <v>1085</v>
      </c>
      <c r="T167" s="1264" t="s">
        <v>6104</v>
      </c>
      <c r="U167" s="1265"/>
      <c r="V167" s="177"/>
      <c r="W167" s="177"/>
      <c r="X167" s="177"/>
    </row>
    <row r="168" spans="1:24" s="357" customFormat="1">
      <c r="A168" s="429">
        <v>162</v>
      </c>
      <c r="B168" s="517">
        <v>44010</v>
      </c>
      <c r="C168" s="518" t="s">
        <v>6433</v>
      </c>
      <c r="D168" s="649" t="s">
        <v>5205</v>
      </c>
      <c r="E168" s="762" t="s">
        <v>1554</v>
      </c>
      <c r="F168" s="1291" t="s">
        <v>167</v>
      </c>
      <c r="G168" s="518" t="s">
        <v>6434</v>
      </c>
      <c r="H168" s="518" t="s">
        <v>4896</v>
      </c>
      <c r="I168" s="1265" t="s">
        <v>6129</v>
      </c>
      <c r="J168" s="1222" t="s">
        <v>6435</v>
      </c>
      <c r="K168" s="1397" t="s">
        <v>6429</v>
      </c>
      <c r="L168" s="609" t="s">
        <v>6101</v>
      </c>
      <c r="M168" s="1265"/>
      <c r="N168" s="1291" t="s">
        <v>35</v>
      </c>
      <c r="O168" s="1261" t="s">
        <v>6102</v>
      </c>
      <c r="P168" s="1261" t="s">
        <v>276</v>
      </c>
      <c r="Q168" s="1290"/>
      <c r="R168" s="1290"/>
      <c r="S168" s="518" t="s">
        <v>1085</v>
      </c>
      <c r="T168" s="1264" t="s">
        <v>6104</v>
      </c>
      <c r="U168" s="1265"/>
      <c r="V168" s="177"/>
      <c r="W168" s="177"/>
      <c r="X168" s="177"/>
    </row>
    <row r="169" spans="1:24" s="357" customFormat="1">
      <c r="A169" s="429">
        <v>163</v>
      </c>
      <c r="B169" s="517">
        <v>44015</v>
      </c>
      <c r="C169" s="518" t="s">
        <v>6436</v>
      </c>
      <c r="D169" s="649" t="s">
        <v>5240</v>
      </c>
      <c r="E169" s="762" t="s">
        <v>1557</v>
      </c>
      <c r="F169" s="1291" t="s">
        <v>5096</v>
      </c>
      <c r="G169" s="781" t="s">
        <v>6437</v>
      </c>
      <c r="H169" s="518" t="s">
        <v>4896</v>
      </c>
      <c r="I169" s="1265" t="s">
        <v>6168</v>
      </c>
      <c r="J169" s="1277" t="s">
        <v>6438</v>
      </c>
      <c r="K169" s="1397" t="s">
        <v>6439</v>
      </c>
      <c r="L169" s="609" t="s">
        <v>6101</v>
      </c>
      <c r="M169" s="1265"/>
      <c r="N169" s="1291" t="s">
        <v>35</v>
      </c>
      <c r="O169" s="1261" t="s">
        <v>6102</v>
      </c>
      <c r="P169" s="1261" t="s">
        <v>276</v>
      </c>
      <c r="Q169" s="1290"/>
      <c r="R169" s="1290"/>
      <c r="S169" s="518" t="s">
        <v>1085</v>
      </c>
      <c r="T169" s="1264" t="s">
        <v>6104</v>
      </c>
      <c r="U169" s="1265"/>
      <c r="V169" s="177"/>
      <c r="W169" s="177"/>
      <c r="X169" s="177"/>
    </row>
    <row r="170" spans="1:24" s="357" customFormat="1">
      <c r="A170" s="429">
        <v>164</v>
      </c>
      <c r="B170" s="517" t="s">
        <v>6423</v>
      </c>
      <c r="C170" s="518" t="s">
        <v>6440</v>
      </c>
      <c r="D170" s="1277" t="s">
        <v>5181</v>
      </c>
      <c r="E170" s="765" t="s">
        <v>1554</v>
      </c>
      <c r="F170" s="519" t="s">
        <v>167</v>
      </c>
      <c r="G170" s="518" t="s">
        <v>6441</v>
      </c>
      <c r="H170" s="518" t="s">
        <v>4896</v>
      </c>
      <c r="I170" s="1265" t="s">
        <v>6129</v>
      </c>
      <c r="J170" s="1277" t="s">
        <v>6442</v>
      </c>
      <c r="K170" s="1397" t="s">
        <v>6423</v>
      </c>
      <c r="L170" s="609" t="s">
        <v>6101</v>
      </c>
      <c r="M170" s="1265"/>
      <c r="N170" s="1291" t="s">
        <v>35</v>
      </c>
      <c r="O170" s="1261" t="s">
        <v>6102</v>
      </c>
      <c r="P170" s="1261" t="s">
        <v>276</v>
      </c>
      <c r="Q170" s="1290"/>
      <c r="R170" s="1290"/>
      <c r="S170" s="518" t="s">
        <v>1085</v>
      </c>
      <c r="T170" s="1264" t="s">
        <v>6104</v>
      </c>
      <c r="U170" s="1265"/>
      <c r="V170" s="177"/>
      <c r="W170" s="177"/>
      <c r="X170" s="177"/>
    </row>
    <row r="171" spans="1:24" s="357" customFormat="1">
      <c r="A171" s="429">
        <v>165</v>
      </c>
      <c r="B171" s="517" t="s">
        <v>6423</v>
      </c>
      <c r="C171" s="518" t="s">
        <v>6443</v>
      </c>
      <c r="D171" s="1277">
        <v>21</v>
      </c>
      <c r="E171" s="762" t="s">
        <v>1557</v>
      </c>
      <c r="F171" s="519" t="s">
        <v>6127</v>
      </c>
      <c r="G171" s="518" t="s">
        <v>6399</v>
      </c>
      <c r="H171" s="518" t="s">
        <v>4896</v>
      </c>
      <c r="I171" s="1265" t="s">
        <v>6129</v>
      </c>
      <c r="J171" s="1277" t="s">
        <v>6444</v>
      </c>
      <c r="K171" s="1397" t="s">
        <v>6423</v>
      </c>
      <c r="L171" s="609" t="s">
        <v>6101</v>
      </c>
      <c r="M171" s="1265"/>
      <c r="N171" s="1291" t="s">
        <v>35</v>
      </c>
      <c r="O171" s="1261" t="s">
        <v>6102</v>
      </c>
      <c r="P171" s="1261" t="s">
        <v>276</v>
      </c>
      <c r="Q171" s="1290"/>
      <c r="R171" s="1290"/>
      <c r="S171" s="518" t="s">
        <v>1085</v>
      </c>
      <c r="T171" s="1264" t="s">
        <v>6104</v>
      </c>
      <c r="U171" s="1265"/>
      <c r="V171" s="177"/>
      <c r="W171" s="177"/>
      <c r="X171" s="177"/>
    </row>
    <row r="172" spans="1:24" s="357" customFormat="1">
      <c r="A172" s="429">
        <v>166</v>
      </c>
      <c r="B172" s="517">
        <v>44019</v>
      </c>
      <c r="C172" s="518" t="s">
        <v>6445</v>
      </c>
      <c r="D172" s="1277">
        <v>46</v>
      </c>
      <c r="E172" s="654" t="s">
        <v>1554</v>
      </c>
      <c r="F172" s="1291" t="s">
        <v>167</v>
      </c>
      <c r="G172" s="518" t="s">
        <v>6441</v>
      </c>
      <c r="H172" s="518" t="s">
        <v>4896</v>
      </c>
      <c r="I172" s="1265" t="s">
        <v>6129</v>
      </c>
      <c r="J172" s="1277" t="s">
        <v>6446</v>
      </c>
      <c r="K172" s="1402">
        <v>44019</v>
      </c>
      <c r="L172" s="609" t="s">
        <v>6101</v>
      </c>
      <c r="M172" s="1265"/>
      <c r="N172" s="1291" t="s">
        <v>35</v>
      </c>
      <c r="O172" s="1261" t="s">
        <v>6102</v>
      </c>
      <c r="P172" s="1261" t="s">
        <v>276</v>
      </c>
      <c r="Q172" s="1290"/>
      <c r="R172" s="1290"/>
      <c r="S172" s="518" t="s">
        <v>1085</v>
      </c>
      <c r="T172" s="1264" t="s">
        <v>6104</v>
      </c>
      <c r="U172" s="1265"/>
      <c r="V172" s="177"/>
      <c r="W172" s="177"/>
      <c r="X172" s="177"/>
    </row>
    <row r="173" spans="1:24" s="357" customFormat="1">
      <c r="A173" s="429">
        <v>167</v>
      </c>
      <c r="B173" s="517">
        <v>44020</v>
      </c>
      <c r="C173" s="518" t="s">
        <v>6447</v>
      </c>
      <c r="D173" s="1277">
        <v>24</v>
      </c>
      <c r="E173" s="762" t="s">
        <v>1557</v>
      </c>
      <c r="F173" s="1291" t="s">
        <v>6127</v>
      </c>
      <c r="G173" s="764" t="s">
        <v>6129</v>
      </c>
      <c r="H173" s="518" t="s">
        <v>4896</v>
      </c>
      <c r="I173" s="1265" t="s">
        <v>6129</v>
      </c>
      <c r="J173" s="1277" t="s">
        <v>6448</v>
      </c>
      <c r="K173" s="1402">
        <v>44020</v>
      </c>
      <c r="L173" s="609" t="s">
        <v>6101</v>
      </c>
      <c r="M173" s="1265"/>
      <c r="N173" s="1291" t="s">
        <v>35</v>
      </c>
      <c r="O173" s="1261" t="s">
        <v>6102</v>
      </c>
      <c r="P173" s="1261" t="s">
        <v>276</v>
      </c>
      <c r="Q173" s="1290"/>
      <c r="R173" s="1290"/>
      <c r="S173" s="518" t="s">
        <v>1085</v>
      </c>
      <c r="T173" s="1264" t="s">
        <v>6104</v>
      </c>
      <c r="U173" s="1265"/>
      <c r="V173" s="177"/>
      <c r="W173" s="177"/>
      <c r="X173" s="177"/>
    </row>
    <row r="174" spans="1:24" s="357" customFormat="1">
      <c r="A174" s="429">
        <v>168</v>
      </c>
      <c r="B174" s="517">
        <v>44021</v>
      </c>
      <c r="C174" s="518" t="s">
        <v>6449</v>
      </c>
      <c r="D174" s="1277">
        <v>18</v>
      </c>
      <c r="E174" s="762" t="s">
        <v>1557</v>
      </c>
      <c r="F174" s="1291" t="s">
        <v>6127</v>
      </c>
      <c r="G174" s="764" t="s">
        <v>6450</v>
      </c>
      <c r="H174" s="518" t="s">
        <v>4896</v>
      </c>
      <c r="I174" s="1265" t="s">
        <v>6129</v>
      </c>
      <c r="J174" s="1277" t="s">
        <v>6451</v>
      </c>
      <c r="K174" s="1402">
        <v>44021</v>
      </c>
      <c r="L174" s="609" t="s">
        <v>6101</v>
      </c>
      <c r="M174" s="1265"/>
      <c r="N174" s="1291" t="s">
        <v>35</v>
      </c>
      <c r="O174" s="1261" t="s">
        <v>6102</v>
      </c>
      <c r="P174" s="1261" t="s">
        <v>276</v>
      </c>
      <c r="Q174" s="1290"/>
      <c r="R174" s="1290"/>
      <c r="S174" s="518" t="s">
        <v>1085</v>
      </c>
      <c r="T174" s="1264" t="s">
        <v>6104</v>
      </c>
      <c r="U174" s="1265"/>
      <c r="V174" s="177"/>
      <c r="W174" s="177"/>
      <c r="X174" s="177"/>
    </row>
    <row r="175" spans="1:24" s="357" customFormat="1">
      <c r="A175" s="429">
        <v>169</v>
      </c>
      <c r="B175" s="517">
        <v>44021</v>
      </c>
      <c r="C175" s="518" t="s">
        <v>6452</v>
      </c>
      <c r="D175" s="1277">
        <v>22</v>
      </c>
      <c r="E175" s="762" t="s">
        <v>1554</v>
      </c>
      <c r="F175" s="1291" t="s">
        <v>167</v>
      </c>
      <c r="G175" s="764" t="s">
        <v>6129</v>
      </c>
      <c r="H175" s="518" t="s">
        <v>4896</v>
      </c>
      <c r="I175" s="1265" t="s">
        <v>6129</v>
      </c>
      <c r="J175" s="1277" t="s">
        <v>6451</v>
      </c>
      <c r="K175" s="1402">
        <v>44021</v>
      </c>
      <c r="L175" s="609" t="s">
        <v>6101</v>
      </c>
      <c r="M175" s="1265"/>
      <c r="N175" s="1291" t="s">
        <v>35</v>
      </c>
      <c r="O175" s="1261" t="s">
        <v>6102</v>
      </c>
      <c r="P175" s="1261" t="s">
        <v>276</v>
      </c>
      <c r="Q175" s="1290"/>
      <c r="R175" s="1290"/>
      <c r="S175" s="518" t="s">
        <v>1085</v>
      </c>
      <c r="T175" s="1264" t="s">
        <v>6104</v>
      </c>
      <c r="U175" s="1265"/>
      <c r="V175" s="177"/>
      <c r="W175" s="177"/>
      <c r="X175" s="177"/>
    </row>
    <row r="176" spans="1:24" s="357" customFormat="1">
      <c r="A176" s="429">
        <v>170</v>
      </c>
      <c r="B176" s="517">
        <v>44022</v>
      </c>
      <c r="C176" s="518" t="s">
        <v>6453</v>
      </c>
      <c r="D176" s="761">
        <v>37</v>
      </c>
      <c r="E176" s="762" t="s">
        <v>1557</v>
      </c>
      <c r="F176" s="1291" t="s">
        <v>167</v>
      </c>
      <c r="G176" s="764" t="s">
        <v>6129</v>
      </c>
      <c r="H176" s="518" t="s">
        <v>4896</v>
      </c>
      <c r="I176" s="1265" t="s">
        <v>6129</v>
      </c>
      <c r="J176" s="1277" t="s">
        <v>6454</v>
      </c>
      <c r="K176" s="1402">
        <v>44024</v>
      </c>
      <c r="L176" s="609" t="s">
        <v>6101</v>
      </c>
      <c r="M176" s="1265"/>
      <c r="N176" s="1291" t="s">
        <v>35</v>
      </c>
      <c r="O176" s="1261" t="s">
        <v>6102</v>
      </c>
      <c r="P176" s="1261" t="s">
        <v>276</v>
      </c>
      <c r="Q176" s="1290"/>
      <c r="R176" s="1290"/>
      <c r="S176" s="518" t="s">
        <v>1085</v>
      </c>
      <c r="T176" s="1264" t="s">
        <v>6104</v>
      </c>
      <c r="U176" s="1265"/>
      <c r="V176" s="177"/>
      <c r="W176" s="177"/>
      <c r="X176" s="177"/>
    </row>
    <row r="177" spans="1:24" s="357" customFormat="1">
      <c r="A177" s="429">
        <v>171</v>
      </c>
      <c r="B177" s="517" t="s">
        <v>6455</v>
      </c>
      <c r="C177" s="518" t="s">
        <v>6456</v>
      </c>
      <c r="D177" s="649" t="s">
        <v>5188</v>
      </c>
      <c r="E177" s="1221" t="s">
        <v>1554</v>
      </c>
      <c r="F177" s="1291" t="s">
        <v>5145</v>
      </c>
      <c r="G177" s="764" t="s">
        <v>6457</v>
      </c>
      <c r="H177" s="518" t="s">
        <v>4896</v>
      </c>
      <c r="I177" s="1265" t="s">
        <v>6129</v>
      </c>
      <c r="J177" s="1277" t="s">
        <v>6458</v>
      </c>
      <c r="K177" s="1402">
        <v>44024</v>
      </c>
      <c r="L177" s="609" t="s">
        <v>6101</v>
      </c>
      <c r="M177" s="1265"/>
      <c r="N177" s="1291" t="s">
        <v>35</v>
      </c>
      <c r="O177" s="1261" t="s">
        <v>6102</v>
      </c>
      <c r="P177" s="1261" t="s">
        <v>276</v>
      </c>
      <c r="Q177" s="1290"/>
      <c r="R177" s="1290"/>
      <c r="S177" s="518" t="s">
        <v>1085</v>
      </c>
      <c r="T177" s="1264" t="s">
        <v>6104</v>
      </c>
      <c r="U177" s="1265"/>
      <c r="V177" s="177"/>
      <c r="W177" s="177"/>
      <c r="X177" s="177"/>
    </row>
    <row r="178" spans="1:24" s="357" customFormat="1">
      <c r="A178" s="429">
        <v>172</v>
      </c>
      <c r="B178" s="517" t="s">
        <v>6455</v>
      </c>
      <c r="C178" s="1287" t="s">
        <v>6459</v>
      </c>
      <c r="D178" s="1282" t="s">
        <v>5170</v>
      </c>
      <c r="E178" s="759" t="s">
        <v>1557</v>
      </c>
      <c r="F178" s="1291" t="s">
        <v>5083</v>
      </c>
      <c r="G178" s="764" t="s">
        <v>6134</v>
      </c>
      <c r="H178" s="518" t="s">
        <v>4896</v>
      </c>
      <c r="I178" s="1265" t="s">
        <v>6129</v>
      </c>
      <c r="J178" s="1277" t="s">
        <v>6460</v>
      </c>
      <c r="K178" s="1402">
        <v>44024</v>
      </c>
      <c r="L178" s="609" t="s">
        <v>6101</v>
      </c>
      <c r="M178" s="1265"/>
      <c r="N178" s="1291" t="s">
        <v>35</v>
      </c>
      <c r="O178" s="1261" t="s">
        <v>6102</v>
      </c>
      <c r="P178" s="1261" t="s">
        <v>276</v>
      </c>
      <c r="Q178" s="1290"/>
      <c r="R178" s="1290"/>
      <c r="S178" s="518" t="s">
        <v>1085</v>
      </c>
      <c r="T178" s="1264" t="s">
        <v>6104</v>
      </c>
      <c r="U178" s="1265"/>
      <c r="V178" s="177"/>
      <c r="W178" s="177"/>
      <c r="X178" s="177"/>
    </row>
    <row r="179" spans="1:24" s="357" customFormat="1">
      <c r="A179" s="429">
        <v>173</v>
      </c>
      <c r="B179" s="517" t="s">
        <v>6455</v>
      </c>
      <c r="C179" s="1287" t="s">
        <v>6461</v>
      </c>
      <c r="D179" s="647" t="s">
        <v>5156</v>
      </c>
      <c r="E179" s="759" t="s">
        <v>1554</v>
      </c>
      <c r="F179" s="1291" t="s">
        <v>5083</v>
      </c>
      <c r="G179" s="764" t="s">
        <v>6134</v>
      </c>
      <c r="H179" s="518" t="s">
        <v>4896</v>
      </c>
      <c r="I179" s="1265" t="s">
        <v>6129</v>
      </c>
      <c r="J179" s="1277" t="s">
        <v>6462</v>
      </c>
      <c r="K179" s="1402">
        <v>44024</v>
      </c>
      <c r="L179" s="609" t="s">
        <v>6101</v>
      </c>
      <c r="M179" s="1265"/>
      <c r="N179" s="1291" t="s">
        <v>35</v>
      </c>
      <c r="O179" s="1261" t="s">
        <v>6102</v>
      </c>
      <c r="P179" s="1261" t="s">
        <v>276</v>
      </c>
      <c r="Q179" s="1290"/>
      <c r="R179" s="1290"/>
      <c r="S179" s="518" t="s">
        <v>1085</v>
      </c>
      <c r="T179" s="1264" t="s">
        <v>6104</v>
      </c>
      <c r="U179" s="1265"/>
      <c r="V179" s="177"/>
      <c r="W179" s="177"/>
      <c r="X179" s="177"/>
    </row>
    <row r="180" spans="1:24" s="357" customFormat="1">
      <c r="A180" s="429">
        <v>174</v>
      </c>
      <c r="B180" s="517" t="s">
        <v>6455</v>
      </c>
      <c r="C180" s="1287" t="s">
        <v>6463</v>
      </c>
      <c r="D180" s="647" t="s">
        <v>5139</v>
      </c>
      <c r="E180" s="759" t="s">
        <v>1557</v>
      </c>
      <c r="F180" s="1291" t="s">
        <v>6464</v>
      </c>
      <c r="G180" s="764" t="s">
        <v>6254</v>
      </c>
      <c r="H180" s="518" t="s">
        <v>4896</v>
      </c>
      <c r="I180" s="1265" t="s">
        <v>6129</v>
      </c>
      <c r="J180" s="1277" t="s">
        <v>6465</v>
      </c>
      <c r="K180" s="1402">
        <v>44024</v>
      </c>
      <c r="L180" s="609" t="s">
        <v>6101</v>
      </c>
      <c r="M180" s="1265"/>
      <c r="N180" s="1291" t="s">
        <v>35</v>
      </c>
      <c r="O180" s="1261" t="s">
        <v>6102</v>
      </c>
      <c r="P180" s="1261" t="s">
        <v>276</v>
      </c>
      <c r="Q180" s="1290"/>
      <c r="R180" s="1290"/>
      <c r="S180" s="518" t="s">
        <v>1085</v>
      </c>
      <c r="T180" s="1264" t="s">
        <v>6104</v>
      </c>
      <c r="U180" s="1265"/>
      <c r="V180" s="177"/>
      <c r="W180" s="177"/>
      <c r="X180" s="177"/>
    </row>
    <row r="181" spans="1:24" s="357" customFormat="1">
      <c r="A181" s="429">
        <v>175</v>
      </c>
      <c r="B181" s="517" t="s">
        <v>6455</v>
      </c>
      <c r="C181" s="1287" t="s">
        <v>6466</v>
      </c>
      <c r="D181" s="649" t="s">
        <v>5197</v>
      </c>
      <c r="E181" s="759" t="s">
        <v>1554</v>
      </c>
      <c r="F181" s="1291" t="s">
        <v>167</v>
      </c>
      <c r="G181" s="764" t="s">
        <v>6467</v>
      </c>
      <c r="H181" s="518" t="s">
        <v>4896</v>
      </c>
      <c r="I181" s="1265" t="s">
        <v>6129</v>
      </c>
      <c r="J181" s="1277" t="s">
        <v>6468</v>
      </c>
      <c r="K181" s="1402">
        <v>44024</v>
      </c>
      <c r="L181" s="609" t="s">
        <v>6101</v>
      </c>
      <c r="M181" s="1265"/>
      <c r="N181" s="1291" t="s">
        <v>35</v>
      </c>
      <c r="O181" s="1261" t="s">
        <v>6102</v>
      </c>
      <c r="P181" s="1261" t="s">
        <v>276</v>
      </c>
      <c r="Q181" s="1290"/>
      <c r="R181" s="1290"/>
      <c r="S181" s="518" t="s">
        <v>1085</v>
      </c>
      <c r="T181" s="1264" t="s">
        <v>6104</v>
      </c>
      <c r="U181" s="1265"/>
      <c r="V181" s="177"/>
      <c r="W181" s="177"/>
      <c r="X181" s="177"/>
    </row>
    <row r="182" spans="1:24" s="357" customFormat="1">
      <c r="A182" s="429">
        <v>176</v>
      </c>
      <c r="B182" s="517" t="s">
        <v>6455</v>
      </c>
      <c r="C182" s="1287" t="s">
        <v>6469</v>
      </c>
      <c r="D182" s="649" t="s">
        <v>5152</v>
      </c>
      <c r="E182" s="759" t="s">
        <v>1557</v>
      </c>
      <c r="F182" s="1291" t="s">
        <v>6464</v>
      </c>
      <c r="G182" s="764" t="s">
        <v>6470</v>
      </c>
      <c r="H182" s="518" t="s">
        <v>4896</v>
      </c>
      <c r="I182" s="1265" t="s">
        <v>6129</v>
      </c>
      <c r="J182" s="1277" t="s">
        <v>6471</v>
      </c>
      <c r="K182" s="1402">
        <v>44024</v>
      </c>
      <c r="L182" s="609" t="s">
        <v>6101</v>
      </c>
      <c r="M182" s="1265"/>
      <c r="N182" s="1291" t="s">
        <v>35</v>
      </c>
      <c r="O182" s="1261" t="s">
        <v>6102</v>
      </c>
      <c r="P182" s="1261" t="s">
        <v>276</v>
      </c>
      <c r="Q182" s="1290"/>
      <c r="R182" s="1290"/>
      <c r="S182" s="518" t="s">
        <v>1085</v>
      </c>
      <c r="T182" s="1264" t="s">
        <v>6104</v>
      </c>
      <c r="U182" s="1265"/>
      <c r="V182" s="177"/>
      <c r="W182" s="177"/>
      <c r="X182" s="177"/>
    </row>
    <row r="183" spans="1:24" s="357" customFormat="1">
      <c r="A183" s="429">
        <v>177</v>
      </c>
      <c r="B183" s="517" t="s">
        <v>6455</v>
      </c>
      <c r="C183" s="1287" t="s">
        <v>6472</v>
      </c>
      <c r="D183" s="649" t="s">
        <v>5152</v>
      </c>
      <c r="E183" s="759" t="s">
        <v>1557</v>
      </c>
      <c r="F183" s="1291" t="s">
        <v>6464</v>
      </c>
      <c r="G183" s="764" t="s">
        <v>6129</v>
      </c>
      <c r="H183" s="518" t="s">
        <v>4896</v>
      </c>
      <c r="I183" s="1265" t="s">
        <v>6129</v>
      </c>
      <c r="J183" s="1277" t="s">
        <v>6473</v>
      </c>
      <c r="K183" s="1402">
        <v>44024</v>
      </c>
      <c r="L183" s="609" t="s">
        <v>6101</v>
      </c>
      <c r="M183" s="1265"/>
      <c r="N183" s="1291" t="s">
        <v>35</v>
      </c>
      <c r="O183" s="1261" t="s">
        <v>6102</v>
      </c>
      <c r="P183" s="1261" t="s">
        <v>276</v>
      </c>
      <c r="Q183" s="1290"/>
      <c r="R183" s="1290"/>
      <c r="S183" s="518" t="s">
        <v>1085</v>
      </c>
      <c r="T183" s="1264" t="s">
        <v>6104</v>
      </c>
      <c r="U183" s="1265"/>
      <c r="V183" s="177"/>
      <c r="W183" s="177"/>
      <c r="X183" s="177"/>
    </row>
    <row r="184" spans="1:24" s="357" customFormat="1">
      <c r="A184" s="429">
        <v>178</v>
      </c>
      <c r="B184" s="517">
        <v>44026</v>
      </c>
      <c r="C184" s="1287" t="s">
        <v>6474</v>
      </c>
      <c r="D184" s="759">
        <v>31</v>
      </c>
      <c r="E184" s="759" t="s">
        <v>1554</v>
      </c>
      <c r="F184" s="1291" t="s">
        <v>6464</v>
      </c>
      <c r="G184" s="764" t="s">
        <v>6129</v>
      </c>
      <c r="H184" s="518" t="s">
        <v>4896</v>
      </c>
      <c r="I184" s="1265" t="s">
        <v>6129</v>
      </c>
      <c r="J184" s="1277" t="s">
        <v>6475</v>
      </c>
      <c r="K184" s="1402">
        <v>44026</v>
      </c>
      <c r="L184" s="609" t="s">
        <v>6101</v>
      </c>
      <c r="M184" s="1265"/>
      <c r="N184" s="1291" t="s">
        <v>35</v>
      </c>
      <c r="O184" s="1261" t="s">
        <v>6102</v>
      </c>
      <c r="P184" s="1261" t="s">
        <v>276</v>
      </c>
      <c r="Q184" s="1290"/>
      <c r="R184" s="1290"/>
      <c r="S184" s="518" t="s">
        <v>1085</v>
      </c>
      <c r="T184" s="1264" t="s">
        <v>6104</v>
      </c>
      <c r="U184" s="1265"/>
      <c r="V184" s="177"/>
      <c r="W184" s="177"/>
      <c r="X184" s="177"/>
    </row>
    <row r="185" spans="1:24" s="357" customFormat="1">
      <c r="A185" s="429">
        <v>179</v>
      </c>
      <c r="B185" s="517">
        <v>44026</v>
      </c>
      <c r="C185" s="518" t="s">
        <v>6476</v>
      </c>
      <c r="D185" s="759">
        <v>20</v>
      </c>
      <c r="E185" s="1221" t="s">
        <v>1557</v>
      </c>
      <c r="F185" s="1291" t="s">
        <v>6464</v>
      </c>
      <c r="G185" s="764" t="s">
        <v>6189</v>
      </c>
      <c r="H185" s="518" t="s">
        <v>4896</v>
      </c>
      <c r="I185" s="1265" t="s">
        <v>6114</v>
      </c>
      <c r="J185" s="1277" t="s">
        <v>6477</v>
      </c>
      <c r="K185" s="1402">
        <v>44026</v>
      </c>
      <c r="L185" s="609" t="s">
        <v>6101</v>
      </c>
      <c r="M185" s="1265"/>
      <c r="N185" s="1291" t="s">
        <v>35</v>
      </c>
      <c r="O185" s="1261" t="s">
        <v>6102</v>
      </c>
      <c r="P185" s="1261" t="s">
        <v>276</v>
      </c>
      <c r="Q185" s="1290"/>
      <c r="R185" s="1290"/>
      <c r="S185" s="518" t="s">
        <v>1085</v>
      </c>
      <c r="T185" s="1264" t="s">
        <v>6104</v>
      </c>
      <c r="U185" s="1265"/>
      <c r="V185" s="177"/>
      <c r="W185" s="177"/>
      <c r="X185" s="177"/>
    </row>
    <row r="186" spans="1:24" s="357" customFormat="1">
      <c r="A186" s="429">
        <v>180</v>
      </c>
      <c r="B186" s="517">
        <v>44032</v>
      </c>
      <c r="C186" s="518" t="s">
        <v>6478</v>
      </c>
      <c r="D186" s="1277" t="s">
        <v>5214</v>
      </c>
      <c r="E186" s="762" t="s">
        <v>1554</v>
      </c>
      <c r="F186" s="1291" t="s">
        <v>6178</v>
      </c>
      <c r="G186" s="518" t="s">
        <v>6324</v>
      </c>
      <c r="H186" s="518" t="s">
        <v>4896</v>
      </c>
      <c r="I186" s="1265" t="s">
        <v>6099</v>
      </c>
      <c r="J186" s="1277" t="s">
        <v>6479</v>
      </c>
      <c r="K186" s="1397">
        <v>44032</v>
      </c>
      <c r="L186" s="609"/>
      <c r="M186" s="1265"/>
      <c r="N186" s="1291" t="s">
        <v>35</v>
      </c>
      <c r="O186" s="1261" t="s">
        <v>6102</v>
      </c>
      <c r="P186" s="1261" t="s">
        <v>276</v>
      </c>
      <c r="Q186" s="1290"/>
      <c r="R186" s="1290"/>
      <c r="S186" s="518" t="s">
        <v>1085</v>
      </c>
      <c r="T186" s="1264" t="s">
        <v>6104</v>
      </c>
      <c r="U186" s="1265"/>
      <c r="V186" s="177"/>
      <c r="W186" s="177"/>
      <c r="X186" s="177"/>
    </row>
    <row r="187" spans="1:24" s="357" customFormat="1">
      <c r="A187" s="429">
        <v>181</v>
      </c>
      <c r="B187" s="517" t="s">
        <v>12070</v>
      </c>
      <c r="C187" s="518" t="s">
        <v>6480</v>
      </c>
      <c r="D187" s="1277" t="s">
        <v>5167</v>
      </c>
      <c r="E187" s="762" t="s">
        <v>1554</v>
      </c>
      <c r="F187" s="1291" t="s">
        <v>6178</v>
      </c>
      <c r="G187" s="518" t="s">
        <v>6481</v>
      </c>
      <c r="H187" s="518" t="s">
        <v>4896</v>
      </c>
      <c r="I187" s="1265" t="s">
        <v>6123</v>
      </c>
      <c r="J187" s="1277" t="s">
        <v>6482</v>
      </c>
      <c r="K187" s="1397" t="s">
        <v>12070</v>
      </c>
      <c r="L187" s="609"/>
      <c r="M187" s="1265"/>
      <c r="N187" s="1291" t="s">
        <v>35</v>
      </c>
      <c r="O187" s="1261" t="s">
        <v>6102</v>
      </c>
      <c r="P187" s="1261" t="s">
        <v>276</v>
      </c>
      <c r="Q187" s="1290"/>
      <c r="R187" s="1290"/>
      <c r="S187" s="518" t="s">
        <v>1085</v>
      </c>
      <c r="T187" s="1264" t="s">
        <v>6104</v>
      </c>
      <c r="U187" s="1265"/>
      <c r="V187" s="177"/>
      <c r="W187" s="177"/>
      <c r="X187" s="177"/>
    </row>
    <row r="188" spans="1:24" s="357" customFormat="1">
      <c r="A188" s="429">
        <v>182</v>
      </c>
      <c r="B188" s="517">
        <v>44035</v>
      </c>
      <c r="C188" s="518" t="s">
        <v>6483</v>
      </c>
      <c r="D188" s="1277" t="s">
        <v>5207</v>
      </c>
      <c r="E188" s="762" t="s">
        <v>1557</v>
      </c>
      <c r="F188" s="1291" t="s">
        <v>6112</v>
      </c>
      <c r="G188" s="518" t="s">
        <v>6484</v>
      </c>
      <c r="H188" s="518" t="s">
        <v>4896</v>
      </c>
      <c r="I188" s="1265" t="s">
        <v>6123</v>
      </c>
      <c r="J188" s="1277" t="s">
        <v>6485</v>
      </c>
      <c r="K188" s="1397">
        <v>44035</v>
      </c>
      <c r="L188" s="609"/>
      <c r="M188" s="1265"/>
      <c r="N188" s="1291" t="s">
        <v>35</v>
      </c>
      <c r="O188" s="1261" t="s">
        <v>6102</v>
      </c>
      <c r="P188" s="1261" t="s">
        <v>276</v>
      </c>
      <c r="Q188" s="1290"/>
      <c r="R188" s="1290"/>
      <c r="S188" s="518" t="s">
        <v>1085</v>
      </c>
      <c r="T188" s="1264" t="s">
        <v>6104</v>
      </c>
      <c r="U188" s="1265"/>
      <c r="V188" s="177"/>
      <c r="W188" s="177"/>
      <c r="X188" s="177"/>
    </row>
    <row r="189" spans="1:24" s="357" customFormat="1">
      <c r="A189" s="429">
        <v>183</v>
      </c>
      <c r="B189" s="517" t="s">
        <v>6486</v>
      </c>
      <c r="C189" s="518" t="s">
        <v>6487</v>
      </c>
      <c r="D189" s="1277" t="s">
        <v>5170</v>
      </c>
      <c r="E189" s="762" t="s">
        <v>1557</v>
      </c>
      <c r="F189" s="1291" t="s">
        <v>6178</v>
      </c>
      <c r="G189" s="518" t="s">
        <v>6488</v>
      </c>
      <c r="H189" s="518" t="s">
        <v>4896</v>
      </c>
      <c r="I189" s="1265" t="s">
        <v>6123</v>
      </c>
      <c r="J189" s="1277" t="s">
        <v>6489</v>
      </c>
      <c r="K189" s="1400" t="s">
        <v>6486</v>
      </c>
      <c r="L189" s="609"/>
      <c r="M189" s="1265"/>
      <c r="N189" s="1291" t="s">
        <v>35</v>
      </c>
      <c r="O189" s="1261" t="s">
        <v>6102</v>
      </c>
      <c r="P189" s="1261" t="s">
        <v>276</v>
      </c>
      <c r="Q189" s="1290"/>
      <c r="R189" s="1290"/>
      <c r="S189" s="518" t="s">
        <v>1085</v>
      </c>
      <c r="T189" s="1264" t="s">
        <v>6104</v>
      </c>
      <c r="U189" s="1265"/>
      <c r="V189" s="177"/>
      <c r="W189" s="177"/>
      <c r="X189" s="177"/>
    </row>
    <row r="190" spans="1:24" s="357" customFormat="1">
      <c r="A190" s="429">
        <v>184</v>
      </c>
      <c r="B190" s="517" t="s">
        <v>6486</v>
      </c>
      <c r="C190" s="518" t="s">
        <v>6490</v>
      </c>
      <c r="D190" s="647" t="s">
        <v>5177</v>
      </c>
      <c r="E190" s="762" t="s">
        <v>1554</v>
      </c>
      <c r="F190" s="1291" t="s">
        <v>6127</v>
      </c>
      <c r="G190" s="518" t="s">
        <v>6206</v>
      </c>
      <c r="H190" s="518" t="s">
        <v>4896</v>
      </c>
      <c r="I190" s="1265" t="s">
        <v>6129</v>
      </c>
      <c r="J190" s="646" t="s">
        <v>6491</v>
      </c>
      <c r="K190" s="1400" t="s">
        <v>6486</v>
      </c>
      <c r="L190" s="609"/>
      <c r="M190" s="1265"/>
      <c r="N190" s="1291" t="s">
        <v>35</v>
      </c>
      <c r="O190" s="1261" t="s">
        <v>6102</v>
      </c>
      <c r="P190" s="1261" t="s">
        <v>276</v>
      </c>
      <c r="Q190" s="1290"/>
      <c r="R190" s="1290"/>
      <c r="S190" s="518" t="s">
        <v>1085</v>
      </c>
      <c r="T190" s="1264" t="s">
        <v>6104</v>
      </c>
      <c r="U190" s="1265"/>
      <c r="V190" s="177"/>
      <c r="W190" s="177"/>
      <c r="X190" s="177"/>
    </row>
    <row r="191" spans="1:24" s="357" customFormat="1">
      <c r="A191" s="429">
        <v>185</v>
      </c>
      <c r="B191" s="517" t="s">
        <v>6494</v>
      </c>
      <c r="C191" s="427" t="s">
        <v>6492</v>
      </c>
      <c r="D191" s="1277" t="s">
        <v>5240</v>
      </c>
      <c r="E191" s="762" t="s">
        <v>1557</v>
      </c>
      <c r="F191" s="1291" t="s">
        <v>6178</v>
      </c>
      <c r="G191" s="518" t="s">
        <v>6493</v>
      </c>
      <c r="H191" s="518" t="s">
        <v>4896</v>
      </c>
      <c r="I191" s="1265" t="s">
        <v>6129</v>
      </c>
      <c r="J191" s="1277"/>
      <c r="K191" s="1400" t="s">
        <v>6494</v>
      </c>
      <c r="L191" s="609"/>
      <c r="M191" s="1265"/>
      <c r="N191" s="1291" t="s">
        <v>35</v>
      </c>
      <c r="O191" s="1261" t="s">
        <v>6102</v>
      </c>
      <c r="P191" s="1261" t="s">
        <v>276</v>
      </c>
      <c r="Q191" s="1290"/>
      <c r="R191" s="1290"/>
      <c r="S191" s="518" t="s">
        <v>1085</v>
      </c>
      <c r="T191" s="1264" t="s">
        <v>6104</v>
      </c>
      <c r="U191" s="1265"/>
      <c r="V191" s="177"/>
      <c r="W191" s="177"/>
      <c r="X191" s="177"/>
    </row>
    <row r="192" spans="1:24" s="357" customFormat="1">
      <c r="A192" s="429">
        <v>186</v>
      </c>
      <c r="B192" s="517">
        <v>44051</v>
      </c>
      <c r="C192" s="1287" t="s">
        <v>6495</v>
      </c>
      <c r="D192" s="1282" t="s">
        <v>5188</v>
      </c>
      <c r="E192" s="762" t="s">
        <v>1557</v>
      </c>
      <c r="F192" s="1291" t="s">
        <v>6127</v>
      </c>
      <c r="G192" s="764" t="s">
        <v>6301</v>
      </c>
      <c r="H192" s="518" t="s">
        <v>4896</v>
      </c>
      <c r="I192" s="1265" t="s">
        <v>6129</v>
      </c>
      <c r="J192" s="1277" t="s">
        <v>6496</v>
      </c>
      <c r="K192" s="1402">
        <v>44051</v>
      </c>
      <c r="L192" s="609" t="s">
        <v>6101</v>
      </c>
      <c r="M192" s="1265"/>
      <c r="N192" s="1291" t="s">
        <v>35</v>
      </c>
      <c r="O192" s="1261" t="s">
        <v>6102</v>
      </c>
      <c r="P192" s="1261" t="s">
        <v>276</v>
      </c>
      <c r="Q192" s="1290"/>
      <c r="R192" s="1290"/>
      <c r="S192" s="518" t="s">
        <v>1085</v>
      </c>
      <c r="T192" s="1264" t="s">
        <v>6104</v>
      </c>
      <c r="U192" s="1265"/>
      <c r="V192" s="177"/>
      <c r="W192" s="177"/>
      <c r="X192" s="177"/>
    </row>
    <row r="193" spans="1:24" s="357" customFormat="1">
      <c r="A193" s="429">
        <v>187</v>
      </c>
      <c r="B193" s="517">
        <v>44052</v>
      </c>
      <c r="C193" s="1287" t="s">
        <v>6497</v>
      </c>
      <c r="D193" s="647" t="s">
        <v>5247</v>
      </c>
      <c r="E193" s="762" t="s">
        <v>1554</v>
      </c>
      <c r="F193" s="1291" t="s">
        <v>6178</v>
      </c>
      <c r="G193" s="763" t="s">
        <v>6498</v>
      </c>
      <c r="H193" s="518" t="s">
        <v>4896</v>
      </c>
      <c r="I193" s="1265" t="s">
        <v>6236</v>
      </c>
      <c r="J193" s="1277" t="s">
        <v>6499</v>
      </c>
      <c r="K193" s="1402">
        <v>44052</v>
      </c>
      <c r="L193" s="609" t="s">
        <v>6101</v>
      </c>
      <c r="M193" s="1265"/>
      <c r="N193" s="1291" t="s">
        <v>35</v>
      </c>
      <c r="O193" s="1261" t="s">
        <v>6102</v>
      </c>
      <c r="P193" s="1261" t="s">
        <v>276</v>
      </c>
      <c r="Q193" s="1290"/>
      <c r="R193" s="1290"/>
      <c r="S193" s="518" t="s">
        <v>1085</v>
      </c>
      <c r="T193" s="1264" t="s">
        <v>6104</v>
      </c>
      <c r="U193" s="1265"/>
      <c r="V193" s="177"/>
      <c r="W193" s="177"/>
      <c r="X193" s="177"/>
    </row>
    <row r="194" spans="1:24" s="357" customFormat="1">
      <c r="A194" s="429">
        <v>188</v>
      </c>
      <c r="B194" s="517" t="s">
        <v>12098</v>
      </c>
      <c r="C194" s="427" t="s">
        <v>6500</v>
      </c>
      <c r="D194" s="1277">
        <v>43</v>
      </c>
      <c r="E194" s="762" t="s">
        <v>1554</v>
      </c>
      <c r="F194" s="1291" t="s">
        <v>6178</v>
      </c>
      <c r="G194" s="763" t="s">
        <v>6501</v>
      </c>
      <c r="H194" s="518" t="s">
        <v>4896</v>
      </c>
      <c r="I194" s="1265" t="s">
        <v>6129</v>
      </c>
      <c r="J194" s="1277"/>
      <c r="K194" s="1403" t="s">
        <v>12098</v>
      </c>
      <c r="L194" s="609" t="s">
        <v>6101</v>
      </c>
      <c r="M194" s="1265"/>
      <c r="N194" s="1291" t="s">
        <v>35</v>
      </c>
      <c r="O194" s="1261" t="s">
        <v>6102</v>
      </c>
      <c r="P194" s="1261" t="s">
        <v>276</v>
      </c>
      <c r="Q194" s="1290"/>
      <c r="R194" s="1290"/>
      <c r="S194" s="518" t="s">
        <v>1085</v>
      </c>
      <c r="T194" s="1264" t="s">
        <v>6104</v>
      </c>
      <c r="U194" s="1265"/>
      <c r="V194" s="177"/>
      <c r="W194" s="177"/>
      <c r="X194" s="177"/>
    </row>
    <row r="195" spans="1:24" s="357" customFormat="1">
      <c r="A195" s="429">
        <v>189</v>
      </c>
      <c r="B195" s="517" t="s">
        <v>12099</v>
      </c>
      <c r="C195" s="518" t="s">
        <v>6502</v>
      </c>
      <c r="D195" s="649" t="s">
        <v>5218</v>
      </c>
      <c r="E195" s="762" t="s">
        <v>1554</v>
      </c>
      <c r="F195" s="1291" t="s">
        <v>6178</v>
      </c>
      <c r="G195" s="763" t="s">
        <v>6503</v>
      </c>
      <c r="H195" s="518" t="s">
        <v>4896</v>
      </c>
      <c r="I195" s="1265" t="s">
        <v>6129</v>
      </c>
      <c r="J195" s="1277" t="s">
        <v>6504</v>
      </c>
      <c r="K195" s="1403" t="s">
        <v>12099</v>
      </c>
      <c r="L195" s="609" t="s">
        <v>6101</v>
      </c>
      <c r="M195" s="1265"/>
      <c r="N195" s="1291" t="s">
        <v>35</v>
      </c>
      <c r="O195" s="1261" t="s">
        <v>6102</v>
      </c>
      <c r="P195" s="1261" t="s">
        <v>276</v>
      </c>
      <c r="Q195" s="1290"/>
      <c r="R195" s="1290"/>
      <c r="S195" s="518" t="s">
        <v>1085</v>
      </c>
      <c r="T195" s="1264" t="s">
        <v>6104</v>
      </c>
      <c r="U195" s="1265"/>
      <c r="V195" s="177"/>
      <c r="W195" s="177"/>
      <c r="X195" s="177"/>
    </row>
    <row r="196" spans="1:24" s="357" customFormat="1">
      <c r="A196" s="429">
        <v>190</v>
      </c>
      <c r="B196" s="517" t="s">
        <v>12099</v>
      </c>
      <c r="C196" s="1287" t="s">
        <v>6505</v>
      </c>
      <c r="D196" s="1282">
        <v>26</v>
      </c>
      <c r="E196" s="762" t="s">
        <v>1554</v>
      </c>
      <c r="F196" s="1291" t="s">
        <v>6127</v>
      </c>
      <c r="G196" s="763" t="s">
        <v>6506</v>
      </c>
      <c r="H196" s="518" t="s">
        <v>4896</v>
      </c>
      <c r="I196" s="1265" t="s">
        <v>6129</v>
      </c>
      <c r="J196" s="1277" t="s">
        <v>6507</v>
      </c>
      <c r="K196" s="1403" t="s">
        <v>12099</v>
      </c>
      <c r="L196" s="609" t="s">
        <v>6101</v>
      </c>
      <c r="M196" s="1265"/>
      <c r="N196" s="1291" t="s">
        <v>35</v>
      </c>
      <c r="O196" s="1261" t="s">
        <v>6102</v>
      </c>
      <c r="P196" s="1261" t="s">
        <v>276</v>
      </c>
      <c r="Q196" s="1290"/>
      <c r="R196" s="1290"/>
      <c r="S196" s="518" t="s">
        <v>1085</v>
      </c>
      <c r="T196" s="1264" t="s">
        <v>6104</v>
      </c>
      <c r="U196" s="1265"/>
      <c r="V196" s="177"/>
      <c r="W196" s="177"/>
      <c r="X196" s="177"/>
    </row>
    <row r="197" spans="1:24" s="357" customFormat="1">
      <c r="A197" s="429">
        <v>191</v>
      </c>
      <c r="B197" s="517" t="s">
        <v>12099</v>
      </c>
      <c r="C197" s="1287" t="s">
        <v>6508</v>
      </c>
      <c r="D197" s="647">
        <v>40</v>
      </c>
      <c r="E197" s="762" t="s">
        <v>1554</v>
      </c>
      <c r="F197" s="1291" t="s">
        <v>6178</v>
      </c>
      <c r="G197" s="764" t="s">
        <v>6509</v>
      </c>
      <c r="H197" s="518" t="s">
        <v>4896</v>
      </c>
      <c r="I197" s="1265" t="s">
        <v>6168</v>
      </c>
      <c r="J197" s="1265"/>
      <c r="K197" s="1403" t="s">
        <v>12099</v>
      </c>
      <c r="L197" s="609" t="s">
        <v>6101</v>
      </c>
      <c r="M197" s="1265"/>
      <c r="N197" s="1291" t="s">
        <v>35</v>
      </c>
      <c r="O197" s="1261" t="s">
        <v>6102</v>
      </c>
      <c r="P197" s="1261" t="s">
        <v>276</v>
      </c>
      <c r="Q197" s="1290"/>
      <c r="R197" s="1290"/>
      <c r="S197" s="518" t="s">
        <v>1085</v>
      </c>
      <c r="T197" s="1264" t="s">
        <v>6104</v>
      </c>
      <c r="U197" s="1265"/>
      <c r="V197" s="177"/>
      <c r="W197" s="177"/>
      <c r="X197" s="177"/>
    </row>
    <row r="198" spans="1:24" s="357" customFormat="1">
      <c r="A198" s="429">
        <v>192</v>
      </c>
      <c r="B198" s="517">
        <v>44068</v>
      </c>
      <c r="C198" s="518" t="s">
        <v>6510</v>
      </c>
      <c r="D198" s="649" t="s">
        <v>5224</v>
      </c>
      <c r="E198" s="762" t="s">
        <v>1557</v>
      </c>
      <c r="F198" s="1291" t="s">
        <v>6178</v>
      </c>
      <c r="G198" s="764" t="s">
        <v>6511</v>
      </c>
      <c r="H198" s="518" t="s">
        <v>4896</v>
      </c>
      <c r="I198" s="1265" t="s">
        <v>6129</v>
      </c>
      <c r="J198" s="1277" t="s">
        <v>6512</v>
      </c>
      <c r="K198" s="1403" t="s">
        <v>12267</v>
      </c>
      <c r="L198" s="609" t="s">
        <v>6101</v>
      </c>
      <c r="M198" s="1265"/>
      <c r="N198" s="1291" t="s">
        <v>35</v>
      </c>
      <c r="O198" s="1261" t="s">
        <v>6102</v>
      </c>
      <c r="P198" s="1261" t="s">
        <v>276</v>
      </c>
      <c r="Q198" s="1290"/>
      <c r="R198" s="1290"/>
      <c r="S198" s="518" t="s">
        <v>1085</v>
      </c>
      <c r="T198" s="1264" t="s">
        <v>6104</v>
      </c>
      <c r="U198" s="1265"/>
      <c r="V198" s="177"/>
      <c r="W198" s="177"/>
      <c r="X198" s="177"/>
    </row>
    <row r="199" spans="1:24" s="357" customFormat="1">
      <c r="A199" s="429">
        <v>193</v>
      </c>
      <c r="B199" s="517">
        <v>44068</v>
      </c>
      <c r="C199" s="1287" t="s">
        <v>6513</v>
      </c>
      <c r="D199" s="648" t="s">
        <v>5173</v>
      </c>
      <c r="E199" s="762" t="s">
        <v>1554</v>
      </c>
      <c r="F199" s="1291" t="s">
        <v>6178</v>
      </c>
      <c r="G199" s="764" t="s">
        <v>6511</v>
      </c>
      <c r="H199" s="518" t="s">
        <v>4896</v>
      </c>
      <c r="I199" s="1265" t="s">
        <v>6129</v>
      </c>
      <c r="J199" s="1277" t="s">
        <v>6512</v>
      </c>
      <c r="K199" s="1403" t="s">
        <v>12267</v>
      </c>
      <c r="L199" s="609" t="s">
        <v>6101</v>
      </c>
      <c r="M199" s="1265"/>
      <c r="N199" s="1291" t="s">
        <v>35</v>
      </c>
      <c r="O199" s="1261" t="s">
        <v>6102</v>
      </c>
      <c r="P199" s="1261" t="s">
        <v>276</v>
      </c>
      <c r="Q199" s="1290"/>
      <c r="R199" s="1290"/>
      <c r="S199" s="518" t="s">
        <v>1085</v>
      </c>
      <c r="T199" s="1264" t="s">
        <v>6104</v>
      </c>
      <c r="U199" s="1265"/>
      <c r="V199" s="177"/>
      <c r="W199" s="177"/>
      <c r="X199" s="177"/>
    </row>
    <row r="200" spans="1:24" s="357" customFormat="1">
      <c r="A200" s="429">
        <v>194</v>
      </c>
      <c r="B200" s="517">
        <v>44068</v>
      </c>
      <c r="C200" s="1287" t="s">
        <v>6514</v>
      </c>
      <c r="D200" s="649" t="s">
        <v>5143</v>
      </c>
      <c r="E200" s="762" t="s">
        <v>1554</v>
      </c>
      <c r="F200" s="1292" t="s">
        <v>668</v>
      </c>
      <c r="G200" s="764" t="s">
        <v>6511</v>
      </c>
      <c r="H200" s="518" t="s">
        <v>4896</v>
      </c>
      <c r="I200" s="1265" t="s">
        <v>6129</v>
      </c>
      <c r="J200" s="1277" t="s">
        <v>6512</v>
      </c>
      <c r="K200" s="1403" t="s">
        <v>12267</v>
      </c>
      <c r="L200" s="609" t="s">
        <v>6101</v>
      </c>
      <c r="M200" s="1265"/>
      <c r="N200" s="1291" t="s">
        <v>35</v>
      </c>
      <c r="O200" s="1261" t="s">
        <v>6102</v>
      </c>
      <c r="P200" s="1261" t="s">
        <v>276</v>
      </c>
      <c r="Q200" s="1290"/>
      <c r="R200" s="1290"/>
      <c r="S200" s="518" t="s">
        <v>1085</v>
      </c>
      <c r="T200" s="1264" t="s">
        <v>6104</v>
      </c>
      <c r="U200" s="1265"/>
      <c r="V200" s="177"/>
      <c r="W200" s="177"/>
      <c r="X200" s="177"/>
    </row>
    <row r="201" spans="1:24" s="357" customFormat="1">
      <c r="A201" s="429">
        <v>195</v>
      </c>
      <c r="B201" s="517" t="s">
        <v>12100</v>
      </c>
      <c r="C201" s="518" t="s">
        <v>6515</v>
      </c>
      <c r="D201" s="649" t="s">
        <v>5160</v>
      </c>
      <c r="E201" s="762" t="s">
        <v>1554</v>
      </c>
      <c r="F201" s="1291" t="s">
        <v>6178</v>
      </c>
      <c r="G201" s="764" t="s">
        <v>6516</v>
      </c>
      <c r="H201" s="518" t="s">
        <v>4896</v>
      </c>
      <c r="I201" s="1265" t="s">
        <v>6168</v>
      </c>
      <c r="J201" s="1277" t="s">
        <v>6517</v>
      </c>
      <c r="K201" s="1403" t="s">
        <v>12100</v>
      </c>
      <c r="L201" s="609" t="s">
        <v>6101</v>
      </c>
      <c r="M201" s="1265"/>
      <c r="N201" s="1291" t="s">
        <v>35</v>
      </c>
      <c r="O201" s="1261" t="s">
        <v>6102</v>
      </c>
      <c r="P201" s="1261" t="s">
        <v>276</v>
      </c>
      <c r="Q201" s="1290"/>
      <c r="R201" s="1290"/>
      <c r="S201" s="518" t="s">
        <v>1085</v>
      </c>
      <c r="T201" s="1264" t="s">
        <v>6104</v>
      </c>
      <c r="U201" s="1265"/>
      <c r="V201" s="177"/>
      <c r="W201" s="177"/>
      <c r="X201" s="177"/>
    </row>
    <row r="202" spans="1:24" s="357" customFormat="1">
      <c r="A202" s="429">
        <v>196</v>
      </c>
      <c r="B202" s="517" t="s">
        <v>12100</v>
      </c>
      <c r="C202" s="1287" t="s">
        <v>6518</v>
      </c>
      <c r="D202" s="648" t="s">
        <v>5164</v>
      </c>
      <c r="E202" s="762" t="s">
        <v>1557</v>
      </c>
      <c r="F202" s="1291" t="s">
        <v>6127</v>
      </c>
      <c r="G202" s="764" t="s">
        <v>6519</v>
      </c>
      <c r="H202" s="518" t="s">
        <v>4896</v>
      </c>
      <c r="I202" s="1265" t="s">
        <v>6168</v>
      </c>
      <c r="J202" s="1277" t="s">
        <v>6517</v>
      </c>
      <c r="K202" s="1403" t="s">
        <v>12100</v>
      </c>
      <c r="L202" s="609" t="s">
        <v>6101</v>
      </c>
      <c r="M202" s="1265"/>
      <c r="N202" s="1291" t="s">
        <v>35</v>
      </c>
      <c r="O202" s="1261" t="s">
        <v>6102</v>
      </c>
      <c r="P202" s="1261" t="s">
        <v>276</v>
      </c>
      <c r="Q202" s="1290"/>
      <c r="R202" s="1290"/>
      <c r="S202" s="518" t="s">
        <v>1085</v>
      </c>
      <c r="T202" s="1264" t="s">
        <v>6104</v>
      </c>
      <c r="U202" s="1265"/>
      <c r="V202" s="177"/>
      <c r="W202" s="177"/>
      <c r="X202" s="177"/>
    </row>
    <row r="203" spans="1:24" s="357" customFormat="1">
      <c r="A203" s="429">
        <v>197</v>
      </c>
      <c r="B203" s="517" t="s">
        <v>6520</v>
      </c>
      <c r="C203" s="518" t="s">
        <v>6521</v>
      </c>
      <c r="D203" s="649" t="s">
        <v>5197</v>
      </c>
      <c r="E203" s="762" t="s">
        <v>1554</v>
      </c>
      <c r="F203" s="1291" t="s">
        <v>6178</v>
      </c>
      <c r="G203" s="764" t="s">
        <v>6189</v>
      </c>
      <c r="H203" s="518" t="s">
        <v>4896</v>
      </c>
      <c r="I203" s="1265" t="s">
        <v>6114</v>
      </c>
      <c r="J203" s="1277" t="s">
        <v>6522</v>
      </c>
      <c r="K203" s="1400" t="s">
        <v>6520</v>
      </c>
      <c r="L203" s="609" t="s">
        <v>6101</v>
      </c>
      <c r="M203" s="1265"/>
      <c r="N203" s="1291" t="s">
        <v>35</v>
      </c>
      <c r="O203" s="1261" t="s">
        <v>6102</v>
      </c>
      <c r="P203" s="1261" t="s">
        <v>276</v>
      </c>
      <c r="Q203" s="1290"/>
      <c r="R203" s="1290"/>
      <c r="S203" s="518" t="s">
        <v>1085</v>
      </c>
      <c r="T203" s="1264" t="s">
        <v>6104</v>
      </c>
      <c r="U203" s="1265"/>
      <c r="V203" s="177"/>
      <c r="W203" s="177"/>
      <c r="X203" s="177"/>
    </row>
    <row r="204" spans="1:24" s="357" customFormat="1">
      <c r="A204" s="429">
        <v>198</v>
      </c>
      <c r="B204" s="517" t="s">
        <v>6520</v>
      </c>
      <c r="C204" s="1287" t="s">
        <v>6523</v>
      </c>
      <c r="D204" s="648" t="s">
        <v>5170</v>
      </c>
      <c r="E204" s="762" t="s">
        <v>1554</v>
      </c>
      <c r="F204" s="1291" t="s">
        <v>6178</v>
      </c>
      <c r="G204" s="764" t="s">
        <v>6189</v>
      </c>
      <c r="H204" s="518" t="s">
        <v>4896</v>
      </c>
      <c r="I204" s="1265" t="s">
        <v>6114</v>
      </c>
      <c r="J204" s="1277" t="s">
        <v>6522</v>
      </c>
      <c r="K204" s="1400" t="s">
        <v>6520</v>
      </c>
      <c r="L204" s="609" t="s">
        <v>6101</v>
      </c>
      <c r="M204" s="1265"/>
      <c r="N204" s="1291" t="s">
        <v>35</v>
      </c>
      <c r="O204" s="1261" t="s">
        <v>6102</v>
      </c>
      <c r="P204" s="1261" t="s">
        <v>276</v>
      </c>
      <c r="Q204" s="1290"/>
      <c r="R204" s="1290"/>
      <c r="S204" s="518" t="s">
        <v>1085</v>
      </c>
      <c r="T204" s="1264" t="s">
        <v>6104</v>
      </c>
      <c r="U204" s="1265"/>
      <c r="V204" s="177"/>
      <c r="W204" s="177"/>
      <c r="X204" s="177"/>
    </row>
    <row r="205" spans="1:24" s="357" customFormat="1">
      <c r="A205" s="429">
        <v>199</v>
      </c>
      <c r="B205" s="517" t="s">
        <v>6520</v>
      </c>
      <c r="C205" s="1287" t="s">
        <v>6524</v>
      </c>
      <c r="D205" s="649" t="s">
        <v>5188</v>
      </c>
      <c r="E205" s="762" t="s">
        <v>1554</v>
      </c>
      <c r="F205" s="1291" t="s">
        <v>6178</v>
      </c>
      <c r="G205" s="764" t="s">
        <v>6189</v>
      </c>
      <c r="H205" s="518" t="s">
        <v>4896</v>
      </c>
      <c r="I205" s="1265" t="s">
        <v>6114</v>
      </c>
      <c r="J205" s="1277" t="s">
        <v>6522</v>
      </c>
      <c r="K205" s="1400" t="s">
        <v>6520</v>
      </c>
      <c r="L205" s="609" t="s">
        <v>6101</v>
      </c>
      <c r="M205" s="1265"/>
      <c r="N205" s="1291" t="s">
        <v>35</v>
      </c>
      <c r="O205" s="1261" t="s">
        <v>6102</v>
      </c>
      <c r="P205" s="1261" t="s">
        <v>276</v>
      </c>
      <c r="Q205" s="1290"/>
      <c r="R205" s="1290"/>
      <c r="S205" s="518" t="s">
        <v>1085</v>
      </c>
      <c r="T205" s="1264" t="s">
        <v>6104</v>
      </c>
      <c r="U205" s="1265"/>
      <c r="V205" s="177"/>
      <c r="W205" s="177"/>
      <c r="X205" s="177"/>
    </row>
    <row r="206" spans="1:24" s="357" customFormat="1">
      <c r="A206" s="429">
        <v>200</v>
      </c>
      <c r="B206" s="517" t="s">
        <v>6525</v>
      </c>
      <c r="C206" s="427" t="s">
        <v>6526</v>
      </c>
      <c r="D206" s="1277">
        <v>69</v>
      </c>
      <c r="E206" s="762" t="s">
        <v>1557</v>
      </c>
      <c r="F206" s="1291" t="s">
        <v>5096</v>
      </c>
      <c r="G206" s="760" t="s">
        <v>6527</v>
      </c>
      <c r="H206" s="518" t="s">
        <v>4896</v>
      </c>
      <c r="I206" s="1265" t="s">
        <v>6528</v>
      </c>
      <c r="J206" s="1277" t="s">
        <v>6529</v>
      </c>
      <c r="K206" s="1400" t="s">
        <v>6525</v>
      </c>
      <c r="L206" s="609" t="s">
        <v>6101</v>
      </c>
      <c r="M206" s="1265"/>
      <c r="N206" s="1291" t="s">
        <v>35</v>
      </c>
      <c r="O206" s="1261" t="s">
        <v>6102</v>
      </c>
      <c r="P206" s="1261" t="s">
        <v>276</v>
      </c>
      <c r="Q206" s="1290"/>
      <c r="R206" s="1290"/>
      <c r="S206" s="518" t="s">
        <v>1085</v>
      </c>
      <c r="T206" s="1264" t="s">
        <v>6104</v>
      </c>
      <c r="U206" s="1265"/>
      <c r="V206" s="177"/>
      <c r="W206" s="177"/>
      <c r="X206" s="177"/>
    </row>
    <row r="207" spans="1:24" s="357" customFormat="1">
      <c r="A207" s="429">
        <v>201</v>
      </c>
      <c r="B207" s="517" t="s">
        <v>6530</v>
      </c>
      <c r="C207" s="427" t="s">
        <v>6531</v>
      </c>
      <c r="D207" s="1277" t="s">
        <v>5185</v>
      </c>
      <c r="E207" s="762" t="s">
        <v>1557</v>
      </c>
      <c r="F207" s="1291" t="s">
        <v>5096</v>
      </c>
      <c r="G207" s="764" t="s">
        <v>6532</v>
      </c>
      <c r="H207" s="518" t="s">
        <v>4896</v>
      </c>
      <c r="I207" s="1265" t="s">
        <v>6114</v>
      </c>
      <c r="J207" s="1277" t="s">
        <v>6533</v>
      </c>
      <c r="K207" s="1400" t="s">
        <v>6530</v>
      </c>
      <c r="L207" s="609" t="s">
        <v>6101</v>
      </c>
      <c r="M207" s="1265"/>
      <c r="N207" s="1291" t="s">
        <v>35</v>
      </c>
      <c r="O207" s="1261" t="s">
        <v>6102</v>
      </c>
      <c r="P207" s="1261" t="s">
        <v>276</v>
      </c>
      <c r="Q207" s="1290"/>
      <c r="R207" s="1290"/>
      <c r="S207" s="518" t="s">
        <v>1085</v>
      </c>
      <c r="T207" s="1264" t="s">
        <v>6104</v>
      </c>
      <c r="U207" s="1265"/>
      <c r="V207" s="177"/>
      <c r="W207" s="177"/>
      <c r="X207" s="177"/>
    </row>
    <row r="208" spans="1:24" s="357" customFormat="1">
      <c r="A208" s="429">
        <v>202</v>
      </c>
      <c r="B208" s="517" t="s">
        <v>6530</v>
      </c>
      <c r="C208" s="427" t="s">
        <v>6534</v>
      </c>
      <c r="D208" s="1277" t="s">
        <v>5224</v>
      </c>
      <c r="E208" s="762" t="s">
        <v>1554</v>
      </c>
      <c r="F208" s="1291" t="s">
        <v>6178</v>
      </c>
      <c r="G208" s="764" t="s">
        <v>6189</v>
      </c>
      <c r="H208" s="518" t="s">
        <v>4896</v>
      </c>
      <c r="I208" s="1265" t="s">
        <v>6114</v>
      </c>
      <c r="J208" s="1277" t="s">
        <v>6535</v>
      </c>
      <c r="K208" s="1400" t="s">
        <v>6530</v>
      </c>
      <c r="L208" s="609" t="s">
        <v>6101</v>
      </c>
      <c r="M208" s="1265"/>
      <c r="N208" s="1291" t="s">
        <v>35</v>
      </c>
      <c r="O208" s="1261" t="s">
        <v>6102</v>
      </c>
      <c r="P208" s="1261" t="s">
        <v>276</v>
      </c>
      <c r="Q208" s="1290"/>
      <c r="R208" s="1290"/>
      <c r="S208" s="518" t="s">
        <v>1085</v>
      </c>
      <c r="T208" s="1264" t="s">
        <v>6104</v>
      </c>
      <c r="U208" s="1265"/>
      <c r="V208" s="177"/>
      <c r="W208" s="177"/>
      <c r="X208" s="177"/>
    </row>
    <row r="209" spans="1:24" s="357" customFormat="1">
      <c r="A209" s="429">
        <v>203</v>
      </c>
      <c r="B209" s="517" t="s">
        <v>6536</v>
      </c>
      <c r="C209" s="518" t="s">
        <v>6537</v>
      </c>
      <c r="D209" s="649" t="s">
        <v>5188</v>
      </c>
      <c r="E209" s="762" t="s">
        <v>1554</v>
      </c>
      <c r="F209" s="1291" t="s">
        <v>6178</v>
      </c>
      <c r="G209" s="764" t="s">
        <v>6538</v>
      </c>
      <c r="H209" s="518" t="s">
        <v>4896</v>
      </c>
      <c r="I209" s="1265" t="s">
        <v>6129</v>
      </c>
      <c r="J209" s="1277" t="s">
        <v>6539</v>
      </c>
      <c r="K209" s="1400" t="s">
        <v>6536</v>
      </c>
      <c r="L209" s="609" t="s">
        <v>6101</v>
      </c>
      <c r="M209" s="1265"/>
      <c r="N209" s="1291" t="s">
        <v>35</v>
      </c>
      <c r="O209" s="1261" t="s">
        <v>6102</v>
      </c>
      <c r="P209" s="1261" t="s">
        <v>276</v>
      </c>
      <c r="Q209" s="1290"/>
      <c r="R209" s="1290"/>
      <c r="S209" s="518" t="s">
        <v>1085</v>
      </c>
      <c r="T209" s="1264" t="s">
        <v>6104</v>
      </c>
      <c r="U209" s="1265"/>
      <c r="V209" s="177"/>
      <c r="W209" s="177"/>
      <c r="X209" s="177"/>
    </row>
    <row r="210" spans="1:24" s="357" customFormat="1">
      <c r="A210" s="429">
        <v>204</v>
      </c>
      <c r="B210" s="517" t="s">
        <v>6536</v>
      </c>
      <c r="C210" s="518" t="s">
        <v>6540</v>
      </c>
      <c r="D210" s="1282" t="s">
        <v>5164</v>
      </c>
      <c r="E210" s="762" t="s">
        <v>1554</v>
      </c>
      <c r="F210" s="1291" t="s">
        <v>6178</v>
      </c>
      <c r="G210" s="764" t="s">
        <v>6538</v>
      </c>
      <c r="H210" s="518" t="s">
        <v>4896</v>
      </c>
      <c r="I210" s="1265" t="s">
        <v>6129</v>
      </c>
      <c r="J210" s="1277" t="s">
        <v>6541</v>
      </c>
      <c r="K210" s="1400" t="s">
        <v>6536</v>
      </c>
      <c r="L210" s="609" t="s">
        <v>6101</v>
      </c>
      <c r="M210" s="1265"/>
      <c r="N210" s="1291" t="s">
        <v>35</v>
      </c>
      <c r="O210" s="1261" t="s">
        <v>6102</v>
      </c>
      <c r="P210" s="1261" t="s">
        <v>276</v>
      </c>
      <c r="Q210" s="1290"/>
      <c r="R210" s="1290"/>
      <c r="S210" s="518" t="s">
        <v>1085</v>
      </c>
      <c r="T210" s="1264" t="s">
        <v>6104</v>
      </c>
      <c r="U210" s="1265"/>
      <c r="V210" s="177"/>
      <c r="W210" s="177"/>
      <c r="X210" s="177"/>
    </row>
    <row r="211" spans="1:24" s="357" customFormat="1">
      <c r="A211" s="429">
        <v>205</v>
      </c>
      <c r="B211" s="517" t="s">
        <v>6536</v>
      </c>
      <c r="C211" s="518" t="s">
        <v>6542</v>
      </c>
      <c r="D211" s="647" t="s">
        <v>5170</v>
      </c>
      <c r="E211" s="762" t="s">
        <v>1554</v>
      </c>
      <c r="F211" s="1291" t="s">
        <v>6178</v>
      </c>
      <c r="G211" s="764" t="s">
        <v>6538</v>
      </c>
      <c r="H211" s="518" t="s">
        <v>4896</v>
      </c>
      <c r="I211" s="1265" t="s">
        <v>6129</v>
      </c>
      <c r="J211" s="1277" t="s">
        <v>6543</v>
      </c>
      <c r="K211" s="1400" t="s">
        <v>6536</v>
      </c>
      <c r="L211" s="609" t="s">
        <v>6101</v>
      </c>
      <c r="M211" s="1265"/>
      <c r="N211" s="1291" t="s">
        <v>35</v>
      </c>
      <c r="O211" s="1261" t="s">
        <v>6102</v>
      </c>
      <c r="P211" s="1261" t="s">
        <v>276</v>
      </c>
      <c r="Q211" s="1290"/>
      <c r="R211" s="1290"/>
      <c r="S211" s="518" t="s">
        <v>1085</v>
      </c>
      <c r="T211" s="1264" t="s">
        <v>6104</v>
      </c>
      <c r="U211" s="1265"/>
      <c r="V211" s="177"/>
      <c r="W211" s="177"/>
      <c r="X211" s="177"/>
    </row>
    <row r="212" spans="1:24" s="357" customFormat="1">
      <c r="A212" s="429">
        <v>206</v>
      </c>
      <c r="B212" s="517" t="s">
        <v>6536</v>
      </c>
      <c r="C212" s="518" t="s">
        <v>6544</v>
      </c>
      <c r="D212" s="647" t="s">
        <v>5152</v>
      </c>
      <c r="E212" s="762" t="s">
        <v>1554</v>
      </c>
      <c r="F212" s="1291" t="s">
        <v>6178</v>
      </c>
      <c r="G212" s="764" t="s">
        <v>6538</v>
      </c>
      <c r="H212" s="518" t="s">
        <v>4896</v>
      </c>
      <c r="I212" s="1265" t="s">
        <v>6129</v>
      </c>
      <c r="J212" s="1277" t="s">
        <v>6545</v>
      </c>
      <c r="K212" s="1400" t="s">
        <v>6536</v>
      </c>
      <c r="L212" s="609" t="s">
        <v>6101</v>
      </c>
      <c r="M212" s="1265"/>
      <c r="N212" s="1291" t="s">
        <v>35</v>
      </c>
      <c r="O212" s="1261" t="s">
        <v>6102</v>
      </c>
      <c r="P212" s="1261" t="s">
        <v>276</v>
      </c>
      <c r="Q212" s="1290"/>
      <c r="R212" s="1290"/>
      <c r="S212" s="518" t="s">
        <v>1085</v>
      </c>
      <c r="T212" s="1264" t="s">
        <v>6104</v>
      </c>
      <c r="U212" s="1265"/>
      <c r="V212" s="177"/>
      <c r="W212" s="177"/>
      <c r="X212" s="177"/>
    </row>
    <row r="213" spans="1:24" s="357" customFormat="1">
      <c r="A213" s="429">
        <v>207</v>
      </c>
      <c r="B213" s="517" t="s">
        <v>6536</v>
      </c>
      <c r="C213" s="518" t="s">
        <v>6546</v>
      </c>
      <c r="D213" s="649" t="s">
        <v>5160</v>
      </c>
      <c r="E213" s="762" t="s">
        <v>1554</v>
      </c>
      <c r="F213" s="1291" t="s">
        <v>6178</v>
      </c>
      <c r="G213" s="764" t="s">
        <v>6538</v>
      </c>
      <c r="H213" s="518" t="s">
        <v>4896</v>
      </c>
      <c r="I213" s="1265" t="s">
        <v>6129</v>
      </c>
      <c r="J213" s="1277" t="s">
        <v>6547</v>
      </c>
      <c r="K213" s="1400" t="s">
        <v>6536</v>
      </c>
      <c r="L213" s="609" t="s">
        <v>6101</v>
      </c>
      <c r="M213" s="1265"/>
      <c r="N213" s="1291" t="s">
        <v>35</v>
      </c>
      <c r="O213" s="1261" t="s">
        <v>6102</v>
      </c>
      <c r="P213" s="1261" t="s">
        <v>276</v>
      </c>
      <c r="Q213" s="1290"/>
      <c r="R213" s="1290"/>
      <c r="S213" s="518" t="s">
        <v>1085</v>
      </c>
      <c r="T213" s="1264" t="s">
        <v>6104</v>
      </c>
      <c r="U213" s="1265"/>
      <c r="V213" s="177"/>
      <c r="W213" s="177"/>
      <c r="X213" s="177"/>
    </row>
    <row r="214" spans="1:24" s="357" customFormat="1">
      <c r="A214" s="429">
        <v>208</v>
      </c>
      <c r="B214" s="517" t="s">
        <v>6548</v>
      </c>
      <c r="C214" s="518" t="s">
        <v>6549</v>
      </c>
      <c r="D214" s="647" t="s">
        <v>5160</v>
      </c>
      <c r="E214" s="762" t="s">
        <v>1557</v>
      </c>
      <c r="F214" s="1291" t="s">
        <v>6127</v>
      </c>
      <c r="G214" s="764" t="s">
        <v>6550</v>
      </c>
      <c r="H214" s="518" t="s">
        <v>4896</v>
      </c>
      <c r="I214" s="1265" t="s">
        <v>6129</v>
      </c>
      <c r="J214" s="1265"/>
      <c r="K214" s="1400" t="s">
        <v>6548</v>
      </c>
      <c r="L214" s="609" t="s">
        <v>6101</v>
      </c>
      <c r="M214" s="1265"/>
      <c r="N214" s="1291" t="s">
        <v>35</v>
      </c>
      <c r="O214" s="1261" t="s">
        <v>6102</v>
      </c>
      <c r="P214" s="1261" t="s">
        <v>276</v>
      </c>
      <c r="Q214" s="1290"/>
      <c r="R214" s="1290"/>
      <c r="S214" s="518" t="s">
        <v>1085</v>
      </c>
      <c r="T214" s="1264" t="s">
        <v>6104</v>
      </c>
      <c r="U214" s="1265"/>
      <c r="V214" s="177"/>
      <c r="W214" s="177"/>
      <c r="X214" s="177"/>
    </row>
    <row r="215" spans="1:24" s="357" customFormat="1">
      <c r="A215" s="429">
        <v>209</v>
      </c>
      <c r="B215" s="517" t="s">
        <v>6548</v>
      </c>
      <c r="C215" s="518" t="s">
        <v>6551</v>
      </c>
      <c r="D215" s="647" t="s">
        <v>5164</v>
      </c>
      <c r="E215" s="762" t="s">
        <v>1557</v>
      </c>
      <c r="F215" s="1291" t="s">
        <v>6127</v>
      </c>
      <c r="G215" s="764" t="s">
        <v>6552</v>
      </c>
      <c r="H215" s="518" t="s">
        <v>4896</v>
      </c>
      <c r="I215" s="1265" t="s">
        <v>6129</v>
      </c>
      <c r="J215" s="1277" t="s">
        <v>6553</v>
      </c>
      <c r="K215" s="1400" t="s">
        <v>6548</v>
      </c>
      <c r="L215" s="609" t="s">
        <v>6101</v>
      </c>
      <c r="M215" s="1265"/>
      <c r="N215" s="1291" t="s">
        <v>35</v>
      </c>
      <c r="O215" s="1261" t="s">
        <v>6102</v>
      </c>
      <c r="P215" s="1261" t="s">
        <v>276</v>
      </c>
      <c r="Q215" s="1290"/>
      <c r="R215" s="1290"/>
      <c r="S215" s="518" t="s">
        <v>1085</v>
      </c>
      <c r="T215" s="1264" t="s">
        <v>6104</v>
      </c>
      <c r="U215" s="1265"/>
      <c r="V215" s="177"/>
      <c r="W215" s="177"/>
      <c r="X215" s="177"/>
    </row>
    <row r="216" spans="1:24" s="357" customFormat="1">
      <c r="A216" s="429">
        <v>210</v>
      </c>
      <c r="B216" s="517" t="s">
        <v>6548</v>
      </c>
      <c r="C216" s="518" t="s">
        <v>6554</v>
      </c>
      <c r="D216" s="647" t="s">
        <v>5170</v>
      </c>
      <c r="E216" s="762" t="s">
        <v>1557</v>
      </c>
      <c r="F216" s="1291" t="s">
        <v>6127</v>
      </c>
      <c r="G216" s="764" t="s">
        <v>6555</v>
      </c>
      <c r="H216" s="518" t="s">
        <v>4896</v>
      </c>
      <c r="I216" s="1265" t="s">
        <v>6129</v>
      </c>
      <c r="J216" s="1277" t="s">
        <v>6553</v>
      </c>
      <c r="K216" s="1400" t="s">
        <v>6548</v>
      </c>
      <c r="L216" s="609" t="s">
        <v>6101</v>
      </c>
      <c r="M216" s="1265"/>
      <c r="N216" s="1291" t="s">
        <v>35</v>
      </c>
      <c r="O216" s="1261" t="s">
        <v>6102</v>
      </c>
      <c r="P216" s="1261" t="s">
        <v>276</v>
      </c>
      <c r="Q216" s="1290"/>
      <c r="R216" s="1290"/>
      <c r="S216" s="518" t="s">
        <v>1085</v>
      </c>
      <c r="T216" s="1264" t="s">
        <v>6104</v>
      </c>
      <c r="U216" s="1265"/>
      <c r="V216" s="177"/>
      <c r="W216" s="177"/>
      <c r="X216" s="177"/>
    </row>
    <row r="217" spans="1:24" s="357" customFormat="1">
      <c r="A217" s="429">
        <v>211</v>
      </c>
      <c r="B217" s="517" t="s">
        <v>6548</v>
      </c>
      <c r="C217" s="518" t="s">
        <v>6556</v>
      </c>
      <c r="D217" s="647" t="s">
        <v>5185</v>
      </c>
      <c r="E217" s="762" t="s">
        <v>1554</v>
      </c>
      <c r="F217" s="1291" t="s">
        <v>6127</v>
      </c>
      <c r="G217" s="764" t="s">
        <v>6557</v>
      </c>
      <c r="H217" s="518" t="s">
        <v>4896</v>
      </c>
      <c r="I217" s="1265" t="s">
        <v>6129</v>
      </c>
      <c r="J217" s="1277" t="s">
        <v>6558</v>
      </c>
      <c r="K217" s="1400" t="s">
        <v>6548</v>
      </c>
      <c r="L217" s="609" t="s">
        <v>6101</v>
      </c>
      <c r="M217" s="1265"/>
      <c r="N217" s="1291" t="s">
        <v>35</v>
      </c>
      <c r="O217" s="1261" t="s">
        <v>6102</v>
      </c>
      <c r="P217" s="1261" t="s">
        <v>276</v>
      </c>
      <c r="Q217" s="1290"/>
      <c r="R217" s="1290"/>
      <c r="S217" s="518" t="s">
        <v>1085</v>
      </c>
      <c r="T217" s="1264" t="s">
        <v>6104</v>
      </c>
      <c r="U217" s="1265"/>
      <c r="V217" s="177"/>
      <c r="W217" s="177"/>
      <c r="X217" s="177"/>
    </row>
    <row r="218" spans="1:24" s="357" customFormat="1">
      <c r="A218" s="429">
        <v>212</v>
      </c>
      <c r="B218" s="517" t="s">
        <v>6548</v>
      </c>
      <c r="C218" s="518" t="s">
        <v>6559</v>
      </c>
      <c r="D218" s="647" t="s">
        <v>5170</v>
      </c>
      <c r="E218" s="762" t="s">
        <v>1557</v>
      </c>
      <c r="F218" s="1291" t="s">
        <v>6127</v>
      </c>
      <c r="G218" s="764" t="s">
        <v>6560</v>
      </c>
      <c r="H218" s="518" t="s">
        <v>4896</v>
      </c>
      <c r="I218" s="1265" t="s">
        <v>6129</v>
      </c>
      <c r="J218" s="1277" t="s">
        <v>6561</v>
      </c>
      <c r="K218" s="1400" t="s">
        <v>6548</v>
      </c>
      <c r="L218" s="609" t="s">
        <v>6101</v>
      </c>
      <c r="M218" s="1265"/>
      <c r="N218" s="1291" t="s">
        <v>35</v>
      </c>
      <c r="O218" s="1261" t="s">
        <v>6102</v>
      </c>
      <c r="P218" s="1261" t="s">
        <v>276</v>
      </c>
      <c r="Q218" s="1290"/>
      <c r="R218" s="1290"/>
      <c r="S218" s="518" t="s">
        <v>1085</v>
      </c>
      <c r="T218" s="1264" t="s">
        <v>6104</v>
      </c>
      <c r="U218" s="1265"/>
      <c r="V218" s="177"/>
      <c r="W218" s="177"/>
      <c r="X218" s="177"/>
    </row>
    <row r="219" spans="1:24" s="357" customFormat="1">
      <c r="A219" s="429">
        <v>213</v>
      </c>
      <c r="B219" s="517" t="s">
        <v>6562</v>
      </c>
      <c r="C219" s="518" t="s">
        <v>6563</v>
      </c>
      <c r="D219" s="1277">
        <v>32</v>
      </c>
      <c r="E219" s="762" t="s">
        <v>1554</v>
      </c>
      <c r="F219" s="1291" t="s">
        <v>6178</v>
      </c>
      <c r="G219" s="764" t="s">
        <v>6564</v>
      </c>
      <c r="H219" s="518" t="s">
        <v>4896</v>
      </c>
      <c r="I219" s="1265" t="s">
        <v>6129</v>
      </c>
      <c r="J219" s="1277" t="s">
        <v>6565</v>
      </c>
      <c r="K219" s="1400" t="s">
        <v>6562</v>
      </c>
      <c r="L219" s="609" t="s">
        <v>6101</v>
      </c>
      <c r="M219" s="1265"/>
      <c r="N219" s="1291" t="s">
        <v>35</v>
      </c>
      <c r="O219" s="1261" t="s">
        <v>6102</v>
      </c>
      <c r="P219" s="1261" t="s">
        <v>276</v>
      </c>
      <c r="Q219" s="1290"/>
      <c r="R219" s="1290"/>
      <c r="S219" s="518" t="s">
        <v>1085</v>
      </c>
      <c r="T219" s="1264" t="s">
        <v>6104</v>
      </c>
      <c r="U219" s="1265"/>
      <c r="V219" s="177"/>
      <c r="W219" s="177"/>
      <c r="X219" s="177"/>
    </row>
    <row r="220" spans="1:24" s="357" customFormat="1">
      <c r="A220" s="429">
        <v>214</v>
      </c>
      <c r="B220" s="517" t="s">
        <v>6562</v>
      </c>
      <c r="C220" s="518" t="s">
        <v>6566</v>
      </c>
      <c r="D220" s="1277">
        <v>40</v>
      </c>
      <c r="E220" s="762" t="s">
        <v>1554</v>
      </c>
      <c r="F220" s="1291" t="s">
        <v>6178</v>
      </c>
      <c r="G220" s="764" t="s">
        <v>6567</v>
      </c>
      <c r="H220" s="518" t="s">
        <v>4896</v>
      </c>
      <c r="I220" s="1265" t="s">
        <v>6114</v>
      </c>
      <c r="J220" s="1277" t="s">
        <v>6565</v>
      </c>
      <c r="K220" s="1400" t="s">
        <v>6562</v>
      </c>
      <c r="L220" s="609" t="s">
        <v>6101</v>
      </c>
      <c r="M220" s="1265"/>
      <c r="N220" s="1291" t="s">
        <v>35</v>
      </c>
      <c r="O220" s="1261" t="s">
        <v>6102</v>
      </c>
      <c r="P220" s="1261" t="s">
        <v>276</v>
      </c>
      <c r="Q220" s="1290"/>
      <c r="R220" s="1290"/>
      <c r="S220" s="518" t="s">
        <v>1085</v>
      </c>
      <c r="T220" s="1264" t="s">
        <v>6104</v>
      </c>
      <c r="U220" s="1265"/>
      <c r="V220" s="177"/>
      <c r="W220" s="177"/>
      <c r="X220" s="177"/>
    </row>
    <row r="221" spans="1:24" s="357" customFormat="1">
      <c r="A221" s="429">
        <v>215</v>
      </c>
      <c r="B221" s="517" t="s">
        <v>6568</v>
      </c>
      <c r="C221" s="518" t="s">
        <v>6569</v>
      </c>
      <c r="D221" s="1277" t="s">
        <v>5167</v>
      </c>
      <c r="E221" s="762" t="s">
        <v>1554</v>
      </c>
      <c r="F221" s="1291" t="s">
        <v>6127</v>
      </c>
      <c r="G221" s="764" t="s">
        <v>6570</v>
      </c>
      <c r="H221" s="518" t="s">
        <v>4896</v>
      </c>
      <c r="I221" s="1265" t="s">
        <v>6114</v>
      </c>
      <c r="J221" s="1277" t="s">
        <v>6571</v>
      </c>
      <c r="K221" s="1400" t="s">
        <v>6568</v>
      </c>
      <c r="L221" s="609" t="s">
        <v>6101</v>
      </c>
      <c r="M221" s="1265"/>
      <c r="N221" s="1291" t="s">
        <v>35</v>
      </c>
      <c r="O221" s="1261" t="s">
        <v>6102</v>
      </c>
      <c r="P221" s="1261" t="s">
        <v>276</v>
      </c>
      <c r="Q221" s="1290"/>
      <c r="R221" s="1290"/>
      <c r="S221" s="518" t="s">
        <v>1085</v>
      </c>
      <c r="T221" s="1264" t="s">
        <v>6104</v>
      </c>
      <c r="U221" s="1265"/>
      <c r="V221" s="177"/>
      <c r="W221" s="177"/>
      <c r="X221" s="177"/>
    </row>
    <row r="222" spans="1:24" s="357" customFormat="1">
      <c r="A222" s="429">
        <v>216</v>
      </c>
      <c r="B222" s="517" t="s">
        <v>4038</v>
      </c>
      <c r="C222" s="518" t="s">
        <v>6572</v>
      </c>
      <c r="D222" s="1277" t="s">
        <v>5173</v>
      </c>
      <c r="E222" s="762" t="s">
        <v>1557</v>
      </c>
      <c r="F222" s="1291" t="s">
        <v>6127</v>
      </c>
      <c r="G222" s="764" t="s">
        <v>6573</v>
      </c>
      <c r="H222" s="518" t="s">
        <v>4896</v>
      </c>
      <c r="I222" s="1265" t="s">
        <v>6114</v>
      </c>
      <c r="J222" s="1277" t="s">
        <v>6574</v>
      </c>
      <c r="K222" s="1400" t="s">
        <v>4038</v>
      </c>
      <c r="L222" s="609" t="s">
        <v>6101</v>
      </c>
      <c r="M222" s="1265"/>
      <c r="N222" s="1291" t="s">
        <v>35</v>
      </c>
      <c r="O222" s="1261" t="s">
        <v>6102</v>
      </c>
      <c r="P222" s="1261" t="s">
        <v>276</v>
      </c>
      <c r="Q222" s="1290"/>
      <c r="R222" s="1290"/>
      <c r="S222" s="518" t="s">
        <v>1085</v>
      </c>
      <c r="T222" s="1264" t="s">
        <v>6104</v>
      </c>
      <c r="U222" s="1265"/>
      <c r="V222" s="177"/>
      <c r="W222" s="177"/>
      <c r="X222" s="177"/>
    </row>
    <row r="223" spans="1:24" s="357" customFormat="1">
      <c r="A223" s="429">
        <v>217</v>
      </c>
      <c r="B223" s="517" t="s">
        <v>4038</v>
      </c>
      <c r="C223" s="518" t="s">
        <v>6575</v>
      </c>
      <c r="D223" s="1277">
        <v>35</v>
      </c>
      <c r="E223" s="762" t="s">
        <v>1557</v>
      </c>
      <c r="F223" s="1291" t="s">
        <v>6178</v>
      </c>
      <c r="G223" s="764" t="s">
        <v>6576</v>
      </c>
      <c r="H223" s="518" t="s">
        <v>4896</v>
      </c>
      <c r="I223" s="1265" t="s">
        <v>6129</v>
      </c>
      <c r="J223" s="1277" t="s">
        <v>6565</v>
      </c>
      <c r="K223" s="1400" t="s">
        <v>4038</v>
      </c>
      <c r="L223" s="609" t="s">
        <v>6101</v>
      </c>
      <c r="M223" s="1265" t="s">
        <v>6116</v>
      </c>
      <c r="N223" s="1291"/>
      <c r="O223" s="1261" t="s">
        <v>6102</v>
      </c>
      <c r="P223" s="1261" t="s">
        <v>276</v>
      </c>
      <c r="Q223" s="1290"/>
      <c r="R223" s="1290"/>
      <c r="S223" s="518" t="s">
        <v>1085</v>
      </c>
      <c r="T223" s="1264" t="s">
        <v>6104</v>
      </c>
      <c r="U223" s="1265"/>
      <c r="V223" s="177"/>
      <c r="W223" s="177"/>
      <c r="X223" s="177"/>
    </row>
    <row r="224" spans="1:24" s="357" customFormat="1">
      <c r="A224" s="429">
        <v>218</v>
      </c>
      <c r="B224" s="517" t="s">
        <v>4038</v>
      </c>
      <c r="C224" s="518" t="s">
        <v>6577</v>
      </c>
      <c r="D224" s="1277">
        <v>13</v>
      </c>
      <c r="E224" s="762" t="s">
        <v>1554</v>
      </c>
      <c r="F224" s="1291" t="s">
        <v>1131</v>
      </c>
      <c r="G224" s="764" t="s">
        <v>6576</v>
      </c>
      <c r="H224" s="518" t="s">
        <v>4896</v>
      </c>
      <c r="I224" s="1265" t="s">
        <v>6129</v>
      </c>
      <c r="J224" s="1277" t="s">
        <v>6565</v>
      </c>
      <c r="K224" s="1400" t="s">
        <v>4038</v>
      </c>
      <c r="L224" s="609" t="s">
        <v>6101</v>
      </c>
      <c r="M224" s="1265" t="s">
        <v>6116</v>
      </c>
      <c r="N224" s="1291"/>
      <c r="O224" s="1261" t="s">
        <v>6102</v>
      </c>
      <c r="P224" s="1261" t="s">
        <v>276</v>
      </c>
      <c r="Q224" s="1290"/>
      <c r="R224" s="1290"/>
      <c r="S224" s="518" t="s">
        <v>1085</v>
      </c>
      <c r="T224" s="1264" t="s">
        <v>6104</v>
      </c>
      <c r="U224" s="1265"/>
      <c r="V224" s="177"/>
      <c r="W224" s="177"/>
      <c r="X224" s="177"/>
    </row>
    <row r="225" spans="1:24" s="357" customFormat="1">
      <c r="A225" s="429">
        <v>219</v>
      </c>
      <c r="B225" s="517" t="s">
        <v>4038</v>
      </c>
      <c r="C225" s="518" t="s">
        <v>6578</v>
      </c>
      <c r="D225" s="1277">
        <v>3</v>
      </c>
      <c r="E225" s="762" t="s">
        <v>1557</v>
      </c>
      <c r="F225" s="1292" t="s">
        <v>668</v>
      </c>
      <c r="G225" s="764" t="s">
        <v>6576</v>
      </c>
      <c r="H225" s="518" t="s">
        <v>4896</v>
      </c>
      <c r="I225" s="1265" t="s">
        <v>6129</v>
      </c>
      <c r="J225" s="1277" t="s">
        <v>6565</v>
      </c>
      <c r="K225" s="1400" t="s">
        <v>4038</v>
      </c>
      <c r="L225" s="609" t="s">
        <v>6101</v>
      </c>
      <c r="M225" s="1265" t="s">
        <v>6116</v>
      </c>
      <c r="N225" s="1291"/>
      <c r="O225" s="1261" t="s">
        <v>6102</v>
      </c>
      <c r="P225" s="1261" t="s">
        <v>276</v>
      </c>
      <c r="Q225" s="1290"/>
      <c r="R225" s="1290"/>
      <c r="S225" s="518" t="s">
        <v>1085</v>
      </c>
      <c r="T225" s="1264" t="s">
        <v>6104</v>
      </c>
      <c r="U225" s="1265"/>
      <c r="V225" s="177"/>
      <c r="W225" s="177"/>
      <c r="X225" s="177"/>
    </row>
    <row r="226" spans="1:24" s="357" customFormat="1">
      <c r="A226" s="429">
        <v>220</v>
      </c>
      <c r="B226" s="517" t="s">
        <v>6579</v>
      </c>
      <c r="C226" s="518" t="s">
        <v>6580</v>
      </c>
      <c r="D226" s="1277" t="s">
        <v>5170</v>
      </c>
      <c r="E226" s="762" t="s">
        <v>1554</v>
      </c>
      <c r="F226" s="1291" t="s">
        <v>6178</v>
      </c>
      <c r="G226" s="764" t="s">
        <v>6581</v>
      </c>
      <c r="H226" s="518" t="s">
        <v>4896</v>
      </c>
      <c r="I226" s="1265" t="s">
        <v>6236</v>
      </c>
      <c r="J226" s="1277" t="s">
        <v>6582</v>
      </c>
      <c r="K226" s="1400" t="s">
        <v>6579</v>
      </c>
      <c r="L226" s="609" t="s">
        <v>6101</v>
      </c>
      <c r="M226" s="1265" t="s">
        <v>6116</v>
      </c>
      <c r="N226" s="1291"/>
      <c r="O226" s="1261" t="s">
        <v>6102</v>
      </c>
      <c r="P226" s="1261" t="s">
        <v>276</v>
      </c>
      <c r="Q226" s="1290"/>
      <c r="R226" s="1290"/>
      <c r="S226" s="518" t="s">
        <v>1085</v>
      </c>
      <c r="T226" s="1264" t="s">
        <v>6104</v>
      </c>
      <c r="U226" s="1265"/>
      <c r="V226" s="177"/>
      <c r="W226" s="177"/>
      <c r="X226" s="177"/>
    </row>
    <row r="227" spans="1:24" s="357" customFormat="1">
      <c r="A227" s="429">
        <v>221</v>
      </c>
      <c r="B227" s="517" t="s">
        <v>6579</v>
      </c>
      <c r="C227" s="518" t="s">
        <v>6583</v>
      </c>
      <c r="D227" s="1277" t="s">
        <v>5170</v>
      </c>
      <c r="E227" s="762" t="s">
        <v>1554</v>
      </c>
      <c r="F227" s="1291" t="s">
        <v>6178</v>
      </c>
      <c r="G227" s="764" t="s">
        <v>6584</v>
      </c>
      <c r="H227" s="518" t="s">
        <v>4896</v>
      </c>
      <c r="I227" s="1265" t="s">
        <v>6236</v>
      </c>
      <c r="J227" s="1277" t="s">
        <v>6582</v>
      </c>
      <c r="K227" s="1400" t="s">
        <v>6579</v>
      </c>
      <c r="L227" s="609" t="s">
        <v>6101</v>
      </c>
      <c r="M227" s="1265"/>
      <c r="N227" s="1291" t="s">
        <v>35</v>
      </c>
      <c r="O227" s="1261" t="s">
        <v>6102</v>
      </c>
      <c r="P227" s="1261" t="s">
        <v>276</v>
      </c>
      <c r="Q227" s="1290"/>
      <c r="R227" s="1290"/>
      <c r="S227" s="518" t="s">
        <v>1085</v>
      </c>
      <c r="T227" s="1264" t="s">
        <v>6104</v>
      </c>
      <c r="U227" s="1265"/>
      <c r="V227" s="177"/>
      <c r="W227" s="177"/>
      <c r="X227" s="177"/>
    </row>
    <row r="228" spans="1:24" s="357" customFormat="1">
      <c r="A228" s="429">
        <v>222</v>
      </c>
      <c r="B228" s="517" t="s">
        <v>6585</v>
      </c>
      <c r="C228" s="518" t="s">
        <v>6586</v>
      </c>
      <c r="D228" s="1277" t="s">
        <v>5173</v>
      </c>
      <c r="E228" s="762" t="s">
        <v>1554</v>
      </c>
      <c r="F228" s="1291" t="s">
        <v>6178</v>
      </c>
      <c r="G228" s="764" t="s">
        <v>6587</v>
      </c>
      <c r="H228" s="518" t="s">
        <v>4896</v>
      </c>
      <c r="I228" s="1265" t="s">
        <v>6123</v>
      </c>
      <c r="J228" s="1277" t="s">
        <v>6582</v>
      </c>
      <c r="K228" s="1400" t="s">
        <v>6585</v>
      </c>
      <c r="L228" s="609" t="s">
        <v>6101</v>
      </c>
      <c r="M228" s="1265"/>
      <c r="N228" s="1291" t="s">
        <v>35</v>
      </c>
      <c r="O228" s="1261" t="s">
        <v>6102</v>
      </c>
      <c r="P228" s="1261" t="s">
        <v>276</v>
      </c>
      <c r="Q228" s="1290"/>
      <c r="R228" s="1290"/>
      <c r="S228" s="518" t="s">
        <v>1085</v>
      </c>
      <c r="T228" s="1264" t="s">
        <v>6104</v>
      </c>
      <c r="U228" s="1265"/>
      <c r="V228" s="177"/>
      <c r="W228" s="177"/>
      <c r="X228" s="177"/>
    </row>
    <row r="229" spans="1:24" s="357" customFormat="1">
      <c r="A229" s="429">
        <v>223</v>
      </c>
      <c r="B229" s="517" t="s">
        <v>6588</v>
      </c>
      <c r="C229" s="518" t="s">
        <v>6589</v>
      </c>
      <c r="D229" s="1277" t="s">
        <v>5150</v>
      </c>
      <c r="E229" s="762" t="s">
        <v>1557</v>
      </c>
      <c r="F229" s="1291" t="s">
        <v>6127</v>
      </c>
      <c r="G229" s="764" t="s">
        <v>6590</v>
      </c>
      <c r="H229" s="518" t="s">
        <v>4896</v>
      </c>
      <c r="I229" s="1265" t="s">
        <v>6129</v>
      </c>
      <c r="J229" s="1277" t="s">
        <v>6591</v>
      </c>
      <c r="K229" s="1400" t="s">
        <v>6588</v>
      </c>
      <c r="L229" s="609" t="s">
        <v>6101</v>
      </c>
      <c r="M229" s="1265"/>
      <c r="N229" s="1291" t="s">
        <v>35</v>
      </c>
      <c r="O229" s="1261" t="s">
        <v>6102</v>
      </c>
      <c r="P229" s="1261" t="s">
        <v>276</v>
      </c>
      <c r="Q229" s="1290"/>
      <c r="R229" s="1290"/>
      <c r="S229" s="518" t="s">
        <v>1085</v>
      </c>
      <c r="T229" s="1264" t="s">
        <v>6104</v>
      </c>
      <c r="U229" s="1265"/>
      <c r="V229" s="177"/>
      <c r="W229" s="177"/>
      <c r="X229" s="177"/>
    </row>
    <row r="230" spans="1:24" s="357" customFormat="1">
      <c r="A230" s="429">
        <v>224</v>
      </c>
      <c r="B230" s="517" t="s">
        <v>6592</v>
      </c>
      <c r="C230" s="518" t="s">
        <v>6593</v>
      </c>
      <c r="D230" s="1277" t="s">
        <v>5188</v>
      </c>
      <c r="E230" s="762" t="s">
        <v>1557</v>
      </c>
      <c r="F230" s="1291" t="s">
        <v>6178</v>
      </c>
      <c r="G230" s="764" t="s">
        <v>6594</v>
      </c>
      <c r="H230" s="518" t="s">
        <v>4896</v>
      </c>
      <c r="I230" s="1265" t="s">
        <v>6129</v>
      </c>
      <c r="J230" s="1277" t="s">
        <v>6595</v>
      </c>
      <c r="K230" s="1400" t="s">
        <v>6592</v>
      </c>
      <c r="L230" s="609" t="s">
        <v>6101</v>
      </c>
      <c r="M230" s="1265"/>
      <c r="N230" s="1291" t="s">
        <v>35</v>
      </c>
      <c r="O230" s="1261" t="s">
        <v>6102</v>
      </c>
      <c r="P230" s="1261" t="s">
        <v>276</v>
      </c>
      <c r="Q230" s="1290"/>
      <c r="R230" s="1290"/>
      <c r="S230" s="518" t="s">
        <v>1085</v>
      </c>
      <c r="T230" s="1264" t="s">
        <v>6104</v>
      </c>
      <c r="U230" s="1265"/>
      <c r="V230" s="177"/>
      <c r="W230" s="177"/>
      <c r="X230" s="177"/>
    </row>
    <row r="231" spans="1:24" s="357" customFormat="1">
      <c r="A231" s="429">
        <v>225</v>
      </c>
      <c r="B231" s="517" t="s">
        <v>11990</v>
      </c>
      <c r="C231" s="518" t="s">
        <v>6596</v>
      </c>
      <c r="D231" s="649" t="s">
        <v>5156</v>
      </c>
      <c r="E231" s="762" t="s">
        <v>1554</v>
      </c>
      <c r="F231" s="1291" t="s">
        <v>6178</v>
      </c>
      <c r="G231" s="764" t="s">
        <v>6550</v>
      </c>
      <c r="H231" s="518" t="s">
        <v>4896</v>
      </c>
      <c r="I231" s="1265" t="s">
        <v>6129</v>
      </c>
      <c r="J231" s="1277" t="s">
        <v>6597</v>
      </c>
      <c r="K231" s="1400" t="s">
        <v>6598</v>
      </c>
      <c r="L231" s="609" t="s">
        <v>6101</v>
      </c>
      <c r="M231" s="1265"/>
      <c r="N231" s="1291" t="s">
        <v>35</v>
      </c>
      <c r="O231" s="1261" t="s">
        <v>6102</v>
      </c>
      <c r="P231" s="1261" t="s">
        <v>276</v>
      </c>
      <c r="Q231" s="1290"/>
      <c r="R231" s="1290"/>
      <c r="S231" s="518" t="s">
        <v>1085</v>
      </c>
      <c r="T231" s="1264" t="s">
        <v>6104</v>
      </c>
      <c r="U231" s="1265"/>
      <c r="V231" s="177"/>
      <c r="W231" s="177"/>
      <c r="X231" s="177"/>
    </row>
    <row r="232" spans="1:24" s="357" customFormat="1">
      <c r="A232" s="429">
        <v>226</v>
      </c>
      <c r="B232" s="517" t="s">
        <v>11990</v>
      </c>
      <c r="C232" s="518" t="s">
        <v>6599</v>
      </c>
      <c r="D232" s="647">
        <v>35</v>
      </c>
      <c r="E232" s="762" t="s">
        <v>1554</v>
      </c>
      <c r="F232" s="1291"/>
      <c r="G232" s="764" t="s">
        <v>6550</v>
      </c>
      <c r="H232" s="518" t="s">
        <v>4896</v>
      </c>
      <c r="I232" s="1265" t="s">
        <v>6129</v>
      </c>
      <c r="J232" s="1277"/>
      <c r="K232" s="1400" t="s">
        <v>6598</v>
      </c>
      <c r="L232" s="609" t="s">
        <v>6101</v>
      </c>
      <c r="M232" s="1265"/>
      <c r="N232" s="1291" t="s">
        <v>35</v>
      </c>
      <c r="O232" s="1261" t="s">
        <v>6102</v>
      </c>
      <c r="P232" s="1261" t="s">
        <v>276</v>
      </c>
      <c r="Q232" s="1290"/>
      <c r="R232" s="1290"/>
      <c r="S232" s="518" t="s">
        <v>1085</v>
      </c>
      <c r="T232" s="1264" t="s">
        <v>6104</v>
      </c>
      <c r="U232" s="1265"/>
      <c r="V232" s="177"/>
      <c r="W232" s="177"/>
      <c r="X232" s="177"/>
    </row>
    <row r="233" spans="1:24" s="357" customFormat="1">
      <c r="A233" s="429">
        <v>227</v>
      </c>
      <c r="B233" s="517" t="s">
        <v>11990</v>
      </c>
      <c r="C233" s="518" t="s">
        <v>6600</v>
      </c>
      <c r="D233" s="647">
        <v>21</v>
      </c>
      <c r="E233" s="762" t="s">
        <v>1554</v>
      </c>
      <c r="F233" s="1291" t="s">
        <v>6178</v>
      </c>
      <c r="G233" s="764" t="s">
        <v>6550</v>
      </c>
      <c r="H233" s="518" t="s">
        <v>4896</v>
      </c>
      <c r="I233" s="1265" t="s">
        <v>6129</v>
      </c>
      <c r="J233" s="1277"/>
      <c r="K233" s="1400" t="s">
        <v>6598</v>
      </c>
      <c r="L233" s="609" t="s">
        <v>6101</v>
      </c>
      <c r="M233" s="1265"/>
      <c r="N233" s="1291" t="s">
        <v>35</v>
      </c>
      <c r="O233" s="1261" t="s">
        <v>6102</v>
      </c>
      <c r="P233" s="1261" t="s">
        <v>276</v>
      </c>
      <c r="Q233" s="1290"/>
      <c r="R233" s="1290"/>
      <c r="S233" s="518" t="s">
        <v>1085</v>
      </c>
      <c r="T233" s="1264" t="s">
        <v>6104</v>
      </c>
      <c r="U233" s="1265"/>
      <c r="V233" s="177"/>
      <c r="W233" s="177"/>
      <c r="X233" s="177"/>
    </row>
    <row r="234" spans="1:24" s="357" customFormat="1">
      <c r="A234" s="429">
        <v>228</v>
      </c>
      <c r="B234" s="517" t="s">
        <v>11990</v>
      </c>
      <c r="C234" s="518" t="s">
        <v>6601</v>
      </c>
      <c r="D234" s="428">
        <v>31</v>
      </c>
      <c r="E234" s="762" t="s">
        <v>1554</v>
      </c>
      <c r="F234" s="1291"/>
      <c r="G234" s="764" t="s">
        <v>6550</v>
      </c>
      <c r="H234" s="518" t="s">
        <v>4896</v>
      </c>
      <c r="I234" s="1265" t="s">
        <v>6129</v>
      </c>
      <c r="J234" s="1277"/>
      <c r="K234" s="1400" t="s">
        <v>6598</v>
      </c>
      <c r="L234" s="609" t="s">
        <v>6101</v>
      </c>
      <c r="M234" s="1265"/>
      <c r="N234" s="1291" t="s">
        <v>35</v>
      </c>
      <c r="O234" s="1261" t="s">
        <v>6102</v>
      </c>
      <c r="P234" s="1261" t="s">
        <v>276</v>
      </c>
      <c r="Q234" s="1290"/>
      <c r="R234" s="1290"/>
      <c r="S234" s="518" t="s">
        <v>1085</v>
      </c>
      <c r="T234" s="1264" t="s">
        <v>6104</v>
      </c>
      <c r="U234" s="1265"/>
      <c r="V234" s="177"/>
      <c r="W234" s="177"/>
      <c r="X234" s="177"/>
    </row>
    <row r="235" spans="1:24" s="357" customFormat="1">
      <c r="A235" s="429">
        <v>229</v>
      </c>
      <c r="B235" s="517" t="s">
        <v>11990</v>
      </c>
      <c r="C235" s="518" t="s">
        <v>6602</v>
      </c>
      <c r="D235" s="428">
        <v>31</v>
      </c>
      <c r="E235" s="762" t="s">
        <v>1554</v>
      </c>
      <c r="F235" s="1291" t="s">
        <v>6178</v>
      </c>
      <c r="G235" s="764" t="s">
        <v>6550</v>
      </c>
      <c r="H235" s="518" t="s">
        <v>4896</v>
      </c>
      <c r="I235" s="1265" t="s">
        <v>6129</v>
      </c>
      <c r="J235" s="1277" t="s">
        <v>6597</v>
      </c>
      <c r="K235" s="1400" t="s">
        <v>6598</v>
      </c>
      <c r="L235" s="609" t="s">
        <v>6101</v>
      </c>
      <c r="M235" s="1265"/>
      <c r="N235" s="1291" t="s">
        <v>35</v>
      </c>
      <c r="O235" s="1261" t="s">
        <v>6102</v>
      </c>
      <c r="P235" s="1261" t="s">
        <v>276</v>
      </c>
      <c r="Q235" s="1290"/>
      <c r="R235" s="1290"/>
      <c r="S235" s="518" t="s">
        <v>1085</v>
      </c>
      <c r="T235" s="1264" t="s">
        <v>6104</v>
      </c>
      <c r="U235" s="1265"/>
      <c r="V235" s="177"/>
      <c r="W235" s="177"/>
      <c r="X235" s="177"/>
    </row>
    <row r="236" spans="1:24" s="357" customFormat="1" ht="15.6">
      <c r="A236" s="429">
        <v>230</v>
      </c>
      <c r="B236" s="517" t="s">
        <v>11183</v>
      </c>
      <c r="C236" s="1295" t="s">
        <v>11184</v>
      </c>
      <c r="D236" s="1296">
        <v>47</v>
      </c>
      <c r="E236" s="640" t="s">
        <v>1557</v>
      </c>
      <c r="F236" s="456" t="s">
        <v>5096</v>
      </c>
      <c r="G236" s="1297" t="s">
        <v>11185</v>
      </c>
      <c r="H236" s="518" t="s">
        <v>4896</v>
      </c>
      <c r="I236" s="1297" t="s">
        <v>6107</v>
      </c>
      <c r="J236" s="1298" t="s">
        <v>11186</v>
      </c>
      <c r="K236" s="1404"/>
      <c r="L236" s="633" t="s">
        <v>6101</v>
      </c>
      <c r="M236" s="453"/>
      <c r="N236" s="456"/>
      <c r="O236" s="453" t="s">
        <v>6103</v>
      </c>
      <c r="P236" s="584" t="s">
        <v>276</v>
      </c>
      <c r="Q236" s="453"/>
      <c r="R236" s="453"/>
      <c r="S236" s="518" t="s">
        <v>1085</v>
      </c>
      <c r="T236" s="453" t="s">
        <v>13</v>
      </c>
      <c r="U236" s="518"/>
      <c r="V236" s="177"/>
      <c r="W236" s="177"/>
      <c r="X236" s="177"/>
    </row>
    <row r="237" spans="1:24" s="357" customFormat="1" ht="15.6">
      <c r="A237" s="429">
        <v>231</v>
      </c>
      <c r="B237" s="517" t="s">
        <v>11187</v>
      </c>
      <c r="C237" s="1299" t="s">
        <v>11188</v>
      </c>
      <c r="D237" s="1300">
        <v>25</v>
      </c>
      <c r="E237" s="640" t="s">
        <v>1557</v>
      </c>
      <c r="F237" s="456" t="s">
        <v>11189</v>
      </c>
      <c r="G237" s="633" t="s">
        <v>11190</v>
      </c>
      <c r="H237" s="518" t="s">
        <v>4896</v>
      </c>
      <c r="I237" s="633" t="s">
        <v>6528</v>
      </c>
      <c r="J237" s="1301" t="s">
        <v>11191</v>
      </c>
      <c r="K237" s="1404"/>
      <c r="L237" s="633" t="s">
        <v>6101</v>
      </c>
      <c r="M237" s="453"/>
      <c r="N237" s="456"/>
      <c r="O237" s="453" t="s">
        <v>6103</v>
      </c>
      <c r="P237" s="584" t="s">
        <v>276</v>
      </c>
      <c r="Q237" s="453"/>
      <c r="R237" s="453"/>
      <c r="S237" s="518" t="s">
        <v>1085</v>
      </c>
      <c r="T237" s="453" t="s">
        <v>13</v>
      </c>
      <c r="U237" s="518"/>
      <c r="V237" s="177"/>
      <c r="W237" s="177"/>
      <c r="X237" s="177"/>
    </row>
    <row r="238" spans="1:24" s="357" customFormat="1" ht="15.6">
      <c r="A238" s="429">
        <v>232</v>
      </c>
      <c r="B238" s="517" t="s">
        <v>11187</v>
      </c>
      <c r="C238" s="1295" t="s">
        <v>11192</v>
      </c>
      <c r="D238" s="1296">
        <v>18</v>
      </c>
      <c r="E238" s="640" t="s">
        <v>1557</v>
      </c>
      <c r="F238" s="456" t="s">
        <v>5096</v>
      </c>
      <c r="G238" s="633" t="s">
        <v>11193</v>
      </c>
      <c r="H238" s="518" t="s">
        <v>4896</v>
      </c>
      <c r="I238" s="1265" t="s">
        <v>6168</v>
      </c>
      <c r="J238" s="1302" t="s">
        <v>11194</v>
      </c>
      <c r="K238" s="1404"/>
      <c r="L238" s="633" t="s">
        <v>6101</v>
      </c>
      <c r="M238" s="453"/>
      <c r="N238" s="456"/>
      <c r="O238" s="453" t="s">
        <v>6103</v>
      </c>
      <c r="P238" s="584" t="s">
        <v>276</v>
      </c>
      <c r="Q238" s="453"/>
      <c r="R238" s="453"/>
      <c r="S238" s="518" t="s">
        <v>1085</v>
      </c>
      <c r="T238" s="453" t="s">
        <v>13</v>
      </c>
      <c r="U238" s="518"/>
      <c r="V238" s="177"/>
      <c r="W238" s="177"/>
      <c r="X238" s="177"/>
    </row>
    <row r="239" spans="1:24" s="357" customFormat="1" ht="15.6">
      <c r="A239" s="429">
        <v>233</v>
      </c>
      <c r="B239" s="517" t="s">
        <v>11195</v>
      </c>
      <c r="C239" s="1295" t="s">
        <v>11196</v>
      </c>
      <c r="D239" s="1296">
        <v>43</v>
      </c>
      <c r="E239" s="640" t="s">
        <v>1557</v>
      </c>
      <c r="F239" s="456" t="s">
        <v>11197</v>
      </c>
      <c r="G239" s="633" t="s">
        <v>6274</v>
      </c>
      <c r="H239" s="518" t="s">
        <v>4896</v>
      </c>
      <c r="I239" s="633" t="s">
        <v>6528</v>
      </c>
      <c r="J239" s="1302" t="s">
        <v>11198</v>
      </c>
      <c r="K239" s="1404"/>
      <c r="L239" s="633" t="s">
        <v>6101</v>
      </c>
      <c r="M239" s="453"/>
      <c r="N239" s="456"/>
      <c r="O239" s="453" t="s">
        <v>6103</v>
      </c>
      <c r="P239" s="584" t="s">
        <v>276</v>
      </c>
      <c r="Q239" s="453"/>
      <c r="R239" s="453"/>
      <c r="S239" s="518" t="s">
        <v>1085</v>
      </c>
      <c r="T239" s="453" t="s">
        <v>13</v>
      </c>
      <c r="U239" s="518"/>
      <c r="V239" s="177"/>
      <c r="W239" s="177"/>
      <c r="X239" s="177"/>
    </row>
    <row r="240" spans="1:24" s="357" customFormat="1" ht="15.6">
      <c r="A240" s="429">
        <v>234</v>
      </c>
      <c r="B240" s="517" t="s">
        <v>11195</v>
      </c>
      <c r="C240" s="1299" t="s">
        <v>11199</v>
      </c>
      <c r="D240" s="1300">
        <v>40</v>
      </c>
      <c r="E240" s="640" t="s">
        <v>1557</v>
      </c>
      <c r="F240" s="456" t="s">
        <v>7662</v>
      </c>
      <c r="G240" s="633" t="s">
        <v>11200</v>
      </c>
      <c r="H240" s="518" t="s">
        <v>4896</v>
      </c>
      <c r="I240" s="633" t="s">
        <v>6528</v>
      </c>
      <c r="J240" s="1301" t="s">
        <v>11168</v>
      </c>
      <c r="K240" s="1404"/>
      <c r="L240" s="633" t="s">
        <v>6101</v>
      </c>
      <c r="M240" s="453"/>
      <c r="N240" s="456"/>
      <c r="O240" s="453" t="s">
        <v>6103</v>
      </c>
      <c r="P240" s="584" t="s">
        <v>276</v>
      </c>
      <c r="Q240" s="453"/>
      <c r="R240" s="453"/>
      <c r="S240" s="518" t="s">
        <v>1085</v>
      </c>
      <c r="T240" s="453" t="s">
        <v>13</v>
      </c>
      <c r="U240" s="518"/>
      <c r="V240" s="177"/>
      <c r="W240" s="177"/>
      <c r="X240" s="177"/>
    </row>
    <row r="241" spans="1:24" s="357" customFormat="1" ht="15.6">
      <c r="A241" s="429">
        <v>235</v>
      </c>
      <c r="B241" s="517" t="s">
        <v>11195</v>
      </c>
      <c r="C241" s="1295" t="s">
        <v>11201</v>
      </c>
      <c r="D241" s="1296">
        <v>26</v>
      </c>
      <c r="E241" s="640" t="s">
        <v>1557</v>
      </c>
      <c r="F241" s="456" t="s">
        <v>7662</v>
      </c>
      <c r="G241" s="633" t="s">
        <v>11202</v>
      </c>
      <c r="H241" s="518" t="s">
        <v>4896</v>
      </c>
      <c r="I241" s="633" t="s">
        <v>6528</v>
      </c>
      <c r="J241" s="1301" t="s">
        <v>11203</v>
      </c>
      <c r="K241" s="1404"/>
      <c r="L241" s="633" t="s">
        <v>6101</v>
      </c>
      <c r="M241" s="453"/>
      <c r="N241" s="456"/>
      <c r="O241" s="453" t="s">
        <v>6103</v>
      </c>
      <c r="P241" s="584" t="s">
        <v>276</v>
      </c>
      <c r="Q241" s="453"/>
      <c r="R241" s="453"/>
      <c r="S241" s="518" t="s">
        <v>1085</v>
      </c>
      <c r="T241" s="453" t="s">
        <v>13</v>
      </c>
      <c r="U241" s="518"/>
      <c r="V241" s="177"/>
      <c r="W241" s="177"/>
      <c r="X241" s="177"/>
    </row>
    <row r="242" spans="1:24" s="357" customFormat="1" ht="15.6">
      <c r="A242" s="429">
        <v>236</v>
      </c>
      <c r="B242" s="517" t="s">
        <v>11204</v>
      </c>
      <c r="C242" s="1295" t="s">
        <v>11205</v>
      </c>
      <c r="D242" s="1303" t="s">
        <v>5167</v>
      </c>
      <c r="E242" s="640" t="s">
        <v>1557</v>
      </c>
      <c r="F242" s="456" t="s">
        <v>7142</v>
      </c>
      <c r="G242" s="453" t="s">
        <v>11206</v>
      </c>
      <c r="H242" s="518" t="s">
        <v>4896</v>
      </c>
      <c r="I242" s="633" t="s">
        <v>6528</v>
      </c>
      <c r="J242" s="1304" t="s">
        <v>11207</v>
      </c>
      <c r="K242" s="1404"/>
      <c r="L242" s="633" t="s">
        <v>6101</v>
      </c>
      <c r="M242" s="453"/>
      <c r="N242" s="456"/>
      <c r="O242" s="453" t="s">
        <v>6103</v>
      </c>
      <c r="P242" s="584" t="s">
        <v>276</v>
      </c>
      <c r="Q242" s="453"/>
      <c r="R242" s="453"/>
      <c r="S242" s="518" t="s">
        <v>1085</v>
      </c>
      <c r="T242" s="453" t="s">
        <v>13</v>
      </c>
      <c r="U242" s="518"/>
      <c r="V242" s="177"/>
      <c r="W242" s="177"/>
      <c r="X242" s="177"/>
    </row>
    <row r="243" spans="1:24" s="357" customFormat="1" ht="15.6">
      <c r="A243" s="429">
        <v>237</v>
      </c>
      <c r="B243" s="517" t="s">
        <v>11204</v>
      </c>
      <c r="C243" s="1299" t="s">
        <v>11208</v>
      </c>
      <c r="D243" s="1305" t="s">
        <v>5146</v>
      </c>
      <c r="E243" s="640" t="s">
        <v>1554</v>
      </c>
      <c r="F243" s="456" t="s">
        <v>7668</v>
      </c>
      <c r="G243" s="453" t="s">
        <v>11209</v>
      </c>
      <c r="H243" s="518" t="s">
        <v>4896</v>
      </c>
      <c r="I243" s="633" t="s">
        <v>11210</v>
      </c>
      <c r="J243" s="1306" t="s">
        <v>11211</v>
      </c>
      <c r="K243" s="1404"/>
      <c r="L243" s="633" t="s">
        <v>6101</v>
      </c>
      <c r="M243" s="453"/>
      <c r="N243" s="456"/>
      <c r="O243" s="453" t="s">
        <v>6103</v>
      </c>
      <c r="P243" s="584" t="s">
        <v>276</v>
      </c>
      <c r="Q243" s="453"/>
      <c r="R243" s="453"/>
      <c r="S243" s="518" t="s">
        <v>1085</v>
      </c>
      <c r="T243" s="453" t="s">
        <v>13</v>
      </c>
      <c r="U243" s="518"/>
      <c r="V243" s="177"/>
      <c r="W243" s="177"/>
      <c r="X243" s="177"/>
    </row>
    <row r="244" spans="1:24" s="357" customFormat="1" ht="15.6">
      <c r="A244" s="429">
        <v>238</v>
      </c>
      <c r="B244" s="517" t="s">
        <v>11204</v>
      </c>
      <c r="C244" s="1295" t="s">
        <v>11212</v>
      </c>
      <c r="D244" s="1303" t="s">
        <v>5240</v>
      </c>
      <c r="E244" s="640" t="s">
        <v>1557</v>
      </c>
      <c r="F244" s="456" t="s">
        <v>5096</v>
      </c>
      <c r="G244" s="453" t="s">
        <v>6399</v>
      </c>
      <c r="H244" s="518" t="s">
        <v>4896</v>
      </c>
      <c r="I244" s="633" t="s">
        <v>6528</v>
      </c>
      <c r="J244" s="1306" t="s">
        <v>11213</v>
      </c>
      <c r="K244" s="1404"/>
      <c r="L244" s="633" t="s">
        <v>6101</v>
      </c>
      <c r="M244" s="453"/>
      <c r="N244" s="456"/>
      <c r="O244" s="453" t="s">
        <v>6103</v>
      </c>
      <c r="P244" s="584" t="s">
        <v>276</v>
      </c>
      <c r="Q244" s="453"/>
      <c r="R244" s="453"/>
      <c r="S244" s="518" t="s">
        <v>1085</v>
      </c>
      <c r="T244" s="453" t="s">
        <v>13</v>
      </c>
      <c r="U244" s="518"/>
      <c r="V244" s="177"/>
      <c r="W244" s="177"/>
      <c r="X244" s="177"/>
    </row>
    <row r="245" spans="1:24" s="357" customFormat="1" ht="15.6">
      <c r="A245" s="429">
        <v>239</v>
      </c>
      <c r="B245" s="517" t="s">
        <v>11214</v>
      </c>
      <c r="C245" s="1295" t="s">
        <v>11215</v>
      </c>
      <c r="D245" s="1279" t="s">
        <v>5296</v>
      </c>
      <c r="E245" s="640" t="s">
        <v>1554</v>
      </c>
      <c r="F245" s="456" t="s">
        <v>6112</v>
      </c>
      <c r="G245" s="453" t="s">
        <v>6399</v>
      </c>
      <c r="H245" s="518" t="s">
        <v>4896</v>
      </c>
      <c r="I245" s="633" t="s">
        <v>6528</v>
      </c>
      <c r="J245" s="1304" t="s">
        <v>2701</v>
      </c>
      <c r="K245" s="1404"/>
      <c r="L245" s="633" t="s">
        <v>6101</v>
      </c>
      <c r="M245" s="453"/>
      <c r="N245" s="456"/>
      <c r="O245" s="453" t="s">
        <v>6103</v>
      </c>
      <c r="P245" s="584" t="s">
        <v>276</v>
      </c>
      <c r="Q245" s="453"/>
      <c r="R245" s="453"/>
      <c r="S245" s="518" t="s">
        <v>1085</v>
      </c>
      <c r="T245" s="453" t="s">
        <v>13</v>
      </c>
      <c r="U245" s="518"/>
      <c r="V245" s="177"/>
      <c r="W245" s="177"/>
      <c r="X245" s="177"/>
    </row>
    <row r="246" spans="1:24" s="357" customFormat="1" ht="15.6">
      <c r="A246" s="429">
        <v>240</v>
      </c>
      <c r="B246" s="517" t="s">
        <v>11216</v>
      </c>
      <c r="C246" s="1295" t="s">
        <v>11217</v>
      </c>
      <c r="D246" s="1303" t="s">
        <v>5164</v>
      </c>
      <c r="E246" s="1307" t="s">
        <v>1557</v>
      </c>
      <c r="F246" s="456" t="s">
        <v>7142</v>
      </c>
      <c r="G246" s="633" t="s">
        <v>11218</v>
      </c>
      <c r="H246" s="518" t="s">
        <v>4896</v>
      </c>
      <c r="I246" s="1265" t="s">
        <v>6168</v>
      </c>
      <c r="J246" s="1304" t="s">
        <v>11219</v>
      </c>
      <c r="K246" s="1404"/>
      <c r="L246" s="633" t="s">
        <v>6101</v>
      </c>
      <c r="M246" s="453"/>
      <c r="N246" s="456"/>
      <c r="O246" s="453" t="s">
        <v>6103</v>
      </c>
      <c r="P246" s="584" t="s">
        <v>276</v>
      </c>
      <c r="Q246" s="453"/>
      <c r="R246" s="453"/>
      <c r="S246" s="518" t="s">
        <v>1085</v>
      </c>
      <c r="T246" s="453" t="s">
        <v>13</v>
      </c>
      <c r="U246" s="518"/>
      <c r="V246" s="177"/>
      <c r="W246" s="177"/>
      <c r="X246" s="177"/>
    </row>
    <row r="247" spans="1:24" s="357" customFormat="1" ht="15.6">
      <c r="A247" s="429">
        <v>241</v>
      </c>
      <c r="B247" s="517" t="s">
        <v>11220</v>
      </c>
      <c r="C247" s="1295" t="s">
        <v>11221</v>
      </c>
      <c r="D247" s="1279" t="s">
        <v>5164</v>
      </c>
      <c r="E247" s="640" t="s">
        <v>1554</v>
      </c>
      <c r="F247" s="456" t="s">
        <v>167</v>
      </c>
      <c r="G247" s="633" t="s">
        <v>11222</v>
      </c>
      <c r="H247" s="518" t="s">
        <v>4896</v>
      </c>
      <c r="I247" s="633" t="s">
        <v>6528</v>
      </c>
      <c r="J247" s="1304" t="s">
        <v>11223</v>
      </c>
      <c r="K247" s="1404"/>
      <c r="L247" s="633" t="s">
        <v>6101</v>
      </c>
      <c r="M247" s="453"/>
      <c r="N247" s="456"/>
      <c r="O247" s="453" t="s">
        <v>6103</v>
      </c>
      <c r="P247" s="584" t="s">
        <v>276</v>
      </c>
      <c r="Q247" s="453"/>
      <c r="R247" s="453"/>
      <c r="S247" s="518" t="s">
        <v>1085</v>
      </c>
      <c r="T247" s="453" t="s">
        <v>13</v>
      </c>
      <c r="U247" s="518"/>
      <c r="V247" s="177"/>
      <c r="W247" s="177"/>
      <c r="X247" s="177"/>
    </row>
    <row r="248" spans="1:24" s="357" customFormat="1" ht="15.6">
      <c r="A248" s="429">
        <v>242</v>
      </c>
      <c r="B248" s="517" t="s">
        <v>11224</v>
      </c>
      <c r="C248" s="1308" t="s">
        <v>11225</v>
      </c>
      <c r="D248" s="1279" t="s">
        <v>5164</v>
      </c>
      <c r="E248" s="640" t="s">
        <v>1554</v>
      </c>
      <c r="F248" s="456" t="s">
        <v>167</v>
      </c>
      <c r="G248" s="1309" t="s">
        <v>11226</v>
      </c>
      <c r="H248" s="518" t="s">
        <v>4896</v>
      </c>
      <c r="I248" s="633" t="s">
        <v>6119</v>
      </c>
      <c r="J248" s="1147" t="s">
        <v>11227</v>
      </c>
      <c r="K248" s="1405">
        <v>44268</v>
      </c>
      <c r="L248" s="633" t="s">
        <v>6101</v>
      </c>
      <c r="M248" s="453"/>
      <c r="N248" s="1310" t="s">
        <v>11228</v>
      </c>
      <c r="O248" s="453" t="s">
        <v>6103</v>
      </c>
      <c r="P248" s="584" t="s">
        <v>276</v>
      </c>
      <c r="Q248" s="453"/>
      <c r="R248" s="453"/>
      <c r="S248" s="518" t="s">
        <v>1085</v>
      </c>
      <c r="T248" s="453" t="s">
        <v>13</v>
      </c>
      <c r="U248" s="518"/>
      <c r="V248" s="177"/>
      <c r="W248" s="177"/>
      <c r="X248" s="177"/>
    </row>
    <row r="249" spans="1:24" s="357" customFormat="1" ht="15.6">
      <c r="A249" s="429">
        <v>243</v>
      </c>
      <c r="B249" s="517" t="s">
        <v>11224</v>
      </c>
      <c r="C249" s="1311" t="s">
        <v>11229</v>
      </c>
      <c r="D249" s="1279" t="s">
        <v>5164</v>
      </c>
      <c r="E249" s="640" t="s">
        <v>1554</v>
      </c>
      <c r="F249" s="456" t="s">
        <v>167</v>
      </c>
      <c r="G249" s="1309" t="s">
        <v>11226</v>
      </c>
      <c r="H249" s="518" t="s">
        <v>4896</v>
      </c>
      <c r="I249" s="633" t="s">
        <v>6119</v>
      </c>
      <c r="J249" s="1147" t="s">
        <v>11227</v>
      </c>
      <c r="K249" s="1405">
        <v>44268</v>
      </c>
      <c r="L249" s="633" t="s">
        <v>6101</v>
      </c>
      <c r="M249" s="453"/>
      <c r="N249" s="1310" t="s">
        <v>11228</v>
      </c>
      <c r="O249" s="453" t="s">
        <v>6103</v>
      </c>
      <c r="P249" s="584" t="s">
        <v>276</v>
      </c>
      <c r="Q249" s="453"/>
      <c r="R249" s="453"/>
      <c r="S249" s="518" t="s">
        <v>1085</v>
      </c>
      <c r="T249" s="453" t="s">
        <v>13</v>
      </c>
      <c r="U249" s="518"/>
      <c r="V249" s="177"/>
      <c r="W249" s="177"/>
      <c r="X249" s="177"/>
    </row>
    <row r="250" spans="1:24" s="357" customFormat="1" ht="15.6">
      <c r="A250" s="429">
        <v>244</v>
      </c>
      <c r="B250" s="517" t="s">
        <v>11224</v>
      </c>
      <c r="C250" s="1312" t="s">
        <v>11230</v>
      </c>
      <c r="D250" s="1279" t="s">
        <v>5164</v>
      </c>
      <c r="E250" s="640" t="s">
        <v>1554</v>
      </c>
      <c r="F250" s="456" t="s">
        <v>167</v>
      </c>
      <c r="G250" s="1309" t="s">
        <v>11226</v>
      </c>
      <c r="H250" s="518" t="s">
        <v>4896</v>
      </c>
      <c r="I250" s="633" t="s">
        <v>6119</v>
      </c>
      <c r="J250" s="1147" t="s">
        <v>11227</v>
      </c>
      <c r="K250" s="1405">
        <v>44268</v>
      </c>
      <c r="L250" s="633" t="s">
        <v>6101</v>
      </c>
      <c r="M250" s="453"/>
      <c r="N250" s="1310" t="s">
        <v>11228</v>
      </c>
      <c r="O250" s="453" t="s">
        <v>6103</v>
      </c>
      <c r="P250" s="584" t="s">
        <v>276</v>
      </c>
      <c r="Q250" s="453"/>
      <c r="R250" s="453"/>
      <c r="S250" s="518" t="s">
        <v>1085</v>
      </c>
      <c r="T250" s="453" t="s">
        <v>13</v>
      </c>
      <c r="U250" s="518"/>
      <c r="V250" s="177"/>
      <c r="W250" s="177"/>
      <c r="X250" s="177"/>
    </row>
    <row r="251" spans="1:24" s="357" customFormat="1" ht="15.6">
      <c r="A251" s="429">
        <v>245</v>
      </c>
      <c r="B251" s="517" t="s">
        <v>11224</v>
      </c>
      <c r="C251" s="1308" t="s">
        <v>11231</v>
      </c>
      <c r="D251" s="1279" t="s">
        <v>5164</v>
      </c>
      <c r="E251" s="640" t="s">
        <v>1554</v>
      </c>
      <c r="F251" s="456" t="s">
        <v>167</v>
      </c>
      <c r="G251" s="1309" t="s">
        <v>11226</v>
      </c>
      <c r="H251" s="518" t="s">
        <v>4896</v>
      </c>
      <c r="I251" s="633" t="s">
        <v>6119</v>
      </c>
      <c r="J251" s="1147" t="s">
        <v>11227</v>
      </c>
      <c r="K251" s="1405">
        <v>44268</v>
      </c>
      <c r="L251" s="633" t="s">
        <v>6101</v>
      </c>
      <c r="M251" s="453"/>
      <c r="N251" s="1310" t="s">
        <v>11228</v>
      </c>
      <c r="O251" s="453" t="s">
        <v>6103</v>
      </c>
      <c r="P251" s="584" t="s">
        <v>276</v>
      </c>
      <c r="Q251" s="453"/>
      <c r="R251" s="453"/>
      <c r="S251" s="518" t="s">
        <v>1085</v>
      </c>
      <c r="T251" s="453" t="s">
        <v>13</v>
      </c>
      <c r="U251" s="518"/>
      <c r="V251" s="177"/>
      <c r="W251" s="177"/>
      <c r="X251" s="177"/>
    </row>
    <row r="252" spans="1:24" s="357" customFormat="1" ht="15.6">
      <c r="A252" s="429">
        <v>246</v>
      </c>
      <c r="B252" s="517" t="s">
        <v>11224</v>
      </c>
      <c r="C252" s="1313" t="s">
        <v>11232</v>
      </c>
      <c r="D252" s="1279" t="s">
        <v>5173</v>
      </c>
      <c r="E252" s="640" t="s">
        <v>1554</v>
      </c>
      <c r="F252" s="456" t="s">
        <v>167</v>
      </c>
      <c r="G252" s="1309" t="s">
        <v>11226</v>
      </c>
      <c r="H252" s="518" t="s">
        <v>4896</v>
      </c>
      <c r="I252" s="633" t="s">
        <v>6119</v>
      </c>
      <c r="J252" s="1147" t="s">
        <v>11227</v>
      </c>
      <c r="K252" s="1405">
        <v>44268</v>
      </c>
      <c r="L252" s="633" t="s">
        <v>6101</v>
      </c>
      <c r="M252" s="453"/>
      <c r="N252" s="1310" t="s">
        <v>11228</v>
      </c>
      <c r="O252" s="453" t="s">
        <v>6103</v>
      </c>
      <c r="P252" s="584" t="s">
        <v>276</v>
      </c>
      <c r="Q252" s="453"/>
      <c r="R252" s="453"/>
      <c r="S252" s="518" t="s">
        <v>1085</v>
      </c>
      <c r="T252" s="453" t="s">
        <v>13</v>
      </c>
      <c r="U252" s="518"/>
      <c r="V252" s="177"/>
      <c r="W252" s="177"/>
      <c r="X252" s="177"/>
    </row>
    <row r="253" spans="1:24" s="357" customFormat="1" ht="15.6">
      <c r="A253" s="429">
        <v>247</v>
      </c>
      <c r="B253" s="517" t="s">
        <v>11224</v>
      </c>
      <c r="C253" s="1312" t="s">
        <v>11233</v>
      </c>
      <c r="D253" s="1279">
        <v>31</v>
      </c>
      <c r="E253" s="640" t="s">
        <v>1554</v>
      </c>
      <c r="F253" s="456" t="s">
        <v>167</v>
      </c>
      <c r="G253" s="1309" t="s">
        <v>11226</v>
      </c>
      <c r="H253" s="518" t="s">
        <v>4896</v>
      </c>
      <c r="I253" s="633" t="s">
        <v>6119</v>
      </c>
      <c r="J253" s="1147" t="s">
        <v>11227</v>
      </c>
      <c r="K253" s="1405">
        <v>44268</v>
      </c>
      <c r="L253" s="633" t="s">
        <v>6101</v>
      </c>
      <c r="M253" s="453"/>
      <c r="N253" s="1310" t="s">
        <v>11228</v>
      </c>
      <c r="O253" s="453" t="s">
        <v>6103</v>
      </c>
      <c r="P253" s="584" t="s">
        <v>276</v>
      </c>
      <c r="Q253" s="453"/>
      <c r="R253" s="453"/>
      <c r="S253" s="518" t="s">
        <v>1085</v>
      </c>
      <c r="T253" s="453" t="s">
        <v>13</v>
      </c>
      <c r="U253" s="518"/>
      <c r="V253" s="177"/>
      <c r="W253" s="177"/>
      <c r="X253" s="177"/>
    </row>
    <row r="254" spans="1:24" s="357" customFormat="1" ht="15.6">
      <c r="A254" s="429">
        <v>248</v>
      </c>
      <c r="B254" s="517" t="s">
        <v>11224</v>
      </c>
      <c r="C254" s="1308" t="s">
        <v>11234</v>
      </c>
      <c r="D254" s="1279">
        <v>30</v>
      </c>
      <c r="E254" s="640" t="s">
        <v>1554</v>
      </c>
      <c r="F254" s="456" t="s">
        <v>167</v>
      </c>
      <c r="G254" s="1309" t="s">
        <v>11226</v>
      </c>
      <c r="H254" s="518" t="s">
        <v>4896</v>
      </c>
      <c r="I254" s="633" t="s">
        <v>6119</v>
      </c>
      <c r="J254" s="1147" t="s">
        <v>11227</v>
      </c>
      <c r="K254" s="1405">
        <v>44268</v>
      </c>
      <c r="L254" s="633" t="s">
        <v>6101</v>
      </c>
      <c r="M254" s="453"/>
      <c r="N254" s="1310" t="s">
        <v>11228</v>
      </c>
      <c r="O254" s="453" t="s">
        <v>6103</v>
      </c>
      <c r="P254" s="584" t="s">
        <v>276</v>
      </c>
      <c r="Q254" s="453"/>
      <c r="R254" s="453"/>
      <c r="S254" s="518" t="s">
        <v>1085</v>
      </c>
      <c r="T254" s="453" t="s">
        <v>13</v>
      </c>
      <c r="U254" s="518"/>
      <c r="V254" s="177"/>
      <c r="W254" s="177"/>
      <c r="X254" s="177"/>
    </row>
    <row r="255" spans="1:24" s="357" customFormat="1" ht="15.6">
      <c r="A255" s="429">
        <v>249</v>
      </c>
      <c r="B255" s="517" t="s">
        <v>11224</v>
      </c>
      <c r="C255" s="1314" t="s">
        <v>11235</v>
      </c>
      <c r="D255" s="1279" t="s">
        <v>5164</v>
      </c>
      <c r="E255" s="640" t="s">
        <v>1554</v>
      </c>
      <c r="F255" s="456" t="s">
        <v>167</v>
      </c>
      <c r="G255" s="1309" t="s">
        <v>11226</v>
      </c>
      <c r="H255" s="518" t="s">
        <v>4896</v>
      </c>
      <c r="I255" s="633" t="s">
        <v>6119</v>
      </c>
      <c r="J255" s="1147" t="s">
        <v>11227</v>
      </c>
      <c r="K255" s="1405">
        <v>44268</v>
      </c>
      <c r="L255" s="633" t="s">
        <v>6101</v>
      </c>
      <c r="M255" s="453"/>
      <c r="N255" s="1310" t="s">
        <v>11228</v>
      </c>
      <c r="O255" s="453" t="s">
        <v>6103</v>
      </c>
      <c r="P255" s="584" t="s">
        <v>276</v>
      </c>
      <c r="Q255" s="453"/>
      <c r="R255" s="453"/>
      <c r="S255" s="518" t="s">
        <v>1085</v>
      </c>
      <c r="T255" s="453" t="s">
        <v>13</v>
      </c>
      <c r="U255" s="518"/>
      <c r="V255" s="177"/>
      <c r="W255" s="177"/>
      <c r="X255" s="177"/>
    </row>
    <row r="256" spans="1:24" s="357" customFormat="1" ht="15.6">
      <c r="A256" s="429">
        <v>250</v>
      </c>
      <c r="B256" s="517" t="s">
        <v>11224</v>
      </c>
      <c r="C256" s="1315" t="s">
        <v>11236</v>
      </c>
      <c r="D256" s="1279">
        <v>24</v>
      </c>
      <c r="E256" s="640" t="s">
        <v>1554</v>
      </c>
      <c r="F256" s="456" t="s">
        <v>167</v>
      </c>
      <c r="G256" s="1309" t="s">
        <v>11226</v>
      </c>
      <c r="H256" s="518" t="s">
        <v>4896</v>
      </c>
      <c r="I256" s="633" t="s">
        <v>6119</v>
      </c>
      <c r="J256" s="1147" t="s">
        <v>11227</v>
      </c>
      <c r="K256" s="1405">
        <v>44268</v>
      </c>
      <c r="L256" s="633" t="s">
        <v>6101</v>
      </c>
      <c r="M256" s="453"/>
      <c r="N256" s="1310" t="s">
        <v>11228</v>
      </c>
      <c r="O256" s="453" t="s">
        <v>6103</v>
      </c>
      <c r="P256" s="584" t="s">
        <v>276</v>
      </c>
      <c r="Q256" s="453"/>
      <c r="R256" s="453"/>
      <c r="S256" s="518" t="s">
        <v>1085</v>
      </c>
      <c r="T256" s="453" t="s">
        <v>13</v>
      </c>
      <c r="U256" s="518"/>
      <c r="V256" s="177"/>
      <c r="W256" s="177"/>
      <c r="X256" s="177"/>
    </row>
    <row r="257" spans="1:24" s="357" customFormat="1" ht="15.6">
      <c r="A257" s="429">
        <v>251</v>
      </c>
      <c r="B257" s="517" t="s">
        <v>11224</v>
      </c>
      <c r="C257" s="1316" t="s">
        <v>11237</v>
      </c>
      <c r="D257" s="1279" t="s">
        <v>5164</v>
      </c>
      <c r="E257" s="640" t="s">
        <v>1554</v>
      </c>
      <c r="F257" s="456" t="s">
        <v>167</v>
      </c>
      <c r="G257" s="1309" t="s">
        <v>11226</v>
      </c>
      <c r="H257" s="518" t="s">
        <v>4896</v>
      </c>
      <c r="I257" s="633" t="s">
        <v>6119</v>
      </c>
      <c r="J257" s="1147" t="s">
        <v>11227</v>
      </c>
      <c r="K257" s="1405">
        <v>44268</v>
      </c>
      <c r="L257" s="633" t="s">
        <v>6101</v>
      </c>
      <c r="M257" s="453"/>
      <c r="N257" s="1310" t="s">
        <v>11228</v>
      </c>
      <c r="O257" s="453" t="s">
        <v>6103</v>
      </c>
      <c r="P257" s="584" t="s">
        <v>276</v>
      </c>
      <c r="Q257" s="453"/>
      <c r="R257" s="453"/>
      <c r="S257" s="518" t="s">
        <v>1085</v>
      </c>
      <c r="T257" s="453" t="s">
        <v>13</v>
      </c>
      <c r="U257" s="518"/>
      <c r="V257" s="177"/>
      <c r="W257" s="177"/>
      <c r="X257" s="177"/>
    </row>
    <row r="258" spans="1:24" s="357" customFormat="1" ht="15.6">
      <c r="A258" s="429">
        <v>252</v>
      </c>
      <c r="B258" s="517" t="s">
        <v>11224</v>
      </c>
      <c r="C258" s="1316" t="s">
        <v>11238</v>
      </c>
      <c r="D258" s="1279" t="s">
        <v>5164</v>
      </c>
      <c r="E258" s="640" t="s">
        <v>1554</v>
      </c>
      <c r="F258" s="456" t="s">
        <v>167</v>
      </c>
      <c r="G258" s="1309" t="s">
        <v>11226</v>
      </c>
      <c r="H258" s="518" t="s">
        <v>4896</v>
      </c>
      <c r="I258" s="633" t="s">
        <v>6119</v>
      </c>
      <c r="J258" s="1147" t="s">
        <v>11227</v>
      </c>
      <c r="K258" s="1405">
        <v>44268</v>
      </c>
      <c r="L258" s="633" t="s">
        <v>6101</v>
      </c>
      <c r="M258" s="453"/>
      <c r="N258" s="1310" t="s">
        <v>11228</v>
      </c>
      <c r="O258" s="453" t="s">
        <v>6103</v>
      </c>
      <c r="P258" s="584" t="s">
        <v>276</v>
      </c>
      <c r="Q258" s="453"/>
      <c r="R258" s="453"/>
      <c r="S258" s="518" t="s">
        <v>1085</v>
      </c>
      <c r="T258" s="453" t="s">
        <v>13</v>
      </c>
      <c r="U258" s="518"/>
      <c r="V258" s="177"/>
      <c r="W258" s="177"/>
      <c r="X258" s="177"/>
    </row>
    <row r="259" spans="1:24" s="357" customFormat="1" ht="15.6">
      <c r="A259" s="429">
        <v>253</v>
      </c>
      <c r="B259" s="517" t="s">
        <v>11224</v>
      </c>
      <c r="C259" s="1314" t="s">
        <v>11239</v>
      </c>
      <c r="D259" s="1279">
        <v>27</v>
      </c>
      <c r="E259" s="640" t="s">
        <v>1554</v>
      </c>
      <c r="F259" s="456" t="s">
        <v>167</v>
      </c>
      <c r="G259" s="1309" t="s">
        <v>11226</v>
      </c>
      <c r="H259" s="518" t="s">
        <v>4896</v>
      </c>
      <c r="I259" s="633" t="s">
        <v>6119</v>
      </c>
      <c r="J259" s="1147" t="s">
        <v>11227</v>
      </c>
      <c r="K259" s="1405">
        <v>44268</v>
      </c>
      <c r="L259" s="633" t="s">
        <v>6101</v>
      </c>
      <c r="M259" s="453"/>
      <c r="N259" s="1310" t="s">
        <v>11228</v>
      </c>
      <c r="O259" s="453" t="s">
        <v>6103</v>
      </c>
      <c r="P259" s="584" t="s">
        <v>276</v>
      </c>
      <c r="Q259" s="453"/>
      <c r="R259" s="453"/>
      <c r="S259" s="518" t="s">
        <v>1085</v>
      </c>
      <c r="T259" s="453" t="s">
        <v>13</v>
      </c>
      <c r="U259" s="518"/>
      <c r="V259" s="177"/>
      <c r="W259" s="177"/>
      <c r="X259" s="177"/>
    </row>
    <row r="260" spans="1:24" s="357" customFormat="1" ht="15.6">
      <c r="A260" s="429">
        <v>254</v>
      </c>
      <c r="B260" s="517" t="s">
        <v>11224</v>
      </c>
      <c r="C260" s="1317" t="s">
        <v>11240</v>
      </c>
      <c r="D260" s="1279" t="s">
        <v>5164</v>
      </c>
      <c r="E260" s="640" t="s">
        <v>1554</v>
      </c>
      <c r="F260" s="456" t="s">
        <v>167</v>
      </c>
      <c r="G260" s="453" t="s">
        <v>11241</v>
      </c>
      <c r="H260" s="518" t="s">
        <v>4896</v>
      </c>
      <c r="I260" s="635" t="s">
        <v>6107</v>
      </c>
      <c r="J260" s="1147" t="s">
        <v>11227</v>
      </c>
      <c r="K260" s="1405">
        <v>44268</v>
      </c>
      <c r="L260" s="633" t="s">
        <v>6101</v>
      </c>
      <c r="M260" s="453"/>
      <c r="N260" s="1310" t="s">
        <v>11228</v>
      </c>
      <c r="O260" s="453" t="s">
        <v>6103</v>
      </c>
      <c r="P260" s="584" t="s">
        <v>276</v>
      </c>
      <c r="Q260" s="453"/>
      <c r="R260" s="453"/>
      <c r="S260" s="518" t="s">
        <v>1085</v>
      </c>
      <c r="T260" s="453" t="s">
        <v>13</v>
      </c>
      <c r="U260" s="518"/>
      <c r="V260" s="177"/>
      <c r="W260" s="177"/>
      <c r="X260" s="177"/>
    </row>
    <row r="261" spans="1:24" s="357" customFormat="1" ht="15.6">
      <c r="A261" s="429">
        <v>255</v>
      </c>
      <c r="B261" s="517" t="s">
        <v>11224</v>
      </c>
      <c r="C261" s="1316" t="s">
        <v>11242</v>
      </c>
      <c r="D261" s="1279">
        <v>24</v>
      </c>
      <c r="E261" s="640" t="s">
        <v>1554</v>
      </c>
      <c r="F261" s="456" t="s">
        <v>167</v>
      </c>
      <c r="G261" s="453" t="s">
        <v>11241</v>
      </c>
      <c r="H261" s="518" t="s">
        <v>4896</v>
      </c>
      <c r="I261" s="635" t="s">
        <v>6107</v>
      </c>
      <c r="J261" s="1147" t="s">
        <v>11227</v>
      </c>
      <c r="K261" s="1405">
        <v>44268</v>
      </c>
      <c r="L261" s="633" t="s">
        <v>6101</v>
      </c>
      <c r="M261" s="453"/>
      <c r="N261" s="1310" t="s">
        <v>11228</v>
      </c>
      <c r="O261" s="453" t="s">
        <v>6103</v>
      </c>
      <c r="P261" s="584" t="s">
        <v>276</v>
      </c>
      <c r="Q261" s="453"/>
      <c r="R261" s="453"/>
      <c r="S261" s="518" t="s">
        <v>1085</v>
      </c>
      <c r="T261" s="453" t="s">
        <v>13</v>
      </c>
      <c r="U261" s="518"/>
      <c r="V261" s="177"/>
      <c r="W261" s="177"/>
      <c r="X261" s="177"/>
    </row>
    <row r="262" spans="1:24" s="357" customFormat="1" ht="15.6">
      <c r="A262" s="429">
        <v>256</v>
      </c>
      <c r="B262" s="517" t="s">
        <v>11224</v>
      </c>
      <c r="C262" s="1318" t="s">
        <v>11243</v>
      </c>
      <c r="D262" s="1279" t="s">
        <v>5164</v>
      </c>
      <c r="E262" s="640" t="s">
        <v>1554</v>
      </c>
      <c r="F262" s="456" t="s">
        <v>167</v>
      </c>
      <c r="G262" s="453" t="s">
        <v>11241</v>
      </c>
      <c r="H262" s="518" t="s">
        <v>4896</v>
      </c>
      <c r="I262" s="635" t="s">
        <v>6107</v>
      </c>
      <c r="J262" s="1147" t="s">
        <v>11244</v>
      </c>
      <c r="K262" s="1405">
        <v>44268</v>
      </c>
      <c r="L262" s="633" t="s">
        <v>6101</v>
      </c>
      <c r="M262" s="453"/>
      <c r="N262" s="1310" t="s">
        <v>11228</v>
      </c>
      <c r="O262" s="453" t="s">
        <v>6103</v>
      </c>
      <c r="P262" s="584" t="s">
        <v>276</v>
      </c>
      <c r="Q262" s="453"/>
      <c r="R262" s="453"/>
      <c r="S262" s="518" t="s">
        <v>1085</v>
      </c>
      <c r="T262" s="453" t="s">
        <v>13</v>
      </c>
      <c r="U262" s="518"/>
      <c r="V262" s="177"/>
      <c r="W262" s="177"/>
      <c r="X262" s="177"/>
    </row>
    <row r="263" spans="1:24" s="357" customFormat="1" ht="15.6">
      <c r="A263" s="429">
        <v>257</v>
      </c>
      <c r="B263" s="517" t="s">
        <v>11224</v>
      </c>
      <c r="C263" s="1311" t="s">
        <v>11245</v>
      </c>
      <c r="D263" s="1279" t="s">
        <v>5164</v>
      </c>
      <c r="E263" s="640" t="s">
        <v>1554</v>
      </c>
      <c r="F263" s="456" t="s">
        <v>167</v>
      </c>
      <c r="G263" s="453" t="s">
        <v>11241</v>
      </c>
      <c r="H263" s="518" t="s">
        <v>4896</v>
      </c>
      <c r="I263" s="635" t="s">
        <v>6107</v>
      </c>
      <c r="J263" s="1147" t="s">
        <v>11244</v>
      </c>
      <c r="K263" s="1405">
        <v>44268</v>
      </c>
      <c r="L263" s="633" t="s">
        <v>6101</v>
      </c>
      <c r="M263" s="453"/>
      <c r="N263" s="1310" t="s">
        <v>11228</v>
      </c>
      <c r="O263" s="453" t="s">
        <v>6103</v>
      </c>
      <c r="P263" s="584" t="s">
        <v>276</v>
      </c>
      <c r="Q263" s="453"/>
      <c r="R263" s="453"/>
      <c r="S263" s="518" t="s">
        <v>1085</v>
      </c>
      <c r="T263" s="453" t="s">
        <v>13</v>
      </c>
      <c r="U263" s="518"/>
      <c r="V263" s="177"/>
      <c r="W263" s="177"/>
      <c r="X263" s="177"/>
    </row>
    <row r="264" spans="1:24" s="357" customFormat="1" ht="15.6">
      <c r="A264" s="429">
        <v>258</v>
      </c>
      <c r="B264" s="517" t="s">
        <v>11224</v>
      </c>
      <c r="C264" s="1317" t="s">
        <v>11246</v>
      </c>
      <c r="D264" s="1279" t="s">
        <v>5164</v>
      </c>
      <c r="E264" s="640" t="s">
        <v>1554</v>
      </c>
      <c r="F264" s="456" t="s">
        <v>167</v>
      </c>
      <c r="G264" s="453" t="s">
        <v>11241</v>
      </c>
      <c r="H264" s="518" t="s">
        <v>4896</v>
      </c>
      <c r="I264" s="635" t="s">
        <v>6107</v>
      </c>
      <c r="J264" s="1147" t="s">
        <v>11244</v>
      </c>
      <c r="K264" s="1405">
        <v>44268</v>
      </c>
      <c r="L264" s="633" t="s">
        <v>6101</v>
      </c>
      <c r="M264" s="453"/>
      <c r="N264" s="1310" t="s">
        <v>11228</v>
      </c>
      <c r="O264" s="453" t="s">
        <v>6103</v>
      </c>
      <c r="P264" s="584" t="s">
        <v>276</v>
      </c>
      <c r="Q264" s="453"/>
      <c r="R264" s="453"/>
      <c r="S264" s="518" t="s">
        <v>1085</v>
      </c>
      <c r="T264" s="453" t="s">
        <v>13</v>
      </c>
      <c r="U264" s="518"/>
      <c r="V264" s="177"/>
      <c r="W264" s="177"/>
      <c r="X264" s="177"/>
    </row>
    <row r="265" spans="1:24" s="357" customFormat="1" ht="15.6">
      <c r="A265" s="429">
        <v>259</v>
      </c>
      <c r="B265" s="517" t="s">
        <v>11224</v>
      </c>
      <c r="C265" s="1319" t="s">
        <v>11247</v>
      </c>
      <c r="D265" s="1279" t="s">
        <v>5164</v>
      </c>
      <c r="E265" s="640" t="s">
        <v>1554</v>
      </c>
      <c r="F265" s="456" t="s">
        <v>167</v>
      </c>
      <c r="G265" s="453" t="s">
        <v>11241</v>
      </c>
      <c r="H265" s="518" t="s">
        <v>4896</v>
      </c>
      <c r="I265" s="635" t="s">
        <v>6107</v>
      </c>
      <c r="J265" s="1147" t="s">
        <v>11244</v>
      </c>
      <c r="K265" s="1405">
        <v>44268</v>
      </c>
      <c r="L265" s="633" t="s">
        <v>6101</v>
      </c>
      <c r="M265" s="453"/>
      <c r="N265" s="1310" t="s">
        <v>11228</v>
      </c>
      <c r="O265" s="453" t="s">
        <v>6103</v>
      </c>
      <c r="P265" s="584" t="s">
        <v>276</v>
      </c>
      <c r="Q265" s="453"/>
      <c r="R265" s="453"/>
      <c r="S265" s="518" t="s">
        <v>1085</v>
      </c>
      <c r="T265" s="453" t="s">
        <v>13</v>
      </c>
      <c r="U265" s="518"/>
      <c r="V265" s="177"/>
      <c r="W265" s="177"/>
      <c r="X265" s="177"/>
    </row>
    <row r="266" spans="1:24" s="357" customFormat="1" ht="15.6">
      <c r="A266" s="429">
        <v>260</v>
      </c>
      <c r="B266" s="517" t="s">
        <v>11224</v>
      </c>
      <c r="C266" s="1313" t="s">
        <v>11248</v>
      </c>
      <c r="D266" s="1279" t="s">
        <v>5164</v>
      </c>
      <c r="E266" s="640" t="s">
        <v>1554</v>
      </c>
      <c r="F266" s="456" t="s">
        <v>167</v>
      </c>
      <c r="G266" s="453" t="s">
        <v>11241</v>
      </c>
      <c r="H266" s="518" t="s">
        <v>4896</v>
      </c>
      <c r="I266" s="635" t="s">
        <v>6107</v>
      </c>
      <c r="J266" s="1147" t="s">
        <v>11244</v>
      </c>
      <c r="K266" s="1405">
        <v>44268</v>
      </c>
      <c r="L266" s="633" t="s">
        <v>6101</v>
      </c>
      <c r="M266" s="453"/>
      <c r="N266" s="1310" t="s">
        <v>11228</v>
      </c>
      <c r="O266" s="453" t="s">
        <v>6103</v>
      </c>
      <c r="P266" s="584" t="s">
        <v>276</v>
      </c>
      <c r="Q266" s="453"/>
      <c r="R266" s="453"/>
      <c r="S266" s="518" t="s">
        <v>1085</v>
      </c>
      <c r="T266" s="453" t="s">
        <v>13</v>
      </c>
      <c r="U266" s="518"/>
      <c r="V266" s="177"/>
      <c r="W266" s="177"/>
      <c r="X266" s="177"/>
    </row>
    <row r="267" spans="1:24" s="357" customFormat="1" ht="15.6">
      <c r="A267" s="429">
        <v>261</v>
      </c>
      <c r="B267" s="517" t="s">
        <v>11224</v>
      </c>
      <c r="C267" s="1311" t="s">
        <v>11249</v>
      </c>
      <c r="D267" s="1279" t="s">
        <v>5164</v>
      </c>
      <c r="E267" s="640" t="s">
        <v>1554</v>
      </c>
      <c r="F267" s="456" t="s">
        <v>167</v>
      </c>
      <c r="G267" s="453" t="s">
        <v>11241</v>
      </c>
      <c r="H267" s="518" t="s">
        <v>4896</v>
      </c>
      <c r="I267" s="635" t="s">
        <v>6107</v>
      </c>
      <c r="J267" s="1147" t="s">
        <v>11244</v>
      </c>
      <c r="K267" s="1405">
        <v>44268</v>
      </c>
      <c r="L267" s="633" t="s">
        <v>6101</v>
      </c>
      <c r="M267" s="453"/>
      <c r="N267" s="1310" t="s">
        <v>11228</v>
      </c>
      <c r="O267" s="453" t="s">
        <v>6103</v>
      </c>
      <c r="P267" s="584" t="s">
        <v>276</v>
      </c>
      <c r="Q267" s="453"/>
      <c r="R267" s="453"/>
      <c r="S267" s="518" t="s">
        <v>1085</v>
      </c>
      <c r="T267" s="453" t="s">
        <v>13</v>
      </c>
      <c r="U267" s="518"/>
      <c r="V267" s="177"/>
      <c r="W267" s="177"/>
      <c r="X267" s="177"/>
    </row>
    <row r="268" spans="1:24" s="357" customFormat="1" ht="15.6">
      <c r="A268" s="429">
        <v>262</v>
      </c>
      <c r="B268" s="517" t="s">
        <v>11224</v>
      </c>
      <c r="C268" s="1311" t="s">
        <v>11250</v>
      </c>
      <c r="D268" s="1279" t="s">
        <v>5164</v>
      </c>
      <c r="E268" s="640" t="s">
        <v>1554</v>
      </c>
      <c r="F268" s="456" t="s">
        <v>167</v>
      </c>
      <c r="G268" s="453" t="s">
        <v>11241</v>
      </c>
      <c r="H268" s="518" t="s">
        <v>4896</v>
      </c>
      <c r="I268" s="635" t="s">
        <v>6107</v>
      </c>
      <c r="J268" s="1147" t="s">
        <v>11244</v>
      </c>
      <c r="K268" s="1405">
        <v>44268</v>
      </c>
      <c r="L268" s="633" t="s">
        <v>6101</v>
      </c>
      <c r="M268" s="453"/>
      <c r="N268" s="1310" t="s">
        <v>11228</v>
      </c>
      <c r="O268" s="453" t="s">
        <v>6103</v>
      </c>
      <c r="P268" s="584" t="s">
        <v>276</v>
      </c>
      <c r="Q268" s="453"/>
      <c r="R268" s="453"/>
      <c r="S268" s="518" t="s">
        <v>1085</v>
      </c>
      <c r="T268" s="453" t="s">
        <v>13</v>
      </c>
      <c r="U268" s="518"/>
      <c r="V268" s="177"/>
      <c r="W268" s="177"/>
      <c r="X268" s="177"/>
    </row>
    <row r="269" spans="1:24" s="357" customFormat="1" ht="15.6">
      <c r="A269" s="429">
        <v>263</v>
      </c>
      <c r="B269" s="517" t="s">
        <v>11224</v>
      </c>
      <c r="C269" s="1320" t="s">
        <v>11251</v>
      </c>
      <c r="D269" s="1279" t="s">
        <v>5164</v>
      </c>
      <c r="E269" s="640" t="s">
        <v>1554</v>
      </c>
      <c r="F269" s="456" t="s">
        <v>167</v>
      </c>
      <c r="G269" s="453" t="s">
        <v>11241</v>
      </c>
      <c r="H269" s="518" t="s">
        <v>4896</v>
      </c>
      <c r="I269" s="635" t="s">
        <v>6107</v>
      </c>
      <c r="J269" s="1147" t="s">
        <v>11244</v>
      </c>
      <c r="K269" s="1405">
        <v>44268</v>
      </c>
      <c r="L269" s="633" t="s">
        <v>6101</v>
      </c>
      <c r="M269" s="453"/>
      <c r="N269" s="1310" t="s">
        <v>11228</v>
      </c>
      <c r="O269" s="453" t="s">
        <v>6103</v>
      </c>
      <c r="P269" s="584" t="s">
        <v>276</v>
      </c>
      <c r="Q269" s="453"/>
      <c r="R269" s="453"/>
      <c r="S269" s="518" t="s">
        <v>1085</v>
      </c>
      <c r="T269" s="453" t="s">
        <v>13</v>
      </c>
      <c r="U269" s="518"/>
      <c r="V269" s="177"/>
      <c r="W269" s="177"/>
      <c r="X269" s="177"/>
    </row>
    <row r="270" spans="1:24" s="357" customFormat="1" ht="15.6">
      <c r="A270" s="429">
        <v>264</v>
      </c>
      <c r="B270" s="517" t="s">
        <v>11224</v>
      </c>
      <c r="C270" s="1314" t="s">
        <v>11252</v>
      </c>
      <c r="D270" s="1279" t="s">
        <v>5164</v>
      </c>
      <c r="E270" s="640" t="s">
        <v>1554</v>
      </c>
      <c r="F270" s="456" t="s">
        <v>167</v>
      </c>
      <c r="G270" s="453" t="s">
        <v>11241</v>
      </c>
      <c r="H270" s="518" t="s">
        <v>4896</v>
      </c>
      <c r="I270" s="635" t="s">
        <v>6107</v>
      </c>
      <c r="J270" s="1147" t="s">
        <v>11244</v>
      </c>
      <c r="K270" s="1405">
        <v>44268</v>
      </c>
      <c r="L270" s="633" t="s">
        <v>6101</v>
      </c>
      <c r="M270" s="453"/>
      <c r="N270" s="1310" t="s">
        <v>11228</v>
      </c>
      <c r="O270" s="453" t="s">
        <v>6103</v>
      </c>
      <c r="P270" s="584" t="s">
        <v>276</v>
      </c>
      <c r="Q270" s="453"/>
      <c r="R270" s="453"/>
      <c r="S270" s="518" t="s">
        <v>1085</v>
      </c>
      <c r="T270" s="453" t="s">
        <v>13</v>
      </c>
      <c r="U270" s="518"/>
      <c r="V270" s="177"/>
      <c r="W270" s="177"/>
      <c r="X270" s="177"/>
    </row>
    <row r="271" spans="1:24" s="357" customFormat="1" ht="15.6">
      <c r="A271" s="429">
        <v>265</v>
      </c>
      <c r="B271" s="517" t="s">
        <v>11224</v>
      </c>
      <c r="C271" s="1311" t="s">
        <v>11253</v>
      </c>
      <c r="D271" s="1279" t="s">
        <v>5164</v>
      </c>
      <c r="E271" s="640" t="s">
        <v>1554</v>
      </c>
      <c r="F271" s="456" t="s">
        <v>167</v>
      </c>
      <c r="G271" s="453" t="s">
        <v>11241</v>
      </c>
      <c r="H271" s="518" t="s">
        <v>4896</v>
      </c>
      <c r="I271" s="635" t="s">
        <v>6107</v>
      </c>
      <c r="J271" s="1147" t="s">
        <v>11244</v>
      </c>
      <c r="K271" s="1405">
        <v>44268</v>
      </c>
      <c r="L271" s="633" t="s">
        <v>6101</v>
      </c>
      <c r="M271" s="453"/>
      <c r="N271" s="1310" t="s">
        <v>11228</v>
      </c>
      <c r="O271" s="453" t="s">
        <v>6103</v>
      </c>
      <c r="P271" s="584" t="s">
        <v>276</v>
      </c>
      <c r="Q271" s="453"/>
      <c r="R271" s="453"/>
      <c r="S271" s="518" t="s">
        <v>1085</v>
      </c>
      <c r="T271" s="453" t="s">
        <v>13</v>
      </c>
      <c r="U271" s="518"/>
      <c r="V271" s="177"/>
      <c r="W271" s="177"/>
      <c r="X271" s="177"/>
    </row>
    <row r="272" spans="1:24" s="357" customFormat="1" ht="15.6">
      <c r="A272" s="429">
        <v>266</v>
      </c>
      <c r="B272" s="517" t="s">
        <v>11224</v>
      </c>
      <c r="C272" s="1317" t="s">
        <v>11254</v>
      </c>
      <c r="D272" s="1279" t="s">
        <v>5164</v>
      </c>
      <c r="E272" s="640" t="s">
        <v>1554</v>
      </c>
      <c r="F272" s="456" t="s">
        <v>167</v>
      </c>
      <c r="G272" s="453" t="s">
        <v>11241</v>
      </c>
      <c r="H272" s="518" t="s">
        <v>4896</v>
      </c>
      <c r="I272" s="635" t="s">
        <v>6107</v>
      </c>
      <c r="J272" s="1147" t="s">
        <v>11244</v>
      </c>
      <c r="K272" s="1405">
        <v>44268</v>
      </c>
      <c r="L272" s="633" t="s">
        <v>6101</v>
      </c>
      <c r="M272" s="453"/>
      <c r="N272" s="1310" t="s">
        <v>11228</v>
      </c>
      <c r="O272" s="453" t="s">
        <v>6103</v>
      </c>
      <c r="P272" s="584" t="s">
        <v>276</v>
      </c>
      <c r="Q272" s="453"/>
      <c r="R272" s="453"/>
      <c r="S272" s="518" t="s">
        <v>1085</v>
      </c>
      <c r="T272" s="453" t="s">
        <v>13</v>
      </c>
      <c r="U272" s="518"/>
      <c r="V272" s="177"/>
      <c r="W272" s="177"/>
      <c r="X272" s="177"/>
    </row>
    <row r="273" spans="1:24" s="357" customFormat="1" ht="15.6">
      <c r="A273" s="429">
        <v>267</v>
      </c>
      <c r="B273" s="517" t="s">
        <v>11224</v>
      </c>
      <c r="C273" s="1314" t="s">
        <v>11255</v>
      </c>
      <c r="D273" s="1279" t="s">
        <v>5164</v>
      </c>
      <c r="E273" s="640" t="s">
        <v>1554</v>
      </c>
      <c r="F273" s="456" t="s">
        <v>167</v>
      </c>
      <c r="G273" s="453" t="s">
        <v>11241</v>
      </c>
      <c r="H273" s="518" t="s">
        <v>4896</v>
      </c>
      <c r="I273" s="635" t="s">
        <v>6107</v>
      </c>
      <c r="J273" s="1147" t="s">
        <v>11244</v>
      </c>
      <c r="K273" s="1405">
        <v>44268</v>
      </c>
      <c r="L273" s="633" t="s">
        <v>6101</v>
      </c>
      <c r="M273" s="453"/>
      <c r="N273" s="1310" t="s">
        <v>11228</v>
      </c>
      <c r="O273" s="453" t="s">
        <v>6103</v>
      </c>
      <c r="P273" s="584" t="s">
        <v>276</v>
      </c>
      <c r="Q273" s="453"/>
      <c r="R273" s="453"/>
      <c r="S273" s="518" t="s">
        <v>1085</v>
      </c>
      <c r="T273" s="453" t="s">
        <v>13</v>
      </c>
      <c r="U273" s="518"/>
      <c r="V273" s="177"/>
      <c r="W273" s="177"/>
      <c r="X273" s="177"/>
    </row>
    <row r="274" spans="1:24" s="357" customFormat="1" ht="15.6">
      <c r="A274" s="429">
        <v>268</v>
      </c>
      <c r="B274" s="517" t="s">
        <v>11224</v>
      </c>
      <c r="C274" s="1311" t="s">
        <v>11256</v>
      </c>
      <c r="D274" s="1279" t="s">
        <v>5164</v>
      </c>
      <c r="E274" s="640" t="s">
        <v>1554</v>
      </c>
      <c r="F274" s="456" t="s">
        <v>167</v>
      </c>
      <c r="G274" s="453" t="s">
        <v>11241</v>
      </c>
      <c r="H274" s="518" t="s">
        <v>4896</v>
      </c>
      <c r="I274" s="635" t="s">
        <v>6107</v>
      </c>
      <c r="J274" s="1147" t="s">
        <v>11244</v>
      </c>
      <c r="K274" s="1405">
        <v>44268</v>
      </c>
      <c r="L274" s="633" t="s">
        <v>6101</v>
      </c>
      <c r="M274" s="453"/>
      <c r="N274" s="1310" t="s">
        <v>11228</v>
      </c>
      <c r="O274" s="453" t="s">
        <v>6103</v>
      </c>
      <c r="P274" s="584" t="s">
        <v>276</v>
      </c>
      <c r="Q274" s="453"/>
      <c r="R274" s="453"/>
      <c r="S274" s="518" t="s">
        <v>1085</v>
      </c>
      <c r="T274" s="453" t="s">
        <v>13</v>
      </c>
      <c r="U274" s="518"/>
      <c r="V274" s="177"/>
      <c r="W274" s="177"/>
      <c r="X274" s="177"/>
    </row>
    <row r="275" spans="1:24" s="357" customFormat="1" ht="15.6">
      <c r="A275" s="429">
        <v>269</v>
      </c>
      <c r="B275" s="517" t="s">
        <v>11224</v>
      </c>
      <c r="C275" s="1320" t="s">
        <v>11257</v>
      </c>
      <c r="D275" s="1279" t="s">
        <v>5164</v>
      </c>
      <c r="E275" s="640" t="s">
        <v>1554</v>
      </c>
      <c r="F275" s="456" t="s">
        <v>167</v>
      </c>
      <c r="G275" s="453" t="s">
        <v>11241</v>
      </c>
      <c r="H275" s="518" t="s">
        <v>4896</v>
      </c>
      <c r="I275" s="635" t="s">
        <v>6107</v>
      </c>
      <c r="J275" s="1147" t="s">
        <v>11244</v>
      </c>
      <c r="K275" s="1405">
        <v>44268</v>
      </c>
      <c r="L275" s="633" t="s">
        <v>6101</v>
      </c>
      <c r="M275" s="453"/>
      <c r="N275" s="1310" t="s">
        <v>11228</v>
      </c>
      <c r="O275" s="453" t="s">
        <v>6103</v>
      </c>
      <c r="P275" s="584" t="s">
        <v>276</v>
      </c>
      <c r="Q275" s="453"/>
      <c r="R275" s="453"/>
      <c r="S275" s="518" t="s">
        <v>1085</v>
      </c>
      <c r="T275" s="453" t="s">
        <v>13</v>
      </c>
      <c r="U275" s="518"/>
      <c r="V275" s="177"/>
      <c r="W275" s="177"/>
      <c r="X275" s="177"/>
    </row>
    <row r="276" spans="1:24" s="357" customFormat="1" ht="15.6">
      <c r="A276" s="429">
        <v>270</v>
      </c>
      <c r="B276" s="517" t="s">
        <v>11224</v>
      </c>
      <c r="C276" s="1311" t="s">
        <v>11258</v>
      </c>
      <c r="D276" s="1279" t="s">
        <v>5164</v>
      </c>
      <c r="E276" s="640" t="s">
        <v>1554</v>
      </c>
      <c r="F276" s="456" t="s">
        <v>167</v>
      </c>
      <c r="G276" s="453" t="s">
        <v>11241</v>
      </c>
      <c r="H276" s="518" t="s">
        <v>4896</v>
      </c>
      <c r="I276" s="635" t="s">
        <v>6107</v>
      </c>
      <c r="J276" s="1147" t="s">
        <v>11244</v>
      </c>
      <c r="K276" s="1405">
        <v>44268</v>
      </c>
      <c r="L276" s="633" t="s">
        <v>6101</v>
      </c>
      <c r="M276" s="453"/>
      <c r="N276" s="1310" t="s">
        <v>11228</v>
      </c>
      <c r="O276" s="453" t="s">
        <v>6103</v>
      </c>
      <c r="P276" s="584" t="s">
        <v>276</v>
      </c>
      <c r="Q276" s="453"/>
      <c r="R276" s="453"/>
      <c r="S276" s="518" t="s">
        <v>1085</v>
      </c>
      <c r="T276" s="453" t="s">
        <v>13</v>
      </c>
      <c r="U276" s="518"/>
      <c r="V276" s="177"/>
      <c r="W276" s="177"/>
      <c r="X276" s="177"/>
    </row>
    <row r="277" spans="1:24" s="357" customFormat="1" ht="15.6">
      <c r="A277" s="429">
        <v>271</v>
      </c>
      <c r="B277" s="517" t="s">
        <v>11224</v>
      </c>
      <c r="C277" s="1311" t="s">
        <v>11259</v>
      </c>
      <c r="D277" s="1279" t="s">
        <v>5164</v>
      </c>
      <c r="E277" s="640" t="s">
        <v>1554</v>
      </c>
      <c r="F277" s="456" t="s">
        <v>167</v>
      </c>
      <c r="G277" s="453" t="s">
        <v>11241</v>
      </c>
      <c r="H277" s="518" t="s">
        <v>4896</v>
      </c>
      <c r="I277" s="635" t="s">
        <v>6107</v>
      </c>
      <c r="J277" s="1147" t="s">
        <v>11244</v>
      </c>
      <c r="K277" s="1405">
        <v>44268</v>
      </c>
      <c r="L277" s="633" t="s">
        <v>6101</v>
      </c>
      <c r="M277" s="453"/>
      <c r="N277" s="1310" t="s">
        <v>11228</v>
      </c>
      <c r="O277" s="453" t="s">
        <v>6103</v>
      </c>
      <c r="P277" s="584" t="s">
        <v>276</v>
      </c>
      <c r="Q277" s="453"/>
      <c r="R277" s="453"/>
      <c r="S277" s="518" t="s">
        <v>1085</v>
      </c>
      <c r="T277" s="453" t="s">
        <v>13</v>
      </c>
      <c r="U277" s="518"/>
      <c r="V277" s="177"/>
      <c r="W277" s="177"/>
      <c r="X277" s="177"/>
    </row>
    <row r="278" spans="1:24" s="357" customFormat="1" ht="15.6">
      <c r="A278" s="429">
        <v>272</v>
      </c>
      <c r="B278" s="517" t="s">
        <v>11224</v>
      </c>
      <c r="C278" s="1311" t="s">
        <v>11260</v>
      </c>
      <c r="D278" s="1279">
        <v>30</v>
      </c>
      <c r="E278" s="640" t="s">
        <v>1554</v>
      </c>
      <c r="F278" s="456" t="s">
        <v>167</v>
      </c>
      <c r="G278" s="453" t="s">
        <v>11241</v>
      </c>
      <c r="H278" s="518" t="s">
        <v>4896</v>
      </c>
      <c r="I278" s="635" t="s">
        <v>6107</v>
      </c>
      <c r="J278" s="1147" t="s">
        <v>11244</v>
      </c>
      <c r="K278" s="1405">
        <v>44268</v>
      </c>
      <c r="L278" s="633" t="s">
        <v>6101</v>
      </c>
      <c r="M278" s="453"/>
      <c r="N278" s="1310" t="s">
        <v>11228</v>
      </c>
      <c r="O278" s="453" t="s">
        <v>6103</v>
      </c>
      <c r="P278" s="584" t="s">
        <v>276</v>
      </c>
      <c r="Q278" s="453"/>
      <c r="R278" s="453"/>
      <c r="S278" s="518" t="s">
        <v>1085</v>
      </c>
      <c r="T278" s="453" t="s">
        <v>13</v>
      </c>
      <c r="U278" s="518"/>
      <c r="V278" s="177"/>
      <c r="W278" s="177"/>
      <c r="X278" s="177"/>
    </row>
    <row r="279" spans="1:24" s="357" customFormat="1" ht="15.6">
      <c r="A279" s="429">
        <v>273</v>
      </c>
      <c r="B279" s="517" t="s">
        <v>11224</v>
      </c>
      <c r="C279" s="1308" t="s">
        <v>11261</v>
      </c>
      <c r="D279" s="1279">
        <v>28</v>
      </c>
      <c r="E279" s="640" t="s">
        <v>1554</v>
      </c>
      <c r="F279" s="456" t="s">
        <v>167</v>
      </c>
      <c r="G279" s="453" t="s">
        <v>11262</v>
      </c>
      <c r="H279" s="518" t="s">
        <v>4896</v>
      </c>
      <c r="I279" s="635" t="s">
        <v>11263</v>
      </c>
      <c r="J279" s="1147" t="s">
        <v>11244</v>
      </c>
      <c r="K279" s="1405">
        <v>44268</v>
      </c>
      <c r="L279" s="633" t="s">
        <v>6101</v>
      </c>
      <c r="M279" s="453"/>
      <c r="N279" s="1310" t="s">
        <v>11228</v>
      </c>
      <c r="O279" s="453" t="s">
        <v>6103</v>
      </c>
      <c r="P279" s="584" t="s">
        <v>276</v>
      </c>
      <c r="Q279" s="453"/>
      <c r="R279" s="453"/>
      <c r="S279" s="518" t="s">
        <v>1085</v>
      </c>
      <c r="T279" s="453" t="s">
        <v>13</v>
      </c>
      <c r="U279" s="518"/>
      <c r="V279" s="177"/>
      <c r="W279" s="177"/>
      <c r="X279" s="177"/>
    </row>
    <row r="280" spans="1:24" s="357" customFormat="1" ht="15.6">
      <c r="A280" s="429">
        <v>274</v>
      </c>
      <c r="B280" s="517" t="s">
        <v>11224</v>
      </c>
      <c r="C280" s="1317" t="s">
        <v>11264</v>
      </c>
      <c r="D280" s="1279" t="s">
        <v>5164</v>
      </c>
      <c r="E280" s="640" t="s">
        <v>1554</v>
      </c>
      <c r="F280" s="456" t="s">
        <v>167</v>
      </c>
      <c r="G280" s="453" t="s">
        <v>11262</v>
      </c>
      <c r="H280" s="518" t="s">
        <v>4896</v>
      </c>
      <c r="I280" s="635" t="s">
        <v>11263</v>
      </c>
      <c r="J280" s="1147" t="s">
        <v>11244</v>
      </c>
      <c r="K280" s="1405">
        <v>44268</v>
      </c>
      <c r="L280" s="633" t="s">
        <v>6101</v>
      </c>
      <c r="M280" s="453"/>
      <c r="N280" s="1310" t="s">
        <v>11228</v>
      </c>
      <c r="O280" s="453" t="s">
        <v>6103</v>
      </c>
      <c r="P280" s="584" t="s">
        <v>276</v>
      </c>
      <c r="Q280" s="453"/>
      <c r="R280" s="453"/>
      <c r="S280" s="518" t="s">
        <v>1085</v>
      </c>
      <c r="T280" s="453" t="s">
        <v>13</v>
      </c>
      <c r="U280" s="518"/>
      <c r="V280" s="177"/>
      <c r="W280" s="177"/>
      <c r="X280" s="177"/>
    </row>
    <row r="281" spans="1:24" s="357" customFormat="1" ht="15.6">
      <c r="A281" s="429">
        <v>275</v>
      </c>
      <c r="B281" s="517" t="s">
        <v>11224</v>
      </c>
      <c r="C281" s="1308" t="s">
        <v>11265</v>
      </c>
      <c r="D281" s="1279">
        <v>27</v>
      </c>
      <c r="E281" s="640" t="s">
        <v>1554</v>
      </c>
      <c r="F281" s="456" t="s">
        <v>167</v>
      </c>
      <c r="G281" s="453" t="s">
        <v>11262</v>
      </c>
      <c r="H281" s="518" t="s">
        <v>4896</v>
      </c>
      <c r="I281" s="635" t="s">
        <v>11263</v>
      </c>
      <c r="J281" s="1147" t="s">
        <v>11266</v>
      </c>
      <c r="K281" s="1405">
        <v>44268</v>
      </c>
      <c r="L281" s="633" t="s">
        <v>6101</v>
      </c>
      <c r="M281" s="453"/>
      <c r="N281" s="1310" t="s">
        <v>11228</v>
      </c>
      <c r="O281" s="453" t="s">
        <v>6103</v>
      </c>
      <c r="P281" s="584" t="s">
        <v>276</v>
      </c>
      <c r="Q281" s="453"/>
      <c r="R281" s="453"/>
      <c r="S281" s="518" t="s">
        <v>1085</v>
      </c>
      <c r="T281" s="453" t="s">
        <v>13</v>
      </c>
      <c r="U281" s="518"/>
      <c r="V281" s="177"/>
      <c r="W281" s="177"/>
      <c r="X281" s="177"/>
    </row>
    <row r="282" spans="1:24" s="357" customFormat="1" ht="15.6">
      <c r="A282" s="429">
        <v>276</v>
      </c>
      <c r="B282" s="517" t="s">
        <v>11224</v>
      </c>
      <c r="C282" s="1314" t="s">
        <v>11267</v>
      </c>
      <c r="D282" s="1279" t="s">
        <v>5164</v>
      </c>
      <c r="E282" s="640" t="s">
        <v>1554</v>
      </c>
      <c r="F282" s="456" t="s">
        <v>167</v>
      </c>
      <c r="G282" s="453" t="s">
        <v>11262</v>
      </c>
      <c r="H282" s="518" t="s">
        <v>4896</v>
      </c>
      <c r="I282" s="635" t="s">
        <v>11263</v>
      </c>
      <c r="J282" s="1147" t="s">
        <v>11266</v>
      </c>
      <c r="K282" s="1405">
        <v>44268</v>
      </c>
      <c r="L282" s="633" t="s">
        <v>6101</v>
      </c>
      <c r="M282" s="453"/>
      <c r="N282" s="1310" t="s">
        <v>11228</v>
      </c>
      <c r="O282" s="453" t="s">
        <v>6103</v>
      </c>
      <c r="P282" s="584" t="s">
        <v>276</v>
      </c>
      <c r="Q282" s="453"/>
      <c r="R282" s="453"/>
      <c r="S282" s="518" t="s">
        <v>1085</v>
      </c>
      <c r="T282" s="453" t="s">
        <v>13</v>
      </c>
      <c r="U282" s="518"/>
      <c r="V282" s="177"/>
      <c r="W282" s="177"/>
      <c r="X282" s="177"/>
    </row>
    <row r="283" spans="1:24" s="357" customFormat="1" ht="15.6">
      <c r="A283" s="429">
        <v>277</v>
      </c>
      <c r="B283" s="517" t="s">
        <v>11224</v>
      </c>
      <c r="C283" s="1317" t="s">
        <v>7493</v>
      </c>
      <c r="D283" s="1279" t="s">
        <v>5164</v>
      </c>
      <c r="E283" s="640" t="s">
        <v>1554</v>
      </c>
      <c r="F283" s="456" t="s">
        <v>167</v>
      </c>
      <c r="G283" s="453" t="s">
        <v>11262</v>
      </c>
      <c r="H283" s="518" t="s">
        <v>4896</v>
      </c>
      <c r="I283" s="635" t="s">
        <v>11263</v>
      </c>
      <c r="J283" s="1147" t="s">
        <v>11266</v>
      </c>
      <c r="K283" s="1405">
        <v>44268</v>
      </c>
      <c r="L283" s="633" t="s">
        <v>6101</v>
      </c>
      <c r="M283" s="453"/>
      <c r="N283" s="1310" t="s">
        <v>11228</v>
      </c>
      <c r="O283" s="453" t="s">
        <v>6103</v>
      </c>
      <c r="P283" s="584" t="s">
        <v>276</v>
      </c>
      <c r="Q283" s="453"/>
      <c r="R283" s="453"/>
      <c r="S283" s="518" t="s">
        <v>1085</v>
      </c>
      <c r="T283" s="453" t="s">
        <v>13</v>
      </c>
      <c r="U283" s="518"/>
      <c r="V283" s="177"/>
      <c r="W283" s="177"/>
      <c r="X283" s="177"/>
    </row>
    <row r="284" spans="1:24" s="357" customFormat="1" ht="15.6">
      <c r="A284" s="429">
        <v>278</v>
      </c>
      <c r="B284" s="517" t="s">
        <v>11224</v>
      </c>
      <c r="C284" s="1311" t="s">
        <v>11268</v>
      </c>
      <c r="D284" s="1279" t="s">
        <v>5164</v>
      </c>
      <c r="E284" s="640" t="s">
        <v>1554</v>
      </c>
      <c r="F284" s="456" t="s">
        <v>167</v>
      </c>
      <c r="G284" s="453" t="s">
        <v>11262</v>
      </c>
      <c r="H284" s="518" t="s">
        <v>4896</v>
      </c>
      <c r="I284" s="635" t="s">
        <v>11263</v>
      </c>
      <c r="J284" s="1147" t="s">
        <v>11266</v>
      </c>
      <c r="K284" s="1405">
        <v>44268</v>
      </c>
      <c r="L284" s="633" t="s">
        <v>6101</v>
      </c>
      <c r="M284" s="453"/>
      <c r="N284" s="1310" t="s">
        <v>11228</v>
      </c>
      <c r="O284" s="453" t="s">
        <v>6103</v>
      </c>
      <c r="P284" s="584" t="s">
        <v>276</v>
      </c>
      <c r="Q284" s="453"/>
      <c r="R284" s="453"/>
      <c r="S284" s="518" t="s">
        <v>1085</v>
      </c>
      <c r="T284" s="453" t="s">
        <v>13</v>
      </c>
      <c r="U284" s="518"/>
      <c r="V284" s="177"/>
      <c r="W284" s="177"/>
      <c r="X284" s="177"/>
    </row>
    <row r="285" spans="1:24" s="357" customFormat="1" ht="15.6">
      <c r="A285" s="429">
        <v>279</v>
      </c>
      <c r="B285" s="517" t="s">
        <v>11224</v>
      </c>
      <c r="C285" s="1314" t="s">
        <v>11269</v>
      </c>
      <c r="D285" s="1279" t="s">
        <v>5164</v>
      </c>
      <c r="E285" s="640" t="s">
        <v>1554</v>
      </c>
      <c r="F285" s="456" t="s">
        <v>167</v>
      </c>
      <c r="G285" s="453" t="s">
        <v>11262</v>
      </c>
      <c r="H285" s="518" t="s">
        <v>4896</v>
      </c>
      <c r="I285" s="635" t="s">
        <v>11263</v>
      </c>
      <c r="J285" s="1147" t="s">
        <v>11266</v>
      </c>
      <c r="K285" s="1405">
        <v>44268</v>
      </c>
      <c r="L285" s="633" t="s">
        <v>6101</v>
      </c>
      <c r="M285" s="453"/>
      <c r="N285" s="1310" t="s">
        <v>11228</v>
      </c>
      <c r="O285" s="453" t="s">
        <v>6103</v>
      </c>
      <c r="P285" s="584" t="s">
        <v>276</v>
      </c>
      <c r="Q285" s="453"/>
      <c r="R285" s="453"/>
      <c r="S285" s="518" t="s">
        <v>1085</v>
      </c>
      <c r="T285" s="453" t="s">
        <v>13</v>
      </c>
      <c r="U285" s="518"/>
      <c r="V285" s="177"/>
      <c r="W285" s="177"/>
      <c r="X285" s="177"/>
    </row>
    <row r="286" spans="1:24" s="357" customFormat="1" ht="15.6">
      <c r="A286" s="429">
        <v>280</v>
      </c>
      <c r="B286" s="517" t="s">
        <v>11224</v>
      </c>
      <c r="C286" s="1311" t="s">
        <v>11270</v>
      </c>
      <c r="D286" s="1279">
        <v>30</v>
      </c>
      <c r="E286" s="640" t="s">
        <v>1554</v>
      </c>
      <c r="F286" s="456" t="s">
        <v>167</v>
      </c>
      <c r="G286" s="453" t="s">
        <v>11262</v>
      </c>
      <c r="H286" s="518" t="s">
        <v>4896</v>
      </c>
      <c r="I286" s="635" t="s">
        <v>11263</v>
      </c>
      <c r="J286" s="1147" t="s">
        <v>11266</v>
      </c>
      <c r="K286" s="1405">
        <v>44268</v>
      </c>
      <c r="L286" s="633" t="s">
        <v>6101</v>
      </c>
      <c r="M286" s="453"/>
      <c r="N286" s="1310" t="s">
        <v>11228</v>
      </c>
      <c r="O286" s="453" t="s">
        <v>6103</v>
      </c>
      <c r="P286" s="584" t="s">
        <v>276</v>
      </c>
      <c r="Q286" s="453"/>
      <c r="R286" s="453"/>
      <c r="S286" s="518" t="s">
        <v>1085</v>
      </c>
      <c r="T286" s="453" t="s">
        <v>13</v>
      </c>
      <c r="U286" s="518"/>
      <c r="V286" s="177"/>
      <c r="W286" s="177"/>
      <c r="X286" s="177"/>
    </row>
    <row r="287" spans="1:24" s="357" customFormat="1" ht="15.6">
      <c r="A287" s="429">
        <v>281</v>
      </c>
      <c r="B287" s="517" t="s">
        <v>11224</v>
      </c>
      <c r="C287" s="1317" t="s">
        <v>11271</v>
      </c>
      <c r="D287" s="1279">
        <v>26</v>
      </c>
      <c r="E287" s="640" t="s">
        <v>1554</v>
      </c>
      <c r="F287" s="456" t="s">
        <v>167</v>
      </c>
      <c r="G287" s="453" t="s">
        <v>11262</v>
      </c>
      <c r="H287" s="518" t="s">
        <v>4896</v>
      </c>
      <c r="I287" s="635" t="s">
        <v>11263</v>
      </c>
      <c r="J287" s="1147" t="s">
        <v>11266</v>
      </c>
      <c r="K287" s="1405">
        <v>44268</v>
      </c>
      <c r="L287" s="633" t="s">
        <v>6101</v>
      </c>
      <c r="M287" s="453"/>
      <c r="N287" s="1310" t="s">
        <v>11228</v>
      </c>
      <c r="O287" s="453" t="s">
        <v>6103</v>
      </c>
      <c r="P287" s="584" t="s">
        <v>276</v>
      </c>
      <c r="Q287" s="453"/>
      <c r="R287" s="453"/>
      <c r="S287" s="518" t="s">
        <v>1085</v>
      </c>
      <c r="T287" s="453" t="s">
        <v>13</v>
      </c>
      <c r="U287" s="518"/>
      <c r="V287" s="177"/>
      <c r="W287" s="177"/>
      <c r="X287" s="177"/>
    </row>
    <row r="288" spans="1:24" s="357" customFormat="1" ht="15.6">
      <c r="A288" s="429">
        <v>282</v>
      </c>
      <c r="B288" s="517" t="s">
        <v>11224</v>
      </c>
      <c r="C288" s="1308" t="s">
        <v>11272</v>
      </c>
      <c r="D288" s="1279">
        <v>27</v>
      </c>
      <c r="E288" s="640" t="s">
        <v>1554</v>
      </c>
      <c r="F288" s="456" t="s">
        <v>167</v>
      </c>
      <c r="G288" s="453" t="s">
        <v>11262</v>
      </c>
      <c r="H288" s="518" t="s">
        <v>4896</v>
      </c>
      <c r="I288" s="635" t="s">
        <v>11263</v>
      </c>
      <c r="J288" s="1147" t="s">
        <v>11266</v>
      </c>
      <c r="K288" s="1405">
        <v>44268</v>
      </c>
      <c r="L288" s="633" t="s">
        <v>6101</v>
      </c>
      <c r="M288" s="453"/>
      <c r="N288" s="1310" t="s">
        <v>11228</v>
      </c>
      <c r="O288" s="453" t="s">
        <v>6103</v>
      </c>
      <c r="P288" s="584" t="s">
        <v>276</v>
      </c>
      <c r="Q288" s="453"/>
      <c r="R288" s="453"/>
      <c r="S288" s="518" t="s">
        <v>1085</v>
      </c>
      <c r="T288" s="453" t="s">
        <v>13</v>
      </c>
      <c r="U288" s="518"/>
      <c r="V288" s="177"/>
      <c r="W288" s="177"/>
      <c r="X288" s="177"/>
    </row>
    <row r="289" spans="1:24" s="357" customFormat="1" ht="15.6">
      <c r="A289" s="429">
        <v>283</v>
      </c>
      <c r="B289" s="517" t="s">
        <v>11224</v>
      </c>
      <c r="C289" s="1320" t="s">
        <v>11273</v>
      </c>
      <c r="D289" s="1279">
        <v>28</v>
      </c>
      <c r="E289" s="640" t="s">
        <v>1554</v>
      </c>
      <c r="F289" s="456" t="s">
        <v>167</v>
      </c>
      <c r="G289" s="453" t="s">
        <v>11262</v>
      </c>
      <c r="H289" s="518" t="s">
        <v>4896</v>
      </c>
      <c r="I289" s="635" t="s">
        <v>11263</v>
      </c>
      <c r="J289" s="1147" t="s">
        <v>11266</v>
      </c>
      <c r="K289" s="1405">
        <v>44268</v>
      </c>
      <c r="L289" s="633" t="s">
        <v>6101</v>
      </c>
      <c r="M289" s="453"/>
      <c r="N289" s="1310" t="s">
        <v>11228</v>
      </c>
      <c r="O289" s="453" t="s">
        <v>6103</v>
      </c>
      <c r="P289" s="584" t="s">
        <v>276</v>
      </c>
      <c r="Q289" s="453"/>
      <c r="R289" s="453"/>
      <c r="S289" s="518" t="s">
        <v>1085</v>
      </c>
      <c r="T289" s="453" t="s">
        <v>13</v>
      </c>
      <c r="U289" s="518"/>
      <c r="V289" s="177"/>
      <c r="W289" s="177"/>
      <c r="X289" s="177"/>
    </row>
    <row r="290" spans="1:24" s="357" customFormat="1" ht="15.6">
      <c r="A290" s="429">
        <v>284</v>
      </c>
      <c r="B290" s="517" t="s">
        <v>11224</v>
      </c>
      <c r="C290" s="1311" t="s">
        <v>11274</v>
      </c>
      <c r="D290" s="1279">
        <v>45</v>
      </c>
      <c r="E290" s="640" t="s">
        <v>1554</v>
      </c>
      <c r="F290" s="456" t="s">
        <v>167</v>
      </c>
      <c r="G290" s="453" t="s">
        <v>11262</v>
      </c>
      <c r="H290" s="518" t="s">
        <v>4896</v>
      </c>
      <c r="I290" s="635" t="s">
        <v>11263</v>
      </c>
      <c r="J290" s="1147" t="s">
        <v>11266</v>
      </c>
      <c r="K290" s="1405">
        <v>44268</v>
      </c>
      <c r="L290" s="633" t="s">
        <v>6101</v>
      </c>
      <c r="M290" s="453"/>
      <c r="N290" s="1310" t="s">
        <v>11228</v>
      </c>
      <c r="O290" s="453" t="s">
        <v>6103</v>
      </c>
      <c r="P290" s="584" t="s">
        <v>276</v>
      </c>
      <c r="Q290" s="453"/>
      <c r="R290" s="453"/>
      <c r="S290" s="518" t="s">
        <v>1085</v>
      </c>
      <c r="T290" s="453" t="s">
        <v>13</v>
      </c>
      <c r="U290" s="518"/>
      <c r="V290" s="177"/>
      <c r="W290" s="177"/>
      <c r="X290" s="177"/>
    </row>
    <row r="291" spans="1:24" s="357" customFormat="1" ht="15.6">
      <c r="A291" s="429">
        <v>285</v>
      </c>
      <c r="B291" s="517" t="s">
        <v>11224</v>
      </c>
      <c r="C291" s="1311" t="s">
        <v>11275</v>
      </c>
      <c r="D291" s="1279" t="s">
        <v>5164</v>
      </c>
      <c r="E291" s="640" t="s">
        <v>1554</v>
      </c>
      <c r="F291" s="456" t="s">
        <v>167</v>
      </c>
      <c r="G291" s="453" t="s">
        <v>11262</v>
      </c>
      <c r="H291" s="518" t="s">
        <v>4896</v>
      </c>
      <c r="I291" s="635" t="s">
        <v>11263</v>
      </c>
      <c r="J291" s="1147" t="s">
        <v>11266</v>
      </c>
      <c r="K291" s="1405">
        <v>44268</v>
      </c>
      <c r="L291" s="633" t="s">
        <v>6101</v>
      </c>
      <c r="M291" s="453"/>
      <c r="N291" s="1310" t="s">
        <v>11228</v>
      </c>
      <c r="O291" s="453" t="s">
        <v>6103</v>
      </c>
      <c r="P291" s="584" t="s">
        <v>276</v>
      </c>
      <c r="Q291" s="453"/>
      <c r="R291" s="453"/>
      <c r="S291" s="518" t="s">
        <v>1085</v>
      </c>
      <c r="T291" s="453" t="s">
        <v>13</v>
      </c>
      <c r="U291" s="518"/>
      <c r="V291" s="177"/>
      <c r="W291" s="177"/>
      <c r="X291" s="177"/>
    </row>
    <row r="292" spans="1:24" s="357" customFormat="1" ht="15.6">
      <c r="A292" s="429">
        <v>286</v>
      </c>
      <c r="B292" s="517" t="s">
        <v>11224</v>
      </c>
      <c r="C292" s="1317" t="s">
        <v>11276</v>
      </c>
      <c r="D292" s="1279">
        <v>45</v>
      </c>
      <c r="E292" s="640" t="s">
        <v>1554</v>
      </c>
      <c r="F292" s="456" t="s">
        <v>167</v>
      </c>
      <c r="G292" s="453" t="s">
        <v>11262</v>
      </c>
      <c r="H292" s="518" t="s">
        <v>4896</v>
      </c>
      <c r="I292" s="635" t="s">
        <v>11263</v>
      </c>
      <c r="J292" s="1147" t="s">
        <v>11266</v>
      </c>
      <c r="K292" s="1405">
        <v>44268</v>
      </c>
      <c r="L292" s="633" t="s">
        <v>6101</v>
      </c>
      <c r="M292" s="453"/>
      <c r="N292" s="1310" t="s">
        <v>11228</v>
      </c>
      <c r="O292" s="453" t="s">
        <v>6103</v>
      </c>
      <c r="P292" s="584" t="s">
        <v>276</v>
      </c>
      <c r="Q292" s="453"/>
      <c r="R292" s="453"/>
      <c r="S292" s="518" t="s">
        <v>1085</v>
      </c>
      <c r="T292" s="453" t="s">
        <v>13</v>
      </c>
      <c r="U292" s="518"/>
      <c r="V292" s="177"/>
      <c r="W292" s="177"/>
      <c r="X292" s="177"/>
    </row>
    <row r="293" spans="1:24" s="357" customFormat="1" ht="15.6">
      <c r="A293" s="429">
        <v>287</v>
      </c>
      <c r="B293" s="517" t="s">
        <v>11224</v>
      </c>
      <c r="C293" s="1311" t="s">
        <v>11277</v>
      </c>
      <c r="D293" s="1279" t="s">
        <v>5164</v>
      </c>
      <c r="E293" s="640" t="s">
        <v>1554</v>
      </c>
      <c r="F293" s="456" t="s">
        <v>167</v>
      </c>
      <c r="G293" s="453" t="s">
        <v>11262</v>
      </c>
      <c r="H293" s="518" t="s">
        <v>4896</v>
      </c>
      <c r="I293" s="635" t="s">
        <v>11263</v>
      </c>
      <c r="J293" s="1147" t="s">
        <v>11266</v>
      </c>
      <c r="K293" s="1405">
        <v>44268</v>
      </c>
      <c r="L293" s="633" t="s">
        <v>6101</v>
      </c>
      <c r="M293" s="453"/>
      <c r="N293" s="1310" t="s">
        <v>11228</v>
      </c>
      <c r="O293" s="453" t="s">
        <v>6103</v>
      </c>
      <c r="P293" s="584" t="s">
        <v>276</v>
      </c>
      <c r="Q293" s="453"/>
      <c r="R293" s="453"/>
      <c r="S293" s="518" t="s">
        <v>1085</v>
      </c>
      <c r="T293" s="453" t="s">
        <v>13</v>
      </c>
      <c r="U293" s="518"/>
      <c r="V293" s="177"/>
      <c r="W293" s="177"/>
      <c r="X293" s="177"/>
    </row>
    <row r="294" spans="1:24" s="357" customFormat="1" ht="15.6">
      <c r="A294" s="429">
        <v>288</v>
      </c>
      <c r="B294" s="517" t="s">
        <v>11224</v>
      </c>
      <c r="C294" s="1311" t="s">
        <v>11278</v>
      </c>
      <c r="D294" s="1279" t="s">
        <v>5164</v>
      </c>
      <c r="E294" s="640" t="s">
        <v>1554</v>
      </c>
      <c r="F294" s="456" t="s">
        <v>167</v>
      </c>
      <c r="G294" s="453" t="s">
        <v>11262</v>
      </c>
      <c r="H294" s="518" t="s">
        <v>4896</v>
      </c>
      <c r="I294" s="635" t="s">
        <v>11263</v>
      </c>
      <c r="J294" s="1147" t="s">
        <v>11266</v>
      </c>
      <c r="K294" s="1405">
        <v>44268</v>
      </c>
      <c r="L294" s="633" t="s">
        <v>6101</v>
      </c>
      <c r="M294" s="453"/>
      <c r="N294" s="1310" t="s">
        <v>11228</v>
      </c>
      <c r="O294" s="453" t="s">
        <v>6103</v>
      </c>
      <c r="P294" s="584" t="s">
        <v>276</v>
      </c>
      <c r="Q294" s="453"/>
      <c r="R294" s="453"/>
      <c r="S294" s="518" t="s">
        <v>1085</v>
      </c>
      <c r="T294" s="453" t="s">
        <v>13</v>
      </c>
      <c r="U294" s="518"/>
      <c r="V294" s="177"/>
      <c r="W294" s="177"/>
      <c r="X294" s="177"/>
    </row>
    <row r="295" spans="1:24" s="357" customFormat="1" ht="15.6">
      <c r="A295" s="429">
        <v>289</v>
      </c>
      <c r="B295" s="517" t="s">
        <v>11224</v>
      </c>
      <c r="C295" s="1311" t="s">
        <v>11279</v>
      </c>
      <c r="D295" s="1279" t="s">
        <v>5164</v>
      </c>
      <c r="E295" s="640" t="s">
        <v>1554</v>
      </c>
      <c r="F295" s="456" t="s">
        <v>167</v>
      </c>
      <c r="G295" s="453" t="s">
        <v>11262</v>
      </c>
      <c r="H295" s="518" t="s">
        <v>4896</v>
      </c>
      <c r="I295" s="635" t="s">
        <v>11263</v>
      </c>
      <c r="J295" s="1147" t="s">
        <v>11266</v>
      </c>
      <c r="K295" s="1405">
        <v>44268</v>
      </c>
      <c r="L295" s="633" t="s">
        <v>6101</v>
      </c>
      <c r="M295" s="453"/>
      <c r="N295" s="1310" t="s">
        <v>11228</v>
      </c>
      <c r="O295" s="453" t="s">
        <v>6103</v>
      </c>
      <c r="P295" s="584" t="s">
        <v>276</v>
      </c>
      <c r="Q295" s="453"/>
      <c r="R295" s="453"/>
      <c r="S295" s="518" t="s">
        <v>1085</v>
      </c>
      <c r="T295" s="453" t="s">
        <v>13</v>
      </c>
      <c r="U295" s="518"/>
      <c r="V295" s="177"/>
      <c r="W295" s="177"/>
      <c r="X295" s="177"/>
    </row>
    <row r="296" spans="1:24" s="357" customFormat="1">
      <c r="A296" s="183"/>
      <c r="B296" s="177"/>
      <c r="C296" s="323"/>
      <c r="D296" s="504"/>
      <c r="E296" s="322"/>
      <c r="F296" s="177"/>
      <c r="G296" s="1"/>
      <c r="H296" s="177"/>
      <c r="I296" s="2"/>
      <c r="J296" s="177"/>
      <c r="K296" s="1374"/>
      <c r="L296" s="1"/>
      <c r="M296" s="177"/>
      <c r="N296" s="180"/>
      <c r="O296" s="177"/>
      <c r="P296" s="180"/>
      <c r="Q296" s="181"/>
      <c r="R296" s="181"/>
      <c r="T296" s="177"/>
      <c r="U296" s="177"/>
      <c r="V296" s="177"/>
      <c r="W296" s="177"/>
      <c r="X296" s="177"/>
    </row>
    <row r="297" spans="1:24" s="357" customFormat="1">
      <c r="A297" s="183"/>
      <c r="B297" s="177"/>
      <c r="C297" s="324"/>
      <c r="D297" s="505"/>
      <c r="E297" s="505"/>
      <c r="F297" s="177"/>
      <c r="G297" s="324"/>
      <c r="H297" s="177"/>
      <c r="I297" s="325"/>
      <c r="J297" s="177"/>
      <c r="K297" s="1374"/>
      <c r="L297" s="324"/>
      <c r="M297" s="177"/>
      <c r="N297" s="180"/>
      <c r="O297" s="177"/>
      <c r="P297" s="180"/>
      <c r="Q297" s="181"/>
      <c r="R297" s="181"/>
      <c r="T297" s="177"/>
      <c r="U297" s="177"/>
      <c r="V297" s="177"/>
      <c r="W297" s="177"/>
      <c r="X297" s="177"/>
    </row>
    <row r="298" spans="1:24" s="357" customFormat="1">
      <c r="A298" s="183"/>
      <c r="B298" s="177"/>
      <c r="C298" s="324"/>
      <c r="D298" s="505"/>
      <c r="E298" s="505"/>
      <c r="F298" s="177"/>
      <c r="G298" s="324"/>
      <c r="H298" s="177"/>
      <c r="I298" s="325"/>
      <c r="J298" s="177"/>
      <c r="K298" s="1374"/>
      <c r="L298" s="324"/>
      <c r="M298" s="177"/>
      <c r="N298" s="180"/>
      <c r="O298" s="177"/>
      <c r="P298" s="180"/>
      <c r="Q298" s="181"/>
      <c r="R298" s="181"/>
      <c r="T298" s="177"/>
      <c r="U298" s="177"/>
      <c r="V298" s="177"/>
      <c r="W298" s="177"/>
      <c r="X298" s="177"/>
    </row>
    <row r="299" spans="1:24" s="357" customFormat="1">
      <c r="A299" s="183"/>
      <c r="B299" s="177"/>
      <c r="C299" s="324"/>
      <c r="D299" s="505"/>
      <c r="E299" s="505"/>
      <c r="F299" s="177"/>
      <c r="G299" s="324"/>
      <c r="H299" s="177"/>
      <c r="I299" s="325"/>
      <c r="J299" s="177"/>
      <c r="K299" s="1374"/>
      <c r="L299" s="324"/>
      <c r="M299" s="177"/>
      <c r="N299" s="180"/>
      <c r="O299" s="177"/>
      <c r="P299" s="180"/>
      <c r="Q299" s="181"/>
      <c r="R299" s="181"/>
      <c r="T299" s="177"/>
      <c r="U299" s="177"/>
      <c r="V299" s="177"/>
      <c r="W299" s="177"/>
      <c r="X299" s="177"/>
    </row>
    <row r="300" spans="1:24" s="357" customFormat="1">
      <c r="A300" s="183"/>
      <c r="B300" s="177"/>
      <c r="C300" s="324"/>
      <c r="D300" s="505"/>
      <c r="E300" s="505"/>
      <c r="F300" s="177"/>
      <c r="G300" s="324"/>
      <c r="H300" s="177"/>
      <c r="I300" s="325"/>
      <c r="J300" s="177"/>
      <c r="K300" s="1374"/>
      <c r="L300" s="324"/>
      <c r="M300" s="177"/>
      <c r="N300" s="180"/>
      <c r="O300" s="177"/>
      <c r="P300" s="180"/>
      <c r="Q300" s="181"/>
      <c r="R300" s="181"/>
      <c r="T300" s="177"/>
      <c r="U300" s="177"/>
      <c r="V300" s="177"/>
      <c r="W300" s="177"/>
      <c r="X300" s="177"/>
    </row>
    <row r="301" spans="1:24" s="357" customFormat="1">
      <c r="A301" s="183"/>
      <c r="B301" s="177"/>
      <c r="C301" s="324"/>
      <c r="D301" s="505"/>
      <c r="E301" s="505"/>
      <c r="F301" s="177"/>
      <c r="G301" s="324"/>
      <c r="H301" s="177"/>
      <c r="I301" s="325"/>
      <c r="J301" s="177"/>
      <c r="K301" s="1374"/>
      <c r="L301" s="324"/>
      <c r="M301" s="177"/>
      <c r="N301" s="180"/>
      <c r="O301" s="177"/>
      <c r="P301" s="180"/>
      <c r="Q301" s="181"/>
      <c r="R301" s="181"/>
      <c r="T301" s="177"/>
      <c r="U301" s="177"/>
      <c r="V301" s="177"/>
      <c r="W301" s="177"/>
      <c r="X301" s="177"/>
    </row>
    <row r="302" spans="1:24" s="357" customFormat="1">
      <c r="A302" s="183"/>
      <c r="B302" s="177"/>
      <c r="C302" s="326"/>
      <c r="D302" s="506"/>
      <c r="E302" s="506"/>
      <c r="F302" s="177"/>
      <c r="G302" s="326"/>
      <c r="H302" s="177"/>
      <c r="I302" s="327"/>
      <c r="J302" s="177"/>
      <c r="K302" s="1374"/>
      <c r="L302" s="326"/>
      <c r="M302" s="177"/>
      <c r="N302" s="180"/>
      <c r="O302" s="177"/>
      <c r="P302" s="180"/>
      <c r="Q302" s="181"/>
      <c r="R302" s="181"/>
      <c r="T302" s="177"/>
      <c r="U302" s="177"/>
      <c r="V302" s="177"/>
      <c r="W302" s="177"/>
      <c r="X302" s="177"/>
    </row>
    <row r="303" spans="1:24" s="357" customFormat="1">
      <c r="A303" s="183"/>
      <c r="B303" s="177"/>
      <c r="C303" s="328"/>
      <c r="D303" s="507"/>
      <c r="E303" s="507"/>
      <c r="F303" s="177"/>
      <c r="G303" s="328"/>
      <c r="H303" s="177"/>
      <c r="I303" s="329"/>
      <c r="J303" s="177"/>
      <c r="K303" s="1374"/>
      <c r="L303" s="328"/>
      <c r="M303" s="177"/>
      <c r="N303" s="180"/>
      <c r="O303" s="177"/>
      <c r="P303" s="180"/>
      <c r="Q303" s="181"/>
      <c r="R303" s="181"/>
      <c r="T303" s="177"/>
      <c r="U303" s="177"/>
      <c r="V303" s="177"/>
      <c r="W303" s="177"/>
      <c r="X303" s="177"/>
    </row>
    <row r="304" spans="1:24" s="357" customFormat="1">
      <c r="A304" s="183"/>
      <c r="B304" s="177"/>
      <c r="C304" s="330"/>
      <c r="D304" s="508"/>
      <c r="E304" s="508"/>
      <c r="F304" s="177"/>
      <c r="G304" s="330"/>
      <c r="H304" s="177"/>
      <c r="I304" s="331"/>
      <c r="J304" s="177"/>
      <c r="K304" s="1374"/>
      <c r="L304" s="330"/>
      <c r="M304" s="177"/>
      <c r="N304" s="180"/>
      <c r="O304" s="177"/>
      <c r="P304" s="180"/>
      <c r="Q304" s="181"/>
      <c r="R304" s="181"/>
      <c r="T304" s="177"/>
      <c r="U304" s="177"/>
      <c r="V304" s="177"/>
      <c r="W304" s="177"/>
      <c r="X304" s="177"/>
    </row>
    <row r="305" spans="1:24" s="357" customFormat="1">
      <c r="A305" s="183"/>
      <c r="B305" s="177"/>
      <c r="C305" s="330"/>
      <c r="D305" s="508"/>
      <c r="E305" s="508"/>
      <c r="F305" s="177"/>
      <c r="G305" s="330"/>
      <c r="H305" s="177"/>
      <c r="I305" s="331"/>
      <c r="J305" s="177"/>
      <c r="K305" s="1374"/>
      <c r="L305" s="330"/>
      <c r="M305" s="177"/>
      <c r="N305" s="180"/>
      <c r="O305" s="177"/>
      <c r="P305" s="180"/>
      <c r="Q305" s="181"/>
      <c r="R305" s="181"/>
      <c r="T305" s="177"/>
      <c r="U305" s="177"/>
      <c r="V305" s="177"/>
      <c r="W305" s="177"/>
      <c r="X305" s="177"/>
    </row>
    <row r="306" spans="1:24" s="357" customFormat="1">
      <c r="A306" s="183"/>
      <c r="B306" s="177"/>
      <c r="C306" s="328"/>
      <c r="D306" s="508"/>
      <c r="E306" s="508"/>
      <c r="F306" s="177"/>
      <c r="G306" s="330"/>
      <c r="H306" s="177"/>
      <c r="I306" s="329"/>
      <c r="J306" s="177"/>
      <c r="K306" s="1374"/>
      <c r="L306" s="328"/>
      <c r="M306" s="177"/>
      <c r="N306" s="180"/>
      <c r="O306" s="177"/>
      <c r="P306" s="180"/>
      <c r="Q306" s="181"/>
      <c r="R306" s="181"/>
      <c r="T306" s="177"/>
      <c r="U306" s="177"/>
      <c r="V306" s="177"/>
      <c r="W306" s="177"/>
      <c r="X306" s="177"/>
    </row>
    <row r="307" spans="1:24" s="357" customFormat="1">
      <c r="A307" s="183"/>
      <c r="B307" s="177"/>
      <c r="C307" s="330"/>
      <c r="D307" s="508"/>
      <c r="E307" s="508"/>
      <c r="F307" s="177"/>
      <c r="G307" s="330"/>
      <c r="H307" s="177"/>
      <c r="I307" s="331"/>
      <c r="J307" s="177"/>
      <c r="K307" s="1374"/>
      <c r="L307" s="330"/>
      <c r="M307" s="177"/>
      <c r="N307" s="180"/>
      <c r="O307" s="177"/>
      <c r="P307" s="180"/>
      <c r="Q307" s="181"/>
      <c r="R307" s="181"/>
      <c r="T307" s="177"/>
      <c r="U307" s="177"/>
      <c r="V307" s="177"/>
      <c r="W307" s="177"/>
      <c r="X307" s="177"/>
    </row>
    <row r="308" spans="1:24" s="357" customFormat="1">
      <c r="A308" s="183"/>
      <c r="B308" s="177"/>
      <c r="C308" s="328"/>
      <c r="D308" s="508"/>
      <c r="E308" s="508"/>
      <c r="F308" s="177"/>
      <c r="G308" s="328"/>
      <c r="H308" s="177"/>
      <c r="I308" s="329"/>
      <c r="J308" s="177"/>
      <c r="K308" s="1374"/>
      <c r="L308" s="328"/>
      <c r="M308" s="177"/>
      <c r="N308" s="180"/>
      <c r="O308" s="177"/>
      <c r="P308" s="180"/>
      <c r="Q308" s="181"/>
      <c r="R308" s="181"/>
      <c r="T308" s="177"/>
      <c r="U308" s="177"/>
      <c r="V308" s="177"/>
      <c r="W308" s="177"/>
      <c r="X308" s="177"/>
    </row>
    <row r="309" spans="1:24" s="357" customFormat="1">
      <c r="A309" s="183"/>
      <c r="B309" s="177"/>
      <c r="C309" s="328"/>
      <c r="D309" s="507"/>
      <c r="E309" s="507"/>
      <c r="F309" s="177"/>
      <c r="G309" s="328"/>
      <c r="H309" s="177"/>
      <c r="I309" s="329"/>
      <c r="J309" s="177"/>
      <c r="K309" s="1374"/>
      <c r="L309" s="328"/>
      <c r="M309" s="177"/>
      <c r="N309" s="180"/>
      <c r="O309" s="177"/>
      <c r="P309" s="180"/>
      <c r="Q309" s="181"/>
      <c r="R309" s="181"/>
      <c r="T309" s="177"/>
      <c r="U309" s="177"/>
      <c r="V309" s="177"/>
      <c r="W309" s="177"/>
      <c r="X309" s="177"/>
    </row>
    <row r="310" spans="1:24" s="357" customFormat="1">
      <c r="A310" s="183"/>
      <c r="B310" s="177"/>
      <c r="C310" s="328"/>
      <c r="D310" s="507"/>
      <c r="E310" s="507"/>
      <c r="F310" s="177"/>
      <c r="G310" s="328"/>
      <c r="H310" s="177"/>
      <c r="I310" s="329"/>
      <c r="J310" s="177"/>
      <c r="K310" s="1374"/>
      <c r="L310" s="328"/>
      <c r="M310" s="177"/>
      <c r="N310" s="180"/>
      <c r="O310" s="177"/>
      <c r="P310" s="180"/>
      <c r="Q310" s="181"/>
      <c r="R310" s="181"/>
      <c r="T310" s="177"/>
      <c r="U310" s="177"/>
      <c r="V310" s="177"/>
      <c r="W310" s="177"/>
      <c r="X310" s="177"/>
    </row>
    <row r="311" spans="1:24" s="357" customFormat="1">
      <c r="A311" s="183"/>
      <c r="B311" s="177"/>
      <c r="C311" s="328"/>
      <c r="D311" s="507"/>
      <c r="E311" s="507"/>
      <c r="F311" s="177"/>
      <c r="G311" s="328"/>
      <c r="H311" s="177"/>
      <c r="I311" s="329"/>
      <c r="J311" s="177"/>
      <c r="K311" s="1374"/>
      <c r="L311" s="328"/>
      <c r="M311" s="177"/>
      <c r="N311" s="180"/>
      <c r="O311" s="177"/>
      <c r="P311" s="180"/>
      <c r="Q311" s="181"/>
      <c r="R311" s="181"/>
      <c r="T311" s="177"/>
      <c r="U311" s="177"/>
      <c r="V311" s="177"/>
      <c r="W311" s="177"/>
      <c r="X311" s="177"/>
    </row>
    <row r="312" spans="1:24" s="357" customFormat="1">
      <c r="A312" s="183"/>
      <c r="B312" s="177"/>
      <c r="C312" s="328"/>
      <c r="D312" s="507"/>
      <c r="E312" s="507"/>
      <c r="F312" s="177"/>
      <c r="G312" s="328"/>
      <c r="H312" s="177"/>
      <c r="I312" s="329"/>
      <c r="J312" s="177"/>
      <c r="K312" s="1374"/>
      <c r="L312" s="328"/>
      <c r="M312" s="177"/>
      <c r="N312" s="180"/>
      <c r="O312" s="177"/>
      <c r="P312" s="180"/>
      <c r="Q312" s="181"/>
      <c r="R312" s="181"/>
      <c r="T312" s="177"/>
      <c r="U312" s="177"/>
      <c r="V312" s="177"/>
      <c r="W312" s="177"/>
      <c r="X312" s="177"/>
    </row>
    <row r="313" spans="1:24" s="357" customFormat="1">
      <c r="A313" s="183"/>
      <c r="B313" s="177"/>
      <c r="C313" s="328"/>
      <c r="D313" s="507"/>
      <c r="E313" s="507"/>
      <c r="F313" s="177"/>
      <c r="G313" s="328"/>
      <c r="H313" s="177"/>
      <c r="I313" s="329"/>
      <c r="J313" s="177"/>
      <c r="K313" s="1374"/>
      <c r="L313" s="328"/>
      <c r="M313" s="177"/>
      <c r="N313" s="180"/>
      <c r="O313" s="177"/>
      <c r="P313" s="180"/>
      <c r="Q313" s="181"/>
      <c r="R313" s="181"/>
      <c r="T313" s="177"/>
      <c r="U313" s="177"/>
      <c r="V313" s="177"/>
      <c r="W313" s="177"/>
      <c r="X313" s="177"/>
    </row>
    <row r="314" spans="1:24" s="357" customFormat="1">
      <c r="A314" s="183"/>
      <c r="B314" s="177"/>
      <c r="C314" s="328"/>
      <c r="D314" s="507"/>
      <c r="E314" s="507"/>
      <c r="F314" s="177"/>
      <c r="G314" s="328"/>
      <c r="H314" s="177"/>
      <c r="I314" s="329"/>
      <c r="J314" s="177"/>
      <c r="K314" s="1374"/>
      <c r="L314" s="328"/>
      <c r="M314" s="177"/>
      <c r="N314" s="180"/>
      <c r="O314" s="177"/>
      <c r="P314" s="180"/>
      <c r="Q314" s="181"/>
      <c r="R314" s="181"/>
      <c r="T314" s="177"/>
      <c r="U314" s="177"/>
      <c r="V314" s="177"/>
      <c r="W314" s="177"/>
      <c r="X314" s="177"/>
    </row>
    <row r="315" spans="1:24" s="357" customFormat="1">
      <c r="A315" s="183"/>
      <c r="B315" s="177"/>
      <c r="C315" s="328"/>
      <c r="D315" s="507"/>
      <c r="E315" s="507"/>
      <c r="F315" s="177"/>
      <c r="G315" s="328"/>
      <c r="H315" s="177"/>
      <c r="I315" s="329"/>
      <c r="J315" s="177"/>
      <c r="K315" s="1374"/>
      <c r="L315" s="328"/>
      <c r="M315" s="177"/>
      <c r="N315" s="180"/>
      <c r="O315" s="177"/>
      <c r="P315" s="180"/>
      <c r="Q315" s="181"/>
      <c r="R315" s="181"/>
      <c r="T315" s="177"/>
      <c r="U315" s="177"/>
      <c r="V315" s="177"/>
      <c r="W315" s="177"/>
      <c r="X315" s="177"/>
    </row>
    <row r="316" spans="1:24" s="357" customFormat="1">
      <c r="A316" s="183"/>
      <c r="B316" s="177"/>
      <c r="C316" s="328"/>
      <c r="D316" s="507"/>
      <c r="E316" s="507"/>
      <c r="F316" s="177"/>
      <c r="G316" s="328"/>
      <c r="H316" s="177"/>
      <c r="I316" s="329"/>
      <c r="J316" s="177"/>
      <c r="K316" s="1374"/>
      <c r="L316" s="328"/>
      <c r="M316" s="177"/>
      <c r="N316" s="180"/>
      <c r="O316" s="177"/>
      <c r="P316" s="180"/>
      <c r="Q316" s="181"/>
      <c r="R316" s="181"/>
      <c r="T316" s="177"/>
      <c r="U316" s="177"/>
      <c r="V316" s="177"/>
      <c r="W316" s="177"/>
      <c r="X316" s="177"/>
    </row>
    <row r="317" spans="1:24" s="357" customFormat="1">
      <c r="A317" s="183"/>
      <c r="B317" s="177"/>
      <c r="C317" s="328"/>
      <c r="D317" s="507"/>
      <c r="E317" s="507"/>
      <c r="F317" s="177"/>
      <c r="G317" s="328"/>
      <c r="H317" s="177"/>
      <c r="I317" s="329"/>
      <c r="J317" s="177"/>
      <c r="K317" s="1374"/>
      <c r="L317" s="328"/>
      <c r="M317" s="177"/>
      <c r="N317" s="180"/>
      <c r="O317" s="177"/>
      <c r="P317" s="180"/>
      <c r="Q317" s="181"/>
      <c r="R317" s="181"/>
      <c r="T317" s="177"/>
      <c r="U317" s="177"/>
      <c r="V317" s="177"/>
      <c r="W317" s="177"/>
      <c r="X317" s="177"/>
    </row>
    <row r="318" spans="1:24" s="357" customFormat="1">
      <c r="A318" s="183"/>
      <c r="B318" s="177"/>
      <c r="C318" s="328"/>
      <c r="D318" s="507"/>
      <c r="E318" s="507"/>
      <c r="F318" s="177"/>
      <c r="G318" s="328"/>
      <c r="H318" s="177"/>
      <c r="I318" s="329"/>
      <c r="J318" s="177"/>
      <c r="K318" s="1374"/>
      <c r="L318" s="328"/>
      <c r="M318" s="177"/>
      <c r="N318" s="180"/>
      <c r="O318" s="177"/>
      <c r="P318" s="180"/>
      <c r="Q318" s="181"/>
      <c r="R318" s="181"/>
      <c r="T318" s="177"/>
      <c r="U318" s="177"/>
      <c r="V318" s="177"/>
      <c r="W318" s="177"/>
      <c r="X318" s="177"/>
    </row>
    <row r="319" spans="1:24" s="357" customFormat="1">
      <c r="A319" s="183"/>
      <c r="B319" s="177"/>
      <c r="C319" s="328"/>
      <c r="D319" s="507"/>
      <c r="E319" s="507"/>
      <c r="F319" s="177"/>
      <c r="G319" s="328"/>
      <c r="H319" s="177"/>
      <c r="I319" s="329"/>
      <c r="J319" s="177"/>
      <c r="K319" s="1374"/>
      <c r="L319" s="328"/>
      <c r="M319" s="177"/>
      <c r="N319" s="180"/>
      <c r="O319" s="177"/>
      <c r="P319" s="180"/>
      <c r="Q319" s="181"/>
      <c r="R319" s="181"/>
      <c r="T319" s="177"/>
      <c r="U319" s="177"/>
      <c r="V319" s="177"/>
      <c r="W319" s="177"/>
      <c r="X319" s="177"/>
    </row>
    <row r="320" spans="1:24" s="357" customFormat="1">
      <c r="A320" s="183"/>
      <c r="B320" s="177"/>
      <c r="C320" s="328"/>
      <c r="D320" s="507"/>
      <c r="E320" s="507"/>
      <c r="F320" s="177"/>
      <c r="G320" s="328"/>
      <c r="H320" s="177"/>
      <c r="I320" s="329"/>
      <c r="J320" s="177"/>
      <c r="K320" s="1374"/>
      <c r="L320" s="328"/>
      <c r="M320" s="177"/>
      <c r="N320" s="180"/>
      <c r="O320" s="177"/>
      <c r="P320" s="180"/>
      <c r="Q320" s="181"/>
      <c r="R320" s="181"/>
      <c r="T320" s="177"/>
      <c r="U320" s="177"/>
      <c r="V320" s="177"/>
      <c r="W320" s="177"/>
      <c r="X320" s="177"/>
    </row>
    <row r="321" spans="1:24" s="357" customFormat="1">
      <c r="A321" s="183"/>
      <c r="B321" s="177"/>
      <c r="C321" s="187"/>
      <c r="D321" s="509"/>
      <c r="E321" s="509"/>
      <c r="F321" s="177"/>
      <c r="G321" s="187"/>
      <c r="H321" s="177"/>
      <c r="I321" s="188"/>
      <c r="J321" s="177"/>
      <c r="K321" s="1374"/>
      <c r="L321" s="187"/>
      <c r="M321" s="177"/>
      <c r="N321" s="180"/>
      <c r="O321" s="177"/>
      <c r="P321" s="180"/>
      <c r="Q321" s="181"/>
      <c r="R321" s="181"/>
      <c r="T321" s="177"/>
      <c r="U321" s="177"/>
      <c r="V321" s="177"/>
      <c r="W321" s="177"/>
      <c r="X321" s="177"/>
    </row>
    <row r="322" spans="1:24" s="357" customFormat="1">
      <c r="A322" s="183"/>
      <c r="B322" s="177"/>
      <c r="C322" s="358"/>
      <c r="D322" s="509"/>
      <c r="E322" s="509"/>
      <c r="F322" s="177"/>
      <c r="G322" s="187"/>
      <c r="H322" s="177"/>
      <c r="I322" s="188"/>
      <c r="J322" s="177"/>
      <c r="K322" s="1374"/>
      <c r="L322" s="187"/>
      <c r="M322" s="177"/>
      <c r="N322" s="180"/>
      <c r="O322" s="177"/>
      <c r="P322" s="180"/>
      <c r="Q322" s="181"/>
      <c r="R322" s="181"/>
      <c r="T322" s="177"/>
      <c r="U322" s="177"/>
      <c r="V322" s="177"/>
      <c r="W322" s="177"/>
      <c r="X322" s="177"/>
    </row>
    <row r="323" spans="1:24" s="357" customFormat="1">
      <c r="A323" s="183"/>
      <c r="B323" s="177"/>
      <c r="C323" s="187"/>
      <c r="D323" s="509"/>
      <c r="E323" s="509"/>
      <c r="F323" s="177"/>
      <c r="G323" s="187"/>
      <c r="H323" s="177"/>
      <c r="I323" s="188"/>
      <c r="J323" s="177"/>
      <c r="K323" s="1374"/>
      <c r="L323" s="187"/>
      <c r="M323" s="177"/>
      <c r="N323" s="180"/>
      <c r="O323" s="177"/>
      <c r="P323" s="180"/>
      <c r="Q323" s="181"/>
      <c r="R323" s="181"/>
      <c r="T323" s="177"/>
      <c r="U323" s="177"/>
      <c r="V323" s="177"/>
      <c r="W323" s="177"/>
      <c r="X323" s="177"/>
    </row>
    <row r="324" spans="1:24" s="357" customFormat="1">
      <c r="A324" s="183"/>
      <c r="B324" s="177"/>
      <c r="C324" s="187"/>
      <c r="D324" s="509"/>
      <c r="E324" s="509"/>
      <c r="F324" s="177"/>
      <c r="G324" s="187"/>
      <c r="H324" s="177"/>
      <c r="I324" s="188"/>
      <c r="J324" s="177"/>
      <c r="K324" s="1374"/>
      <c r="L324" s="187"/>
      <c r="M324" s="177"/>
      <c r="N324" s="180"/>
      <c r="O324" s="177"/>
      <c r="P324" s="180"/>
      <c r="Q324" s="181"/>
      <c r="R324" s="181"/>
      <c r="T324" s="177"/>
      <c r="U324" s="177"/>
      <c r="V324" s="177"/>
      <c r="W324" s="177"/>
      <c r="X324" s="177"/>
    </row>
    <row r="325" spans="1:24" s="357" customFormat="1">
      <c r="A325" s="183"/>
      <c r="B325" s="177"/>
      <c r="C325" s="187"/>
      <c r="D325" s="509"/>
      <c r="E325" s="509"/>
      <c r="F325" s="177"/>
      <c r="G325" s="187"/>
      <c r="H325" s="177"/>
      <c r="I325" s="188"/>
      <c r="J325" s="177"/>
      <c r="K325" s="1374"/>
      <c r="L325" s="187"/>
      <c r="M325" s="177"/>
      <c r="N325" s="180"/>
      <c r="O325" s="177"/>
      <c r="P325" s="180"/>
      <c r="Q325" s="181"/>
      <c r="R325" s="181"/>
      <c r="T325" s="177"/>
      <c r="U325" s="177"/>
      <c r="V325" s="177"/>
      <c r="W325" s="177"/>
      <c r="X325" s="177"/>
    </row>
    <row r="326" spans="1:24" s="357" customFormat="1">
      <c r="A326" s="183"/>
      <c r="B326" s="177"/>
      <c r="C326" s="187"/>
      <c r="D326" s="509"/>
      <c r="E326" s="509"/>
      <c r="F326" s="177"/>
      <c r="G326" s="187"/>
      <c r="H326" s="177"/>
      <c r="I326" s="188"/>
      <c r="J326" s="177"/>
      <c r="K326" s="1374"/>
      <c r="L326" s="187"/>
      <c r="M326" s="177"/>
      <c r="N326" s="180"/>
      <c r="O326" s="177"/>
      <c r="P326" s="180"/>
      <c r="Q326" s="181"/>
      <c r="R326" s="181"/>
      <c r="T326" s="177"/>
      <c r="U326" s="177"/>
      <c r="V326" s="177"/>
      <c r="W326" s="177"/>
      <c r="X326" s="177"/>
    </row>
    <row r="327" spans="1:24" s="357" customFormat="1">
      <c r="A327" s="183"/>
      <c r="B327" s="177"/>
      <c r="C327" s="187"/>
      <c r="D327" s="509"/>
      <c r="E327" s="509"/>
      <c r="F327" s="177"/>
      <c r="G327" s="187"/>
      <c r="H327" s="177"/>
      <c r="I327" s="188"/>
      <c r="J327" s="177"/>
      <c r="K327" s="1374"/>
      <c r="L327" s="187"/>
      <c r="M327" s="177"/>
      <c r="N327" s="180"/>
      <c r="O327" s="177"/>
      <c r="P327" s="180"/>
      <c r="Q327" s="181"/>
      <c r="R327" s="181"/>
      <c r="T327" s="177"/>
      <c r="U327" s="177"/>
      <c r="V327" s="177"/>
      <c r="W327" s="177"/>
      <c r="X327" s="177"/>
    </row>
    <row r="328" spans="1:24" s="357" customFormat="1">
      <c r="A328" s="183"/>
      <c r="B328" s="177"/>
      <c r="C328" s="187"/>
      <c r="D328" s="509"/>
      <c r="E328" s="509"/>
      <c r="F328" s="177"/>
      <c r="G328" s="187"/>
      <c r="H328" s="177"/>
      <c r="I328" s="188"/>
      <c r="J328" s="177"/>
      <c r="K328" s="1374"/>
      <c r="L328" s="187"/>
      <c r="M328" s="177"/>
      <c r="N328" s="180"/>
      <c r="O328" s="177"/>
      <c r="P328" s="180"/>
      <c r="Q328" s="181"/>
      <c r="R328" s="181"/>
      <c r="T328" s="177"/>
      <c r="U328" s="177"/>
      <c r="V328" s="177"/>
      <c r="W328" s="177"/>
      <c r="X328" s="177"/>
    </row>
    <row r="329" spans="1:24" s="357" customFormat="1">
      <c r="A329" s="183"/>
      <c r="B329" s="177"/>
      <c r="C329" s="187"/>
      <c r="D329" s="509"/>
      <c r="E329" s="509"/>
      <c r="F329" s="177"/>
      <c r="G329" s="187"/>
      <c r="H329" s="177"/>
      <c r="I329" s="188"/>
      <c r="J329" s="177"/>
      <c r="K329" s="1374"/>
      <c r="L329" s="187"/>
      <c r="M329" s="177"/>
      <c r="N329" s="180"/>
      <c r="O329" s="177"/>
      <c r="P329" s="180"/>
      <c r="Q329" s="181"/>
      <c r="R329" s="181"/>
      <c r="T329" s="177"/>
      <c r="U329" s="177"/>
      <c r="V329" s="177"/>
      <c r="W329" s="177"/>
      <c r="X329" s="177"/>
    </row>
    <row r="330" spans="1:24" s="357" customFormat="1">
      <c r="A330" s="183"/>
      <c r="B330" s="177"/>
      <c r="C330" s="187"/>
      <c r="D330" s="509"/>
      <c r="E330" s="509"/>
      <c r="F330" s="177"/>
      <c r="G330" s="187"/>
      <c r="H330" s="177"/>
      <c r="I330" s="188"/>
      <c r="J330" s="177"/>
      <c r="K330" s="1374"/>
      <c r="L330" s="187"/>
      <c r="M330" s="177"/>
      <c r="N330" s="180"/>
      <c r="O330" s="177"/>
      <c r="P330" s="180"/>
      <c r="Q330" s="181"/>
      <c r="R330" s="181"/>
      <c r="T330" s="177"/>
      <c r="U330" s="177"/>
      <c r="V330" s="177"/>
      <c r="W330" s="177"/>
      <c r="X330" s="177"/>
    </row>
    <row r="331" spans="1:24" s="357" customFormat="1">
      <c r="A331" s="183"/>
      <c r="B331" s="177"/>
      <c r="C331" s="187"/>
      <c r="D331" s="509"/>
      <c r="E331" s="509"/>
      <c r="F331" s="177"/>
      <c r="G331" s="187"/>
      <c r="H331" s="177"/>
      <c r="I331" s="188"/>
      <c r="J331" s="177"/>
      <c r="K331" s="1374"/>
      <c r="L331" s="187"/>
      <c r="M331" s="177"/>
      <c r="N331" s="180"/>
      <c r="O331" s="177"/>
      <c r="P331" s="180"/>
      <c r="Q331" s="181"/>
      <c r="R331" s="181"/>
      <c r="T331" s="177"/>
      <c r="U331" s="177"/>
      <c r="V331" s="177"/>
      <c r="W331" s="177"/>
      <c r="X331" s="177"/>
    </row>
    <row r="332" spans="1:24" s="357" customFormat="1">
      <c r="A332" s="183"/>
      <c r="B332" s="177"/>
      <c r="C332" s="187"/>
      <c r="D332" s="509"/>
      <c r="E332" s="509"/>
      <c r="F332" s="177"/>
      <c r="G332" s="187"/>
      <c r="H332" s="177"/>
      <c r="I332" s="188"/>
      <c r="J332" s="177"/>
      <c r="K332" s="1374"/>
      <c r="L332" s="187"/>
      <c r="M332" s="177"/>
      <c r="N332" s="180"/>
      <c r="O332" s="177"/>
      <c r="P332" s="180"/>
      <c r="Q332" s="181"/>
      <c r="R332" s="181"/>
      <c r="T332" s="177"/>
      <c r="U332" s="177"/>
      <c r="V332" s="177"/>
      <c r="W332" s="177"/>
      <c r="X332" s="177"/>
    </row>
    <row r="333" spans="1:24" s="357" customFormat="1">
      <c r="A333" s="183"/>
      <c r="B333" s="177"/>
      <c r="C333" s="187"/>
      <c r="D333" s="509"/>
      <c r="E333" s="509"/>
      <c r="F333" s="177"/>
      <c r="G333" s="187"/>
      <c r="H333" s="177"/>
      <c r="I333" s="188"/>
      <c r="J333" s="177"/>
      <c r="K333" s="1374"/>
      <c r="L333" s="187"/>
      <c r="M333" s="177"/>
      <c r="N333" s="180"/>
      <c r="O333" s="177"/>
      <c r="P333" s="180"/>
      <c r="Q333" s="181"/>
      <c r="R333" s="181"/>
      <c r="T333" s="177"/>
      <c r="U333" s="177"/>
      <c r="V333" s="177"/>
      <c r="W333" s="177"/>
      <c r="X333" s="177"/>
    </row>
    <row r="334" spans="1:24" s="357" customFormat="1">
      <c r="A334" s="183"/>
      <c r="B334" s="177"/>
      <c r="C334" s="187"/>
      <c r="D334" s="509"/>
      <c r="E334" s="509"/>
      <c r="F334" s="177"/>
      <c r="G334" s="187"/>
      <c r="H334" s="177"/>
      <c r="I334" s="188"/>
      <c r="J334" s="177"/>
      <c r="K334" s="1374"/>
      <c r="L334" s="187"/>
      <c r="M334" s="177"/>
      <c r="N334" s="180"/>
      <c r="O334" s="177"/>
      <c r="P334" s="180"/>
      <c r="Q334" s="181"/>
      <c r="R334" s="181"/>
      <c r="T334" s="177"/>
      <c r="U334" s="177"/>
      <c r="V334" s="177"/>
      <c r="W334" s="177"/>
      <c r="X334" s="177"/>
    </row>
    <row r="335" spans="1:24" s="357" customFormat="1">
      <c r="A335" s="183"/>
      <c r="B335" s="177"/>
      <c r="C335" s="187"/>
      <c r="D335" s="509"/>
      <c r="E335" s="509"/>
      <c r="F335" s="177"/>
      <c r="G335" s="187"/>
      <c r="H335" s="177"/>
      <c r="I335" s="188"/>
      <c r="J335" s="177"/>
      <c r="K335" s="1374"/>
      <c r="L335" s="187"/>
      <c r="M335" s="177"/>
      <c r="N335" s="180"/>
      <c r="O335" s="177"/>
      <c r="P335" s="180"/>
      <c r="Q335" s="181"/>
      <c r="R335" s="181"/>
      <c r="T335" s="177"/>
      <c r="U335" s="177"/>
      <c r="V335" s="177"/>
      <c r="W335" s="177"/>
      <c r="X335" s="177"/>
    </row>
    <row r="336" spans="1:24" s="357" customFormat="1">
      <c r="A336" s="183"/>
      <c r="B336" s="177"/>
      <c r="C336" s="187"/>
      <c r="D336" s="509"/>
      <c r="E336" s="509"/>
      <c r="F336" s="177"/>
      <c r="G336" s="187"/>
      <c r="H336" s="177"/>
      <c r="I336" s="188"/>
      <c r="J336" s="177"/>
      <c r="K336" s="1374"/>
      <c r="L336" s="187"/>
      <c r="M336" s="177"/>
      <c r="N336" s="180"/>
      <c r="O336" s="177"/>
      <c r="P336" s="180"/>
      <c r="Q336" s="181"/>
      <c r="R336" s="181"/>
      <c r="T336" s="177"/>
      <c r="U336" s="177"/>
      <c r="V336" s="177"/>
      <c r="W336" s="177"/>
      <c r="X336" s="177"/>
    </row>
    <row r="337" spans="1:24" s="357" customFormat="1">
      <c r="A337" s="183"/>
      <c r="B337" s="177"/>
      <c r="C337" s="187"/>
      <c r="D337" s="509"/>
      <c r="E337" s="509"/>
      <c r="F337" s="177"/>
      <c r="G337" s="187"/>
      <c r="H337" s="177"/>
      <c r="I337" s="188"/>
      <c r="J337" s="177"/>
      <c r="K337" s="1374"/>
      <c r="L337" s="187"/>
      <c r="M337" s="177"/>
      <c r="N337" s="180"/>
      <c r="O337" s="177"/>
      <c r="P337" s="180"/>
      <c r="Q337" s="181"/>
      <c r="R337" s="181"/>
      <c r="T337" s="177"/>
      <c r="U337" s="177"/>
      <c r="V337" s="177"/>
      <c r="W337" s="177"/>
      <c r="X337" s="177"/>
    </row>
    <row r="338" spans="1:24" s="357" customFormat="1">
      <c r="A338" s="183"/>
      <c r="B338" s="177"/>
      <c r="C338" s="189"/>
      <c r="D338" s="510"/>
      <c r="E338" s="509"/>
      <c r="F338" s="177"/>
      <c r="G338" s="189"/>
      <c r="H338" s="177"/>
      <c r="I338" s="190"/>
      <c r="J338" s="177"/>
      <c r="K338" s="1374"/>
      <c r="L338" s="189"/>
      <c r="M338" s="177"/>
      <c r="N338" s="180"/>
      <c r="O338" s="177"/>
      <c r="P338" s="180"/>
      <c r="Q338" s="181"/>
      <c r="R338" s="181"/>
      <c r="T338" s="177"/>
      <c r="U338" s="177"/>
      <c r="V338" s="177"/>
      <c r="W338" s="177"/>
      <c r="X338" s="177"/>
    </row>
    <row r="339" spans="1:24" s="357" customFormat="1">
      <c r="A339" s="183"/>
      <c r="B339" s="177"/>
      <c r="C339" s="189"/>
      <c r="D339" s="510"/>
      <c r="E339" s="509"/>
      <c r="F339" s="177"/>
      <c r="G339" s="189"/>
      <c r="H339" s="177"/>
      <c r="I339" s="190"/>
      <c r="J339" s="177"/>
      <c r="K339" s="1374"/>
      <c r="L339" s="189"/>
      <c r="M339" s="177"/>
      <c r="N339" s="180"/>
      <c r="O339" s="177"/>
      <c r="P339" s="180"/>
      <c r="Q339" s="181"/>
      <c r="R339" s="181"/>
      <c r="T339" s="177"/>
      <c r="U339" s="177"/>
      <c r="V339" s="177"/>
      <c r="W339" s="177"/>
      <c r="X339" s="177"/>
    </row>
    <row r="340" spans="1:24" s="357" customFormat="1">
      <c r="A340" s="183"/>
      <c r="B340" s="177"/>
      <c r="C340" s="189"/>
      <c r="D340" s="510"/>
      <c r="E340" s="509"/>
      <c r="F340" s="177"/>
      <c r="G340" s="189"/>
      <c r="H340" s="177"/>
      <c r="I340" s="190"/>
      <c r="J340" s="177"/>
      <c r="K340" s="1374"/>
      <c r="L340" s="189"/>
      <c r="M340" s="177"/>
      <c r="N340" s="180"/>
      <c r="O340" s="177"/>
      <c r="P340" s="180"/>
      <c r="Q340" s="181"/>
      <c r="R340" s="181"/>
      <c r="T340" s="177"/>
      <c r="U340" s="177"/>
      <c r="V340" s="177"/>
      <c r="W340" s="177"/>
      <c r="X340" s="177"/>
    </row>
    <row r="341" spans="1:24" s="357" customFormat="1">
      <c r="A341" s="183"/>
      <c r="B341" s="177"/>
      <c r="C341" s="189"/>
      <c r="D341" s="510"/>
      <c r="E341" s="509"/>
      <c r="F341" s="177"/>
      <c r="G341" s="189"/>
      <c r="H341" s="177"/>
      <c r="I341" s="190"/>
      <c r="J341" s="177"/>
      <c r="K341" s="1374"/>
      <c r="L341" s="189"/>
      <c r="M341" s="177"/>
      <c r="N341" s="180"/>
      <c r="O341" s="177"/>
      <c r="P341" s="180"/>
      <c r="Q341" s="181"/>
      <c r="R341" s="181"/>
      <c r="T341" s="177"/>
      <c r="U341" s="177"/>
      <c r="V341" s="177"/>
      <c r="W341" s="177"/>
      <c r="X341" s="177"/>
    </row>
    <row r="342" spans="1:24" s="357" customFormat="1">
      <c r="A342" s="183"/>
      <c r="B342" s="177"/>
      <c r="C342" s="189"/>
      <c r="D342" s="510"/>
      <c r="E342" s="509"/>
      <c r="F342" s="177"/>
      <c r="G342" s="189"/>
      <c r="H342" s="177"/>
      <c r="I342" s="190"/>
      <c r="J342" s="177"/>
      <c r="K342" s="1374"/>
      <c r="L342" s="189"/>
      <c r="M342" s="177"/>
      <c r="N342" s="180"/>
      <c r="O342" s="177"/>
      <c r="P342" s="180"/>
      <c r="Q342" s="181"/>
      <c r="R342" s="181"/>
      <c r="T342" s="177"/>
      <c r="U342" s="177"/>
      <c r="V342" s="177"/>
      <c r="W342" s="177"/>
      <c r="X342" s="177"/>
    </row>
    <row r="343" spans="1:24" s="357" customFormat="1">
      <c r="A343" s="183"/>
      <c r="B343" s="177"/>
      <c r="C343" s="191"/>
      <c r="D343" s="511"/>
      <c r="E343" s="511"/>
      <c r="F343" s="177"/>
      <c r="G343" s="191"/>
      <c r="H343" s="177"/>
      <c r="I343" s="192"/>
      <c r="J343" s="177"/>
      <c r="K343" s="1374"/>
      <c r="L343" s="191"/>
      <c r="M343" s="177"/>
      <c r="N343" s="180"/>
      <c r="O343" s="177"/>
      <c r="P343" s="180"/>
      <c r="Q343" s="181"/>
      <c r="R343" s="181"/>
      <c r="T343" s="177"/>
      <c r="U343" s="177"/>
      <c r="V343" s="177"/>
      <c r="W343" s="177"/>
      <c r="X343" s="177"/>
    </row>
    <row r="344" spans="1:24" s="357" customFormat="1">
      <c r="A344" s="183"/>
      <c r="B344" s="177"/>
      <c r="C344" s="189"/>
      <c r="D344" s="510"/>
      <c r="E344" s="509"/>
      <c r="F344" s="177"/>
      <c r="G344" s="189"/>
      <c r="H344" s="177"/>
      <c r="I344" s="190"/>
      <c r="J344" s="177"/>
      <c r="K344" s="1374"/>
      <c r="L344" s="189"/>
      <c r="M344" s="177"/>
      <c r="N344" s="180"/>
      <c r="O344" s="177"/>
      <c r="P344" s="180"/>
      <c r="Q344" s="181"/>
      <c r="R344" s="181"/>
      <c r="T344" s="177"/>
      <c r="U344" s="177"/>
      <c r="V344" s="177"/>
      <c r="W344" s="177"/>
      <c r="X344" s="177"/>
    </row>
    <row r="345" spans="1:24" s="357" customFormat="1">
      <c r="A345" s="183"/>
      <c r="B345" s="177"/>
      <c r="C345" s="189"/>
      <c r="D345" s="510"/>
      <c r="E345" s="509"/>
      <c r="F345" s="177"/>
      <c r="G345" s="189"/>
      <c r="H345" s="177"/>
      <c r="I345" s="190"/>
      <c r="J345" s="177"/>
      <c r="K345" s="1374"/>
      <c r="L345" s="189"/>
      <c r="M345" s="177"/>
      <c r="N345" s="180"/>
      <c r="O345" s="177"/>
      <c r="P345" s="180"/>
      <c r="Q345" s="181"/>
      <c r="R345" s="181"/>
      <c r="T345" s="177"/>
      <c r="U345" s="177"/>
      <c r="V345" s="177"/>
      <c r="W345" s="177"/>
      <c r="X345" s="177"/>
    </row>
    <row r="346" spans="1:24" s="357" customFormat="1">
      <c r="A346" s="183"/>
      <c r="B346" s="177"/>
      <c r="C346" s="189"/>
      <c r="D346" s="510"/>
      <c r="E346" s="509"/>
      <c r="F346" s="177"/>
      <c r="G346" s="189"/>
      <c r="H346" s="177"/>
      <c r="I346" s="190"/>
      <c r="J346" s="177"/>
      <c r="K346" s="1374"/>
      <c r="L346" s="189"/>
      <c r="M346" s="177"/>
      <c r="N346" s="180"/>
      <c r="O346" s="177"/>
      <c r="P346" s="180"/>
      <c r="Q346" s="181"/>
      <c r="R346" s="181"/>
      <c r="T346" s="177"/>
      <c r="U346" s="177"/>
      <c r="V346" s="177"/>
      <c r="W346" s="177"/>
      <c r="X346" s="177"/>
    </row>
    <row r="347" spans="1:24" s="357" customFormat="1">
      <c r="A347" s="183"/>
      <c r="B347" s="177"/>
      <c r="C347" s="189"/>
      <c r="D347" s="510"/>
      <c r="E347" s="511"/>
      <c r="F347" s="177"/>
      <c r="G347" s="189"/>
      <c r="H347" s="177"/>
      <c r="I347" s="190"/>
      <c r="J347" s="177"/>
      <c r="K347" s="1374"/>
      <c r="L347" s="189"/>
      <c r="M347" s="177"/>
      <c r="N347" s="180"/>
      <c r="O347" s="177"/>
      <c r="P347" s="180"/>
      <c r="Q347" s="181"/>
      <c r="R347" s="181"/>
      <c r="T347" s="177"/>
      <c r="U347" s="177"/>
      <c r="V347" s="177"/>
      <c r="W347" s="177"/>
      <c r="X347" s="177"/>
    </row>
    <row r="348" spans="1:24" s="357" customFormat="1">
      <c r="A348" s="183"/>
      <c r="B348" s="177"/>
      <c r="C348" s="189"/>
      <c r="D348" s="510"/>
      <c r="E348" s="511"/>
      <c r="F348" s="177"/>
      <c r="G348" s="189"/>
      <c r="H348" s="177"/>
      <c r="I348" s="190"/>
      <c r="J348" s="177"/>
      <c r="K348" s="1374"/>
      <c r="L348" s="189"/>
      <c r="M348" s="177"/>
      <c r="N348" s="180"/>
      <c r="O348" s="177"/>
      <c r="P348" s="180"/>
      <c r="Q348" s="181"/>
      <c r="R348" s="181"/>
      <c r="T348" s="177"/>
      <c r="U348" s="177"/>
      <c r="V348" s="177"/>
      <c r="W348" s="177"/>
      <c r="X348" s="177"/>
    </row>
    <row r="349" spans="1:24" s="357" customFormat="1" ht="15.6">
      <c r="A349" s="183"/>
      <c r="B349" s="177"/>
      <c r="C349" s="193"/>
      <c r="D349" s="510"/>
      <c r="E349" s="511"/>
      <c r="F349" s="177"/>
      <c r="G349" s="189"/>
      <c r="H349" s="177"/>
      <c r="I349" s="190"/>
      <c r="J349" s="177"/>
      <c r="K349" s="1374"/>
      <c r="L349" s="189"/>
      <c r="M349" s="177"/>
      <c r="N349" s="180"/>
      <c r="O349" s="177"/>
      <c r="P349" s="180"/>
      <c r="Q349" s="181"/>
      <c r="R349" s="181"/>
      <c r="T349" s="177"/>
      <c r="U349" s="177"/>
      <c r="V349" s="177"/>
      <c r="W349" s="177"/>
      <c r="X349" s="177"/>
    </row>
    <row r="350" spans="1:24" s="357" customFormat="1" ht="15.6">
      <c r="A350" s="183"/>
      <c r="B350" s="177"/>
      <c r="C350" s="194"/>
      <c r="D350" s="510"/>
      <c r="E350" s="511"/>
      <c r="F350" s="177"/>
      <c r="G350" s="189"/>
      <c r="H350" s="177"/>
      <c r="I350" s="190"/>
      <c r="J350" s="177"/>
      <c r="K350" s="1374"/>
      <c r="L350" s="189"/>
      <c r="M350" s="177"/>
      <c r="N350" s="180"/>
      <c r="O350" s="177"/>
      <c r="P350" s="180"/>
      <c r="Q350" s="181"/>
      <c r="R350" s="181"/>
      <c r="T350" s="177"/>
      <c r="U350" s="177"/>
      <c r="V350" s="177"/>
      <c r="W350" s="177"/>
      <c r="X350" s="177"/>
    </row>
    <row r="351" spans="1:24" s="357" customFormat="1" ht="15.6">
      <c r="A351" s="183"/>
      <c r="B351" s="177"/>
      <c r="C351" s="194"/>
      <c r="D351" s="510"/>
      <c r="E351" s="511"/>
      <c r="F351" s="177"/>
      <c r="G351" s="189"/>
      <c r="H351" s="177"/>
      <c r="I351" s="190"/>
      <c r="J351" s="177"/>
      <c r="K351" s="1374"/>
      <c r="L351" s="189"/>
      <c r="M351" s="177"/>
      <c r="N351" s="180"/>
      <c r="O351" s="177"/>
      <c r="P351" s="180"/>
      <c r="Q351" s="181"/>
      <c r="R351" s="181"/>
      <c r="T351" s="177"/>
      <c r="U351" s="177"/>
      <c r="V351" s="177"/>
      <c r="W351" s="177"/>
      <c r="X351" s="177"/>
    </row>
    <row r="352" spans="1:24" s="357" customFormat="1" ht="15.6">
      <c r="A352" s="183"/>
      <c r="B352" s="177"/>
      <c r="C352" s="194"/>
      <c r="D352" s="510"/>
      <c r="E352" s="511"/>
      <c r="F352" s="177"/>
      <c r="G352" s="189"/>
      <c r="H352" s="177"/>
      <c r="I352" s="190"/>
      <c r="J352" s="177"/>
      <c r="K352" s="1374"/>
      <c r="L352" s="189"/>
      <c r="M352" s="177"/>
      <c r="N352" s="180"/>
      <c r="O352" s="177"/>
      <c r="P352" s="180"/>
      <c r="Q352" s="181"/>
      <c r="R352" s="181"/>
      <c r="T352" s="177"/>
      <c r="U352" s="177"/>
      <c r="V352" s="177"/>
      <c r="W352" s="177"/>
      <c r="X352" s="177"/>
    </row>
    <row r="353" spans="1:24" s="357" customFormat="1" ht="15.6">
      <c r="A353" s="183"/>
      <c r="B353" s="177"/>
      <c r="C353" s="194"/>
      <c r="D353" s="510"/>
      <c r="E353" s="511"/>
      <c r="F353" s="177"/>
      <c r="G353" s="189"/>
      <c r="H353" s="177"/>
      <c r="I353" s="190"/>
      <c r="J353" s="177"/>
      <c r="K353" s="1374"/>
      <c r="L353" s="189"/>
      <c r="M353" s="177"/>
      <c r="N353" s="180"/>
      <c r="O353" s="177"/>
      <c r="P353" s="180"/>
      <c r="Q353" s="181"/>
      <c r="R353" s="181"/>
      <c r="T353" s="177"/>
      <c r="U353" s="177"/>
      <c r="V353" s="177"/>
      <c r="W353" s="177"/>
      <c r="X353" s="177"/>
    </row>
    <row r="354" spans="1:24" s="357" customFormat="1">
      <c r="A354" s="183"/>
      <c r="B354" s="177"/>
      <c r="C354" s="189"/>
      <c r="D354" s="510"/>
      <c r="E354" s="511"/>
      <c r="F354" s="177"/>
      <c r="G354" s="189"/>
      <c r="H354" s="177"/>
      <c r="I354" s="190"/>
      <c r="J354" s="177"/>
      <c r="K354" s="1374"/>
      <c r="L354" s="189"/>
      <c r="M354" s="177"/>
      <c r="N354" s="180"/>
      <c r="O354" s="177"/>
      <c r="P354" s="180"/>
      <c r="Q354" s="181"/>
      <c r="R354" s="181"/>
      <c r="T354" s="177"/>
      <c r="U354" s="177"/>
      <c r="V354" s="177"/>
      <c r="W354" s="177"/>
      <c r="X354" s="177"/>
    </row>
    <row r="355" spans="1:24" s="357" customFormat="1" ht="15.6">
      <c r="A355" s="183"/>
      <c r="B355" s="177"/>
      <c r="C355" s="194"/>
      <c r="D355" s="510"/>
      <c r="E355" s="511"/>
      <c r="F355" s="177"/>
      <c r="G355" s="189"/>
      <c r="H355" s="177"/>
      <c r="I355" s="190"/>
      <c r="J355" s="177"/>
      <c r="K355" s="1374"/>
      <c r="L355" s="189"/>
      <c r="M355" s="177"/>
      <c r="N355" s="180"/>
      <c r="O355" s="177"/>
      <c r="P355" s="180"/>
      <c r="Q355" s="181"/>
      <c r="R355" s="181"/>
      <c r="T355" s="177"/>
      <c r="U355" s="177"/>
      <c r="V355" s="177"/>
      <c r="W355" s="177"/>
      <c r="X355" s="177"/>
    </row>
    <row r="356" spans="1:24" s="357" customFormat="1" ht="15.6">
      <c r="A356" s="183"/>
      <c r="B356" s="177"/>
      <c r="C356" s="195"/>
      <c r="D356" s="510"/>
      <c r="E356" s="511"/>
      <c r="F356" s="177"/>
      <c r="G356" s="189"/>
      <c r="H356" s="177"/>
      <c r="I356" s="190"/>
      <c r="J356" s="177"/>
      <c r="K356" s="1374"/>
      <c r="L356" s="189"/>
      <c r="M356" s="177"/>
      <c r="N356" s="180"/>
      <c r="O356" s="177"/>
      <c r="P356" s="180"/>
      <c r="Q356" s="181"/>
      <c r="R356" s="181"/>
      <c r="T356" s="177"/>
      <c r="U356" s="177"/>
      <c r="V356" s="177"/>
      <c r="W356" s="177"/>
      <c r="X356" s="177"/>
    </row>
    <row r="357" spans="1:24" s="357" customFormat="1" ht="15.6">
      <c r="A357" s="183"/>
      <c r="B357" s="177"/>
      <c r="C357" s="194"/>
      <c r="D357" s="510"/>
      <c r="E357" s="511"/>
      <c r="F357" s="177"/>
      <c r="G357" s="189"/>
      <c r="H357" s="177"/>
      <c r="I357" s="190"/>
      <c r="J357" s="177"/>
      <c r="K357" s="1374"/>
      <c r="L357" s="189"/>
      <c r="M357" s="177"/>
      <c r="N357" s="180"/>
      <c r="O357" s="177"/>
      <c r="P357" s="180"/>
      <c r="Q357" s="181"/>
      <c r="R357" s="181"/>
      <c r="T357" s="177"/>
      <c r="U357" s="177"/>
      <c r="V357" s="177"/>
      <c r="W357" s="177"/>
      <c r="X357" s="177"/>
    </row>
    <row r="358" spans="1:24" s="357" customFormat="1">
      <c r="A358" s="183"/>
      <c r="B358" s="177"/>
      <c r="C358" s="189"/>
      <c r="D358" s="510"/>
      <c r="E358" s="511"/>
      <c r="F358" s="177"/>
      <c r="G358" s="189"/>
      <c r="H358" s="177"/>
      <c r="I358" s="190"/>
      <c r="J358" s="177"/>
      <c r="K358" s="1374"/>
      <c r="L358" s="189"/>
      <c r="M358" s="177"/>
      <c r="N358" s="180"/>
      <c r="O358" s="177"/>
      <c r="P358" s="180"/>
      <c r="Q358" s="181"/>
      <c r="R358" s="181"/>
      <c r="T358" s="177"/>
      <c r="U358" s="177"/>
      <c r="V358" s="177"/>
      <c r="W358" s="177"/>
      <c r="X358" s="177"/>
    </row>
    <row r="359" spans="1:24" s="357" customFormat="1" ht="15.6">
      <c r="A359" s="183"/>
      <c r="B359" s="177"/>
      <c r="C359" s="194"/>
      <c r="D359" s="510"/>
      <c r="E359" s="511"/>
      <c r="F359" s="177"/>
      <c r="G359" s="189"/>
      <c r="H359" s="177"/>
      <c r="I359" s="190"/>
      <c r="J359" s="177"/>
      <c r="K359" s="1374"/>
      <c r="L359" s="189"/>
      <c r="M359" s="177"/>
      <c r="N359" s="180"/>
      <c r="O359" s="177"/>
      <c r="P359" s="180"/>
      <c r="Q359" s="181"/>
      <c r="R359" s="181"/>
      <c r="T359" s="177"/>
      <c r="U359" s="177"/>
      <c r="V359" s="177"/>
      <c r="W359" s="177"/>
      <c r="X359" s="177"/>
    </row>
    <row r="360" spans="1:24" s="357" customFormat="1" ht="15.6">
      <c r="A360" s="183"/>
      <c r="B360" s="177"/>
      <c r="C360" s="194"/>
      <c r="D360" s="510"/>
      <c r="E360" s="511"/>
      <c r="F360" s="177"/>
      <c r="G360" s="189"/>
      <c r="H360" s="177"/>
      <c r="I360" s="190"/>
      <c r="J360" s="177"/>
      <c r="K360" s="1374"/>
      <c r="L360" s="189"/>
      <c r="M360" s="177"/>
      <c r="N360" s="180"/>
      <c r="O360" s="177"/>
      <c r="P360" s="180"/>
      <c r="Q360" s="181"/>
      <c r="R360" s="181"/>
      <c r="T360" s="177"/>
      <c r="U360" s="177"/>
      <c r="V360" s="177"/>
      <c r="W360" s="177"/>
      <c r="X360" s="177"/>
    </row>
    <row r="361" spans="1:24" s="357" customFormat="1" ht="15.6">
      <c r="A361" s="183"/>
      <c r="B361" s="177"/>
      <c r="C361" s="194"/>
      <c r="D361" s="510"/>
      <c r="E361" s="511"/>
      <c r="F361" s="177"/>
      <c r="G361" s="189"/>
      <c r="H361" s="177"/>
      <c r="I361" s="190"/>
      <c r="J361" s="177"/>
      <c r="K361" s="1374"/>
      <c r="L361" s="189"/>
      <c r="M361" s="177"/>
      <c r="N361" s="180"/>
      <c r="O361" s="177"/>
      <c r="P361" s="180"/>
      <c r="Q361" s="181"/>
      <c r="R361" s="181"/>
      <c r="T361" s="177"/>
      <c r="U361" s="177"/>
      <c r="V361" s="177"/>
      <c r="W361" s="177"/>
      <c r="X361" s="177"/>
    </row>
    <row r="362" spans="1:24" s="357" customFormat="1" ht="15.6">
      <c r="A362" s="183"/>
      <c r="B362" s="177"/>
      <c r="C362" s="194"/>
      <c r="D362" s="510"/>
      <c r="E362" s="511"/>
      <c r="F362" s="177"/>
      <c r="G362" s="189"/>
      <c r="H362" s="177"/>
      <c r="I362" s="190"/>
      <c r="J362" s="177"/>
      <c r="K362" s="1374"/>
      <c r="L362" s="189"/>
      <c r="M362" s="177"/>
      <c r="N362" s="180"/>
      <c r="O362" s="177"/>
      <c r="P362" s="180"/>
      <c r="Q362" s="181"/>
      <c r="R362" s="181"/>
      <c r="T362" s="177"/>
      <c r="U362" s="177"/>
      <c r="V362" s="177"/>
      <c r="W362" s="177"/>
      <c r="X362" s="177"/>
    </row>
    <row r="363" spans="1:24" s="357" customFormat="1" ht="15.6">
      <c r="A363" s="183"/>
      <c r="B363" s="177"/>
      <c r="C363" s="194"/>
      <c r="D363" s="510"/>
      <c r="E363" s="511"/>
      <c r="F363" s="177"/>
      <c r="G363" s="189"/>
      <c r="H363" s="177"/>
      <c r="I363" s="190"/>
      <c r="J363" s="177"/>
      <c r="K363" s="1374"/>
      <c r="L363" s="189"/>
      <c r="M363" s="177"/>
      <c r="N363" s="180"/>
      <c r="O363" s="177"/>
      <c r="P363" s="180"/>
      <c r="Q363" s="181"/>
      <c r="R363" s="181"/>
      <c r="T363" s="177"/>
      <c r="U363" s="177"/>
      <c r="V363" s="177"/>
      <c r="W363" s="177"/>
      <c r="X363" s="177"/>
    </row>
    <row r="364" spans="1:24" s="357" customFormat="1">
      <c r="A364" s="183"/>
      <c r="B364" s="177"/>
      <c r="C364" s="189"/>
      <c r="D364" s="510"/>
      <c r="E364" s="511"/>
      <c r="F364" s="177"/>
      <c r="G364" s="189"/>
      <c r="H364" s="177"/>
      <c r="I364" s="190"/>
      <c r="J364" s="177"/>
      <c r="K364" s="1374"/>
      <c r="L364" s="189"/>
      <c r="M364" s="177"/>
      <c r="N364" s="180"/>
      <c r="O364" s="177"/>
      <c r="P364" s="180"/>
      <c r="Q364" s="181"/>
      <c r="R364" s="181"/>
      <c r="T364" s="177"/>
      <c r="U364" s="177"/>
      <c r="V364" s="177"/>
      <c r="W364" s="177"/>
      <c r="X364" s="177"/>
    </row>
    <row r="365" spans="1:24" s="357" customFormat="1" ht="15.6">
      <c r="A365" s="183"/>
      <c r="B365" s="177"/>
      <c r="C365" s="194"/>
      <c r="D365" s="510"/>
      <c r="E365" s="511"/>
      <c r="F365" s="177"/>
      <c r="G365" s="189"/>
      <c r="H365" s="177"/>
      <c r="I365" s="190"/>
      <c r="J365" s="177"/>
      <c r="K365" s="1374"/>
      <c r="L365" s="189"/>
      <c r="M365" s="177"/>
      <c r="N365" s="180"/>
      <c r="O365" s="177"/>
      <c r="P365" s="180"/>
      <c r="Q365" s="181"/>
      <c r="R365" s="181"/>
      <c r="T365" s="177"/>
      <c r="U365" s="177"/>
      <c r="V365" s="177"/>
      <c r="W365" s="177"/>
      <c r="X365" s="177"/>
    </row>
    <row r="366" spans="1:24" s="357" customFormat="1" ht="15.6">
      <c r="A366" s="183"/>
      <c r="B366" s="177"/>
      <c r="C366" s="195"/>
      <c r="D366" s="510"/>
      <c r="E366" s="511"/>
      <c r="F366" s="177"/>
      <c r="G366" s="189"/>
      <c r="H366" s="177"/>
      <c r="I366" s="190"/>
      <c r="J366" s="177"/>
      <c r="K366" s="1374"/>
      <c r="L366" s="189"/>
      <c r="M366" s="177"/>
      <c r="N366" s="180"/>
      <c r="O366" s="177"/>
      <c r="P366" s="180"/>
      <c r="Q366" s="181"/>
      <c r="R366" s="181"/>
      <c r="T366" s="177"/>
      <c r="U366" s="177"/>
      <c r="V366" s="177"/>
      <c r="W366" s="177"/>
      <c r="X366" s="177"/>
    </row>
    <row r="367" spans="1:24" s="357" customFormat="1">
      <c r="A367" s="183"/>
      <c r="B367" s="177"/>
      <c r="C367" s="189"/>
      <c r="D367" s="510"/>
      <c r="E367" s="511"/>
      <c r="F367" s="177"/>
      <c r="G367" s="189"/>
      <c r="H367" s="177"/>
      <c r="I367" s="190"/>
      <c r="J367" s="177"/>
      <c r="K367" s="1374"/>
      <c r="L367" s="189"/>
      <c r="M367" s="177"/>
      <c r="N367" s="180"/>
      <c r="O367" s="177"/>
      <c r="P367" s="180"/>
      <c r="Q367" s="181"/>
      <c r="R367" s="181"/>
      <c r="T367" s="177"/>
      <c r="U367" s="177"/>
      <c r="V367" s="177"/>
      <c r="W367" s="177"/>
      <c r="X367" s="177"/>
    </row>
    <row r="368" spans="1:24" s="357" customFormat="1" ht="15.6">
      <c r="A368" s="183"/>
      <c r="B368" s="177"/>
      <c r="C368" s="195"/>
      <c r="D368" s="510"/>
      <c r="E368" s="511"/>
      <c r="F368" s="177"/>
      <c r="G368" s="189"/>
      <c r="H368" s="177"/>
      <c r="I368" s="190"/>
      <c r="J368" s="177"/>
      <c r="K368" s="1374"/>
      <c r="L368" s="189"/>
      <c r="M368" s="177"/>
      <c r="N368" s="180"/>
      <c r="O368" s="177"/>
      <c r="P368" s="180"/>
      <c r="Q368" s="181"/>
      <c r="R368" s="181"/>
      <c r="T368" s="177"/>
      <c r="U368" s="177"/>
      <c r="V368" s="177"/>
      <c r="W368" s="177"/>
      <c r="X368" s="177"/>
    </row>
    <row r="369" spans="1:24" s="357" customFormat="1" ht="15.6">
      <c r="A369" s="183"/>
      <c r="B369" s="177"/>
      <c r="C369" s="194"/>
      <c r="D369" s="510"/>
      <c r="E369" s="511"/>
      <c r="F369" s="177"/>
      <c r="G369" s="189"/>
      <c r="H369" s="177"/>
      <c r="I369" s="190"/>
      <c r="J369" s="177"/>
      <c r="K369" s="1374"/>
      <c r="L369" s="189"/>
      <c r="M369" s="177"/>
      <c r="N369" s="180"/>
      <c r="O369" s="177"/>
      <c r="P369" s="180"/>
      <c r="Q369" s="181"/>
      <c r="R369" s="181"/>
      <c r="T369" s="177"/>
      <c r="U369" s="177"/>
      <c r="V369" s="177"/>
      <c r="W369" s="177"/>
      <c r="X369" s="177"/>
    </row>
    <row r="370" spans="1:24" s="357" customFormat="1">
      <c r="A370" s="183"/>
      <c r="B370" s="177"/>
      <c r="C370" s="189"/>
      <c r="D370" s="510"/>
      <c r="E370" s="511"/>
      <c r="F370" s="177"/>
      <c r="G370" s="189"/>
      <c r="H370" s="177"/>
      <c r="I370" s="190"/>
      <c r="J370" s="177"/>
      <c r="K370" s="1374"/>
      <c r="L370" s="189"/>
      <c r="M370" s="177"/>
      <c r="N370" s="180"/>
      <c r="O370" s="177"/>
      <c r="P370" s="180"/>
      <c r="Q370" s="181"/>
      <c r="R370" s="181"/>
      <c r="T370" s="177"/>
      <c r="U370" s="177"/>
      <c r="V370" s="177"/>
      <c r="W370" s="177"/>
      <c r="X370" s="177"/>
    </row>
    <row r="371" spans="1:24" s="357" customFormat="1" ht="15.6">
      <c r="A371" s="183"/>
      <c r="B371" s="177"/>
      <c r="C371" s="194"/>
      <c r="D371" s="510"/>
      <c r="E371" s="511"/>
      <c r="F371" s="177"/>
      <c r="G371" s="189"/>
      <c r="H371" s="177"/>
      <c r="I371" s="190"/>
      <c r="J371" s="177"/>
      <c r="K371" s="1374"/>
      <c r="L371" s="189"/>
      <c r="M371" s="177"/>
      <c r="N371" s="180"/>
      <c r="O371" s="177"/>
      <c r="P371" s="180"/>
      <c r="Q371" s="181"/>
      <c r="R371" s="181"/>
      <c r="T371" s="177"/>
      <c r="U371" s="177"/>
      <c r="V371" s="177"/>
      <c r="W371" s="177"/>
      <c r="X371" s="177"/>
    </row>
    <row r="372" spans="1:24" s="357" customFormat="1" ht="15.6">
      <c r="A372" s="183"/>
      <c r="B372" s="177"/>
      <c r="C372" s="195"/>
      <c r="D372" s="510"/>
      <c r="E372" s="511"/>
      <c r="F372" s="177"/>
      <c r="G372" s="189"/>
      <c r="H372" s="177"/>
      <c r="I372" s="190"/>
      <c r="J372" s="177"/>
      <c r="K372" s="1374"/>
      <c r="L372" s="189"/>
      <c r="M372" s="177"/>
      <c r="N372" s="180"/>
      <c r="O372" s="177"/>
      <c r="P372" s="180"/>
      <c r="Q372" s="181"/>
      <c r="R372" s="181"/>
      <c r="T372" s="177"/>
      <c r="U372" s="177"/>
      <c r="V372" s="177"/>
      <c r="W372" s="177"/>
      <c r="X372" s="177"/>
    </row>
    <row r="373" spans="1:24" s="357" customFormat="1" ht="15.6">
      <c r="A373" s="183"/>
      <c r="B373" s="177"/>
      <c r="C373" s="194"/>
      <c r="D373" s="510"/>
      <c r="E373" s="511"/>
      <c r="F373" s="177"/>
      <c r="G373" s="189"/>
      <c r="H373" s="177"/>
      <c r="I373" s="190"/>
      <c r="J373" s="177"/>
      <c r="K373" s="1374"/>
      <c r="L373" s="189"/>
      <c r="M373" s="177"/>
      <c r="N373" s="190"/>
      <c r="O373" s="177"/>
      <c r="P373" s="180"/>
      <c r="Q373" s="181"/>
      <c r="R373" s="181"/>
      <c r="T373" s="177"/>
      <c r="U373" s="177"/>
      <c r="V373" s="177"/>
      <c r="W373" s="177"/>
      <c r="X373" s="177"/>
    </row>
    <row r="374" spans="1:24" s="357" customFormat="1">
      <c r="A374" s="183"/>
      <c r="B374" s="177"/>
      <c r="C374" s="189"/>
      <c r="D374" s="510"/>
      <c r="E374" s="511"/>
      <c r="F374" s="177"/>
      <c r="G374" s="189"/>
      <c r="H374" s="177"/>
      <c r="I374" s="190"/>
      <c r="J374" s="177"/>
      <c r="K374" s="1374"/>
      <c r="L374" s="189"/>
      <c r="M374" s="177"/>
      <c r="N374" s="180"/>
      <c r="O374" s="177"/>
      <c r="P374" s="180"/>
      <c r="Q374" s="181"/>
      <c r="R374" s="181"/>
      <c r="T374" s="177"/>
      <c r="U374" s="177"/>
      <c r="V374" s="177"/>
      <c r="W374" s="177"/>
      <c r="X374" s="177"/>
    </row>
    <row r="375" spans="1:24" s="357" customFormat="1" ht="15.6">
      <c r="A375" s="183"/>
      <c r="B375" s="177"/>
      <c r="C375" s="194"/>
      <c r="D375" s="510"/>
      <c r="E375" s="511"/>
      <c r="F375" s="177"/>
      <c r="G375" s="189"/>
      <c r="H375" s="177"/>
      <c r="I375" s="190"/>
      <c r="J375" s="177"/>
      <c r="K375" s="1374"/>
      <c r="L375" s="189"/>
      <c r="M375" s="177"/>
      <c r="N375" s="180"/>
      <c r="O375" s="177"/>
      <c r="P375" s="180"/>
      <c r="Q375" s="181"/>
      <c r="R375" s="181"/>
      <c r="T375" s="177"/>
      <c r="U375" s="177"/>
      <c r="V375" s="177"/>
      <c r="W375" s="177"/>
      <c r="X375" s="177"/>
    </row>
    <row r="376" spans="1:24" s="357" customFormat="1" ht="15.6">
      <c r="A376" s="183"/>
      <c r="B376" s="177"/>
      <c r="C376" s="194"/>
      <c r="D376" s="510"/>
      <c r="E376" s="1321"/>
      <c r="F376" s="177"/>
      <c r="G376" s="359"/>
      <c r="H376" s="177"/>
      <c r="I376" s="196"/>
      <c r="J376" s="177"/>
      <c r="K376" s="1374"/>
      <c r="L376" s="359"/>
      <c r="M376" s="177"/>
      <c r="N376" s="180"/>
      <c r="O376" s="177"/>
      <c r="P376" s="180"/>
      <c r="Q376" s="181"/>
      <c r="R376" s="181"/>
      <c r="T376" s="177"/>
      <c r="U376" s="177"/>
      <c r="V376" s="177"/>
      <c r="W376" s="177"/>
      <c r="X376" s="177"/>
    </row>
    <row r="377" spans="1:24" s="357" customFormat="1" ht="15.6">
      <c r="A377" s="183"/>
      <c r="B377" s="177"/>
      <c r="C377" s="194"/>
      <c r="D377" s="510"/>
      <c r="E377" s="511"/>
      <c r="F377" s="177"/>
      <c r="G377" s="359"/>
      <c r="H377" s="177"/>
      <c r="I377" s="196"/>
      <c r="J377" s="177"/>
      <c r="K377" s="1374"/>
      <c r="L377" s="359"/>
      <c r="M377" s="177"/>
      <c r="N377" s="180"/>
      <c r="O377" s="177"/>
      <c r="P377" s="180"/>
      <c r="Q377" s="181"/>
      <c r="R377" s="181"/>
      <c r="T377" s="177"/>
      <c r="U377" s="177"/>
      <c r="V377" s="177"/>
      <c r="W377" s="177"/>
      <c r="X377" s="177"/>
    </row>
    <row r="378" spans="1:24" s="357" customFormat="1" ht="15.6">
      <c r="A378" s="183"/>
      <c r="B378" s="177"/>
      <c r="C378" s="194"/>
      <c r="D378" s="510"/>
      <c r="E378" s="511"/>
      <c r="F378" s="177"/>
      <c r="G378" s="359"/>
      <c r="H378" s="177"/>
      <c r="I378" s="196"/>
      <c r="J378" s="177"/>
      <c r="K378" s="1374"/>
      <c r="L378" s="359"/>
      <c r="M378" s="177"/>
      <c r="N378" s="180"/>
      <c r="O378" s="177"/>
      <c r="P378" s="180"/>
      <c r="Q378" s="181"/>
      <c r="R378" s="181"/>
      <c r="T378" s="177"/>
      <c r="U378" s="177"/>
      <c r="V378" s="177"/>
      <c r="W378" s="177"/>
      <c r="X378" s="177"/>
    </row>
    <row r="379" spans="1:24" s="357" customFormat="1" ht="15.6">
      <c r="A379" s="183"/>
      <c r="B379" s="177"/>
      <c r="C379" s="194"/>
      <c r="D379" s="510"/>
      <c r="E379" s="511"/>
      <c r="F379" s="177"/>
      <c r="G379" s="359"/>
      <c r="H379" s="177"/>
      <c r="I379" s="196"/>
      <c r="J379" s="177"/>
      <c r="K379" s="1374"/>
      <c r="L379" s="359"/>
      <c r="M379" s="177"/>
      <c r="N379" s="180"/>
      <c r="O379" s="177"/>
      <c r="P379" s="180"/>
      <c r="Q379" s="181"/>
      <c r="R379" s="181"/>
      <c r="T379" s="177"/>
      <c r="U379" s="177"/>
      <c r="V379" s="177"/>
      <c r="W379" s="177"/>
      <c r="X379" s="177"/>
    </row>
    <row r="380" spans="1:24" s="357" customFormat="1" ht="15.6">
      <c r="A380" s="183"/>
      <c r="B380" s="177"/>
      <c r="C380" s="194"/>
      <c r="D380" s="512"/>
      <c r="E380" s="512"/>
      <c r="F380" s="177"/>
      <c r="G380" s="332"/>
      <c r="H380" s="177"/>
      <c r="I380" s="333"/>
      <c r="J380" s="177"/>
      <c r="K380" s="1374"/>
      <c r="L380" s="332"/>
      <c r="M380" s="177"/>
      <c r="N380" s="180"/>
      <c r="O380" s="177"/>
      <c r="P380" s="180"/>
      <c r="Q380" s="181"/>
      <c r="R380" s="181"/>
      <c r="T380" s="177"/>
      <c r="U380" s="177"/>
      <c r="V380" s="177"/>
      <c r="W380" s="177"/>
      <c r="X380" s="177"/>
    </row>
    <row r="381" spans="1:24" s="357" customFormat="1" ht="15.6">
      <c r="A381" s="183"/>
      <c r="B381" s="177"/>
      <c r="C381" s="194"/>
      <c r="D381" s="512"/>
      <c r="E381" s="512"/>
      <c r="F381" s="177"/>
      <c r="G381" s="332"/>
      <c r="H381" s="177"/>
      <c r="I381" s="333"/>
      <c r="J381" s="177"/>
      <c r="K381" s="1374"/>
      <c r="L381" s="332"/>
      <c r="M381" s="177"/>
      <c r="N381" s="180"/>
      <c r="O381" s="177"/>
      <c r="P381" s="180"/>
      <c r="Q381" s="181"/>
      <c r="R381" s="181"/>
      <c r="T381" s="177"/>
      <c r="U381" s="177"/>
      <c r="V381" s="177"/>
      <c r="W381" s="177"/>
      <c r="X381" s="177"/>
    </row>
    <row r="382" spans="1:24" s="357" customFormat="1" ht="15.6">
      <c r="A382" s="183"/>
      <c r="B382" s="177"/>
      <c r="C382" s="194"/>
      <c r="D382" s="512"/>
      <c r="E382" s="512"/>
      <c r="F382" s="177"/>
      <c r="G382" s="332"/>
      <c r="H382" s="177"/>
      <c r="I382" s="333"/>
      <c r="J382" s="177"/>
      <c r="K382" s="1374"/>
      <c r="L382" s="332"/>
      <c r="M382" s="177"/>
      <c r="N382" s="180"/>
      <c r="O382" s="177"/>
      <c r="P382" s="180"/>
      <c r="Q382" s="181"/>
      <c r="R382" s="181"/>
      <c r="T382" s="177"/>
      <c r="U382" s="177"/>
      <c r="V382" s="177"/>
      <c r="W382" s="177"/>
      <c r="X382" s="177"/>
    </row>
    <row r="383" spans="1:24" s="357" customFormat="1" ht="15.6">
      <c r="A383" s="183"/>
      <c r="B383" s="177"/>
      <c r="C383" s="194"/>
      <c r="D383" s="512"/>
      <c r="E383" s="512"/>
      <c r="F383" s="177"/>
      <c r="G383" s="332"/>
      <c r="H383" s="177"/>
      <c r="I383" s="333"/>
      <c r="J383" s="177"/>
      <c r="K383" s="1374"/>
      <c r="L383" s="332"/>
      <c r="M383" s="177"/>
      <c r="N383" s="180"/>
      <c r="O383" s="177"/>
      <c r="P383" s="180"/>
      <c r="Q383" s="181"/>
      <c r="R383" s="181"/>
      <c r="T383" s="177"/>
      <c r="U383" s="177"/>
      <c r="V383" s="177"/>
      <c r="W383" s="177"/>
      <c r="X383" s="177"/>
    </row>
    <row r="384" spans="1:24" s="357" customFormat="1" ht="15.6">
      <c r="A384" s="183"/>
      <c r="B384" s="177"/>
      <c r="C384" s="194"/>
      <c r="D384" s="512"/>
      <c r="E384" s="512"/>
      <c r="F384" s="177"/>
      <c r="G384" s="332"/>
      <c r="H384" s="177"/>
      <c r="I384" s="333"/>
      <c r="J384" s="177"/>
      <c r="K384" s="1374"/>
      <c r="L384" s="332"/>
      <c r="M384" s="177"/>
      <c r="N384" s="180"/>
      <c r="O384" s="177"/>
      <c r="P384" s="180"/>
      <c r="Q384" s="181"/>
      <c r="R384" s="181"/>
      <c r="T384" s="177"/>
      <c r="U384" s="177"/>
      <c r="V384" s="177"/>
      <c r="W384" s="177"/>
      <c r="X384" s="177"/>
    </row>
    <row r="385" spans="1:24" s="357" customFormat="1" ht="15.6">
      <c r="A385" s="183"/>
      <c r="B385" s="177"/>
      <c r="C385" s="194"/>
      <c r="D385" s="512"/>
      <c r="E385" s="512"/>
      <c r="F385" s="177"/>
      <c r="G385" s="332"/>
      <c r="H385" s="177"/>
      <c r="I385" s="333"/>
      <c r="J385" s="177"/>
      <c r="K385" s="1374"/>
      <c r="L385" s="332"/>
      <c r="M385" s="177"/>
      <c r="N385" s="180"/>
      <c r="O385" s="177"/>
      <c r="P385" s="180"/>
      <c r="Q385" s="181"/>
      <c r="R385" s="181"/>
      <c r="T385" s="177"/>
      <c r="U385" s="177"/>
      <c r="V385" s="177"/>
      <c r="W385" s="177"/>
      <c r="X385" s="177"/>
    </row>
    <row r="386" spans="1:24" s="357" customFormat="1" ht="15.6">
      <c r="A386" s="183"/>
      <c r="B386" s="177"/>
      <c r="C386" s="194"/>
      <c r="D386" s="512"/>
      <c r="E386" s="511"/>
      <c r="F386" s="177"/>
      <c r="G386" s="359"/>
      <c r="H386" s="177"/>
      <c r="I386" s="196"/>
      <c r="J386" s="177"/>
      <c r="K386" s="1374"/>
      <c r="L386" s="359"/>
      <c r="M386" s="177"/>
      <c r="N386" s="180"/>
      <c r="O386" s="177"/>
      <c r="P386" s="180"/>
      <c r="Q386" s="181"/>
      <c r="R386" s="181"/>
      <c r="T386" s="177"/>
      <c r="U386" s="177"/>
      <c r="V386" s="177"/>
      <c r="W386" s="177"/>
      <c r="X386" s="177"/>
    </row>
    <row r="387" spans="1:24" s="357" customFormat="1" ht="15.6">
      <c r="A387" s="183"/>
      <c r="B387" s="177"/>
      <c r="C387" s="194"/>
      <c r="D387" s="512"/>
      <c r="E387" s="511"/>
      <c r="F387" s="177"/>
      <c r="G387" s="359"/>
      <c r="H387" s="177"/>
      <c r="I387" s="333"/>
      <c r="J387" s="177"/>
      <c r="K387" s="1374"/>
      <c r="L387" s="332"/>
      <c r="M387" s="177"/>
      <c r="N387" s="180"/>
      <c r="O387" s="177"/>
      <c r="P387" s="180"/>
      <c r="Q387" s="181"/>
      <c r="R387" s="181"/>
      <c r="T387" s="177"/>
      <c r="U387" s="177"/>
      <c r="V387" s="177"/>
      <c r="W387" s="177"/>
      <c r="X387" s="177"/>
    </row>
    <row r="388" spans="1:24" s="357" customFormat="1">
      <c r="A388" s="183"/>
      <c r="B388" s="177"/>
      <c r="C388" s="177"/>
      <c r="D388" s="416"/>
      <c r="E388" s="416"/>
      <c r="F388" s="177"/>
      <c r="G388" s="177"/>
      <c r="H388" s="177"/>
      <c r="I388" s="181"/>
      <c r="J388" s="177"/>
      <c r="K388" s="1374"/>
      <c r="L388" s="177"/>
      <c r="M388" s="177"/>
      <c r="N388" s="177"/>
      <c r="O388" s="177"/>
      <c r="P388" s="180"/>
      <c r="Q388" s="181"/>
      <c r="R388" s="181"/>
      <c r="T388" s="177"/>
      <c r="U388" s="177"/>
      <c r="V388" s="177"/>
      <c r="W388" s="177"/>
      <c r="X388" s="177"/>
    </row>
    <row r="389" spans="1:24" s="357" customFormat="1">
      <c r="A389" s="183"/>
      <c r="B389" s="177"/>
      <c r="C389" s="177"/>
      <c r="D389" s="416"/>
      <c r="E389" s="416"/>
      <c r="F389" s="177"/>
      <c r="G389" s="177"/>
      <c r="H389" s="177"/>
      <c r="I389" s="181"/>
      <c r="J389" s="177"/>
      <c r="K389" s="1374"/>
      <c r="L389" s="177"/>
      <c r="M389" s="177"/>
      <c r="N389" s="177"/>
      <c r="O389" s="177"/>
      <c r="P389" s="180"/>
      <c r="Q389" s="181"/>
      <c r="R389" s="181"/>
      <c r="T389" s="177"/>
      <c r="U389" s="177"/>
      <c r="V389" s="177"/>
      <c r="W389" s="177"/>
      <c r="X389" s="177"/>
    </row>
    <row r="390" spans="1:24" s="357" customFormat="1">
      <c r="A390" s="183"/>
      <c r="B390" s="177"/>
      <c r="C390" s="177"/>
      <c r="D390" s="416"/>
      <c r="E390" s="416"/>
      <c r="F390" s="177"/>
      <c r="G390" s="177"/>
      <c r="H390" s="177"/>
      <c r="I390" s="181"/>
      <c r="J390" s="177"/>
      <c r="K390" s="1374"/>
      <c r="L390" s="177"/>
      <c r="M390" s="177"/>
      <c r="N390" s="177"/>
      <c r="O390" s="177"/>
      <c r="P390" s="180"/>
      <c r="Q390" s="181"/>
      <c r="R390" s="181"/>
      <c r="T390" s="177"/>
      <c r="U390" s="177"/>
      <c r="V390" s="177"/>
      <c r="W390" s="177"/>
      <c r="X390" s="177"/>
    </row>
    <row r="391" spans="1:24" s="357" customFormat="1">
      <c r="A391" s="183"/>
      <c r="B391" s="177"/>
      <c r="C391" s="177"/>
      <c r="D391" s="416"/>
      <c r="E391" s="416"/>
      <c r="F391" s="177"/>
      <c r="G391" s="177"/>
      <c r="H391" s="177"/>
      <c r="I391" s="181"/>
      <c r="J391" s="177"/>
      <c r="K391" s="1374"/>
      <c r="L391" s="177"/>
      <c r="M391" s="177"/>
      <c r="N391" s="177"/>
      <c r="O391" s="177"/>
      <c r="P391" s="180"/>
      <c r="Q391" s="181"/>
      <c r="R391" s="181"/>
      <c r="T391" s="177"/>
      <c r="U391" s="177"/>
      <c r="V391" s="177"/>
      <c r="W391" s="177"/>
      <c r="X391" s="177"/>
    </row>
    <row r="392" spans="1:24" s="357" customFormat="1">
      <c r="A392" s="183"/>
      <c r="B392" s="177"/>
      <c r="C392" s="177"/>
      <c r="D392" s="416"/>
      <c r="E392" s="416"/>
      <c r="F392" s="177"/>
      <c r="G392" s="177"/>
      <c r="H392" s="177"/>
      <c r="I392" s="181"/>
      <c r="J392" s="177"/>
      <c r="K392" s="1374"/>
      <c r="L392" s="177"/>
      <c r="M392" s="177"/>
      <c r="N392" s="177"/>
      <c r="O392" s="177"/>
      <c r="P392" s="180"/>
      <c r="Q392" s="181"/>
      <c r="R392" s="181"/>
      <c r="T392" s="177"/>
      <c r="U392" s="177"/>
      <c r="V392" s="177"/>
      <c r="W392" s="177"/>
      <c r="X392" s="177"/>
    </row>
    <row r="393" spans="1:24" s="357" customFormat="1">
      <c r="A393" s="183"/>
      <c r="B393" s="177"/>
      <c r="C393" s="177"/>
      <c r="D393" s="416"/>
      <c r="E393" s="416"/>
      <c r="F393" s="177"/>
      <c r="G393" s="177"/>
      <c r="H393" s="177"/>
      <c r="I393" s="181"/>
      <c r="J393" s="177"/>
      <c r="K393" s="1374"/>
      <c r="L393" s="177"/>
      <c r="M393" s="177"/>
      <c r="N393" s="177"/>
      <c r="O393" s="177"/>
      <c r="P393" s="180"/>
      <c r="Q393" s="181"/>
      <c r="R393" s="181"/>
      <c r="T393" s="177"/>
      <c r="U393" s="177"/>
      <c r="V393" s="177"/>
      <c r="W393" s="177"/>
      <c r="X393" s="177"/>
    </row>
    <row r="394" spans="1:24" s="357" customFormat="1">
      <c r="A394" s="183"/>
      <c r="B394" s="177"/>
      <c r="C394" s="177"/>
      <c r="D394" s="416"/>
      <c r="E394" s="416"/>
      <c r="F394" s="177"/>
      <c r="G394" s="177"/>
      <c r="H394" s="177"/>
      <c r="I394" s="181"/>
      <c r="J394" s="177"/>
      <c r="K394" s="1374"/>
      <c r="L394" s="177"/>
      <c r="M394" s="177"/>
      <c r="N394" s="177"/>
      <c r="O394" s="177"/>
      <c r="P394" s="180"/>
      <c r="Q394" s="181"/>
      <c r="R394" s="181"/>
      <c r="T394" s="177"/>
      <c r="U394" s="177"/>
      <c r="V394" s="177"/>
      <c r="W394" s="177"/>
      <c r="X394" s="177"/>
    </row>
    <row r="395" spans="1:24" s="357" customFormat="1">
      <c r="A395" s="183"/>
      <c r="B395" s="177"/>
      <c r="C395" s="177"/>
      <c r="D395" s="416"/>
      <c r="E395" s="416"/>
      <c r="F395" s="177"/>
      <c r="G395" s="177"/>
      <c r="H395" s="177"/>
      <c r="I395" s="181"/>
      <c r="J395" s="177"/>
      <c r="K395" s="1374"/>
      <c r="L395" s="177"/>
      <c r="M395" s="177"/>
      <c r="N395" s="177"/>
      <c r="O395" s="177"/>
      <c r="P395" s="180"/>
      <c r="Q395" s="181"/>
      <c r="R395" s="181"/>
      <c r="T395" s="177"/>
      <c r="U395" s="177"/>
      <c r="V395" s="177"/>
      <c r="W395" s="177"/>
      <c r="X395" s="177"/>
    </row>
    <row r="396" spans="1:24" s="357" customFormat="1">
      <c r="A396" s="183"/>
      <c r="B396" s="177"/>
      <c r="C396" s="177"/>
      <c r="D396" s="416"/>
      <c r="E396" s="416"/>
      <c r="F396" s="177"/>
      <c r="G396" s="177"/>
      <c r="H396" s="177"/>
      <c r="I396" s="181"/>
      <c r="J396" s="177"/>
      <c r="K396" s="1374"/>
      <c r="L396" s="177"/>
      <c r="M396" s="177"/>
      <c r="N396" s="177"/>
      <c r="O396" s="177"/>
      <c r="P396" s="180"/>
      <c r="Q396" s="181"/>
      <c r="R396" s="181"/>
      <c r="T396" s="177"/>
      <c r="U396" s="177"/>
      <c r="V396" s="177"/>
      <c r="W396" s="177"/>
      <c r="X396" s="177"/>
    </row>
    <row r="397" spans="1:24" s="357" customFormat="1">
      <c r="A397" s="183"/>
      <c r="B397" s="177"/>
      <c r="C397" s="177"/>
      <c r="D397" s="416"/>
      <c r="E397" s="416"/>
      <c r="F397" s="177"/>
      <c r="G397" s="177"/>
      <c r="H397" s="177"/>
      <c r="I397" s="181"/>
      <c r="J397" s="177"/>
      <c r="K397" s="1374"/>
      <c r="L397" s="177"/>
      <c r="M397" s="177"/>
      <c r="N397" s="177"/>
      <c r="O397" s="177"/>
      <c r="P397" s="180"/>
      <c r="Q397" s="181"/>
      <c r="R397" s="181"/>
      <c r="T397" s="177"/>
      <c r="U397" s="177"/>
      <c r="V397" s="177"/>
      <c r="W397" s="177"/>
      <c r="X397" s="177"/>
    </row>
    <row r="398" spans="1:24" s="357" customFormat="1">
      <c r="A398" s="183"/>
      <c r="B398" s="177"/>
      <c r="C398" s="177"/>
      <c r="D398" s="416"/>
      <c r="E398" s="416"/>
      <c r="F398" s="177"/>
      <c r="G398" s="177"/>
      <c r="H398" s="177"/>
      <c r="I398" s="181"/>
      <c r="J398" s="177"/>
      <c r="K398" s="1374"/>
      <c r="L398" s="177"/>
      <c r="M398" s="177"/>
      <c r="N398" s="177"/>
      <c r="O398" s="177"/>
      <c r="P398" s="180"/>
      <c r="Q398" s="181"/>
      <c r="R398" s="181"/>
      <c r="T398" s="177"/>
      <c r="U398" s="177"/>
      <c r="V398" s="177"/>
      <c r="W398" s="177"/>
      <c r="X398" s="177"/>
    </row>
    <row r="399" spans="1:24" s="357" customFormat="1">
      <c r="A399" s="183"/>
      <c r="B399" s="177"/>
      <c r="C399" s="177"/>
      <c r="D399" s="416"/>
      <c r="E399" s="416"/>
      <c r="F399" s="177"/>
      <c r="G399" s="177"/>
      <c r="H399" s="177"/>
      <c r="I399" s="181"/>
      <c r="J399" s="177"/>
      <c r="K399" s="1374"/>
      <c r="L399" s="177"/>
      <c r="M399" s="177"/>
      <c r="N399" s="177"/>
      <c r="O399" s="177"/>
      <c r="P399" s="180"/>
      <c r="Q399" s="181"/>
      <c r="R399" s="181"/>
      <c r="T399" s="177"/>
      <c r="U399" s="177"/>
      <c r="V399" s="177"/>
      <c r="W399" s="177"/>
      <c r="X399" s="177"/>
    </row>
    <row r="400" spans="1:24" s="357" customFormat="1">
      <c r="A400" s="183"/>
      <c r="B400" s="177"/>
      <c r="C400" s="177"/>
      <c r="D400" s="416"/>
      <c r="E400" s="416"/>
      <c r="F400" s="177"/>
      <c r="G400" s="177"/>
      <c r="H400" s="177"/>
      <c r="I400" s="181"/>
      <c r="J400" s="177"/>
      <c r="K400" s="1374"/>
      <c r="L400" s="177"/>
      <c r="M400" s="177"/>
      <c r="N400" s="177"/>
      <c r="O400" s="177"/>
      <c r="P400" s="180"/>
      <c r="Q400" s="181"/>
      <c r="R400" s="181"/>
      <c r="T400" s="177"/>
      <c r="U400" s="177"/>
      <c r="V400" s="177"/>
      <c r="W400" s="177"/>
      <c r="X400" s="177"/>
    </row>
    <row r="401" spans="1:24" s="357" customFormat="1">
      <c r="A401" s="183"/>
      <c r="B401" s="177"/>
      <c r="C401" s="177"/>
      <c r="D401" s="416"/>
      <c r="E401" s="416"/>
      <c r="F401" s="177"/>
      <c r="G401" s="177"/>
      <c r="H401" s="177"/>
      <c r="I401" s="181"/>
      <c r="J401" s="177"/>
      <c r="K401" s="1374"/>
      <c r="L401" s="177"/>
      <c r="M401" s="177"/>
      <c r="N401" s="177"/>
      <c r="O401" s="177"/>
      <c r="P401" s="180"/>
      <c r="Q401" s="181"/>
      <c r="R401" s="181"/>
      <c r="T401" s="177"/>
      <c r="U401" s="177"/>
      <c r="V401" s="177"/>
      <c r="W401" s="177"/>
      <c r="X401" s="177"/>
    </row>
    <row r="402" spans="1:24" s="357" customFormat="1">
      <c r="A402" s="183"/>
      <c r="B402" s="177"/>
      <c r="C402" s="177"/>
      <c r="D402" s="416"/>
      <c r="E402" s="416"/>
      <c r="F402" s="177"/>
      <c r="G402" s="177"/>
      <c r="H402" s="177"/>
      <c r="I402" s="181"/>
      <c r="J402" s="177"/>
      <c r="K402" s="1374"/>
      <c r="L402" s="177"/>
      <c r="M402" s="177"/>
      <c r="N402" s="177"/>
      <c r="O402" s="177"/>
      <c r="P402" s="180"/>
      <c r="Q402" s="181"/>
      <c r="R402" s="181"/>
      <c r="T402" s="177"/>
      <c r="U402" s="177"/>
      <c r="V402" s="177"/>
      <c r="W402" s="177"/>
      <c r="X402" s="177"/>
    </row>
    <row r="403" spans="1:24" s="357" customFormat="1">
      <c r="A403" s="183"/>
      <c r="B403" s="177"/>
      <c r="C403" s="177"/>
      <c r="D403" s="416"/>
      <c r="E403" s="416"/>
      <c r="F403" s="177"/>
      <c r="G403" s="177"/>
      <c r="H403" s="177"/>
      <c r="I403" s="181"/>
      <c r="J403" s="177"/>
      <c r="K403" s="1374"/>
      <c r="L403" s="177"/>
      <c r="M403" s="177"/>
      <c r="N403" s="177"/>
      <c r="O403" s="177"/>
      <c r="P403" s="180"/>
      <c r="Q403" s="181"/>
      <c r="R403" s="181"/>
      <c r="T403" s="177"/>
      <c r="U403" s="177"/>
      <c r="V403" s="177"/>
      <c r="W403" s="177"/>
      <c r="X403" s="177"/>
    </row>
    <row r="404" spans="1:24" s="357" customFormat="1">
      <c r="A404" s="183"/>
      <c r="B404" s="177"/>
      <c r="C404" s="177"/>
      <c r="D404" s="416"/>
      <c r="E404" s="416"/>
      <c r="F404" s="177"/>
      <c r="G404" s="177"/>
      <c r="H404" s="177"/>
      <c r="I404" s="181"/>
      <c r="J404" s="177"/>
      <c r="K404" s="1374"/>
      <c r="L404" s="177"/>
      <c r="M404" s="177"/>
      <c r="N404" s="177"/>
      <c r="O404" s="177"/>
      <c r="P404" s="180"/>
      <c r="Q404" s="181"/>
      <c r="R404" s="181"/>
      <c r="T404" s="177"/>
      <c r="U404" s="177"/>
      <c r="V404" s="177"/>
      <c r="W404" s="177"/>
      <c r="X404" s="177"/>
    </row>
    <row r="405" spans="1:24" s="357" customFormat="1">
      <c r="A405" s="183"/>
      <c r="B405" s="177"/>
      <c r="C405" s="177"/>
      <c r="D405" s="416"/>
      <c r="E405" s="416"/>
      <c r="F405" s="177"/>
      <c r="G405" s="177"/>
      <c r="H405" s="177"/>
      <c r="I405" s="181"/>
      <c r="J405" s="177"/>
      <c r="K405" s="1374"/>
      <c r="L405" s="177"/>
      <c r="M405" s="177"/>
      <c r="N405" s="177"/>
      <c r="O405" s="177"/>
      <c r="P405" s="180"/>
      <c r="Q405" s="181"/>
      <c r="R405" s="181"/>
      <c r="T405" s="177"/>
      <c r="U405" s="177"/>
      <c r="V405" s="177"/>
      <c r="W405" s="177"/>
      <c r="X405" s="177"/>
    </row>
    <row r="406" spans="1:24" s="357" customFormat="1">
      <c r="A406" s="183"/>
      <c r="B406" s="177"/>
      <c r="C406" s="177"/>
      <c r="D406" s="416"/>
      <c r="E406" s="416"/>
      <c r="F406" s="177"/>
      <c r="G406" s="177"/>
      <c r="H406" s="177"/>
      <c r="I406" s="181"/>
      <c r="J406" s="177"/>
      <c r="K406" s="1374"/>
      <c r="L406" s="177"/>
      <c r="M406" s="177"/>
      <c r="N406" s="177"/>
      <c r="O406" s="177"/>
      <c r="P406" s="180"/>
      <c r="Q406" s="181"/>
      <c r="R406" s="181"/>
      <c r="T406" s="177"/>
      <c r="U406" s="177"/>
      <c r="V406" s="177"/>
      <c r="W406" s="177"/>
      <c r="X406" s="177"/>
    </row>
    <row r="407" spans="1:24" s="357" customFormat="1">
      <c r="A407" s="183"/>
      <c r="B407" s="177"/>
      <c r="C407" s="177"/>
      <c r="D407" s="416"/>
      <c r="E407" s="416"/>
      <c r="F407" s="177"/>
      <c r="G407" s="177"/>
      <c r="H407" s="177"/>
      <c r="I407" s="181"/>
      <c r="J407" s="177"/>
      <c r="K407" s="1374"/>
      <c r="L407" s="177"/>
      <c r="M407" s="177"/>
      <c r="N407" s="177"/>
      <c r="O407" s="177"/>
      <c r="P407" s="180"/>
      <c r="Q407" s="181"/>
      <c r="R407" s="181"/>
      <c r="T407" s="177"/>
      <c r="U407" s="177"/>
      <c r="V407" s="177"/>
      <c r="W407" s="177"/>
      <c r="X407" s="177"/>
    </row>
    <row r="408" spans="1:24" s="357" customFormat="1">
      <c r="A408" s="183"/>
      <c r="B408" s="177"/>
      <c r="C408" s="177"/>
      <c r="D408" s="416"/>
      <c r="E408" s="416"/>
      <c r="F408" s="177"/>
      <c r="G408" s="177"/>
      <c r="H408" s="177"/>
      <c r="I408" s="181"/>
      <c r="J408" s="177"/>
      <c r="K408" s="1374"/>
      <c r="L408" s="177"/>
      <c r="M408" s="177"/>
      <c r="N408" s="177"/>
      <c r="O408" s="177"/>
      <c r="P408" s="180"/>
      <c r="Q408" s="181"/>
      <c r="R408" s="181"/>
      <c r="T408" s="177"/>
      <c r="U408" s="177"/>
      <c r="V408" s="177"/>
      <c r="W408" s="177"/>
      <c r="X408" s="177"/>
    </row>
    <row r="409" spans="1:24" s="357" customFormat="1">
      <c r="A409" s="183"/>
      <c r="B409" s="177"/>
      <c r="C409" s="177"/>
      <c r="D409" s="416"/>
      <c r="E409" s="416"/>
      <c r="F409" s="177"/>
      <c r="G409" s="177"/>
      <c r="H409" s="177"/>
      <c r="I409" s="181"/>
      <c r="J409" s="177"/>
      <c r="K409" s="1374"/>
      <c r="L409" s="177"/>
      <c r="M409" s="177"/>
      <c r="N409" s="177"/>
      <c r="O409" s="177"/>
      <c r="P409" s="180"/>
      <c r="Q409" s="181"/>
      <c r="R409" s="181"/>
      <c r="T409" s="177"/>
      <c r="U409" s="177"/>
      <c r="V409" s="177"/>
      <c r="W409" s="177"/>
      <c r="X409" s="177"/>
    </row>
    <row r="410" spans="1:24" s="357" customFormat="1">
      <c r="A410" s="183"/>
      <c r="B410" s="177"/>
      <c r="C410" s="177"/>
      <c r="D410" s="416"/>
      <c r="E410" s="416"/>
      <c r="F410" s="177"/>
      <c r="G410" s="177"/>
      <c r="H410" s="177"/>
      <c r="I410" s="181"/>
      <c r="J410" s="177"/>
      <c r="K410" s="1374"/>
      <c r="L410" s="177"/>
      <c r="M410" s="177"/>
      <c r="N410" s="177"/>
      <c r="O410" s="177"/>
      <c r="P410" s="180"/>
      <c r="Q410" s="181"/>
      <c r="R410" s="181"/>
      <c r="T410" s="177"/>
      <c r="U410" s="177"/>
      <c r="V410" s="177"/>
      <c r="W410" s="177"/>
      <c r="X410" s="177"/>
    </row>
    <row r="411" spans="1:24" s="357" customFormat="1">
      <c r="A411" s="183"/>
      <c r="B411" s="177"/>
      <c r="C411" s="177"/>
      <c r="D411" s="416"/>
      <c r="E411" s="416"/>
      <c r="F411" s="177"/>
      <c r="G411" s="177"/>
      <c r="H411" s="177"/>
      <c r="I411" s="181"/>
      <c r="J411" s="177"/>
      <c r="K411" s="1374"/>
      <c r="L411" s="177"/>
      <c r="M411" s="177"/>
      <c r="N411" s="177"/>
      <c r="O411" s="177"/>
      <c r="P411" s="180"/>
      <c r="Q411" s="181"/>
      <c r="R411" s="181"/>
      <c r="T411" s="177"/>
      <c r="U411" s="177"/>
      <c r="V411" s="177"/>
      <c r="W411" s="177"/>
      <c r="X411" s="177"/>
    </row>
    <row r="412" spans="1:24" s="357" customFormat="1">
      <c r="A412" s="183"/>
      <c r="B412" s="177"/>
      <c r="C412" s="177"/>
      <c r="D412" s="416"/>
      <c r="E412" s="416"/>
      <c r="F412" s="177"/>
      <c r="G412" s="177"/>
      <c r="H412" s="177"/>
      <c r="I412" s="181"/>
      <c r="J412" s="177"/>
      <c r="K412" s="1374"/>
      <c r="L412" s="177"/>
      <c r="M412" s="177"/>
      <c r="N412" s="177"/>
      <c r="O412" s="177"/>
      <c r="P412" s="180"/>
      <c r="Q412" s="181"/>
      <c r="R412" s="181"/>
      <c r="T412" s="177"/>
      <c r="U412" s="177"/>
      <c r="V412" s="177"/>
      <c r="W412" s="177"/>
      <c r="X412" s="177"/>
    </row>
    <row r="413" spans="1:24" s="357" customFormat="1">
      <c r="A413" s="183"/>
      <c r="B413" s="177"/>
      <c r="C413" s="177"/>
      <c r="D413" s="416"/>
      <c r="E413" s="416"/>
      <c r="F413" s="177"/>
      <c r="G413" s="177"/>
      <c r="H413" s="177"/>
      <c r="I413" s="181"/>
      <c r="J413" s="177"/>
      <c r="K413" s="1374"/>
      <c r="L413" s="177"/>
      <c r="M413" s="177"/>
      <c r="N413" s="177"/>
      <c r="O413" s="177"/>
      <c r="P413" s="180"/>
      <c r="Q413" s="181"/>
      <c r="R413" s="181"/>
      <c r="T413" s="177"/>
      <c r="U413" s="177"/>
      <c r="V413" s="177"/>
      <c r="W413" s="177"/>
      <c r="X413" s="177"/>
    </row>
    <row r="414" spans="1:24" s="357" customFormat="1">
      <c r="A414" s="183"/>
      <c r="B414" s="177"/>
      <c r="C414" s="177"/>
      <c r="D414" s="416"/>
      <c r="E414" s="416"/>
      <c r="F414" s="177"/>
      <c r="G414" s="177"/>
      <c r="H414" s="177"/>
      <c r="I414" s="181"/>
      <c r="J414" s="177"/>
      <c r="K414" s="1374"/>
      <c r="L414" s="177"/>
      <c r="M414" s="177"/>
      <c r="N414" s="177"/>
      <c r="O414" s="177"/>
      <c r="P414" s="180"/>
      <c r="Q414" s="181"/>
      <c r="R414" s="181"/>
      <c r="T414" s="177"/>
      <c r="U414" s="177"/>
      <c r="V414" s="177"/>
      <c r="W414" s="177"/>
      <c r="X414" s="177"/>
    </row>
    <row r="415" spans="1:24" s="357" customFormat="1">
      <c r="A415" s="183"/>
      <c r="B415" s="177"/>
      <c r="C415" s="177"/>
      <c r="D415" s="416"/>
      <c r="E415" s="416"/>
      <c r="F415" s="177"/>
      <c r="G415" s="177"/>
      <c r="H415" s="177"/>
      <c r="I415" s="181"/>
      <c r="J415" s="177"/>
      <c r="K415" s="1374"/>
      <c r="L415" s="177"/>
      <c r="M415" s="177"/>
      <c r="N415" s="177"/>
      <c r="O415" s="177"/>
      <c r="P415" s="180"/>
      <c r="Q415" s="181"/>
      <c r="R415" s="181"/>
      <c r="T415" s="177"/>
      <c r="U415" s="177"/>
      <c r="V415" s="177"/>
      <c r="W415" s="177"/>
      <c r="X415" s="177"/>
    </row>
    <row r="416" spans="1:24" s="357" customFormat="1">
      <c r="A416" s="183"/>
      <c r="B416" s="177"/>
      <c r="C416" s="177"/>
      <c r="D416" s="416"/>
      <c r="E416" s="416"/>
      <c r="F416" s="177"/>
      <c r="G416" s="177"/>
      <c r="H416" s="177"/>
      <c r="I416" s="181"/>
      <c r="J416" s="177"/>
      <c r="K416" s="1374"/>
      <c r="L416" s="177"/>
      <c r="M416" s="177"/>
      <c r="N416" s="177"/>
      <c r="O416" s="177"/>
      <c r="P416" s="180"/>
      <c r="Q416" s="181"/>
      <c r="R416" s="181"/>
      <c r="T416" s="177"/>
      <c r="U416" s="177"/>
      <c r="V416" s="177"/>
      <c r="W416" s="177"/>
      <c r="X416" s="177"/>
    </row>
    <row r="417" spans="1:24" s="357" customFormat="1">
      <c r="A417" s="183"/>
      <c r="B417" s="177"/>
      <c r="C417" s="177"/>
      <c r="D417" s="416"/>
      <c r="E417" s="416"/>
      <c r="F417" s="177"/>
      <c r="G417" s="177"/>
      <c r="H417" s="177"/>
      <c r="I417" s="181"/>
      <c r="J417" s="177"/>
      <c r="K417" s="1374"/>
      <c r="L417" s="177"/>
      <c r="M417" s="177"/>
      <c r="N417" s="177"/>
      <c r="O417" s="177"/>
      <c r="P417" s="180"/>
      <c r="Q417" s="181"/>
      <c r="R417" s="181"/>
      <c r="T417" s="177"/>
      <c r="U417" s="177"/>
      <c r="V417" s="177"/>
      <c r="W417" s="177"/>
      <c r="X417" s="177"/>
    </row>
    <row r="418" spans="1:24" s="357" customFormat="1">
      <c r="A418" s="183"/>
      <c r="B418" s="177"/>
      <c r="C418" s="177"/>
      <c r="D418" s="416"/>
      <c r="E418" s="416"/>
      <c r="F418" s="177"/>
      <c r="G418" s="177"/>
      <c r="H418" s="177"/>
      <c r="I418" s="181"/>
      <c r="J418" s="177"/>
      <c r="K418" s="1374"/>
      <c r="L418" s="177"/>
      <c r="M418" s="177"/>
      <c r="N418" s="177"/>
      <c r="O418" s="177"/>
      <c r="P418" s="180"/>
      <c r="Q418" s="181"/>
      <c r="R418" s="181"/>
      <c r="T418" s="177"/>
      <c r="U418" s="177"/>
      <c r="V418" s="177"/>
      <c r="W418" s="177"/>
      <c r="X418" s="177"/>
    </row>
    <row r="419" spans="1:24" s="357" customFormat="1">
      <c r="A419" s="183"/>
      <c r="B419" s="177"/>
      <c r="C419" s="177"/>
      <c r="D419" s="416"/>
      <c r="E419" s="416"/>
      <c r="F419" s="177"/>
      <c r="G419" s="177"/>
      <c r="H419" s="177"/>
      <c r="I419" s="181"/>
      <c r="J419" s="177"/>
      <c r="K419" s="1374"/>
      <c r="L419" s="177"/>
      <c r="M419" s="177"/>
      <c r="N419" s="177"/>
      <c r="O419" s="177"/>
      <c r="P419" s="180"/>
      <c r="Q419" s="181"/>
      <c r="R419" s="181"/>
      <c r="T419" s="177"/>
      <c r="U419" s="177"/>
      <c r="V419" s="177"/>
      <c r="W419" s="177"/>
      <c r="X419" s="177"/>
    </row>
    <row r="420" spans="1:24" s="357" customFormat="1">
      <c r="A420" s="183"/>
      <c r="B420" s="177"/>
      <c r="C420" s="177"/>
      <c r="D420" s="416"/>
      <c r="E420" s="416"/>
      <c r="F420" s="177"/>
      <c r="G420" s="177"/>
      <c r="H420" s="177"/>
      <c r="I420" s="181"/>
      <c r="J420" s="177"/>
      <c r="K420" s="1374"/>
      <c r="L420" s="177"/>
      <c r="M420" s="177"/>
      <c r="N420" s="177"/>
      <c r="O420" s="177"/>
      <c r="P420" s="180"/>
      <c r="Q420" s="181"/>
      <c r="R420" s="181"/>
      <c r="T420" s="177"/>
      <c r="U420" s="177"/>
      <c r="V420" s="177"/>
      <c r="W420" s="177"/>
      <c r="X420" s="177"/>
    </row>
    <row r="421" spans="1:24" s="357" customFormat="1">
      <c r="A421" s="183"/>
      <c r="B421" s="177"/>
      <c r="C421" s="177"/>
      <c r="D421" s="416"/>
      <c r="E421" s="416"/>
      <c r="F421" s="177"/>
      <c r="G421" s="177"/>
      <c r="H421" s="177"/>
      <c r="I421" s="181"/>
      <c r="J421" s="177"/>
      <c r="K421" s="1374"/>
      <c r="L421" s="177"/>
      <c r="M421" s="177"/>
      <c r="N421" s="177"/>
      <c r="O421" s="177"/>
      <c r="P421" s="180"/>
      <c r="Q421" s="181"/>
      <c r="R421" s="181"/>
      <c r="T421" s="177"/>
      <c r="U421" s="177"/>
      <c r="V421" s="177"/>
      <c r="W421" s="177"/>
      <c r="X421" s="177"/>
    </row>
    <row r="422" spans="1:24" s="357" customFormat="1">
      <c r="A422" s="183"/>
      <c r="B422" s="177"/>
      <c r="C422" s="177"/>
      <c r="D422" s="416"/>
      <c r="E422" s="416"/>
      <c r="F422" s="177"/>
      <c r="G422" s="177"/>
      <c r="H422" s="177"/>
      <c r="I422" s="181"/>
      <c r="J422" s="177"/>
      <c r="K422" s="1374"/>
      <c r="L422" s="177"/>
      <c r="M422" s="177"/>
      <c r="N422" s="177"/>
      <c r="O422" s="177"/>
      <c r="P422" s="180"/>
      <c r="Q422" s="181"/>
      <c r="R422" s="181"/>
      <c r="T422" s="177"/>
      <c r="U422" s="177"/>
      <c r="V422" s="177"/>
      <c r="W422" s="177"/>
      <c r="X422" s="177"/>
    </row>
    <row r="423" spans="1:24" s="357" customFormat="1">
      <c r="A423" s="183"/>
      <c r="B423" s="177"/>
      <c r="C423" s="177"/>
      <c r="D423" s="416"/>
      <c r="E423" s="416"/>
      <c r="F423" s="177"/>
      <c r="G423" s="177"/>
      <c r="H423" s="177"/>
      <c r="I423" s="181"/>
      <c r="J423" s="177"/>
      <c r="K423" s="1374"/>
      <c r="L423" s="177"/>
      <c r="M423" s="177"/>
      <c r="N423" s="177"/>
      <c r="O423" s="177"/>
      <c r="P423" s="180"/>
      <c r="Q423" s="181"/>
      <c r="R423" s="181"/>
      <c r="T423" s="177"/>
      <c r="U423" s="177"/>
      <c r="V423" s="177"/>
      <c r="W423" s="177"/>
      <c r="X423" s="177"/>
    </row>
    <row r="424" spans="1:24" s="357" customFormat="1">
      <c r="A424" s="183"/>
      <c r="B424" s="177"/>
      <c r="C424" s="177"/>
      <c r="D424" s="416"/>
      <c r="E424" s="416"/>
      <c r="F424" s="177"/>
      <c r="G424" s="177"/>
      <c r="H424" s="177"/>
      <c r="I424" s="181"/>
      <c r="J424" s="177"/>
      <c r="K424" s="1374"/>
      <c r="L424" s="177"/>
      <c r="M424" s="177"/>
      <c r="N424" s="177"/>
      <c r="O424" s="177"/>
      <c r="P424" s="180"/>
      <c r="Q424" s="181"/>
      <c r="R424" s="181"/>
      <c r="T424" s="177"/>
      <c r="U424" s="177"/>
      <c r="V424" s="177"/>
      <c r="W424" s="177"/>
      <c r="X424" s="177"/>
    </row>
    <row r="425" spans="1:24" s="357" customFormat="1">
      <c r="A425" s="183"/>
      <c r="B425" s="177"/>
      <c r="C425" s="177"/>
      <c r="D425" s="416"/>
      <c r="E425" s="416"/>
      <c r="F425" s="177"/>
      <c r="G425" s="177"/>
      <c r="H425" s="177"/>
      <c r="I425" s="181"/>
      <c r="J425" s="177"/>
      <c r="K425" s="1374"/>
      <c r="L425" s="177"/>
      <c r="M425" s="177"/>
      <c r="N425" s="177"/>
      <c r="O425" s="177"/>
      <c r="P425" s="180"/>
      <c r="Q425" s="181"/>
      <c r="R425" s="181"/>
      <c r="T425" s="177"/>
      <c r="U425" s="177"/>
      <c r="V425" s="177"/>
      <c r="W425" s="177"/>
      <c r="X425" s="177"/>
    </row>
    <row r="426" spans="1:24" s="357" customFormat="1">
      <c r="A426" s="183"/>
      <c r="B426" s="177"/>
      <c r="C426" s="177"/>
      <c r="D426" s="416"/>
      <c r="E426" s="416"/>
      <c r="F426" s="177"/>
      <c r="G426" s="177"/>
      <c r="H426" s="177"/>
      <c r="I426" s="181"/>
      <c r="J426" s="177"/>
      <c r="K426" s="1374"/>
      <c r="L426" s="177"/>
      <c r="M426" s="177"/>
      <c r="N426" s="177"/>
      <c r="O426" s="177"/>
      <c r="P426" s="180"/>
      <c r="Q426" s="181"/>
      <c r="R426" s="181"/>
      <c r="T426" s="177"/>
      <c r="U426" s="177"/>
      <c r="V426" s="177"/>
      <c r="W426" s="177"/>
      <c r="X426" s="177"/>
    </row>
    <row r="427" spans="1:24" s="357" customFormat="1">
      <c r="A427" s="183"/>
      <c r="B427" s="177"/>
      <c r="C427" s="177"/>
      <c r="D427" s="416"/>
      <c r="E427" s="416"/>
      <c r="F427" s="177"/>
      <c r="G427" s="177"/>
      <c r="H427" s="177"/>
      <c r="I427" s="181"/>
      <c r="J427" s="177"/>
      <c r="K427" s="1374"/>
      <c r="L427" s="177"/>
      <c r="M427" s="177"/>
      <c r="N427" s="177"/>
      <c r="O427" s="177"/>
      <c r="P427" s="180"/>
      <c r="Q427" s="181"/>
      <c r="R427" s="181"/>
      <c r="T427" s="177"/>
      <c r="U427" s="177"/>
      <c r="V427" s="177"/>
      <c r="W427" s="177"/>
      <c r="X427" s="177"/>
    </row>
    <row r="428" spans="1:24" s="357" customFormat="1">
      <c r="A428" s="183"/>
      <c r="B428" s="177"/>
      <c r="C428" s="177"/>
      <c r="D428" s="416"/>
      <c r="E428" s="416"/>
      <c r="F428" s="177"/>
      <c r="G428" s="177"/>
      <c r="H428" s="177"/>
      <c r="I428" s="181"/>
      <c r="J428" s="177"/>
      <c r="K428" s="1374"/>
      <c r="L428" s="177"/>
      <c r="M428" s="177"/>
      <c r="N428" s="177"/>
      <c r="O428" s="177"/>
      <c r="P428" s="180"/>
      <c r="Q428" s="181"/>
      <c r="R428" s="181"/>
      <c r="T428" s="177"/>
      <c r="U428" s="177"/>
      <c r="V428" s="177"/>
      <c r="W428" s="177"/>
      <c r="X428" s="177"/>
    </row>
    <row r="429" spans="1:24" s="357" customFormat="1">
      <c r="A429" s="183"/>
      <c r="B429" s="177"/>
      <c r="C429" s="177"/>
      <c r="D429" s="416"/>
      <c r="E429" s="416"/>
      <c r="F429" s="177"/>
      <c r="G429" s="177"/>
      <c r="H429" s="177"/>
      <c r="I429" s="181"/>
      <c r="J429" s="177"/>
      <c r="K429" s="1374"/>
      <c r="L429" s="177"/>
      <c r="M429" s="177"/>
      <c r="N429" s="177"/>
      <c r="O429" s="177"/>
      <c r="P429" s="180"/>
      <c r="Q429" s="181"/>
      <c r="R429" s="181"/>
      <c r="T429" s="177"/>
      <c r="U429" s="177"/>
      <c r="V429" s="177"/>
      <c r="W429" s="177"/>
      <c r="X429" s="177"/>
    </row>
    <row r="430" spans="1:24" s="357" customFormat="1">
      <c r="A430" s="183"/>
      <c r="B430" s="177"/>
      <c r="C430" s="177"/>
      <c r="D430" s="416"/>
      <c r="E430" s="416"/>
      <c r="F430" s="177"/>
      <c r="G430" s="177"/>
      <c r="H430" s="177"/>
      <c r="I430" s="181"/>
      <c r="J430" s="177"/>
      <c r="K430" s="1374"/>
      <c r="L430" s="177"/>
      <c r="M430" s="177"/>
      <c r="N430" s="177"/>
      <c r="O430" s="177"/>
      <c r="P430" s="180"/>
      <c r="Q430" s="181"/>
      <c r="R430" s="181"/>
      <c r="T430" s="177"/>
      <c r="U430" s="177"/>
      <c r="V430" s="177"/>
      <c r="W430" s="177"/>
      <c r="X430" s="177"/>
    </row>
    <row r="431" spans="1:24" s="357" customFormat="1">
      <c r="A431" s="183"/>
      <c r="B431" s="177"/>
      <c r="C431" s="177"/>
      <c r="D431" s="416"/>
      <c r="E431" s="416"/>
      <c r="F431" s="177"/>
      <c r="G431" s="177"/>
      <c r="H431" s="177"/>
      <c r="I431" s="181"/>
      <c r="J431" s="177"/>
      <c r="K431" s="1374"/>
      <c r="L431" s="177"/>
      <c r="M431" s="177"/>
      <c r="N431" s="177"/>
      <c r="O431" s="177"/>
      <c r="P431" s="180"/>
      <c r="Q431" s="181"/>
      <c r="R431" s="181"/>
      <c r="T431" s="177"/>
      <c r="U431" s="177"/>
      <c r="V431" s="177"/>
      <c r="W431" s="177"/>
      <c r="X431" s="177"/>
    </row>
    <row r="432" spans="1:24" s="357" customFormat="1">
      <c r="A432" s="183"/>
      <c r="B432" s="177"/>
      <c r="C432" s="177"/>
      <c r="D432" s="416"/>
      <c r="E432" s="416"/>
      <c r="F432" s="177"/>
      <c r="G432" s="177"/>
      <c r="H432" s="177"/>
      <c r="I432" s="181"/>
      <c r="J432" s="177"/>
      <c r="K432" s="1374"/>
      <c r="L432" s="177"/>
      <c r="M432" s="177"/>
      <c r="N432" s="177"/>
      <c r="O432" s="177"/>
      <c r="P432" s="180"/>
      <c r="Q432" s="181"/>
      <c r="R432" s="181"/>
      <c r="T432" s="177"/>
      <c r="U432" s="177"/>
      <c r="V432" s="177"/>
      <c r="W432" s="177"/>
      <c r="X432" s="177"/>
    </row>
    <row r="433" spans="1:24" s="357" customFormat="1">
      <c r="A433" s="183"/>
      <c r="B433" s="177"/>
      <c r="C433" s="177"/>
      <c r="D433" s="416"/>
      <c r="E433" s="416"/>
      <c r="F433" s="177"/>
      <c r="G433" s="177"/>
      <c r="H433" s="177"/>
      <c r="I433" s="181"/>
      <c r="J433" s="177"/>
      <c r="K433" s="1374"/>
      <c r="L433" s="177"/>
      <c r="M433" s="177"/>
      <c r="N433" s="177"/>
      <c r="O433" s="177"/>
      <c r="P433" s="180"/>
      <c r="Q433" s="181"/>
      <c r="R433" s="181"/>
      <c r="T433" s="177"/>
      <c r="U433" s="177"/>
      <c r="V433" s="177"/>
      <c r="W433" s="177"/>
      <c r="X433" s="177"/>
    </row>
    <row r="434" spans="1:24" s="357" customFormat="1">
      <c r="A434" s="183"/>
      <c r="B434" s="177"/>
      <c r="C434" s="177"/>
      <c r="D434" s="416"/>
      <c r="E434" s="416"/>
      <c r="F434" s="177"/>
      <c r="G434" s="177"/>
      <c r="H434" s="177"/>
      <c r="I434" s="181"/>
      <c r="J434" s="177"/>
      <c r="K434" s="1374"/>
      <c r="L434" s="177"/>
      <c r="M434" s="177"/>
      <c r="N434" s="177"/>
      <c r="O434" s="177"/>
      <c r="P434" s="180"/>
      <c r="Q434" s="181"/>
      <c r="R434" s="181"/>
      <c r="T434" s="177"/>
      <c r="U434" s="177"/>
      <c r="V434" s="177"/>
      <c r="W434" s="177"/>
      <c r="X434" s="177"/>
    </row>
    <row r="435" spans="1:24" s="357" customFormat="1">
      <c r="A435" s="183"/>
      <c r="B435" s="177"/>
      <c r="C435" s="177"/>
      <c r="D435" s="416"/>
      <c r="E435" s="416"/>
      <c r="F435" s="177"/>
      <c r="G435" s="177"/>
      <c r="H435" s="177"/>
      <c r="I435" s="181"/>
      <c r="J435" s="177"/>
      <c r="K435" s="1374"/>
      <c r="L435" s="177"/>
      <c r="M435" s="177"/>
      <c r="N435" s="177"/>
      <c r="O435" s="177"/>
      <c r="P435" s="180"/>
      <c r="Q435" s="181"/>
      <c r="R435" s="181"/>
      <c r="T435" s="177"/>
      <c r="U435" s="177"/>
      <c r="V435" s="177"/>
      <c r="W435" s="177"/>
      <c r="X435" s="177"/>
    </row>
    <row r="436" spans="1:24" s="357" customFormat="1">
      <c r="A436" s="183"/>
      <c r="B436" s="177"/>
      <c r="C436" s="177"/>
      <c r="D436" s="416"/>
      <c r="E436" s="416"/>
      <c r="F436" s="177"/>
      <c r="G436" s="177"/>
      <c r="H436" s="177"/>
      <c r="I436" s="181"/>
      <c r="J436" s="177"/>
      <c r="K436" s="1374"/>
      <c r="L436" s="177"/>
      <c r="M436" s="177"/>
      <c r="N436" s="177"/>
      <c r="O436" s="177"/>
      <c r="P436" s="180"/>
      <c r="Q436" s="181"/>
      <c r="R436" s="181"/>
      <c r="T436" s="177"/>
      <c r="U436" s="177"/>
      <c r="V436" s="177"/>
      <c r="W436" s="177"/>
      <c r="X436" s="177"/>
    </row>
    <row r="437" spans="1:24" s="357" customFormat="1">
      <c r="A437" s="183"/>
      <c r="B437" s="177"/>
      <c r="C437" s="177"/>
      <c r="D437" s="416"/>
      <c r="E437" s="416"/>
      <c r="F437" s="177"/>
      <c r="G437" s="177"/>
      <c r="H437" s="177"/>
      <c r="I437" s="181"/>
      <c r="J437" s="177"/>
      <c r="K437" s="1374"/>
      <c r="L437" s="177"/>
      <c r="M437" s="177"/>
      <c r="N437" s="177"/>
      <c r="O437" s="177"/>
      <c r="P437" s="180"/>
      <c r="Q437" s="181"/>
      <c r="R437" s="181"/>
      <c r="T437" s="177"/>
      <c r="U437" s="177"/>
      <c r="V437" s="177"/>
      <c r="W437" s="177"/>
      <c r="X437" s="177"/>
    </row>
    <row r="438" spans="1:24" s="357" customFormat="1">
      <c r="A438" s="183"/>
      <c r="B438" s="177"/>
      <c r="C438" s="177"/>
      <c r="D438" s="416"/>
      <c r="E438" s="416"/>
      <c r="F438" s="177"/>
      <c r="G438" s="177"/>
      <c r="H438" s="177"/>
      <c r="I438" s="181"/>
      <c r="J438" s="177"/>
      <c r="K438" s="1374"/>
      <c r="L438" s="177"/>
      <c r="M438" s="177"/>
      <c r="N438" s="177"/>
      <c r="O438" s="177"/>
      <c r="P438" s="180"/>
      <c r="Q438" s="181"/>
      <c r="R438" s="181"/>
      <c r="T438" s="177"/>
      <c r="U438" s="177"/>
      <c r="V438" s="177"/>
      <c r="W438" s="177"/>
      <c r="X438" s="177"/>
    </row>
    <row r="439" spans="1:24" s="357" customFormat="1">
      <c r="A439" s="183"/>
      <c r="B439" s="177"/>
      <c r="C439" s="177"/>
      <c r="D439" s="416"/>
      <c r="E439" s="416"/>
      <c r="F439" s="177"/>
      <c r="G439" s="177"/>
      <c r="H439" s="177"/>
      <c r="I439" s="181"/>
      <c r="J439" s="177"/>
      <c r="K439" s="1374"/>
      <c r="L439" s="177"/>
      <c r="M439" s="177"/>
      <c r="N439" s="177"/>
      <c r="O439" s="177"/>
      <c r="P439" s="180"/>
      <c r="Q439" s="181"/>
      <c r="R439" s="181"/>
      <c r="T439" s="177"/>
      <c r="U439" s="177"/>
      <c r="V439" s="177"/>
      <c r="W439" s="177"/>
      <c r="X439" s="177"/>
    </row>
    <row r="440" spans="1:24" s="357" customFormat="1">
      <c r="A440" s="183"/>
      <c r="B440" s="177"/>
      <c r="C440" s="177"/>
      <c r="D440" s="416"/>
      <c r="E440" s="416"/>
      <c r="F440" s="177"/>
      <c r="G440" s="177"/>
      <c r="H440" s="177"/>
      <c r="I440" s="181"/>
      <c r="J440" s="177"/>
      <c r="K440" s="1374"/>
      <c r="L440" s="177"/>
      <c r="M440" s="177"/>
      <c r="N440" s="177"/>
      <c r="O440" s="177"/>
      <c r="P440" s="180"/>
      <c r="Q440" s="181"/>
      <c r="R440" s="181"/>
      <c r="T440" s="177"/>
      <c r="U440" s="177"/>
      <c r="V440" s="177"/>
      <c r="W440" s="177"/>
      <c r="X440" s="177"/>
    </row>
    <row r="441" spans="1:24" s="357" customFormat="1">
      <c r="A441" s="183"/>
      <c r="B441" s="177"/>
      <c r="C441" s="177"/>
      <c r="D441" s="416"/>
      <c r="E441" s="416"/>
      <c r="F441" s="177"/>
      <c r="G441" s="177"/>
      <c r="H441" s="177"/>
      <c r="I441" s="181"/>
      <c r="J441" s="177"/>
      <c r="K441" s="1374"/>
      <c r="L441" s="177"/>
      <c r="M441" s="177"/>
      <c r="N441" s="177"/>
      <c r="O441" s="177"/>
      <c r="P441" s="180"/>
      <c r="Q441" s="181"/>
      <c r="R441" s="181"/>
      <c r="T441" s="177"/>
      <c r="U441" s="177"/>
      <c r="V441" s="177"/>
      <c r="W441" s="177"/>
      <c r="X441" s="177"/>
    </row>
    <row r="442" spans="1:24" s="357" customFormat="1">
      <c r="A442" s="183"/>
      <c r="B442" s="177"/>
      <c r="C442" s="177"/>
      <c r="D442" s="416"/>
      <c r="E442" s="416"/>
      <c r="F442" s="177"/>
      <c r="G442" s="177"/>
      <c r="H442" s="177"/>
      <c r="I442" s="181"/>
      <c r="J442" s="177"/>
      <c r="K442" s="1374"/>
      <c r="L442" s="177"/>
      <c r="M442" s="177"/>
      <c r="N442" s="177"/>
      <c r="O442" s="177"/>
      <c r="P442" s="180"/>
      <c r="Q442" s="181"/>
      <c r="R442" s="181"/>
      <c r="T442" s="177"/>
      <c r="U442" s="177"/>
      <c r="V442" s="177"/>
      <c r="W442" s="177"/>
      <c r="X442" s="177"/>
    </row>
    <row r="443" spans="1:24" s="357" customFormat="1">
      <c r="A443" s="183"/>
      <c r="B443" s="177"/>
      <c r="C443" s="177"/>
      <c r="D443" s="416"/>
      <c r="E443" s="416"/>
      <c r="F443" s="177"/>
      <c r="G443" s="177"/>
      <c r="H443" s="177"/>
      <c r="I443" s="181"/>
      <c r="J443" s="177"/>
      <c r="K443" s="1374"/>
      <c r="L443" s="177"/>
      <c r="M443" s="177"/>
      <c r="N443" s="177"/>
      <c r="O443" s="177"/>
      <c r="P443" s="180"/>
      <c r="Q443" s="181"/>
      <c r="R443" s="181"/>
      <c r="T443" s="177"/>
      <c r="U443" s="177"/>
      <c r="V443" s="177"/>
      <c r="W443" s="177"/>
      <c r="X443" s="177"/>
    </row>
    <row r="444" spans="1:24" s="357" customFormat="1">
      <c r="A444" s="183"/>
      <c r="B444" s="177"/>
      <c r="C444" s="177"/>
      <c r="D444" s="416"/>
      <c r="E444" s="416"/>
      <c r="F444" s="177"/>
      <c r="G444" s="177"/>
      <c r="H444" s="177"/>
      <c r="I444" s="181"/>
      <c r="J444" s="177"/>
      <c r="K444" s="1374"/>
      <c r="L444" s="177"/>
      <c r="M444" s="177"/>
      <c r="N444" s="177"/>
      <c r="O444" s="177"/>
      <c r="P444" s="180"/>
      <c r="Q444" s="181"/>
      <c r="R444" s="181"/>
      <c r="T444" s="177"/>
      <c r="U444" s="177"/>
      <c r="V444" s="177"/>
      <c r="W444" s="177"/>
      <c r="X444" s="177"/>
    </row>
    <row r="445" spans="1:24" s="357" customFormat="1">
      <c r="A445" s="183"/>
      <c r="B445" s="177"/>
      <c r="C445" s="177"/>
      <c r="D445" s="416"/>
      <c r="E445" s="416"/>
      <c r="F445" s="177"/>
      <c r="G445" s="177"/>
      <c r="H445" s="177"/>
      <c r="I445" s="181"/>
      <c r="J445" s="177"/>
      <c r="K445" s="1374"/>
      <c r="L445" s="177"/>
      <c r="M445" s="177"/>
      <c r="N445" s="177"/>
      <c r="O445" s="177"/>
      <c r="P445" s="180"/>
      <c r="Q445" s="181"/>
      <c r="R445" s="181"/>
      <c r="T445" s="177"/>
      <c r="U445" s="177"/>
      <c r="V445" s="177"/>
      <c r="W445" s="177"/>
      <c r="X445" s="177"/>
    </row>
    <row r="446" spans="1:24" s="357" customFormat="1">
      <c r="A446" s="183"/>
      <c r="B446" s="177"/>
      <c r="C446" s="177"/>
      <c r="D446" s="416"/>
      <c r="E446" s="416"/>
      <c r="F446" s="177"/>
      <c r="G446" s="177"/>
      <c r="H446" s="177"/>
      <c r="I446" s="181"/>
      <c r="J446" s="177"/>
      <c r="K446" s="1374"/>
      <c r="L446" s="177"/>
      <c r="M446" s="177"/>
      <c r="N446" s="177"/>
      <c r="O446" s="177"/>
      <c r="P446" s="180"/>
      <c r="Q446" s="181"/>
      <c r="R446" s="181"/>
      <c r="T446" s="177"/>
      <c r="U446" s="177"/>
      <c r="V446" s="177"/>
      <c r="W446" s="177"/>
      <c r="X446" s="177"/>
    </row>
    <row r="447" spans="1:24" s="357" customFormat="1">
      <c r="A447" s="183"/>
      <c r="B447" s="177"/>
      <c r="C447" s="177"/>
      <c r="D447" s="416"/>
      <c r="E447" s="416"/>
      <c r="F447" s="177"/>
      <c r="G447" s="177"/>
      <c r="H447" s="177"/>
      <c r="I447" s="181"/>
      <c r="J447" s="177"/>
      <c r="K447" s="1374"/>
      <c r="L447" s="177"/>
      <c r="M447" s="177"/>
      <c r="N447" s="177"/>
      <c r="O447" s="177"/>
      <c r="P447" s="180"/>
      <c r="Q447" s="181"/>
      <c r="R447" s="181"/>
      <c r="T447" s="177"/>
      <c r="U447" s="177"/>
      <c r="V447" s="177"/>
      <c r="W447" s="177"/>
      <c r="X447" s="177"/>
    </row>
    <row r="448" spans="1:24" s="357" customFormat="1">
      <c r="A448" s="183"/>
      <c r="B448" s="177"/>
      <c r="C448" s="177"/>
      <c r="D448" s="416"/>
      <c r="E448" s="416"/>
      <c r="F448" s="177"/>
      <c r="G448" s="177"/>
      <c r="H448" s="177"/>
      <c r="I448" s="181"/>
      <c r="J448" s="177"/>
      <c r="K448" s="1374"/>
      <c r="L448" s="177"/>
      <c r="M448" s="177"/>
      <c r="N448" s="177"/>
      <c r="O448" s="177"/>
      <c r="P448" s="180"/>
      <c r="Q448" s="181"/>
      <c r="R448" s="181"/>
      <c r="T448" s="177"/>
      <c r="U448" s="177"/>
      <c r="V448" s="177"/>
      <c r="W448" s="177"/>
      <c r="X448" s="177"/>
    </row>
    <row r="449" spans="1:24" s="357" customFormat="1">
      <c r="A449" s="183"/>
      <c r="B449" s="177"/>
      <c r="C449" s="177"/>
      <c r="D449" s="416"/>
      <c r="E449" s="416"/>
      <c r="F449" s="177"/>
      <c r="G449" s="177"/>
      <c r="H449" s="177"/>
      <c r="I449" s="181"/>
      <c r="J449" s="177"/>
      <c r="K449" s="1374"/>
      <c r="L449" s="177"/>
      <c r="M449" s="177"/>
      <c r="N449" s="177"/>
      <c r="O449" s="177"/>
      <c r="P449" s="180"/>
      <c r="Q449" s="181"/>
      <c r="R449" s="181"/>
      <c r="T449" s="177"/>
      <c r="U449" s="177"/>
      <c r="V449" s="177"/>
      <c r="W449" s="177"/>
      <c r="X449" s="177"/>
    </row>
    <row r="450" spans="1:24" s="357" customFormat="1">
      <c r="A450" s="183"/>
      <c r="B450" s="177"/>
      <c r="C450" s="177"/>
      <c r="D450" s="416"/>
      <c r="E450" s="416"/>
      <c r="F450" s="177"/>
      <c r="G450" s="177"/>
      <c r="H450" s="177"/>
      <c r="I450" s="181"/>
      <c r="J450" s="177"/>
      <c r="K450" s="1374"/>
      <c r="L450" s="177"/>
      <c r="M450" s="177"/>
      <c r="N450" s="177"/>
      <c r="O450" s="177"/>
      <c r="P450" s="180"/>
      <c r="Q450" s="181"/>
      <c r="R450" s="181"/>
      <c r="T450" s="177"/>
      <c r="U450" s="177"/>
      <c r="V450" s="177"/>
      <c r="W450" s="177"/>
      <c r="X450" s="177"/>
    </row>
    <row r="451" spans="1:24" s="357" customFormat="1">
      <c r="A451" s="183"/>
      <c r="B451" s="177"/>
      <c r="C451" s="177"/>
      <c r="D451" s="416"/>
      <c r="E451" s="416"/>
      <c r="F451" s="177"/>
      <c r="G451" s="177"/>
      <c r="H451" s="177"/>
      <c r="I451" s="181"/>
      <c r="J451" s="177"/>
      <c r="K451" s="1374"/>
      <c r="L451" s="177"/>
      <c r="M451" s="177"/>
      <c r="N451" s="177"/>
      <c r="O451" s="177"/>
      <c r="P451" s="180"/>
      <c r="Q451" s="181"/>
      <c r="R451" s="181"/>
      <c r="T451" s="177"/>
      <c r="U451" s="177"/>
      <c r="V451" s="177"/>
      <c r="W451" s="177"/>
      <c r="X451" s="177"/>
    </row>
    <row r="452" spans="1:24" s="357" customFormat="1">
      <c r="A452" s="183"/>
      <c r="B452" s="177"/>
      <c r="C452" s="177"/>
      <c r="D452" s="416"/>
      <c r="E452" s="416"/>
      <c r="F452" s="177"/>
      <c r="G452" s="177"/>
      <c r="H452" s="177"/>
      <c r="I452" s="181"/>
      <c r="J452" s="177"/>
      <c r="K452" s="1374"/>
      <c r="L452" s="177"/>
      <c r="M452" s="177"/>
      <c r="N452" s="177"/>
      <c r="O452" s="177"/>
      <c r="P452" s="180"/>
      <c r="Q452" s="181"/>
      <c r="R452" s="181"/>
      <c r="T452" s="177"/>
      <c r="U452" s="177"/>
      <c r="V452" s="177"/>
      <c r="W452" s="177"/>
      <c r="X452" s="177"/>
    </row>
    <row r="453" spans="1:24" s="357" customFormat="1">
      <c r="A453" s="183"/>
      <c r="B453" s="177"/>
      <c r="C453" s="177"/>
      <c r="D453" s="416"/>
      <c r="E453" s="416"/>
      <c r="F453" s="177"/>
      <c r="G453" s="177"/>
      <c r="H453" s="177"/>
      <c r="I453" s="181"/>
      <c r="J453" s="177"/>
      <c r="K453" s="1374"/>
      <c r="L453" s="177"/>
      <c r="M453" s="177"/>
      <c r="N453" s="177"/>
      <c r="O453" s="177"/>
      <c r="P453" s="180"/>
      <c r="Q453" s="181"/>
      <c r="R453" s="181"/>
      <c r="T453" s="177"/>
      <c r="U453" s="177"/>
      <c r="V453" s="177"/>
      <c r="W453" s="177"/>
      <c r="X453" s="177"/>
    </row>
    <row r="454" spans="1:24" s="357" customFormat="1">
      <c r="A454" s="183"/>
      <c r="B454" s="177"/>
      <c r="C454" s="177"/>
      <c r="D454" s="416"/>
      <c r="E454" s="416"/>
      <c r="F454" s="177"/>
      <c r="G454" s="177"/>
      <c r="H454" s="177"/>
      <c r="I454" s="181"/>
      <c r="J454" s="177"/>
      <c r="K454" s="1374"/>
      <c r="L454" s="177"/>
      <c r="M454" s="177"/>
      <c r="N454" s="177"/>
      <c r="O454" s="177"/>
      <c r="P454" s="180"/>
      <c r="Q454" s="181"/>
      <c r="R454" s="181"/>
      <c r="T454" s="177"/>
      <c r="U454" s="177"/>
      <c r="V454" s="177"/>
      <c r="W454" s="177"/>
      <c r="X454" s="177"/>
    </row>
    <row r="455" spans="1:24" s="357" customFormat="1">
      <c r="A455" s="183"/>
      <c r="B455" s="177"/>
      <c r="C455" s="177"/>
      <c r="D455" s="416"/>
      <c r="E455" s="416"/>
      <c r="F455" s="177"/>
      <c r="G455" s="177"/>
      <c r="H455" s="177"/>
      <c r="I455" s="181"/>
      <c r="J455" s="177"/>
      <c r="K455" s="1374"/>
      <c r="L455" s="177"/>
      <c r="M455" s="177"/>
      <c r="N455" s="177"/>
      <c r="O455" s="177"/>
      <c r="P455" s="180"/>
      <c r="Q455" s="181"/>
      <c r="R455" s="181"/>
      <c r="T455" s="177"/>
      <c r="U455" s="177"/>
      <c r="V455" s="177"/>
      <c r="W455" s="177"/>
      <c r="X455" s="177"/>
    </row>
    <row r="456" spans="1:24" s="357" customFormat="1">
      <c r="A456" s="183"/>
      <c r="B456" s="177"/>
      <c r="C456" s="177"/>
      <c r="D456" s="416"/>
      <c r="E456" s="416"/>
      <c r="F456" s="177"/>
      <c r="G456" s="177"/>
      <c r="H456" s="177"/>
      <c r="I456" s="181"/>
      <c r="J456" s="177"/>
      <c r="K456" s="1374"/>
      <c r="L456" s="177"/>
      <c r="M456" s="177"/>
      <c r="N456" s="177"/>
      <c r="O456" s="177"/>
      <c r="P456" s="180"/>
      <c r="Q456" s="181"/>
      <c r="R456" s="181"/>
      <c r="T456" s="177"/>
      <c r="U456" s="177"/>
      <c r="V456" s="177"/>
      <c r="W456" s="177"/>
      <c r="X456" s="177"/>
    </row>
    <row r="457" spans="1:24" s="357" customFormat="1">
      <c r="A457" s="183"/>
      <c r="B457" s="177"/>
      <c r="C457" s="177"/>
      <c r="D457" s="416"/>
      <c r="E457" s="416"/>
      <c r="F457" s="177"/>
      <c r="G457" s="177"/>
      <c r="H457" s="177"/>
      <c r="I457" s="181"/>
      <c r="J457" s="177"/>
      <c r="K457" s="1374"/>
      <c r="L457" s="177"/>
      <c r="M457" s="177"/>
      <c r="N457" s="177"/>
      <c r="O457" s="177"/>
      <c r="P457" s="180"/>
      <c r="Q457" s="181"/>
      <c r="R457" s="181"/>
      <c r="T457" s="177"/>
      <c r="U457" s="177"/>
      <c r="V457" s="177"/>
      <c r="W457" s="177"/>
      <c r="X457" s="177"/>
    </row>
    <row r="458" spans="1:24" s="357" customFormat="1">
      <c r="A458" s="183"/>
      <c r="B458" s="177"/>
      <c r="C458" s="177"/>
      <c r="D458" s="416"/>
      <c r="E458" s="416"/>
      <c r="F458" s="177"/>
      <c r="G458" s="177"/>
      <c r="H458" s="177"/>
      <c r="I458" s="181"/>
      <c r="J458" s="177"/>
      <c r="K458" s="1374"/>
      <c r="L458" s="177"/>
      <c r="M458" s="177"/>
      <c r="N458" s="177"/>
      <c r="O458" s="177"/>
      <c r="P458" s="180"/>
      <c r="Q458" s="181"/>
      <c r="R458" s="181"/>
      <c r="T458" s="177"/>
      <c r="U458" s="177"/>
      <c r="V458" s="177"/>
      <c r="W458" s="177"/>
      <c r="X458" s="177"/>
    </row>
    <row r="459" spans="1:24" s="357" customFormat="1">
      <c r="A459" s="183"/>
      <c r="B459" s="177"/>
      <c r="C459" s="177"/>
      <c r="D459" s="416"/>
      <c r="E459" s="416"/>
      <c r="F459" s="177"/>
      <c r="G459" s="177"/>
      <c r="H459" s="177"/>
      <c r="I459" s="181"/>
      <c r="J459" s="177"/>
      <c r="K459" s="1374"/>
      <c r="L459" s="177"/>
      <c r="M459" s="177"/>
      <c r="N459" s="177"/>
      <c r="O459" s="177"/>
      <c r="P459" s="180"/>
      <c r="Q459" s="181"/>
      <c r="R459" s="181"/>
      <c r="T459" s="177"/>
      <c r="U459" s="177"/>
      <c r="V459" s="177"/>
      <c r="W459" s="177"/>
      <c r="X459" s="177"/>
    </row>
    <row r="460" spans="1:24" s="357" customFormat="1">
      <c r="A460" s="183"/>
      <c r="B460" s="177"/>
      <c r="C460" s="177"/>
      <c r="D460" s="416"/>
      <c r="E460" s="416"/>
      <c r="F460" s="177"/>
      <c r="G460" s="177"/>
      <c r="H460" s="177"/>
      <c r="I460" s="181"/>
      <c r="J460" s="177"/>
      <c r="K460" s="1374"/>
      <c r="L460" s="177"/>
      <c r="M460" s="177"/>
      <c r="N460" s="177"/>
      <c r="O460" s="177"/>
      <c r="P460" s="180"/>
      <c r="Q460" s="181"/>
      <c r="R460" s="181"/>
      <c r="T460" s="177"/>
      <c r="U460" s="177"/>
      <c r="V460" s="177"/>
      <c r="W460" s="177"/>
      <c r="X460" s="177"/>
    </row>
    <row r="461" spans="1:24" s="357" customFormat="1">
      <c r="A461" s="183"/>
      <c r="B461" s="177"/>
      <c r="C461" s="177"/>
      <c r="D461" s="416"/>
      <c r="E461" s="416"/>
      <c r="F461" s="177"/>
      <c r="G461" s="177"/>
      <c r="H461" s="177"/>
      <c r="I461" s="181"/>
      <c r="J461" s="177"/>
      <c r="K461" s="1374"/>
      <c r="L461" s="177"/>
      <c r="M461" s="177"/>
      <c r="N461" s="177"/>
      <c r="O461" s="177"/>
      <c r="P461" s="180"/>
      <c r="Q461" s="181"/>
      <c r="R461" s="181"/>
      <c r="T461" s="177"/>
      <c r="U461" s="177"/>
      <c r="V461" s="177"/>
      <c r="W461" s="177"/>
      <c r="X461" s="177"/>
    </row>
    <row r="462" spans="1:24" s="357" customFormat="1">
      <c r="A462" s="183"/>
      <c r="B462" s="177"/>
      <c r="C462" s="177"/>
      <c r="D462" s="416"/>
      <c r="E462" s="416"/>
      <c r="F462" s="177"/>
      <c r="G462" s="177"/>
      <c r="H462" s="177"/>
      <c r="I462" s="181"/>
      <c r="J462" s="177"/>
      <c r="K462" s="1374"/>
      <c r="L462" s="177"/>
      <c r="M462" s="177"/>
      <c r="N462" s="177"/>
      <c r="O462" s="177"/>
      <c r="P462" s="180"/>
      <c r="Q462" s="181"/>
      <c r="R462" s="181"/>
      <c r="T462" s="177"/>
      <c r="U462" s="177"/>
      <c r="V462" s="177"/>
      <c r="W462" s="177"/>
      <c r="X462" s="177"/>
    </row>
    <row r="463" spans="1:24" s="357" customFormat="1">
      <c r="A463" s="183"/>
      <c r="B463" s="177"/>
      <c r="C463" s="177"/>
      <c r="D463" s="416"/>
      <c r="E463" s="416"/>
      <c r="F463" s="177"/>
      <c r="G463" s="177"/>
      <c r="H463" s="177"/>
      <c r="I463" s="181"/>
      <c r="J463" s="177"/>
      <c r="K463" s="1374"/>
      <c r="L463" s="177"/>
      <c r="M463" s="177"/>
      <c r="N463" s="177"/>
      <c r="O463" s="177"/>
      <c r="P463" s="180"/>
      <c r="Q463" s="181"/>
      <c r="R463" s="181"/>
      <c r="T463" s="177"/>
      <c r="U463" s="177"/>
      <c r="V463" s="177"/>
      <c r="W463" s="177"/>
      <c r="X463" s="177"/>
    </row>
    <row r="464" spans="1:24" s="357" customFormat="1">
      <c r="A464" s="183"/>
      <c r="B464" s="177"/>
      <c r="C464" s="177"/>
      <c r="D464" s="416"/>
      <c r="E464" s="416"/>
      <c r="F464" s="177"/>
      <c r="G464" s="177"/>
      <c r="H464" s="177"/>
      <c r="I464" s="181"/>
      <c r="J464" s="177"/>
      <c r="K464" s="1374"/>
      <c r="L464" s="177"/>
      <c r="M464" s="177"/>
      <c r="N464" s="177"/>
      <c r="O464" s="177"/>
      <c r="P464" s="180"/>
      <c r="Q464" s="181"/>
      <c r="R464" s="181"/>
      <c r="T464" s="177"/>
      <c r="U464" s="177"/>
      <c r="V464" s="177"/>
      <c r="W464" s="177"/>
      <c r="X464" s="177"/>
    </row>
    <row r="465" spans="1:24" s="357" customFormat="1">
      <c r="A465" s="183"/>
      <c r="B465" s="177"/>
      <c r="C465" s="177"/>
      <c r="D465" s="416"/>
      <c r="E465" s="416"/>
      <c r="F465" s="177"/>
      <c r="G465" s="177"/>
      <c r="H465" s="177"/>
      <c r="I465" s="181"/>
      <c r="J465" s="177"/>
      <c r="K465" s="1374"/>
      <c r="L465" s="177"/>
      <c r="M465" s="177"/>
      <c r="N465" s="177"/>
      <c r="O465" s="177"/>
      <c r="P465" s="180"/>
      <c r="Q465" s="181"/>
      <c r="R465" s="181"/>
      <c r="T465" s="177"/>
      <c r="U465" s="177"/>
      <c r="V465" s="177"/>
      <c r="W465" s="177"/>
      <c r="X465" s="177"/>
    </row>
    <row r="466" spans="1:24" s="357" customFormat="1">
      <c r="A466" s="183"/>
      <c r="B466" s="177"/>
      <c r="C466" s="177"/>
      <c r="D466" s="416"/>
      <c r="E466" s="416"/>
      <c r="F466" s="177"/>
      <c r="G466" s="177"/>
      <c r="H466" s="177"/>
      <c r="I466" s="181"/>
      <c r="J466" s="177"/>
      <c r="K466" s="1374"/>
      <c r="L466" s="177"/>
      <c r="M466" s="177"/>
      <c r="N466" s="177"/>
      <c r="O466" s="177"/>
      <c r="P466" s="180"/>
      <c r="Q466" s="181"/>
      <c r="R466" s="181"/>
      <c r="T466" s="177"/>
      <c r="U466" s="177"/>
      <c r="V466" s="177"/>
      <c r="W466" s="177"/>
      <c r="X466" s="177"/>
    </row>
    <row r="467" spans="1:24" s="357" customFormat="1">
      <c r="A467" s="183"/>
      <c r="B467" s="177"/>
      <c r="C467" s="177"/>
      <c r="D467" s="416"/>
      <c r="E467" s="416"/>
      <c r="F467" s="177"/>
      <c r="G467" s="177"/>
      <c r="H467" s="177"/>
      <c r="I467" s="181"/>
      <c r="J467" s="177"/>
      <c r="K467" s="1374"/>
      <c r="L467" s="177"/>
      <c r="M467" s="177"/>
      <c r="N467" s="177"/>
      <c r="O467" s="177"/>
      <c r="P467" s="180"/>
      <c r="Q467" s="181"/>
      <c r="R467" s="181"/>
      <c r="T467" s="177"/>
      <c r="U467" s="177"/>
      <c r="V467" s="177"/>
      <c r="W467" s="177"/>
      <c r="X467" s="177"/>
    </row>
    <row r="468" spans="1:24" s="357" customFormat="1">
      <c r="A468" s="183"/>
      <c r="B468" s="177"/>
      <c r="C468" s="177"/>
      <c r="D468" s="416"/>
      <c r="E468" s="416"/>
      <c r="F468" s="177"/>
      <c r="G468" s="177"/>
      <c r="H468" s="177"/>
      <c r="I468" s="181"/>
      <c r="J468" s="177"/>
      <c r="K468" s="1374"/>
      <c r="L468" s="177"/>
      <c r="M468" s="177"/>
      <c r="N468" s="177"/>
      <c r="O468" s="177"/>
      <c r="P468" s="180"/>
      <c r="Q468" s="181"/>
      <c r="R468" s="181"/>
      <c r="T468" s="177"/>
      <c r="U468" s="177"/>
      <c r="V468" s="177"/>
      <c r="W468" s="177"/>
      <c r="X468" s="177"/>
    </row>
    <row r="469" spans="1:24" s="357" customFormat="1">
      <c r="A469" s="183"/>
      <c r="B469" s="177"/>
      <c r="C469" s="177"/>
      <c r="D469" s="416"/>
      <c r="E469" s="416"/>
      <c r="F469" s="177"/>
      <c r="G469" s="177"/>
      <c r="H469" s="177"/>
      <c r="I469" s="181"/>
      <c r="J469" s="177"/>
      <c r="K469" s="1374"/>
      <c r="L469" s="177"/>
      <c r="M469" s="177"/>
      <c r="N469" s="177"/>
      <c r="O469" s="177"/>
      <c r="P469" s="180"/>
      <c r="Q469" s="181"/>
      <c r="R469" s="181"/>
      <c r="T469" s="177"/>
      <c r="U469" s="177"/>
      <c r="V469" s="177"/>
      <c r="W469" s="177"/>
      <c r="X469" s="177"/>
    </row>
    <row r="470" spans="1:24" s="357" customFormat="1">
      <c r="A470" s="183"/>
      <c r="B470" s="177"/>
      <c r="C470" s="177"/>
      <c r="D470" s="416"/>
      <c r="E470" s="416"/>
      <c r="F470" s="177"/>
      <c r="G470" s="177"/>
      <c r="H470" s="177"/>
      <c r="I470" s="181"/>
      <c r="J470" s="177"/>
      <c r="K470" s="1374"/>
      <c r="L470" s="177"/>
      <c r="M470" s="177"/>
      <c r="N470" s="177"/>
      <c r="O470" s="177"/>
      <c r="P470" s="180"/>
      <c r="Q470" s="181"/>
      <c r="R470" s="181"/>
      <c r="T470" s="177"/>
      <c r="U470" s="177"/>
      <c r="V470" s="177"/>
      <c r="W470" s="177"/>
      <c r="X470" s="177"/>
    </row>
    <row r="471" spans="1:24" s="357" customFormat="1">
      <c r="A471" s="183"/>
      <c r="B471" s="177"/>
      <c r="C471" s="177"/>
      <c r="D471" s="416"/>
      <c r="E471" s="416"/>
      <c r="F471" s="177"/>
      <c r="G471" s="177"/>
      <c r="H471" s="177"/>
      <c r="I471" s="181"/>
      <c r="J471" s="177"/>
      <c r="K471" s="1374"/>
      <c r="L471" s="177"/>
      <c r="M471" s="177"/>
      <c r="N471" s="177"/>
      <c r="O471" s="177"/>
      <c r="P471" s="180"/>
      <c r="Q471" s="181"/>
      <c r="R471" s="181"/>
      <c r="T471" s="177"/>
      <c r="U471" s="177"/>
      <c r="V471" s="177"/>
      <c r="W471" s="177"/>
      <c r="X471" s="177"/>
    </row>
    <row r="472" spans="1:24" s="357" customFormat="1">
      <c r="A472" s="183"/>
      <c r="B472" s="177"/>
      <c r="C472" s="177"/>
      <c r="D472" s="416"/>
      <c r="E472" s="416"/>
      <c r="F472" s="177"/>
      <c r="G472" s="177"/>
      <c r="H472" s="177"/>
      <c r="I472" s="181"/>
      <c r="J472" s="177"/>
      <c r="K472" s="1374"/>
      <c r="L472" s="177"/>
      <c r="M472" s="177"/>
      <c r="N472" s="177"/>
      <c r="O472" s="177"/>
      <c r="P472" s="180"/>
      <c r="Q472" s="181"/>
      <c r="R472" s="181"/>
      <c r="T472" s="177"/>
      <c r="U472" s="177"/>
      <c r="V472" s="177"/>
      <c r="W472" s="177"/>
      <c r="X472" s="177"/>
    </row>
    <row r="473" spans="1:24" s="357" customFormat="1">
      <c r="A473" s="183"/>
      <c r="B473" s="177"/>
      <c r="C473" s="177"/>
      <c r="D473" s="416"/>
      <c r="E473" s="416"/>
      <c r="F473" s="177"/>
      <c r="G473" s="177"/>
      <c r="H473" s="177"/>
      <c r="I473" s="181"/>
      <c r="J473" s="177"/>
      <c r="K473" s="1374"/>
      <c r="L473" s="177"/>
      <c r="M473" s="177"/>
      <c r="N473" s="177"/>
      <c r="O473" s="177"/>
      <c r="P473" s="180"/>
      <c r="Q473" s="181"/>
      <c r="R473" s="181"/>
      <c r="T473" s="177"/>
      <c r="U473" s="177"/>
      <c r="V473" s="177"/>
      <c r="W473" s="177"/>
      <c r="X473" s="177"/>
    </row>
    <row r="474" spans="1:24" s="357" customFormat="1">
      <c r="A474" s="183"/>
      <c r="B474" s="177"/>
      <c r="C474" s="177"/>
      <c r="D474" s="416"/>
      <c r="E474" s="416"/>
      <c r="F474" s="177"/>
      <c r="G474" s="177"/>
      <c r="H474" s="177"/>
      <c r="I474" s="181"/>
      <c r="J474" s="177"/>
      <c r="K474" s="1374"/>
      <c r="L474" s="177"/>
      <c r="M474" s="177"/>
      <c r="N474" s="177"/>
      <c r="O474" s="177"/>
      <c r="P474" s="180"/>
      <c r="Q474" s="181"/>
      <c r="R474" s="181"/>
      <c r="T474" s="177"/>
      <c r="U474" s="177"/>
      <c r="V474" s="177"/>
      <c r="W474" s="177"/>
      <c r="X474" s="177"/>
    </row>
    <row r="475" spans="1:24" s="357" customFormat="1">
      <c r="A475" s="183"/>
      <c r="B475" s="177"/>
      <c r="C475" s="177"/>
      <c r="D475" s="416"/>
      <c r="E475" s="416"/>
      <c r="F475" s="177"/>
      <c r="G475" s="177"/>
      <c r="H475" s="177"/>
      <c r="I475" s="181"/>
      <c r="J475" s="177"/>
      <c r="K475" s="1374"/>
      <c r="L475" s="177"/>
      <c r="M475" s="177"/>
      <c r="N475" s="177"/>
      <c r="O475" s="177"/>
      <c r="P475" s="180"/>
      <c r="Q475" s="181"/>
      <c r="R475" s="181"/>
      <c r="T475" s="177"/>
      <c r="U475" s="177"/>
      <c r="V475" s="177"/>
      <c r="W475" s="177"/>
      <c r="X475" s="177"/>
    </row>
    <row r="476" spans="1:24" s="357" customFormat="1">
      <c r="A476" s="183"/>
      <c r="B476" s="177"/>
      <c r="C476" s="177"/>
      <c r="D476" s="416"/>
      <c r="E476" s="416"/>
      <c r="F476" s="177"/>
      <c r="G476" s="177"/>
      <c r="H476" s="177"/>
      <c r="I476" s="181"/>
      <c r="J476" s="177"/>
      <c r="K476" s="1374"/>
      <c r="L476" s="177"/>
      <c r="M476" s="177"/>
      <c r="N476" s="177"/>
      <c r="O476" s="177"/>
      <c r="P476" s="180"/>
      <c r="Q476" s="181"/>
      <c r="R476" s="181"/>
      <c r="T476" s="177"/>
      <c r="U476" s="177"/>
      <c r="V476" s="177"/>
      <c r="W476" s="177"/>
      <c r="X476" s="177"/>
    </row>
    <row r="477" spans="1:24" s="357" customFormat="1">
      <c r="A477" s="183"/>
      <c r="B477" s="177"/>
      <c r="C477" s="177"/>
      <c r="D477" s="416"/>
      <c r="E477" s="416"/>
      <c r="F477" s="177"/>
      <c r="G477" s="177"/>
      <c r="H477" s="177"/>
      <c r="I477" s="181"/>
      <c r="J477" s="177"/>
      <c r="K477" s="1374"/>
      <c r="L477" s="177"/>
      <c r="M477" s="177"/>
      <c r="N477" s="177"/>
      <c r="O477" s="177"/>
      <c r="P477" s="180"/>
      <c r="Q477" s="181"/>
      <c r="R477" s="181"/>
      <c r="T477" s="177"/>
      <c r="U477" s="177"/>
      <c r="V477" s="177"/>
      <c r="W477" s="177"/>
      <c r="X477" s="177"/>
    </row>
    <row r="478" spans="1:24" s="357" customFormat="1">
      <c r="A478" s="183"/>
      <c r="B478" s="177"/>
      <c r="C478" s="177"/>
      <c r="D478" s="416"/>
      <c r="E478" s="416"/>
      <c r="F478" s="177"/>
      <c r="G478" s="177"/>
      <c r="H478" s="177"/>
      <c r="I478" s="181"/>
      <c r="J478" s="177"/>
      <c r="K478" s="1374"/>
      <c r="L478" s="177"/>
      <c r="M478" s="177"/>
      <c r="N478" s="177"/>
      <c r="O478" s="177"/>
      <c r="P478" s="180"/>
      <c r="Q478" s="181"/>
      <c r="R478" s="181"/>
      <c r="T478" s="177"/>
      <c r="U478" s="177"/>
      <c r="V478" s="177"/>
      <c r="W478" s="177"/>
      <c r="X478" s="177"/>
    </row>
    <row r="479" spans="1:24" s="357" customFormat="1">
      <c r="A479" s="183"/>
      <c r="B479" s="177"/>
      <c r="C479" s="177"/>
      <c r="D479" s="416"/>
      <c r="E479" s="416"/>
      <c r="F479" s="177"/>
      <c r="G479" s="177"/>
      <c r="H479" s="177"/>
      <c r="I479" s="181"/>
      <c r="J479" s="177"/>
      <c r="K479" s="1374"/>
      <c r="L479" s="177"/>
      <c r="M479" s="177"/>
      <c r="N479" s="177"/>
      <c r="O479" s="177"/>
      <c r="P479" s="180"/>
      <c r="Q479" s="181"/>
      <c r="R479" s="181"/>
      <c r="T479" s="177"/>
      <c r="U479" s="177"/>
      <c r="V479" s="177"/>
      <c r="W479" s="177"/>
      <c r="X479" s="177"/>
    </row>
    <row r="480" spans="1:24" s="357" customFormat="1">
      <c r="A480" s="183"/>
      <c r="B480" s="177"/>
      <c r="C480" s="177"/>
      <c r="D480" s="416"/>
      <c r="E480" s="416"/>
      <c r="F480" s="177"/>
      <c r="G480" s="177"/>
      <c r="H480" s="177"/>
      <c r="I480" s="181"/>
      <c r="J480" s="177"/>
      <c r="K480" s="1374"/>
      <c r="L480" s="177"/>
      <c r="M480" s="177"/>
      <c r="N480" s="177"/>
      <c r="O480" s="177"/>
      <c r="P480" s="180"/>
      <c r="Q480" s="181"/>
      <c r="R480" s="181"/>
      <c r="T480" s="177"/>
      <c r="U480" s="177"/>
      <c r="V480" s="177"/>
      <c r="W480" s="177"/>
      <c r="X480" s="177"/>
    </row>
    <row r="481" spans="1:24" s="357" customFormat="1">
      <c r="A481" s="183"/>
      <c r="B481" s="177"/>
      <c r="C481" s="177"/>
      <c r="D481" s="416"/>
      <c r="E481" s="416"/>
      <c r="F481" s="177"/>
      <c r="G481" s="177"/>
      <c r="H481" s="177"/>
      <c r="I481" s="181"/>
      <c r="J481" s="177"/>
      <c r="K481" s="1374"/>
      <c r="L481" s="177"/>
      <c r="M481" s="177"/>
      <c r="N481" s="177"/>
      <c r="O481" s="177"/>
      <c r="P481" s="180"/>
      <c r="Q481" s="181"/>
      <c r="R481" s="181"/>
      <c r="T481" s="177"/>
      <c r="U481" s="177"/>
      <c r="V481" s="177"/>
      <c r="W481" s="177"/>
      <c r="X481" s="177"/>
    </row>
    <row r="482" spans="1:24" s="357" customFormat="1">
      <c r="A482" s="183"/>
      <c r="B482" s="177"/>
      <c r="C482" s="177"/>
      <c r="D482" s="416"/>
      <c r="E482" s="416"/>
      <c r="F482" s="177"/>
      <c r="G482" s="177"/>
      <c r="H482" s="177"/>
      <c r="I482" s="181"/>
      <c r="J482" s="177"/>
      <c r="K482" s="1374"/>
      <c r="L482" s="177"/>
      <c r="M482" s="177"/>
      <c r="N482" s="177"/>
      <c r="O482" s="177"/>
      <c r="P482" s="180"/>
      <c r="Q482" s="181"/>
      <c r="R482" s="181"/>
      <c r="T482" s="177"/>
      <c r="U482" s="177"/>
      <c r="V482" s="177"/>
      <c r="W482" s="177"/>
      <c r="X482" s="177"/>
    </row>
    <row r="483" spans="1:24" s="357" customFormat="1">
      <c r="A483" s="186"/>
      <c r="B483" s="181"/>
      <c r="C483" s="181"/>
      <c r="D483" s="20"/>
      <c r="E483" s="20"/>
      <c r="F483" s="181"/>
      <c r="G483" s="181"/>
      <c r="H483" s="181"/>
      <c r="I483" s="181"/>
      <c r="J483" s="181"/>
      <c r="K483" s="1406"/>
      <c r="L483" s="181"/>
      <c r="M483" s="181"/>
      <c r="N483" s="181"/>
      <c r="O483" s="181"/>
      <c r="P483" s="197"/>
      <c r="Q483" s="181"/>
      <c r="R483" s="181"/>
      <c r="T483" s="177"/>
      <c r="U483" s="177"/>
      <c r="V483" s="177"/>
      <c r="W483" s="177"/>
      <c r="X483" s="177"/>
    </row>
    <row r="484" spans="1:24" s="357" customFormat="1">
      <c r="A484" s="186"/>
      <c r="B484" s="181"/>
      <c r="C484" s="181"/>
      <c r="D484" s="20"/>
      <c r="E484" s="20"/>
      <c r="F484" s="181"/>
      <c r="G484" s="181"/>
      <c r="H484" s="181"/>
      <c r="I484" s="181"/>
      <c r="J484" s="181"/>
      <c r="K484" s="1406"/>
      <c r="L484" s="181"/>
      <c r="M484" s="181"/>
      <c r="N484" s="181"/>
      <c r="O484" s="181"/>
      <c r="P484" s="197"/>
      <c r="Q484" s="181"/>
      <c r="R484" s="181"/>
      <c r="T484" s="177"/>
      <c r="U484" s="177"/>
      <c r="V484" s="177"/>
      <c r="W484" s="177"/>
      <c r="X484" s="177"/>
    </row>
    <row r="485" spans="1:24" s="357" customFormat="1">
      <c r="A485" s="186"/>
      <c r="B485" s="181"/>
      <c r="C485" s="181"/>
      <c r="D485" s="20"/>
      <c r="E485" s="20"/>
      <c r="F485" s="181"/>
      <c r="G485" s="181"/>
      <c r="H485" s="181"/>
      <c r="I485" s="181"/>
      <c r="J485" s="181"/>
      <c r="K485" s="1406"/>
      <c r="L485" s="181"/>
      <c r="M485" s="181"/>
      <c r="N485" s="181"/>
      <c r="O485" s="181"/>
      <c r="P485" s="197"/>
      <c r="Q485" s="181"/>
      <c r="R485" s="181"/>
      <c r="T485" s="177"/>
      <c r="U485" s="177"/>
      <c r="V485" s="177"/>
      <c r="W485" s="177"/>
      <c r="X485" s="177"/>
    </row>
    <row r="486" spans="1:24" s="357" customFormat="1">
      <c r="A486" s="186"/>
      <c r="B486" s="181"/>
      <c r="C486" s="181"/>
      <c r="D486" s="20"/>
      <c r="E486" s="20"/>
      <c r="F486" s="181"/>
      <c r="G486" s="181"/>
      <c r="H486" s="181"/>
      <c r="I486" s="181"/>
      <c r="J486" s="181"/>
      <c r="K486" s="1406"/>
      <c r="L486" s="181"/>
      <c r="M486" s="181"/>
      <c r="N486" s="181"/>
      <c r="O486" s="181"/>
      <c r="P486" s="197"/>
      <c r="Q486" s="181"/>
      <c r="R486" s="181"/>
      <c r="T486" s="177"/>
      <c r="U486" s="177"/>
      <c r="V486" s="177"/>
      <c r="W486" s="177"/>
      <c r="X486" s="177"/>
    </row>
    <row r="487" spans="1:24" s="357" customFormat="1">
      <c r="A487" s="186"/>
      <c r="B487" s="181"/>
      <c r="C487" s="181"/>
      <c r="D487" s="20"/>
      <c r="E487" s="20"/>
      <c r="F487" s="181"/>
      <c r="G487" s="181"/>
      <c r="H487" s="181"/>
      <c r="I487" s="181"/>
      <c r="J487" s="181"/>
      <c r="K487" s="1406"/>
      <c r="L487" s="181"/>
      <c r="M487" s="181"/>
      <c r="N487" s="181"/>
      <c r="O487" s="181"/>
      <c r="P487" s="197"/>
      <c r="Q487" s="181"/>
      <c r="R487" s="181"/>
      <c r="T487" s="177"/>
      <c r="U487" s="177"/>
      <c r="V487" s="177"/>
      <c r="W487" s="177"/>
      <c r="X487" s="177"/>
    </row>
    <row r="488" spans="1:24" s="357" customFormat="1">
      <c r="A488" s="186"/>
      <c r="B488" s="181"/>
      <c r="C488" s="181"/>
      <c r="D488" s="20"/>
      <c r="E488" s="20"/>
      <c r="F488" s="181"/>
      <c r="G488" s="181"/>
      <c r="H488" s="181"/>
      <c r="I488" s="181"/>
      <c r="J488" s="181"/>
      <c r="K488" s="1406"/>
      <c r="L488" s="181"/>
      <c r="M488" s="181"/>
      <c r="N488" s="181"/>
      <c r="O488" s="181"/>
      <c r="P488" s="197"/>
      <c r="Q488" s="181"/>
      <c r="R488" s="181"/>
      <c r="T488" s="177"/>
      <c r="U488" s="177"/>
      <c r="V488" s="177"/>
      <c r="W488" s="177"/>
      <c r="X488" s="177"/>
    </row>
    <row r="489" spans="1:24" s="357" customFormat="1">
      <c r="A489" s="186"/>
      <c r="B489" s="181"/>
      <c r="C489" s="181"/>
      <c r="D489" s="20"/>
      <c r="E489" s="20"/>
      <c r="F489" s="181"/>
      <c r="G489" s="181"/>
      <c r="H489" s="181"/>
      <c r="I489" s="181"/>
      <c r="J489" s="181"/>
      <c r="K489" s="1406"/>
      <c r="L489" s="181"/>
      <c r="M489" s="181"/>
      <c r="N489" s="181"/>
      <c r="O489" s="181"/>
      <c r="P489" s="197"/>
      <c r="Q489" s="181"/>
      <c r="R489" s="181"/>
      <c r="T489" s="177"/>
      <c r="U489" s="177"/>
      <c r="V489" s="177"/>
      <c r="W489" s="177"/>
      <c r="X489" s="177"/>
    </row>
    <row r="490" spans="1:24" s="357" customFormat="1">
      <c r="A490" s="186"/>
      <c r="B490" s="181"/>
      <c r="C490" s="181"/>
      <c r="D490" s="20"/>
      <c r="E490" s="20"/>
      <c r="F490" s="181"/>
      <c r="G490" s="181"/>
      <c r="H490" s="181"/>
      <c r="I490" s="181"/>
      <c r="J490" s="181"/>
      <c r="K490" s="1406"/>
      <c r="L490" s="181"/>
      <c r="M490" s="181"/>
      <c r="N490" s="181"/>
      <c r="O490" s="181"/>
      <c r="P490" s="197"/>
      <c r="Q490" s="181"/>
      <c r="R490" s="181"/>
      <c r="T490" s="177"/>
      <c r="U490" s="177"/>
      <c r="V490" s="177"/>
      <c r="W490" s="177"/>
      <c r="X490" s="177"/>
    </row>
    <row r="491" spans="1:24" s="357" customFormat="1">
      <c r="A491" s="186"/>
      <c r="B491" s="181"/>
      <c r="C491" s="181"/>
      <c r="D491" s="20"/>
      <c r="E491" s="20"/>
      <c r="F491" s="181"/>
      <c r="G491" s="181"/>
      <c r="H491" s="181"/>
      <c r="I491" s="181"/>
      <c r="J491" s="181"/>
      <c r="K491" s="1406"/>
      <c r="L491" s="181"/>
      <c r="M491" s="181"/>
      <c r="N491" s="181"/>
      <c r="O491" s="181"/>
      <c r="P491" s="197"/>
      <c r="Q491" s="181"/>
      <c r="R491" s="181"/>
      <c r="T491" s="177"/>
      <c r="U491" s="177"/>
      <c r="V491" s="177"/>
      <c r="W491" s="177"/>
      <c r="X491" s="177"/>
    </row>
    <row r="492" spans="1:24" s="357" customFormat="1">
      <c r="A492" s="186"/>
      <c r="B492" s="181"/>
      <c r="C492" s="181"/>
      <c r="D492" s="20"/>
      <c r="E492" s="20"/>
      <c r="F492" s="181"/>
      <c r="G492" s="181"/>
      <c r="H492" s="181"/>
      <c r="I492" s="181"/>
      <c r="J492" s="181"/>
      <c r="K492" s="1406"/>
      <c r="L492" s="181"/>
      <c r="M492" s="181"/>
      <c r="N492" s="181"/>
      <c r="O492" s="181"/>
      <c r="P492" s="197"/>
      <c r="Q492" s="181"/>
      <c r="R492" s="181"/>
      <c r="T492" s="177"/>
      <c r="U492" s="177"/>
      <c r="V492" s="177"/>
      <c r="W492" s="177"/>
      <c r="X492" s="177"/>
    </row>
    <row r="493" spans="1:24" s="357" customFormat="1">
      <c r="A493" s="186"/>
      <c r="B493" s="181"/>
      <c r="C493" s="181"/>
      <c r="D493" s="20"/>
      <c r="E493" s="20"/>
      <c r="F493" s="181"/>
      <c r="G493" s="181"/>
      <c r="H493" s="181"/>
      <c r="I493" s="360"/>
      <c r="J493" s="181"/>
      <c r="K493" s="1406"/>
      <c r="L493" s="181"/>
      <c r="M493" s="181"/>
      <c r="N493" s="181"/>
      <c r="O493" s="181"/>
      <c r="P493" s="197"/>
      <c r="Q493" s="181"/>
      <c r="R493" s="181"/>
      <c r="T493" s="177"/>
      <c r="U493" s="177"/>
      <c r="V493" s="177"/>
      <c r="W493" s="177"/>
      <c r="X493" s="177"/>
    </row>
    <row r="494" spans="1:24" s="357" customFormat="1">
      <c r="A494" s="186"/>
      <c r="B494" s="181"/>
      <c r="C494" s="181"/>
      <c r="D494" s="20"/>
      <c r="E494" s="20"/>
      <c r="F494" s="181"/>
      <c r="G494" s="181"/>
      <c r="H494" s="181"/>
      <c r="I494" s="181"/>
      <c r="J494" s="181"/>
      <c r="K494" s="1406"/>
      <c r="L494" s="181"/>
      <c r="M494" s="181"/>
      <c r="N494" s="181"/>
      <c r="O494" s="181"/>
      <c r="P494" s="197"/>
      <c r="Q494" s="181"/>
      <c r="R494" s="181"/>
      <c r="T494" s="177"/>
      <c r="U494" s="177"/>
      <c r="V494" s="177"/>
      <c r="W494" s="177"/>
      <c r="X494" s="177"/>
    </row>
    <row r="495" spans="1:24" s="357" customFormat="1">
      <c r="A495" s="186"/>
      <c r="B495" s="181"/>
      <c r="C495" s="181"/>
      <c r="D495" s="20"/>
      <c r="E495" s="20"/>
      <c r="F495" s="181"/>
      <c r="G495" s="181"/>
      <c r="H495" s="181"/>
      <c r="I495" s="181"/>
      <c r="J495" s="181"/>
      <c r="K495" s="1406"/>
      <c r="L495" s="181"/>
      <c r="M495" s="181"/>
      <c r="N495" s="181"/>
      <c r="O495" s="181"/>
      <c r="P495" s="197"/>
      <c r="Q495" s="181"/>
      <c r="R495" s="181"/>
      <c r="T495" s="177"/>
      <c r="U495" s="177"/>
      <c r="V495" s="177"/>
      <c r="W495" s="177"/>
      <c r="X495" s="177"/>
    </row>
    <row r="496" spans="1:24" s="357" customFormat="1">
      <c r="A496" s="186"/>
      <c r="B496" s="181"/>
      <c r="C496" s="181"/>
      <c r="D496" s="20"/>
      <c r="E496" s="20"/>
      <c r="F496" s="181"/>
      <c r="G496" s="181"/>
      <c r="H496" s="181"/>
      <c r="I496" s="181"/>
      <c r="J496" s="181"/>
      <c r="K496" s="1406"/>
      <c r="L496" s="181"/>
      <c r="M496" s="181"/>
      <c r="N496" s="181"/>
      <c r="O496" s="181"/>
      <c r="P496" s="197"/>
      <c r="Q496" s="181"/>
      <c r="R496" s="181"/>
      <c r="T496" s="177"/>
      <c r="U496" s="177"/>
      <c r="V496" s="177"/>
      <c r="W496" s="177"/>
      <c r="X496" s="177"/>
    </row>
    <row r="497" spans="1:24" s="357" customFormat="1">
      <c r="A497" s="186"/>
      <c r="B497" s="181"/>
      <c r="C497" s="181"/>
      <c r="D497" s="20"/>
      <c r="E497" s="20"/>
      <c r="F497" s="181"/>
      <c r="G497" s="181"/>
      <c r="H497" s="181"/>
      <c r="I497" s="361"/>
      <c r="J497" s="181"/>
      <c r="K497" s="1406"/>
      <c r="L497" s="181"/>
      <c r="M497" s="181"/>
      <c r="N497" s="181"/>
      <c r="O497" s="181"/>
      <c r="P497" s="197"/>
      <c r="Q497" s="181"/>
      <c r="R497" s="181"/>
      <c r="T497" s="177"/>
      <c r="U497" s="177"/>
      <c r="V497" s="177"/>
      <c r="W497" s="177"/>
      <c r="X497" s="177"/>
    </row>
    <row r="498" spans="1:24" s="357" customFormat="1">
      <c r="A498" s="186"/>
      <c r="B498" s="181"/>
      <c r="C498" s="181"/>
      <c r="D498" s="20"/>
      <c r="E498" s="20"/>
      <c r="F498" s="181"/>
      <c r="G498" s="181"/>
      <c r="H498" s="181"/>
      <c r="I498" s="334"/>
      <c r="J498" s="181"/>
      <c r="K498" s="1406"/>
      <c r="L498" s="181"/>
      <c r="M498" s="181"/>
      <c r="N498" s="181"/>
      <c r="O498" s="181"/>
      <c r="P498" s="197"/>
      <c r="Q498" s="181"/>
      <c r="R498" s="181"/>
      <c r="T498" s="177"/>
      <c r="U498" s="177"/>
      <c r="V498" s="177"/>
      <c r="W498" s="177"/>
      <c r="X498" s="177"/>
    </row>
    <row r="499" spans="1:24" s="357" customFormat="1">
      <c r="A499" s="186"/>
      <c r="B499" s="181"/>
      <c r="C499" s="181"/>
      <c r="D499" s="20"/>
      <c r="E499" s="20"/>
      <c r="F499" s="181"/>
      <c r="G499" s="181"/>
      <c r="H499" s="181"/>
      <c r="I499" s="361"/>
      <c r="J499" s="181"/>
      <c r="K499" s="1406"/>
      <c r="L499" s="181"/>
      <c r="M499" s="181"/>
      <c r="N499" s="181"/>
      <c r="O499" s="181"/>
      <c r="P499" s="197"/>
      <c r="Q499" s="181"/>
      <c r="R499" s="181"/>
      <c r="T499" s="177"/>
      <c r="U499" s="177"/>
      <c r="V499" s="177"/>
      <c r="W499" s="177"/>
      <c r="X499" s="177"/>
    </row>
    <row r="500" spans="1:24" s="357" customFormat="1">
      <c r="A500" s="186"/>
      <c r="B500" s="181"/>
      <c r="C500" s="181"/>
      <c r="D500" s="20"/>
      <c r="E500" s="20"/>
      <c r="F500" s="181"/>
      <c r="G500" s="181"/>
      <c r="H500" s="181"/>
      <c r="I500" s="181"/>
      <c r="J500" s="181"/>
      <c r="K500" s="1406"/>
      <c r="L500" s="181"/>
      <c r="M500" s="181"/>
      <c r="N500" s="181"/>
      <c r="O500" s="181"/>
      <c r="P500" s="197"/>
      <c r="Q500" s="181"/>
      <c r="R500" s="181"/>
      <c r="T500" s="177"/>
      <c r="U500" s="177"/>
      <c r="V500" s="177"/>
      <c r="W500" s="177"/>
      <c r="X500" s="177"/>
    </row>
    <row r="501" spans="1:24" s="357" customFormat="1">
      <c r="A501" s="186"/>
      <c r="B501" s="181"/>
      <c r="C501" s="181"/>
      <c r="D501" s="20"/>
      <c r="E501" s="20"/>
      <c r="F501" s="181"/>
      <c r="G501" s="181"/>
      <c r="H501" s="181"/>
      <c r="I501" s="181"/>
      <c r="J501" s="181"/>
      <c r="K501" s="1406"/>
      <c r="L501" s="181"/>
      <c r="M501" s="181"/>
      <c r="N501" s="181"/>
      <c r="O501" s="181"/>
      <c r="P501" s="197"/>
      <c r="Q501" s="181"/>
      <c r="R501" s="181"/>
      <c r="T501" s="177"/>
      <c r="U501" s="177"/>
      <c r="V501" s="177"/>
      <c r="W501" s="177"/>
      <c r="X501" s="177"/>
    </row>
    <row r="502" spans="1:24" s="357" customFormat="1">
      <c r="A502" s="186"/>
      <c r="B502" s="181"/>
      <c r="C502" s="181"/>
      <c r="D502" s="20"/>
      <c r="E502" s="20"/>
      <c r="F502" s="181"/>
      <c r="G502" s="181"/>
      <c r="H502" s="181"/>
      <c r="I502" s="335"/>
      <c r="J502" s="181"/>
      <c r="K502" s="1406"/>
      <c r="L502" s="181"/>
      <c r="M502" s="181"/>
      <c r="N502" s="181"/>
      <c r="O502" s="181"/>
      <c r="P502" s="197"/>
      <c r="Q502" s="181"/>
      <c r="R502" s="181"/>
      <c r="T502" s="177"/>
      <c r="U502" s="177"/>
      <c r="V502" s="177"/>
      <c r="W502" s="177"/>
      <c r="X502" s="177"/>
    </row>
    <row r="503" spans="1:24" s="357" customFormat="1">
      <c r="A503" s="186"/>
      <c r="B503" s="181"/>
      <c r="C503" s="181"/>
      <c r="D503" s="20"/>
      <c r="E503" s="20"/>
      <c r="F503" s="181"/>
      <c r="G503" s="181"/>
      <c r="H503" s="181"/>
      <c r="I503" s="361"/>
      <c r="J503" s="181"/>
      <c r="K503" s="1406"/>
      <c r="L503" s="181"/>
      <c r="M503" s="181"/>
      <c r="N503" s="181"/>
      <c r="O503" s="181"/>
      <c r="P503" s="197"/>
      <c r="Q503" s="181"/>
      <c r="R503" s="181"/>
      <c r="T503" s="177"/>
      <c r="U503" s="177"/>
      <c r="V503" s="177"/>
      <c r="W503" s="177"/>
      <c r="X503" s="177"/>
    </row>
    <row r="504" spans="1:24" s="357" customFormat="1">
      <c r="A504" s="186"/>
      <c r="B504" s="181"/>
      <c r="C504" s="181"/>
      <c r="D504" s="20"/>
      <c r="E504" s="20"/>
      <c r="F504" s="181"/>
      <c r="G504" s="181"/>
      <c r="H504" s="181"/>
      <c r="I504" s="361"/>
      <c r="J504" s="181"/>
      <c r="K504" s="1406"/>
      <c r="L504" s="181"/>
      <c r="M504" s="181"/>
      <c r="N504" s="181"/>
      <c r="O504" s="181"/>
      <c r="P504" s="197"/>
      <c r="Q504" s="181"/>
      <c r="R504" s="181"/>
      <c r="T504" s="177"/>
      <c r="U504" s="177"/>
      <c r="V504" s="177"/>
      <c r="W504" s="177"/>
      <c r="X504" s="177"/>
    </row>
    <row r="505" spans="1:24" s="357" customFormat="1">
      <c r="A505" s="186"/>
      <c r="B505" s="181"/>
      <c r="C505" s="181"/>
      <c r="D505" s="20"/>
      <c r="E505" s="20"/>
      <c r="F505" s="181"/>
      <c r="G505" s="181"/>
      <c r="H505" s="181"/>
      <c r="I505" s="181"/>
      <c r="J505" s="181"/>
      <c r="K505" s="1406"/>
      <c r="L505" s="181"/>
      <c r="M505" s="181"/>
      <c r="N505" s="181"/>
      <c r="O505" s="181"/>
      <c r="P505" s="197"/>
      <c r="Q505" s="181"/>
      <c r="R505" s="181"/>
      <c r="T505" s="177"/>
      <c r="U505" s="177"/>
      <c r="V505" s="177"/>
      <c r="W505" s="177"/>
      <c r="X505" s="177"/>
    </row>
    <row r="506" spans="1:24" s="357" customFormat="1">
      <c r="A506" s="186"/>
      <c r="B506" s="181"/>
      <c r="C506" s="181"/>
      <c r="D506" s="20"/>
      <c r="E506" s="20"/>
      <c r="F506" s="181"/>
      <c r="G506" s="181"/>
      <c r="H506" s="181"/>
      <c r="I506" s="181"/>
      <c r="J506" s="181"/>
      <c r="K506" s="1406"/>
      <c r="L506" s="181"/>
      <c r="M506" s="181"/>
      <c r="N506" s="181"/>
      <c r="O506" s="181"/>
      <c r="P506" s="197"/>
      <c r="Q506" s="181"/>
      <c r="R506" s="181"/>
      <c r="T506" s="177"/>
      <c r="U506" s="177"/>
      <c r="V506" s="177"/>
      <c r="W506" s="177"/>
      <c r="X506" s="177"/>
    </row>
    <row r="507" spans="1:24" s="357" customFormat="1">
      <c r="A507" s="186"/>
      <c r="B507" s="181"/>
      <c r="C507" s="181"/>
      <c r="D507" s="20"/>
      <c r="E507" s="20"/>
      <c r="F507" s="181"/>
      <c r="G507" s="181"/>
      <c r="H507" s="181"/>
      <c r="I507" s="181"/>
      <c r="J507" s="181"/>
      <c r="K507" s="1406"/>
      <c r="L507" s="181"/>
      <c r="M507" s="181"/>
      <c r="N507" s="181"/>
      <c r="O507" s="181"/>
      <c r="P507" s="197"/>
      <c r="Q507" s="181"/>
      <c r="R507" s="181"/>
      <c r="T507" s="177"/>
      <c r="U507" s="177"/>
      <c r="V507" s="177"/>
      <c r="W507" s="177"/>
      <c r="X507" s="177"/>
    </row>
    <row r="508" spans="1:24" s="357" customFormat="1">
      <c r="A508" s="186"/>
      <c r="B508" s="181"/>
      <c r="C508" s="181"/>
      <c r="D508" s="20"/>
      <c r="E508" s="20"/>
      <c r="F508" s="181"/>
      <c r="G508" s="181"/>
      <c r="H508" s="181"/>
      <c r="I508" s="181"/>
      <c r="J508" s="181"/>
      <c r="K508" s="1406"/>
      <c r="L508" s="181"/>
      <c r="M508" s="181"/>
      <c r="N508" s="181"/>
      <c r="O508" s="181"/>
      <c r="P508" s="197"/>
      <c r="Q508" s="181"/>
      <c r="R508" s="181"/>
      <c r="T508" s="177"/>
      <c r="U508" s="177"/>
      <c r="V508" s="177"/>
      <c r="W508" s="177"/>
      <c r="X508" s="177"/>
    </row>
    <row r="509" spans="1:24" s="357" customFormat="1">
      <c r="A509" s="186"/>
      <c r="B509" s="181"/>
      <c r="C509" s="181"/>
      <c r="D509" s="20"/>
      <c r="E509" s="20"/>
      <c r="F509" s="181"/>
      <c r="G509" s="181"/>
      <c r="H509" s="181"/>
      <c r="I509" s="181"/>
      <c r="J509" s="181"/>
      <c r="K509" s="1406"/>
      <c r="L509" s="181"/>
      <c r="M509" s="181"/>
      <c r="N509" s="181"/>
      <c r="O509" s="181"/>
      <c r="P509" s="197"/>
      <c r="Q509" s="181"/>
      <c r="R509" s="181"/>
      <c r="T509" s="177"/>
      <c r="U509" s="177"/>
      <c r="V509" s="177"/>
      <c r="W509" s="177"/>
      <c r="X509" s="177"/>
    </row>
    <row r="510" spans="1:24" s="357" customFormat="1">
      <c r="A510" s="186"/>
      <c r="B510" s="181"/>
      <c r="C510" s="181"/>
      <c r="D510" s="20"/>
      <c r="E510" s="20"/>
      <c r="F510" s="181"/>
      <c r="G510" s="181"/>
      <c r="H510" s="181"/>
      <c r="I510" s="181"/>
      <c r="J510" s="181"/>
      <c r="K510" s="1406"/>
      <c r="L510" s="181"/>
      <c r="M510" s="181"/>
      <c r="N510" s="181"/>
      <c r="O510" s="181"/>
      <c r="P510" s="197"/>
      <c r="Q510" s="181"/>
      <c r="R510" s="181"/>
      <c r="T510" s="177"/>
      <c r="U510" s="177"/>
      <c r="V510" s="177"/>
      <c r="W510" s="177"/>
      <c r="X510" s="177"/>
    </row>
    <row r="511" spans="1:24" s="357" customFormat="1">
      <c r="A511" s="186"/>
      <c r="B511" s="181"/>
      <c r="C511" s="181"/>
      <c r="D511" s="20"/>
      <c r="E511" s="20"/>
      <c r="F511" s="181"/>
      <c r="G511" s="181"/>
      <c r="H511" s="181"/>
      <c r="I511" s="181"/>
      <c r="J511" s="181"/>
      <c r="K511" s="1406"/>
      <c r="L511" s="181"/>
      <c r="M511" s="181"/>
      <c r="N511" s="181"/>
      <c r="O511" s="181"/>
      <c r="P511" s="197"/>
      <c r="Q511" s="181"/>
      <c r="R511" s="181"/>
      <c r="T511" s="177"/>
      <c r="U511" s="177"/>
      <c r="V511" s="177"/>
      <c r="W511" s="177"/>
      <c r="X511" s="177"/>
    </row>
    <row r="512" spans="1:24" s="357" customFormat="1">
      <c r="A512" s="186"/>
      <c r="B512" s="181"/>
      <c r="C512" s="181"/>
      <c r="D512" s="20"/>
      <c r="E512" s="20"/>
      <c r="F512" s="181"/>
      <c r="G512" s="181"/>
      <c r="H512" s="181"/>
      <c r="I512" s="181"/>
      <c r="J512" s="181"/>
      <c r="K512" s="1406"/>
      <c r="L512" s="181"/>
      <c r="M512" s="181"/>
      <c r="N512" s="181"/>
      <c r="O512" s="181"/>
      <c r="P512" s="197"/>
      <c r="Q512" s="181"/>
      <c r="R512" s="181"/>
      <c r="T512" s="177"/>
      <c r="U512" s="177"/>
      <c r="V512" s="177"/>
      <c r="W512" s="177"/>
      <c r="X512" s="177"/>
    </row>
    <row r="513" spans="1:24" s="357" customFormat="1">
      <c r="A513" s="186"/>
      <c r="B513" s="181"/>
      <c r="C513" s="181"/>
      <c r="D513" s="20"/>
      <c r="E513" s="20"/>
      <c r="F513" s="181"/>
      <c r="G513" s="181"/>
      <c r="H513" s="181"/>
      <c r="I513" s="181"/>
      <c r="J513" s="181"/>
      <c r="K513" s="1406"/>
      <c r="L513" s="181"/>
      <c r="M513" s="181"/>
      <c r="N513" s="181"/>
      <c r="O513" s="181"/>
      <c r="P513" s="197"/>
      <c r="Q513" s="181"/>
      <c r="R513" s="181"/>
      <c r="T513" s="177"/>
      <c r="U513" s="177"/>
      <c r="V513" s="177"/>
      <c r="W513" s="177"/>
      <c r="X513" s="177"/>
    </row>
    <row r="514" spans="1:24" s="357" customFormat="1">
      <c r="A514" s="186"/>
      <c r="B514" s="181"/>
      <c r="C514" s="181"/>
      <c r="D514" s="20"/>
      <c r="E514" s="20"/>
      <c r="F514" s="181"/>
      <c r="G514" s="181"/>
      <c r="H514" s="181"/>
      <c r="I514" s="181"/>
      <c r="J514" s="181"/>
      <c r="K514" s="1406"/>
      <c r="L514" s="181"/>
      <c r="M514" s="181"/>
      <c r="N514" s="181"/>
      <c r="O514" s="181"/>
      <c r="P514" s="197"/>
      <c r="Q514" s="181"/>
      <c r="R514" s="181"/>
      <c r="T514" s="177"/>
      <c r="U514" s="177"/>
      <c r="V514" s="177"/>
      <c r="W514" s="177"/>
      <c r="X514" s="177"/>
    </row>
    <row r="515" spans="1:24" s="357" customFormat="1">
      <c r="A515" s="186"/>
      <c r="B515" s="181"/>
      <c r="C515" s="181"/>
      <c r="D515" s="20"/>
      <c r="E515" s="20"/>
      <c r="F515" s="181"/>
      <c r="G515" s="181"/>
      <c r="H515" s="181"/>
      <c r="I515" s="361"/>
      <c r="J515" s="181"/>
      <c r="K515" s="1406"/>
      <c r="L515" s="181"/>
      <c r="M515" s="181"/>
      <c r="N515" s="181"/>
      <c r="O515" s="181"/>
      <c r="P515" s="197"/>
      <c r="Q515" s="181"/>
      <c r="R515" s="181"/>
      <c r="T515" s="177"/>
      <c r="U515" s="177"/>
      <c r="V515" s="177"/>
      <c r="W515" s="177"/>
      <c r="X515" s="177"/>
    </row>
    <row r="516" spans="1:24" s="357" customFormat="1">
      <c r="A516" s="186"/>
      <c r="B516" s="181"/>
      <c r="C516" s="181"/>
      <c r="D516" s="20"/>
      <c r="E516" s="20"/>
      <c r="F516" s="181"/>
      <c r="G516" s="181"/>
      <c r="H516" s="181"/>
      <c r="I516" s="181"/>
      <c r="J516" s="181"/>
      <c r="K516" s="1406"/>
      <c r="L516" s="181"/>
      <c r="M516" s="181"/>
      <c r="N516" s="181"/>
      <c r="O516" s="181"/>
      <c r="P516" s="197"/>
      <c r="Q516" s="181"/>
      <c r="R516" s="181"/>
      <c r="T516" s="177"/>
      <c r="U516" s="177"/>
      <c r="V516" s="177"/>
      <c r="W516" s="177"/>
      <c r="X516" s="177"/>
    </row>
    <row r="517" spans="1:24" s="357" customFormat="1">
      <c r="A517" s="186"/>
      <c r="B517" s="181"/>
      <c r="C517" s="181"/>
      <c r="D517" s="20"/>
      <c r="E517" s="20"/>
      <c r="F517" s="181"/>
      <c r="G517" s="181"/>
      <c r="H517" s="181"/>
      <c r="I517" s="361"/>
      <c r="J517" s="181"/>
      <c r="K517" s="1406"/>
      <c r="L517" s="181"/>
      <c r="M517" s="181"/>
      <c r="N517" s="181"/>
      <c r="O517" s="181"/>
      <c r="P517" s="197"/>
      <c r="Q517" s="181"/>
      <c r="R517" s="181"/>
      <c r="T517" s="177"/>
      <c r="U517" s="177"/>
      <c r="V517" s="177"/>
      <c r="W517" s="177"/>
      <c r="X517" s="177"/>
    </row>
    <row r="518" spans="1:24" s="357" customFormat="1">
      <c r="A518" s="186"/>
      <c r="B518" s="181"/>
      <c r="C518" s="181"/>
      <c r="D518" s="20"/>
      <c r="E518" s="20"/>
      <c r="F518" s="181"/>
      <c r="G518" s="181"/>
      <c r="H518" s="181"/>
      <c r="I518" s="360"/>
      <c r="J518" s="181"/>
      <c r="K518" s="1406"/>
      <c r="L518" s="181"/>
      <c r="M518" s="181"/>
      <c r="N518" s="181"/>
      <c r="O518" s="181"/>
      <c r="P518" s="197"/>
      <c r="Q518" s="181"/>
      <c r="R518" s="181"/>
      <c r="T518" s="177"/>
      <c r="U518" s="177"/>
      <c r="V518" s="177"/>
      <c r="W518" s="177"/>
      <c r="X518" s="177"/>
    </row>
    <row r="519" spans="1:24" s="357" customFormat="1">
      <c r="A519" s="186"/>
      <c r="B519" s="181"/>
      <c r="C519" s="181"/>
      <c r="D519" s="20"/>
      <c r="E519" s="20"/>
      <c r="F519" s="181"/>
      <c r="G519" s="181"/>
      <c r="H519" s="181"/>
      <c r="I519" s="181"/>
      <c r="J519" s="181"/>
      <c r="K519" s="1406"/>
      <c r="L519" s="181"/>
      <c r="M519" s="181"/>
      <c r="N519" s="181"/>
      <c r="O519" s="181"/>
      <c r="P519" s="197"/>
      <c r="Q519" s="181"/>
      <c r="R519" s="181"/>
      <c r="T519" s="177"/>
      <c r="U519" s="177"/>
      <c r="V519" s="177"/>
      <c r="W519" s="177"/>
      <c r="X519" s="177"/>
    </row>
    <row r="520" spans="1:24" s="357" customFormat="1">
      <c r="A520" s="186"/>
      <c r="B520" s="181"/>
      <c r="C520" s="181"/>
      <c r="D520" s="20"/>
      <c r="E520" s="20"/>
      <c r="F520" s="181"/>
      <c r="G520" s="181"/>
      <c r="H520" s="181"/>
      <c r="I520" s="181"/>
      <c r="J520" s="181"/>
      <c r="K520" s="1406"/>
      <c r="L520" s="181"/>
      <c r="M520" s="181"/>
      <c r="N520" s="181"/>
      <c r="O520" s="181"/>
      <c r="P520" s="197"/>
      <c r="Q520" s="181"/>
      <c r="R520" s="181"/>
      <c r="T520" s="177"/>
      <c r="U520" s="177"/>
      <c r="V520" s="177"/>
      <c r="W520" s="177"/>
      <c r="X520" s="177"/>
    </row>
    <row r="521" spans="1:24" s="357" customFormat="1">
      <c r="A521" s="186"/>
      <c r="B521" s="181"/>
      <c r="C521" s="181"/>
      <c r="D521" s="20"/>
      <c r="E521" s="20"/>
      <c r="F521" s="181"/>
      <c r="G521" s="181"/>
      <c r="H521" s="181"/>
      <c r="I521" s="360"/>
      <c r="J521" s="181"/>
      <c r="K521" s="1406"/>
      <c r="L521" s="181"/>
      <c r="M521" s="181"/>
      <c r="N521" s="181"/>
      <c r="O521" s="181"/>
      <c r="P521" s="197"/>
      <c r="Q521" s="181"/>
      <c r="R521" s="181"/>
      <c r="T521" s="177"/>
      <c r="U521" s="177"/>
      <c r="V521" s="177"/>
      <c r="W521" s="177"/>
      <c r="X521" s="177"/>
    </row>
    <row r="522" spans="1:24" s="357" customFormat="1">
      <c r="A522" s="186"/>
      <c r="B522" s="181"/>
      <c r="C522" s="181"/>
      <c r="D522" s="20"/>
      <c r="E522" s="20"/>
      <c r="F522" s="181"/>
      <c r="G522" s="181"/>
      <c r="H522" s="181"/>
      <c r="I522" s="360"/>
      <c r="J522" s="181"/>
      <c r="K522" s="1406"/>
      <c r="L522" s="181"/>
      <c r="M522" s="181"/>
      <c r="N522" s="181"/>
      <c r="O522" s="181"/>
      <c r="P522" s="197"/>
      <c r="Q522" s="181"/>
      <c r="R522" s="181"/>
      <c r="T522" s="177"/>
      <c r="U522" s="177"/>
      <c r="V522" s="177"/>
      <c r="W522" s="177"/>
      <c r="X522" s="177"/>
    </row>
    <row r="523" spans="1:24" s="357" customFormat="1">
      <c r="A523" s="186"/>
      <c r="B523" s="181"/>
      <c r="C523" s="181"/>
      <c r="D523" s="20"/>
      <c r="E523" s="20"/>
      <c r="F523" s="181"/>
      <c r="G523" s="181"/>
      <c r="H523" s="181"/>
      <c r="I523" s="360"/>
      <c r="J523" s="181"/>
      <c r="K523" s="1406"/>
      <c r="L523" s="181"/>
      <c r="M523" s="181"/>
      <c r="N523" s="181"/>
      <c r="O523" s="181"/>
      <c r="P523" s="197"/>
      <c r="Q523" s="181"/>
      <c r="R523" s="181"/>
      <c r="T523" s="177"/>
      <c r="U523" s="177"/>
      <c r="V523" s="177"/>
      <c r="W523" s="177"/>
      <c r="X523" s="177"/>
    </row>
    <row r="524" spans="1:24" s="357" customFormat="1">
      <c r="A524" s="186"/>
      <c r="B524" s="181"/>
      <c r="C524" s="181"/>
      <c r="D524" s="20"/>
      <c r="E524" s="20"/>
      <c r="F524" s="181"/>
      <c r="G524" s="181"/>
      <c r="H524" s="181"/>
      <c r="I524" s="181"/>
      <c r="J524" s="181"/>
      <c r="K524" s="1406"/>
      <c r="L524" s="181"/>
      <c r="M524" s="181"/>
      <c r="N524" s="181"/>
      <c r="O524" s="181"/>
      <c r="P524" s="197"/>
      <c r="Q524" s="181"/>
      <c r="R524" s="181"/>
      <c r="T524" s="177"/>
      <c r="U524" s="177"/>
      <c r="V524" s="177"/>
      <c r="W524" s="177"/>
      <c r="X524" s="177"/>
    </row>
    <row r="525" spans="1:24" s="357" customFormat="1">
      <c r="A525" s="186"/>
      <c r="B525" s="181"/>
      <c r="C525" s="181"/>
      <c r="D525" s="20"/>
      <c r="E525" s="20"/>
      <c r="F525" s="181"/>
      <c r="G525" s="181"/>
      <c r="H525" s="181"/>
      <c r="I525" s="181"/>
      <c r="J525" s="181"/>
      <c r="K525" s="1406"/>
      <c r="L525" s="181"/>
      <c r="M525" s="181"/>
      <c r="N525" s="181"/>
      <c r="O525" s="181"/>
      <c r="P525" s="197"/>
      <c r="Q525" s="181"/>
      <c r="R525" s="181"/>
      <c r="T525" s="177"/>
      <c r="U525" s="177"/>
      <c r="V525" s="177"/>
      <c r="W525" s="177"/>
      <c r="X525" s="177"/>
    </row>
    <row r="526" spans="1:24" s="357" customFormat="1">
      <c r="A526" s="186"/>
      <c r="B526" s="181"/>
      <c r="C526" s="181"/>
      <c r="D526" s="20"/>
      <c r="E526" s="20"/>
      <c r="F526" s="181"/>
      <c r="G526" s="181"/>
      <c r="H526" s="181"/>
      <c r="I526" s="181"/>
      <c r="J526" s="181"/>
      <c r="K526" s="1406"/>
      <c r="L526" s="181"/>
      <c r="M526" s="181"/>
      <c r="N526" s="181"/>
      <c r="O526" s="181"/>
      <c r="P526" s="197"/>
      <c r="Q526" s="181"/>
      <c r="R526" s="181"/>
      <c r="T526" s="177"/>
      <c r="U526" s="177"/>
      <c r="V526" s="177"/>
      <c r="W526" s="177"/>
      <c r="X526" s="177"/>
    </row>
  </sheetData>
  <autoFilter ref="A5:U295" xr:uid="{00000000-0009-0000-0000-000006000000}">
    <filterColumn colId="12" showButton="0"/>
    <sortState xmlns:xlrd2="http://schemas.microsoft.com/office/spreadsheetml/2017/richdata2" ref="A8:U295">
      <sortCondition ref="A5:A295"/>
    </sortState>
  </autoFilter>
  <mergeCells count="20">
    <mergeCell ref="Q5:Q6"/>
    <mergeCell ref="R5:R6"/>
    <mergeCell ref="S5:S6"/>
    <mergeCell ref="T5:T6"/>
    <mergeCell ref="U5:U6"/>
    <mergeCell ref="O5:O6"/>
    <mergeCell ref="A1:P1"/>
    <mergeCell ref="A5:A6"/>
    <mergeCell ref="B5:B6"/>
    <mergeCell ref="C5:C6"/>
    <mergeCell ref="D5:D6"/>
    <mergeCell ref="E5:E6"/>
    <mergeCell ref="F5:F6"/>
    <mergeCell ref="G5:G6"/>
    <mergeCell ref="I5:I6"/>
    <mergeCell ref="J5:J6"/>
    <mergeCell ref="K5:K6"/>
    <mergeCell ref="L5:L6"/>
    <mergeCell ref="M5:N5"/>
    <mergeCell ref="H5:H6"/>
  </mergeCells>
  <phoneticPr fontId="64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B050"/>
  </sheetPr>
  <dimension ref="A1:X522"/>
  <sheetViews>
    <sheetView topLeftCell="Q1" workbookViewId="0">
      <selection activeCell="V2" sqref="V2:W7"/>
    </sheetView>
  </sheetViews>
  <sheetFormatPr defaultColWidth="9.33203125" defaultRowHeight="14.4"/>
  <cols>
    <col min="1" max="1" width="6.6640625" style="39" customWidth="1"/>
    <col min="2" max="2" width="23.6640625" style="33" customWidth="1"/>
    <col min="3" max="3" width="32.33203125" style="33" customWidth="1"/>
    <col min="4" max="4" width="13.44140625" style="34" customWidth="1"/>
    <col min="5" max="5" width="15.109375" style="34" customWidth="1"/>
    <col min="6" max="6" width="25.6640625" style="33" customWidth="1"/>
    <col min="7" max="7" width="78.33203125" style="33" customWidth="1"/>
    <col min="8" max="9" width="45.33203125" style="33" customWidth="1"/>
    <col min="10" max="10" width="32" style="33" customWidth="1"/>
    <col min="11" max="11" width="14.6640625" style="1407" customWidth="1"/>
    <col min="12" max="12" width="20.33203125" style="33" customWidth="1"/>
    <col min="13" max="13" width="15.33203125" style="33" customWidth="1"/>
    <col min="14" max="14" width="18.33203125" style="33" customWidth="1"/>
    <col min="15" max="15" width="101.6640625" style="33" customWidth="1"/>
    <col min="16" max="16" width="69.109375" style="33" customWidth="1"/>
    <col min="17" max="17" width="22.6640625" style="33" customWidth="1"/>
    <col min="18" max="18" width="18" style="33" customWidth="1"/>
    <col min="19" max="19" width="26.6640625" style="34" customWidth="1"/>
    <col min="20" max="20" width="18.109375" style="33" customWidth="1"/>
    <col min="21" max="21" width="18.6640625" style="33" customWidth="1"/>
    <col min="22" max="22" width="20.6640625" style="33" bestFit="1" customWidth="1"/>
    <col min="23" max="23" width="11.44140625" style="33" customWidth="1"/>
    <col min="24" max="24" width="9.33203125" style="33" customWidth="1"/>
    <col min="25" max="16384" width="9.33203125" style="33"/>
  </cols>
  <sheetData>
    <row r="1" spans="1:24" ht="15.6">
      <c r="A1" s="1582" t="s">
        <v>0</v>
      </c>
      <c r="B1" s="1582"/>
      <c r="C1" s="1582"/>
      <c r="D1" s="1582"/>
      <c r="E1" s="1582"/>
      <c r="F1" s="1582"/>
      <c r="G1" s="1582"/>
      <c r="H1" s="1582"/>
      <c r="I1" s="1582"/>
      <c r="J1" s="1582"/>
      <c r="K1" s="1582"/>
      <c r="L1" s="1582"/>
      <c r="M1" s="1582"/>
      <c r="N1" s="1582"/>
      <c r="O1" s="1582"/>
      <c r="P1" s="1582"/>
    </row>
    <row r="2" spans="1:24" ht="15.6">
      <c r="A2" s="35" t="s">
        <v>8120</v>
      </c>
      <c r="C2" s="36" t="s">
        <v>8139</v>
      </c>
      <c r="V2" s="1333" t="s">
        <v>30</v>
      </c>
      <c r="W2" s="522">
        <f>COUNTIF($P$7:$P$150,V2)</f>
        <v>3</v>
      </c>
    </row>
    <row r="3" spans="1:24" ht="15.6">
      <c r="A3" s="35" t="s">
        <v>8122</v>
      </c>
      <c r="C3" s="36" t="s">
        <v>8126</v>
      </c>
      <c r="V3" s="1333" t="s">
        <v>276</v>
      </c>
      <c r="W3" s="522">
        <f t="shared" ref="W3:W6" si="0">COUNTIF($P$7:$P$150,V3)</f>
        <v>134</v>
      </c>
    </row>
    <row r="4" spans="1:24" ht="15.6">
      <c r="A4" s="35"/>
      <c r="C4" s="36"/>
      <c r="V4" s="1333" t="s">
        <v>1446</v>
      </c>
      <c r="W4" s="522">
        <f t="shared" si="0"/>
        <v>1</v>
      </c>
      <c r="X4" s="38"/>
    </row>
    <row r="5" spans="1:24" ht="32.25" customHeight="1">
      <c r="A5" s="1583" t="s">
        <v>1</v>
      </c>
      <c r="B5" s="1574" t="s">
        <v>16</v>
      </c>
      <c r="C5" s="1573" t="s">
        <v>2</v>
      </c>
      <c r="D5" s="1573" t="s">
        <v>31</v>
      </c>
      <c r="E5" s="1573" t="s">
        <v>3</v>
      </c>
      <c r="F5" s="1573" t="s">
        <v>6</v>
      </c>
      <c r="G5" s="1574" t="s">
        <v>11</v>
      </c>
      <c r="H5" s="1574" t="s">
        <v>17</v>
      </c>
      <c r="I5" s="1574" t="s">
        <v>24</v>
      </c>
      <c r="J5" s="1574" t="s">
        <v>12</v>
      </c>
      <c r="K5" s="1580" t="s">
        <v>7</v>
      </c>
      <c r="L5" s="1574" t="s">
        <v>18</v>
      </c>
      <c r="M5" s="1581" t="s">
        <v>10</v>
      </c>
      <c r="N5" s="1581"/>
      <c r="O5" s="1573" t="s">
        <v>4</v>
      </c>
      <c r="P5" s="513" t="s">
        <v>5</v>
      </c>
      <c r="Q5" s="1574" t="s">
        <v>20</v>
      </c>
      <c r="R5" s="1573" t="s">
        <v>21</v>
      </c>
      <c r="S5" s="1574" t="s">
        <v>14</v>
      </c>
      <c r="T5" s="1573" t="s">
        <v>13</v>
      </c>
      <c r="U5" s="1574" t="s">
        <v>15</v>
      </c>
      <c r="V5" s="1744" t="s">
        <v>1078</v>
      </c>
      <c r="W5" s="522">
        <f t="shared" si="0"/>
        <v>4</v>
      </c>
    </row>
    <row r="6" spans="1:24" ht="29.25" customHeight="1">
      <c r="A6" s="1583"/>
      <c r="B6" s="1574"/>
      <c r="C6" s="1573"/>
      <c r="D6" s="1573"/>
      <c r="E6" s="1573"/>
      <c r="F6" s="1573"/>
      <c r="G6" s="1574"/>
      <c r="H6" s="1574"/>
      <c r="I6" s="1574"/>
      <c r="J6" s="1574"/>
      <c r="K6" s="1580"/>
      <c r="L6" s="1574"/>
      <c r="M6" s="513" t="s">
        <v>8</v>
      </c>
      <c r="N6" s="514" t="s">
        <v>9</v>
      </c>
      <c r="O6" s="1573"/>
      <c r="P6" s="515" t="s">
        <v>22</v>
      </c>
      <c r="Q6" s="1574"/>
      <c r="R6" s="1573"/>
      <c r="S6" s="1574"/>
      <c r="T6" s="1573"/>
      <c r="U6" s="1574"/>
      <c r="V6" s="1333" t="s">
        <v>39</v>
      </c>
      <c r="W6" s="522">
        <f t="shared" si="0"/>
        <v>2</v>
      </c>
    </row>
    <row r="7" spans="1:24" ht="15" customHeight="1">
      <c r="A7" s="516">
        <v>1</v>
      </c>
      <c r="B7" s="521">
        <v>44329</v>
      </c>
      <c r="C7" s="522" t="s">
        <v>10000</v>
      </c>
      <c r="D7" s="445">
        <v>27</v>
      </c>
      <c r="E7" s="445" t="s">
        <v>1554</v>
      </c>
      <c r="F7" s="523"/>
      <c r="G7" s="522" t="s">
        <v>10001</v>
      </c>
      <c r="H7" s="522" t="s">
        <v>6628</v>
      </c>
      <c r="I7" s="522" t="s">
        <v>6628</v>
      </c>
      <c r="J7" s="522" t="s">
        <v>10002</v>
      </c>
      <c r="K7" s="1408"/>
      <c r="L7" s="524" t="s">
        <v>6631</v>
      </c>
      <c r="M7" s="522"/>
      <c r="N7" s="523"/>
      <c r="O7" s="522" t="s">
        <v>10003</v>
      </c>
      <c r="P7" s="522" t="s">
        <v>30</v>
      </c>
      <c r="Q7" s="522"/>
      <c r="R7" s="522"/>
      <c r="S7" s="522" t="s">
        <v>1085</v>
      </c>
      <c r="T7" s="523"/>
      <c r="U7" s="522"/>
      <c r="V7" s="1745" t="s">
        <v>12311</v>
      </c>
      <c r="W7" s="177">
        <f>SUM(W2:W6)</f>
        <v>144</v>
      </c>
    </row>
    <row r="8" spans="1:24" ht="15" customHeight="1">
      <c r="A8" s="516">
        <v>2</v>
      </c>
      <c r="B8" s="521">
        <v>44329</v>
      </c>
      <c r="C8" s="522" t="s">
        <v>10004</v>
      </c>
      <c r="D8" s="445">
        <v>20</v>
      </c>
      <c r="E8" s="445" t="s">
        <v>1557</v>
      </c>
      <c r="F8" s="523"/>
      <c r="G8" s="522" t="s">
        <v>10001</v>
      </c>
      <c r="H8" s="522" t="s">
        <v>6628</v>
      </c>
      <c r="I8" s="522" t="s">
        <v>6628</v>
      </c>
      <c r="J8" s="522" t="s">
        <v>10005</v>
      </c>
      <c r="K8" s="1408"/>
      <c r="L8" s="524" t="s">
        <v>6631</v>
      </c>
      <c r="M8" s="522"/>
      <c r="N8" s="523"/>
      <c r="O8" s="522" t="s">
        <v>10003</v>
      </c>
      <c r="P8" s="522" t="s">
        <v>30</v>
      </c>
      <c r="Q8" s="522"/>
      <c r="R8" s="522"/>
      <c r="S8" s="522" t="s">
        <v>1085</v>
      </c>
      <c r="T8" s="523"/>
      <c r="U8" s="522"/>
      <c r="V8" s="340"/>
    </row>
    <row r="9" spans="1:24" ht="15" customHeight="1">
      <c r="A9" s="516">
        <v>3</v>
      </c>
      <c r="B9" s="521">
        <v>44329</v>
      </c>
      <c r="C9" s="522" t="s">
        <v>10006</v>
      </c>
      <c r="D9" s="445">
        <v>19</v>
      </c>
      <c r="E9" s="445" t="s">
        <v>1557</v>
      </c>
      <c r="F9" s="523"/>
      <c r="G9" s="522" t="s">
        <v>10001</v>
      </c>
      <c r="H9" s="522" t="s">
        <v>6628</v>
      </c>
      <c r="I9" s="522" t="s">
        <v>6628</v>
      </c>
      <c r="J9" s="522"/>
      <c r="K9" s="1408"/>
      <c r="L9" s="524" t="s">
        <v>6631</v>
      </c>
      <c r="M9" s="522"/>
      <c r="N9" s="523"/>
      <c r="O9" s="522" t="s">
        <v>10003</v>
      </c>
      <c r="P9" s="522" t="s">
        <v>30</v>
      </c>
      <c r="Q9" s="522"/>
      <c r="R9" s="522"/>
      <c r="S9" s="522" t="s">
        <v>1085</v>
      </c>
      <c r="T9" s="523"/>
      <c r="U9" s="522"/>
      <c r="V9" s="340"/>
    </row>
    <row r="10" spans="1:24" ht="15" customHeight="1">
      <c r="A10" s="516">
        <v>4</v>
      </c>
      <c r="B10" s="521">
        <v>44253</v>
      </c>
      <c r="C10" s="522" t="s">
        <v>10007</v>
      </c>
      <c r="D10" s="445">
        <v>68</v>
      </c>
      <c r="E10" s="445" t="s">
        <v>1554</v>
      </c>
      <c r="F10" s="456"/>
      <c r="G10" s="522" t="s">
        <v>10008</v>
      </c>
      <c r="H10" s="522" t="s">
        <v>6628</v>
      </c>
      <c r="I10" s="522" t="s">
        <v>6662</v>
      </c>
      <c r="J10" s="522"/>
      <c r="K10" s="1409"/>
      <c r="L10" s="524" t="s">
        <v>6631</v>
      </c>
      <c r="M10" s="453"/>
      <c r="N10" s="456"/>
      <c r="O10" s="522" t="s">
        <v>1445</v>
      </c>
      <c r="P10" s="522" t="s">
        <v>1446</v>
      </c>
      <c r="Q10" s="453"/>
      <c r="R10" s="453"/>
      <c r="S10" s="522" t="s">
        <v>40</v>
      </c>
      <c r="T10" s="456"/>
      <c r="U10" s="453"/>
      <c r="V10" s="340"/>
    </row>
    <row r="11" spans="1:24" ht="15" customHeight="1">
      <c r="A11" s="516">
        <v>5</v>
      </c>
      <c r="B11" s="521">
        <v>44216</v>
      </c>
      <c r="C11" s="522" t="s">
        <v>10009</v>
      </c>
      <c r="D11" s="445">
        <v>60</v>
      </c>
      <c r="E11" s="445" t="s">
        <v>1554</v>
      </c>
      <c r="F11" s="523"/>
      <c r="G11" s="522" t="s">
        <v>10010</v>
      </c>
      <c r="H11" s="522" t="s">
        <v>6628</v>
      </c>
      <c r="I11" s="522" t="s">
        <v>6662</v>
      </c>
      <c r="J11" s="522" t="s">
        <v>10011</v>
      </c>
      <c r="K11" s="1408"/>
      <c r="L11" s="524" t="s">
        <v>6631</v>
      </c>
      <c r="M11" s="522"/>
      <c r="N11" s="523"/>
      <c r="O11" s="522"/>
      <c r="P11" s="522" t="s">
        <v>39</v>
      </c>
      <c r="Q11" s="522"/>
      <c r="R11" s="522"/>
      <c r="S11" s="522" t="s">
        <v>1099</v>
      </c>
      <c r="T11" s="523"/>
      <c r="U11" s="522"/>
      <c r="V11" s="340"/>
    </row>
    <row r="12" spans="1:24" ht="15" customHeight="1">
      <c r="A12" s="516">
        <v>6</v>
      </c>
      <c r="B12" s="521">
        <v>44216</v>
      </c>
      <c r="C12" s="522" t="s">
        <v>10012</v>
      </c>
      <c r="D12" s="445">
        <v>54</v>
      </c>
      <c r="E12" s="445" t="s">
        <v>1557</v>
      </c>
      <c r="F12" s="523"/>
      <c r="G12" s="522" t="s">
        <v>10010</v>
      </c>
      <c r="H12" s="522" t="s">
        <v>6628</v>
      </c>
      <c r="I12" s="522" t="s">
        <v>6662</v>
      </c>
      <c r="J12" s="522" t="s">
        <v>10011</v>
      </c>
      <c r="K12" s="1408"/>
      <c r="L12" s="524" t="s">
        <v>6631</v>
      </c>
      <c r="M12" s="522"/>
      <c r="N12" s="523"/>
      <c r="O12" s="522"/>
      <c r="P12" s="522" t="s">
        <v>39</v>
      </c>
      <c r="Q12" s="522"/>
      <c r="R12" s="522"/>
      <c r="S12" s="522" t="s">
        <v>1099</v>
      </c>
      <c r="T12" s="523"/>
      <c r="U12" s="522"/>
      <c r="V12" s="340"/>
    </row>
    <row r="13" spans="1:24" ht="15" customHeight="1">
      <c r="A13" s="516">
        <v>7</v>
      </c>
      <c r="B13" s="521">
        <v>44201</v>
      </c>
      <c r="C13" s="522" t="s">
        <v>10013</v>
      </c>
      <c r="D13" s="445">
        <v>55</v>
      </c>
      <c r="E13" s="445" t="s">
        <v>1557</v>
      </c>
      <c r="F13" s="523"/>
      <c r="G13" s="522" t="s">
        <v>10001</v>
      </c>
      <c r="H13" s="522" t="s">
        <v>6628</v>
      </c>
      <c r="I13" s="522" t="s">
        <v>6662</v>
      </c>
      <c r="J13" s="522" t="s">
        <v>10014</v>
      </c>
      <c r="K13" s="1408"/>
      <c r="L13" s="524" t="s">
        <v>6631</v>
      </c>
      <c r="M13" s="522"/>
      <c r="N13" s="523"/>
      <c r="O13" s="522" t="s">
        <v>10015</v>
      </c>
      <c r="P13" s="522" t="s">
        <v>1078</v>
      </c>
      <c r="Q13" s="522"/>
      <c r="R13" s="522"/>
      <c r="S13" s="522" t="s">
        <v>1085</v>
      </c>
      <c r="T13" s="522"/>
      <c r="U13" s="522"/>
      <c r="V13" s="340"/>
    </row>
    <row r="14" spans="1:24" ht="15" customHeight="1">
      <c r="A14" s="516">
        <v>8</v>
      </c>
      <c r="B14" s="521">
        <v>43918</v>
      </c>
      <c r="C14" s="522" t="s">
        <v>6659</v>
      </c>
      <c r="D14" s="445">
        <v>20</v>
      </c>
      <c r="E14" s="445" t="s">
        <v>1557</v>
      </c>
      <c r="F14" s="523"/>
      <c r="G14" s="522" t="s">
        <v>10016</v>
      </c>
      <c r="H14" s="522" t="s">
        <v>6628</v>
      </c>
      <c r="I14" s="522" t="s">
        <v>6654</v>
      </c>
      <c r="J14" s="522" t="s">
        <v>10017</v>
      </c>
      <c r="K14" s="1408"/>
      <c r="L14" s="524" t="s">
        <v>6631</v>
      </c>
      <c r="M14" s="522"/>
      <c r="N14" s="523"/>
      <c r="O14" s="522" t="s">
        <v>258</v>
      </c>
      <c r="P14" s="522" t="s">
        <v>1078</v>
      </c>
      <c r="Q14" s="522"/>
      <c r="R14" s="522"/>
      <c r="S14" s="522" t="s">
        <v>1085</v>
      </c>
      <c r="T14" s="522"/>
      <c r="U14" s="522"/>
      <c r="V14" s="340"/>
    </row>
    <row r="15" spans="1:24" ht="15" customHeight="1">
      <c r="A15" s="516">
        <v>9</v>
      </c>
      <c r="B15" s="521">
        <v>43918</v>
      </c>
      <c r="C15" s="522" t="s">
        <v>10018</v>
      </c>
      <c r="D15" s="445">
        <v>6</v>
      </c>
      <c r="E15" s="445" t="s">
        <v>1557</v>
      </c>
      <c r="F15" s="523"/>
      <c r="G15" s="522" t="s">
        <v>10016</v>
      </c>
      <c r="H15" s="522" t="s">
        <v>6628</v>
      </c>
      <c r="I15" s="522" t="s">
        <v>6654</v>
      </c>
      <c r="J15" s="522" t="s">
        <v>10017</v>
      </c>
      <c r="K15" s="1408"/>
      <c r="L15" s="524" t="s">
        <v>6631</v>
      </c>
      <c r="M15" s="522"/>
      <c r="N15" s="523"/>
      <c r="O15" s="522" t="s">
        <v>258</v>
      </c>
      <c r="P15" s="522" t="s">
        <v>1078</v>
      </c>
      <c r="Q15" s="522"/>
      <c r="R15" s="522"/>
      <c r="S15" s="522" t="s">
        <v>1085</v>
      </c>
      <c r="T15" s="522"/>
      <c r="U15" s="522"/>
      <c r="V15" s="340"/>
    </row>
    <row r="16" spans="1:24" ht="15.6">
      <c r="A16" s="516">
        <v>10</v>
      </c>
      <c r="B16" s="521">
        <v>43916</v>
      </c>
      <c r="C16" s="525" t="s">
        <v>6626</v>
      </c>
      <c r="D16" s="565">
        <v>25</v>
      </c>
      <c r="E16" s="565" t="s">
        <v>1557</v>
      </c>
      <c r="F16" s="527"/>
      <c r="G16" s="528" t="s">
        <v>6627</v>
      </c>
      <c r="H16" s="526" t="s">
        <v>6628</v>
      </c>
      <c r="I16" s="526" t="s">
        <v>6629</v>
      </c>
      <c r="J16" s="529" t="s">
        <v>6630</v>
      </c>
      <c r="K16" s="1410"/>
      <c r="L16" s="530" t="s">
        <v>6631</v>
      </c>
      <c r="M16" s="526" t="s">
        <v>25</v>
      </c>
      <c r="N16" s="527"/>
      <c r="O16" s="526"/>
      <c r="P16" s="526" t="s">
        <v>276</v>
      </c>
      <c r="Q16" s="526"/>
      <c r="R16" s="526"/>
      <c r="S16" s="526" t="s">
        <v>4069</v>
      </c>
      <c r="T16" s="526"/>
      <c r="U16" s="526"/>
    </row>
    <row r="17" spans="1:21" ht="15.6">
      <c r="A17" s="516">
        <v>11</v>
      </c>
      <c r="B17" s="521">
        <v>43916</v>
      </c>
      <c r="C17" s="525" t="s">
        <v>6632</v>
      </c>
      <c r="D17" s="565">
        <v>2</v>
      </c>
      <c r="E17" s="565" t="s">
        <v>1557</v>
      </c>
      <c r="F17" s="527"/>
      <c r="G17" s="531" t="s">
        <v>6627</v>
      </c>
      <c r="H17" s="526" t="s">
        <v>6628</v>
      </c>
      <c r="I17" s="526" t="s">
        <v>6629</v>
      </c>
      <c r="J17" s="532" t="s">
        <v>6633</v>
      </c>
      <c r="K17" s="1410"/>
      <c r="L17" s="530" t="s">
        <v>6631</v>
      </c>
      <c r="M17" s="526" t="s">
        <v>25</v>
      </c>
      <c r="N17" s="527"/>
      <c r="O17" s="526"/>
      <c r="P17" s="526" t="s">
        <v>276</v>
      </c>
      <c r="Q17" s="526"/>
      <c r="R17" s="526"/>
      <c r="S17" s="526" t="s">
        <v>4069</v>
      </c>
      <c r="T17" s="526"/>
      <c r="U17" s="526"/>
    </row>
    <row r="18" spans="1:21" ht="15.6">
      <c r="A18" s="516">
        <v>12</v>
      </c>
      <c r="B18" s="521">
        <v>43916</v>
      </c>
      <c r="C18" s="525" t="s">
        <v>6634</v>
      </c>
      <c r="D18" s="565">
        <v>23</v>
      </c>
      <c r="E18" s="565" t="s">
        <v>1557</v>
      </c>
      <c r="F18" s="527"/>
      <c r="G18" s="528" t="s">
        <v>6635</v>
      </c>
      <c r="H18" s="526" t="s">
        <v>6628</v>
      </c>
      <c r="I18" s="526" t="s">
        <v>6629</v>
      </c>
      <c r="J18" s="529" t="s">
        <v>6636</v>
      </c>
      <c r="K18" s="1410"/>
      <c r="L18" s="530" t="s">
        <v>6631</v>
      </c>
      <c r="M18" s="526" t="s">
        <v>25</v>
      </c>
      <c r="N18" s="527"/>
      <c r="O18" s="526"/>
      <c r="P18" s="526" t="s">
        <v>276</v>
      </c>
      <c r="Q18" s="526"/>
      <c r="R18" s="526"/>
      <c r="S18" s="526" t="s">
        <v>4069</v>
      </c>
      <c r="T18" s="526"/>
      <c r="U18" s="526"/>
    </row>
    <row r="19" spans="1:21" ht="15.6">
      <c r="A19" s="516">
        <v>13</v>
      </c>
      <c r="B19" s="521">
        <v>43916</v>
      </c>
      <c r="C19" s="525" t="s">
        <v>6637</v>
      </c>
      <c r="D19" s="565">
        <v>19</v>
      </c>
      <c r="E19" s="565" t="s">
        <v>1557</v>
      </c>
      <c r="F19" s="527"/>
      <c r="G19" s="528" t="s">
        <v>6638</v>
      </c>
      <c r="H19" s="526" t="s">
        <v>6628</v>
      </c>
      <c r="I19" s="526" t="s">
        <v>6628</v>
      </c>
      <c r="J19" s="529" t="s">
        <v>6639</v>
      </c>
      <c r="K19" s="1410"/>
      <c r="L19" s="530" t="s">
        <v>6631</v>
      </c>
      <c r="M19" s="526"/>
      <c r="N19" s="525" t="s">
        <v>1627</v>
      </c>
      <c r="O19" s="526"/>
      <c r="P19" s="526" t="s">
        <v>276</v>
      </c>
      <c r="Q19" s="526"/>
      <c r="R19" s="526"/>
      <c r="S19" s="526" t="s">
        <v>4069</v>
      </c>
      <c r="T19" s="526"/>
      <c r="U19" s="526"/>
    </row>
    <row r="20" spans="1:21" ht="15.6">
      <c r="A20" s="516">
        <v>14</v>
      </c>
      <c r="B20" s="521">
        <v>43916</v>
      </c>
      <c r="C20" s="525" t="s">
        <v>6640</v>
      </c>
      <c r="D20" s="565">
        <v>19</v>
      </c>
      <c r="E20" s="565" t="s">
        <v>1557</v>
      </c>
      <c r="F20" s="527"/>
      <c r="G20" s="531" t="s">
        <v>6638</v>
      </c>
      <c r="H20" s="526" t="s">
        <v>6628</v>
      </c>
      <c r="I20" s="526" t="s">
        <v>6628</v>
      </c>
      <c r="J20" s="529" t="s">
        <v>6641</v>
      </c>
      <c r="K20" s="1410"/>
      <c r="L20" s="530" t="s">
        <v>6631</v>
      </c>
      <c r="M20" s="526"/>
      <c r="N20" s="525" t="s">
        <v>19</v>
      </c>
      <c r="O20" s="526"/>
      <c r="P20" s="526" t="s">
        <v>276</v>
      </c>
      <c r="Q20" s="526"/>
      <c r="R20" s="526"/>
      <c r="S20" s="526" t="s">
        <v>4069</v>
      </c>
      <c r="T20" s="526"/>
      <c r="U20" s="526"/>
    </row>
    <row r="21" spans="1:21" ht="15.6">
      <c r="A21" s="516">
        <v>15</v>
      </c>
      <c r="B21" s="521">
        <v>43917</v>
      </c>
      <c r="C21" s="533" t="s">
        <v>6642</v>
      </c>
      <c r="D21" s="565">
        <v>25</v>
      </c>
      <c r="E21" s="565" t="s">
        <v>1557</v>
      </c>
      <c r="F21" s="527"/>
      <c r="G21" s="528" t="s">
        <v>6643</v>
      </c>
      <c r="H21" s="526" t="s">
        <v>6628</v>
      </c>
      <c r="I21" s="526" t="s">
        <v>6644</v>
      </c>
      <c r="J21" s="529" t="s">
        <v>6645</v>
      </c>
      <c r="K21" s="1410"/>
      <c r="L21" s="530" t="s">
        <v>6631</v>
      </c>
      <c r="M21" s="526" t="s">
        <v>1571</v>
      </c>
      <c r="N21" s="525"/>
      <c r="O21" s="526"/>
      <c r="P21" s="526" t="s">
        <v>276</v>
      </c>
      <c r="Q21" s="526"/>
      <c r="R21" s="526"/>
      <c r="S21" s="526" t="s">
        <v>4069</v>
      </c>
      <c r="T21" s="526"/>
      <c r="U21" s="526"/>
    </row>
    <row r="22" spans="1:21" ht="15.6">
      <c r="A22" s="516">
        <v>16</v>
      </c>
      <c r="B22" s="521">
        <v>43917</v>
      </c>
      <c r="C22" s="533" t="s">
        <v>6646</v>
      </c>
      <c r="D22" s="565">
        <v>26</v>
      </c>
      <c r="E22" s="565" t="s">
        <v>1554</v>
      </c>
      <c r="F22" s="527"/>
      <c r="G22" s="528" t="s">
        <v>6647</v>
      </c>
      <c r="H22" s="526" t="s">
        <v>6628</v>
      </c>
      <c r="I22" s="526" t="s">
        <v>6648</v>
      </c>
      <c r="J22" s="534" t="s">
        <v>6649</v>
      </c>
      <c r="K22" s="1410"/>
      <c r="L22" s="530" t="s">
        <v>6631</v>
      </c>
      <c r="M22" s="526"/>
      <c r="N22" s="525" t="s">
        <v>1588</v>
      </c>
      <c r="O22" s="526"/>
      <c r="P22" s="526" t="s">
        <v>276</v>
      </c>
      <c r="Q22" s="526"/>
      <c r="R22" s="526"/>
      <c r="S22" s="526" t="s">
        <v>4069</v>
      </c>
      <c r="T22" s="526"/>
      <c r="U22" s="526"/>
    </row>
    <row r="23" spans="1:21" ht="15.6">
      <c r="A23" s="516">
        <v>17</v>
      </c>
      <c r="B23" s="521">
        <v>43917</v>
      </c>
      <c r="C23" s="525" t="s">
        <v>6650</v>
      </c>
      <c r="D23" s="565">
        <v>37</v>
      </c>
      <c r="E23" s="565" t="s">
        <v>1554</v>
      </c>
      <c r="F23" s="527"/>
      <c r="G23" s="528" t="s">
        <v>6651</v>
      </c>
      <c r="H23" s="526" t="s">
        <v>6628</v>
      </c>
      <c r="I23" s="526" t="s">
        <v>6628</v>
      </c>
      <c r="J23" s="525"/>
      <c r="K23" s="1410"/>
      <c r="L23" s="530" t="s">
        <v>6631</v>
      </c>
      <c r="M23" s="526"/>
      <c r="N23" s="525" t="s">
        <v>1582</v>
      </c>
      <c r="O23" s="526"/>
      <c r="P23" s="526" t="s">
        <v>276</v>
      </c>
      <c r="Q23" s="526"/>
      <c r="R23" s="526"/>
      <c r="S23" s="526" t="s">
        <v>4069</v>
      </c>
      <c r="T23" s="526"/>
      <c r="U23" s="526"/>
    </row>
    <row r="24" spans="1:21" ht="15.6">
      <c r="A24" s="516">
        <v>18</v>
      </c>
      <c r="B24" s="521">
        <v>43920</v>
      </c>
      <c r="C24" s="533" t="s">
        <v>6652</v>
      </c>
      <c r="D24" s="565">
        <v>37</v>
      </c>
      <c r="E24" s="565" t="s">
        <v>1554</v>
      </c>
      <c r="F24" s="527"/>
      <c r="G24" s="531" t="s">
        <v>6653</v>
      </c>
      <c r="H24" s="526" t="s">
        <v>6628</v>
      </c>
      <c r="I24" s="526" t="s">
        <v>6654</v>
      </c>
      <c r="J24" s="535" t="s">
        <v>6655</v>
      </c>
      <c r="K24" s="1410"/>
      <c r="L24" s="530" t="s">
        <v>6631</v>
      </c>
      <c r="M24" s="526"/>
      <c r="N24" s="533" t="s">
        <v>1582</v>
      </c>
      <c r="O24" s="526"/>
      <c r="P24" s="526" t="s">
        <v>276</v>
      </c>
      <c r="Q24" s="526"/>
      <c r="R24" s="526"/>
      <c r="S24" s="526" t="s">
        <v>4069</v>
      </c>
      <c r="T24" s="526"/>
      <c r="U24" s="526"/>
    </row>
    <row r="25" spans="1:21" ht="15.6">
      <c r="A25" s="516">
        <v>19</v>
      </c>
      <c r="B25" s="521">
        <v>43920</v>
      </c>
      <c r="C25" s="533" t="s">
        <v>6656</v>
      </c>
      <c r="D25" s="565">
        <v>27</v>
      </c>
      <c r="E25" s="565" t="s">
        <v>1557</v>
      </c>
      <c r="F25" s="526"/>
      <c r="G25" s="531" t="s">
        <v>6653</v>
      </c>
      <c r="H25" s="526" t="s">
        <v>6628</v>
      </c>
      <c r="I25" s="526" t="s">
        <v>6654</v>
      </c>
      <c r="J25" s="62" t="s">
        <v>6657</v>
      </c>
      <c r="K25" s="1410"/>
      <c r="L25" s="530" t="s">
        <v>6631</v>
      </c>
      <c r="M25" s="526"/>
      <c r="N25" s="533" t="s">
        <v>1582</v>
      </c>
      <c r="O25" s="526"/>
      <c r="P25" s="526" t="s">
        <v>276</v>
      </c>
      <c r="Q25" s="526"/>
      <c r="R25" s="526"/>
      <c r="S25" s="526" t="s">
        <v>4069</v>
      </c>
      <c r="T25" s="526"/>
      <c r="U25" s="526"/>
    </row>
    <row r="26" spans="1:21" ht="15.6">
      <c r="A26" s="516">
        <v>20</v>
      </c>
      <c r="B26" s="521">
        <v>43920</v>
      </c>
      <c r="C26" s="533" t="s">
        <v>6658</v>
      </c>
      <c r="D26" s="565">
        <v>5</v>
      </c>
      <c r="E26" s="565" t="s">
        <v>1557</v>
      </c>
      <c r="F26" s="527"/>
      <c r="G26" s="531" t="s">
        <v>6653</v>
      </c>
      <c r="H26" s="526" t="s">
        <v>6628</v>
      </c>
      <c r="I26" s="526" t="s">
        <v>6654</v>
      </c>
      <c r="J26" s="62" t="s">
        <v>6657</v>
      </c>
      <c r="K26" s="1410"/>
      <c r="L26" s="530" t="s">
        <v>6631</v>
      </c>
      <c r="M26" s="526"/>
      <c r="N26" s="533" t="s">
        <v>1582</v>
      </c>
      <c r="O26" s="526"/>
      <c r="P26" s="526" t="s">
        <v>276</v>
      </c>
      <c r="Q26" s="526"/>
      <c r="R26" s="526"/>
      <c r="S26" s="526" t="s">
        <v>4069</v>
      </c>
      <c r="T26" s="526"/>
      <c r="U26" s="526"/>
    </row>
    <row r="27" spans="1:21" ht="15.6">
      <c r="A27" s="516">
        <v>21</v>
      </c>
      <c r="B27" s="521">
        <v>43920</v>
      </c>
      <c r="C27" s="533" t="s">
        <v>6659</v>
      </c>
      <c r="D27" s="565">
        <v>2</v>
      </c>
      <c r="E27" s="565" t="s">
        <v>1557</v>
      </c>
      <c r="F27" s="527"/>
      <c r="G27" s="531" t="s">
        <v>6653</v>
      </c>
      <c r="H27" s="526" t="s">
        <v>6628</v>
      </c>
      <c r="I27" s="526" t="s">
        <v>6654</v>
      </c>
      <c r="J27" s="62" t="s">
        <v>6657</v>
      </c>
      <c r="K27" s="1410"/>
      <c r="L27" s="530" t="s">
        <v>6631</v>
      </c>
      <c r="M27" s="526"/>
      <c r="N27" s="533" t="s">
        <v>1582</v>
      </c>
      <c r="O27" s="526"/>
      <c r="P27" s="526" t="s">
        <v>276</v>
      </c>
      <c r="Q27" s="526"/>
      <c r="R27" s="526"/>
      <c r="S27" s="526" t="s">
        <v>4069</v>
      </c>
      <c r="T27" s="526"/>
      <c r="U27" s="526"/>
    </row>
    <row r="28" spans="1:21" ht="15.6">
      <c r="A28" s="516">
        <v>22</v>
      </c>
      <c r="B28" s="521">
        <v>43920</v>
      </c>
      <c r="C28" s="533" t="s">
        <v>6660</v>
      </c>
      <c r="D28" s="565">
        <v>23</v>
      </c>
      <c r="E28" s="565" t="s">
        <v>1554</v>
      </c>
      <c r="F28" s="527"/>
      <c r="G28" s="531" t="s">
        <v>6661</v>
      </c>
      <c r="H28" s="526" t="s">
        <v>6628</v>
      </c>
      <c r="I28" s="526" t="s">
        <v>6662</v>
      </c>
      <c r="J28" s="535" t="s">
        <v>6663</v>
      </c>
      <c r="K28" s="1410"/>
      <c r="L28" s="530" t="s">
        <v>6631</v>
      </c>
      <c r="M28" s="526"/>
      <c r="N28" s="533" t="s">
        <v>6664</v>
      </c>
      <c r="O28" s="526"/>
      <c r="P28" s="526" t="s">
        <v>276</v>
      </c>
      <c r="Q28" s="526"/>
      <c r="R28" s="526"/>
      <c r="S28" s="526" t="s">
        <v>4069</v>
      </c>
      <c r="T28" s="526"/>
      <c r="U28" s="526"/>
    </row>
    <row r="29" spans="1:21" ht="15.6">
      <c r="A29" s="516">
        <v>23</v>
      </c>
      <c r="B29" s="521">
        <v>43920</v>
      </c>
      <c r="C29" s="533" t="s">
        <v>6665</v>
      </c>
      <c r="D29" s="565">
        <v>20</v>
      </c>
      <c r="E29" s="565" t="s">
        <v>1557</v>
      </c>
      <c r="F29" s="527"/>
      <c r="G29" s="531" t="s">
        <v>6666</v>
      </c>
      <c r="H29" s="526" t="s">
        <v>6628</v>
      </c>
      <c r="I29" s="526" t="s">
        <v>6662</v>
      </c>
      <c r="J29" s="535" t="s">
        <v>6667</v>
      </c>
      <c r="K29" s="1410"/>
      <c r="L29" s="530" t="s">
        <v>6631</v>
      </c>
      <c r="M29" s="526"/>
      <c r="N29" s="533" t="s">
        <v>6664</v>
      </c>
      <c r="O29" s="526"/>
      <c r="P29" s="526" t="s">
        <v>276</v>
      </c>
      <c r="Q29" s="526"/>
      <c r="R29" s="526"/>
      <c r="S29" s="526" t="s">
        <v>4069</v>
      </c>
      <c r="T29" s="526"/>
      <c r="U29" s="526"/>
    </row>
    <row r="30" spans="1:21" ht="15.6">
      <c r="A30" s="516">
        <v>24</v>
      </c>
      <c r="B30" s="521">
        <v>43921</v>
      </c>
      <c r="C30" s="533" t="s">
        <v>6668</v>
      </c>
      <c r="D30" s="565">
        <v>22</v>
      </c>
      <c r="E30" s="565" t="s">
        <v>1557</v>
      </c>
      <c r="F30" s="527"/>
      <c r="G30" s="531" t="s">
        <v>6669</v>
      </c>
      <c r="H30" s="526" t="s">
        <v>6628</v>
      </c>
      <c r="I30" s="526" t="s">
        <v>6670</v>
      </c>
      <c r="J30" s="536" t="s">
        <v>668</v>
      </c>
      <c r="K30" s="1410"/>
      <c r="L30" s="530" t="s">
        <v>6631</v>
      </c>
      <c r="M30" s="526"/>
      <c r="N30" s="525" t="s">
        <v>1588</v>
      </c>
      <c r="O30" s="526"/>
      <c r="P30" s="526" t="s">
        <v>276</v>
      </c>
      <c r="Q30" s="526"/>
      <c r="R30" s="526"/>
      <c r="S30" s="526" t="s">
        <v>4069</v>
      </c>
      <c r="T30" s="526"/>
      <c r="U30" s="526"/>
    </row>
    <row r="31" spans="1:21" ht="15.6">
      <c r="A31" s="516">
        <v>25</v>
      </c>
      <c r="B31" s="521">
        <v>43922</v>
      </c>
      <c r="C31" s="533" t="s">
        <v>6671</v>
      </c>
      <c r="D31" s="565">
        <v>21</v>
      </c>
      <c r="E31" s="565" t="s">
        <v>1554</v>
      </c>
      <c r="F31" s="527"/>
      <c r="G31" s="531" t="s">
        <v>6672</v>
      </c>
      <c r="H31" s="526" t="s">
        <v>6628</v>
      </c>
      <c r="I31" s="526" t="s">
        <v>6662</v>
      </c>
      <c r="J31" s="535" t="s">
        <v>6673</v>
      </c>
      <c r="K31" s="1410"/>
      <c r="L31" s="530" t="s">
        <v>6631</v>
      </c>
      <c r="M31" s="526"/>
      <c r="N31" s="533" t="s">
        <v>6664</v>
      </c>
      <c r="O31" s="526"/>
      <c r="P31" s="526" t="s">
        <v>276</v>
      </c>
      <c r="Q31" s="526"/>
      <c r="R31" s="526"/>
      <c r="S31" s="526" t="s">
        <v>4069</v>
      </c>
      <c r="T31" s="526"/>
      <c r="U31" s="526"/>
    </row>
    <row r="32" spans="1:21" ht="15.6">
      <c r="A32" s="516">
        <v>26</v>
      </c>
      <c r="B32" s="521">
        <v>43923</v>
      </c>
      <c r="C32" s="533" t="s">
        <v>6674</v>
      </c>
      <c r="D32" s="565">
        <v>21</v>
      </c>
      <c r="E32" s="565" t="s">
        <v>1557</v>
      </c>
      <c r="F32" s="527"/>
      <c r="G32" s="531" t="s">
        <v>6675</v>
      </c>
      <c r="H32" s="526" t="s">
        <v>6628</v>
      </c>
      <c r="I32" s="526" t="s">
        <v>6628</v>
      </c>
      <c r="J32" s="535" t="s">
        <v>6676</v>
      </c>
      <c r="K32" s="1410"/>
      <c r="L32" s="530" t="s">
        <v>6631</v>
      </c>
      <c r="M32" s="526"/>
      <c r="N32" s="533" t="s">
        <v>6664</v>
      </c>
      <c r="O32" s="526"/>
      <c r="P32" s="526" t="s">
        <v>276</v>
      </c>
      <c r="Q32" s="526"/>
      <c r="R32" s="526"/>
      <c r="S32" s="526" t="s">
        <v>4069</v>
      </c>
      <c r="T32" s="526"/>
      <c r="U32" s="526"/>
    </row>
    <row r="33" spans="1:21" ht="15.6">
      <c r="A33" s="516">
        <v>27</v>
      </c>
      <c r="B33" s="521">
        <v>43923</v>
      </c>
      <c r="C33" s="525" t="s">
        <v>6677</v>
      </c>
      <c r="D33" s="565">
        <v>21</v>
      </c>
      <c r="E33" s="565" t="s">
        <v>1554</v>
      </c>
      <c r="F33" s="527"/>
      <c r="G33" s="531" t="s">
        <v>6675</v>
      </c>
      <c r="H33" s="526" t="s">
        <v>6628</v>
      </c>
      <c r="I33" s="526" t="s">
        <v>6628</v>
      </c>
      <c r="J33" s="62" t="s">
        <v>6678</v>
      </c>
      <c r="K33" s="1410"/>
      <c r="L33" s="530" t="s">
        <v>6631</v>
      </c>
      <c r="M33" s="526"/>
      <c r="N33" s="533" t="s">
        <v>1644</v>
      </c>
      <c r="O33" s="526"/>
      <c r="P33" s="526" t="s">
        <v>276</v>
      </c>
      <c r="Q33" s="526"/>
      <c r="R33" s="526"/>
      <c r="S33" s="526" t="s">
        <v>4069</v>
      </c>
      <c r="T33" s="526"/>
      <c r="U33" s="526"/>
    </row>
    <row r="34" spans="1:21" ht="15.6">
      <c r="A34" s="516">
        <v>28</v>
      </c>
      <c r="B34" s="521">
        <v>43923</v>
      </c>
      <c r="C34" s="525" t="s">
        <v>6679</v>
      </c>
      <c r="D34" s="565">
        <v>22</v>
      </c>
      <c r="E34" s="565" t="s">
        <v>1554</v>
      </c>
      <c r="F34" s="527"/>
      <c r="G34" s="531" t="s">
        <v>6680</v>
      </c>
      <c r="H34" s="526" t="s">
        <v>6628</v>
      </c>
      <c r="I34" s="526" t="s">
        <v>6654</v>
      </c>
      <c r="J34" s="62" t="s">
        <v>6681</v>
      </c>
      <c r="K34" s="1410"/>
      <c r="L34" s="530" t="s">
        <v>6631</v>
      </c>
      <c r="M34" s="526"/>
      <c r="N34" s="525" t="s">
        <v>1555</v>
      </c>
      <c r="O34" s="526"/>
      <c r="P34" s="526" t="s">
        <v>276</v>
      </c>
      <c r="Q34" s="526"/>
      <c r="R34" s="526"/>
      <c r="S34" s="526" t="s">
        <v>4069</v>
      </c>
      <c r="T34" s="526"/>
      <c r="U34" s="526"/>
    </row>
    <row r="35" spans="1:21" ht="15.6">
      <c r="A35" s="516">
        <v>29</v>
      </c>
      <c r="B35" s="521" t="s">
        <v>11866</v>
      </c>
      <c r="C35" s="533" t="s">
        <v>6682</v>
      </c>
      <c r="D35" s="565">
        <v>26</v>
      </c>
      <c r="E35" s="565" t="s">
        <v>1554</v>
      </c>
      <c r="F35" s="527"/>
      <c r="G35" s="531" t="s">
        <v>6666</v>
      </c>
      <c r="H35" s="526" t="s">
        <v>6628</v>
      </c>
      <c r="I35" s="526" t="s">
        <v>6662</v>
      </c>
      <c r="J35" s="535" t="s">
        <v>6683</v>
      </c>
      <c r="K35" s="1410"/>
      <c r="L35" s="530" t="s">
        <v>6631</v>
      </c>
      <c r="M35" s="526"/>
      <c r="N35" s="525"/>
      <c r="O35" s="526"/>
      <c r="P35" s="526" t="s">
        <v>276</v>
      </c>
      <c r="Q35" s="526"/>
      <c r="R35" s="526"/>
      <c r="S35" s="526" t="s">
        <v>4069</v>
      </c>
      <c r="T35" s="526"/>
      <c r="U35" s="526"/>
    </row>
    <row r="36" spans="1:21" ht="15.6">
      <c r="A36" s="516">
        <v>30</v>
      </c>
      <c r="B36" s="521">
        <v>43929</v>
      </c>
      <c r="C36" s="533" t="s">
        <v>6684</v>
      </c>
      <c r="D36" s="565">
        <v>71</v>
      </c>
      <c r="E36" s="565" t="s">
        <v>1557</v>
      </c>
      <c r="F36" s="527"/>
      <c r="G36" s="531" t="s">
        <v>6661</v>
      </c>
      <c r="H36" s="526" t="s">
        <v>6628</v>
      </c>
      <c r="I36" s="526" t="s">
        <v>6662</v>
      </c>
      <c r="J36" s="525"/>
      <c r="K36" s="1410"/>
      <c r="L36" s="530" t="s">
        <v>6631</v>
      </c>
      <c r="M36" s="526"/>
      <c r="N36" s="533" t="s">
        <v>1627</v>
      </c>
      <c r="O36" s="526"/>
      <c r="P36" s="526" t="s">
        <v>276</v>
      </c>
      <c r="Q36" s="526"/>
      <c r="R36" s="526"/>
      <c r="S36" s="526" t="s">
        <v>4069</v>
      </c>
      <c r="T36" s="526"/>
      <c r="U36" s="526"/>
    </row>
    <row r="37" spans="1:21" ht="15.6">
      <c r="A37" s="516">
        <v>31</v>
      </c>
      <c r="B37" s="521">
        <v>43929</v>
      </c>
      <c r="C37" s="525" t="s">
        <v>6685</v>
      </c>
      <c r="D37" s="565">
        <v>64</v>
      </c>
      <c r="E37" s="565" t="s">
        <v>1557</v>
      </c>
      <c r="F37" s="527"/>
      <c r="G37" s="528" t="s">
        <v>6661</v>
      </c>
      <c r="H37" s="526" t="s">
        <v>6628</v>
      </c>
      <c r="I37" s="526" t="s">
        <v>6662</v>
      </c>
      <c r="J37" s="525"/>
      <c r="K37" s="1410"/>
      <c r="L37" s="530" t="s">
        <v>6631</v>
      </c>
      <c r="M37" s="526"/>
      <c r="N37" s="525" t="s">
        <v>1627</v>
      </c>
      <c r="O37" s="526"/>
      <c r="P37" s="526" t="s">
        <v>276</v>
      </c>
      <c r="Q37" s="526"/>
      <c r="R37" s="526"/>
      <c r="S37" s="526" t="s">
        <v>4069</v>
      </c>
      <c r="T37" s="526"/>
      <c r="U37" s="526"/>
    </row>
    <row r="38" spans="1:21" ht="15.6">
      <c r="A38" s="516">
        <v>32</v>
      </c>
      <c r="B38" s="521">
        <v>43931</v>
      </c>
      <c r="C38" s="533" t="s">
        <v>6686</v>
      </c>
      <c r="D38" s="565">
        <v>28</v>
      </c>
      <c r="E38" s="565" t="s">
        <v>1554</v>
      </c>
      <c r="F38" s="527"/>
      <c r="G38" s="531" t="s">
        <v>6687</v>
      </c>
      <c r="H38" s="526" t="s">
        <v>6628</v>
      </c>
      <c r="I38" s="526" t="s">
        <v>6648</v>
      </c>
      <c r="J38" s="525"/>
      <c r="K38" s="1410"/>
      <c r="L38" s="530" t="s">
        <v>6631</v>
      </c>
      <c r="M38" s="526"/>
      <c r="N38" s="525" t="s">
        <v>1627</v>
      </c>
      <c r="O38" s="526"/>
      <c r="P38" s="526" t="s">
        <v>276</v>
      </c>
      <c r="Q38" s="526"/>
      <c r="R38" s="526"/>
      <c r="S38" s="526" t="s">
        <v>4069</v>
      </c>
      <c r="T38" s="526"/>
      <c r="U38" s="526"/>
    </row>
    <row r="39" spans="1:21" ht="15.6">
      <c r="A39" s="516">
        <v>33</v>
      </c>
      <c r="B39" s="521">
        <v>43931</v>
      </c>
      <c r="C39" s="525" t="s">
        <v>6688</v>
      </c>
      <c r="D39" s="565">
        <v>29</v>
      </c>
      <c r="E39" s="565" t="s">
        <v>1557</v>
      </c>
      <c r="F39" s="527"/>
      <c r="G39" s="531" t="s">
        <v>6687</v>
      </c>
      <c r="H39" s="526" t="s">
        <v>6628</v>
      </c>
      <c r="I39" s="526" t="s">
        <v>6648</v>
      </c>
      <c r="J39" s="525"/>
      <c r="K39" s="1410"/>
      <c r="L39" s="530" t="s">
        <v>6631</v>
      </c>
      <c r="M39" s="526"/>
      <c r="N39" s="525" t="s">
        <v>1627</v>
      </c>
      <c r="O39" s="526"/>
      <c r="P39" s="526" t="s">
        <v>276</v>
      </c>
      <c r="Q39" s="526"/>
      <c r="R39" s="526"/>
      <c r="S39" s="526" t="s">
        <v>4069</v>
      </c>
      <c r="T39" s="526"/>
      <c r="U39" s="526"/>
    </row>
    <row r="40" spans="1:21" ht="15.6">
      <c r="A40" s="516">
        <v>34</v>
      </c>
      <c r="B40" s="521">
        <v>43933</v>
      </c>
      <c r="C40" s="533" t="s">
        <v>6689</v>
      </c>
      <c r="D40" s="565">
        <v>24</v>
      </c>
      <c r="E40" s="565" t="s">
        <v>1554</v>
      </c>
      <c r="F40" s="527"/>
      <c r="G40" s="531" t="s">
        <v>6675</v>
      </c>
      <c r="H40" s="526" t="s">
        <v>6628</v>
      </c>
      <c r="I40" s="526" t="s">
        <v>6628</v>
      </c>
      <c r="J40" s="537" t="s">
        <v>6690</v>
      </c>
      <c r="K40" s="1410"/>
      <c r="L40" s="530" t="s">
        <v>6631</v>
      </c>
      <c r="M40" s="526"/>
      <c r="N40" s="525" t="s">
        <v>1588</v>
      </c>
      <c r="O40" s="526"/>
      <c r="P40" s="526" t="s">
        <v>276</v>
      </c>
      <c r="Q40" s="526"/>
      <c r="R40" s="526"/>
      <c r="S40" s="526" t="s">
        <v>4069</v>
      </c>
      <c r="T40" s="526"/>
      <c r="U40" s="526"/>
    </row>
    <row r="41" spans="1:21" ht="15.6">
      <c r="A41" s="516">
        <v>35</v>
      </c>
      <c r="B41" s="521" t="s">
        <v>11858</v>
      </c>
      <c r="C41" s="533" t="s">
        <v>6691</v>
      </c>
      <c r="D41" s="565">
        <v>24</v>
      </c>
      <c r="E41" s="565" t="s">
        <v>1554</v>
      </c>
      <c r="F41" s="527"/>
      <c r="G41" s="531" t="s">
        <v>6675</v>
      </c>
      <c r="H41" s="526" t="s">
        <v>6628</v>
      </c>
      <c r="I41" s="526" t="s">
        <v>6628</v>
      </c>
      <c r="J41" s="535" t="s">
        <v>6692</v>
      </c>
      <c r="K41" s="1410"/>
      <c r="L41" s="530" t="s">
        <v>6631</v>
      </c>
      <c r="M41" s="526"/>
      <c r="N41" s="533" t="s">
        <v>1588</v>
      </c>
      <c r="O41" s="526"/>
      <c r="P41" s="526" t="s">
        <v>276</v>
      </c>
      <c r="Q41" s="526"/>
      <c r="R41" s="526"/>
      <c r="S41" s="526" t="s">
        <v>4069</v>
      </c>
      <c r="T41" s="526"/>
      <c r="U41" s="526"/>
    </row>
    <row r="42" spans="1:21" ht="15.6">
      <c r="A42" s="516">
        <v>36</v>
      </c>
      <c r="B42" s="521" t="s">
        <v>11858</v>
      </c>
      <c r="C42" s="525" t="s">
        <v>6693</v>
      </c>
      <c r="D42" s="565">
        <v>19</v>
      </c>
      <c r="E42" s="565" t="s">
        <v>1554</v>
      </c>
      <c r="F42" s="527"/>
      <c r="G42" s="531" t="s">
        <v>6675</v>
      </c>
      <c r="H42" s="526" t="s">
        <v>6628</v>
      </c>
      <c r="I42" s="526" t="s">
        <v>6628</v>
      </c>
      <c r="J42" s="535" t="s">
        <v>6694</v>
      </c>
      <c r="K42" s="1410"/>
      <c r="L42" s="530" t="s">
        <v>6631</v>
      </c>
      <c r="M42" s="526"/>
      <c r="N42" s="525" t="s">
        <v>1588</v>
      </c>
      <c r="O42" s="526"/>
      <c r="P42" s="526" t="s">
        <v>276</v>
      </c>
      <c r="Q42" s="526"/>
      <c r="R42" s="526"/>
      <c r="S42" s="526" t="s">
        <v>4069</v>
      </c>
      <c r="T42" s="526"/>
      <c r="U42" s="526"/>
    </row>
    <row r="43" spans="1:21" ht="15.6">
      <c r="A43" s="516">
        <v>37</v>
      </c>
      <c r="B43" s="521">
        <v>43937</v>
      </c>
      <c r="C43" s="533" t="s">
        <v>6695</v>
      </c>
      <c r="D43" s="565">
        <v>23</v>
      </c>
      <c r="E43" s="565" t="s">
        <v>1557</v>
      </c>
      <c r="F43" s="527"/>
      <c r="G43" s="531" t="s">
        <v>6669</v>
      </c>
      <c r="H43" s="526" t="s">
        <v>6628</v>
      </c>
      <c r="I43" s="526" t="s">
        <v>6670</v>
      </c>
      <c r="J43" s="535" t="s">
        <v>6696</v>
      </c>
      <c r="K43" s="1410"/>
      <c r="L43" s="530" t="s">
        <v>6631</v>
      </c>
      <c r="M43" s="526"/>
      <c r="N43" s="525" t="s">
        <v>1555</v>
      </c>
      <c r="O43" s="526"/>
      <c r="P43" s="526" t="s">
        <v>276</v>
      </c>
      <c r="Q43" s="526"/>
      <c r="R43" s="526"/>
      <c r="S43" s="526" t="s">
        <v>4069</v>
      </c>
      <c r="T43" s="526"/>
      <c r="U43" s="526"/>
    </row>
    <row r="44" spans="1:21" ht="15.6">
      <c r="A44" s="516">
        <v>38</v>
      </c>
      <c r="B44" s="521">
        <v>43945</v>
      </c>
      <c r="C44" s="533" t="s">
        <v>6697</v>
      </c>
      <c r="D44" s="565">
        <v>48</v>
      </c>
      <c r="E44" s="565" t="s">
        <v>1557</v>
      </c>
      <c r="F44" s="527"/>
      <c r="G44" s="531" t="s">
        <v>6680</v>
      </c>
      <c r="H44" s="526" t="s">
        <v>6628</v>
      </c>
      <c r="I44" s="526" t="s">
        <v>6654</v>
      </c>
      <c r="J44" s="535" t="s">
        <v>6698</v>
      </c>
      <c r="K44" s="1410"/>
      <c r="L44" s="530" t="s">
        <v>6631</v>
      </c>
      <c r="M44" s="526"/>
      <c r="N44" s="525" t="s">
        <v>1555</v>
      </c>
      <c r="O44" s="526"/>
      <c r="P44" s="526" t="s">
        <v>276</v>
      </c>
      <c r="Q44" s="526"/>
      <c r="R44" s="526"/>
      <c r="S44" s="526" t="s">
        <v>4069</v>
      </c>
      <c r="T44" s="526"/>
      <c r="U44" s="526"/>
    </row>
    <row r="45" spans="1:21" ht="15.6">
      <c r="A45" s="516">
        <v>39</v>
      </c>
      <c r="B45" s="521">
        <v>43945</v>
      </c>
      <c r="C45" s="525" t="s">
        <v>6699</v>
      </c>
      <c r="D45" s="565">
        <v>5</v>
      </c>
      <c r="E45" s="565" t="s">
        <v>1557</v>
      </c>
      <c r="F45" s="527"/>
      <c r="G45" s="531" t="s">
        <v>6680</v>
      </c>
      <c r="H45" s="526" t="s">
        <v>6628</v>
      </c>
      <c r="I45" s="526" t="s">
        <v>6654</v>
      </c>
      <c r="J45" s="536" t="s">
        <v>668</v>
      </c>
      <c r="K45" s="1410"/>
      <c r="L45" s="530" t="s">
        <v>6631</v>
      </c>
      <c r="M45" s="526"/>
      <c r="N45" s="525" t="s">
        <v>1555</v>
      </c>
      <c r="O45" s="526"/>
      <c r="P45" s="526" t="s">
        <v>276</v>
      </c>
      <c r="Q45" s="526"/>
      <c r="R45" s="526"/>
      <c r="S45" s="526" t="s">
        <v>4069</v>
      </c>
      <c r="T45" s="526"/>
      <c r="U45" s="526"/>
    </row>
    <row r="46" spans="1:21" ht="15.6">
      <c r="A46" s="516">
        <v>40</v>
      </c>
      <c r="B46" s="521">
        <v>43958</v>
      </c>
      <c r="C46" s="533" t="s">
        <v>6700</v>
      </c>
      <c r="D46" s="565">
        <v>29</v>
      </c>
      <c r="E46" s="565" t="s">
        <v>1557</v>
      </c>
      <c r="F46" s="527"/>
      <c r="G46" s="531" t="s">
        <v>6627</v>
      </c>
      <c r="H46" s="526" t="s">
        <v>6628</v>
      </c>
      <c r="I46" s="526" t="s">
        <v>6629</v>
      </c>
      <c r="J46" s="535" t="s">
        <v>6701</v>
      </c>
      <c r="K46" s="1410"/>
      <c r="L46" s="530" t="s">
        <v>6631</v>
      </c>
      <c r="M46" s="526"/>
      <c r="N46" s="533" t="s">
        <v>34</v>
      </c>
      <c r="O46" s="526"/>
      <c r="P46" s="526" t="s">
        <v>276</v>
      </c>
      <c r="Q46" s="526"/>
      <c r="R46" s="526"/>
      <c r="S46" s="526" t="s">
        <v>4069</v>
      </c>
      <c r="T46" s="526"/>
      <c r="U46" s="526"/>
    </row>
    <row r="47" spans="1:21" ht="15.6">
      <c r="A47" s="516">
        <v>41</v>
      </c>
      <c r="B47" s="521">
        <v>43939</v>
      </c>
      <c r="C47" s="533" t="s">
        <v>6702</v>
      </c>
      <c r="D47" s="566">
        <v>40</v>
      </c>
      <c r="E47" s="565" t="s">
        <v>1557</v>
      </c>
      <c r="F47" s="527"/>
      <c r="G47" s="531" t="s">
        <v>6661</v>
      </c>
      <c r="H47" s="526" t="s">
        <v>6628</v>
      </c>
      <c r="I47" s="526" t="s">
        <v>6662</v>
      </c>
      <c r="J47" s="535" t="s">
        <v>6698</v>
      </c>
      <c r="K47" s="1410"/>
      <c r="L47" s="530" t="s">
        <v>6631</v>
      </c>
      <c r="M47" s="526"/>
      <c r="N47" s="533" t="s">
        <v>34</v>
      </c>
      <c r="O47" s="526"/>
      <c r="P47" s="526" t="s">
        <v>276</v>
      </c>
      <c r="Q47" s="526"/>
      <c r="R47" s="526"/>
      <c r="S47" s="526" t="s">
        <v>4069</v>
      </c>
      <c r="T47" s="526"/>
      <c r="U47" s="526"/>
    </row>
    <row r="48" spans="1:21" ht="15.6">
      <c r="A48" s="516">
        <v>42</v>
      </c>
      <c r="B48" s="521">
        <v>43939</v>
      </c>
      <c r="C48" s="525" t="s">
        <v>6703</v>
      </c>
      <c r="D48" s="566">
        <v>11</v>
      </c>
      <c r="E48" s="565" t="s">
        <v>1557</v>
      </c>
      <c r="F48" s="527"/>
      <c r="G48" s="531" t="s">
        <v>6661</v>
      </c>
      <c r="H48" s="526" t="s">
        <v>6628</v>
      </c>
      <c r="I48" s="526" t="s">
        <v>6662</v>
      </c>
      <c r="J48" s="536" t="s">
        <v>668</v>
      </c>
      <c r="K48" s="1410"/>
      <c r="L48" s="530" t="s">
        <v>6631</v>
      </c>
      <c r="M48" s="526"/>
      <c r="N48" s="533" t="s">
        <v>34</v>
      </c>
      <c r="O48" s="526"/>
      <c r="P48" s="526" t="s">
        <v>276</v>
      </c>
      <c r="Q48" s="526"/>
      <c r="R48" s="526"/>
      <c r="S48" s="526" t="s">
        <v>4069</v>
      </c>
      <c r="T48" s="526"/>
      <c r="U48" s="526"/>
    </row>
    <row r="49" spans="1:24" ht="15.6">
      <c r="A49" s="516">
        <v>43</v>
      </c>
      <c r="B49" s="521">
        <v>43977</v>
      </c>
      <c r="C49" s="533" t="s">
        <v>6704</v>
      </c>
      <c r="D49" s="565">
        <v>21</v>
      </c>
      <c r="E49" s="565" t="s">
        <v>1554</v>
      </c>
      <c r="F49" s="527"/>
      <c r="G49" s="531" t="s">
        <v>6705</v>
      </c>
      <c r="H49" s="526" t="s">
        <v>6628</v>
      </c>
      <c r="I49" s="526" t="s">
        <v>6662</v>
      </c>
      <c r="J49" s="535" t="s">
        <v>6706</v>
      </c>
      <c r="K49" s="1410"/>
      <c r="L49" s="530" t="s">
        <v>6631</v>
      </c>
      <c r="M49" s="526"/>
      <c r="N49" s="533" t="s">
        <v>34</v>
      </c>
      <c r="O49" s="526"/>
      <c r="P49" s="526" t="s">
        <v>276</v>
      </c>
      <c r="Q49" s="526"/>
      <c r="R49" s="526"/>
      <c r="S49" s="526" t="s">
        <v>4069</v>
      </c>
      <c r="T49" s="526"/>
      <c r="U49" s="526"/>
    </row>
    <row r="50" spans="1:24" ht="15.6">
      <c r="A50" s="516">
        <v>44</v>
      </c>
      <c r="B50" s="521">
        <v>43977</v>
      </c>
      <c r="C50" s="525" t="s">
        <v>6707</v>
      </c>
      <c r="D50" s="565">
        <v>25</v>
      </c>
      <c r="E50" s="565" t="s">
        <v>1557</v>
      </c>
      <c r="F50" s="527"/>
      <c r="G50" s="531" t="s">
        <v>6705</v>
      </c>
      <c r="H50" s="526" t="s">
        <v>6628</v>
      </c>
      <c r="I50" s="526" t="s">
        <v>6662</v>
      </c>
      <c r="J50" s="536" t="s">
        <v>668</v>
      </c>
      <c r="K50" s="1410"/>
      <c r="L50" s="530" t="s">
        <v>6631</v>
      </c>
      <c r="M50" s="526"/>
      <c r="N50" s="533" t="s">
        <v>34</v>
      </c>
      <c r="O50" s="526"/>
      <c r="P50" s="526" t="s">
        <v>276</v>
      </c>
      <c r="Q50" s="526"/>
      <c r="R50" s="526"/>
      <c r="S50" s="526" t="s">
        <v>4069</v>
      </c>
      <c r="T50" s="526"/>
      <c r="U50" s="526"/>
    </row>
    <row r="51" spans="1:24" s="34" customFormat="1" ht="15.6">
      <c r="A51" s="516">
        <v>45</v>
      </c>
      <c r="B51" s="521">
        <v>43977</v>
      </c>
      <c r="C51" s="525" t="s">
        <v>6708</v>
      </c>
      <c r="D51" s="565">
        <v>1</v>
      </c>
      <c r="E51" s="565" t="s">
        <v>1554</v>
      </c>
      <c r="F51" s="527"/>
      <c r="G51" s="531" t="s">
        <v>6705</v>
      </c>
      <c r="H51" s="526" t="s">
        <v>6628</v>
      </c>
      <c r="I51" s="526" t="s">
        <v>6662</v>
      </c>
      <c r="J51" s="536" t="s">
        <v>668</v>
      </c>
      <c r="K51" s="1410"/>
      <c r="L51" s="530" t="s">
        <v>6631</v>
      </c>
      <c r="M51" s="526"/>
      <c r="N51" s="533" t="s">
        <v>34</v>
      </c>
      <c r="O51" s="526"/>
      <c r="P51" s="526" t="s">
        <v>276</v>
      </c>
      <c r="Q51" s="526"/>
      <c r="R51" s="526"/>
      <c r="S51" s="526" t="s">
        <v>4069</v>
      </c>
      <c r="T51" s="526"/>
      <c r="U51" s="526"/>
      <c r="V51" s="33"/>
      <c r="W51" s="33"/>
      <c r="X51" s="33"/>
    </row>
    <row r="52" spans="1:24" s="34" customFormat="1" ht="15.6">
      <c r="A52" s="516">
        <v>46</v>
      </c>
      <c r="B52" s="521">
        <v>43977</v>
      </c>
      <c r="C52" s="525" t="s">
        <v>6709</v>
      </c>
      <c r="D52" s="565">
        <v>2</v>
      </c>
      <c r="E52" s="565" t="s">
        <v>1554</v>
      </c>
      <c r="F52" s="527"/>
      <c r="G52" s="528" t="s">
        <v>6705</v>
      </c>
      <c r="H52" s="526" t="s">
        <v>6628</v>
      </c>
      <c r="I52" s="526" t="s">
        <v>6662</v>
      </c>
      <c r="J52" s="536" t="s">
        <v>668</v>
      </c>
      <c r="K52" s="1410"/>
      <c r="L52" s="530" t="s">
        <v>6631</v>
      </c>
      <c r="M52" s="526"/>
      <c r="N52" s="533" t="s">
        <v>34</v>
      </c>
      <c r="O52" s="526"/>
      <c r="P52" s="526" t="s">
        <v>276</v>
      </c>
      <c r="Q52" s="526"/>
      <c r="R52" s="526"/>
      <c r="S52" s="526" t="s">
        <v>4069</v>
      </c>
      <c r="T52" s="526"/>
      <c r="U52" s="526"/>
      <c r="V52" s="33"/>
      <c r="W52" s="33"/>
      <c r="X52" s="33"/>
    </row>
    <row r="53" spans="1:24" s="34" customFormat="1" ht="15.6">
      <c r="A53" s="516">
        <v>47</v>
      </c>
      <c r="B53" s="521">
        <v>43977</v>
      </c>
      <c r="C53" s="525" t="s">
        <v>6710</v>
      </c>
      <c r="D53" s="565">
        <v>44</v>
      </c>
      <c r="E53" s="565" t="s">
        <v>1557</v>
      </c>
      <c r="F53" s="527"/>
      <c r="G53" s="528" t="s">
        <v>6705</v>
      </c>
      <c r="H53" s="526" t="s">
        <v>6628</v>
      </c>
      <c r="I53" s="526" t="s">
        <v>6662</v>
      </c>
      <c r="J53" s="536" t="s">
        <v>668</v>
      </c>
      <c r="K53" s="1410"/>
      <c r="L53" s="530" t="s">
        <v>6631</v>
      </c>
      <c r="M53" s="526"/>
      <c r="N53" s="533" t="s">
        <v>34</v>
      </c>
      <c r="O53" s="526"/>
      <c r="P53" s="526" t="s">
        <v>276</v>
      </c>
      <c r="Q53" s="526"/>
      <c r="R53" s="526"/>
      <c r="S53" s="526" t="s">
        <v>4069</v>
      </c>
      <c r="T53" s="526"/>
      <c r="U53" s="526"/>
      <c r="V53" s="33"/>
      <c r="W53" s="33"/>
      <c r="X53" s="33"/>
    </row>
    <row r="54" spans="1:24" s="34" customFormat="1" ht="15.6">
      <c r="A54" s="516">
        <v>48</v>
      </c>
      <c r="B54" s="521">
        <v>43989</v>
      </c>
      <c r="C54" s="533" t="s">
        <v>6700</v>
      </c>
      <c r="D54" s="565">
        <v>29</v>
      </c>
      <c r="E54" s="565" t="s">
        <v>1557</v>
      </c>
      <c r="F54" s="527"/>
      <c r="G54" s="531" t="s">
        <v>6627</v>
      </c>
      <c r="H54" s="526" t="s">
        <v>6628</v>
      </c>
      <c r="I54" s="526" t="s">
        <v>6629</v>
      </c>
      <c r="J54" s="535" t="s">
        <v>6701</v>
      </c>
      <c r="K54" s="1410"/>
      <c r="L54" s="530" t="s">
        <v>6631</v>
      </c>
      <c r="M54" s="526"/>
      <c r="N54" s="533" t="s">
        <v>34</v>
      </c>
      <c r="O54" s="526"/>
      <c r="P54" s="526" t="s">
        <v>276</v>
      </c>
      <c r="Q54" s="526"/>
      <c r="R54" s="526"/>
      <c r="S54" s="526" t="s">
        <v>4069</v>
      </c>
      <c r="T54" s="526"/>
      <c r="U54" s="526"/>
      <c r="V54" s="33"/>
      <c r="W54" s="33"/>
      <c r="X54" s="33"/>
    </row>
    <row r="55" spans="1:24" s="34" customFormat="1" ht="15.6">
      <c r="A55" s="516">
        <v>49</v>
      </c>
      <c r="B55" s="521">
        <v>43998</v>
      </c>
      <c r="C55" s="533" t="s">
        <v>6702</v>
      </c>
      <c r="D55" s="566">
        <v>40</v>
      </c>
      <c r="E55" s="565" t="s">
        <v>1557</v>
      </c>
      <c r="F55" s="527"/>
      <c r="G55" s="531" t="s">
        <v>6661</v>
      </c>
      <c r="H55" s="526" t="s">
        <v>6628</v>
      </c>
      <c r="I55" s="526" t="s">
        <v>6662</v>
      </c>
      <c r="J55" s="535" t="s">
        <v>6698</v>
      </c>
      <c r="K55" s="1410"/>
      <c r="L55" s="530" t="s">
        <v>6631</v>
      </c>
      <c r="M55" s="526"/>
      <c r="N55" s="533" t="s">
        <v>34</v>
      </c>
      <c r="O55" s="526"/>
      <c r="P55" s="526" t="s">
        <v>276</v>
      </c>
      <c r="Q55" s="526"/>
      <c r="R55" s="526"/>
      <c r="S55" s="526" t="s">
        <v>4069</v>
      </c>
      <c r="T55" s="526"/>
      <c r="U55" s="526"/>
      <c r="V55" s="33"/>
      <c r="W55" s="33"/>
      <c r="X55" s="33"/>
    </row>
    <row r="56" spans="1:24" s="34" customFormat="1" ht="15.6">
      <c r="A56" s="516">
        <v>50</v>
      </c>
      <c r="B56" s="521">
        <v>43998</v>
      </c>
      <c r="C56" s="525" t="s">
        <v>6703</v>
      </c>
      <c r="D56" s="566">
        <v>11</v>
      </c>
      <c r="E56" s="565" t="s">
        <v>1557</v>
      </c>
      <c r="F56" s="527"/>
      <c r="G56" s="531" t="s">
        <v>6661</v>
      </c>
      <c r="H56" s="526" t="s">
        <v>6628</v>
      </c>
      <c r="I56" s="526" t="s">
        <v>6662</v>
      </c>
      <c r="J56" s="536" t="s">
        <v>668</v>
      </c>
      <c r="K56" s="1410"/>
      <c r="L56" s="530" t="s">
        <v>6631</v>
      </c>
      <c r="M56" s="526"/>
      <c r="N56" s="533" t="s">
        <v>34</v>
      </c>
      <c r="O56" s="526"/>
      <c r="P56" s="526" t="s">
        <v>276</v>
      </c>
      <c r="Q56" s="526"/>
      <c r="R56" s="526"/>
      <c r="S56" s="526" t="s">
        <v>4069</v>
      </c>
      <c r="T56" s="526"/>
      <c r="U56" s="526"/>
      <c r="V56" s="33"/>
      <c r="W56" s="33"/>
      <c r="X56" s="33"/>
    </row>
    <row r="57" spans="1:24" s="34" customFormat="1" ht="15.6">
      <c r="A57" s="516">
        <v>51</v>
      </c>
      <c r="B57" s="521">
        <v>44009</v>
      </c>
      <c r="C57" s="533" t="s">
        <v>6704</v>
      </c>
      <c r="D57" s="565">
        <v>21</v>
      </c>
      <c r="E57" s="565" t="s">
        <v>1554</v>
      </c>
      <c r="F57" s="527"/>
      <c r="G57" s="531" t="s">
        <v>6705</v>
      </c>
      <c r="H57" s="526" t="s">
        <v>6628</v>
      </c>
      <c r="I57" s="526" t="s">
        <v>6662</v>
      </c>
      <c r="J57" s="535" t="s">
        <v>6706</v>
      </c>
      <c r="K57" s="1410"/>
      <c r="L57" s="530" t="s">
        <v>6631</v>
      </c>
      <c r="M57" s="526"/>
      <c r="N57" s="533" t="s">
        <v>34</v>
      </c>
      <c r="O57" s="526"/>
      <c r="P57" s="526" t="s">
        <v>276</v>
      </c>
      <c r="Q57" s="526"/>
      <c r="R57" s="526"/>
      <c r="S57" s="526" t="s">
        <v>4069</v>
      </c>
      <c r="T57" s="526"/>
      <c r="U57" s="526"/>
      <c r="V57" s="33"/>
      <c r="W57" s="33"/>
      <c r="X57" s="33"/>
    </row>
    <row r="58" spans="1:24" s="34" customFormat="1" ht="15.6">
      <c r="A58" s="516">
        <v>52</v>
      </c>
      <c r="B58" s="521">
        <v>44009</v>
      </c>
      <c r="C58" s="525" t="s">
        <v>6707</v>
      </c>
      <c r="D58" s="565">
        <v>25</v>
      </c>
      <c r="E58" s="565" t="s">
        <v>1557</v>
      </c>
      <c r="F58" s="527"/>
      <c r="G58" s="531" t="s">
        <v>6705</v>
      </c>
      <c r="H58" s="526" t="s">
        <v>6628</v>
      </c>
      <c r="I58" s="526" t="s">
        <v>6662</v>
      </c>
      <c r="J58" s="536" t="s">
        <v>668</v>
      </c>
      <c r="K58" s="1410"/>
      <c r="L58" s="530" t="s">
        <v>6631</v>
      </c>
      <c r="M58" s="526"/>
      <c r="N58" s="533" t="s">
        <v>34</v>
      </c>
      <c r="O58" s="526"/>
      <c r="P58" s="526" t="s">
        <v>276</v>
      </c>
      <c r="Q58" s="526"/>
      <c r="R58" s="526"/>
      <c r="S58" s="526" t="s">
        <v>4069</v>
      </c>
      <c r="T58" s="526"/>
      <c r="U58" s="526"/>
      <c r="V58" s="33"/>
      <c r="W58" s="33"/>
      <c r="X58" s="33"/>
    </row>
    <row r="59" spans="1:24" s="34" customFormat="1" ht="15.6">
      <c r="A59" s="516">
        <v>53</v>
      </c>
      <c r="B59" s="521">
        <v>44009</v>
      </c>
      <c r="C59" s="525" t="s">
        <v>6708</v>
      </c>
      <c r="D59" s="565">
        <v>1</v>
      </c>
      <c r="E59" s="565" t="s">
        <v>1554</v>
      </c>
      <c r="F59" s="527"/>
      <c r="G59" s="531" t="s">
        <v>6705</v>
      </c>
      <c r="H59" s="526" t="s">
        <v>6628</v>
      </c>
      <c r="I59" s="526" t="s">
        <v>6662</v>
      </c>
      <c r="J59" s="536" t="s">
        <v>668</v>
      </c>
      <c r="K59" s="1410"/>
      <c r="L59" s="530" t="s">
        <v>6631</v>
      </c>
      <c r="M59" s="526"/>
      <c r="N59" s="533" t="s">
        <v>34</v>
      </c>
      <c r="O59" s="526"/>
      <c r="P59" s="526" t="s">
        <v>276</v>
      </c>
      <c r="Q59" s="526"/>
      <c r="R59" s="526"/>
      <c r="S59" s="526" t="s">
        <v>4069</v>
      </c>
      <c r="T59" s="526"/>
      <c r="U59" s="526"/>
      <c r="V59" s="33"/>
      <c r="W59" s="33"/>
      <c r="X59" s="33"/>
    </row>
    <row r="60" spans="1:24" s="34" customFormat="1" ht="15.6">
      <c r="A60" s="516">
        <v>54</v>
      </c>
      <c r="B60" s="521">
        <v>44009</v>
      </c>
      <c r="C60" s="525" t="s">
        <v>6709</v>
      </c>
      <c r="D60" s="565">
        <v>2</v>
      </c>
      <c r="E60" s="565" t="s">
        <v>1554</v>
      </c>
      <c r="F60" s="527"/>
      <c r="G60" s="528" t="s">
        <v>6705</v>
      </c>
      <c r="H60" s="526" t="s">
        <v>6628</v>
      </c>
      <c r="I60" s="526" t="s">
        <v>6662</v>
      </c>
      <c r="J60" s="536" t="s">
        <v>668</v>
      </c>
      <c r="K60" s="1410"/>
      <c r="L60" s="530" t="s">
        <v>6631</v>
      </c>
      <c r="M60" s="526"/>
      <c r="N60" s="533" t="s">
        <v>34</v>
      </c>
      <c r="O60" s="526"/>
      <c r="P60" s="526" t="s">
        <v>276</v>
      </c>
      <c r="Q60" s="526"/>
      <c r="R60" s="526"/>
      <c r="S60" s="526" t="s">
        <v>4069</v>
      </c>
      <c r="T60" s="526"/>
      <c r="U60" s="526"/>
      <c r="V60" s="33"/>
      <c r="W60" s="33"/>
      <c r="X60" s="33"/>
    </row>
    <row r="61" spans="1:24" s="34" customFormat="1" ht="15.6">
      <c r="A61" s="516">
        <v>55</v>
      </c>
      <c r="B61" s="521">
        <v>44009</v>
      </c>
      <c r="C61" s="525" t="s">
        <v>6710</v>
      </c>
      <c r="D61" s="565">
        <v>44</v>
      </c>
      <c r="E61" s="565" t="s">
        <v>1557</v>
      </c>
      <c r="F61" s="527"/>
      <c r="G61" s="528" t="s">
        <v>6705</v>
      </c>
      <c r="H61" s="526" t="s">
        <v>6628</v>
      </c>
      <c r="I61" s="526" t="s">
        <v>6662</v>
      </c>
      <c r="J61" s="536" t="s">
        <v>668</v>
      </c>
      <c r="K61" s="1410"/>
      <c r="L61" s="530" t="s">
        <v>6631</v>
      </c>
      <c r="M61" s="526"/>
      <c r="N61" s="533" t="s">
        <v>34</v>
      </c>
      <c r="O61" s="526"/>
      <c r="P61" s="526" t="s">
        <v>276</v>
      </c>
      <c r="Q61" s="526"/>
      <c r="R61" s="526"/>
      <c r="S61" s="526" t="s">
        <v>4069</v>
      </c>
      <c r="T61" s="526"/>
      <c r="U61" s="526"/>
      <c r="V61" s="33"/>
      <c r="W61" s="33"/>
      <c r="X61" s="33"/>
    </row>
    <row r="62" spans="1:24" s="34" customFormat="1" ht="15.6">
      <c r="A62" s="516">
        <v>56</v>
      </c>
      <c r="B62" s="521">
        <v>44014</v>
      </c>
      <c r="C62" s="538" t="s">
        <v>6711</v>
      </c>
      <c r="D62" s="567">
        <v>21</v>
      </c>
      <c r="E62" s="567" t="s">
        <v>1557</v>
      </c>
      <c r="F62" s="527"/>
      <c r="G62" s="41" t="s">
        <v>6712</v>
      </c>
      <c r="H62" s="526" t="s">
        <v>6628</v>
      </c>
      <c r="I62" s="526" t="s">
        <v>6670</v>
      </c>
      <c r="J62" s="535" t="s">
        <v>6713</v>
      </c>
      <c r="K62" s="1410"/>
      <c r="L62" s="530" t="s">
        <v>6631</v>
      </c>
      <c r="M62" s="526"/>
      <c r="N62" s="525" t="s">
        <v>1627</v>
      </c>
      <c r="O62" s="526"/>
      <c r="P62" s="526" t="s">
        <v>276</v>
      </c>
      <c r="Q62" s="526"/>
      <c r="R62" s="526"/>
      <c r="S62" s="526" t="s">
        <v>4069</v>
      </c>
      <c r="T62" s="526"/>
      <c r="U62" s="526"/>
      <c r="V62" s="33"/>
      <c r="W62" s="33"/>
      <c r="X62" s="33"/>
    </row>
    <row r="63" spans="1:24" s="34" customFormat="1" ht="15.6">
      <c r="A63" s="516">
        <v>57</v>
      </c>
      <c r="B63" s="521">
        <v>44026</v>
      </c>
      <c r="C63" s="40" t="s">
        <v>6714</v>
      </c>
      <c r="D63" s="568">
        <v>22</v>
      </c>
      <c r="E63" s="60" t="s">
        <v>1557</v>
      </c>
      <c r="F63" s="527"/>
      <c r="G63" s="41" t="s">
        <v>6715</v>
      </c>
      <c r="H63" s="526" t="s">
        <v>6628</v>
      </c>
      <c r="I63" s="526" t="s">
        <v>6648</v>
      </c>
      <c r="J63" s="535" t="s">
        <v>6716</v>
      </c>
      <c r="K63" s="1410"/>
      <c r="L63" s="530" t="s">
        <v>6631</v>
      </c>
      <c r="M63" s="526"/>
      <c r="N63" s="525" t="s">
        <v>1627</v>
      </c>
      <c r="O63" s="526"/>
      <c r="P63" s="526" t="s">
        <v>276</v>
      </c>
      <c r="Q63" s="526"/>
      <c r="R63" s="526"/>
      <c r="S63" s="526" t="s">
        <v>4069</v>
      </c>
      <c r="T63" s="526"/>
      <c r="U63" s="526"/>
      <c r="V63" s="33"/>
      <c r="W63" s="33"/>
      <c r="X63" s="33"/>
    </row>
    <row r="64" spans="1:24" s="34" customFormat="1" ht="15.6">
      <c r="A64" s="516">
        <v>58</v>
      </c>
      <c r="B64" s="521">
        <v>44026</v>
      </c>
      <c r="C64" s="40" t="s">
        <v>6717</v>
      </c>
      <c r="D64" s="568">
        <v>26</v>
      </c>
      <c r="E64" s="60" t="s">
        <v>1554</v>
      </c>
      <c r="F64" s="527"/>
      <c r="G64" s="41" t="s">
        <v>6718</v>
      </c>
      <c r="H64" s="526" t="s">
        <v>6628</v>
      </c>
      <c r="I64" s="526" t="s">
        <v>6662</v>
      </c>
      <c r="J64" s="535" t="s">
        <v>6719</v>
      </c>
      <c r="K64" s="1410"/>
      <c r="L64" s="530" t="s">
        <v>6631</v>
      </c>
      <c r="M64" s="526" t="s">
        <v>25</v>
      </c>
      <c r="N64" s="525"/>
      <c r="O64" s="526"/>
      <c r="P64" s="526" t="s">
        <v>276</v>
      </c>
      <c r="Q64" s="526"/>
      <c r="R64" s="526"/>
      <c r="S64" s="526" t="s">
        <v>4069</v>
      </c>
      <c r="T64" s="526"/>
      <c r="U64" s="526"/>
      <c r="V64" s="33"/>
      <c r="W64" s="33"/>
      <c r="X64" s="33"/>
    </row>
    <row r="65" spans="1:24" s="34" customFormat="1" ht="15.6">
      <c r="A65" s="516">
        <v>59</v>
      </c>
      <c r="B65" s="521">
        <v>44027</v>
      </c>
      <c r="C65" s="40" t="s">
        <v>6720</v>
      </c>
      <c r="D65" s="568">
        <v>23</v>
      </c>
      <c r="E65" s="567" t="s">
        <v>1554</v>
      </c>
      <c r="F65" s="527"/>
      <c r="G65" s="41" t="s">
        <v>6687</v>
      </c>
      <c r="H65" s="526" t="s">
        <v>6628</v>
      </c>
      <c r="I65" s="526" t="s">
        <v>6648</v>
      </c>
      <c r="J65" s="42" t="s">
        <v>6721</v>
      </c>
      <c r="K65" s="1410"/>
      <c r="L65" s="530" t="s">
        <v>6631</v>
      </c>
      <c r="M65" s="526"/>
      <c r="N65" s="525" t="s">
        <v>1582</v>
      </c>
      <c r="O65" s="526"/>
      <c r="P65" s="526" t="s">
        <v>276</v>
      </c>
      <c r="Q65" s="526"/>
      <c r="R65" s="526"/>
      <c r="S65" s="526" t="s">
        <v>4069</v>
      </c>
      <c r="T65" s="526"/>
      <c r="U65" s="526"/>
      <c r="V65" s="33"/>
      <c r="W65" s="33"/>
      <c r="X65" s="33"/>
    </row>
    <row r="66" spans="1:24" s="34" customFormat="1" ht="15.6">
      <c r="A66" s="516">
        <v>60</v>
      </c>
      <c r="B66" s="521">
        <v>44035</v>
      </c>
      <c r="C66" s="40" t="s">
        <v>6722</v>
      </c>
      <c r="D66" s="568">
        <v>21</v>
      </c>
      <c r="E66" s="567" t="s">
        <v>1557</v>
      </c>
      <c r="F66" s="527"/>
      <c r="G66" s="41" t="s">
        <v>6723</v>
      </c>
      <c r="H66" s="526" t="s">
        <v>6628</v>
      </c>
      <c r="I66" s="526" t="s">
        <v>6644</v>
      </c>
      <c r="J66" s="42" t="s">
        <v>6724</v>
      </c>
      <c r="K66" s="1410"/>
      <c r="L66" s="530" t="s">
        <v>6631</v>
      </c>
      <c r="M66" s="526"/>
      <c r="N66" s="525" t="s">
        <v>6664</v>
      </c>
      <c r="O66" s="526"/>
      <c r="P66" s="526" t="s">
        <v>276</v>
      </c>
      <c r="Q66" s="526"/>
      <c r="R66" s="526"/>
      <c r="S66" s="526" t="s">
        <v>4069</v>
      </c>
      <c r="T66" s="526"/>
      <c r="U66" s="526"/>
      <c r="V66" s="33"/>
      <c r="W66" s="33"/>
      <c r="X66" s="33"/>
    </row>
    <row r="67" spans="1:24" s="34" customFormat="1" ht="15.6">
      <c r="A67" s="516">
        <v>61</v>
      </c>
      <c r="B67" s="521">
        <v>44041</v>
      </c>
      <c r="C67" s="40" t="s">
        <v>6725</v>
      </c>
      <c r="D67" s="568">
        <v>24</v>
      </c>
      <c r="E67" s="567" t="s">
        <v>1554</v>
      </c>
      <c r="F67" s="527"/>
      <c r="G67" s="41" t="s">
        <v>6726</v>
      </c>
      <c r="H67" s="526" t="s">
        <v>6628</v>
      </c>
      <c r="I67" s="526" t="s">
        <v>6629</v>
      </c>
      <c r="J67" s="539" t="s">
        <v>668</v>
      </c>
      <c r="K67" s="1410"/>
      <c r="L67" s="530" t="s">
        <v>6631</v>
      </c>
      <c r="M67" s="526"/>
      <c r="N67" s="40" t="s">
        <v>6727</v>
      </c>
      <c r="O67" s="526"/>
      <c r="P67" s="526" t="s">
        <v>276</v>
      </c>
      <c r="Q67" s="526"/>
      <c r="R67" s="526"/>
      <c r="S67" s="526" t="s">
        <v>4069</v>
      </c>
      <c r="T67" s="526"/>
      <c r="U67" s="526"/>
      <c r="V67" s="33"/>
      <c r="W67" s="33"/>
      <c r="X67" s="33"/>
    </row>
    <row r="68" spans="1:24" s="34" customFormat="1" ht="15.6">
      <c r="A68" s="516">
        <v>62</v>
      </c>
      <c r="B68" s="521" t="s">
        <v>12101</v>
      </c>
      <c r="C68" s="40" t="s">
        <v>6728</v>
      </c>
      <c r="D68" s="568">
        <v>20</v>
      </c>
      <c r="E68" s="60" t="s">
        <v>1557</v>
      </c>
      <c r="F68" s="527"/>
      <c r="G68" s="41" t="s">
        <v>6729</v>
      </c>
      <c r="H68" s="526" t="s">
        <v>6628</v>
      </c>
      <c r="I68" s="526" t="s">
        <v>6644</v>
      </c>
      <c r="J68" s="42" t="s">
        <v>6730</v>
      </c>
      <c r="K68" s="1410"/>
      <c r="L68" s="530" t="s">
        <v>6631</v>
      </c>
      <c r="M68" s="526"/>
      <c r="N68" s="525" t="s">
        <v>1588</v>
      </c>
      <c r="O68" s="526"/>
      <c r="P68" s="526" t="s">
        <v>276</v>
      </c>
      <c r="Q68" s="526"/>
      <c r="R68" s="526"/>
      <c r="S68" s="526" t="s">
        <v>4069</v>
      </c>
      <c r="T68" s="526"/>
      <c r="U68" s="526"/>
      <c r="V68" s="33"/>
      <c r="W68" s="33"/>
      <c r="X68" s="33"/>
    </row>
    <row r="69" spans="1:24" s="34" customFormat="1" ht="15.6">
      <c r="A69" s="516">
        <v>63</v>
      </c>
      <c r="B69" s="521" t="s">
        <v>12101</v>
      </c>
      <c r="C69" s="40" t="s">
        <v>6731</v>
      </c>
      <c r="D69" s="568">
        <v>27</v>
      </c>
      <c r="E69" s="60" t="s">
        <v>1554</v>
      </c>
      <c r="F69" s="527"/>
      <c r="G69" s="41" t="s">
        <v>6680</v>
      </c>
      <c r="H69" s="526" t="s">
        <v>6628</v>
      </c>
      <c r="I69" s="526" t="s">
        <v>6654</v>
      </c>
      <c r="J69" s="40" t="s">
        <v>6732</v>
      </c>
      <c r="K69" s="1410"/>
      <c r="L69" s="530" t="s">
        <v>6631</v>
      </c>
      <c r="M69" s="526" t="s">
        <v>25</v>
      </c>
      <c r="N69" s="525"/>
      <c r="O69" s="526"/>
      <c r="P69" s="526" t="s">
        <v>276</v>
      </c>
      <c r="Q69" s="526"/>
      <c r="R69" s="526"/>
      <c r="S69" s="526" t="s">
        <v>4069</v>
      </c>
      <c r="T69" s="526"/>
      <c r="U69" s="526"/>
      <c r="V69" s="33"/>
      <c r="W69" s="33"/>
      <c r="X69" s="33"/>
    </row>
    <row r="70" spans="1:24" s="34" customFormat="1" ht="15.6">
      <c r="A70" s="516">
        <v>64</v>
      </c>
      <c r="B70" s="521" t="s">
        <v>12101</v>
      </c>
      <c r="C70" s="40" t="s">
        <v>6733</v>
      </c>
      <c r="D70" s="568">
        <v>21</v>
      </c>
      <c r="E70" s="60" t="s">
        <v>1554</v>
      </c>
      <c r="F70" s="527"/>
      <c r="G70" s="41" t="s">
        <v>6672</v>
      </c>
      <c r="H70" s="526" t="s">
        <v>6628</v>
      </c>
      <c r="I70" s="526" t="s">
        <v>6662</v>
      </c>
      <c r="J70" s="40" t="s">
        <v>6734</v>
      </c>
      <c r="K70" s="1410"/>
      <c r="L70" s="530" t="s">
        <v>6631</v>
      </c>
      <c r="M70" s="526"/>
      <c r="N70" s="525" t="s">
        <v>1588</v>
      </c>
      <c r="O70" s="526"/>
      <c r="P70" s="526" t="s">
        <v>276</v>
      </c>
      <c r="Q70" s="526"/>
      <c r="R70" s="526"/>
      <c r="S70" s="526" t="s">
        <v>4069</v>
      </c>
      <c r="T70" s="526"/>
      <c r="U70" s="526"/>
      <c r="V70" s="33"/>
      <c r="W70" s="33"/>
      <c r="X70" s="33"/>
    </row>
    <row r="71" spans="1:24" s="34" customFormat="1" ht="15.6">
      <c r="A71" s="516">
        <v>65</v>
      </c>
      <c r="B71" s="521">
        <v>44048</v>
      </c>
      <c r="C71" s="40" t="s">
        <v>6735</v>
      </c>
      <c r="D71" s="568">
        <v>34</v>
      </c>
      <c r="E71" s="567" t="s">
        <v>1557</v>
      </c>
      <c r="F71" s="527"/>
      <c r="G71" s="41" t="s">
        <v>6736</v>
      </c>
      <c r="H71" s="526" t="s">
        <v>6628</v>
      </c>
      <c r="I71" s="526" t="s">
        <v>6670</v>
      </c>
      <c r="J71" s="42" t="s">
        <v>6737</v>
      </c>
      <c r="K71" s="1410"/>
      <c r="L71" s="530" t="s">
        <v>6631</v>
      </c>
      <c r="M71" s="526"/>
      <c r="N71" s="525" t="s">
        <v>1582</v>
      </c>
      <c r="O71" s="526"/>
      <c r="P71" s="526" t="s">
        <v>276</v>
      </c>
      <c r="Q71" s="526"/>
      <c r="R71" s="526"/>
      <c r="S71" s="526" t="s">
        <v>4069</v>
      </c>
      <c r="T71" s="526"/>
      <c r="U71" s="526"/>
      <c r="V71" s="33"/>
      <c r="W71" s="33"/>
      <c r="X71" s="33"/>
    </row>
    <row r="72" spans="1:24" s="34" customFormat="1" ht="15.6">
      <c r="A72" s="516">
        <v>66</v>
      </c>
      <c r="B72" s="521">
        <v>44059</v>
      </c>
      <c r="C72" s="40" t="s">
        <v>6738</v>
      </c>
      <c r="D72" s="568">
        <v>21</v>
      </c>
      <c r="E72" s="60" t="s">
        <v>1557</v>
      </c>
      <c r="F72" s="527"/>
      <c r="G72" s="41" t="s">
        <v>6739</v>
      </c>
      <c r="H72" s="526" t="s">
        <v>6628</v>
      </c>
      <c r="I72" s="526" t="s">
        <v>6644</v>
      </c>
      <c r="J72" s="42" t="s">
        <v>6740</v>
      </c>
      <c r="K72" s="1410"/>
      <c r="L72" s="530" t="s">
        <v>6631</v>
      </c>
      <c r="M72" s="526" t="s">
        <v>6741</v>
      </c>
      <c r="N72" s="525"/>
      <c r="O72" s="526"/>
      <c r="P72" s="526" t="s">
        <v>276</v>
      </c>
      <c r="Q72" s="526"/>
      <c r="R72" s="526"/>
      <c r="S72" s="526" t="s">
        <v>4069</v>
      </c>
      <c r="T72" s="526"/>
      <c r="U72" s="526"/>
      <c r="V72" s="33"/>
      <c r="W72" s="33"/>
      <c r="X72" s="33"/>
    </row>
    <row r="73" spans="1:24" s="34" customFormat="1" ht="15.6">
      <c r="A73" s="516">
        <v>67</v>
      </c>
      <c r="B73" s="521">
        <v>44059</v>
      </c>
      <c r="C73" s="40" t="s">
        <v>6742</v>
      </c>
      <c r="D73" s="568">
        <v>25</v>
      </c>
      <c r="E73" s="60" t="s">
        <v>1554</v>
      </c>
      <c r="F73" s="527"/>
      <c r="G73" s="41" t="s">
        <v>6739</v>
      </c>
      <c r="H73" s="526" t="s">
        <v>6628</v>
      </c>
      <c r="I73" s="526" t="s">
        <v>6644</v>
      </c>
      <c r="J73" s="40" t="s">
        <v>6743</v>
      </c>
      <c r="K73" s="1410"/>
      <c r="L73" s="530" t="s">
        <v>6631</v>
      </c>
      <c r="M73" s="526"/>
      <c r="N73" s="525" t="s">
        <v>1582</v>
      </c>
      <c r="O73" s="526"/>
      <c r="P73" s="526" t="s">
        <v>276</v>
      </c>
      <c r="Q73" s="526"/>
      <c r="R73" s="526"/>
      <c r="S73" s="526" t="s">
        <v>4069</v>
      </c>
      <c r="T73" s="526"/>
      <c r="U73" s="526"/>
      <c r="V73" s="33"/>
      <c r="W73" s="33"/>
      <c r="X73" s="33"/>
    </row>
    <row r="74" spans="1:24" s="34" customFormat="1" ht="15.6">
      <c r="A74" s="516">
        <v>68</v>
      </c>
      <c r="B74" s="521">
        <v>44061</v>
      </c>
      <c r="C74" s="40" t="s">
        <v>6744</v>
      </c>
      <c r="D74" s="568">
        <v>21</v>
      </c>
      <c r="E74" s="567" t="s">
        <v>1554</v>
      </c>
      <c r="F74" s="527"/>
      <c r="G74" s="41" t="s">
        <v>6745</v>
      </c>
      <c r="H74" s="526" t="s">
        <v>6628</v>
      </c>
      <c r="I74" s="526" t="s">
        <v>6662</v>
      </c>
      <c r="J74" s="42" t="s">
        <v>6746</v>
      </c>
      <c r="K74" s="1410"/>
      <c r="L74" s="530" t="s">
        <v>6631</v>
      </c>
      <c r="M74" s="526"/>
      <c r="N74" s="525" t="s">
        <v>6664</v>
      </c>
      <c r="O74" s="526"/>
      <c r="P74" s="526" t="s">
        <v>276</v>
      </c>
      <c r="Q74" s="526"/>
      <c r="R74" s="526"/>
      <c r="S74" s="526" t="s">
        <v>4069</v>
      </c>
      <c r="T74" s="526"/>
      <c r="U74" s="526"/>
      <c r="V74" s="33"/>
      <c r="W74" s="33"/>
      <c r="X74" s="33"/>
    </row>
    <row r="75" spans="1:24" s="34" customFormat="1" ht="15.6">
      <c r="A75" s="516">
        <v>69</v>
      </c>
      <c r="B75" s="521">
        <v>44064</v>
      </c>
      <c r="C75" s="40" t="s">
        <v>6747</v>
      </c>
      <c r="D75" s="568">
        <v>23</v>
      </c>
      <c r="E75" s="60" t="s">
        <v>1554</v>
      </c>
      <c r="F75" s="527"/>
      <c r="G75" s="41" t="s">
        <v>6726</v>
      </c>
      <c r="H75" s="526" t="s">
        <v>6628</v>
      </c>
      <c r="I75" s="526" t="s">
        <v>6629</v>
      </c>
      <c r="J75" s="42" t="s">
        <v>6748</v>
      </c>
      <c r="K75" s="1410"/>
      <c r="L75" s="530" t="s">
        <v>6631</v>
      </c>
      <c r="M75" s="526"/>
      <c r="N75" s="40" t="s">
        <v>1582</v>
      </c>
      <c r="O75" s="526"/>
      <c r="P75" s="526" t="s">
        <v>276</v>
      </c>
      <c r="Q75" s="526"/>
      <c r="R75" s="526"/>
      <c r="S75" s="526" t="s">
        <v>4069</v>
      </c>
      <c r="T75" s="526"/>
      <c r="U75" s="526"/>
      <c r="V75" s="33"/>
      <c r="W75" s="33"/>
      <c r="X75" s="33"/>
    </row>
    <row r="76" spans="1:24" s="34" customFormat="1" ht="15.6">
      <c r="A76" s="516">
        <v>70</v>
      </c>
      <c r="B76" s="521">
        <v>44064</v>
      </c>
      <c r="C76" s="40" t="s">
        <v>6749</v>
      </c>
      <c r="D76" s="568">
        <v>25</v>
      </c>
      <c r="E76" s="60" t="s">
        <v>1554</v>
      </c>
      <c r="F76" s="527"/>
      <c r="G76" s="41" t="s">
        <v>6672</v>
      </c>
      <c r="H76" s="526" t="s">
        <v>6628</v>
      </c>
      <c r="I76" s="526" t="s">
        <v>6662</v>
      </c>
      <c r="J76" s="40" t="s">
        <v>6750</v>
      </c>
      <c r="K76" s="1410"/>
      <c r="L76" s="530" t="s">
        <v>6631</v>
      </c>
      <c r="M76" s="526"/>
      <c r="N76" s="40" t="s">
        <v>6664</v>
      </c>
      <c r="O76" s="526"/>
      <c r="P76" s="526" t="s">
        <v>276</v>
      </c>
      <c r="Q76" s="526"/>
      <c r="R76" s="526"/>
      <c r="S76" s="526" t="s">
        <v>4069</v>
      </c>
      <c r="T76" s="526"/>
      <c r="U76" s="526"/>
      <c r="V76" s="33"/>
      <c r="W76" s="33"/>
      <c r="X76" s="33"/>
    </row>
    <row r="77" spans="1:24" s="34" customFormat="1" ht="15.6">
      <c r="A77" s="516">
        <v>71</v>
      </c>
      <c r="B77" s="521">
        <v>44064</v>
      </c>
      <c r="C77" s="540" t="s">
        <v>6751</v>
      </c>
      <c r="D77" s="566">
        <v>23</v>
      </c>
      <c r="E77" s="565" t="s">
        <v>1557</v>
      </c>
      <c r="F77" s="527"/>
      <c r="G77" s="531" t="s">
        <v>6627</v>
      </c>
      <c r="H77" s="526" t="s">
        <v>6628</v>
      </c>
      <c r="I77" s="526" t="s">
        <v>6629</v>
      </c>
      <c r="J77" s="40" t="s">
        <v>6752</v>
      </c>
      <c r="K77" s="1410"/>
      <c r="L77" s="530" t="s">
        <v>6631</v>
      </c>
      <c r="M77" s="526"/>
      <c r="N77" s="533" t="s">
        <v>1582</v>
      </c>
      <c r="O77" s="526"/>
      <c r="P77" s="526" t="s">
        <v>276</v>
      </c>
      <c r="Q77" s="526"/>
      <c r="R77" s="526"/>
      <c r="S77" s="526" t="s">
        <v>4069</v>
      </c>
      <c r="T77" s="526"/>
      <c r="U77" s="526"/>
      <c r="V77" s="33"/>
      <c r="W77" s="33"/>
      <c r="X77" s="33"/>
    </row>
    <row r="78" spans="1:24" s="34" customFormat="1" ht="15.6">
      <c r="A78" s="516">
        <v>72</v>
      </c>
      <c r="B78" s="521" t="s">
        <v>12102</v>
      </c>
      <c r="C78" s="40" t="s">
        <v>6753</v>
      </c>
      <c r="D78" s="568">
        <v>28</v>
      </c>
      <c r="E78" s="60" t="s">
        <v>1557</v>
      </c>
      <c r="F78" s="527"/>
      <c r="G78" s="41" t="s">
        <v>6729</v>
      </c>
      <c r="H78" s="526" t="s">
        <v>6628</v>
      </c>
      <c r="I78" s="526" t="s">
        <v>6644</v>
      </c>
      <c r="J78" s="42" t="s">
        <v>6754</v>
      </c>
      <c r="K78" s="1410"/>
      <c r="L78" s="530" t="s">
        <v>6631</v>
      </c>
      <c r="M78" s="526"/>
      <c r="N78" s="40" t="s">
        <v>1555</v>
      </c>
      <c r="O78" s="526"/>
      <c r="P78" s="526" t="s">
        <v>276</v>
      </c>
      <c r="Q78" s="526"/>
      <c r="R78" s="526"/>
      <c r="S78" s="526" t="s">
        <v>4069</v>
      </c>
      <c r="T78" s="526"/>
      <c r="U78" s="526"/>
      <c r="V78" s="33"/>
      <c r="W78" s="33"/>
      <c r="X78" s="33"/>
    </row>
    <row r="79" spans="1:24" s="34" customFormat="1" ht="15.6">
      <c r="A79" s="516">
        <v>73</v>
      </c>
      <c r="B79" s="521" t="s">
        <v>12102</v>
      </c>
      <c r="C79" s="40" t="s">
        <v>6755</v>
      </c>
      <c r="D79" s="568">
        <v>35</v>
      </c>
      <c r="E79" s="60" t="s">
        <v>1554</v>
      </c>
      <c r="F79" s="527"/>
      <c r="G79" s="41" t="s">
        <v>6715</v>
      </c>
      <c r="H79" s="526" t="s">
        <v>6628</v>
      </c>
      <c r="I79" s="526" t="s">
        <v>6648</v>
      </c>
      <c r="J79" s="40" t="s">
        <v>6756</v>
      </c>
      <c r="K79" s="1410"/>
      <c r="L79" s="530" t="s">
        <v>6631</v>
      </c>
      <c r="M79" s="526"/>
      <c r="N79" s="40" t="s">
        <v>6757</v>
      </c>
      <c r="O79" s="526"/>
      <c r="P79" s="526" t="s">
        <v>276</v>
      </c>
      <c r="Q79" s="526"/>
      <c r="R79" s="526"/>
      <c r="S79" s="526" t="s">
        <v>4069</v>
      </c>
      <c r="T79" s="526"/>
      <c r="U79" s="526"/>
      <c r="V79" s="33"/>
      <c r="W79" s="33"/>
      <c r="X79" s="33"/>
    </row>
    <row r="80" spans="1:24" s="34" customFormat="1" ht="15.6">
      <c r="A80" s="516">
        <v>74</v>
      </c>
      <c r="B80" s="521" t="s">
        <v>12102</v>
      </c>
      <c r="C80" s="540" t="s">
        <v>6758</v>
      </c>
      <c r="D80" s="566">
        <v>23</v>
      </c>
      <c r="E80" s="565" t="s">
        <v>1554</v>
      </c>
      <c r="F80" s="527"/>
      <c r="G80" s="531" t="s">
        <v>6759</v>
      </c>
      <c r="H80" s="526" t="s">
        <v>6628</v>
      </c>
      <c r="I80" s="526" t="s">
        <v>6662</v>
      </c>
      <c r="J80" s="40" t="s">
        <v>6760</v>
      </c>
      <c r="K80" s="1410"/>
      <c r="L80" s="530" t="s">
        <v>6631</v>
      </c>
      <c r="M80" s="526"/>
      <c r="N80" s="533" t="s">
        <v>1555</v>
      </c>
      <c r="O80" s="526"/>
      <c r="P80" s="526" t="s">
        <v>276</v>
      </c>
      <c r="Q80" s="526"/>
      <c r="R80" s="526"/>
      <c r="S80" s="526" t="s">
        <v>4069</v>
      </c>
      <c r="T80" s="526"/>
      <c r="U80" s="526"/>
      <c r="V80" s="33"/>
      <c r="W80" s="33"/>
      <c r="X80" s="33"/>
    </row>
    <row r="81" spans="1:24" s="34" customFormat="1" ht="15.6">
      <c r="A81" s="516">
        <v>75</v>
      </c>
      <c r="B81" s="521">
        <v>44097</v>
      </c>
      <c r="C81" s="40" t="s">
        <v>6761</v>
      </c>
      <c r="D81" s="568">
        <v>22</v>
      </c>
      <c r="E81" s="60" t="s">
        <v>1557</v>
      </c>
      <c r="F81" s="527"/>
      <c r="G81" s="41" t="s">
        <v>6762</v>
      </c>
      <c r="H81" s="526" t="s">
        <v>6628</v>
      </c>
      <c r="I81" s="526" t="s">
        <v>6670</v>
      </c>
      <c r="J81" s="410" t="s">
        <v>6763</v>
      </c>
      <c r="K81" s="1410"/>
      <c r="L81" s="530" t="s">
        <v>6631</v>
      </c>
      <c r="M81" s="526"/>
      <c r="N81" s="40" t="s">
        <v>6764</v>
      </c>
      <c r="O81" s="526"/>
      <c r="P81" s="526" t="s">
        <v>276</v>
      </c>
      <c r="Q81" s="526"/>
      <c r="R81" s="526"/>
      <c r="S81" s="526" t="s">
        <v>4069</v>
      </c>
      <c r="T81" s="526"/>
      <c r="U81" s="526"/>
      <c r="V81" s="33"/>
      <c r="W81" s="33"/>
      <c r="X81" s="33"/>
    </row>
    <row r="82" spans="1:24" s="34" customFormat="1" ht="15.6">
      <c r="A82" s="516">
        <v>76</v>
      </c>
      <c r="B82" s="521">
        <v>44097</v>
      </c>
      <c r="C82" s="40" t="s">
        <v>6765</v>
      </c>
      <c r="D82" s="568">
        <v>22</v>
      </c>
      <c r="E82" s="60" t="s">
        <v>1557</v>
      </c>
      <c r="F82" s="527"/>
      <c r="G82" s="41" t="s">
        <v>6766</v>
      </c>
      <c r="H82" s="526" t="s">
        <v>6628</v>
      </c>
      <c r="I82" s="526" t="s">
        <v>6662</v>
      </c>
      <c r="J82" s="542" t="s">
        <v>6767</v>
      </c>
      <c r="K82" s="1410"/>
      <c r="L82" s="530" t="s">
        <v>6631</v>
      </c>
      <c r="M82" s="526"/>
      <c r="N82" s="40" t="s">
        <v>3001</v>
      </c>
      <c r="O82" s="526"/>
      <c r="P82" s="526" t="s">
        <v>276</v>
      </c>
      <c r="Q82" s="526"/>
      <c r="R82" s="526"/>
      <c r="S82" s="526" t="s">
        <v>4069</v>
      </c>
      <c r="T82" s="526"/>
      <c r="U82" s="526"/>
      <c r="V82" s="33"/>
      <c r="W82" s="33"/>
      <c r="X82" s="33"/>
    </row>
    <row r="83" spans="1:24" s="34" customFormat="1" ht="15.6">
      <c r="A83" s="516">
        <v>77</v>
      </c>
      <c r="B83" s="521">
        <v>44103</v>
      </c>
      <c r="C83" s="40" t="s">
        <v>6768</v>
      </c>
      <c r="D83" s="573">
        <v>31</v>
      </c>
      <c r="E83" s="569" t="s">
        <v>1554</v>
      </c>
      <c r="F83" s="527"/>
      <c r="G83" s="41" t="s">
        <v>6769</v>
      </c>
      <c r="H83" s="526" t="s">
        <v>6628</v>
      </c>
      <c r="I83" s="526" t="s">
        <v>6644</v>
      </c>
      <c r="J83" s="543" t="s">
        <v>6770</v>
      </c>
      <c r="K83" s="1410"/>
      <c r="L83" s="530" t="s">
        <v>6631</v>
      </c>
      <c r="M83" s="526"/>
      <c r="N83" s="525" t="s">
        <v>1677</v>
      </c>
      <c r="O83" s="526"/>
      <c r="P83" s="526" t="s">
        <v>276</v>
      </c>
      <c r="Q83" s="526"/>
      <c r="R83" s="526"/>
      <c r="S83" s="526" t="s">
        <v>4069</v>
      </c>
      <c r="T83" s="526"/>
      <c r="U83" s="526"/>
      <c r="V83" s="33"/>
      <c r="W83" s="33"/>
      <c r="X83" s="33"/>
    </row>
    <row r="84" spans="1:24" s="34" customFormat="1" ht="15.6">
      <c r="A84" s="516">
        <v>78</v>
      </c>
      <c r="B84" s="521">
        <v>44103</v>
      </c>
      <c r="C84" s="40" t="s">
        <v>6771</v>
      </c>
      <c r="D84" s="568">
        <v>22</v>
      </c>
      <c r="E84" s="568" t="s">
        <v>1557</v>
      </c>
      <c r="F84" s="527"/>
      <c r="G84" s="41" t="s">
        <v>6769</v>
      </c>
      <c r="H84" s="526" t="s">
        <v>6628</v>
      </c>
      <c r="I84" s="526" t="s">
        <v>6644</v>
      </c>
      <c r="J84" s="543" t="s">
        <v>6770</v>
      </c>
      <c r="K84" s="1410"/>
      <c r="L84" s="530" t="s">
        <v>6631</v>
      </c>
      <c r="M84" s="526"/>
      <c r="N84" s="525" t="s">
        <v>1677</v>
      </c>
      <c r="O84" s="526"/>
      <c r="P84" s="526" t="s">
        <v>276</v>
      </c>
      <c r="Q84" s="526"/>
      <c r="R84" s="526"/>
      <c r="S84" s="526" t="s">
        <v>4069</v>
      </c>
      <c r="T84" s="526"/>
      <c r="U84" s="526"/>
      <c r="V84" s="33"/>
      <c r="W84" s="33"/>
      <c r="X84" s="33"/>
    </row>
    <row r="85" spans="1:24" s="34" customFormat="1" ht="15.6">
      <c r="A85" s="516">
        <v>79</v>
      </c>
      <c r="B85" s="521">
        <v>44103</v>
      </c>
      <c r="C85" s="40" t="s">
        <v>6772</v>
      </c>
      <c r="D85" s="568">
        <v>20</v>
      </c>
      <c r="E85" s="568" t="s">
        <v>1554</v>
      </c>
      <c r="F85" s="527"/>
      <c r="G85" s="41" t="s">
        <v>6773</v>
      </c>
      <c r="H85" s="526" t="s">
        <v>6628</v>
      </c>
      <c r="I85" s="526" t="s">
        <v>6644</v>
      </c>
      <c r="J85" s="543" t="s">
        <v>6774</v>
      </c>
      <c r="K85" s="1410"/>
      <c r="L85" s="530" t="s">
        <v>6631</v>
      </c>
      <c r="M85" s="526"/>
      <c r="N85" s="525" t="s">
        <v>1582</v>
      </c>
      <c r="O85" s="526"/>
      <c r="P85" s="526" t="s">
        <v>276</v>
      </c>
      <c r="Q85" s="526"/>
      <c r="R85" s="526"/>
      <c r="S85" s="526" t="s">
        <v>4069</v>
      </c>
      <c r="T85" s="526"/>
      <c r="U85" s="526"/>
      <c r="V85" s="33"/>
      <c r="W85" s="33"/>
      <c r="X85" s="33"/>
    </row>
    <row r="86" spans="1:24" s="34" customFormat="1" ht="15.6">
      <c r="A86" s="516">
        <v>80</v>
      </c>
      <c r="B86" s="521">
        <v>44076</v>
      </c>
      <c r="C86" s="40" t="s">
        <v>6775</v>
      </c>
      <c r="D86" s="568">
        <v>28</v>
      </c>
      <c r="E86" s="60" t="s">
        <v>1554</v>
      </c>
      <c r="F86" s="527"/>
      <c r="G86" s="41" t="s">
        <v>6776</v>
      </c>
      <c r="H86" s="526" t="s">
        <v>6628</v>
      </c>
      <c r="I86" s="526" t="s">
        <v>6670</v>
      </c>
      <c r="J86" s="1575" t="s">
        <v>6777</v>
      </c>
      <c r="K86" s="1410"/>
      <c r="L86" s="530" t="s">
        <v>6631</v>
      </c>
      <c r="M86" s="526"/>
      <c r="N86" s="40" t="s">
        <v>1059</v>
      </c>
      <c r="O86" s="526"/>
      <c r="P86" s="526" t="s">
        <v>276</v>
      </c>
      <c r="Q86" s="526"/>
      <c r="R86" s="526"/>
      <c r="S86" s="526" t="s">
        <v>4069</v>
      </c>
      <c r="T86" s="526"/>
      <c r="U86" s="526"/>
      <c r="V86" s="33"/>
      <c r="W86" s="33"/>
      <c r="X86" s="33"/>
    </row>
    <row r="87" spans="1:24" s="34" customFormat="1" ht="15.6">
      <c r="A87" s="516">
        <v>81</v>
      </c>
      <c r="B87" s="521">
        <v>44076</v>
      </c>
      <c r="C87" s="40" t="s">
        <v>6778</v>
      </c>
      <c r="D87" s="568">
        <v>26</v>
      </c>
      <c r="E87" s="60" t="s">
        <v>1557</v>
      </c>
      <c r="F87" s="527"/>
      <c r="G87" s="41" t="s">
        <v>6776</v>
      </c>
      <c r="H87" s="526" t="s">
        <v>6628</v>
      </c>
      <c r="I87" s="526" t="s">
        <v>6670</v>
      </c>
      <c r="J87" s="1576"/>
      <c r="K87" s="1410"/>
      <c r="L87" s="530" t="s">
        <v>6631</v>
      </c>
      <c r="M87" s="526"/>
      <c r="N87" s="40" t="s">
        <v>1059</v>
      </c>
      <c r="O87" s="526"/>
      <c r="P87" s="526" t="s">
        <v>276</v>
      </c>
      <c r="Q87" s="526"/>
      <c r="R87" s="526"/>
      <c r="S87" s="526" t="s">
        <v>4069</v>
      </c>
      <c r="T87" s="526"/>
      <c r="U87" s="526"/>
      <c r="V87" s="33"/>
      <c r="W87" s="33"/>
      <c r="X87" s="33"/>
    </row>
    <row r="88" spans="1:24" s="34" customFormat="1" ht="15.6">
      <c r="A88" s="516">
        <v>82</v>
      </c>
      <c r="B88" s="521">
        <v>44076</v>
      </c>
      <c r="C88" s="43" t="s">
        <v>6779</v>
      </c>
      <c r="D88" s="570">
        <v>1</v>
      </c>
      <c r="E88" s="570" t="s">
        <v>1554</v>
      </c>
      <c r="F88" s="527"/>
      <c r="G88" s="41" t="s">
        <v>6776</v>
      </c>
      <c r="H88" s="526" t="s">
        <v>6628</v>
      </c>
      <c r="I88" s="526" t="s">
        <v>6670</v>
      </c>
      <c r="J88" s="1577"/>
      <c r="K88" s="1410"/>
      <c r="L88" s="530" t="s">
        <v>6631</v>
      </c>
      <c r="M88" s="526"/>
      <c r="N88" s="40" t="s">
        <v>1059</v>
      </c>
      <c r="O88" s="526"/>
      <c r="P88" s="526" t="s">
        <v>276</v>
      </c>
      <c r="Q88" s="526"/>
      <c r="R88" s="526"/>
      <c r="S88" s="526" t="s">
        <v>4069</v>
      </c>
      <c r="T88" s="526"/>
      <c r="U88" s="526"/>
      <c r="V88" s="33"/>
      <c r="W88" s="33"/>
      <c r="X88" s="33"/>
    </row>
    <row r="89" spans="1:24" s="34" customFormat="1" ht="15.6">
      <c r="A89" s="516">
        <v>83</v>
      </c>
      <c r="B89" s="521">
        <v>44076</v>
      </c>
      <c r="C89" s="43" t="s">
        <v>6780</v>
      </c>
      <c r="D89" s="570">
        <v>21</v>
      </c>
      <c r="E89" s="570" t="s">
        <v>1554</v>
      </c>
      <c r="F89" s="527"/>
      <c r="G89" s="45" t="s">
        <v>6781</v>
      </c>
      <c r="H89" s="526" t="s">
        <v>6628</v>
      </c>
      <c r="I89" s="526" t="s">
        <v>6628</v>
      </c>
      <c r="J89" s="46" t="s">
        <v>6782</v>
      </c>
      <c r="K89" s="1410"/>
      <c r="L89" s="530" t="s">
        <v>6631</v>
      </c>
      <c r="M89" s="526"/>
      <c r="N89" s="43" t="s">
        <v>2966</v>
      </c>
      <c r="O89" s="526"/>
      <c r="P89" s="526" t="s">
        <v>276</v>
      </c>
      <c r="Q89" s="526"/>
      <c r="R89" s="526"/>
      <c r="S89" s="526" t="s">
        <v>4069</v>
      </c>
      <c r="T89" s="526"/>
      <c r="U89" s="526"/>
      <c r="V89" s="33"/>
      <c r="W89" s="33"/>
      <c r="X89" s="33"/>
    </row>
    <row r="90" spans="1:24" s="34" customFormat="1" ht="15.6">
      <c r="A90" s="516">
        <v>84</v>
      </c>
      <c r="B90" s="521">
        <v>44076</v>
      </c>
      <c r="C90" s="43" t="s">
        <v>6783</v>
      </c>
      <c r="D90" s="570">
        <v>20</v>
      </c>
      <c r="E90" s="570" t="s">
        <v>1554</v>
      </c>
      <c r="F90" s="527"/>
      <c r="G90" s="47" t="s">
        <v>6784</v>
      </c>
      <c r="H90" s="526" t="s">
        <v>6628</v>
      </c>
      <c r="I90" s="526" t="s">
        <v>6629</v>
      </c>
      <c r="J90" s="46" t="s">
        <v>6785</v>
      </c>
      <c r="K90" s="1410"/>
      <c r="L90" s="530" t="s">
        <v>6631</v>
      </c>
      <c r="M90" s="526"/>
      <c r="N90" s="43" t="s">
        <v>6786</v>
      </c>
      <c r="O90" s="526"/>
      <c r="P90" s="526" t="s">
        <v>276</v>
      </c>
      <c r="Q90" s="526"/>
      <c r="R90" s="526"/>
      <c r="S90" s="526" t="s">
        <v>4069</v>
      </c>
      <c r="T90" s="526"/>
      <c r="U90" s="526"/>
      <c r="V90" s="33"/>
      <c r="W90" s="33"/>
      <c r="X90" s="33"/>
    </row>
    <row r="91" spans="1:24" s="34" customFormat="1" ht="15.6">
      <c r="A91" s="516">
        <v>85</v>
      </c>
      <c r="B91" s="521">
        <v>44076</v>
      </c>
      <c r="C91" s="43" t="s">
        <v>6787</v>
      </c>
      <c r="D91" s="570">
        <v>21</v>
      </c>
      <c r="E91" s="570" t="s">
        <v>1557</v>
      </c>
      <c r="F91" s="527"/>
      <c r="G91" s="47" t="s">
        <v>6784</v>
      </c>
      <c r="H91" s="526" t="s">
        <v>6628</v>
      </c>
      <c r="I91" s="526" t="s">
        <v>6629</v>
      </c>
      <c r="J91" s="1578" t="s">
        <v>6788</v>
      </c>
      <c r="K91" s="1410"/>
      <c r="L91" s="530" t="s">
        <v>6631</v>
      </c>
      <c r="M91" s="526"/>
      <c r="N91" s="43" t="s">
        <v>4512</v>
      </c>
      <c r="O91" s="526"/>
      <c r="P91" s="526" t="s">
        <v>276</v>
      </c>
      <c r="Q91" s="526"/>
      <c r="R91" s="526"/>
      <c r="S91" s="526" t="s">
        <v>4069</v>
      </c>
      <c r="T91" s="526"/>
      <c r="U91" s="526"/>
      <c r="V91" s="33"/>
      <c r="W91" s="33"/>
      <c r="X91" s="33"/>
    </row>
    <row r="92" spans="1:24" s="34" customFormat="1" ht="15.6">
      <c r="A92" s="516">
        <v>86</v>
      </c>
      <c r="B92" s="521">
        <v>44076</v>
      </c>
      <c r="C92" s="43" t="s">
        <v>6789</v>
      </c>
      <c r="D92" s="570">
        <v>24</v>
      </c>
      <c r="E92" s="570" t="s">
        <v>1557</v>
      </c>
      <c r="F92" s="527"/>
      <c r="G92" s="47" t="s">
        <v>6784</v>
      </c>
      <c r="H92" s="526" t="s">
        <v>6628</v>
      </c>
      <c r="I92" s="526" t="s">
        <v>6629</v>
      </c>
      <c r="J92" s="1579"/>
      <c r="K92" s="1410"/>
      <c r="L92" s="530" t="s">
        <v>6631</v>
      </c>
      <c r="M92" s="526"/>
      <c r="N92" s="43" t="s">
        <v>4512</v>
      </c>
      <c r="O92" s="526"/>
      <c r="P92" s="526" t="s">
        <v>276</v>
      </c>
      <c r="Q92" s="526"/>
      <c r="R92" s="526"/>
      <c r="S92" s="526" t="s">
        <v>4069</v>
      </c>
      <c r="T92" s="526"/>
      <c r="U92" s="526"/>
      <c r="V92" s="33"/>
      <c r="W92" s="33"/>
      <c r="X92" s="33"/>
    </row>
    <row r="93" spans="1:24" s="34" customFormat="1" ht="15.6">
      <c r="A93" s="516">
        <v>87</v>
      </c>
      <c r="B93" s="521" t="s">
        <v>12132</v>
      </c>
      <c r="C93" s="40" t="s">
        <v>6790</v>
      </c>
      <c r="D93" s="568">
        <v>23</v>
      </c>
      <c r="E93" s="60" t="s">
        <v>1557</v>
      </c>
      <c r="F93" s="527"/>
      <c r="G93" s="41" t="s">
        <v>6791</v>
      </c>
      <c r="H93" s="526" t="s">
        <v>6628</v>
      </c>
      <c r="I93" s="526" t="s">
        <v>6629</v>
      </c>
      <c r="J93" s="410" t="s">
        <v>6792</v>
      </c>
      <c r="K93" s="1410"/>
      <c r="L93" s="530" t="s">
        <v>6631</v>
      </c>
      <c r="M93" s="526"/>
      <c r="N93" s="525" t="s">
        <v>1627</v>
      </c>
      <c r="O93" s="526"/>
      <c r="P93" s="526" t="s">
        <v>276</v>
      </c>
      <c r="Q93" s="526"/>
      <c r="R93" s="526"/>
      <c r="S93" s="526" t="s">
        <v>4069</v>
      </c>
      <c r="T93" s="526"/>
      <c r="U93" s="526"/>
      <c r="V93" s="33"/>
      <c r="W93" s="33"/>
      <c r="X93" s="33"/>
    </row>
    <row r="94" spans="1:24" s="34" customFormat="1" ht="15.6">
      <c r="A94" s="516">
        <v>88</v>
      </c>
      <c r="B94" s="521" t="s">
        <v>12133</v>
      </c>
      <c r="C94" s="48" t="s">
        <v>6793</v>
      </c>
      <c r="D94" s="53">
        <v>35</v>
      </c>
      <c r="E94" s="54" t="s">
        <v>1557</v>
      </c>
      <c r="F94" s="527"/>
      <c r="G94" s="49" t="s">
        <v>6794</v>
      </c>
      <c r="H94" s="526" t="s">
        <v>6628</v>
      </c>
      <c r="I94" s="526" t="s">
        <v>6670</v>
      </c>
      <c r="J94" s="50" t="s">
        <v>6795</v>
      </c>
      <c r="K94" s="1410"/>
      <c r="L94" s="530" t="s">
        <v>6631</v>
      </c>
      <c r="M94" s="51" t="s">
        <v>6796</v>
      </c>
      <c r="N94" s="540"/>
      <c r="O94" s="526"/>
      <c r="P94" s="526" t="s">
        <v>276</v>
      </c>
      <c r="Q94" s="526"/>
      <c r="R94" s="526"/>
      <c r="S94" s="526" t="s">
        <v>4069</v>
      </c>
      <c r="T94" s="526"/>
      <c r="U94" s="526"/>
      <c r="V94" s="33"/>
      <c r="W94" s="33"/>
      <c r="X94" s="33"/>
    </row>
    <row r="95" spans="1:24" s="34" customFormat="1" ht="15.6">
      <c r="A95" s="516">
        <v>89</v>
      </c>
      <c r="B95" s="521" t="s">
        <v>12133</v>
      </c>
      <c r="C95" s="40" t="s">
        <v>6797</v>
      </c>
      <c r="D95" s="568">
        <v>24</v>
      </c>
      <c r="E95" s="60" t="s">
        <v>1557</v>
      </c>
      <c r="F95" s="527"/>
      <c r="G95" s="41" t="s">
        <v>6798</v>
      </c>
      <c r="H95" s="526" t="s">
        <v>6628</v>
      </c>
      <c r="I95" s="526" t="s">
        <v>6628</v>
      </c>
      <c r="J95" s="52" t="s">
        <v>6799</v>
      </c>
      <c r="K95" s="1410"/>
      <c r="L95" s="530" t="s">
        <v>6631</v>
      </c>
      <c r="M95" s="526"/>
      <c r="N95" s="40" t="s">
        <v>2966</v>
      </c>
      <c r="O95" s="526"/>
      <c r="P95" s="526" t="s">
        <v>276</v>
      </c>
      <c r="Q95" s="526"/>
      <c r="R95" s="526"/>
      <c r="S95" s="526" t="s">
        <v>4069</v>
      </c>
      <c r="T95" s="526"/>
      <c r="U95" s="526"/>
      <c r="V95" s="33"/>
      <c r="W95" s="33"/>
      <c r="X95" s="33"/>
    </row>
    <row r="96" spans="1:24" s="34" customFormat="1" ht="15.6">
      <c r="A96" s="516">
        <v>90</v>
      </c>
      <c r="B96" s="521">
        <v>44089</v>
      </c>
      <c r="C96" s="48" t="s">
        <v>6800</v>
      </c>
      <c r="D96" s="53">
        <v>24</v>
      </c>
      <c r="E96" s="54" t="s">
        <v>1557</v>
      </c>
      <c r="F96" s="527"/>
      <c r="G96" s="49" t="s">
        <v>6801</v>
      </c>
      <c r="H96" s="526" t="s">
        <v>6628</v>
      </c>
      <c r="I96" s="526" t="s">
        <v>6662</v>
      </c>
      <c r="J96" s="50" t="s">
        <v>6802</v>
      </c>
      <c r="K96" s="1410"/>
      <c r="L96" s="530" t="s">
        <v>6631</v>
      </c>
      <c r="M96" s="526"/>
      <c r="N96" s="525" t="s">
        <v>1627</v>
      </c>
      <c r="O96" s="526"/>
      <c r="P96" s="526" t="s">
        <v>276</v>
      </c>
      <c r="Q96" s="526"/>
      <c r="R96" s="526"/>
      <c r="S96" s="526" t="s">
        <v>4069</v>
      </c>
      <c r="T96" s="526"/>
      <c r="U96" s="526"/>
      <c r="V96" s="33"/>
      <c r="W96" s="33"/>
      <c r="X96" s="33"/>
    </row>
    <row r="97" spans="1:24" s="34" customFormat="1" ht="15.6">
      <c r="A97" s="516">
        <v>91</v>
      </c>
      <c r="B97" s="521">
        <v>44089</v>
      </c>
      <c r="C97" s="40" t="s">
        <v>6803</v>
      </c>
      <c r="D97" s="568">
        <v>2</v>
      </c>
      <c r="E97" s="60" t="s">
        <v>1554</v>
      </c>
      <c r="F97" s="527"/>
      <c r="G97" s="49" t="s">
        <v>6801</v>
      </c>
      <c r="H97" s="526" t="s">
        <v>6628</v>
      </c>
      <c r="I97" s="526" t="s">
        <v>6662</v>
      </c>
      <c r="J97" s="539" t="s">
        <v>668</v>
      </c>
      <c r="K97" s="1410"/>
      <c r="L97" s="530" t="s">
        <v>6631</v>
      </c>
      <c r="M97" s="526"/>
      <c r="N97" s="525" t="s">
        <v>1627</v>
      </c>
      <c r="O97" s="526"/>
      <c r="P97" s="526" t="s">
        <v>276</v>
      </c>
      <c r="Q97" s="526"/>
      <c r="R97" s="526"/>
      <c r="S97" s="526" t="s">
        <v>4069</v>
      </c>
      <c r="T97" s="526"/>
      <c r="U97" s="526"/>
      <c r="V97" s="33"/>
      <c r="W97" s="33"/>
      <c r="X97" s="33"/>
    </row>
    <row r="98" spans="1:24" s="34" customFormat="1" ht="15.6">
      <c r="A98" s="516">
        <v>92</v>
      </c>
      <c r="B98" s="521">
        <v>44091</v>
      </c>
      <c r="C98" s="48" t="s">
        <v>6804</v>
      </c>
      <c r="D98" s="53">
        <v>32</v>
      </c>
      <c r="E98" s="54" t="s">
        <v>1554</v>
      </c>
      <c r="F98" s="527"/>
      <c r="G98" s="49" t="s">
        <v>6805</v>
      </c>
      <c r="H98" s="526" t="s">
        <v>6628</v>
      </c>
      <c r="I98" s="526" t="s">
        <v>6662</v>
      </c>
      <c r="J98" s="539" t="s">
        <v>668</v>
      </c>
      <c r="K98" s="1410"/>
      <c r="L98" s="530" t="s">
        <v>6631</v>
      </c>
      <c r="M98" s="526" t="s">
        <v>25</v>
      </c>
      <c r="N98" s="525"/>
      <c r="O98" s="526"/>
      <c r="P98" s="526" t="s">
        <v>276</v>
      </c>
      <c r="Q98" s="526"/>
      <c r="R98" s="526"/>
      <c r="S98" s="526" t="s">
        <v>4069</v>
      </c>
      <c r="T98" s="526"/>
      <c r="U98" s="526"/>
      <c r="V98" s="33"/>
      <c r="W98" s="33"/>
      <c r="X98" s="33"/>
    </row>
    <row r="99" spans="1:24" s="34" customFormat="1" ht="15.6">
      <c r="A99" s="516">
        <v>93</v>
      </c>
      <c r="B99" s="521">
        <v>44161</v>
      </c>
      <c r="C99" s="48" t="s">
        <v>6806</v>
      </c>
      <c r="D99" s="53">
        <v>35</v>
      </c>
      <c r="E99" s="54" t="s">
        <v>1554</v>
      </c>
      <c r="F99" s="527"/>
      <c r="G99" s="49" t="s">
        <v>6807</v>
      </c>
      <c r="H99" s="526" t="s">
        <v>6628</v>
      </c>
      <c r="I99" s="526" t="s">
        <v>6648</v>
      </c>
      <c r="J99" s="539" t="s">
        <v>668</v>
      </c>
      <c r="K99" s="1410"/>
      <c r="L99" s="530" t="s">
        <v>6631</v>
      </c>
      <c r="M99" s="526"/>
      <c r="N99" s="525" t="s">
        <v>1555</v>
      </c>
      <c r="O99" s="526"/>
      <c r="P99" s="526" t="s">
        <v>276</v>
      </c>
      <c r="Q99" s="526"/>
      <c r="R99" s="526"/>
      <c r="S99" s="526" t="s">
        <v>4069</v>
      </c>
      <c r="T99" s="526"/>
      <c r="U99" s="526"/>
      <c r="V99" s="33"/>
      <c r="W99" s="33"/>
      <c r="X99" s="33"/>
    </row>
    <row r="100" spans="1:24" s="34" customFormat="1" ht="15.6">
      <c r="A100" s="516">
        <v>94</v>
      </c>
      <c r="B100" s="521">
        <v>44169</v>
      </c>
      <c r="C100" s="48" t="s">
        <v>6808</v>
      </c>
      <c r="D100" s="53">
        <v>25</v>
      </c>
      <c r="E100" s="54" t="s">
        <v>1554</v>
      </c>
      <c r="F100" s="527"/>
      <c r="G100" s="49" t="s">
        <v>6809</v>
      </c>
      <c r="H100" s="526" t="s">
        <v>6628</v>
      </c>
      <c r="I100" s="54" t="s">
        <v>6810</v>
      </c>
      <c r="J100" s="50" t="s">
        <v>6811</v>
      </c>
      <c r="K100" s="1410"/>
      <c r="L100" s="530" t="s">
        <v>6631</v>
      </c>
      <c r="M100" s="526"/>
      <c r="N100" s="525" t="s">
        <v>1677</v>
      </c>
      <c r="O100" s="526"/>
      <c r="P100" s="526" t="s">
        <v>276</v>
      </c>
      <c r="Q100" s="526"/>
      <c r="R100" s="526"/>
      <c r="S100" s="526" t="s">
        <v>4069</v>
      </c>
      <c r="T100" s="526"/>
      <c r="U100" s="526"/>
      <c r="V100" s="33"/>
      <c r="W100" s="33"/>
      <c r="X100" s="33"/>
    </row>
    <row r="101" spans="1:24" s="34" customFormat="1" ht="15.6">
      <c r="A101" s="516">
        <v>95</v>
      </c>
      <c r="B101" s="521">
        <v>44185</v>
      </c>
      <c r="C101" s="48" t="s">
        <v>6812</v>
      </c>
      <c r="D101" s="53">
        <v>20</v>
      </c>
      <c r="E101" s="53" t="s">
        <v>1554</v>
      </c>
      <c r="F101" s="527"/>
      <c r="G101" s="49" t="s">
        <v>6813</v>
      </c>
      <c r="H101" s="526" t="s">
        <v>6628</v>
      </c>
      <c r="I101" s="526" t="s">
        <v>6644</v>
      </c>
      <c r="J101" s="55" t="s">
        <v>6814</v>
      </c>
      <c r="K101" s="1410"/>
      <c r="L101" s="530" t="s">
        <v>6631</v>
      </c>
      <c r="M101" s="526"/>
      <c r="N101" s="525" t="s">
        <v>1582</v>
      </c>
      <c r="O101" s="526"/>
      <c r="P101" s="526" t="s">
        <v>276</v>
      </c>
      <c r="Q101" s="526"/>
      <c r="R101" s="526"/>
      <c r="S101" s="526" t="s">
        <v>4069</v>
      </c>
      <c r="T101" s="526"/>
      <c r="U101" s="526"/>
      <c r="V101" s="33"/>
      <c r="W101" s="33"/>
      <c r="X101" s="33"/>
    </row>
    <row r="102" spans="1:24" s="34" customFormat="1" ht="15.6">
      <c r="A102" s="516">
        <v>96</v>
      </c>
      <c r="B102" s="521">
        <v>44185</v>
      </c>
      <c r="C102" s="48" t="s">
        <v>6815</v>
      </c>
      <c r="D102" s="53">
        <v>22</v>
      </c>
      <c r="E102" s="53" t="s">
        <v>1554</v>
      </c>
      <c r="F102" s="527"/>
      <c r="G102" s="49" t="s">
        <v>6816</v>
      </c>
      <c r="H102" s="526" t="s">
        <v>6628</v>
      </c>
      <c r="I102" s="526" t="s">
        <v>6644</v>
      </c>
      <c r="J102" s="55" t="s">
        <v>6817</v>
      </c>
      <c r="K102" s="1410"/>
      <c r="L102" s="530" t="s">
        <v>6631</v>
      </c>
      <c r="M102" s="526"/>
      <c r="N102" s="525" t="s">
        <v>1582</v>
      </c>
      <c r="O102" s="526"/>
      <c r="P102" s="526" t="s">
        <v>276</v>
      </c>
      <c r="Q102" s="526"/>
      <c r="R102" s="526"/>
      <c r="S102" s="526" t="s">
        <v>4069</v>
      </c>
      <c r="T102" s="526"/>
      <c r="U102" s="526"/>
      <c r="V102" s="33"/>
      <c r="W102" s="33"/>
      <c r="X102" s="33"/>
    </row>
    <row r="103" spans="1:24" s="34" customFormat="1" ht="15.6">
      <c r="A103" s="516">
        <v>97</v>
      </c>
      <c r="B103" s="521">
        <v>44185</v>
      </c>
      <c r="C103" s="48" t="s">
        <v>6818</v>
      </c>
      <c r="D103" s="53">
        <v>19</v>
      </c>
      <c r="E103" s="53" t="s">
        <v>1554</v>
      </c>
      <c r="F103" s="527"/>
      <c r="G103" s="49" t="s">
        <v>6816</v>
      </c>
      <c r="H103" s="526" t="s">
        <v>6628</v>
      </c>
      <c r="I103" s="526" t="s">
        <v>6644</v>
      </c>
      <c r="J103" s="55" t="s">
        <v>6819</v>
      </c>
      <c r="K103" s="1410"/>
      <c r="L103" s="530" t="s">
        <v>6631</v>
      </c>
      <c r="M103" s="526"/>
      <c r="N103" s="525" t="s">
        <v>1582</v>
      </c>
      <c r="O103" s="526"/>
      <c r="P103" s="526" t="s">
        <v>276</v>
      </c>
      <c r="Q103" s="526"/>
      <c r="R103" s="526"/>
      <c r="S103" s="526" t="s">
        <v>4069</v>
      </c>
      <c r="T103" s="526"/>
      <c r="U103" s="526"/>
      <c r="V103" s="33"/>
      <c r="W103" s="33"/>
      <c r="X103" s="33"/>
    </row>
    <row r="104" spans="1:24" s="34" customFormat="1" ht="15.6">
      <c r="A104" s="516">
        <v>98</v>
      </c>
      <c r="B104" s="521">
        <v>44185</v>
      </c>
      <c r="C104" s="48" t="s">
        <v>6820</v>
      </c>
      <c r="D104" s="53">
        <v>22</v>
      </c>
      <c r="E104" s="53" t="s">
        <v>1554</v>
      </c>
      <c r="F104" s="527"/>
      <c r="G104" s="49" t="s">
        <v>6816</v>
      </c>
      <c r="H104" s="526" t="s">
        <v>6628</v>
      </c>
      <c r="I104" s="526" t="s">
        <v>6644</v>
      </c>
      <c r="J104" s="55" t="s">
        <v>6821</v>
      </c>
      <c r="K104" s="1410"/>
      <c r="L104" s="530" t="s">
        <v>6631</v>
      </c>
      <c r="M104" s="526"/>
      <c r="N104" s="525" t="s">
        <v>1582</v>
      </c>
      <c r="O104" s="526"/>
      <c r="P104" s="526" t="s">
        <v>276</v>
      </c>
      <c r="Q104" s="526"/>
      <c r="R104" s="526"/>
      <c r="S104" s="526" t="s">
        <v>4069</v>
      </c>
      <c r="T104" s="526"/>
      <c r="U104" s="526"/>
      <c r="V104" s="33"/>
      <c r="W104" s="33"/>
      <c r="X104" s="33"/>
    </row>
    <row r="105" spans="1:24" s="34" customFormat="1" ht="15.6">
      <c r="A105" s="516">
        <v>99</v>
      </c>
      <c r="B105" s="521">
        <v>44185</v>
      </c>
      <c r="C105" s="48" t="s">
        <v>6822</v>
      </c>
      <c r="D105" s="53">
        <v>20</v>
      </c>
      <c r="E105" s="53" t="s">
        <v>1554</v>
      </c>
      <c r="F105" s="527"/>
      <c r="G105" s="49" t="s">
        <v>6816</v>
      </c>
      <c r="H105" s="526" t="s">
        <v>6628</v>
      </c>
      <c r="I105" s="526" t="s">
        <v>6644</v>
      </c>
      <c r="J105" s="55" t="s">
        <v>6823</v>
      </c>
      <c r="K105" s="1410"/>
      <c r="L105" s="530" t="s">
        <v>6631</v>
      </c>
      <c r="M105" s="526"/>
      <c r="N105" s="525" t="s">
        <v>1582</v>
      </c>
      <c r="O105" s="526"/>
      <c r="P105" s="526" t="s">
        <v>276</v>
      </c>
      <c r="Q105" s="526"/>
      <c r="R105" s="526"/>
      <c r="S105" s="526" t="s">
        <v>4069</v>
      </c>
      <c r="T105" s="526"/>
      <c r="U105" s="526"/>
      <c r="V105" s="33"/>
      <c r="W105" s="33"/>
      <c r="X105" s="33"/>
    </row>
    <row r="106" spans="1:24" s="34" customFormat="1" ht="15.6">
      <c r="A106" s="516">
        <v>100</v>
      </c>
      <c r="B106" s="521">
        <v>44185</v>
      </c>
      <c r="C106" s="48" t="s">
        <v>6824</v>
      </c>
      <c r="D106" s="53">
        <v>19</v>
      </c>
      <c r="E106" s="53" t="s">
        <v>1554</v>
      </c>
      <c r="F106" s="527"/>
      <c r="G106" s="49" t="s">
        <v>6816</v>
      </c>
      <c r="H106" s="526" t="s">
        <v>6628</v>
      </c>
      <c r="I106" s="526" t="s">
        <v>6644</v>
      </c>
      <c r="J106" s="55" t="s">
        <v>6825</v>
      </c>
      <c r="K106" s="1410"/>
      <c r="L106" s="530" t="s">
        <v>6631</v>
      </c>
      <c r="M106" s="526"/>
      <c r="N106" s="525" t="s">
        <v>1582</v>
      </c>
      <c r="O106" s="526"/>
      <c r="P106" s="526" t="s">
        <v>276</v>
      </c>
      <c r="Q106" s="526"/>
      <c r="R106" s="526"/>
      <c r="S106" s="526" t="s">
        <v>4069</v>
      </c>
      <c r="T106" s="526"/>
      <c r="U106" s="526"/>
      <c r="V106" s="33"/>
      <c r="W106" s="33"/>
      <c r="X106" s="33"/>
    </row>
    <row r="107" spans="1:24" s="34" customFormat="1" ht="15.6">
      <c r="A107" s="516">
        <v>101</v>
      </c>
      <c r="B107" s="521">
        <v>44200</v>
      </c>
      <c r="C107" s="56" t="s">
        <v>6826</v>
      </c>
      <c r="D107" s="57">
        <v>32</v>
      </c>
      <c r="E107" s="57" t="s">
        <v>1554</v>
      </c>
      <c r="F107" s="527"/>
      <c r="G107" s="544" t="s">
        <v>6827</v>
      </c>
      <c r="H107" s="530" t="s">
        <v>6810</v>
      </c>
      <c r="I107" s="530" t="s">
        <v>6828</v>
      </c>
      <c r="J107" s="55" t="s">
        <v>6829</v>
      </c>
      <c r="K107" s="1411">
        <v>44200</v>
      </c>
      <c r="L107" s="530" t="s">
        <v>6830</v>
      </c>
      <c r="M107" s="526"/>
      <c r="N107" s="527"/>
      <c r="O107" s="526"/>
      <c r="P107" s="526" t="s">
        <v>276</v>
      </c>
      <c r="Q107" s="526"/>
      <c r="R107" s="526"/>
      <c r="S107" s="526" t="s">
        <v>4069</v>
      </c>
      <c r="T107" s="526"/>
      <c r="U107" s="526"/>
      <c r="V107" s="33"/>
      <c r="W107" s="33"/>
      <c r="X107" s="33"/>
    </row>
    <row r="108" spans="1:24" s="34" customFormat="1" ht="15.6">
      <c r="A108" s="516">
        <v>102</v>
      </c>
      <c r="B108" s="521">
        <v>44200</v>
      </c>
      <c r="C108" s="56" t="s">
        <v>6831</v>
      </c>
      <c r="D108" s="57">
        <v>31</v>
      </c>
      <c r="E108" s="58" t="s">
        <v>1554</v>
      </c>
      <c r="F108" s="527"/>
      <c r="G108" s="544" t="s">
        <v>6827</v>
      </c>
      <c r="H108" s="530" t="s">
        <v>6810</v>
      </c>
      <c r="I108" s="530" t="s">
        <v>6828</v>
      </c>
      <c r="J108" s="55" t="s">
        <v>6832</v>
      </c>
      <c r="K108" s="1411">
        <v>44200</v>
      </c>
      <c r="L108" s="530" t="s">
        <v>6830</v>
      </c>
      <c r="M108" s="526"/>
      <c r="N108" s="527"/>
      <c r="O108" s="526"/>
      <c r="P108" s="526" t="s">
        <v>276</v>
      </c>
      <c r="Q108" s="526"/>
      <c r="R108" s="526"/>
      <c r="S108" s="526" t="s">
        <v>4069</v>
      </c>
      <c r="T108" s="526"/>
      <c r="U108" s="526"/>
      <c r="V108" s="33"/>
      <c r="W108" s="33"/>
      <c r="X108" s="33"/>
    </row>
    <row r="109" spans="1:24" s="34" customFormat="1" ht="15.6">
      <c r="A109" s="516">
        <v>103</v>
      </c>
      <c r="B109" s="521">
        <v>44207</v>
      </c>
      <c r="C109" s="56" t="s">
        <v>6833</v>
      </c>
      <c r="D109" s="549">
        <v>37</v>
      </c>
      <c r="E109" s="549" t="s">
        <v>1554</v>
      </c>
      <c r="F109" s="527"/>
      <c r="G109" s="411" t="s">
        <v>6834</v>
      </c>
      <c r="H109" s="530" t="s">
        <v>6810</v>
      </c>
      <c r="I109" s="530" t="s">
        <v>6828</v>
      </c>
      <c r="J109" s="55" t="s">
        <v>6835</v>
      </c>
      <c r="K109" s="1411">
        <v>44207</v>
      </c>
      <c r="L109" s="530" t="s">
        <v>6830</v>
      </c>
      <c r="M109" s="526"/>
      <c r="N109" s="527"/>
      <c r="O109" s="526"/>
      <c r="P109" s="526" t="s">
        <v>276</v>
      </c>
      <c r="Q109" s="526"/>
      <c r="R109" s="526"/>
      <c r="S109" s="526" t="s">
        <v>4069</v>
      </c>
      <c r="T109" s="526"/>
      <c r="U109" s="526"/>
      <c r="V109" s="33"/>
      <c r="W109" s="33"/>
      <c r="X109" s="33"/>
    </row>
    <row r="110" spans="1:24" s="34" customFormat="1" ht="15.6">
      <c r="A110" s="516">
        <v>104</v>
      </c>
      <c r="B110" s="521">
        <v>44207</v>
      </c>
      <c r="C110" s="56" t="s">
        <v>6836</v>
      </c>
      <c r="D110" s="549">
        <v>19</v>
      </c>
      <c r="E110" s="549" t="s">
        <v>1554</v>
      </c>
      <c r="F110" s="527"/>
      <c r="G110" s="411" t="s">
        <v>6837</v>
      </c>
      <c r="H110" s="530" t="s">
        <v>6810</v>
      </c>
      <c r="I110" s="530" t="s">
        <v>6828</v>
      </c>
      <c r="J110" s="55" t="s">
        <v>6838</v>
      </c>
      <c r="K110" s="1411">
        <v>44207</v>
      </c>
      <c r="L110" s="530" t="s">
        <v>6830</v>
      </c>
      <c r="M110" s="526"/>
      <c r="N110" s="527"/>
      <c r="O110" s="526"/>
      <c r="P110" s="526" t="s">
        <v>276</v>
      </c>
      <c r="Q110" s="526"/>
      <c r="R110" s="526"/>
      <c r="S110" s="526" t="s">
        <v>4069</v>
      </c>
      <c r="T110" s="526"/>
      <c r="U110" s="526"/>
      <c r="V110" s="33"/>
      <c r="W110" s="33"/>
      <c r="X110" s="33"/>
    </row>
    <row r="111" spans="1:24" s="34" customFormat="1" ht="15.6">
      <c r="A111" s="516">
        <v>105</v>
      </c>
      <c r="B111" s="521">
        <v>44212</v>
      </c>
      <c r="C111" s="56" t="s">
        <v>6839</v>
      </c>
      <c r="D111" s="57">
        <v>29</v>
      </c>
      <c r="E111" s="549" t="s">
        <v>1554</v>
      </c>
      <c r="F111" s="527"/>
      <c r="G111" s="411" t="s">
        <v>6840</v>
      </c>
      <c r="H111" s="530" t="s">
        <v>6810</v>
      </c>
      <c r="I111" s="530" t="s">
        <v>6841</v>
      </c>
      <c r="J111" s="55" t="s">
        <v>6842</v>
      </c>
      <c r="K111" s="1411">
        <v>44212</v>
      </c>
      <c r="L111" s="530" t="s">
        <v>6830</v>
      </c>
      <c r="M111" s="526"/>
      <c r="N111" s="527"/>
      <c r="O111" s="526"/>
      <c r="P111" s="526" t="s">
        <v>276</v>
      </c>
      <c r="Q111" s="526"/>
      <c r="R111" s="526"/>
      <c r="S111" s="526" t="s">
        <v>4069</v>
      </c>
      <c r="T111" s="526"/>
      <c r="U111" s="526"/>
      <c r="V111" s="33"/>
      <c r="W111" s="33"/>
      <c r="X111" s="33"/>
    </row>
    <row r="112" spans="1:24" s="34" customFormat="1" ht="15.6">
      <c r="A112" s="516">
        <v>106</v>
      </c>
      <c r="B112" s="521">
        <v>44212</v>
      </c>
      <c r="C112" s="56" t="s">
        <v>6843</v>
      </c>
      <c r="D112" s="57">
        <v>25</v>
      </c>
      <c r="E112" s="549" t="s">
        <v>1554</v>
      </c>
      <c r="F112" s="527"/>
      <c r="G112" s="411" t="s">
        <v>6840</v>
      </c>
      <c r="H112" s="530" t="s">
        <v>6810</v>
      </c>
      <c r="I112" s="530" t="s">
        <v>6841</v>
      </c>
      <c r="J112" s="55" t="s">
        <v>6844</v>
      </c>
      <c r="K112" s="1411">
        <v>44212</v>
      </c>
      <c r="L112" s="530" t="s">
        <v>6830</v>
      </c>
      <c r="M112" s="526"/>
      <c r="N112" s="527"/>
      <c r="O112" s="526"/>
      <c r="P112" s="526" t="s">
        <v>276</v>
      </c>
      <c r="Q112" s="526"/>
      <c r="R112" s="526"/>
      <c r="S112" s="526" t="s">
        <v>4069</v>
      </c>
      <c r="T112" s="526"/>
      <c r="U112" s="526"/>
      <c r="V112" s="33"/>
      <c r="W112" s="33"/>
      <c r="X112" s="33"/>
    </row>
    <row r="113" spans="1:24" s="34" customFormat="1" ht="15.6">
      <c r="A113" s="516">
        <v>107</v>
      </c>
      <c r="B113" s="521">
        <v>44212</v>
      </c>
      <c r="C113" s="56" t="s">
        <v>6845</v>
      </c>
      <c r="D113" s="57">
        <v>31</v>
      </c>
      <c r="E113" s="549" t="s">
        <v>1554</v>
      </c>
      <c r="F113" s="527"/>
      <c r="G113" s="411" t="s">
        <v>6840</v>
      </c>
      <c r="H113" s="530" t="s">
        <v>6810</v>
      </c>
      <c r="I113" s="530" t="s">
        <v>6841</v>
      </c>
      <c r="J113" s="55" t="s">
        <v>6846</v>
      </c>
      <c r="K113" s="1411">
        <v>44212</v>
      </c>
      <c r="L113" s="530" t="s">
        <v>6830</v>
      </c>
      <c r="M113" s="526"/>
      <c r="N113" s="527"/>
      <c r="O113" s="526"/>
      <c r="P113" s="526" t="s">
        <v>276</v>
      </c>
      <c r="Q113" s="526"/>
      <c r="R113" s="526"/>
      <c r="S113" s="526" t="s">
        <v>4069</v>
      </c>
      <c r="T113" s="526"/>
      <c r="U113" s="526"/>
      <c r="V113" s="33"/>
      <c r="W113" s="33"/>
      <c r="X113" s="33"/>
    </row>
    <row r="114" spans="1:24" s="34" customFormat="1" ht="15.6">
      <c r="A114" s="516">
        <v>108</v>
      </c>
      <c r="B114" s="521">
        <v>44212</v>
      </c>
      <c r="C114" s="56" t="s">
        <v>6847</v>
      </c>
      <c r="D114" s="57">
        <v>31</v>
      </c>
      <c r="E114" s="549" t="s">
        <v>1557</v>
      </c>
      <c r="F114" s="527"/>
      <c r="G114" s="411" t="s">
        <v>6848</v>
      </c>
      <c r="H114" s="530" t="s">
        <v>6810</v>
      </c>
      <c r="I114" s="530" t="s">
        <v>6828</v>
      </c>
      <c r="J114" s="55" t="s">
        <v>6849</v>
      </c>
      <c r="K114" s="1411">
        <v>44212</v>
      </c>
      <c r="L114" s="530" t="s">
        <v>6830</v>
      </c>
      <c r="M114" s="526"/>
      <c r="N114" s="527"/>
      <c r="O114" s="526"/>
      <c r="P114" s="526" t="s">
        <v>276</v>
      </c>
      <c r="Q114" s="526"/>
      <c r="R114" s="526"/>
      <c r="S114" s="526" t="s">
        <v>4069</v>
      </c>
      <c r="T114" s="526"/>
      <c r="U114" s="526"/>
      <c r="V114" s="33"/>
      <c r="W114" s="33"/>
      <c r="X114" s="33"/>
    </row>
    <row r="115" spans="1:24" s="34" customFormat="1" ht="15.6">
      <c r="A115" s="516">
        <v>109</v>
      </c>
      <c r="B115" s="521">
        <v>44217</v>
      </c>
      <c r="C115" s="56" t="s">
        <v>6850</v>
      </c>
      <c r="D115" s="549">
        <v>35</v>
      </c>
      <c r="E115" s="549" t="s">
        <v>1554</v>
      </c>
      <c r="F115" s="527"/>
      <c r="G115" s="411" t="s">
        <v>6840</v>
      </c>
      <c r="H115" s="530" t="s">
        <v>6810</v>
      </c>
      <c r="I115" s="530" t="s">
        <v>6841</v>
      </c>
      <c r="J115" s="55" t="s">
        <v>6851</v>
      </c>
      <c r="K115" s="1411">
        <v>44217</v>
      </c>
      <c r="L115" s="530" t="s">
        <v>6830</v>
      </c>
      <c r="M115" s="526"/>
      <c r="N115" s="527"/>
      <c r="O115" s="526"/>
      <c r="P115" s="526" t="s">
        <v>276</v>
      </c>
      <c r="Q115" s="526"/>
      <c r="R115" s="526"/>
      <c r="S115" s="526" t="s">
        <v>4069</v>
      </c>
      <c r="T115" s="526"/>
      <c r="U115" s="526"/>
      <c r="V115" s="33"/>
      <c r="W115" s="33"/>
      <c r="X115" s="33"/>
    </row>
    <row r="116" spans="1:24" s="34" customFormat="1" ht="15.6">
      <c r="A116" s="516">
        <v>110</v>
      </c>
      <c r="B116" s="521">
        <v>44219</v>
      </c>
      <c r="C116" s="56" t="s">
        <v>6852</v>
      </c>
      <c r="D116" s="550">
        <v>25</v>
      </c>
      <c r="E116" s="549" t="s">
        <v>1557</v>
      </c>
      <c r="F116" s="527"/>
      <c r="G116" s="411" t="s">
        <v>6853</v>
      </c>
      <c r="H116" s="545" t="s">
        <v>6810</v>
      </c>
      <c r="I116" s="545" t="s">
        <v>6828</v>
      </c>
      <c r="J116" s="55" t="s">
        <v>6854</v>
      </c>
      <c r="K116" s="1411">
        <v>44219</v>
      </c>
      <c r="L116" s="545" t="s">
        <v>6830</v>
      </c>
      <c r="M116" s="526"/>
      <c r="N116" s="527"/>
      <c r="O116" s="526"/>
      <c r="P116" s="526" t="s">
        <v>276</v>
      </c>
      <c r="Q116" s="526"/>
      <c r="R116" s="526"/>
      <c r="S116" s="526" t="s">
        <v>4069</v>
      </c>
      <c r="T116" s="526"/>
      <c r="U116" s="526"/>
      <c r="V116" s="33"/>
      <c r="W116" s="33"/>
      <c r="X116" s="33"/>
    </row>
    <row r="117" spans="1:24" s="34" customFormat="1" ht="15.6">
      <c r="A117" s="516">
        <v>111</v>
      </c>
      <c r="B117" s="521">
        <v>44220</v>
      </c>
      <c r="C117" s="56" t="s">
        <v>6855</v>
      </c>
      <c r="D117" s="57">
        <v>27</v>
      </c>
      <c r="E117" s="57" t="s">
        <v>1554</v>
      </c>
      <c r="F117" s="527"/>
      <c r="G117" s="411" t="s">
        <v>6856</v>
      </c>
      <c r="H117" s="545" t="s">
        <v>6810</v>
      </c>
      <c r="I117" s="545" t="s">
        <v>6810</v>
      </c>
      <c r="J117" s="536" t="s">
        <v>668</v>
      </c>
      <c r="K117" s="1411">
        <v>44220</v>
      </c>
      <c r="L117" s="530" t="s">
        <v>6830</v>
      </c>
      <c r="M117" s="526"/>
      <c r="N117" s="527"/>
      <c r="O117" s="526"/>
      <c r="P117" s="526" t="s">
        <v>276</v>
      </c>
      <c r="Q117" s="526"/>
      <c r="R117" s="526"/>
      <c r="S117" s="526" t="s">
        <v>4069</v>
      </c>
      <c r="T117" s="526"/>
      <c r="U117" s="526"/>
      <c r="V117" s="33"/>
      <c r="W117" s="33"/>
      <c r="X117" s="33"/>
    </row>
    <row r="118" spans="1:24" s="34" customFormat="1" ht="15.6">
      <c r="A118" s="516">
        <v>112</v>
      </c>
      <c r="B118" s="521">
        <v>44224</v>
      </c>
      <c r="C118" s="56" t="s">
        <v>6857</v>
      </c>
      <c r="D118" s="57">
        <v>20</v>
      </c>
      <c r="E118" s="57" t="s">
        <v>1554</v>
      </c>
      <c r="F118" s="527"/>
      <c r="G118" s="411" t="s">
        <v>6858</v>
      </c>
      <c r="H118" s="545" t="s">
        <v>6810</v>
      </c>
      <c r="I118" s="545" t="s">
        <v>6810</v>
      </c>
      <c r="J118" s="55" t="s">
        <v>6859</v>
      </c>
      <c r="K118" s="1411">
        <v>44224</v>
      </c>
      <c r="L118" s="545" t="s">
        <v>6830</v>
      </c>
      <c r="M118" s="526"/>
      <c r="N118" s="527"/>
      <c r="O118" s="526"/>
      <c r="P118" s="526" t="s">
        <v>276</v>
      </c>
      <c r="Q118" s="526"/>
      <c r="R118" s="526"/>
      <c r="S118" s="526" t="s">
        <v>4069</v>
      </c>
      <c r="T118" s="526"/>
      <c r="U118" s="526"/>
      <c r="V118" s="33"/>
      <c r="W118" s="33"/>
      <c r="X118" s="33"/>
    </row>
    <row r="119" spans="1:24" s="34" customFormat="1" ht="15.6">
      <c r="A119" s="516">
        <v>113</v>
      </c>
      <c r="B119" s="521">
        <v>44225</v>
      </c>
      <c r="C119" s="56" t="s">
        <v>6860</v>
      </c>
      <c r="D119" s="57">
        <v>34</v>
      </c>
      <c r="E119" s="57" t="s">
        <v>1554</v>
      </c>
      <c r="F119" s="527"/>
      <c r="G119" s="411" t="s">
        <v>6861</v>
      </c>
      <c r="H119" s="545" t="s">
        <v>6810</v>
      </c>
      <c r="I119" s="545" t="s">
        <v>6828</v>
      </c>
      <c r="J119" s="55" t="s">
        <v>6862</v>
      </c>
      <c r="K119" s="1411">
        <v>44225</v>
      </c>
      <c r="L119" s="545" t="s">
        <v>6830</v>
      </c>
      <c r="M119" s="526"/>
      <c r="N119" s="527"/>
      <c r="O119" s="526"/>
      <c r="P119" s="526" t="s">
        <v>276</v>
      </c>
      <c r="Q119" s="526"/>
      <c r="R119" s="526"/>
      <c r="S119" s="526" t="s">
        <v>4069</v>
      </c>
      <c r="T119" s="526"/>
      <c r="U119" s="526"/>
      <c r="V119" s="33"/>
      <c r="W119" s="33"/>
      <c r="X119" s="33"/>
    </row>
    <row r="120" spans="1:24" s="34" customFormat="1" ht="15.6">
      <c r="A120" s="516">
        <v>114</v>
      </c>
      <c r="B120" s="521">
        <v>44441</v>
      </c>
      <c r="C120" s="56" t="s">
        <v>6863</v>
      </c>
      <c r="D120" s="57">
        <v>31</v>
      </c>
      <c r="E120" s="57" t="s">
        <v>1554</v>
      </c>
      <c r="F120" s="527"/>
      <c r="G120" s="411" t="s">
        <v>6864</v>
      </c>
      <c r="H120" s="545" t="s">
        <v>6810</v>
      </c>
      <c r="I120" s="545" t="s">
        <v>6828</v>
      </c>
      <c r="J120" s="536" t="s">
        <v>668</v>
      </c>
      <c r="K120" s="1410">
        <v>44236</v>
      </c>
      <c r="L120" s="545" t="s">
        <v>6830</v>
      </c>
      <c r="M120" s="526"/>
      <c r="N120" s="527"/>
      <c r="O120" s="526"/>
      <c r="P120" s="526" t="s">
        <v>276</v>
      </c>
      <c r="Q120" s="526"/>
      <c r="R120" s="526"/>
      <c r="S120" s="526" t="s">
        <v>4069</v>
      </c>
      <c r="T120" s="526"/>
      <c r="U120" s="526"/>
      <c r="V120" s="33"/>
      <c r="W120" s="33"/>
      <c r="X120" s="33"/>
    </row>
    <row r="121" spans="1:24" s="34" customFormat="1" ht="15.6">
      <c r="A121" s="516">
        <v>115</v>
      </c>
      <c r="B121" s="521">
        <v>44252</v>
      </c>
      <c r="C121" s="56" t="s">
        <v>6865</v>
      </c>
      <c r="D121" s="59">
        <v>42</v>
      </c>
      <c r="E121" s="53" t="s">
        <v>1557</v>
      </c>
      <c r="F121" s="527"/>
      <c r="G121" s="546" t="s">
        <v>6866</v>
      </c>
      <c r="H121" s="530" t="s">
        <v>6810</v>
      </c>
      <c r="I121" s="530" t="s">
        <v>6841</v>
      </c>
      <c r="J121" s="1570" t="s">
        <v>6867</v>
      </c>
      <c r="K121" s="1411">
        <v>44221</v>
      </c>
      <c r="L121" s="530" t="s">
        <v>6830</v>
      </c>
      <c r="M121" s="526"/>
      <c r="N121" s="527"/>
      <c r="O121" s="526"/>
      <c r="P121" s="526" t="s">
        <v>276</v>
      </c>
      <c r="Q121" s="526"/>
      <c r="R121" s="526"/>
      <c r="S121" s="526" t="s">
        <v>4069</v>
      </c>
      <c r="T121" s="526"/>
      <c r="U121" s="526"/>
      <c r="V121" s="33"/>
      <c r="W121" s="33"/>
      <c r="X121" s="33"/>
    </row>
    <row r="122" spans="1:24" s="34" customFormat="1" ht="15.6">
      <c r="A122" s="516">
        <v>116</v>
      </c>
      <c r="B122" s="521">
        <v>44252</v>
      </c>
      <c r="C122" s="56" t="s">
        <v>6868</v>
      </c>
      <c r="D122" s="59">
        <v>48</v>
      </c>
      <c r="E122" s="53" t="s">
        <v>1554</v>
      </c>
      <c r="F122" s="527"/>
      <c r="G122" s="546" t="s">
        <v>6866</v>
      </c>
      <c r="H122" s="545" t="s">
        <v>6810</v>
      </c>
      <c r="I122" s="530" t="s">
        <v>6841</v>
      </c>
      <c r="J122" s="1571"/>
      <c r="K122" s="1411">
        <v>44221</v>
      </c>
      <c r="L122" s="530" t="s">
        <v>6830</v>
      </c>
      <c r="M122" s="526"/>
      <c r="N122" s="527"/>
      <c r="O122" s="526"/>
      <c r="P122" s="526" t="s">
        <v>276</v>
      </c>
      <c r="Q122" s="526"/>
      <c r="R122" s="526"/>
      <c r="S122" s="526" t="s">
        <v>4069</v>
      </c>
      <c r="T122" s="526"/>
      <c r="U122" s="526"/>
      <c r="V122" s="33"/>
      <c r="W122" s="33"/>
      <c r="X122" s="33"/>
    </row>
    <row r="123" spans="1:24" s="34" customFormat="1" ht="15.6">
      <c r="A123" s="516">
        <v>117</v>
      </c>
      <c r="B123" s="521">
        <v>44252</v>
      </c>
      <c r="C123" s="56" t="s">
        <v>6869</v>
      </c>
      <c r="D123" s="57">
        <v>14</v>
      </c>
      <c r="E123" s="57" t="s">
        <v>1554</v>
      </c>
      <c r="F123" s="527"/>
      <c r="G123" s="546" t="s">
        <v>6866</v>
      </c>
      <c r="H123" s="545" t="s">
        <v>6810</v>
      </c>
      <c r="I123" s="530" t="s">
        <v>6841</v>
      </c>
      <c r="J123" s="1572"/>
      <c r="K123" s="1411">
        <v>44221</v>
      </c>
      <c r="L123" s="545" t="s">
        <v>6830</v>
      </c>
      <c r="M123" s="526"/>
      <c r="N123" s="527"/>
      <c r="O123" s="526"/>
      <c r="P123" s="526" t="s">
        <v>276</v>
      </c>
      <c r="Q123" s="526"/>
      <c r="R123" s="526"/>
      <c r="S123" s="526" t="s">
        <v>4069</v>
      </c>
      <c r="T123" s="526"/>
      <c r="U123" s="526"/>
      <c r="V123" s="33"/>
      <c r="W123" s="33"/>
      <c r="X123" s="33"/>
    </row>
    <row r="124" spans="1:24" s="34" customFormat="1" ht="15.6">
      <c r="A124" s="516">
        <v>118</v>
      </c>
      <c r="B124" s="521">
        <v>44263</v>
      </c>
      <c r="C124" s="56" t="s">
        <v>6870</v>
      </c>
      <c r="D124" s="59">
        <v>40</v>
      </c>
      <c r="E124" s="53" t="s">
        <v>1554</v>
      </c>
      <c r="F124" s="527"/>
      <c r="G124" s="546" t="s">
        <v>6871</v>
      </c>
      <c r="H124" s="545" t="s">
        <v>6810</v>
      </c>
      <c r="I124" s="545" t="s">
        <v>6828</v>
      </c>
      <c r="J124" s="1570" t="s">
        <v>6872</v>
      </c>
      <c r="K124" s="1410">
        <v>44263</v>
      </c>
      <c r="L124" s="545" t="s">
        <v>6830</v>
      </c>
      <c r="M124" s="526"/>
      <c r="N124" s="527"/>
      <c r="O124" s="526"/>
      <c r="P124" s="526" t="s">
        <v>276</v>
      </c>
      <c r="Q124" s="526"/>
      <c r="R124" s="526"/>
      <c r="S124" s="526" t="s">
        <v>4069</v>
      </c>
      <c r="T124" s="526"/>
      <c r="U124" s="526"/>
      <c r="V124" s="33"/>
      <c r="W124" s="33"/>
      <c r="X124" s="33"/>
    </row>
    <row r="125" spans="1:24" s="34" customFormat="1" ht="15.6">
      <c r="A125" s="516">
        <v>119</v>
      </c>
      <c r="B125" s="521">
        <v>44263</v>
      </c>
      <c r="C125" s="56" t="s">
        <v>6873</v>
      </c>
      <c r="D125" s="59">
        <v>41</v>
      </c>
      <c r="E125" s="53" t="s">
        <v>1557</v>
      </c>
      <c r="F125" s="527"/>
      <c r="G125" s="546" t="s">
        <v>6871</v>
      </c>
      <c r="H125" s="545" t="s">
        <v>6810</v>
      </c>
      <c r="I125" s="545" t="s">
        <v>6828</v>
      </c>
      <c r="J125" s="1571"/>
      <c r="K125" s="1410"/>
      <c r="L125" s="545" t="s">
        <v>6830</v>
      </c>
      <c r="M125" s="526"/>
      <c r="N125" s="527"/>
      <c r="O125" s="526"/>
      <c r="P125" s="526" t="s">
        <v>276</v>
      </c>
      <c r="Q125" s="526"/>
      <c r="R125" s="526"/>
      <c r="S125" s="526" t="s">
        <v>4069</v>
      </c>
      <c r="T125" s="526"/>
      <c r="U125" s="526"/>
      <c r="V125" s="33"/>
      <c r="W125" s="33"/>
      <c r="X125" s="33"/>
    </row>
    <row r="126" spans="1:24" s="34" customFormat="1" ht="15.6">
      <c r="A126" s="516">
        <v>120</v>
      </c>
      <c r="B126" s="521">
        <v>44269</v>
      </c>
      <c r="C126" s="56" t="s">
        <v>6874</v>
      </c>
      <c r="D126" s="59">
        <v>35</v>
      </c>
      <c r="E126" s="60" t="s">
        <v>1554</v>
      </c>
      <c r="F126" s="527"/>
      <c r="G126" s="411" t="s">
        <v>6840</v>
      </c>
      <c r="H126" s="545" t="s">
        <v>6810</v>
      </c>
      <c r="I126" s="61" t="s">
        <v>6841</v>
      </c>
      <c r="J126" s="50" t="s">
        <v>6875</v>
      </c>
      <c r="K126" s="1410">
        <v>44269</v>
      </c>
      <c r="L126" s="545" t="s">
        <v>6830</v>
      </c>
      <c r="M126" s="526"/>
      <c r="N126" s="527"/>
      <c r="O126" s="526"/>
      <c r="P126" s="526" t="s">
        <v>276</v>
      </c>
      <c r="Q126" s="526"/>
      <c r="R126" s="526"/>
      <c r="S126" s="526" t="s">
        <v>4069</v>
      </c>
      <c r="T126" s="526"/>
      <c r="U126" s="526"/>
      <c r="V126" s="33"/>
      <c r="W126" s="33"/>
      <c r="X126" s="33"/>
    </row>
    <row r="127" spans="1:24" s="34" customFormat="1" ht="15.6">
      <c r="A127" s="516">
        <v>121</v>
      </c>
      <c r="B127" s="521">
        <v>44269</v>
      </c>
      <c r="C127" s="56" t="s">
        <v>6876</v>
      </c>
      <c r="D127" s="59">
        <v>48</v>
      </c>
      <c r="E127" s="60" t="s">
        <v>1554</v>
      </c>
      <c r="F127" s="527"/>
      <c r="G127" s="411" t="s">
        <v>6877</v>
      </c>
      <c r="H127" s="545" t="s">
        <v>6810</v>
      </c>
      <c r="I127" s="61" t="s">
        <v>6878</v>
      </c>
      <c r="J127" s="62"/>
      <c r="K127" s="1410">
        <v>44269</v>
      </c>
      <c r="L127" s="545" t="s">
        <v>6830</v>
      </c>
      <c r="M127" s="526"/>
      <c r="N127" s="527"/>
      <c r="O127" s="526"/>
      <c r="P127" s="526" t="s">
        <v>276</v>
      </c>
      <c r="Q127" s="526"/>
      <c r="R127" s="526"/>
      <c r="S127" s="526" t="s">
        <v>4069</v>
      </c>
      <c r="T127" s="526"/>
      <c r="U127" s="526"/>
      <c r="V127" s="33"/>
      <c r="W127" s="33"/>
      <c r="X127" s="33"/>
    </row>
    <row r="128" spans="1:24" s="34" customFormat="1" ht="15.6">
      <c r="A128" s="516">
        <v>122</v>
      </c>
      <c r="B128" s="521">
        <v>44269</v>
      </c>
      <c r="C128" s="56" t="s">
        <v>6879</v>
      </c>
      <c r="D128" s="59">
        <v>39</v>
      </c>
      <c r="E128" s="60" t="s">
        <v>1557</v>
      </c>
      <c r="F128" s="527"/>
      <c r="G128" s="411" t="s">
        <v>6877</v>
      </c>
      <c r="H128" s="545" t="s">
        <v>6810</v>
      </c>
      <c r="I128" s="61" t="s">
        <v>6878</v>
      </c>
      <c r="J128" s="62"/>
      <c r="K128" s="1410">
        <v>44269</v>
      </c>
      <c r="L128" s="545" t="s">
        <v>6830</v>
      </c>
      <c r="M128" s="526"/>
      <c r="N128" s="527"/>
      <c r="O128" s="526"/>
      <c r="P128" s="526" t="s">
        <v>276</v>
      </c>
      <c r="Q128" s="526"/>
      <c r="R128" s="526"/>
      <c r="S128" s="526" t="s">
        <v>4069</v>
      </c>
      <c r="T128" s="526"/>
      <c r="U128" s="526"/>
      <c r="V128" s="33"/>
      <c r="W128" s="33"/>
      <c r="X128" s="33"/>
    </row>
    <row r="129" spans="1:24" s="34" customFormat="1" ht="15.6">
      <c r="A129" s="516">
        <v>123</v>
      </c>
      <c r="B129" s="521">
        <v>44269</v>
      </c>
      <c r="C129" s="56" t="s">
        <v>6880</v>
      </c>
      <c r="D129" s="59">
        <v>16</v>
      </c>
      <c r="E129" s="60" t="s">
        <v>1554</v>
      </c>
      <c r="F129" s="527"/>
      <c r="G129" s="411" t="s">
        <v>6877</v>
      </c>
      <c r="H129" s="545" t="s">
        <v>6810</v>
      </c>
      <c r="I129" s="61" t="s">
        <v>6878</v>
      </c>
      <c r="J129" s="50" t="s">
        <v>6881</v>
      </c>
      <c r="K129" s="1410">
        <v>44269</v>
      </c>
      <c r="L129" s="545" t="s">
        <v>6830</v>
      </c>
      <c r="M129" s="526"/>
      <c r="N129" s="527"/>
      <c r="O129" s="526"/>
      <c r="P129" s="526" t="s">
        <v>276</v>
      </c>
      <c r="Q129" s="526"/>
      <c r="R129" s="526"/>
      <c r="S129" s="526" t="s">
        <v>4069</v>
      </c>
      <c r="T129" s="526"/>
      <c r="U129" s="526"/>
      <c r="V129" s="33"/>
      <c r="W129" s="33"/>
      <c r="X129" s="33"/>
    </row>
    <row r="130" spans="1:24" s="34" customFormat="1" ht="15.6">
      <c r="A130" s="516">
        <v>124</v>
      </c>
      <c r="B130" s="521">
        <v>44269</v>
      </c>
      <c r="C130" s="56" t="s">
        <v>6882</v>
      </c>
      <c r="D130" s="59">
        <v>14</v>
      </c>
      <c r="E130" s="53" t="s">
        <v>1557</v>
      </c>
      <c r="F130" s="527"/>
      <c r="G130" s="411" t="s">
        <v>6877</v>
      </c>
      <c r="H130" s="545" t="s">
        <v>6810</v>
      </c>
      <c r="I130" s="61" t="s">
        <v>6878</v>
      </c>
      <c r="J130" s="525"/>
      <c r="K130" s="1410">
        <v>44269</v>
      </c>
      <c r="L130" s="545" t="s">
        <v>6830</v>
      </c>
      <c r="M130" s="526"/>
      <c r="N130" s="527"/>
      <c r="O130" s="526"/>
      <c r="P130" s="526" t="s">
        <v>276</v>
      </c>
      <c r="Q130" s="526"/>
      <c r="R130" s="526"/>
      <c r="S130" s="526" t="s">
        <v>4069</v>
      </c>
      <c r="T130" s="526"/>
      <c r="U130" s="526"/>
      <c r="V130" s="33"/>
      <c r="W130" s="33"/>
      <c r="X130" s="33"/>
    </row>
    <row r="131" spans="1:24" s="34" customFormat="1" ht="15.6">
      <c r="A131" s="516">
        <v>125</v>
      </c>
      <c r="B131" s="521">
        <v>44269</v>
      </c>
      <c r="C131" s="56" t="s">
        <v>6883</v>
      </c>
      <c r="D131" s="59">
        <v>10</v>
      </c>
      <c r="E131" s="53" t="s">
        <v>1554</v>
      </c>
      <c r="F131" s="527"/>
      <c r="G131" s="411" t="s">
        <v>6877</v>
      </c>
      <c r="H131" s="545" t="s">
        <v>6810</v>
      </c>
      <c r="I131" s="61" t="s">
        <v>6878</v>
      </c>
      <c r="J131" s="525"/>
      <c r="K131" s="1410">
        <v>44269</v>
      </c>
      <c r="L131" s="545" t="s">
        <v>6830</v>
      </c>
      <c r="M131" s="526"/>
      <c r="N131" s="527"/>
      <c r="O131" s="526"/>
      <c r="P131" s="526" t="s">
        <v>276</v>
      </c>
      <c r="Q131" s="526"/>
      <c r="R131" s="526"/>
      <c r="S131" s="526" t="s">
        <v>4069</v>
      </c>
      <c r="T131" s="526"/>
      <c r="U131" s="526"/>
      <c r="V131" s="33"/>
      <c r="W131" s="33"/>
      <c r="X131" s="33"/>
    </row>
    <row r="132" spans="1:24" s="34" customFormat="1" ht="15.6">
      <c r="A132" s="516">
        <v>126</v>
      </c>
      <c r="B132" s="521">
        <v>44279</v>
      </c>
      <c r="C132" s="63" t="s">
        <v>6884</v>
      </c>
      <c r="D132" s="64">
        <v>41</v>
      </c>
      <c r="E132" s="64" t="s">
        <v>1554</v>
      </c>
      <c r="F132" s="527"/>
      <c r="G132" s="61" t="s">
        <v>6885</v>
      </c>
      <c r="H132" s="545" t="s">
        <v>6810</v>
      </c>
      <c r="I132" s="545" t="s">
        <v>6886</v>
      </c>
      <c r="J132" s="62"/>
      <c r="K132" s="1410"/>
      <c r="L132" s="545" t="s">
        <v>6830</v>
      </c>
      <c r="M132" s="526"/>
      <c r="N132" s="527"/>
      <c r="O132" s="526"/>
      <c r="P132" s="526" t="s">
        <v>276</v>
      </c>
      <c r="Q132" s="526"/>
      <c r="R132" s="526"/>
      <c r="S132" s="526" t="s">
        <v>4069</v>
      </c>
      <c r="T132" s="526"/>
      <c r="U132" s="526"/>
      <c r="V132" s="33"/>
      <c r="W132" s="33"/>
      <c r="X132" s="33"/>
    </row>
    <row r="133" spans="1:24" s="34" customFormat="1" ht="15.6">
      <c r="A133" s="516">
        <v>127</v>
      </c>
      <c r="B133" s="521">
        <v>44279</v>
      </c>
      <c r="C133" s="63" t="s">
        <v>6887</v>
      </c>
      <c r="D133" s="64">
        <v>24</v>
      </c>
      <c r="E133" s="64" t="s">
        <v>1554</v>
      </c>
      <c r="F133" s="527"/>
      <c r="G133" s="61" t="s">
        <v>6885</v>
      </c>
      <c r="H133" s="545" t="s">
        <v>6810</v>
      </c>
      <c r="I133" s="545" t="s">
        <v>6886</v>
      </c>
      <c r="J133" s="62"/>
      <c r="K133" s="1410"/>
      <c r="L133" s="545" t="s">
        <v>6830</v>
      </c>
      <c r="M133" s="526"/>
      <c r="N133" s="527"/>
      <c r="O133" s="526"/>
      <c r="P133" s="526" t="s">
        <v>276</v>
      </c>
      <c r="Q133" s="526"/>
      <c r="R133" s="526"/>
      <c r="S133" s="526" t="s">
        <v>4069</v>
      </c>
      <c r="T133" s="526"/>
      <c r="U133" s="526"/>
      <c r="V133" s="33"/>
      <c r="W133" s="33"/>
      <c r="X133" s="33"/>
    </row>
    <row r="134" spans="1:24" s="34" customFormat="1" ht="15.6">
      <c r="A134" s="516">
        <v>128</v>
      </c>
      <c r="B134" s="521">
        <v>44279</v>
      </c>
      <c r="C134" s="63" t="s">
        <v>6884</v>
      </c>
      <c r="D134" s="64">
        <v>25</v>
      </c>
      <c r="E134" s="64" t="s">
        <v>1554</v>
      </c>
      <c r="F134" s="527"/>
      <c r="G134" s="61" t="s">
        <v>6885</v>
      </c>
      <c r="H134" s="545" t="s">
        <v>6810</v>
      </c>
      <c r="I134" s="545" t="s">
        <v>6886</v>
      </c>
      <c r="J134" s="50" t="s">
        <v>6888</v>
      </c>
      <c r="K134" s="1410">
        <v>44279</v>
      </c>
      <c r="L134" s="545" t="s">
        <v>6830</v>
      </c>
      <c r="M134" s="526"/>
      <c r="N134" s="527"/>
      <c r="O134" s="526"/>
      <c r="P134" s="526" t="s">
        <v>276</v>
      </c>
      <c r="Q134" s="526"/>
      <c r="R134" s="526"/>
      <c r="S134" s="526" t="s">
        <v>4069</v>
      </c>
      <c r="T134" s="526"/>
      <c r="U134" s="526"/>
      <c r="V134" s="33"/>
      <c r="W134" s="33"/>
      <c r="X134" s="33"/>
    </row>
    <row r="135" spans="1:24" s="34" customFormat="1" ht="15.6">
      <c r="A135" s="516">
        <v>129</v>
      </c>
      <c r="B135" s="521">
        <v>44279</v>
      </c>
      <c r="C135" s="63" t="s">
        <v>6887</v>
      </c>
      <c r="D135" s="64">
        <v>30</v>
      </c>
      <c r="E135" s="64" t="s">
        <v>1554</v>
      </c>
      <c r="F135" s="527"/>
      <c r="G135" s="61" t="s">
        <v>6885</v>
      </c>
      <c r="H135" s="545" t="s">
        <v>6810</v>
      </c>
      <c r="I135" s="545" t="s">
        <v>6886</v>
      </c>
      <c r="J135" s="60"/>
      <c r="K135" s="1410">
        <v>44279</v>
      </c>
      <c r="L135" s="545" t="s">
        <v>6830</v>
      </c>
      <c r="M135" s="526"/>
      <c r="N135" s="527"/>
      <c r="O135" s="526"/>
      <c r="P135" s="526" t="s">
        <v>276</v>
      </c>
      <c r="Q135" s="526"/>
      <c r="R135" s="526"/>
      <c r="S135" s="526" t="s">
        <v>4069</v>
      </c>
      <c r="T135" s="526"/>
      <c r="U135" s="526"/>
      <c r="V135" s="33"/>
      <c r="W135" s="33"/>
      <c r="X135" s="33"/>
    </row>
    <row r="136" spans="1:24" s="34" customFormat="1" ht="15.6">
      <c r="A136" s="516">
        <v>130</v>
      </c>
      <c r="B136" s="521">
        <v>44279</v>
      </c>
      <c r="C136" s="63" t="s">
        <v>6884</v>
      </c>
      <c r="D136" s="64">
        <v>31</v>
      </c>
      <c r="E136" s="64" t="s">
        <v>1554</v>
      </c>
      <c r="F136" s="527"/>
      <c r="G136" s="61" t="s">
        <v>6885</v>
      </c>
      <c r="H136" s="545" t="s">
        <v>6810</v>
      </c>
      <c r="I136" s="545" t="s">
        <v>6886</v>
      </c>
      <c r="J136" s="60"/>
      <c r="K136" s="1410">
        <v>44279</v>
      </c>
      <c r="L136" s="545" t="s">
        <v>6830</v>
      </c>
      <c r="M136" s="526"/>
      <c r="N136" s="527"/>
      <c r="O136" s="526"/>
      <c r="P136" s="526" t="s">
        <v>276</v>
      </c>
      <c r="Q136" s="526"/>
      <c r="R136" s="526"/>
      <c r="S136" s="526" t="s">
        <v>4069</v>
      </c>
      <c r="T136" s="526"/>
      <c r="U136" s="526"/>
      <c r="V136" s="33"/>
      <c r="W136" s="33"/>
      <c r="X136" s="33"/>
    </row>
    <row r="137" spans="1:24" s="34" customFormat="1" ht="15.6">
      <c r="A137" s="516">
        <v>131</v>
      </c>
      <c r="B137" s="521">
        <v>44279</v>
      </c>
      <c r="C137" s="63" t="s">
        <v>6887</v>
      </c>
      <c r="D137" s="64">
        <v>21</v>
      </c>
      <c r="E137" s="64" t="s">
        <v>1554</v>
      </c>
      <c r="F137" s="527"/>
      <c r="G137" s="61" t="s">
        <v>6885</v>
      </c>
      <c r="H137" s="545" t="s">
        <v>6810</v>
      </c>
      <c r="I137" s="545" t="s">
        <v>6886</v>
      </c>
      <c r="J137" s="60"/>
      <c r="K137" s="1410">
        <v>44279</v>
      </c>
      <c r="L137" s="545" t="s">
        <v>6830</v>
      </c>
      <c r="M137" s="526"/>
      <c r="N137" s="527"/>
      <c r="O137" s="526"/>
      <c r="P137" s="526" t="s">
        <v>276</v>
      </c>
      <c r="Q137" s="526"/>
      <c r="R137" s="526"/>
      <c r="S137" s="526" t="s">
        <v>4069</v>
      </c>
      <c r="T137" s="526"/>
      <c r="U137" s="526"/>
      <c r="V137" s="33"/>
      <c r="W137" s="33"/>
      <c r="X137" s="33"/>
    </row>
    <row r="138" spans="1:24" s="34" customFormat="1" ht="15.6">
      <c r="A138" s="516">
        <v>132</v>
      </c>
      <c r="B138" s="521">
        <v>44279</v>
      </c>
      <c r="C138" s="63" t="s">
        <v>6884</v>
      </c>
      <c r="D138" s="64">
        <v>23</v>
      </c>
      <c r="E138" s="64" t="s">
        <v>1554</v>
      </c>
      <c r="F138" s="527"/>
      <c r="G138" s="61" t="s">
        <v>6885</v>
      </c>
      <c r="H138" s="545" t="s">
        <v>6810</v>
      </c>
      <c r="I138" s="545" t="s">
        <v>6886</v>
      </c>
      <c r="J138" s="60"/>
      <c r="K138" s="1410">
        <v>44279</v>
      </c>
      <c r="L138" s="545" t="s">
        <v>6830</v>
      </c>
      <c r="M138" s="526"/>
      <c r="N138" s="527"/>
      <c r="O138" s="526"/>
      <c r="P138" s="526" t="s">
        <v>276</v>
      </c>
      <c r="Q138" s="526"/>
      <c r="R138" s="526"/>
      <c r="S138" s="526" t="s">
        <v>4069</v>
      </c>
      <c r="T138" s="526"/>
      <c r="U138" s="526"/>
      <c r="V138" s="33"/>
      <c r="W138" s="33"/>
      <c r="X138" s="33"/>
    </row>
    <row r="139" spans="1:24" s="34" customFormat="1" ht="15.6">
      <c r="A139" s="516">
        <v>133</v>
      </c>
      <c r="B139" s="521">
        <v>44279</v>
      </c>
      <c r="C139" s="63" t="s">
        <v>6887</v>
      </c>
      <c r="D139" s="64">
        <v>24</v>
      </c>
      <c r="E139" s="64" t="s">
        <v>1554</v>
      </c>
      <c r="F139" s="527"/>
      <c r="G139" s="61" t="s">
        <v>6885</v>
      </c>
      <c r="H139" s="545" t="s">
        <v>6810</v>
      </c>
      <c r="I139" s="545" t="s">
        <v>6886</v>
      </c>
      <c r="J139" s="60"/>
      <c r="K139" s="1410">
        <v>44279</v>
      </c>
      <c r="L139" s="545" t="s">
        <v>6830</v>
      </c>
      <c r="M139" s="526"/>
      <c r="N139" s="527"/>
      <c r="O139" s="526"/>
      <c r="P139" s="526" t="s">
        <v>276</v>
      </c>
      <c r="Q139" s="526"/>
      <c r="R139" s="526"/>
      <c r="S139" s="526" t="s">
        <v>4069</v>
      </c>
      <c r="T139" s="526"/>
      <c r="U139" s="526"/>
      <c r="V139" s="33"/>
      <c r="W139" s="33"/>
      <c r="X139" s="33"/>
    </row>
    <row r="140" spans="1:24" s="34" customFormat="1" ht="15.6">
      <c r="A140" s="516">
        <v>134</v>
      </c>
      <c r="B140" s="521">
        <v>44279</v>
      </c>
      <c r="C140" s="63" t="s">
        <v>5897</v>
      </c>
      <c r="D140" s="64">
        <v>23</v>
      </c>
      <c r="E140" s="64" t="s">
        <v>1554</v>
      </c>
      <c r="F140" s="527"/>
      <c r="G140" s="61" t="s">
        <v>6885</v>
      </c>
      <c r="H140" s="545" t="s">
        <v>6810</v>
      </c>
      <c r="I140" s="545" t="s">
        <v>6886</v>
      </c>
      <c r="J140" s="60"/>
      <c r="K140" s="1410">
        <v>44279</v>
      </c>
      <c r="L140" s="545" t="s">
        <v>6830</v>
      </c>
      <c r="M140" s="526"/>
      <c r="N140" s="527"/>
      <c r="O140" s="526"/>
      <c r="P140" s="526" t="s">
        <v>276</v>
      </c>
      <c r="Q140" s="526"/>
      <c r="R140" s="526"/>
      <c r="S140" s="526" t="s">
        <v>4069</v>
      </c>
      <c r="T140" s="526"/>
      <c r="U140" s="526"/>
      <c r="V140" s="33"/>
      <c r="W140" s="33"/>
      <c r="X140" s="33"/>
    </row>
    <row r="141" spans="1:24" s="34" customFormat="1" ht="15.6">
      <c r="A141" s="516">
        <v>135</v>
      </c>
      <c r="B141" s="521">
        <v>44279</v>
      </c>
      <c r="C141" s="63" t="s">
        <v>6889</v>
      </c>
      <c r="D141" s="64">
        <v>22</v>
      </c>
      <c r="E141" s="64" t="s">
        <v>1554</v>
      </c>
      <c r="F141" s="527"/>
      <c r="G141" s="61" t="s">
        <v>6885</v>
      </c>
      <c r="H141" s="545" t="s">
        <v>6810</v>
      </c>
      <c r="I141" s="545" t="s">
        <v>6886</v>
      </c>
      <c r="J141" s="60"/>
      <c r="K141" s="1410">
        <v>44279</v>
      </c>
      <c r="L141" s="545" t="s">
        <v>6830</v>
      </c>
      <c r="M141" s="526"/>
      <c r="N141" s="527"/>
      <c r="O141" s="526"/>
      <c r="P141" s="526" t="s">
        <v>276</v>
      </c>
      <c r="Q141" s="526"/>
      <c r="R141" s="526"/>
      <c r="S141" s="526" t="s">
        <v>4069</v>
      </c>
      <c r="T141" s="526"/>
      <c r="U141" s="526"/>
      <c r="V141" s="33"/>
      <c r="W141" s="33"/>
      <c r="X141" s="33"/>
    </row>
    <row r="142" spans="1:24" s="34" customFormat="1" ht="15.6">
      <c r="A142" s="516">
        <v>136</v>
      </c>
      <c r="B142" s="521">
        <v>44279</v>
      </c>
      <c r="C142" s="63" t="s">
        <v>6884</v>
      </c>
      <c r="D142" s="64">
        <v>25</v>
      </c>
      <c r="E142" s="64" t="s">
        <v>1554</v>
      </c>
      <c r="F142" s="527"/>
      <c r="G142" s="61" t="s">
        <v>6885</v>
      </c>
      <c r="H142" s="545" t="s">
        <v>6810</v>
      </c>
      <c r="I142" s="545" t="s">
        <v>6886</v>
      </c>
      <c r="J142" s="60"/>
      <c r="K142" s="1410">
        <v>44279</v>
      </c>
      <c r="L142" s="545" t="s">
        <v>6830</v>
      </c>
      <c r="M142" s="526"/>
      <c r="N142" s="527"/>
      <c r="O142" s="526"/>
      <c r="P142" s="526" t="s">
        <v>276</v>
      </c>
      <c r="Q142" s="526"/>
      <c r="R142" s="526"/>
      <c r="S142" s="526" t="s">
        <v>4069</v>
      </c>
      <c r="T142" s="526"/>
      <c r="U142" s="526"/>
      <c r="V142" s="33"/>
      <c r="W142" s="33"/>
      <c r="X142" s="33"/>
    </row>
    <row r="143" spans="1:24" s="34" customFormat="1" ht="15.6">
      <c r="A143" s="516">
        <v>137</v>
      </c>
      <c r="B143" s="521">
        <v>44279</v>
      </c>
      <c r="C143" s="63" t="s">
        <v>6887</v>
      </c>
      <c r="D143" s="64">
        <v>25</v>
      </c>
      <c r="E143" s="64" t="s">
        <v>1554</v>
      </c>
      <c r="F143" s="527"/>
      <c r="G143" s="61" t="s">
        <v>6885</v>
      </c>
      <c r="H143" s="545" t="s">
        <v>6810</v>
      </c>
      <c r="I143" s="545" t="s">
        <v>6886</v>
      </c>
      <c r="J143" s="60"/>
      <c r="K143" s="1410">
        <v>44279</v>
      </c>
      <c r="L143" s="545" t="s">
        <v>6830</v>
      </c>
      <c r="M143" s="526"/>
      <c r="N143" s="527"/>
      <c r="O143" s="526"/>
      <c r="P143" s="526" t="s">
        <v>276</v>
      </c>
      <c r="Q143" s="526"/>
      <c r="R143" s="526"/>
      <c r="S143" s="526" t="s">
        <v>4069</v>
      </c>
      <c r="T143" s="526"/>
      <c r="U143" s="526"/>
      <c r="V143" s="33"/>
      <c r="W143" s="33"/>
      <c r="X143" s="33"/>
    </row>
    <row r="144" spans="1:24" s="34" customFormat="1" ht="15.6">
      <c r="A144" s="516">
        <v>138</v>
      </c>
      <c r="B144" s="521">
        <v>44279</v>
      </c>
      <c r="C144" s="63" t="s">
        <v>6884</v>
      </c>
      <c r="D144" s="64">
        <v>26</v>
      </c>
      <c r="E144" s="64" t="s">
        <v>1554</v>
      </c>
      <c r="F144" s="527"/>
      <c r="G144" s="61" t="s">
        <v>6885</v>
      </c>
      <c r="H144" s="545" t="s">
        <v>6810</v>
      </c>
      <c r="I144" s="545" t="s">
        <v>6886</v>
      </c>
      <c r="J144" s="60"/>
      <c r="K144" s="1410">
        <v>44279</v>
      </c>
      <c r="L144" s="545" t="s">
        <v>6830</v>
      </c>
      <c r="M144" s="526"/>
      <c r="N144" s="527"/>
      <c r="O144" s="526"/>
      <c r="P144" s="526" t="s">
        <v>276</v>
      </c>
      <c r="Q144" s="526"/>
      <c r="R144" s="526"/>
      <c r="S144" s="526" t="s">
        <v>4069</v>
      </c>
      <c r="T144" s="526"/>
      <c r="U144" s="526"/>
      <c r="V144" s="33"/>
      <c r="W144" s="33"/>
      <c r="X144" s="33"/>
    </row>
    <row r="145" spans="1:24" s="34" customFormat="1" ht="15.6">
      <c r="A145" s="516">
        <v>139</v>
      </c>
      <c r="B145" s="521">
        <v>44279</v>
      </c>
      <c r="C145" s="63" t="s">
        <v>6887</v>
      </c>
      <c r="D145" s="64">
        <v>23</v>
      </c>
      <c r="E145" s="64" t="s">
        <v>1554</v>
      </c>
      <c r="F145" s="527"/>
      <c r="G145" s="61" t="s">
        <v>6885</v>
      </c>
      <c r="H145" s="545" t="s">
        <v>6810</v>
      </c>
      <c r="I145" s="545" t="s">
        <v>6886</v>
      </c>
      <c r="J145" s="60"/>
      <c r="K145" s="1410">
        <v>44279</v>
      </c>
      <c r="L145" s="545" t="s">
        <v>6830</v>
      </c>
      <c r="M145" s="526"/>
      <c r="N145" s="527"/>
      <c r="O145" s="526"/>
      <c r="P145" s="526" t="s">
        <v>276</v>
      </c>
      <c r="Q145" s="526"/>
      <c r="R145" s="526"/>
      <c r="S145" s="526" t="s">
        <v>4069</v>
      </c>
      <c r="T145" s="526"/>
      <c r="U145" s="526"/>
      <c r="V145" s="33"/>
      <c r="W145" s="33"/>
      <c r="X145" s="33"/>
    </row>
    <row r="146" spans="1:24" s="34" customFormat="1" ht="15.6">
      <c r="A146" s="516">
        <v>140</v>
      </c>
      <c r="B146" s="521">
        <v>44279</v>
      </c>
      <c r="C146" s="63" t="s">
        <v>6890</v>
      </c>
      <c r="D146" s="64">
        <v>23</v>
      </c>
      <c r="E146" s="64" t="s">
        <v>1554</v>
      </c>
      <c r="F146" s="527"/>
      <c r="G146" s="61" t="s">
        <v>6891</v>
      </c>
      <c r="H146" s="545" t="s">
        <v>6810</v>
      </c>
      <c r="I146" s="545" t="s">
        <v>6892</v>
      </c>
      <c r="J146" s="50" t="s">
        <v>6893</v>
      </c>
      <c r="K146" s="1410">
        <v>44279</v>
      </c>
      <c r="L146" s="545" t="s">
        <v>6830</v>
      </c>
      <c r="M146" s="526"/>
      <c r="N146" s="527"/>
      <c r="O146" s="526"/>
      <c r="P146" s="526" t="s">
        <v>276</v>
      </c>
      <c r="Q146" s="526"/>
      <c r="R146" s="526"/>
      <c r="S146" s="526" t="s">
        <v>4069</v>
      </c>
      <c r="T146" s="526"/>
      <c r="U146" s="526"/>
      <c r="V146" s="33"/>
      <c r="W146" s="33"/>
      <c r="X146" s="33"/>
    </row>
    <row r="147" spans="1:24" s="34" customFormat="1" ht="15.6">
      <c r="A147" s="516">
        <v>141</v>
      </c>
      <c r="B147" s="521">
        <v>44279</v>
      </c>
      <c r="C147" s="63" t="s">
        <v>6894</v>
      </c>
      <c r="D147" s="64">
        <v>22</v>
      </c>
      <c r="E147" s="64" t="s">
        <v>1554</v>
      </c>
      <c r="F147" s="527"/>
      <c r="G147" s="61" t="s">
        <v>6891</v>
      </c>
      <c r="H147" s="545" t="s">
        <v>6810</v>
      </c>
      <c r="I147" s="545" t="s">
        <v>6892</v>
      </c>
      <c r="J147" s="62"/>
      <c r="K147" s="1410">
        <v>44279</v>
      </c>
      <c r="L147" s="545" t="s">
        <v>6830</v>
      </c>
      <c r="M147" s="526"/>
      <c r="N147" s="527"/>
      <c r="O147" s="526"/>
      <c r="P147" s="526" t="s">
        <v>276</v>
      </c>
      <c r="Q147" s="526"/>
      <c r="R147" s="526"/>
      <c r="S147" s="526" t="s">
        <v>4069</v>
      </c>
      <c r="T147" s="526"/>
      <c r="U147" s="526"/>
      <c r="V147" s="33"/>
      <c r="W147" s="33"/>
      <c r="X147" s="33"/>
    </row>
    <row r="148" spans="1:24" s="34" customFormat="1" ht="15.6">
      <c r="A148" s="516">
        <v>142</v>
      </c>
      <c r="B148" s="521">
        <v>44285</v>
      </c>
      <c r="C148" s="56" t="s">
        <v>6850</v>
      </c>
      <c r="D148" s="57">
        <v>35</v>
      </c>
      <c r="E148" s="57" t="s">
        <v>1554</v>
      </c>
      <c r="F148" s="527"/>
      <c r="G148" s="411" t="s">
        <v>6895</v>
      </c>
      <c r="H148" s="545" t="s">
        <v>6810</v>
      </c>
      <c r="I148" s="545" t="s">
        <v>6841</v>
      </c>
      <c r="J148" s="55" t="s">
        <v>6851</v>
      </c>
      <c r="K148" s="1410">
        <v>44285</v>
      </c>
      <c r="L148" s="545" t="s">
        <v>6830</v>
      </c>
      <c r="M148" s="526"/>
      <c r="N148" s="527"/>
      <c r="O148" s="526"/>
      <c r="P148" s="526" t="s">
        <v>276</v>
      </c>
      <c r="Q148" s="526"/>
      <c r="R148" s="526"/>
      <c r="S148" s="526" t="s">
        <v>4069</v>
      </c>
      <c r="T148" s="526"/>
      <c r="U148" s="526"/>
      <c r="V148" s="33"/>
      <c r="W148" s="33"/>
      <c r="X148" s="33"/>
    </row>
    <row r="149" spans="1:24" s="34" customFormat="1" ht="15.6">
      <c r="A149" s="516">
        <v>143</v>
      </c>
      <c r="B149" s="521">
        <v>44309</v>
      </c>
      <c r="C149" s="56" t="s">
        <v>6896</v>
      </c>
      <c r="D149" s="57">
        <v>38</v>
      </c>
      <c r="E149" s="57" t="s">
        <v>1557</v>
      </c>
      <c r="F149" s="527"/>
      <c r="G149" s="411" t="s">
        <v>6895</v>
      </c>
      <c r="H149" s="545" t="s">
        <v>6810</v>
      </c>
      <c r="I149" s="545" t="s">
        <v>6841</v>
      </c>
      <c r="J149" s="55" t="s">
        <v>6897</v>
      </c>
      <c r="K149" s="1411">
        <v>44309</v>
      </c>
      <c r="L149" s="545" t="s">
        <v>6830</v>
      </c>
      <c r="M149" s="526"/>
      <c r="N149" s="527"/>
      <c r="O149" s="526"/>
      <c r="P149" s="526" t="s">
        <v>276</v>
      </c>
      <c r="Q149" s="526"/>
      <c r="R149" s="526"/>
      <c r="S149" s="526" t="s">
        <v>4069</v>
      </c>
      <c r="T149" s="526"/>
      <c r="U149" s="526"/>
      <c r="V149" s="33"/>
      <c r="W149" s="33"/>
      <c r="X149" s="33"/>
    </row>
    <row r="150" spans="1:24" s="34" customFormat="1" ht="15.6">
      <c r="A150" s="516">
        <v>144</v>
      </c>
      <c r="B150" s="521">
        <v>43918</v>
      </c>
      <c r="C150" s="547" t="s">
        <v>6632</v>
      </c>
      <c r="D150" s="571">
        <f>2021-2018</f>
        <v>3</v>
      </c>
      <c r="E150" s="571" t="s">
        <v>1557</v>
      </c>
      <c r="F150" s="527"/>
      <c r="G150" s="547" t="s">
        <v>11138</v>
      </c>
      <c r="H150" s="548" t="s">
        <v>6628</v>
      </c>
      <c r="I150" s="526" t="s">
        <v>6629</v>
      </c>
      <c r="J150" s="547" t="s">
        <v>11139</v>
      </c>
      <c r="K150" s="1412" t="s">
        <v>11224</v>
      </c>
      <c r="L150" s="548" t="s">
        <v>11140</v>
      </c>
      <c r="M150" s="547" t="s">
        <v>267</v>
      </c>
      <c r="N150" s="527"/>
      <c r="O150" s="526" t="s">
        <v>10990</v>
      </c>
      <c r="P150" s="525" t="s">
        <v>1078</v>
      </c>
      <c r="Q150" s="526"/>
      <c r="R150" s="526"/>
      <c r="S150" s="540" t="s">
        <v>1085</v>
      </c>
      <c r="T150" s="526"/>
      <c r="U150" s="526"/>
      <c r="V150" s="33"/>
      <c r="W150" s="33"/>
      <c r="X150" s="33"/>
    </row>
    <row r="151" spans="1:24" s="34" customFormat="1">
      <c r="A151" s="39"/>
      <c r="B151" s="33"/>
      <c r="C151" s="67"/>
      <c r="D151" s="552"/>
      <c r="E151" s="68"/>
      <c r="F151" s="37"/>
      <c r="G151" s="69"/>
      <c r="H151" s="70"/>
      <c r="I151" s="33"/>
      <c r="J151" s="33"/>
      <c r="K151" s="1413"/>
      <c r="L151" s="69"/>
      <c r="N151" s="37"/>
      <c r="O151" s="33"/>
      <c r="P151" s="37"/>
      <c r="Q151" s="33"/>
      <c r="R151" s="33"/>
      <c r="T151" s="33"/>
      <c r="U151" s="33"/>
      <c r="V151" s="33"/>
      <c r="W151" s="33"/>
      <c r="X151" s="33"/>
    </row>
    <row r="152" spans="1:24" s="34" customFormat="1">
      <c r="A152" s="39"/>
      <c r="B152" s="33"/>
      <c r="C152" s="71"/>
      <c r="D152" s="553"/>
      <c r="E152" s="75"/>
      <c r="F152" s="37"/>
      <c r="G152" s="72"/>
      <c r="H152" s="73"/>
      <c r="I152" s="33"/>
      <c r="J152" s="33"/>
      <c r="K152" s="1407"/>
      <c r="L152" s="72"/>
      <c r="M152" s="33"/>
      <c r="N152" s="37"/>
      <c r="O152" s="33"/>
      <c r="P152" s="37"/>
      <c r="Q152" s="33"/>
      <c r="R152" s="33"/>
      <c r="T152" s="33"/>
      <c r="U152" s="33"/>
      <c r="V152" s="33"/>
      <c r="W152" s="33"/>
      <c r="X152" s="33"/>
    </row>
    <row r="153" spans="1:24" s="34" customFormat="1">
      <c r="A153" s="39"/>
      <c r="B153" s="33"/>
      <c r="C153" s="67"/>
      <c r="D153" s="552"/>
      <c r="E153" s="68"/>
      <c r="F153" s="37"/>
      <c r="G153" s="69"/>
      <c r="H153" s="70"/>
      <c r="I153" s="33"/>
      <c r="J153" s="33"/>
      <c r="K153" s="1413"/>
      <c r="L153" s="176"/>
      <c r="N153" s="37"/>
      <c r="O153" s="33"/>
      <c r="P153" s="37"/>
      <c r="Q153" s="33"/>
      <c r="R153" s="33"/>
      <c r="T153" s="33"/>
      <c r="U153" s="33"/>
      <c r="V153" s="33"/>
      <c r="W153" s="33"/>
      <c r="X153" s="33"/>
    </row>
    <row r="154" spans="1:24" s="34" customFormat="1">
      <c r="A154" s="39"/>
      <c r="B154" s="33"/>
      <c r="C154" s="74"/>
      <c r="D154" s="554"/>
      <c r="E154" s="75"/>
      <c r="F154" s="37"/>
      <c r="G154" s="76"/>
      <c r="H154" s="77"/>
      <c r="I154" s="33"/>
      <c r="J154" s="33"/>
      <c r="K154" s="1407"/>
      <c r="L154" s="76"/>
      <c r="M154" s="33"/>
      <c r="N154" s="37"/>
      <c r="O154" s="33"/>
      <c r="P154" s="37"/>
      <c r="Q154" s="33"/>
      <c r="R154" s="33"/>
      <c r="T154" s="33"/>
      <c r="U154" s="33"/>
      <c r="V154" s="33"/>
      <c r="W154" s="33"/>
      <c r="X154" s="33"/>
    </row>
    <row r="155" spans="1:24" s="34" customFormat="1">
      <c r="A155" s="39"/>
      <c r="B155" s="33"/>
      <c r="C155" s="78"/>
      <c r="D155" s="554"/>
      <c r="E155" s="75"/>
      <c r="F155" s="37"/>
      <c r="G155" s="79"/>
      <c r="H155" s="80"/>
      <c r="I155" s="33"/>
      <c r="J155" s="33"/>
      <c r="K155" s="1407"/>
      <c r="L155" s="79"/>
      <c r="M155" s="33"/>
      <c r="N155" s="37"/>
      <c r="O155" s="33"/>
      <c r="P155" s="37"/>
      <c r="Q155" s="33"/>
      <c r="R155" s="33"/>
      <c r="T155" s="33"/>
      <c r="U155" s="33"/>
      <c r="V155" s="33"/>
      <c r="W155" s="33"/>
      <c r="X155" s="33"/>
    </row>
    <row r="156" spans="1:24" s="34" customFormat="1">
      <c r="A156" s="39"/>
      <c r="B156" s="33"/>
      <c r="C156" s="81"/>
      <c r="D156" s="555"/>
      <c r="E156" s="82"/>
      <c r="F156" s="37"/>
      <c r="G156" s="83"/>
      <c r="H156" s="80"/>
      <c r="I156" s="33"/>
      <c r="J156" s="33"/>
      <c r="K156" s="1407"/>
      <c r="L156" s="84"/>
      <c r="M156" s="33"/>
      <c r="N156" s="37"/>
      <c r="O156" s="33"/>
      <c r="P156" s="37"/>
      <c r="Q156" s="33"/>
      <c r="R156" s="33"/>
      <c r="T156" s="33"/>
      <c r="U156" s="33"/>
      <c r="V156" s="33"/>
      <c r="W156" s="33"/>
      <c r="X156" s="33"/>
    </row>
    <row r="157" spans="1:24" s="34" customFormat="1">
      <c r="A157" s="39"/>
      <c r="B157" s="33"/>
      <c r="C157" s="85"/>
      <c r="D157" s="556"/>
      <c r="E157" s="75"/>
      <c r="F157" s="37"/>
      <c r="G157" s="83"/>
      <c r="H157" s="66"/>
      <c r="I157" s="33"/>
      <c r="J157" s="33"/>
      <c r="K157" s="1407"/>
      <c r="L157" s="83"/>
      <c r="M157" s="33"/>
      <c r="N157" s="37"/>
      <c r="O157" s="33"/>
      <c r="P157" s="37"/>
      <c r="Q157" s="33"/>
      <c r="R157" s="33"/>
      <c r="T157" s="33"/>
      <c r="U157" s="33"/>
      <c r="V157" s="33"/>
      <c r="W157" s="33"/>
      <c r="X157" s="33"/>
    </row>
    <row r="158" spans="1:24" s="34" customFormat="1">
      <c r="A158" s="39"/>
      <c r="B158" s="33"/>
      <c r="C158" s="85"/>
      <c r="D158" s="556"/>
      <c r="E158" s="75"/>
      <c r="F158" s="37"/>
      <c r="G158" s="83"/>
      <c r="H158" s="66"/>
      <c r="I158" s="33"/>
      <c r="J158" s="33"/>
      <c r="K158" s="1407"/>
      <c r="L158" s="83"/>
      <c r="M158" s="33"/>
      <c r="N158" s="37"/>
      <c r="O158" s="33"/>
      <c r="P158" s="37"/>
      <c r="Q158" s="33"/>
      <c r="R158" s="33"/>
      <c r="T158" s="33"/>
      <c r="U158" s="33"/>
      <c r="V158" s="33"/>
      <c r="W158" s="33"/>
      <c r="X158" s="33"/>
    </row>
    <row r="159" spans="1:24" s="34" customFormat="1">
      <c r="A159" s="39"/>
      <c r="B159" s="33"/>
      <c r="C159" s="86"/>
      <c r="D159" s="557"/>
      <c r="E159" s="75"/>
      <c r="F159" s="37"/>
      <c r="G159" s="87"/>
      <c r="H159" s="87"/>
      <c r="I159" s="33"/>
      <c r="J159" s="33"/>
      <c r="K159" s="1407"/>
      <c r="L159" s="87"/>
      <c r="M159" s="33"/>
      <c r="N159" s="37"/>
      <c r="O159" s="33"/>
      <c r="P159" s="37"/>
      <c r="Q159" s="33"/>
      <c r="R159" s="33"/>
      <c r="T159" s="33"/>
      <c r="U159" s="33"/>
      <c r="V159" s="33"/>
      <c r="W159" s="33"/>
      <c r="X159" s="33"/>
    </row>
    <row r="160" spans="1:24" s="34" customFormat="1">
      <c r="A160" s="39"/>
      <c r="B160" s="33"/>
      <c r="C160" s="74"/>
      <c r="D160" s="556"/>
      <c r="E160" s="75"/>
      <c r="F160" s="37"/>
      <c r="G160" s="83"/>
      <c r="H160" s="66"/>
      <c r="I160" s="33"/>
      <c r="J160" s="33"/>
      <c r="K160" s="1407"/>
      <c r="L160" s="83"/>
      <c r="M160" s="33"/>
      <c r="N160" s="37"/>
      <c r="O160" s="33"/>
      <c r="P160" s="37"/>
      <c r="Q160" s="33"/>
      <c r="R160" s="33"/>
      <c r="T160" s="33"/>
      <c r="U160" s="33"/>
      <c r="V160" s="33"/>
      <c r="W160" s="33"/>
      <c r="X160" s="33"/>
    </row>
    <row r="161" spans="1:24" s="34" customFormat="1">
      <c r="A161" s="39"/>
      <c r="B161" s="33"/>
      <c r="C161" s="67"/>
      <c r="D161" s="558"/>
      <c r="E161" s="68"/>
      <c r="F161" s="37"/>
      <c r="G161" s="83"/>
      <c r="H161" s="70"/>
      <c r="I161" s="33"/>
      <c r="J161" s="33"/>
      <c r="K161" s="1407"/>
      <c r="L161" s="69"/>
      <c r="M161" s="33"/>
      <c r="N161" s="37"/>
      <c r="O161" s="33"/>
      <c r="P161" s="37"/>
      <c r="Q161" s="33"/>
      <c r="R161" s="33"/>
      <c r="T161" s="33"/>
      <c r="U161" s="33"/>
      <c r="V161" s="33"/>
      <c r="W161" s="33"/>
      <c r="X161" s="33"/>
    </row>
    <row r="162" spans="1:24" s="34" customFormat="1">
      <c r="A162" s="39"/>
      <c r="B162" s="33"/>
      <c r="C162" s="78"/>
      <c r="D162" s="556"/>
      <c r="E162" s="75"/>
      <c r="F162" s="37"/>
      <c r="G162" s="83"/>
      <c r="H162" s="66"/>
      <c r="I162" s="33"/>
      <c r="J162" s="33"/>
      <c r="K162" s="1407"/>
      <c r="L162" s="83"/>
      <c r="M162" s="33"/>
      <c r="N162" s="37"/>
      <c r="O162" s="33"/>
      <c r="P162" s="37"/>
      <c r="Q162" s="33"/>
      <c r="R162" s="33"/>
      <c r="T162" s="33"/>
      <c r="U162" s="33"/>
      <c r="V162" s="33"/>
      <c r="W162" s="33"/>
      <c r="X162" s="33"/>
    </row>
    <row r="163" spans="1:24" s="34" customFormat="1">
      <c r="A163" s="39"/>
      <c r="B163" s="33"/>
      <c r="C163" s="78"/>
      <c r="D163" s="556"/>
      <c r="E163" s="75"/>
      <c r="F163" s="37"/>
      <c r="G163" s="83"/>
      <c r="H163" s="66"/>
      <c r="I163" s="33"/>
      <c r="J163" s="33"/>
      <c r="K163" s="1407"/>
      <c r="L163" s="83"/>
      <c r="M163" s="33"/>
      <c r="N163" s="37"/>
      <c r="O163" s="33"/>
      <c r="P163" s="37"/>
      <c r="Q163" s="33"/>
      <c r="R163" s="33"/>
      <c r="T163" s="33"/>
      <c r="U163" s="33"/>
      <c r="V163" s="33"/>
      <c r="W163" s="33"/>
      <c r="X163" s="33"/>
    </row>
    <row r="164" spans="1:24" s="34" customFormat="1">
      <c r="A164" s="39"/>
      <c r="B164" s="33"/>
      <c r="C164" s="78"/>
      <c r="D164" s="556"/>
      <c r="E164" s="75"/>
      <c r="F164" s="37"/>
      <c r="G164" s="88"/>
      <c r="H164" s="66"/>
      <c r="I164" s="33"/>
      <c r="J164" s="33"/>
      <c r="K164" s="1407"/>
      <c r="L164" s="83"/>
      <c r="M164" s="33"/>
      <c r="N164" s="37"/>
      <c r="O164" s="33"/>
      <c r="P164" s="37"/>
      <c r="Q164" s="33"/>
      <c r="R164" s="33"/>
      <c r="T164" s="33"/>
      <c r="U164" s="33"/>
      <c r="V164" s="33"/>
      <c r="W164" s="33"/>
      <c r="X164" s="33"/>
    </row>
    <row r="165" spans="1:24" s="34" customFormat="1">
      <c r="A165" s="39"/>
      <c r="B165" s="33"/>
      <c r="C165" s="78"/>
      <c r="D165" s="556"/>
      <c r="E165" s="75"/>
      <c r="F165" s="37"/>
      <c r="G165" s="88"/>
      <c r="H165" s="66"/>
      <c r="I165" s="33"/>
      <c r="J165" s="33"/>
      <c r="K165" s="1407"/>
      <c r="L165" s="83"/>
      <c r="M165" s="33"/>
      <c r="N165" s="37"/>
      <c r="O165" s="33"/>
      <c r="P165" s="37"/>
      <c r="Q165" s="33"/>
      <c r="R165" s="33"/>
      <c r="T165" s="33"/>
      <c r="U165" s="33"/>
      <c r="V165" s="33"/>
      <c r="W165" s="33"/>
      <c r="X165" s="33"/>
    </row>
    <row r="166" spans="1:24" s="34" customFormat="1">
      <c r="A166" s="39"/>
      <c r="B166" s="33"/>
      <c r="C166" s="78"/>
      <c r="D166" s="556"/>
      <c r="E166" s="75"/>
      <c r="F166" s="37"/>
      <c r="G166" s="83"/>
      <c r="H166" s="66"/>
      <c r="I166" s="33"/>
      <c r="J166" s="33"/>
      <c r="K166" s="1407"/>
      <c r="L166" s="83"/>
      <c r="M166" s="33"/>
      <c r="N166" s="37"/>
      <c r="O166" s="33"/>
      <c r="P166" s="37"/>
      <c r="Q166" s="33"/>
      <c r="R166" s="33"/>
      <c r="T166" s="33"/>
      <c r="U166" s="33"/>
      <c r="V166" s="33"/>
      <c r="W166" s="33"/>
      <c r="X166" s="33"/>
    </row>
    <row r="167" spans="1:24" s="34" customFormat="1">
      <c r="A167" s="39"/>
      <c r="B167" s="33"/>
      <c r="C167" s="78"/>
      <c r="D167" s="556"/>
      <c r="E167" s="75"/>
      <c r="F167" s="37"/>
      <c r="G167" s="83"/>
      <c r="H167" s="66"/>
      <c r="I167" s="33"/>
      <c r="J167" s="33"/>
      <c r="K167" s="1407"/>
      <c r="L167" s="83"/>
      <c r="M167" s="33"/>
      <c r="N167" s="37"/>
      <c r="O167" s="33"/>
      <c r="P167" s="37"/>
      <c r="Q167" s="33"/>
      <c r="R167" s="33"/>
      <c r="T167" s="33"/>
      <c r="U167" s="33"/>
      <c r="V167" s="33"/>
      <c r="W167" s="33"/>
      <c r="X167" s="33"/>
    </row>
    <row r="168" spans="1:24" s="34" customFormat="1">
      <c r="A168" s="39"/>
      <c r="B168" s="33"/>
      <c r="C168" s="78"/>
      <c r="D168" s="556"/>
      <c r="E168" s="75"/>
      <c r="F168" s="37"/>
      <c r="G168" s="83"/>
      <c r="H168" s="66"/>
      <c r="I168" s="33"/>
      <c r="J168" s="33"/>
      <c r="K168" s="1407"/>
      <c r="L168" s="83"/>
      <c r="M168" s="33"/>
      <c r="N168" s="37"/>
      <c r="O168" s="33"/>
      <c r="P168" s="37"/>
      <c r="Q168" s="33"/>
      <c r="R168" s="33"/>
      <c r="T168" s="33"/>
      <c r="U168" s="33"/>
      <c r="V168" s="33"/>
      <c r="W168" s="33"/>
      <c r="X168" s="33"/>
    </row>
    <row r="169" spans="1:24" s="34" customFormat="1">
      <c r="A169" s="39"/>
      <c r="B169" s="33"/>
      <c r="C169" s="78"/>
      <c r="D169" s="556"/>
      <c r="E169" s="75"/>
      <c r="F169" s="37"/>
      <c r="G169" s="83"/>
      <c r="H169" s="66"/>
      <c r="I169" s="33"/>
      <c r="J169" s="33"/>
      <c r="K169" s="1407"/>
      <c r="L169" s="83"/>
      <c r="M169" s="33"/>
      <c r="N169" s="37"/>
      <c r="O169" s="33"/>
      <c r="P169" s="37"/>
      <c r="Q169" s="33"/>
      <c r="R169" s="33"/>
      <c r="T169" s="33"/>
      <c r="U169" s="33"/>
      <c r="V169" s="33"/>
      <c r="W169" s="33"/>
      <c r="X169" s="33"/>
    </row>
    <row r="170" spans="1:24" s="34" customFormat="1">
      <c r="A170" s="39"/>
      <c r="B170" s="33"/>
      <c r="C170" s="79"/>
      <c r="D170" s="554"/>
      <c r="E170" s="75"/>
      <c r="F170" s="37"/>
      <c r="G170" s="89"/>
      <c r="H170" s="66"/>
      <c r="I170" s="33"/>
      <c r="J170" s="33"/>
      <c r="K170" s="1407"/>
      <c r="L170" s="89"/>
      <c r="M170" s="33"/>
      <c r="N170" s="37"/>
      <c r="O170" s="33"/>
      <c r="P170" s="37"/>
      <c r="Q170" s="33"/>
      <c r="R170" s="33"/>
      <c r="T170" s="33"/>
      <c r="U170" s="33"/>
      <c r="V170" s="33"/>
      <c r="W170" s="33"/>
      <c r="X170" s="33"/>
    </row>
    <row r="171" spans="1:24" s="34" customFormat="1">
      <c r="A171" s="39"/>
      <c r="B171" s="33"/>
      <c r="C171" s="78"/>
      <c r="D171" s="556"/>
      <c r="E171" s="75"/>
      <c r="F171" s="37"/>
      <c r="G171" s="83"/>
      <c r="H171" s="66"/>
      <c r="I171" s="33"/>
      <c r="J171" s="33"/>
      <c r="K171" s="1407"/>
      <c r="L171" s="83"/>
      <c r="M171" s="33"/>
      <c r="N171" s="37"/>
      <c r="O171" s="33"/>
      <c r="P171" s="37"/>
      <c r="Q171" s="33"/>
      <c r="R171" s="33"/>
      <c r="T171" s="33"/>
      <c r="U171" s="33"/>
      <c r="V171" s="33"/>
      <c r="W171" s="33"/>
      <c r="X171" s="33"/>
    </row>
    <row r="172" spans="1:24" s="34" customFormat="1">
      <c r="A172" s="39"/>
      <c r="B172" s="33"/>
      <c r="C172" s="78"/>
      <c r="D172" s="556"/>
      <c r="E172" s="75"/>
      <c r="F172" s="37"/>
      <c r="G172" s="83"/>
      <c r="H172" s="66"/>
      <c r="I172" s="33"/>
      <c r="J172" s="33"/>
      <c r="K172" s="1407"/>
      <c r="L172" s="83"/>
      <c r="M172" s="33"/>
      <c r="N172" s="37"/>
      <c r="O172" s="33"/>
      <c r="P172" s="37"/>
      <c r="Q172" s="33"/>
      <c r="R172" s="33"/>
      <c r="T172" s="33"/>
      <c r="U172" s="33"/>
      <c r="V172" s="33"/>
      <c r="W172" s="33"/>
      <c r="X172" s="33"/>
    </row>
    <row r="173" spans="1:24" s="34" customFormat="1">
      <c r="A173" s="39"/>
      <c r="B173" s="33"/>
      <c r="C173" s="78"/>
      <c r="D173" s="556"/>
      <c r="E173" s="75"/>
      <c r="F173" s="37"/>
      <c r="G173" s="83"/>
      <c r="H173" s="66"/>
      <c r="I173" s="33"/>
      <c r="J173" s="33"/>
      <c r="K173" s="1407"/>
      <c r="L173" s="83"/>
      <c r="M173" s="33"/>
      <c r="N173" s="37"/>
      <c r="O173" s="33"/>
      <c r="P173" s="37"/>
      <c r="Q173" s="33"/>
      <c r="R173" s="33"/>
      <c r="T173" s="33"/>
      <c r="U173" s="33"/>
      <c r="V173" s="33"/>
      <c r="W173" s="33"/>
      <c r="X173" s="33"/>
    </row>
    <row r="174" spans="1:24" s="34" customFormat="1">
      <c r="A174" s="39"/>
      <c r="B174" s="33"/>
      <c r="C174" s="78"/>
      <c r="D174" s="556"/>
      <c r="E174" s="75"/>
      <c r="F174" s="37"/>
      <c r="G174" s="83"/>
      <c r="H174" s="66"/>
      <c r="I174" s="33"/>
      <c r="J174" s="33"/>
      <c r="K174" s="1407"/>
      <c r="L174" s="83"/>
      <c r="M174" s="33"/>
      <c r="N174" s="37"/>
      <c r="O174" s="33"/>
      <c r="P174" s="37"/>
      <c r="Q174" s="33"/>
      <c r="R174" s="33"/>
      <c r="T174" s="33"/>
      <c r="U174" s="33"/>
      <c r="V174" s="33"/>
      <c r="W174" s="33"/>
      <c r="X174" s="33"/>
    </row>
    <row r="175" spans="1:24" s="34" customFormat="1">
      <c r="A175" s="39"/>
      <c r="B175" s="33"/>
      <c r="C175" s="90"/>
      <c r="D175" s="553"/>
      <c r="E175" s="75"/>
      <c r="F175" s="37"/>
      <c r="G175" s="91"/>
      <c r="H175" s="65"/>
      <c r="I175" s="33"/>
      <c r="J175" s="33"/>
      <c r="K175" s="1407"/>
      <c r="L175" s="65"/>
      <c r="M175" s="33"/>
      <c r="N175" s="37"/>
      <c r="O175" s="33"/>
      <c r="P175" s="37"/>
      <c r="Q175" s="33"/>
      <c r="R175" s="33"/>
      <c r="T175" s="33"/>
      <c r="U175" s="33"/>
      <c r="V175" s="33"/>
      <c r="W175" s="33"/>
      <c r="X175" s="33"/>
    </row>
    <row r="176" spans="1:24" s="34" customFormat="1">
      <c r="A176" s="39"/>
      <c r="B176" s="33"/>
      <c r="C176" s="90"/>
      <c r="D176" s="553"/>
      <c r="E176" s="75"/>
      <c r="F176" s="37"/>
      <c r="G176" s="91"/>
      <c r="H176" s="65"/>
      <c r="I176" s="33"/>
      <c r="J176" s="33"/>
      <c r="K176" s="1407"/>
      <c r="L176" s="65"/>
      <c r="M176" s="33"/>
      <c r="N176" s="37"/>
      <c r="O176" s="33"/>
      <c r="P176" s="37"/>
      <c r="Q176" s="33"/>
      <c r="R176" s="33"/>
      <c r="T176" s="33"/>
      <c r="U176" s="33"/>
      <c r="V176" s="33"/>
      <c r="W176" s="33"/>
      <c r="X176" s="33"/>
    </row>
    <row r="177" spans="1:24" s="34" customFormat="1">
      <c r="A177" s="39"/>
      <c r="B177" s="33"/>
      <c r="C177" s="90"/>
      <c r="D177" s="553"/>
      <c r="E177" s="75"/>
      <c r="F177" s="37"/>
      <c r="G177" s="91"/>
      <c r="H177" s="65"/>
      <c r="I177" s="33"/>
      <c r="J177" s="33"/>
      <c r="K177" s="1407"/>
      <c r="L177" s="65"/>
      <c r="M177" s="33"/>
      <c r="N177" s="37"/>
      <c r="O177" s="33"/>
      <c r="P177" s="37"/>
      <c r="Q177" s="33"/>
      <c r="R177" s="33"/>
      <c r="T177" s="33"/>
      <c r="U177" s="33"/>
      <c r="V177" s="33"/>
      <c r="W177" s="33"/>
      <c r="X177" s="33"/>
    </row>
    <row r="178" spans="1:24" s="34" customFormat="1">
      <c r="A178" s="39"/>
      <c r="B178" s="33"/>
      <c r="C178" s="78"/>
      <c r="D178" s="556"/>
      <c r="E178" s="75"/>
      <c r="F178" s="37"/>
      <c r="G178" s="83"/>
      <c r="H178" s="66"/>
      <c r="I178" s="33"/>
      <c r="J178" s="33"/>
      <c r="K178" s="1407"/>
      <c r="L178" s="83"/>
      <c r="M178" s="33"/>
      <c r="N178" s="37"/>
      <c r="O178" s="33"/>
      <c r="P178" s="37"/>
      <c r="Q178" s="33"/>
      <c r="R178" s="33"/>
      <c r="T178" s="33"/>
      <c r="U178" s="33"/>
      <c r="V178" s="33"/>
      <c r="W178" s="33"/>
      <c r="X178" s="33"/>
    </row>
    <row r="179" spans="1:24" s="34" customFormat="1">
      <c r="A179" s="39"/>
      <c r="B179" s="33"/>
      <c r="C179" s="78"/>
      <c r="D179" s="556"/>
      <c r="E179" s="75"/>
      <c r="F179" s="37"/>
      <c r="G179" s="83"/>
      <c r="H179" s="66"/>
      <c r="I179" s="33"/>
      <c r="J179" s="33"/>
      <c r="K179" s="1407"/>
      <c r="L179" s="83"/>
      <c r="M179" s="33"/>
      <c r="N179" s="37"/>
      <c r="O179" s="33"/>
      <c r="P179" s="37"/>
      <c r="Q179" s="33"/>
      <c r="R179" s="33"/>
      <c r="T179" s="33"/>
      <c r="U179" s="33"/>
      <c r="V179" s="33"/>
      <c r="W179" s="33"/>
      <c r="X179" s="33"/>
    </row>
    <row r="180" spans="1:24" s="34" customFormat="1">
      <c r="A180" s="39"/>
      <c r="B180" s="33"/>
      <c r="C180" s="78"/>
      <c r="D180" s="556"/>
      <c r="E180" s="75"/>
      <c r="F180" s="37"/>
      <c r="G180" s="83"/>
      <c r="H180" s="66"/>
      <c r="I180" s="33"/>
      <c r="J180" s="33"/>
      <c r="K180" s="1407"/>
      <c r="L180" s="83"/>
      <c r="M180" s="33"/>
      <c r="N180" s="37"/>
      <c r="O180" s="33"/>
      <c r="P180" s="37"/>
      <c r="Q180" s="33"/>
      <c r="R180" s="33"/>
      <c r="T180" s="33"/>
      <c r="U180" s="33"/>
      <c r="V180" s="33"/>
      <c r="W180" s="33"/>
      <c r="X180" s="33"/>
    </row>
    <row r="181" spans="1:24" s="34" customFormat="1">
      <c r="A181" s="39"/>
      <c r="B181" s="33"/>
      <c r="C181" s="78"/>
      <c r="D181" s="556"/>
      <c r="E181" s="75"/>
      <c r="F181" s="37"/>
      <c r="G181" s="83"/>
      <c r="H181" s="66"/>
      <c r="I181" s="33"/>
      <c r="J181" s="33"/>
      <c r="K181" s="1407"/>
      <c r="L181" s="83"/>
      <c r="M181" s="33"/>
      <c r="N181" s="37"/>
      <c r="O181" s="33"/>
      <c r="P181" s="37"/>
      <c r="Q181" s="33"/>
      <c r="R181" s="33"/>
      <c r="T181" s="33"/>
      <c r="U181" s="33"/>
      <c r="V181" s="33"/>
      <c r="W181" s="33"/>
      <c r="X181" s="33"/>
    </row>
    <row r="182" spans="1:24" s="34" customFormat="1">
      <c r="A182" s="39"/>
      <c r="B182" s="33"/>
      <c r="C182" s="78"/>
      <c r="D182" s="556"/>
      <c r="E182" s="75"/>
      <c r="F182" s="37"/>
      <c r="G182" s="83"/>
      <c r="H182" s="66"/>
      <c r="I182" s="33"/>
      <c r="J182" s="33"/>
      <c r="K182" s="1407"/>
      <c r="L182" s="83"/>
      <c r="M182" s="33"/>
      <c r="N182" s="37"/>
      <c r="O182" s="33"/>
      <c r="P182" s="37"/>
      <c r="Q182" s="33"/>
      <c r="R182" s="33"/>
      <c r="T182" s="33"/>
      <c r="U182" s="33"/>
      <c r="V182" s="33"/>
      <c r="W182" s="33"/>
      <c r="X182" s="33"/>
    </row>
    <row r="183" spans="1:24" s="34" customFormat="1">
      <c r="A183" s="39"/>
      <c r="B183" s="33"/>
      <c r="C183" s="78"/>
      <c r="D183" s="556"/>
      <c r="E183" s="75"/>
      <c r="F183" s="37"/>
      <c r="G183" s="83"/>
      <c r="H183" s="66"/>
      <c r="I183" s="33"/>
      <c r="J183" s="33"/>
      <c r="K183" s="1407"/>
      <c r="L183" s="83"/>
      <c r="M183" s="33"/>
      <c r="N183" s="37"/>
      <c r="O183" s="33"/>
      <c r="P183" s="37"/>
      <c r="Q183" s="33"/>
      <c r="R183" s="33"/>
      <c r="T183" s="33"/>
      <c r="U183" s="33"/>
      <c r="V183" s="33"/>
      <c r="W183" s="33"/>
      <c r="X183" s="33"/>
    </row>
    <row r="184" spans="1:24" s="34" customFormat="1">
      <c r="A184" s="39"/>
      <c r="B184" s="33"/>
      <c r="C184" s="78"/>
      <c r="D184" s="556"/>
      <c r="E184" s="75"/>
      <c r="F184" s="37"/>
      <c r="G184" s="83"/>
      <c r="H184" s="66"/>
      <c r="I184" s="33"/>
      <c r="J184" s="33"/>
      <c r="K184" s="1407"/>
      <c r="L184" s="83"/>
      <c r="M184" s="33"/>
      <c r="N184" s="37"/>
      <c r="O184" s="33"/>
      <c r="P184" s="37"/>
      <c r="Q184" s="33"/>
      <c r="R184" s="33"/>
      <c r="T184" s="33"/>
      <c r="U184" s="33"/>
      <c r="V184" s="33"/>
      <c r="W184" s="33"/>
      <c r="X184" s="33"/>
    </row>
    <row r="185" spans="1:24" s="34" customFormat="1">
      <c r="A185" s="39"/>
      <c r="B185" s="33"/>
      <c r="C185" s="78"/>
      <c r="D185" s="556"/>
      <c r="E185" s="75"/>
      <c r="F185" s="37"/>
      <c r="G185" s="83"/>
      <c r="H185" s="66"/>
      <c r="I185" s="33"/>
      <c r="J185" s="33"/>
      <c r="K185" s="1407"/>
      <c r="L185" s="83"/>
      <c r="M185" s="33"/>
      <c r="N185" s="37"/>
      <c r="O185" s="33"/>
      <c r="P185" s="37"/>
      <c r="Q185" s="33"/>
      <c r="R185" s="33"/>
      <c r="T185" s="33"/>
      <c r="U185" s="33"/>
      <c r="V185" s="33"/>
      <c r="W185" s="33"/>
      <c r="X185" s="33"/>
    </row>
    <row r="186" spans="1:24" s="34" customFormat="1">
      <c r="A186" s="39"/>
      <c r="B186" s="33"/>
      <c r="C186" s="78"/>
      <c r="D186" s="556"/>
      <c r="E186" s="75"/>
      <c r="F186" s="37"/>
      <c r="G186" s="83"/>
      <c r="H186" s="66"/>
      <c r="I186" s="33"/>
      <c r="J186" s="33"/>
      <c r="K186" s="1407"/>
      <c r="L186" s="83"/>
      <c r="M186" s="33"/>
      <c r="N186" s="37"/>
      <c r="O186" s="33"/>
      <c r="P186" s="37"/>
      <c r="Q186" s="33"/>
      <c r="R186" s="33"/>
      <c r="T186" s="33"/>
      <c r="U186" s="33"/>
      <c r="V186" s="33"/>
      <c r="W186" s="33"/>
      <c r="X186" s="33"/>
    </row>
    <row r="187" spans="1:24" s="34" customFormat="1">
      <c r="A187" s="39"/>
      <c r="B187" s="33"/>
      <c r="C187" s="78"/>
      <c r="D187" s="556"/>
      <c r="E187" s="75"/>
      <c r="F187" s="37"/>
      <c r="G187" s="83"/>
      <c r="H187" s="66"/>
      <c r="I187" s="33"/>
      <c r="J187" s="33"/>
      <c r="K187" s="1407"/>
      <c r="L187" s="83"/>
      <c r="M187" s="33"/>
      <c r="N187" s="37"/>
      <c r="O187" s="33"/>
      <c r="P187" s="37"/>
      <c r="Q187" s="33"/>
      <c r="R187" s="33"/>
      <c r="T187" s="33"/>
      <c r="U187" s="33"/>
      <c r="V187" s="33"/>
      <c r="W187" s="33"/>
      <c r="X187" s="33"/>
    </row>
    <row r="188" spans="1:24" s="34" customFormat="1">
      <c r="A188" s="39"/>
      <c r="B188" s="33"/>
      <c r="C188" s="78"/>
      <c r="D188" s="556"/>
      <c r="E188" s="75"/>
      <c r="F188" s="37"/>
      <c r="G188" s="88"/>
      <c r="H188" s="66"/>
      <c r="I188" s="33"/>
      <c r="J188" s="33"/>
      <c r="K188" s="1407"/>
      <c r="L188" s="83"/>
      <c r="M188" s="33"/>
      <c r="N188" s="37"/>
      <c r="O188" s="33"/>
      <c r="P188" s="37"/>
      <c r="Q188" s="33"/>
      <c r="R188" s="33"/>
      <c r="T188" s="33"/>
      <c r="U188" s="33"/>
      <c r="V188" s="33"/>
      <c r="W188" s="33"/>
      <c r="X188" s="33"/>
    </row>
    <row r="189" spans="1:24" s="34" customFormat="1">
      <c r="A189" s="39"/>
      <c r="B189" s="33"/>
      <c r="C189" s="78"/>
      <c r="D189" s="556"/>
      <c r="E189" s="75"/>
      <c r="F189" s="37"/>
      <c r="G189" s="83"/>
      <c r="H189" s="66"/>
      <c r="I189" s="33"/>
      <c r="J189" s="33"/>
      <c r="K189" s="1407"/>
      <c r="L189" s="83"/>
      <c r="M189" s="33"/>
      <c r="N189" s="37"/>
      <c r="O189" s="33"/>
      <c r="P189" s="37"/>
      <c r="Q189" s="33"/>
      <c r="R189" s="33"/>
      <c r="T189" s="33"/>
      <c r="U189" s="33"/>
      <c r="V189" s="33"/>
      <c r="W189" s="33"/>
      <c r="X189" s="33"/>
    </row>
    <row r="190" spans="1:24" s="34" customFormat="1">
      <c r="A190" s="39"/>
      <c r="B190" s="33"/>
      <c r="C190" s="78"/>
      <c r="D190" s="556"/>
      <c r="E190" s="75"/>
      <c r="F190" s="37"/>
      <c r="G190" s="83"/>
      <c r="H190" s="66"/>
      <c r="I190" s="33"/>
      <c r="J190" s="33"/>
      <c r="K190" s="1407"/>
      <c r="L190" s="83"/>
      <c r="M190" s="33"/>
      <c r="N190" s="37"/>
      <c r="O190" s="33"/>
      <c r="P190" s="37"/>
      <c r="Q190" s="33"/>
      <c r="R190" s="33"/>
      <c r="T190" s="33"/>
      <c r="U190" s="33"/>
      <c r="V190" s="33"/>
      <c r="W190" s="33"/>
      <c r="X190" s="33"/>
    </row>
    <row r="191" spans="1:24" s="34" customFormat="1">
      <c r="A191" s="39"/>
      <c r="B191" s="33"/>
      <c r="C191" s="78"/>
      <c r="D191" s="556"/>
      <c r="E191" s="75"/>
      <c r="F191" s="37"/>
      <c r="G191" s="83"/>
      <c r="H191" s="66"/>
      <c r="I191" s="33"/>
      <c r="J191" s="33"/>
      <c r="K191" s="1407"/>
      <c r="L191" s="83"/>
      <c r="M191" s="33"/>
      <c r="N191" s="37"/>
      <c r="O191" s="33"/>
      <c r="P191" s="37"/>
      <c r="Q191" s="33"/>
      <c r="R191" s="33"/>
      <c r="T191" s="33"/>
      <c r="U191" s="33"/>
      <c r="V191" s="33"/>
      <c r="W191" s="33"/>
      <c r="X191" s="33"/>
    </row>
    <row r="192" spans="1:24" s="34" customFormat="1">
      <c r="A192" s="39"/>
      <c r="B192" s="33"/>
      <c r="C192" s="78"/>
      <c r="D192" s="556"/>
      <c r="E192" s="75"/>
      <c r="F192" s="37"/>
      <c r="G192" s="83"/>
      <c r="H192" s="66"/>
      <c r="I192" s="33"/>
      <c r="J192" s="33"/>
      <c r="K192" s="1407"/>
      <c r="L192" s="83"/>
      <c r="M192" s="33"/>
      <c r="N192" s="37"/>
      <c r="O192" s="33"/>
      <c r="P192" s="37"/>
      <c r="Q192" s="33"/>
      <c r="R192" s="33"/>
      <c r="T192" s="33"/>
      <c r="U192" s="33"/>
      <c r="V192" s="33"/>
      <c r="W192" s="33"/>
      <c r="X192" s="33"/>
    </row>
    <row r="193" spans="1:24" s="34" customFormat="1">
      <c r="A193" s="39"/>
      <c r="B193" s="33"/>
      <c r="C193" s="78"/>
      <c r="D193" s="556"/>
      <c r="E193" s="75"/>
      <c r="F193" s="37"/>
      <c r="G193" s="83"/>
      <c r="H193" s="66"/>
      <c r="I193" s="33"/>
      <c r="J193" s="33"/>
      <c r="K193" s="1407"/>
      <c r="L193" s="83"/>
      <c r="M193" s="33"/>
      <c r="N193" s="37"/>
      <c r="O193" s="33"/>
      <c r="P193" s="37"/>
      <c r="Q193" s="33"/>
      <c r="R193" s="33"/>
      <c r="T193" s="33"/>
      <c r="U193" s="33"/>
      <c r="V193" s="33"/>
      <c r="W193" s="33"/>
      <c r="X193" s="33"/>
    </row>
    <row r="194" spans="1:24" s="34" customFormat="1">
      <c r="A194" s="39"/>
      <c r="B194" s="33"/>
      <c r="C194" s="78"/>
      <c r="D194" s="556"/>
      <c r="E194" s="75"/>
      <c r="F194" s="37"/>
      <c r="G194" s="83"/>
      <c r="H194" s="66"/>
      <c r="I194" s="33"/>
      <c r="J194" s="33"/>
      <c r="K194" s="1407"/>
      <c r="L194" s="83"/>
      <c r="M194" s="33"/>
      <c r="N194" s="37"/>
      <c r="O194" s="33"/>
      <c r="P194" s="37"/>
      <c r="Q194" s="33"/>
      <c r="R194" s="33"/>
      <c r="T194" s="33"/>
      <c r="U194" s="33"/>
      <c r="V194" s="33"/>
      <c r="W194" s="33"/>
      <c r="X194" s="33"/>
    </row>
    <row r="195" spans="1:24" s="34" customFormat="1">
      <c r="A195" s="39"/>
      <c r="B195" s="33"/>
      <c r="C195" s="78"/>
      <c r="D195" s="556"/>
      <c r="E195" s="75"/>
      <c r="F195" s="37"/>
      <c r="G195" s="83"/>
      <c r="H195" s="66"/>
      <c r="I195" s="33"/>
      <c r="J195" s="33"/>
      <c r="K195" s="1407"/>
      <c r="L195" s="83"/>
      <c r="M195" s="33"/>
      <c r="N195" s="37"/>
      <c r="O195" s="33"/>
      <c r="P195" s="37"/>
      <c r="Q195" s="33"/>
      <c r="R195" s="33"/>
      <c r="T195" s="33"/>
      <c r="U195" s="33"/>
      <c r="V195" s="33"/>
      <c r="W195" s="33"/>
      <c r="X195" s="33"/>
    </row>
    <row r="196" spans="1:24" s="34" customFormat="1">
      <c r="A196" s="39"/>
      <c r="B196" s="33"/>
      <c r="C196" s="78"/>
      <c r="D196" s="556"/>
      <c r="E196" s="75"/>
      <c r="F196" s="37"/>
      <c r="G196" s="83"/>
      <c r="H196" s="66"/>
      <c r="I196" s="33"/>
      <c r="J196" s="33"/>
      <c r="K196" s="1407"/>
      <c r="L196" s="83"/>
      <c r="M196" s="33"/>
      <c r="N196" s="37"/>
      <c r="O196" s="33"/>
      <c r="P196" s="37"/>
      <c r="Q196" s="33"/>
      <c r="R196" s="33"/>
      <c r="T196" s="33"/>
      <c r="U196" s="33"/>
      <c r="V196" s="33"/>
      <c r="W196" s="33"/>
      <c r="X196" s="33"/>
    </row>
    <row r="197" spans="1:24" s="34" customFormat="1">
      <c r="A197" s="39"/>
      <c r="B197" s="33"/>
      <c r="C197" s="78"/>
      <c r="D197" s="556"/>
      <c r="E197" s="75"/>
      <c r="F197" s="37"/>
      <c r="G197" s="83"/>
      <c r="H197" s="66"/>
      <c r="I197" s="33"/>
      <c r="J197" s="33"/>
      <c r="K197" s="1407"/>
      <c r="L197" s="83"/>
      <c r="M197" s="33"/>
      <c r="N197" s="37"/>
      <c r="O197" s="33"/>
      <c r="P197" s="37"/>
      <c r="Q197" s="33"/>
      <c r="R197" s="33"/>
      <c r="T197" s="33"/>
      <c r="U197" s="33"/>
      <c r="V197" s="33"/>
      <c r="W197" s="33"/>
      <c r="X197" s="33"/>
    </row>
    <row r="198" spans="1:24" s="34" customFormat="1">
      <c r="A198" s="39"/>
      <c r="B198" s="33"/>
      <c r="C198" s="78"/>
      <c r="D198" s="556"/>
      <c r="E198" s="75"/>
      <c r="F198" s="37"/>
      <c r="G198" s="83"/>
      <c r="H198" s="66"/>
      <c r="I198" s="33"/>
      <c r="J198" s="33"/>
      <c r="K198" s="1407"/>
      <c r="L198" s="83"/>
      <c r="M198" s="33"/>
      <c r="N198" s="37"/>
      <c r="O198" s="33"/>
      <c r="P198" s="37"/>
      <c r="Q198" s="33"/>
      <c r="R198" s="33"/>
      <c r="T198" s="33"/>
      <c r="U198" s="33"/>
      <c r="V198" s="33"/>
      <c r="W198" s="33"/>
      <c r="X198" s="33"/>
    </row>
    <row r="199" spans="1:24" s="34" customFormat="1">
      <c r="A199" s="39"/>
      <c r="B199" s="33"/>
      <c r="C199" s="78"/>
      <c r="D199" s="556"/>
      <c r="E199" s="75"/>
      <c r="F199" s="37"/>
      <c r="G199" s="83"/>
      <c r="H199" s="66"/>
      <c r="I199" s="33"/>
      <c r="J199" s="33"/>
      <c r="K199" s="1407"/>
      <c r="L199" s="83"/>
      <c r="M199" s="33"/>
      <c r="N199" s="37"/>
      <c r="O199" s="33"/>
      <c r="P199" s="37"/>
      <c r="Q199" s="33"/>
      <c r="R199" s="33"/>
      <c r="T199" s="33"/>
      <c r="U199" s="33"/>
      <c r="V199" s="33"/>
      <c r="W199" s="33"/>
      <c r="X199" s="33"/>
    </row>
    <row r="200" spans="1:24" s="34" customFormat="1">
      <c r="A200" s="39"/>
      <c r="B200" s="33"/>
      <c r="C200" s="78"/>
      <c r="D200" s="556"/>
      <c r="E200" s="75"/>
      <c r="F200" s="37"/>
      <c r="G200" s="83"/>
      <c r="H200" s="66"/>
      <c r="I200" s="33"/>
      <c r="J200" s="33"/>
      <c r="K200" s="1407"/>
      <c r="L200" s="83"/>
      <c r="M200" s="33"/>
      <c r="N200" s="37"/>
      <c r="O200" s="33"/>
      <c r="P200" s="37"/>
      <c r="Q200" s="33"/>
      <c r="R200" s="33"/>
      <c r="T200" s="33"/>
      <c r="U200" s="33"/>
      <c r="V200" s="33"/>
      <c r="W200" s="33"/>
      <c r="X200" s="33"/>
    </row>
    <row r="201" spans="1:24" s="34" customFormat="1">
      <c r="A201" s="39"/>
      <c r="B201" s="33"/>
      <c r="C201" s="78"/>
      <c r="D201" s="556"/>
      <c r="E201" s="75"/>
      <c r="F201" s="37"/>
      <c r="G201" s="83"/>
      <c r="H201" s="66"/>
      <c r="I201" s="33"/>
      <c r="J201" s="33"/>
      <c r="K201" s="1407"/>
      <c r="L201" s="83"/>
      <c r="M201" s="33"/>
      <c r="N201" s="37"/>
      <c r="O201" s="33"/>
      <c r="P201" s="37"/>
      <c r="Q201" s="33"/>
      <c r="R201" s="33"/>
      <c r="T201" s="33"/>
      <c r="U201" s="33"/>
      <c r="V201" s="33"/>
      <c r="W201" s="33"/>
      <c r="X201" s="33"/>
    </row>
    <row r="202" spans="1:24" s="34" customFormat="1">
      <c r="A202" s="39"/>
      <c r="B202" s="33"/>
      <c r="C202" s="78"/>
      <c r="D202" s="556"/>
      <c r="E202" s="75"/>
      <c r="F202" s="37"/>
      <c r="G202" s="83"/>
      <c r="H202" s="66"/>
      <c r="I202" s="33"/>
      <c r="J202" s="33"/>
      <c r="K202" s="1407"/>
      <c r="L202" s="83"/>
      <c r="M202" s="33"/>
      <c r="N202" s="37"/>
      <c r="O202" s="33"/>
      <c r="P202" s="37"/>
      <c r="Q202" s="33"/>
      <c r="R202" s="33"/>
      <c r="T202" s="33"/>
      <c r="U202" s="33"/>
      <c r="V202" s="33"/>
      <c r="W202" s="33"/>
      <c r="X202" s="33"/>
    </row>
    <row r="203" spans="1:24" s="34" customFormat="1">
      <c r="A203" s="39"/>
      <c r="B203" s="33"/>
      <c r="C203" s="78"/>
      <c r="D203" s="556"/>
      <c r="E203" s="75"/>
      <c r="F203" s="37"/>
      <c r="G203" s="83"/>
      <c r="H203" s="66"/>
      <c r="I203" s="33"/>
      <c r="J203" s="33"/>
      <c r="K203" s="1407"/>
      <c r="L203" s="83"/>
      <c r="M203" s="33"/>
      <c r="N203" s="37"/>
      <c r="O203" s="33"/>
      <c r="P203" s="37"/>
      <c r="Q203" s="33"/>
      <c r="R203" s="33"/>
      <c r="T203" s="33"/>
      <c r="U203" s="33"/>
      <c r="V203" s="33"/>
      <c r="W203" s="33"/>
      <c r="X203" s="33"/>
    </row>
    <row r="204" spans="1:24" s="34" customFormat="1">
      <c r="A204" s="39"/>
      <c r="B204" s="33"/>
      <c r="C204" s="78"/>
      <c r="D204" s="556"/>
      <c r="E204" s="75"/>
      <c r="F204" s="37"/>
      <c r="G204" s="83"/>
      <c r="H204" s="66"/>
      <c r="I204" s="33"/>
      <c r="J204" s="33"/>
      <c r="K204" s="1407"/>
      <c r="L204" s="83"/>
      <c r="M204" s="33"/>
      <c r="N204" s="37"/>
      <c r="O204" s="33"/>
      <c r="P204" s="37"/>
      <c r="Q204" s="33"/>
      <c r="R204" s="33"/>
      <c r="T204" s="33"/>
      <c r="U204" s="33"/>
      <c r="V204" s="33"/>
      <c r="W204" s="33"/>
      <c r="X204" s="33"/>
    </row>
    <row r="205" spans="1:24" s="34" customFormat="1">
      <c r="A205" s="39"/>
      <c r="B205" s="33"/>
      <c r="C205" s="78"/>
      <c r="D205" s="556"/>
      <c r="E205" s="75"/>
      <c r="F205" s="37"/>
      <c r="G205" s="83"/>
      <c r="H205" s="66"/>
      <c r="I205" s="33"/>
      <c r="J205" s="33"/>
      <c r="K205" s="1407"/>
      <c r="L205" s="83"/>
      <c r="M205" s="33"/>
      <c r="N205" s="37"/>
      <c r="O205" s="33"/>
      <c r="P205" s="37"/>
      <c r="Q205" s="33"/>
      <c r="R205" s="33"/>
      <c r="T205" s="33"/>
      <c r="U205" s="33"/>
      <c r="V205" s="33"/>
      <c r="W205" s="33"/>
      <c r="X205" s="33"/>
    </row>
    <row r="206" spans="1:24" s="34" customFormat="1">
      <c r="A206" s="39"/>
      <c r="B206" s="33"/>
      <c r="C206" s="78"/>
      <c r="D206" s="556"/>
      <c r="E206" s="75"/>
      <c r="F206" s="37"/>
      <c r="G206" s="83"/>
      <c r="H206" s="66"/>
      <c r="I206" s="33"/>
      <c r="J206" s="33"/>
      <c r="K206" s="1407"/>
      <c r="L206" s="83"/>
      <c r="M206" s="33"/>
      <c r="N206" s="37"/>
      <c r="O206" s="33"/>
      <c r="P206" s="37"/>
      <c r="Q206" s="33"/>
      <c r="R206" s="33"/>
      <c r="T206" s="33"/>
      <c r="U206" s="33"/>
      <c r="V206" s="33"/>
      <c r="W206" s="33"/>
      <c r="X206" s="33"/>
    </row>
    <row r="207" spans="1:24" s="34" customFormat="1">
      <c r="A207" s="39"/>
      <c r="B207" s="33"/>
      <c r="C207" s="78"/>
      <c r="D207" s="556"/>
      <c r="E207" s="75"/>
      <c r="F207" s="37"/>
      <c r="G207" s="83"/>
      <c r="H207" s="66"/>
      <c r="I207" s="33"/>
      <c r="J207" s="33"/>
      <c r="K207" s="1407"/>
      <c r="L207" s="83"/>
      <c r="M207" s="33"/>
      <c r="N207" s="37"/>
      <c r="O207" s="33"/>
      <c r="P207" s="37"/>
      <c r="Q207" s="33"/>
      <c r="R207" s="33"/>
      <c r="T207" s="33"/>
      <c r="U207" s="33"/>
      <c r="V207" s="33"/>
      <c r="W207" s="33"/>
      <c r="X207" s="33"/>
    </row>
    <row r="208" spans="1:24" s="34" customFormat="1">
      <c r="A208" s="39"/>
      <c r="B208" s="33"/>
      <c r="C208" s="78"/>
      <c r="D208" s="556"/>
      <c r="E208" s="75"/>
      <c r="F208" s="37"/>
      <c r="G208" s="83"/>
      <c r="H208" s="66"/>
      <c r="I208" s="33"/>
      <c r="J208" s="33"/>
      <c r="K208" s="1407"/>
      <c r="L208" s="83"/>
      <c r="M208" s="33"/>
      <c r="N208" s="37"/>
      <c r="O208" s="33"/>
      <c r="P208" s="37"/>
      <c r="Q208" s="33"/>
      <c r="R208" s="33"/>
      <c r="T208" s="33"/>
      <c r="U208" s="33"/>
      <c r="V208" s="33"/>
      <c r="W208" s="33"/>
      <c r="X208" s="33"/>
    </row>
    <row r="209" spans="1:24" s="34" customFormat="1">
      <c r="A209" s="39"/>
      <c r="B209" s="33"/>
      <c r="C209" s="78"/>
      <c r="D209" s="556"/>
      <c r="E209" s="75"/>
      <c r="F209" s="37"/>
      <c r="G209" s="83"/>
      <c r="H209" s="66"/>
      <c r="I209" s="33"/>
      <c r="J209" s="33"/>
      <c r="K209" s="1407"/>
      <c r="L209" s="83"/>
      <c r="M209" s="33"/>
      <c r="N209" s="37"/>
      <c r="O209" s="33"/>
      <c r="P209" s="37"/>
      <c r="Q209" s="33"/>
      <c r="R209" s="33"/>
      <c r="T209" s="33"/>
      <c r="U209" s="33"/>
      <c r="V209" s="33"/>
      <c r="W209" s="33"/>
      <c r="X209" s="33"/>
    </row>
    <row r="210" spans="1:24" s="34" customFormat="1">
      <c r="A210" s="39"/>
      <c r="B210" s="33"/>
      <c r="C210" s="78"/>
      <c r="D210" s="556"/>
      <c r="E210" s="75"/>
      <c r="F210" s="37"/>
      <c r="G210" s="83"/>
      <c r="H210" s="66"/>
      <c r="I210" s="33"/>
      <c r="J210" s="33"/>
      <c r="K210" s="1407"/>
      <c r="L210" s="83"/>
      <c r="M210" s="33"/>
      <c r="N210" s="37"/>
      <c r="O210" s="33"/>
      <c r="P210" s="37"/>
      <c r="Q210" s="33"/>
      <c r="R210" s="33"/>
      <c r="T210" s="33"/>
      <c r="U210" s="33"/>
      <c r="V210" s="33"/>
      <c r="W210" s="33"/>
      <c r="X210" s="33"/>
    </row>
    <row r="211" spans="1:24" s="34" customFormat="1">
      <c r="A211" s="39"/>
      <c r="B211" s="33"/>
      <c r="C211" s="78"/>
      <c r="D211" s="556"/>
      <c r="E211" s="75"/>
      <c r="F211" s="37"/>
      <c r="G211" s="83"/>
      <c r="H211" s="66"/>
      <c r="I211" s="33"/>
      <c r="J211" s="33"/>
      <c r="K211" s="1407"/>
      <c r="L211" s="83"/>
      <c r="M211" s="33"/>
      <c r="N211" s="37"/>
      <c r="O211" s="33"/>
      <c r="P211" s="37"/>
      <c r="Q211" s="33"/>
      <c r="R211" s="33"/>
      <c r="T211" s="33"/>
      <c r="U211" s="33"/>
      <c r="V211" s="33"/>
      <c r="W211" s="33"/>
      <c r="X211" s="33"/>
    </row>
    <row r="212" spans="1:24" s="34" customFormat="1">
      <c r="A212" s="39"/>
      <c r="B212" s="33"/>
      <c r="C212" s="78"/>
      <c r="D212" s="556"/>
      <c r="E212" s="75"/>
      <c r="F212" s="37"/>
      <c r="G212" s="83"/>
      <c r="H212" s="66"/>
      <c r="I212" s="33"/>
      <c r="J212" s="33"/>
      <c r="K212" s="1407"/>
      <c r="L212" s="83"/>
      <c r="M212" s="33"/>
      <c r="N212" s="37"/>
      <c r="O212" s="33"/>
      <c r="P212" s="37"/>
      <c r="Q212" s="33"/>
      <c r="R212" s="33"/>
      <c r="T212" s="33"/>
      <c r="U212" s="33"/>
      <c r="V212" s="33"/>
      <c r="W212" s="33"/>
      <c r="X212" s="33"/>
    </row>
    <row r="213" spans="1:24" s="34" customFormat="1">
      <c r="A213" s="39"/>
      <c r="B213" s="33"/>
      <c r="C213" s="78"/>
      <c r="D213" s="556"/>
      <c r="E213" s="75"/>
      <c r="F213" s="37"/>
      <c r="G213" s="83"/>
      <c r="H213" s="66"/>
      <c r="I213" s="33"/>
      <c r="J213" s="33"/>
      <c r="K213" s="1407"/>
      <c r="L213" s="83"/>
      <c r="M213" s="33"/>
      <c r="N213" s="37"/>
      <c r="O213" s="33"/>
      <c r="P213" s="37"/>
      <c r="Q213" s="33"/>
      <c r="R213" s="33"/>
      <c r="T213" s="33"/>
      <c r="U213" s="33"/>
      <c r="V213" s="33"/>
      <c r="W213" s="33"/>
      <c r="X213" s="33"/>
    </row>
    <row r="214" spans="1:24" s="34" customFormat="1">
      <c r="A214" s="39"/>
      <c r="B214" s="33"/>
      <c r="C214" s="78"/>
      <c r="D214" s="556"/>
      <c r="E214" s="75"/>
      <c r="F214" s="37"/>
      <c r="G214" s="88"/>
      <c r="H214" s="66"/>
      <c r="I214" s="33"/>
      <c r="J214" s="33"/>
      <c r="K214" s="1407"/>
      <c r="L214" s="83"/>
      <c r="M214" s="33"/>
      <c r="N214" s="37"/>
      <c r="O214" s="33"/>
      <c r="P214" s="37"/>
      <c r="Q214" s="33"/>
      <c r="R214" s="33"/>
      <c r="T214" s="33"/>
      <c r="U214" s="33"/>
      <c r="V214" s="33"/>
      <c r="W214" s="33"/>
      <c r="X214" s="33"/>
    </row>
    <row r="215" spans="1:24" s="34" customFormat="1">
      <c r="A215" s="39"/>
      <c r="B215" s="33"/>
      <c r="C215" s="78"/>
      <c r="D215" s="556"/>
      <c r="E215" s="75"/>
      <c r="F215" s="37"/>
      <c r="G215" s="83"/>
      <c r="H215" s="66"/>
      <c r="I215" s="33"/>
      <c r="J215" s="33"/>
      <c r="K215" s="1407"/>
      <c r="L215" s="83"/>
      <c r="M215" s="33"/>
      <c r="N215" s="37"/>
      <c r="O215" s="33"/>
      <c r="P215" s="37"/>
      <c r="Q215" s="33"/>
      <c r="R215" s="33"/>
      <c r="T215" s="33"/>
      <c r="U215" s="33"/>
      <c r="V215" s="33"/>
      <c r="W215" s="33"/>
      <c r="X215" s="33"/>
    </row>
    <row r="216" spans="1:24" s="34" customFormat="1">
      <c r="A216" s="39"/>
      <c r="B216" s="33"/>
      <c r="C216" s="78"/>
      <c r="D216" s="556"/>
      <c r="E216" s="75"/>
      <c r="F216" s="37"/>
      <c r="G216" s="83"/>
      <c r="H216" s="66"/>
      <c r="I216" s="33"/>
      <c r="J216" s="33"/>
      <c r="K216" s="1407"/>
      <c r="L216" s="83"/>
      <c r="M216" s="33"/>
      <c r="N216" s="37"/>
      <c r="O216" s="33"/>
      <c r="P216" s="37"/>
      <c r="Q216" s="33"/>
      <c r="R216" s="33"/>
      <c r="T216" s="33"/>
      <c r="U216" s="33"/>
      <c r="V216" s="33"/>
      <c r="W216" s="33"/>
      <c r="X216" s="33"/>
    </row>
    <row r="217" spans="1:24" s="34" customFormat="1">
      <c r="A217" s="39"/>
      <c r="B217" s="33"/>
      <c r="C217" s="78"/>
      <c r="D217" s="556"/>
      <c r="E217" s="75"/>
      <c r="F217" s="37"/>
      <c r="G217" s="83"/>
      <c r="H217" s="66"/>
      <c r="I217" s="33"/>
      <c r="J217" s="33"/>
      <c r="K217" s="1407"/>
      <c r="L217" s="83"/>
      <c r="M217" s="33"/>
      <c r="N217" s="37"/>
      <c r="O217" s="33"/>
      <c r="P217" s="37"/>
      <c r="Q217" s="33"/>
      <c r="R217" s="33"/>
      <c r="T217" s="33"/>
      <c r="U217" s="33"/>
      <c r="V217" s="33"/>
      <c r="W217" s="33"/>
      <c r="X217" s="33"/>
    </row>
    <row r="218" spans="1:24" s="34" customFormat="1">
      <c r="A218" s="39"/>
      <c r="B218" s="33"/>
      <c r="C218" s="78"/>
      <c r="D218" s="556"/>
      <c r="E218" s="75"/>
      <c r="F218" s="37"/>
      <c r="G218" s="83"/>
      <c r="H218" s="66"/>
      <c r="I218" s="33"/>
      <c r="J218" s="33"/>
      <c r="K218" s="1407"/>
      <c r="L218" s="83"/>
      <c r="M218" s="33"/>
      <c r="N218" s="37"/>
      <c r="O218" s="33"/>
      <c r="P218" s="37"/>
      <c r="Q218" s="33"/>
      <c r="R218" s="33"/>
      <c r="T218" s="33"/>
      <c r="U218" s="33"/>
      <c r="V218" s="33"/>
      <c r="W218" s="33"/>
      <c r="X218" s="33"/>
    </row>
    <row r="219" spans="1:24" s="34" customFormat="1">
      <c r="A219" s="39"/>
      <c r="B219" s="33"/>
      <c r="C219" s="78"/>
      <c r="D219" s="556"/>
      <c r="E219" s="75"/>
      <c r="F219" s="37"/>
      <c r="G219" s="83"/>
      <c r="H219" s="66"/>
      <c r="I219" s="33"/>
      <c r="J219" s="33"/>
      <c r="K219" s="1407"/>
      <c r="L219" s="83"/>
      <c r="M219" s="33"/>
      <c r="N219" s="37"/>
      <c r="O219" s="33"/>
      <c r="P219" s="37"/>
      <c r="Q219" s="33"/>
      <c r="R219" s="33"/>
      <c r="T219" s="33"/>
      <c r="U219" s="33"/>
      <c r="V219" s="33"/>
      <c r="W219" s="33"/>
      <c r="X219" s="33"/>
    </row>
    <row r="220" spans="1:24" s="34" customFormat="1">
      <c r="A220" s="39"/>
      <c r="B220" s="33"/>
      <c r="C220" s="78"/>
      <c r="D220" s="556"/>
      <c r="E220" s="75"/>
      <c r="F220" s="37"/>
      <c r="G220" s="83"/>
      <c r="H220" s="66"/>
      <c r="I220" s="33"/>
      <c r="J220" s="33"/>
      <c r="K220" s="1407"/>
      <c r="L220" s="83"/>
      <c r="M220" s="33"/>
      <c r="N220" s="37"/>
      <c r="O220" s="33"/>
      <c r="P220" s="37"/>
      <c r="Q220" s="33"/>
      <c r="R220" s="33"/>
      <c r="T220" s="33"/>
      <c r="U220" s="33"/>
      <c r="V220" s="33"/>
      <c r="W220" s="33"/>
      <c r="X220" s="33"/>
    </row>
    <row r="221" spans="1:24" s="34" customFormat="1">
      <c r="A221" s="39"/>
      <c r="B221" s="33"/>
      <c r="C221" s="78"/>
      <c r="D221" s="556"/>
      <c r="E221" s="75"/>
      <c r="F221" s="37"/>
      <c r="G221" s="83"/>
      <c r="H221" s="66"/>
      <c r="I221" s="33"/>
      <c r="J221" s="33"/>
      <c r="K221" s="1407"/>
      <c r="L221" s="83"/>
      <c r="M221" s="33"/>
      <c r="N221" s="37"/>
      <c r="O221" s="33"/>
      <c r="P221" s="37"/>
      <c r="Q221" s="33"/>
      <c r="R221" s="33"/>
      <c r="T221" s="33"/>
      <c r="U221" s="33"/>
      <c r="V221" s="33"/>
      <c r="W221" s="33"/>
      <c r="X221" s="33"/>
    </row>
    <row r="222" spans="1:24" s="34" customFormat="1">
      <c r="A222" s="39"/>
      <c r="B222" s="33"/>
      <c r="C222" s="78"/>
      <c r="D222" s="556"/>
      <c r="E222" s="75"/>
      <c r="F222" s="37"/>
      <c r="G222" s="83"/>
      <c r="H222" s="66"/>
      <c r="I222" s="33"/>
      <c r="J222" s="33"/>
      <c r="K222" s="1407"/>
      <c r="L222" s="83"/>
      <c r="M222" s="33"/>
      <c r="N222" s="37"/>
      <c r="O222" s="33"/>
      <c r="P222" s="37"/>
      <c r="Q222" s="33"/>
      <c r="R222" s="33"/>
      <c r="T222" s="33"/>
      <c r="U222" s="33"/>
      <c r="V222" s="33"/>
      <c r="W222" s="33"/>
      <c r="X222" s="33"/>
    </row>
    <row r="223" spans="1:24" s="34" customFormat="1">
      <c r="A223" s="39"/>
      <c r="B223" s="33"/>
      <c r="C223" s="78"/>
      <c r="D223" s="556"/>
      <c r="E223" s="75"/>
      <c r="F223" s="37"/>
      <c r="G223" s="83"/>
      <c r="H223" s="66"/>
      <c r="I223" s="33"/>
      <c r="J223" s="33"/>
      <c r="K223" s="1407"/>
      <c r="L223" s="83"/>
      <c r="M223" s="33"/>
      <c r="N223" s="37"/>
      <c r="O223" s="33"/>
      <c r="P223" s="37"/>
      <c r="Q223" s="33"/>
      <c r="R223" s="33"/>
      <c r="T223" s="33"/>
      <c r="U223" s="33"/>
      <c r="V223" s="33"/>
      <c r="W223" s="33"/>
      <c r="X223" s="33"/>
    </row>
    <row r="224" spans="1:24" s="34" customFormat="1">
      <c r="A224" s="39"/>
      <c r="B224" s="33"/>
      <c r="C224" s="78"/>
      <c r="D224" s="556"/>
      <c r="E224" s="75"/>
      <c r="F224" s="37"/>
      <c r="G224" s="83"/>
      <c r="H224" s="66"/>
      <c r="I224" s="33"/>
      <c r="J224" s="33"/>
      <c r="K224" s="1407"/>
      <c r="L224" s="83"/>
      <c r="M224" s="33"/>
      <c r="N224" s="37"/>
      <c r="O224" s="33"/>
      <c r="P224" s="37"/>
      <c r="Q224" s="33"/>
      <c r="R224" s="33"/>
      <c r="T224" s="33"/>
      <c r="U224" s="33"/>
      <c r="V224" s="33"/>
      <c r="W224" s="33"/>
      <c r="X224" s="33"/>
    </row>
    <row r="225" spans="1:24" s="34" customFormat="1">
      <c r="A225" s="39"/>
      <c r="B225" s="33"/>
      <c r="C225" s="78"/>
      <c r="D225" s="556"/>
      <c r="E225" s="75"/>
      <c r="F225" s="37"/>
      <c r="G225" s="83"/>
      <c r="H225" s="66"/>
      <c r="I225" s="33"/>
      <c r="J225" s="33"/>
      <c r="K225" s="1407"/>
      <c r="L225" s="83"/>
      <c r="M225" s="33"/>
      <c r="N225" s="37"/>
      <c r="O225" s="33"/>
      <c r="P225" s="37"/>
      <c r="Q225" s="33"/>
      <c r="R225" s="33"/>
      <c r="T225" s="33"/>
      <c r="U225" s="33"/>
      <c r="V225" s="33"/>
      <c r="W225" s="33"/>
      <c r="X225" s="33"/>
    </row>
    <row r="226" spans="1:24" s="34" customFormat="1">
      <c r="A226" s="39"/>
      <c r="B226" s="33"/>
      <c r="C226" s="78"/>
      <c r="D226" s="556"/>
      <c r="E226" s="75"/>
      <c r="F226" s="37"/>
      <c r="G226" s="83"/>
      <c r="H226" s="66"/>
      <c r="I226" s="33"/>
      <c r="J226" s="33"/>
      <c r="K226" s="1407"/>
      <c r="L226" s="83"/>
      <c r="M226" s="33"/>
      <c r="N226" s="37"/>
      <c r="O226" s="33"/>
      <c r="P226" s="37"/>
      <c r="Q226" s="33"/>
      <c r="R226" s="33"/>
      <c r="T226" s="33"/>
      <c r="U226" s="33"/>
      <c r="V226" s="33"/>
      <c r="W226" s="33"/>
      <c r="X226" s="33"/>
    </row>
    <row r="227" spans="1:24" s="34" customFormat="1">
      <c r="A227" s="39"/>
      <c r="B227" s="33"/>
      <c r="C227" s="78"/>
      <c r="D227" s="556"/>
      <c r="E227" s="75"/>
      <c r="F227" s="37"/>
      <c r="G227" s="83"/>
      <c r="H227" s="66"/>
      <c r="I227" s="33"/>
      <c r="J227" s="33"/>
      <c r="K227" s="1407"/>
      <c r="L227" s="83"/>
      <c r="M227" s="33"/>
      <c r="N227" s="37"/>
      <c r="O227" s="33"/>
      <c r="P227" s="37"/>
      <c r="Q227" s="33"/>
      <c r="R227" s="33"/>
      <c r="T227" s="33"/>
      <c r="U227" s="33"/>
      <c r="V227" s="33"/>
      <c r="W227" s="33"/>
      <c r="X227" s="33"/>
    </row>
    <row r="228" spans="1:24" s="34" customFormat="1">
      <c r="A228" s="39"/>
      <c r="B228" s="33"/>
      <c r="C228" s="78"/>
      <c r="D228" s="556"/>
      <c r="E228" s="75"/>
      <c r="F228" s="37"/>
      <c r="G228" s="83"/>
      <c r="H228" s="66"/>
      <c r="I228" s="33"/>
      <c r="J228" s="33"/>
      <c r="K228" s="1407"/>
      <c r="L228" s="83"/>
      <c r="M228" s="33"/>
      <c r="N228" s="37"/>
      <c r="O228" s="33"/>
      <c r="P228" s="37"/>
      <c r="Q228" s="33"/>
      <c r="R228" s="33"/>
      <c r="T228" s="33"/>
      <c r="U228" s="33"/>
      <c r="V228" s="33"/>
      <c r="W228" s="33"/>
      <c r="X228" s="33"/>
    </row>
    <row r="229" spans="1:24" s="34" customFormat="1">
      <c r="A229" s="39"/>
      <c r="B229" s="33"/>
      <c r="C229" s="78"/>
      <c r="D229" s="556"/>
      <c r="E229" s="75"/>
      <c r="F229" s="37"/>
      <c r="G229" s="83"/>
      <c r="H229" s="66"/>
      <c r="I229" s="33"/>
      <c r="J229" s="33"/>
      <c r="K229" s="1407"/>
      <c r="L229" s="83"/>
      <c r="M229" s="33"/>
      <c r="N229" s="37"/>
      <c r="O229" s="33"/>
      <c r="P229" s="37"/>
      <c r="Q229" s="33"/>
      <c r="R229" s="33"/>
      <c r="T229" s="33"/>
      <c r="U229" s="33"/>
      <c r="V229" s="33"/>
      <c r="W229" s="33"/>
      <c r="X229" s="33"/>
    </row>
    <row r="230" spans="1:24" s="34" customFormat="1">
      <c r="A230" s="39"/>
      <c r="B230" s="33"/>
      <c r="C230" s="78"/>
      <c r="D230" s="556"/>
      <c r="E230" s="75"/>
      <c r="F230" s="37"/>
      <c r="G230" s="83"/>
      <c r="H230" s="66"/>
      <c r="I230" s="33"/>
      <c r="J230" s="33"/>
      <c r="K230" s="1407"/>
      <c r="L230" s="83"/>
      <c r="M230" s="33"/>
      <c r="N230" s="37"/>
      <c r="O230" s="33"/>
      <c r="P230" s="37"/>
      <c r="Q230" s="33"/>
      <c r="R230" s="33"/>
      <c r="T230" s="33"/>
      <c r="U230" s="33"/>
      <c r="V230" s="33"/>
      <c r="W230" s="33"/>
      <c r="X230" s="33"/>
    </row>
    <row r="231" spans="1:24" s="34" customFormat="1">
      <c r="A231" s="39"/>
      <c r="B231" s="33"/>
      <c r="C231" s="78"/>
      <c r="D231" s="556"/>
      <c r="E231" s="75"/>
      <c r="F231" s="37"/>
      <c r="G231" s="83"/>
      <c r="H231" s="66"/>
      <c r="I231" s="33"/>
      <c r="J231" s="33"/>
      <c r="K231" s="1407"/>
      <c r="L231" s="83"/>
      <c r="M231" s="33"/>
      <c r="N231" s="37"/>
      <c r="O231" s="33"/>
      <c r="P231" s="37"/>
      <c r="Q231" s="33"/>
      <c r="R231" s="33"/>
      <c r="T231" s="33"/>
      <c r="U231" s="33"/>
      <c r="V231" s="33"/>
      <c r="W231" s="33"/>
      <c r="X231" s="33"/>
    </row>
    <row r="232" spans="1:24" s="34" customFormat="1">
      <c r="A232" s="39"/>
      <c r="B232" s="33"/>
      <c r="C232" s="78"/>
      <c r="D232" s="556"/>
      <c r="E232" s="75"/>
      <c r="F232" s="37"/>
      <c r="G232" s="83"/>
      <c r="H232" s="66"/>
      <c r="I232" s="33"/>
      <c r="J232" s="33"/>
      <c r="K232" s="1407"/>
      <c r="L232" s="83"/>
      <c r="M232" s="33"/>
      <c r="N232" s="37"/>
      <c r="O232" s="33"/>
      <c r="P232" s="37"/>
      <c r="Q232" s="33"/>
      <c r="R232" s="33"/>
      <c r="T232" s="33"/>
      <c r="U232" s="33"/>
      <c r="V232" s="33"/>
      <c r="W232" s="33"/>
      <c r="X232" s="33"/>
    </row>
    <row r="233" spans="1:24" s="34" customFormat="1">
      <c r="A233" s="39"/>
      <c r="B233" s="33"/>
      <c r="C233" s="78"/>
      <c r="D233" s="556"/>
      <c r="E233" s="75"/>
      <c r="F233" s="37"/>
      <c r="G233" s="83"/>
      <c r="H233" s="66"/>
      <c r="I233" s="33"/>
      <c r="J233" s="33"/>
      <c r="K233" s="1407"/>
      <c r="L233" s="83"/>
      <c r="M233" s="33"/>
      <c r="N233" s="37"/>
      <c r="O233" s="33"/>
      <c r="P233" s="37"/>
      <c r="Q233" s="33"/>
      <c r="R233" s="33"/>
      <c r="T233" s="33"/>
      <c r="U233" s="33"/>
      <c r="V233" s="33"/>
      <c r="W233" s="33"/>
      <c r="X233" s="33"/>
    </row>
    <row r="234" spans="1:24" s="34" customFormat="1">
      <c r="A234" s="39"/>
      <c r="B234" s="33"/>
      <c r="C234" s="78"/>
      <c r="D234" s="556"/>
      <c r="E234" s="75"/>
      <c r="F234" s="37"/>
      <c r="G234" s="83"/>
      <c r="H234" s="66"/>
      <c r="I234" s="33"/>
      <c r="J234" s="33"/>
      <c r="K234" s="1407"/>
      <c r="L234" s="83"/>
      <c r="M234" s="33"/>
      <c r="N234" s="37"/>
      <c r="O234" s="33"/>
      <c r="P234" s="37"/>
      <c r="Q234" s="33"/>
      <c r="R234" s="33"/>
      <c r="T234" s="33"/>
      <c r="U234" s="33"/>
      <c r="V234" s="33"/>
      <c r="W234" s="33"/>
      <c r="X234" s="33"/>
    </row>
    <row r="235" spans="1:24" s="34" customFormat="1">
      <c r="A235" s="39"/>
      <c r="B235" s="33"/>
      <c r="C235" s="78"/>
      <c r="D235" s="556"/>
      <c r="E235" s="75"/>
      <c r="F235" s="37"/>
      <c r="G235" s="83"/>
      <c r="H235" s="66"/>
      <c r="I235" s="33"/>
      <c r="J235" s="33"/>
      <c r="K235" s="1407"/>
      <c r="L235" s="83"/>
      <c r="M235" s="33"/>
      <c r="N235" s="37"/>
      <c r="O235" s="33"/>
      <c r="P235" s="37"/>
      <c r="Q235" s="33"/>
      <c r="R235" s="33"/>
      <c r="T235" s="33"/>
      <c r="U235" s="33"/>
      <c r="V235" s="33"/>
      <c r="W235" s="33"/>
      <c r="X235" s="33"/>
    </row>
    <row r="236" spans="1:24" s="34" customFormat="1">
      <c r="A236" s="39"/>
      <c r="B236" s="33"/>
      <c r="C236" s="78"/>
      <c r="D236" s="556"/>
      <c r="E236" s="75"/>
      <c r="F236" s="37"/>
      <c r="G236" s="88"/>
      <c r="H236" s="66"/>
      <c r="I236" s="33"/>
      <c r="J236" s="33"/>
      <c r="K236" s="1407"/>
      <c r="L236" s="83"/>
      <c r="M236" s="33"/>
      <c r="N236" s="37"/>
      <c r="O236" s="33"/>
      <c r="P236" s="37"/>
      <c r="Q236" s="33"/>
      <c r="R236" s="33"/>
      <c r="T236" s="33"/>
      <c r="U236" s="33"/>
      <c r="V236" s="33"/>
      <c r="W236" s="33"/>
      <c r="X236" s="33"/>
    </row>
    <row r="237" spans="1:24" s="34" customFormat="1">
      <c r="A237" s="39"/>
      <c r="B237" s="33"/>
      <c r="C237" s="78"/>
      <c r="D237" s="556"/>
      <c r="E237" s="75"/>
      <c r="F237" s="37"/>
      <c r="G237" s="83"/>
      <c r="H237" s="66"/>
      <c r="I237" s="33"/>
      <c r="J237" s="33"/>
      <c r="K237" s="1407"/>
      <c r="L237" s="83"/>
      <c r="M237" s="33"/>
      <c r="N237" s="37"/>
      <c r="O237" s="33"/>
      <c r="P237" s="37"/>
      <c r="Q237" s="33"/>
      <c r="R237" s="33"/>
      <c r="T237" s="33"/>
      <c r="U237" s="33"/>
      <c r="V237" s="33"/>
      <c r="W237" s="33"/>
      <c r="X237" s="33"/>
    </row>
    <row r="238" spans="1:24" s="34" customFormat="1">
      <c r="A238" s="39"/>
      <c r="B238" s="33"/>
      <c r="C238" s="78"/>
      <c r="D238" s="556"/>
      <c r="E238" s="75"/>
      <c r="F238" s="37"/>
      <c r="G238" s="83"/>
      <c r="H238" s="66"/>
      <c r="I238" s="33"/>
      <c r="J238" s="33"/>
      <c r="K238" s="1407"/>
      <c r="L238" s="83"/>
      <c r="M238" s="33"/>
      <c r="N238" s="37"/>
      <c r="O238" s="33"/>
      <c r="P238" s="37"/>
      <c r="Q238" s="33"/>
      <c r="R238" s="33"/>
      <c r="T238" s="33"/>
      <c r="U238" s="33"/>
      <c r="V238" s="33"/>
      <c r="W238" s="33"/>
      <c r="X238" s="33"/>
    </row>
    <row r="239" spans="1:24" s="34" customFormat="1">
      <c r="A239" s="39"/>
      <c r="B239" s="33"/>
      <c r="C239" s="78"/>
      <c r="D239" s="556"/>
      <c r="E239" s="75"/>
      <c r="F239" s="37"/>
      <c r="G239" s="83"/>
      <c r="H239" s="66"/>
      <c r="I239" s="33"/>
      <c r="J239" s="33"/>
      <c r="K239" s="1407"/>
      <c r="L239" s="83"/>
      <c r="M239" s="33"/>
      <c r="N239" s="37"/>
      <c r="O239" s="33"/>
      <c r="P239" s="37"/>
      <c r="Q239" s="33"/>
      <c r="R239" s="33"/>
      <c r="T239" s="33"/>
      <c r="U239" s="33"/>
      <c r="V239" s="33"/>
      <c r="W239" s="33"/>
      <c r="X239" s="33"/>
    </row>
    <row r="240" spans="1:24" s="34" customFormat="1">
      <c r="A240" s="39"/>
      <c r="B240" s="33"/>
      <c r="C240" s="78"/>
      <c r="D240" s="556"/>
      <c r="E240" s="75"/>
      <c r="F240" s="37"/>
      <c r="G240" s="83"/>
      <c r="H240" s="66"/>
      <c r="I240" s="33"/>
      <c r="J240" s="33"/>
      <c r="K240" s="1407"/>
      <c r="L240" s="83"/>
      <c r="M240" s="33"/>
      <c r="N240" s="37"/>
      <c r="O240" s="33"/>
      <c r="P240" s="37"/>
      <c r="Q240" s="33"/>
      <c r="R240" s="33"/>
      <c r="T240" s="33"/>
      <c r="U240" s="33"/>
      <c r="V240" s="33"/>
      <c r="W240" s="33"/>
      <c r="X240" s="33"/>
    </row>
    <row r="241" spans="1:24" s="34" customFormat="1">
      <c r="A241" s="39"/>
      <c r="B241" s="33"/>
      <c r="C241" s="78"/>
      <c r="D241" s="556"/>
      <c r="E241" s="75"/>
      <c r="F241" s="37"/>
      <c r="G241" s="83"/>
      <c r="H241" s="66"/>
      <c r="I241" s="33"/>
      <c r="J241" s="33"/>
      <c r="K241" s="1407"/>
      <c r="L241" s="83"/>
      <c r="M241" s="33"/>
      <c r="N241" s="37"/>
      <c r="O241" s="33"/>
      <c r="P241" s="37"/>
      <c r="Q241" s="33"/>
      <c r="R241" s="33"/>
      <c r="T241" s="33"/>
      <c r="U241" s="33"/>
      <c r="V241" s="33"/>
      <c r="W241" s="33"/>
      <c r="X241" s="33"/>
    </row>
    <row r="242" spans="1:24" s="34" customFormat="1">
      <c r="A242" s="39"/>
      <c r="B242" s="33"/>
      <c r="C242" s="78"/>
      <c r="D242" s="556"/>
      <c r="E242" s="75"/>
      <c r="F242" s="37"/>
      <c r="G242" s="83"/>
      <c r="H242" s="66"/>
      <c r="I242" s="33"/>
      <c r="J242" s="33"/>
      <c r="K242" s="1407"/>
      <c r="L242" s="83"/>
      <c r="M242" s="33"/>
      <c r="N242" s="37"/>
      <c r="O242" s="33"/>
      <c r="P242" s="37"/>
      <c r="Q242" s="33"/>
      <c r="R242" s="33"/>
      <c r="T242" s="33"/>
      <c r="U242" s="33"/>
      <c r="V242" s="33"/>
      <c r="W242" s="33"/>
      <c r="X242" s="33"/>
    </row>
    <row r="243" spans="1:24" s="34" customFormat="1">
      <c r="A243" s="39"/>
      <c r="B243" s="33"/>
      <c r="C243" s="78"/>
      <c r="D243" s="556"/>
      <c r="E243" s="75"/>
      <c r="F243" s="37"/>
      <c r="G243" s="83"/>
      <c r="H243" s="66"/>
      <c r="I243" s="33"/>
      <c r="J243" s="33"/>
      <c r="K243" s="1407"/>
      <c r="L243" s="83"/>
      <c r="M243" s="33"/>
      <c r="N243" s="37"/>
      <c r="O243" s="33"/>
      <c r="P243" s="37"/>
      <c r="Q243" s="33"/>
      <c r="R243" s="33"/>
      <c r="T243" s="33"/>
      <c r="U243" s="33"/>
      <c r="V243" s="33"/>
      <c r="W243" s="33"/>
      <c r="X243" s="33"/>
    </row>
    <row r="244" spans="1:24" s="34" customFormat="1">
      <c r="A244" s="39"/>
      <c r="B244" s="33"/>
      <c r="C244" s="78"/>
      <c r="D244" s="556"/>
      <c r="E244" s="75"/>
      <c r="F244" s="37"/>
      <c r="G244" s="83"/>
      <c r="H244" s="66"/>
      <c r="I244" s="33"/>
      <c r="J244" s="33"/>
      <c r="K244" s="1407"/>
      <c r="L244" s="83"/>
      <c r="M244" s="33"/>
      <c r="N244" s="37"/>
      <c r="O244" s="33"/>
      <c r="P244" s="37"/>
      <c r="Q244" s="33"/>
      <c r="R244" s="33"/>
      <c r="T244" s="33"/>
      <c r="U244" s="33"/>
      <c r="V244" s="33"/>
      <c r="W244" s="33"/>
      <c r="X244" s="33"/>
    </row>
    <row r="245" spans="1:24" s="34" customFormat="1">
      <c r="A245" s="39"/>
      <c r="B245" s="33"/>
      <c r="C245" s="78"/>
      <c r="D245" s="556"/>
      <c r="E245" s="75"/>
      <c r="F245" s="37"/>
      <c r="G245" s="83"/>
      <c r="H245" s="66"/>
      <c r="I245" s="33"/>
      <c r="J245" s="33"/>
      <c r="K245" s="1407"/>
      <c r="L245" s="83"/>
      <c r="M245" s="33"/>
      <c r="N245" s="37"/>
      <c r="O245" s="33"/>
      <c r="P245" s="37"/>
      <c r="Q245" s="33"/>
      <c r="R245" s="33"/>
      <c r="T245" s="33"/>
      <c r="U245" s="33"/>
      <c r="V245" s="33"/>
      <c r="W245" s="33"/>
      <c r="X245" s="33"/>
    </row>
    <row r="246" spans="1:24" s="34" customFormat="1">
      <c r="A246" s="39"/>
      <c r="B246" s="33"/>
      <c r="C246" s="78"/>
      <c r="D246" s="556"/>
      <c r="E246" s="75"/>
      <c r="F246" s="37"/>
      <c r="G246" s="83"/>
      <c r="H246" s="66"/>
      <c r="I246" s="33"/>
      <c r="J246" s="33"/>
      <c r="K246" s="1407"/>
      <c r="L246" s="83"/>
      <c r="M246" s="33"/>
      <c r="N246" s="37"/>
      <c r="O246" s="33"/>
      <c r="P246" s="37"/>
      <c r="Q246" s="33"/>
      <c r="R246" s="33"/>
      <c r="T246" s="33"/>
      <c r="U246" s="33"/>
      <c r="V246" s="33"/>
      <c r="W246" s="33"/>
      <c r="X246" s="33"/>
    </row>
    <row r="247" spans="1:24" s="34" customFormat="1">
      <c r="A247" s="39"/>
      <c r="B247" s="33"/>
      <c r="C247" s="78"/>
      <c r="D247" s="556"/>
      <c r="E247" s="75"/>
      <c r="F247" s="37"/>
      <c r="G247" s="83"/>
      <c r="H247" s="66"/>
      <c r="I247" s="33"/>
      <c r="J247" s="33"/>
      <c r="K247" s="1407"/>
      <c r="L247" s="83"/>
      <c r="M247" s="33"/>
      <c r="N247" s="37"/>
      <c r="O247" s="33"/>
      <c r="P247" s="37"/>
      <c r="Q247" s="33"/>
      <c r="R247" s="33"/>
      <c r="T247" s="33"/>
      <c r="U247" s="33"/>
      <c r="V247" s="33"/>
      <c r="W247" s="33"/>
      <c r="X247" s="33"/>
    </row>
    <row r="248" spans="1:24" s="34" customFormat="1">
      <c r="A248" s="39"/>
      <c r="B248" s="33"/>
      <c r="C248" s="78"/>
      <c r="D248" s="556"/>
      <c r="E248" s="75"/>
      <c r="F248" s="37"/>
      <c r="G248" s="83"/>
      <c r="H248" s="66"/>
      <c r="I248" s="33"/>
      <c r="J248" s="33"/>
      <c r="K248" s="1407"/>
      <c r="L248" s="83"/>
      <c r="M248" s="33"/>
      <c r="N248" s="37"/>
      <c r="O248" s="33"/>
      <c r="P248" s="37"/>
      <c r="Q248" s="33"/>
      <c r="R248" s="33"/>
      <c r="T248" s="33"/>
      <c r="U248" s="33"/>
      <c r="V248" s="33"/>
      <c r="W248" s="33"/>
      <c r="X248" s="33"/>
    </row>
    <row r="249" spans="1:24" s="34" customFormat="1">
      <c r="A249" s="39"/>
      <c r="B249" s="33"/>
      <c r="C249" s="78"/>
      <c r="D249" s="556"/>
      <c r="E249" s="75"/>
      <c r="F249" s="37"/>
      <c r="G249" s="83"/>
      <c r="H249" s="66"/>
      <c r="I249" s="33"/>
      <c r="J249" s="33"/>
      <c r="K249" s="1407"/>
      <c r="L249" s="83"/>
      <c r="M249" s="33"/>
      <c r="N249" s="37"/>
      <c r="O249" s="33"/>
      <c r="P249" s="37"/>
      <c r="Q249" s="33"/>
      <c r="R249" s="33"/>
      <c r="T249" s="33"/>
      <c r="U249" s="33"/>
      <c r="V249" s="33"/>
      <c r="W249" s="33"/>
      <c r="X249" s="33"/>
    </row>
    <row r="250" spans="1:24" s="34" customFormat="1">
      <c r="A250" s="39"/>
      <c r="B250" s="33"/>
      <c r="C250" s="78"/>
      <c r="D250" s="556"/>
      <c r="E250" s="75"/>
      <c r="F250" s="37"/>
      <c r="G250" s="83"/>
      <c r="H250" s="66"/>
      <c r="I250" s="33"/>
      <c r="J250" s="33"/>
      <c r="K250" s="1407"/>
      <c r="L250" s="83"/>
      <c r="M250" s="33"/>
      <c r="N250" s="37"/>
      <c r="O250" s="33"/>
      <c r="P250" s="37"/>
      <c r="Q250" s="33"/>
      <c r="R250" s="33"/>
      <c r="T250" s="33"/>
      <c r="U250" s="33"/>
      <c r="V250" s="33"/>
      <c r="W250" s="33"/>
      <c r="X250" s="33"/>
    </row>
    <row r="251" spans="1:24" s="34" customFormat="1">
      <c r="A251" s="39"/>
      <c r="B251" s="33"/>
      <c r="C251" s="78"/>
      <c r="D251" s="556"/>
      <c r="E251" s="75"/>
      <c r="F251" s="37"/>
      <c r="G251" s="88"/>
      <c r="H251" s="66"/>
      <c r="I251" s="33"/>
      <c r="J251" s="33"/>
      <c r="K251" s="1407"/>
      <c r="L251" s="83"/>
      <c r="M251" s="33"/>
      <c r="N251" s="37"/>
      <c r="O251" s="33"/>
      <c r="P251" s="37"/>
      <c r="Q251" s="33"/>
      <c r="R251" s="33"/>
      <c r="T251" s="33"/>
      <c r="U251" s="33"/>
      <c r="V251" s="33"/>
      <c r="W251" s="33"/>
      <c r="X251" s="33"/>
    </row>
    <row r="252" spans="1:24" s="34" customFormat="1">
      <c r="A252" s="39"/>
      <c r="B252" s="33"/>
      <c r="C252" s="78"/>
      <c r="D252" s="556"/>
      <c r="E252" s="75"/>
      <c r="F252" s="37"/>
      <c r="G252" s="83"/>
      <c r="H252" s="66"/>
      <c r="I252" s="33"/>
      <c r="J252" s="33"/>
      <c r="K252" s="1407"/>
      <c r="L252" s="83"/>
      <c r="M252" s="33"/>
      <c r="N252" s="37"/>
      <c r="O252" s="33"/>
      <c r="P252" s="37"/>
      <c r="Q252" s="33"/>
      <c r="R252" s="33"/>
      <c r="T252" s="33"/>
      <c r="U252" s="33"/>
      <c r="V252" s="33"/>
      <c r="W252" s="33"/>
      <c r="X252" s="33"/>
    </row>
    <row r="253" spans="1:24" s="34" customFormat="1">
      <c r="A253" s="39"/>
      <c r="B253" s="33"/>
      <c r="C253" s="78"/>
      <c r="D253" s="556"/>
      <c r="E253" s="75"/>
      <c r="F253" s="37"/>
      <c r="G253" s="83"/>
      <c r="H253" s="66"/>
      <c r="I253" s="33"/>
      <c r="J253" s="33"/>
      <c r="K253" s="1407"/>
      <c r="L253" s="83"/>
      <c r="M253" s="33"/>
      <c r="N253" s="37"/>
      <c r="O253" s="33"/>
      <c r="P253" s="37"/>
      <c r="Q253" s="33"/>
      <c r="R253" s="33"/>
      <c r="T253" s="33"/>
      <c r="U253" s="33"/>
      <c r="V253" s="33"/>
      <c r="W253" s="33"/>
      <c r="X253" s="33"/>
    </row>
    <row r="254" spans="1:24" s="34" customFormat="1">
      <c r="A254" s="39"/>
      <c r="B254" s="33"/>
      <c r="C254" s="78"/>
      <c r="D254" s="556"/>
      <c r="E254" s="75"/>
      <c r="F254" s="37"/>
      <c r="G254" s="83"/>
      <c r="H254" s="66"/>
      <c r="I254" s="33"/>
      <c r="J254" s="33"/>
      <c r="K254" s="1407"/>
      <c r="L254" s="83"/>
      <c r="M254" s="33"/>
      <c r="N254" s="37"/>
      <c r="O254" s="33"/>
      <c r="P254" s="37"/>
      <c r="Q254" s="33"/>
      <c r="R254" s="33"/>
      <c r="T254" s="33"/>
      <c r="U254" s="33"/>
      <c r="V254" s="33"/>
      <c r="W254" s="33"/>
      <c r="X254" s="33"/>
    </row>
    <row r="255" spans="1:24" s="34" customFormat="1">
      <c r="A255" s="39"/>
      <c r="B255" s="33"/>
      <c r="C255" s="78"/>
      <c r="D255" s="556"/>
      <c r="E255" s="75"/>
      <c r="F255" s="37"/>
      <c r="G255" s="83"/>
      <c r="H255" s="66"/>
      <c r="I255" s="33"/>
      <c r="J255" s="33"/>
      <c r="K255" s="1407"/>
      <c r="L255" s="83"/>
      <c r="M255" s="33"/>
      <c r="N255" s="37"/>
      <c r="O255" s="33"/>
      <c r="P255" s="37"/>
      <c r="Q255" s="33"/>
      <c r="R255" s="33"/>
      <c r="T255" s="33"/>
      <c r="U255" s="33"/>
      <c r="V255" s="33"/>
      <c r="W255" s="33"/>
      <c r="X255" s="33"/>
    </row>
    <row r="256" spans="1:24" s="34" customFormat="1">
      <c r="A256" s="39"/>
      <c r="B256" s="33"/>
      <c r="C256" s="78"/>
      <c r="D256" s="556"/>
      <c r="E256" s="75"/>
      <c r="F256" s="37"/>
      <c r="G256" s="83"/>
      <c r="H256" s="66"/>
      <c r="I256" s="33"/>
      <c r="J256" s="33"/>
      <c r="K256" s="1407"/>
      <c r="L256" s="83"/>
      <c r="M256" s="33"/>
      <c r="N256" s="37"/>
      <c r="O256" s="33"/>
      <c r="P256" s="37"/>
      <c r="Q256" s="33"/>
      <c r="R256" s="33"/>
      <c r="T256" s="33"/>
      <c r="U256" s="33"/>
      <c r="V256" s="33"/>
      <c r="W256" s="33"/>
      <c r="X256" s="33"/>
    </row>
    <row r="257" spans="1:24" s="34" customFormat="1">
      <c r="A257" s="39"/>
      <c r="B257" s="33"/>
      <c r="C257" s="78"/>
      <c r="D257" s="556"/>
      <c r="E257" s="75"/>
      <c r="F257" s="37"/>
      <c r="G257" s="83"/>
      <c r="H257" s="66"/>
      <c r="I257" s="33"/>
      <c r="J257" s="33"/>
      <c r="K257" s="1407"/>
      <c r="L257" s="83"/>
      <c r="M257" s="33"/>
      <c r="N257" s="37"/>
      <c r="O257" s="33"/>
      <c r="P257" s="37"/>
      <c r="Q257" s="33"/>
      <c r="R257" s="33"/>
      <c r="T257" s="33"/>
      <c r="U257" s="33"/>
      <c r="V257" s="33"/>
      <c r="W257" s="33"/>
      <c r="X257" s="33"/>
    </row>
    <row r="258" spans="1:24" s="34" customFormat="1">
      <c r="A258" s="39"/>
      <c r="B258" s="33"/>
      <c r="C258" s="78"/>
      <c r="D258" s="556"/>
      <c r="E258" s="75"/>
      <c r="F258" s="37"/>
      <c r="G258" s="83"/>
      <c r="H258" s="66"/>
      <c r="I258" s="33"/>
      <c r="J258" s="33"/>
      <c r="K258" s="1407"/>
      <c r="L258" s="83"/>
      <c r="M258" s="33"/>
      <c r="N258" s="37"/>
      <c r="O258" s="33"/>
      <c r="P258" s="37"/>
      <c r="Q258" s="33"/>
      <c r="R258" s="33"/>
      <c r="T258" s="33"/>
      <c r="U258" s="33"/>
      <c r="V258" s="33"/>
      <c r="W258" s="33"/>
      <c r="X258" s="33"/>
    </row>
    <row r="259" spans="1:24" s="34" customFormat="1">
      <c r="A259" s="39"/>
      <c r="B259" s="33"/>
      <c r="C259" s="78"/>
      <c r="D259" s="556"/>
      <c r="E259" s="75"/>
      <c r="F259" s="37"/>
      <c r="G259" s="83"/>
      <c r="H259" s="66"/>
      <c r="I259" s="33"/>
      <c r="J259" s="33"/>
      <c r="K259" s="1407"/>
      <c r="L259" s="83"/>
      <c r="M259" s="33"/>
      <c r="N259" s="37"/>
      <c r="O259" s="33"/>
      <c r="P259" s="37"/>
      <c r="Q259" s="33"/>
      <c r="R259" s="33"/>
      <c r="T259" s="33"/>
      <c r="U259" s="33"/>
      <c r="V259" s="33"/>
      <c r="W259" s="33"/>
      <c r="X259" s="33"/>
    </row>
    <row r="260" spans="1:24" s="34" customFormat="1">
      <c r="A260" s="39"/>
      <c r="B260" s="33"/>
      <c r="C260" s="78"/>
      <c r="D260" s="556"/>
      <c r="E260" s="75"/>
      <c r="F260" s="37"/>
      <c r="G260" s="83"/>
      <c r="H260" s="66"/>
      <c r="I260" s="33"/>
      <c r="J260" s="33"/>
      <c r="K260" s="1407"/>
      <c r="L260" s="83"/>
      <c r="M260" s="33"/>
      <c r="N260" s="37"/>
      <c r="O260" s="33"/>
      <c r="P260" s="37"/>
      <c r="Q260" s="33"/>
      <c r="R260" s="33"/>
      <c r="T260" s="33"/>
      <c r="U260" s="33"/>
      <c r="V260" s="33"/>
      <c r="W260" s="33"/>
      <c r="X260" s="33"/>
    </row>
    <row r="261" spans="1:24" s="34" customFormat="1">
      <c r="A261" s="39"/>
      <c r="B261" s="33"/>
      <c r="C261" s="78"/>
      <c r="D261" s="556"/>
      <c r="E261" s="75"/>
      <c r="F261" s="37"/>
      <c r="G261" s="83"/>
      <c r="H261" s="66"/>
      <c r="I261" s="33"/>
      <c r="J261" s="33"/>
      <c r="K261" s="1407"/>
      <c r="L261" s="83"/>
      <c r="M261" s="33"/>
      <c r="N261" s="37"/>
      <c r="O261" s="33"/>
      <c r="P261" s="37"/>
      <c r="Q261" s="33"/>
      <c r="R261" s="33"/>
      <c r="T261" s="33"/>
      <c r="U261" s="33"/>
      <c r="V261" s="33"/>
      <c r="W261" s="33"/>
      <c r="X261" s="33"/>
    </row>
    <row r="262" spans="1:24" s="34" customFormat="1">
      <c r="A262" s="39"/>
      <c r="B262" s="33"/>
      <c r="C262" s="78"/>
      <c r="D262" s="556"/>
      <c r="E262" s="75"/>
      <c r="F262" s="37"/>
      <c r="G262" s="83"/>
      <c r="H262" s="66"/>
      <c r="I262" s="33"/>
      <c r="J262" s="33"/>
      <c r="K262" s="1407"/>
      <c r="L262" s="83"/>
      <c r="M262" s="33"/>
      <c r="N262" s="37"/>
      <c r="O262" s="33"/>
      <c r="P262" s="37"/>
      <c r="Q262" s="33"/>
      <c r="R262" s="33"/>
      <c r="T262" s="33"/>
      <c r="U262" s="33"/>
      <c r="V262" s="33"/>
      <c r="W262" s="33"/>
      <c r="X262" s="33"/>
    </row>
    <row r="263" spans="1:24" s="34" customFormat="1">
      <c r="A263" s="39"/>
      <c r="B263" s="33"/>
      <c r="C263" s="78"/>
      <c r="D263" s="556"/>
      <c r="E263" s="75"/>
      <c r="F263" s="37"/>
      <c r="G263" s="83"/>
      <c r="H263" s="66"/>
      <c r="I263" s="33"/>
      <c r="J263" s="33"/>
      <c r="K263" s="1407"/>
      <c r="L263" s="83"/>
      <c r="M263" s="33"/>
      <c r="N263" s="37"/>
      <c r="O263" s="33"/>
      <c r="P263" s="37"/>
      <c r="Q263" s="33"/>
      <c r="R263" s="33"/>
      <c r="T263" s="33"/>
      <c r="U263" s="33"/>
      <c r="V263" s="33"/>
      <c r="W263" s="33"/>
      <c r="X263" s="33"/>
    </row>
    <row r="264" spans="1:24" s="34" customFormat="1">
      <c r="A264" s="39"/>
      <c r="B264" s="33"/>
      <c r="C264" s="78"/>
      <c r="D264" s="556"/>
      <c r="E264" s="75"/>
      <c r="F264" s="33"/>
      <c r="G264" s="83"/>
      <c r="H264" s="66"/>
      <c r="I264" s="33"/>
      <c r="J264" s="33"/>
      <c r="K264" s="1407"/>
      <c r="L264" s="83"/>
      <c r="M264" s="33"/>
      <c r="N264" s="37"/>
      <c r="O264" s="33"/>
      <c r="P264" s="37"/>
      <c r="Q264" s="33"/>
      <c r="R264" s="33"/>
      <c r="T264" s="33"/>
      <c r="U264" s="33"/>
      <c r="V264" s="33"/>
      <c r="W264" s="33"/>
      <c r="X264" s="33"/>
    </row>
    <row r="265" spans="1:24" s="34" customFormat="1">
      <c r="A265" s="39"/>
      <c r="B265" s="33"/>
      <c r="C265" s="78"/>
      <c r="D265" s="556"/>
      <c r="E265" s="75"/>
      <c r="F265" s="33"/>
      <c r="G265" s="83"/>
      <c r="H265" s="66"/>
      <c r="I265" s="33"/>
      <c r="J265" s="33"/>
      <c r="K265" s="1407"/>
      <c r="L265" s="83"/>
      <c r="M265" s="33"/>
      <c r="N265" s="37"/>
      <c r="O265" s="33"/>
      <c r="P265" s="37"/>
      <c r="Q265" s="33"/>
      <c r="R265" s="33"/>
      <c r="T265" s="33"/>
      <c r="U265" s="33"/>
      <c r="V265" s="33"/>
      <c r="W265" s="33"/>
      <c r="X265" s="33"/>
    </row>
    <row r="266" spans="1:24" s="34" customFormat="1">
      <c r="A266" s="39"/>
      <c r="B266" s="33"/>
      <c r="C266" s="78"/>
      <c r="D266" s="556"/>
      <c r="E266" s="75"/>
      <c r="F266" s="33"/>
      <c r="G266" s="83"/>
      <c r="H266" s="66"/>
      <c r="I266" s="33"/>
      <c r="J266" s="33"/>
      <c r="K266" s="1407"/>
      <c r="L266" s="83"/>
      <c r="M266" s="33"/>
      <c r="N266" s="37"/>
      <c r="O266" s="33"/>
      <c r="P266" s="37"/>
      <c r="Q266" s="33"/>
      <c r="R266" s="33"/>
      <c r="T266" s="33"/>
      <c r="U266" s="33"/>
      <c r="V266" s="33"/>
      <c r="W266" s="33"/>
      <c r="X266" s="33"/>
    </row>
    <row r="267" spans="1:24" s="34" customFormat="1">
      <c r="A267" s="39"/>
      <c r="B267" s="33"/>
      <c r="C267" s="78"/>
      <c r="D267" s="556"/>
      <c r="E267" s="75"/>
      <c r="F267" s="33"/>
      <c r="G267" s="83"/>
      <c r="H267" s="66"/>
      <c r="I267" s="33"/>
      <c r="J267" s="33"/>
      <c r="K267" s="1407"/>
      <c r="L267" s="83"/>
      <c r="M267" s="33"/>
      <c r="N267" s="37"/>
      <c r="O267" s="33"/>
      <c r="P267" s="37"/>
      <c r="Q267" s="33"/>
      <c r="R267" s="33"/>
      <c r="T267" s="33"/>
      <c r="U267" s="33"/>
      <c r="V267" s="33"/>
      <c r="W267" s="33"/>
      <c r="X267" s="33"/>
    </row>
    <row r="268" spans="1:24" s="34" customFormat="1">
      <c r="A268" s="39"/>
      <c r="B268" s="33"/>
      <c r="C268" s="78"/>
      <c r="D268" s="556"/>
      <c r="E268" s="75"/>
      <c r="F268" s="33"/>
      <c r="G268" s="83"/>
      <c r="H268" s="66"/>
      <c r="I268" s="33"/>
      <c r="J268" s="33"/>
      <c r="K268" s="1407"/>
      <c r="L268" s="83"/>
      <c r="M268" s="33"/>
      <c r="N268" s="37"/>
      <c r="O268" s="33"/>
      <c r="P268" s="37"/>
      <c r="Q268" s="33"/>
      <c r="R268" s="33"/>
      <c r="T268" s="33"/>
      <c r="U268" s="33"/>
      <c r="V268" s="33"/>
      <c r="W268" s="33"/>
      <c r="X268" s="33"/>
    </row>
    <row r="269" spans="1:24" s="34" customFormat="1">
      <c r="A269" s="39"/>
      <c r="B269" s="33"/>
      <c r="C269" s="78"/>
      <c r="D269" s="556"/>
      <c r="E269" s="75"/>
      <c r="F269" s="33"/>
      <c r="G269" s="83"/>
      <c r="H269" s="66"/>
      <c r="I269" s="33"/>
      <c r="J269" s="33"/>
      <c r="K269" s="1407"/>
      <c r="L269" s="83"/>
      <c r="M269" s="33"/>
      <c r="N269" s="37"/>
      <c r="O269" s="33"/>
      <c r="P269" s="37"/>
      <c r="Q269" s="33"/>
      <c r="R269" s="33"/>
      <c r="T269" s="33"/>
      <c r="U269" s="33"/>
      <c r="V269" s="33"/>
      <c r="W269" s="33"/>
      <c r="X269" s="33"/>
    </row>
    <row r="270" spans="1:24" s="34" customFormat="1">
      <c r="A270" s="39"/>
      <c r="B270" s="33"/>
      <c r="C270" s="78"/>
      <c r="D270" s="556"/>
      <c r="E270" s="75"/>
      <c r="F270" s="33"/>
      <c r="G270" s="83"/>
      <c r="H270" s="66"/>
      <c r="I270" s="33"/>
      <c r="J270" s="33"/>
      <c r="K270" s="1407"/>
      <c r="L270" s="83"/>
      <c r="M270" s="33"/>
      <c r="N270" s="37"/>
      <c r="O270" s="33"/>
      <c r="P270" s="37"/>
      <c r="Q270" s="33"/>
      <c r="R270" s="33"/>
      <c r="T270" s="33"/>
      <c r="U270" s="33"/>
      <c r="V270" s="33"/>
      <c r="W270" s="33"/>
      <c r="X270" s="33"/>
    </row>
    <row r="271" spans="1:24" s="34" customFormat="1">
      <c r="A271" s="39"/>
      <c r="B271" s="33"/>
      <c r="C271" s="78"/>
      <c r="D271" s="556"/>
      <c r="E271" s="75"/>
      <c r="F271" s="33"/>
      <c r="G271" s="83"/>
      <c r="H271" s="66"/>
      <c r="I271" s="33"/>
      <c r="J271" s="33"/>
      <c r="K271" s="1407"/>
      <c r="L271" s="83"/>
      <c r="M271" s="33"/>
      <c r="N271" s="37"/>
      <c r="O271" s="33"/>
      <c r="P271" s="37"/>
      <c r="Q271" s="33"/>
      <c r="R271" s="33"/>
      <c r="T271" s="33"/>
      <c r="U271" s="33"/>
      <c r="V271" s="33"/>
      <c r="W271" s="33"/>
      <c r="X271" s="33"/>
    </row>
    <row r="272" spans="1:24" s="34" customFormat="1">
      <c r="A272" s="39"/>
      <c r="B272" s="33"/>
      <c r="C272" s="78"/>
      <c r="D272" s="556"/>
      <c r="E272" s="75"/>
      <c r="F272" s="33"/>
      <c r="G272" s="83"/>
      <c r="H272" s="66"/>
      <c r="I272" s="33"/>
      <c r="J272" s="33"/>
      <c r="K272" s="1407"/>
      <c r="L272" s="83"/>
      <c r="M272" s="33"/>
      <c r="N272" s="37"/>
      <c r="O272" s="33"/>
      <c r="P272" s="37"/>
      <c r="Q272" s="33"/>
      <c r="R272" s="33"/>
      <c r="T272" s="33"/>
      <c r="U272" s="33"/>
      <c r="V272" s="33"/>
      <c r="W272" s="33"/>
      <c r="X272" s="33"/>
    </row>
    <row r="273" spans="1:24" s="34" customFormat="1">
      <c r="A273" s="39"/>
      <c r="B273" s="33"/>
      <c r="C273" s="78"/>
      <c r="D273" s="556"/>
      <c r="E273" s="75"/>
      <c r="F273" s="33"/>
      <c r="G273" s="83"/>
      <c r="H273" s="66"/>
      <c r="I273" s="33"/>
      <c r="J273" s="33"/>
      <c r="K273" s="1407"/>
      <c r="L273" s="83"/>
      <c r="M273" s="33"/>
      <c r="N273" s="37"/>
      <c r="O273" s="33"/>
      <c r="P273" s="37"/>
      <c r="Q273" s="33"/>
      <c r="R273" s="33"/>
      <c r="T273" s="33"/>
      <c r="U273" s="33"/>
      <c r="V273" s="33"/>
      <c r="W273" s="33"/>
      <c r="X273" s="33"/>
    </row>
    <row r="274" spans="1:24" s="34" customFormat="1">
      <c r="A274" s="39"/>
      <c r="B274" s="33"/>
      <c r="C274" s="78"/>
      <c r="D274" s="556"/>
      <c r="E274" s="75"/>
      <c r="F274" s="33"/>
      <c r="G274" s="83"/>
      <c r="H274" s="66"/>
      <c r="I274" s="33"/>
      <c r="J274" s="33"/>
      <c r="K274" s="1407"/>
      <c r="L274" s="83"/>
      <c r="M274" s="33"/>
      <c r="N274" s="37"/>
      <c r="O274" s="33"/>
      <c r="P274" s="37"/>
      <c r="Q274" s="33"/>
      <c r="R274" s="33"/>
      <c r="T274" s="33"/>
      <c r="U274" s="33"/>
      <c r="V274" s="33"/>
      <c r="W274" s="33"/>
      <c r="X274" s="33"/>
    </row>
    <row r="275" spans="1:24" s="34" customFormat="1">
      <c r="A275" s="39"/>
      <c r="B275" s="33"/>
      <c r="C275" s="78"/>
      <c r="D275" s="556"/>
      <c r="E275" s="75"/>
      <c r="F275" s="33"/>
      <c r="G275" s="83"/>
      <c r="H275" s="66"/>
      <c r="I275" s="33"/>
      <c r="J275" s="33"/>
      <c r="K275" s="1407"/>
      <c r="L275" s="83"/>
      <c r="M275" s="33"/>
      <c r="N275" s="37"/>
      <c r="O275" s="33"/>
      <c r="P275" s="37"/>
      <c r="Q275" s="33"/>
      <c r="R275" s="33"/>
      <c r="T275" s="33"/>
      <c r="U275" s="33"/>
      <c r="V275" s="33"/>
      <c r="W275" s="33"/>
      <c r="X275" s="33"/>
    </row>
    <row r="276" spans="1:24" s="34" customFormat="1">
      <c r="A276" s="39"/>
      <c r="B276" s="33"/>
      <c r="C276" s="78"/>
      <c r="D276" s="556"/>
      <c r="E276" s="75"/>
      <c r="F276" s="33"/>
      <c r="G276" s="83"/>
      <c r="H276" s="66"/>
      <c r="I276" s="33"/>
      <c r="J276" s="33"/>
      <c r="K276" s="1407"/>
      <c r="L276" s="83"/>
      <c r="M276" s="33"/>
      <c r="N276" s="37"/>
      <c r="O276" s="33"/>
      <c r="P276" s="37"/>
      <c r="Q276" s="33"/>
      <c r="R276" s="33"/>
      <c r="T276" s="33"/>
      <c r="U276" s="33"/>
      <c r="V276" s="33"/>
      <c r="W276" s="33"/>
      <c r="X276" s="33"/>
    </row>
    <row r="277" spans="1:24" s="34" customFormat="1">
      <c r="A277" s="39"/>
      <c r="B277" s="33"/>
      <c r="C277" s="78"/>
      <c r="D277" s="556"/>
      <c r="E277" s="75"/>
      <c r="F277" s="33"/>
      <c r="G277" s="83"/>
      <c r="H277" s="66"/>
      <c r="I277" s="33"/>
      <c r="J277" s="33"/>
      <c r="K277" s="1407"/>
      <c r="L277" s="83"/>
      <c r="M277" s="33"/>
      <c r="N277" s="37"/>
      <c r="O277" s="33"/>
      <c r="P277" s="37"/>
      <c r="Q277" s="33"/>
      <c r="R277" s="33"/>
      <c r="T277" s="33"/>
      <c r="U277" s="33"/>
      <c r="V277" s="33"/>
      <c r="W277" s="33"/>
      <c r="X277" s="33"/>
    </row>
    <row r="278" spans="1:24" s="34" customFormat="1">
      <c r="A278" s="39"/>
      <c r="B278" s="33"/>
      <c r="C278" s="78"/>
      <c r="D278" s="556"/>
      <c r="E278" s="75"/>
      <c r="F278" s="33"/>
      <c r="G278" s="83"/>
      <c r="H278" s="66"/>
      <c r="I278" s="33"/>
      <c r="J278" s="33"/>
      <c r="K278" s="1407"/>
      <c r="L278" s="83"/>
      <c r="M278" s="33"/>
      <c r="N278" s="37"/>
      <c r="O278" s="33"/>
      <c r="P278" s="37"/>
      <c r="Q278" s="33"/>
      <c r="R278" s="33"/>
      <c r="T278" s="33"/>
      <c r="U278" s="33"/>
      <c r="V278" s="33"/>
      <c r="W278" s="33"/>
      <c r="X278" s="33"/>
    </row>
    <row r="279" spans="1:24" s="34" customFormat="1">
      <c r="A279" s="39"/>
      <c r="B279" s="33"/>
      <c r="C279" s="78"/>
      <c r="D279" s="556"/>
      <c r="E279" s="75"/>
      <c r="F279" s="33"/>
      <c r="G279" s="83"/>
      <c r="H279" s="66"/>
      <c r="I279" s="33"/>
      <c r="J279" s="33"/>
      <c r="K279" s="1407"/>
      <c r="L279" s="83"/>
      <c r="M279" s="33"/>
      <c r="N279" s="37"/>
      <c r="O279" s="33"/>
      <c r="P279" s="37"/>
      <c r="Q279" s="33"/>
      <c r="R279" s="33"/>
      <c r="T279" s="33"/>
      <c r="U279" s="33"/>
      <c r="V279" s="33"/>
      <c r="W279" s="33"/>
      <c r="X279" s="33"/>
    </row>
    <row r="280" spans="1:24" s="34" customFormat="1">
      <c r="A280" s="39"/>
      <c r="B280" s="33"/>
      <c r="C280" s="78"/>
      <c r="D280" s="556"/>
      <c r="E280" s="75"/>
      <c r="F280" s="33"/>
      <c r="G280" s="83"/>
      <c r="H280" s="66"/>
      <c r="I280" s="33"/>
      <c r="J280" s="33"/>
      <c r="K280" s="1407"/>
      <c r="L280" s="83"/>
      <c r="M280" s="33"/>
      <c r="N280" s="37"/>
      <c r="O280" s="33"/>
      <c r="P280" s="37"/>
      <c r="Q280" s="33"/>
      <c r="R280" s="33"/>
      <c r="T280" s="33"/>
      <c r="U280" s="33"/>
      <c r="V280" s="33"/>
      <c r="W280" s="33"/>
      <c r="X280" s="33"/>
    </row>
    <row r="281" spans="1:24" s="34" customFormat="1">
      <c r="A281" s="39"/>
      <c r="B281" s="33"/>
      <c r="C281" s="78"/>
      <c r="D281" s="556"/>
      <c r="E281" s="75"/>
      <c r="F281" s="33"/>
      <c r="G281" s="83"/>
      <c r="H281" s="66"/>
      <c r="I281" s="33"/>
      <c r="J281" s="33"/>
      <c r="K281" s="1407"/>
      <c r="L281" s="83"/>
      <c r="M281" s="33"/>
      <c r="N281" s="37"/>
      <c r="O281" s="33"/>
      <c r="P281" s="37"/>
      <c r="Q281" s="33"/>
      <c r="R281" s="33"/>
      <c r="T281" s="33"/>
      <c r="U281" s="33"/>
      <c r="V281" s="33"/>
      <c r="W281" s="33"/>
      <c r="X281" s="33"/>
    </row>
    <row r="282" spans="1:24" s="34" customFormat="1">
      <c r="A282" s="39"/>
      <c r="B282" s="33"/>
      <c r="C282" s="78"/>
      <c r="D282" s="556"/>
      <c r="E282" s="75"/>
      <c r="F282" s="33"/>
      <c r="G282" s="83"/>
      <c r="H282" s="66"/>
      <c r="I282" s="33"/>
      <c r="J282" s="33"/>
      <c r="K282" s="1407"/>
      <c r="L282" s="83"/>
      <c r="M282" s="33"/>
      <c r="N282" s="37"/>
      <c r="O282" s="33"/>
      <c r="P282" s="37"/>
      <c r="Q282" s="33"/>
      <c r="R282" s="33"/>
      <c r="T282" s="33"/>
      <c r="U282" s="33"/>
      <c r="V282" s="33"/>
      <c r="W282" s="33"/>
      <c r="X282" s="33"/>
    </row>
    <row r="283" spans="1:24" s="34" customFormat="1">
      <c r="A283" s="39"/>
      <c r="B283" s="33"/>
      <c r="C283" s="78"/>
      <c r="D283" s="556"/>
      <c r="E283" s="75"/>
      <c r="F283" s="33"/>
      <c r="G283" s="83"/>
      <c r="H283" s="66"/>
      <c r="I283" s="33"/>
      <c r="J283" s="33"/>
      <c r="K283" s="1407"/>
      <c r="L283" s="83"/>
      <c r="M283" s="33"/>
      <c r="N283" s="37"/>
      <c r="O283" s="33"/>
      <c r="P283" s="37"/>
      <c r="Q283" s="33"/>
      <c r="R283" s="33"/>
      <c r="T283" s="33"/>
      <c r="U283" s="33"/>
      <c r="V283" s="33"/>
      <c r="W283" s="33"/>
      <c r="X283" s="33"/>
    </row>
    <row r="284" spans="1:24" s="34" customFormat="1">
      <c r="A284" s="39"/>
      <c r="B284" s="33"/>
      <c r="C284" s="78"/>
      <c r="D284" s="556"/>
      <c r="E284" s="75"/>
      <c r="F284" s="33"/>
      <c r="G284" s="83"/>
      <c r="H284" s="66"/>
      <c r="I284" s="33"/>
      <c r="J284" s="33"/>
      <c r="K284" s="1407"/>
      <c r="L284" s="83"/>
      <c r="M284" s="33"/>
      <c r="N284" s="37"/>
      <c r="O284" s="33"/>
      <c r="P284" s="37"/>
      <c r="Q284" s="33"/>
      <c r="R284" s="33"/>
      <c r="T284" s="33"/>
      <c r="U284" s="33"/>
      <c r="V284" s="33"/>
      <c r="W284" s="33"/>
      <c r="X284" s="33"/>
    </row>
    <row r="285" spans="1:24" s="34" customFormat="1">
      <c r="A285" s="39"/>
      <c r="B285" s="33"/>
      <c r="C285" s="78"/>
      <c r="D285" s="556"/>
      <c r="E285" s="75"/>
      <c r="F285" s="33"/>
      <c r="G285" s="83"/>
      <c r="H285" s="66"/>
      <c r="I285" s="33"/>
      <c r="J285" s="33"/>
      <c r="K285" s="1407"/>
      <c r="L285" s="83"/>
      <c r="M285" s="33"/>
      <c r="N285" s="37"/>
      <c r="O285" s="33"/>
      <c r="P285" s="37"/>
      <c r="Q285" s="33"/>
      <c r="R285" s="33"/>
      <c r="T285" s="33"/>
      <c r="U285" s="33"/>
      <c r="V285" s="33"/>
      <c r="W285" s="33"/>
      <c r="X285" s="33"/>
    </row>
    <row r="286" spans="1:24" s="34" customFormat="1">
      <c r="A286" s="39"/>
      <c r="B286" s="33"/>
      <c r="C286" s="78"/>
      <c r="D286" s="556"/>
      <c r="E286" s="75"/>
      <c r="F286" s="33"/>
      <c r="G286" s="83"/>
      <c r="H286" s="66"/>
      <c r="I286" s="33"/>
      <c r="J286" s="33"/>
      <c r="K286" s="1407"/>
      <c r="L286" s="83"/>
      <c r="M286" s="33"/>
      <c r="N286" s="37"/>
      <c r="O286" s="33"/>
      <c r="P286" s="37"/>
      <c r="Q286" s="33"/>
      <c r="R286" s="33"/>
      <c r="T286" s="33"/>
      <c r="U286" s="33"/>
      <c r="V286" s="33"/>
      <c r="W286" s="33"/>
      <c r="X286" s="33"/>
    </row>
    <row r="287" spans="1:24" s="34" customFormat="1">
      <c r="A287" s="39"/>
      <c r="B287" s="33"/>
      <c r="C287" s="78"/>
      <c r="D287" s="556"/>
      <c r="E287" s="75"/>
      <c r="F287" s="33"/>
      <c r="G287" s="83"/>
      <c r="H287" s="66"/>
      <c r="I287" s="33"/>
      <c r="J287" s="33"/>
      <c r="K287" s="1407"/>
      <c r="L287" s="83"/>
      <c r="M287" s="33"/>
      <c r="N287" s="37"/>
      <c r="O287" s="33"/>
      <c r="P287" s="37"/>
      <c r="Q287" s="33"/>
      <c r="R287" s="33"/>
      <c r="T287" s="33"/>
      <c r="U287" s="33"/>
      <c r="V287" s="33"/>
      <c r="W287" s="33"/>
      <c r="X287" s="33"/>
    </row>
    <row r="288" spans="1:24" s="34" customFormat="1">
      <c r="A288" s="39"/>
      <c r="B288" s="33"/>
      <c r="C288" s="78"/>
      <c r="D288" s="556"/>
      <c r="E288" s="75"/>
      <c r="F288" s="33"/>
      <c r="G288" s="83"/>
      <c r="H288" s="66"/>
      <c r="I288" s="33"/>
      <c r="J288" s="33"/>
      <c r="K288" s="1407"/>
      <c r="L288" s="83"/>
      <c r="M288" s="33"/>
      <c r="N288" s="37"/>
      <c r="O288" s="33"/>
      <c r="P288" s="37"/>
      <c r="Q288" s="33"/>
      <c r="R288" s="33"/>
      <c r="T288" s="33"/>
      <c r="U288" s="33"/>
      <c r="V288" s="33"/>
      <c r="W288" s="33"/>
      <c r="X288" s="33"/>
    </row>
    <row r="289" spans="1:24" s="34" customFormat="1">
      <c r="A289" s="39"/>
      <c r="B289" s="33"/>
      <c r="C289" s="78"/>
      <c r="D289" s="556"/>
      <c r="E289" s="75"/>
      <c r="F289" s="33"/>
      <c r="G289" s="83"/>
      <c r="H289" s="66"/>
      <c r="I289" s="33"/>
      <c r="J289" s="33"/>
      <c r="K289" s="1407"/>
      <c r="L289" s="83"/>
      <c r="M289" s="33"/>
      <c r="N289" s="37"/>
      <c r="O289" s="33"/>
      <c r="P289" s="37"/>
      <c r="Q289" s="33"/>
      <c r="R289" s="33"/>
      <c r="T289" s="33"/>
      <c r="U289" s="33"/>
      <c r="V289" s="33"/>
      <c r="W289" s="33"/>
      <c r="X289" s="33"/>
    </row>
    <row r="290" spans="1:24" s="34" customFormat="1">
      <c r="A290" s="39"/>
      <c r="B290" s="33"/>
      <c r="C290" s="78"/>
      <c r="D290" s="556"/>
      <c r="E290" s="75"/>
      <c r="F290" s="33"/>
      <c r="G290" s="83"/>
      <c r="H290" s="66"/>
      <c r="I290" s="33"/>
      <c r="J290" s="33"/>
      <c r="K290" s="1407"/>
      <c r="L290" s="83"/>
      <c r="M290" s="33"/>
      <c r="N290" s="37"/>
      <c r="O290" s="33"/>
      <c r="P290" s="37"/>
      <c r="Q290" s="33"/>
      <c r="R290" s="33"/>
      <c r="T290" s="33"/>
      <c r="U290" s="33"/>
      <c r="V290" s="33"/>
      <c r="W290" s="33"/>
      <c r="X290" s="33"/>
    </row>
    <row r="291" spans="1:24" s="34" customFormat="1">
      <c r="A291" s="39"/>
      <c r="B291" s="33"/>
      <c r="C291" s="78"/>
      <c r="D291" s="556"/>
      <c r="E291" s="75"/>
      <c r="F291" s="33"/>
      <c r="G291" s="83"/>
      <c r="H291" s="66"/>
      <c r="I291" s="33"/>
      <c r="J291" s="33"/>
      <c r="K291" s="1407"/>
      <c r="L291" s="83"/>
      <c r="M291" s="33"/>
      <c r="N291" s="37"/>
      <c r="O291" s="33"/>
      <c r="P291" s="37"/>
      <c r="Q291" s="33"/>
      <c r="R291" s="33"/>
      <c r="T291" s="33"/>
      <c r="U291" s="33"/>
      <c r="V291" s="33"/>
      <c r="W291" s="33"/>
      <c r="X291" s="33"/>
    </row>
    <row r="292" spans="1:24" s="34" customFormat="1">
      <c r="A292" s="39"/>
      <c r="B292" s="33"/>
      <c r="C292" s="78"/>
      <c r="D292" s="556"/>
      <c r="E292" s="75"/>
      <c r="F292" s="33"/>
      <c r="G292" s="83"/>
      <c r="H292" s="66"/>
      <c r="I292" s="33"/>
      <c r="J292" s="33"/>
      <c r="K292" s="1407"/>
      <c r="L292" s="83"/>
      <c r="M292" s="33"/>
      <c r="N292" s="37"/>
      <c r="O292" s="33"/>
      <c r="P292" s="37"/>
      <c r="Q292" s="33"/>
      <c r="R292" s="33"/>
      <c r="T292" s="33"/>
      <c r="U292" s="33"/>
      <c r="V292" s="33"/>
      <c r="W292" s="33"/>
      <c r="X292" s="33"/>
    </row>
    <row r="293" spans="1:24" s="34" customFormat="1">
      <c r="A293" s="39"/>
      <c r="B293" s="33"/>
      <c r="C293" s="92"/>
      <c r="D293" s="559"/>
      <c r="E293" s="559"/>
      <c r="F293" s="33"/>
      <c r="G293" s="92"/>
      <c r="H293" s="93"/>
      <c r="I293" s="33"/>
      <c r="J293" s="33"/>
      <c r="K293" s="1407"/>
      <c r="L293" s="92"/>
      <c r="M293" s="33"/>
      <c r="N293" s="37"/>
      <c r="O293" s="33"/>
      <c r="P293" s="37"/>
      <c r="Q293" s="33"/>
      <c r="R293" s="33"/>
      <c r="T293" s="33"/>
      <c r="U293" s="33"/>
      <c r="V293" s="33"/>
      <c r="W293" s="33"/>
      <c r="X293" s="33"/>
    </row>
    <row r="294" spans="1:24" s="34" customFormat="1">
      <c r="A294" s="39"/>
      <c r="B294" s="33"/>
      <c r="C294" s="92"/>
      <c r="D294" s="559"/>
      <c r="E294" s="559"/>
      <c r="F294" s="33"/>
      <c r="G294" s="92"/>
      <c r="H294" s="93"/>
      <c r="I294" s="33"/>
      <c r="J294" s="33"/>
      <c r="K294" s="1407"/>
      <c r="L294" s="92"/>
      <c r="M294" s="33"/>
      <c r="N294" s="37"/>
      <c r="O294" s="33"/>
      <c r="P294" s="37"/>
      <c r="Q294" s="33"/>
      <c r="R294" s="33"/>
      <c r="T294" s="33"/>
      <c r="U294" s="33"/>
      <c r="V294" s="33"/>
      <c r="W294" s="33"/>
      <c r="X294" s="33"/>
    </row>
    <row r="295" spans="1:24" s="34" customFormat="1">
      <c r="A295" s="39"/>
      <c r="B295" s="33"/>
      <c r="C295" s="92"/>
      <c r="D295" s="559"/>
      <c r="E295" s="559"/>
      <c r="F295" s="33"/>
      <c r="G295" s="92"/>
      <c r="H295" s="93"/>
      <c r="I295" s="33"/>
      <c r="J295" s="33"/>
      <c r="K295" s="1407"/>
      <c r="L295" s="92"/>
      <c r="M295" s="33"/>
      <c r="N295" s="37"/>
      <c r="O295" s="33"/>
      <c r="P295" s="37"/>
      <c r="Q295" s="33"/>
      <c r="R295" s="33"/>
      <c r="T295" s="33"/>
      <c r="U295" s="33"/>
      <c r="V295" s="33"/>
      <c r="W295" s="33"/>
      <c r="X295" s="33"/>
    </row>
    <row r="296" spans="1:24" s="34" customFormat="1">
      <c r="A296" s="39"/>
      <c r="B296" s="33"/>
      <c r="C296" s="92"/>
      <c r="D296" s="559"/>
      <c r="E296" s="559"/>
      <c r="F296" s="33"/>
      <c r="G296" s="92"/>
      <c r="H296" s="93"/>
      <c r="I296" s="33"/>
      <c r="J296" s="33"/>
      <c r="K296" s="1407"/>
      <c r="L296" s="92"/>
      <c r="M296" s="33"/>
      <c r="N296" s="37"/>
      <c r="O296" s="33"/>
      <c r="P296" s="37"/>
      <c r="Q296" s="33"/>
      <c r="R296" s="33"/>
      <c r="T296" s="33"/>
      <c r="U296" s="33"/>
      <c r="V296" s="33"/>
      <c r="W296" s="33"/>
      <c r="X296" s="33"/>
    </row>
    <row r="297" spans="1:24" s="34" customFormat="1">
      <c r="A297" s="39"/>
      <c r="B297" s="33"/>
      <c r="C297" s="92"/>
      <c r="D297" s="559"/>
      <c r="E297" s="559"/>
      <c r="F297" s="33"/>
      <c r="G297" s="92"/>
      <c r="H297" s="93"/>
      <c r="I297" s="33"/>
      <c r="J297" s="33"/>
      <c r="K297" s="1407"/>
      <c r="L297" s="92"/>
      <c r="M297" s="33"/>
      <c r="N297" s="37"/>
      <c r="O297" s="33"/>
      <c r="P297" s="37"/>
      <c r="Q297" s="33"/>
      <c r="R297" s="33"/>
      <c r="T297" s="33"/>
      <c r="U297" s="33"/>
      <c r="V297" s="33"/>
      <c r="W297" s="33"/>
      <c r="X297" s="33"/>
    </row>
    <row r="298" spans="1:24" s="34" customFormat="1">
      <c r="A298" s="39"/>
      <c r="B298" s="33"/>
      <c r="C298" s="94"/>
      <c r="D298" s="560"/>
      <c r="E298" s="560"/>
      <c r="F298" s="33"/>
      <c r="G298" s="94"/>
      <c r="H298" s="95"/>
      <c r="I298" s="33"/>
      <c r="J298" s="33"/>
      <c r="K298" s="1407"/>
      <c r="L298" s="94"/>
      <c r="M298" s="33"/>
      <c r="N298" s="37"/>
      <c r="O298" s="33"/>
      <c r="P298" s="37"/>
      <c r="Q298" s="33"/>
      <c r="R298" s="33"/>
      <c r="T298" s="33"/>
      <c r="U298" s="33"/>
      <c r="V298" s="33"/>
      <c r="W298" s="33"/>
      <c r="X298" s="33"/>
    </row>
    <row r="299" spans="1:24" s="34" customFormat="1">
      <c r="A299" s="39"/>
      <c r="B299" s="33"/>
      <c r="C299" s="96"/>
      <c r="D299" s="561"/>
      <c r="E299" s="561"/>
      <c r="F299" s="33"/>
      <c r="G299" s="96"/>
      <c r="H299" s="97"/>
      <c r="I299" s="33"/>
      <c r="J299" s="33"/>
      <c r="K299" s="1407"/>
      <c r="L299" s="96"/>
      <c r="M299" s="33"/>
      <c r="N299" s="37"/>
      <c r="O299" s="33"/>
      <c r="P299" s="37"/>
      <c r="Q299" s="33"/>
      <c r="R299" s="33"/>
      <c r="T299" s="33"/>
      <c r="U299" s="33"/>
      <c r="V299" s="33"/>
      <c r="W299" s="33"/>
      <c r="X299" s="33"/>
    </row>
    <row r="300" spans="1:24" s="34" customFormat="1">
      <c r="A300" s="39"/>
      <c r="B300" s="33"/>
      <c r="C300" s="98"/>
      <c r="D300" s="562"/>
      <c r="E300" s="562"/>
      <c r="F300" s="33"/>
      <c r="G300" s="98"/>
      <c r="H300" s="99"/>
      <c r="I300" s="33"/>
      <c r="J300" s="33"/>
      <c r="K300" s="1407"/>
      <c r="L300" s="98"/>
      <c r="M300" s="33"/>
      <c r="N300" s="37"/>
      <c r="O300" s="33"/>
      <c r="P300" s="37"/>
      <c r="Q300" s="33"/>
      <c r="R300" s="33"/>
      <c r="T300" s="33"/>
      <c r="U300" s="33"/>
      <c r="V300" s="33"/>
      <c r="W300" s="33"/>
      <c r="X300" s="33"/>
    </row>
    <row r="301" spans="1:24" s="34" customFormat="1">
      <c r="A301" s="39"/>
      <c r="B301" s="33"/>
      <c r="C301" s="98"/>
      <c r="D301" s="562"/>
      <c r="E301" s="562"/>
      <c r="F301" s="33"/>
      <c r="G301" s="98"/>
      <c r="H301" s="99"/>
      <c r="I301" s="33"/>
      <c r="J301" s="33"/>
      <c r="K301" s="1407"/>
      <c r="L301" s="98"/>
      <c r="M301" s="33"/>
      <c r="N301" s="37"/>
      <c r="O301" s="33"/>
      <c r="P301" s="37"/>
      <c r="Q301" s="33"/>
      <c r="R301" s="33"/>
      <c r="T301" s="33"/>
      <c r="U301" s="33"/>
      <c r="V301" s="33"/>
      <c r="W301" s="33"/>
      <c r="X301" s="33"/>
    </row>
    <row r="302" spans="1:24" s="34" customFormat="1">
      <c r="A302" s="39"/>
      <c r="B302" s="33"/>
      <c r="C302" s="96"/>
      <c r="D302" s="562"/>
      <c r="E302" s="562"/>
      <c r="F302" s="33"/>
      <c r="G302" s="98"/>
      <c r="H302" s="97"/>
      <c r="I302" s="33"/>
      <c r="J302" s="33"/>
      <c r="K302" s="1407"/>
      <c r="L302" s="96"/>
      <c r="M302" s="33"/>
      <c r="N302" s="37"/>
      <c r="O302" s="33"/>
      <c r="P302" s="37"/>
      <c r="Q302" s="33"/>
      <c r="R302" s="33"/>
      <c r="T302" s="33"/>
      <c r="U302" s="33"/>
      <c r="V302" s="33"/>
      <c r="W302" s="33"/>
      <c r="X302" s="33"/>
    </row>
    <row r="303" spans="1:24" s="34" customFormat="1">
      <c r="A303" s="39"/>
      <c r="B303" s="33"/>
      <c r="C303" s="98"/>
      <c r="D303" s="562"/>
      <c r="E303" s="562"/>
      <c r="F303" s="33"/>
      <c r="G303" s="98"/>
      <c r="H303" s="99"/>
      <c r="I303" s="33"/>
      <c r="J303" s="33"/>
      <c r="K303" s="1407"/>
      <c r="L303" s="98"/>
      <c r="M303" s="33"/>
      <c r="N303" s="37"/>
      <c r="O303" s="33"/>
      <c r="P303" s="37"/>
      <c r="Q303" s="33"/>
      <c r="R303" s="33"/>
      <c r="T303" s="33"/>
      <c r="U303" s="33"/>
      <c r="V303" s="33"/>
      <c r="W303" s="33"/>
      <c r="X303" s="33"/>
    </row>
    <row r="304" spans="1:24" s="34" customFormat="1">
      <c r="A304" s="39"/>
      <c r="B304" s="33"/>
      <c r="C304" s="96"/>
      <c r="D304" s="562"/>
      <c r="E304" s="562"/>
      <c r="F304" s="33"/>
      <c r="G304" s="96"/>
      <c r="H304" s="97"/>
      <c r="I304" s="33"/>
      <c r="J304" s="33"/>
      <c r="K304" s="1407"/>
      <c r="L304" s="96"/>
      <c r="M304" s="33"/>
      <c r="N304" s="37"/>
      <c r="O304" s="33"/>
      <c r="P304" s="37"/>
      <c r="Q304" s="33"/>
      <c r="R304" s="33"/>
      <c r="T304" s="33"/>
      <c r="U304" s="33"/>
      <c r="V304" s="33"/>
      <c r="W304" s="33"/>
      <c r="X304" s="33"/>
    </row>
    <row r="305" spans="1:24" s="34" customFormat="1">
      <c r="A305" s="39"/>
      <c r="B305" s="33"/>
      <c r="C305" s="96"/>
      <c r="D305" s="561"/>
      <c r="E305" s="561"/>
      <c r="F305" s="33"/>
      <c r="G305" s="96"/>
      <c r="H305" s="97"/>
      <c r="I305" s="33"/>
      <c r="J305" s="33"/>
      <c r="K305" s="1407"/>
      <c r="L305" s="96"/>
      <c r="M305" s="33"/>
      <c r="N305" s="37"/>
      <c r="O305" s="33"/>
      <c r="P305" s="37"/>
      <c r="Q305" s="33"/>
      <c r="R305" s="33"/>
      <c r="T305" s="33"/>
      <c r="U305" s="33"/>
      <c r="V305" s="33"/>
      <c r="W305" s="33"/>
      <c r="X305" s="33"/>
    </row>
    <row r="306" spans="1:24" s="34" customFormat="1">
      <c r="A306" s="39"/>
      <c r="B306" s="33"/>
      <c r="C306" s="96"/>
      <c r="D306" s="561"/>
      <c r="E306" s="561"/>
      <c r="F306" s="33"/>
      <c r="G306" s="96"/>
      <c r="H306" s="97"/>
      <c r="I306" s="33"/>
      <c r="J306" s="33"/>
      <c r="K306" s="1407"/>
      <c r="L306" s="96"/>
      <c r="M306" s="33"/>
      <c r="N306" s="37"/>
      <c r="O306" s="33"/>
      <c r="P306" s="37"/>
      <c r="Q306" s="33"/>
      <c r="R306" s="33"/>
      <c r="T306" s="33"/>
      <c r="U306" s="33"/>
      <c r="V306" s="33"/>
      <c r="W306" s="33"/>
      <c r="X306" s="33"/>
    </row>
    <row r="307" spans="1:24" s="34" customFormat="1">
      <c r="A307" s="39"/>
      <c r="B307" s="33"/>
      <c r="C307" s="96"/>
      <c r="D307" s="561"/>
      <c r="E307" s="561"/>
      <c r="F307" s="33"/>
      <c r="G307" s="96"/>
      <c r="H307" s="97"/>
      <c r="I307" s="33"/>
      <c r="J307" s="33"/>
      <c r="K307" s="1407"/>
      <c r="L307" s="96"/>
      <c r="M307" s="33"/>
      <c r="N307" s="37"/>
      <c r="O307" s="33"/>
      <c r="P307" s="37"/>
      <c r="Q307" s="33"/>
      <c r="R307" s="33"/>
      <c r="T307" s="33"/>
      <c r="U307" s="33"/>
      <c r="V307" s="33"/>
      <c r="W307" s="33"/>
      <c r="X307" s="33"/>
    </row>
    <row r="308" spans="1:24" s="34" customFormat="1">
      <c r="A308" s="39"/>
      <c r="B308" s="33"/>
      <c r="C308" s="96"/>
      <c r="D308" s="561"/>
      <c r="E308" s="561"/>
      <c r="F308" s="33"/>
      <c r="G308" s="96"/>
      <c r="H308" s="97"/>
      <c r="I308" s="33"/>
      <c r="J308" s="33"/>
      <c r="K308" s="1407"/>
      <c r="L308" s="96"/>
      <c r="M308" s="33"/>
      <c r="N308" s="37"/>
      <c r="O308" s="33"/>
      <c r="P308" s="37"/>
      <c r="Q308" s="33"/>
      <c r="R308" s="33"/>
      <c r="T308" s="33"/>
      <c r="U308" s="33"/>
      <c r="V308" s="33"/>
      <c r="W308" s="33"/>
      <c r="X308" s="33"/>
    </row>
    <row r="309" spans="1:24" s="34" customFormat="1">
      <c r="A309" s="39"/>
      <c r="B309" s="33"/>
      <c r="C309" s="96"/>
      <c r="D309" s="561"/>
      <c r="E309" s="561"/>
      <c r="F309" s="33"/>
      <c r="G309" s="96"/>
      <c r="H309" s="97"/>
      <c r="I309" s="33"/>
      <c r="J309" s="33"/>
      <c r="K309" s="1407"/>
      <c r="L309" s="96"/>
      <c r="M309" s="33"/>
      <c r="N309" s="37"/>
      <c r="O309" s="33"/>
      <c r="P309" s="37"/>
      <c r="Q309" s="33"/>
      <c r="R309" s="33"/>
      <c r="T309" s="33"/>
      <c r="U309" s="33"/>
      <c r="V309" s="33"/>
      <c r="W309" s="33"/>
      <c r="X309" s="33"/>
    </row>
    <row r="310" spans="1:24" s="34" customFormat="1">
      <c r="A310" s="39"/>
      <c r="B310" s="33"/>
      <c r="C310" s="96"/>
      <c r="D310" s="561"/>
      <c r="E310" s="561"/>
      <c r="F310" s="33"/>
      <c r="G310" s="96"/>
      <c r="H310" s="97"/>
      <c r="I310" s="33"/>
      <c r="J310" s="33"/>
      <c r="K310" s="1407"/>
      <c r="L310" s="96"/>
      <c r="M310" s="33"/>
      <c r="N310" s="37"/>
      <c r="O310" s="33"/>
      <c r="P310" s="37"/>
      <c r="Q310" s="33"/>
      <c r="R310" s="33"/>
      <c r="T310" s="33"/>
      <c r="U310" s="33"/>
      <c r="V310" s="33"/>
      <c r="W310" s="33"/>
      <c r="X310" s="33"/>
    </row>
    <row r="311" spans="1:24" s="34" customFormat="1">
      <c r="A311" s="39"/>
      <c r="B311" s="33"/>
      <c r="C311" s="96"/>
      <c r="D311" s="561"/>
      <c r="E311" s="561"/>
      <c r="F311" s="33"/>
      <c r="G311" s="96"/>
      <c r="H311" s="97"/>
      <c r="I311" s="33"/>
      <c r="J311" s="33"/>
      <c r="K311" s="1407"/>
      <c r="L311" s="96"/>
      <c r="M311" s="33"/>
      <c r="N311" s="37"/>
      <c r="O311" s="33"/>
      <c r="P311" s="37"/>
      <c r="Q311" s="33"/>
      <c r="R311" s="33"/>
      <c r="T311" s="33"/>
      <c r="U311" s="33"/>
      <c r="V311" s="33"/>
      <c r="W311" s="33"/>
      <c r="X311" s="33"/>
    </row>
    <row r="312" spans="1:24" s="34" customFormat="1">
      <c r="A312" s="39"/>
      <c r="B312" s="33"/>
      <c r="C312" s="96"/>
      <c r="D312" s="561"/>
      <c r="E312" s="561"/>
      <c r="F312" s="33"/>
      <c r="G312" s="96"/>
      <c r="H312" s="97"/>
      <c r="I312" s="33"/>
      <c r="J312" s="33"/>
      <c r="K312" s="1407"/>
      <c r="L312" s="96"/>
      <c r="M312" s="33"/>
      <c r="N312" s="37"/>
      <c r="O312" s="33"/>
      <c r="P312" s="37"/>
      <c r="Q312" s="33"/>
      <c r="R312" s="33"/>
      <c r="T312" s="33"/>
      <c r="U312" s="33"/>
      <c r="V312" s="33"/>
      <c r="W312" s="33"/>
      <c r="X312" s="33"/>
    </row>
    <row r="313" spans="1:24" s="34" customFormat="1">
      <c r="A313" s="39"/>
      <c r="B313" s="33"/>
      <c r="C313" s="96"/>
      <c r="D313" s="561"/>
      <c r="E313" s="561"/>
      <c r="F313" s="33"/>
      <c r="G313" s="96"/>
      <c r="H313" s="97"/>
      <c r="I313" s="33"/>
      <c r="J313" s="33"/>
      <c r="K313" s="1407"/>
      <c r="L313" s="96"/>
      <c r="M313" s="33"/>
      <c r="N313" s="37"/>
      <c r="O313" s="33"/>
      <c r="P313" s="37"/>
      <c r="Q313" s="33"/>
      <c r="R313" s="33"/>
      <c r="T313" s="33"/>
      <c r="U313" s="33"/>
      <c r="V313" s="33"/>
      <c r="W313" s="33"/>
      <c r="X313" s="33"/>
    </row>
    <row r="314" spans="1:24" s="34" customFormat="1">
      <c r="A314" s="39"/>
      <c r="B314" s="33"/>
      <c r="C314" s="96"/>
      <c r="D314" s="561"/>
      <c r="E314" s="561"/>
      <c r="F314" s="33"/>
      <c r="G314" s="96"/>
      <c r="H314" s="97"/>
      <c r="I314" s="33"/>
      <c r="J314" s="33"/>
      <c r="K314" s="1407"/>
      <c r="L314" s="96"/>
      <c r="M314" s="33"/>
      <c r="N314" s="37"/>
      <c r="O314" s="33"/>
      <c r="P314" s="37"/>
      <c r="Q314" s="33"/>
      <c r="R314" s="33"/>
      <c r="T314" s="33"/>
      <c r="U314" s="33"/>
      <c r="V314" s="33"/>
      <c r="W314" s="33"/>
      <c r="X314" s="33"/>
    </row>
    <row r="315" spans="1:24" s="34" customFormat="1">
      <c r="A315" s="39"/>
      <c r="B315" s="33"/>
      <c r="C315" s="96"/>
      <c r="D315" s="561"/>
      <c r="E315" s="561"/>
      <c r="F315" s="33"/>
      <c r="G315" s="96"/>
      <c r="H315" s="97"/>
      <c r="I315" s="33"/>
      <c r="J315" s="33"/>
      <c r="K315" s="1407"/>
      <c r="L315" s="96"/>
      <c r="M315" s="33"/>
      <c r="N315" s="37"/>
      <c r="O315" s="33"/>
      <c r="P315" s="37"/>
      <c r="Q315" s="33"/>
      <c r="R315" s="33"/>
      <c r="T315" s="33"/>
      <c r="U315" s="33"/>
      <c r="V315" s="33"/>
      <c r="W315" s="33"/>
      <c r="X315" s="33"/>
    </row>
    <row r="316" spans="1:24" s="34" customFormat="1">
      <c r="A316" s="39"/>
      <c r="B316" s="33"/>
      <c r="C316" s="96"/>
      <c r="D316" s="561"/>
      <c r="E316" s="561"/>
      <c r="F316" s="33"/>
      <c r="G316" s="96"/>
      <c r="H316" s="97"/>
      <c r="I316" s="33"/>
      <c r="J316" s="33"/>
      <c r="K316" s="1407"/>
      <c r="L316" s="96"/>
      <c r="M316" s="33"/>
      <c r="N316" s="37"/>
      <c r="O316" s="33"/>
      <c r="P316" s="37"/>
      <c r="Q316" s="33"/>
      <c r="R316" s="33"/>
      <c r="T316" s="33"/>
      <c r="U316" s="33"/>
      <c r="V316" s="33"/>
      <c r="W316" s="33"/>
      <c r="X316" s="33"/>
    </row>
    <row r="317" spans="1:24" s="34" customFormat="1">
      <c r="A317" s="39"/>
      <c r="B317" s="33"/>
      <c r="C317" s="100"/>
      <c r="D317" s="563"/>
      <c r="E317" s="563"/>
      <c r="F317" s="33"/>
      <c r="G317" s="100"/>
      <c r="H317" s="101"/>
      <c r="I317" s="33"/>
      <c r="J317" s="33"/>
      <c r="K317" s="1407"/>
      <c r="L317" s="100"/>
      <c r="M317" s="33"/>
      <c r="N317" s="37"/>
      <c r="O317" s="33"/>
      <c r="P317" s="37"/>
      <c r="Q317" s="33"/>
      <c r="R317" s="33"/>
      <c r="T317" s="33"/>
      <c r="U317" s="33"/>
      <c r="V317" s="33"/>
      <c r="W317" s="33"/>
      <c r="X317" s="33"/>
    </row>
    <row r="318" spans="1:24" s="34" customFormat="1">
      <c r="A318" s="39"/>
      <c r="B318" s="33"/>
      <c r="C318" s="102"/>
      <c r="D318" s="563"/>
      <c r="E318" s="563"/>
      <c r="F318" s="33"/>
      <c r="G318" s="100"/>
      <c r="H318" s="101"/>
      <c r="I318" s="33"/>
      <c r="J318" s="33"/>
      <c r="K318" s="1407"/>
      <c r="L318" s="100"/>
      <c r="M318" s="33"/>
      <c r="N318" s="37"/>
      <c r="O318" s="33"/>
      <c r="P318" s="37"/>
      <c r="Q318" s="33"/>
      <c r="R318" s="33"/>
      <c r="T318" s="33"/>
      <c r="U318" s="33"/>
      <c r="V318" s="33"/>
      <c r="W318" s="33"/>
      <c r="X318" s="33"/>
    </row>
    <row r="319" spans="1:24" s="34" customFormat="1">
      <c r="A319" s="39"/>
      <c r="B319" s="33"/>
      <c r="C319" s="100"/>
      <c r="D319" s="563"/>
      <c r="E319" s="563"/>
      <c r="F319" s="33"/>
      <c r="G319" s="100"/>
      <c r="H319" s="101"/>
      <c r="I319" s="33"/>
      <c r="J319" s="33"/>
      <c r="K319" s="1407"/>
      <c r="L319" s="100"/>
      <c r="M319" s="33"/>
      <c r="N319" s="37"/>
      <c r="O319" s="33"/>
      <c r="P319" s="37"/>
      <c r="Q319" s="33"/>
      <c r="R319" s="33"/>
      <c r="T319" s="33"/>
      <c r="U319" s="33"/>
      <c r="V319" s="33"/>
      <c r="W319" s="33"/>
      <c r="X319" s="33"/>
    </row>
    <row r="320" spans="1:24" s="34" customFormat="1">
      <c r="A320" s="39"/>
      <c r="B320" s="33"/>
      <c r="C320" s="100"/>
      <c r="D320" s="563"/>
      <c r="E320" s="563"/>
      <c r="F320" s="33"/>
      <c r="G320" s="100"/>
      <c r="H320" s="101"/>
      <c r="I320" s="33"/>
      <c r="J320" s="33"/>
      <c r="K320" s="1407"/>
      <c r="L320" s="100"/>
      <c r="M320" s="33"/>
      <c r="N320" s="37"/>
      <c r="O320" s="33"/>
      <c r="P320" s="37"/>
      <c r="Q320" s="33"/>
      <c r="R320" s="33"/>
      <c r="T320" s="33"/>
      <c r="U320" s="33"/>
      <c r="V320" s="33"/>
      <c r="W320" s="33"/>
      <c r="X320" s="33"/>
    </row>
    <row r="321" spans="1:24" s="34" customFormat="1">
      <c r="A321" s="39"/>
      <c r="B321" s="33"/>
      <c r="C321" s="100"/>
      <c r="D321" s="563"/>
      <c r="E321" s="563"/>
      <c r="F321" s="33"/>
      <c r="G321" s="100"/>
      <c r="H321" s="101"/>
      <c r="I321" s="33"/>
      <c r="J321" s="33"/>
      <c r="K321" s="1407"/>
      <c r="L321" s="100"/>
      <c r="M321" s="33"/>
      <c r="N321" s="37"/>
      <c r="O321" s="33"/>
      <c r="P321" s="37"/>
      <c r="Q321" s="33"/>
      <c r="R321" s="33"/>
      <c r="T321" s="33"/>
      <c r="U321" s="33"/>
      <c r="V321" s="33"/>
      <c r="W321" s="33"/>
      <c r="X321" s="33"/>
    </row>
    <row r="322" spans="1:24" s="34" customFormat="1">
      <c r="A322" s="39"/>
      <c r="B322" s="33"/>
      <c r="C322" s="100"/>
      <c r="D322" s="563"/>
      <c r="E322" s="563"/>
      <c r="F322" s="33"/>
      <c r="G322" s="100"/>
      <c r="H322" s="101"/>
      <c r="I322" s="33"/>
      <c r="J322" s="33"/>
      <c r="K322" s="1407"/>
      <c r="L322" s="100"/>
      <c r="M322" s="33"/>
      <c r="N322" s="37"/>
      <c r="O322" s="33"/>
      <c r="P322" s="37"/>
      <c r="Q322" s="33"/>
      <c r="R322" s="33"/>
      <c r="T322" s="33"/>
      <c r="U322" s="33"/>
      <c r="V322" s="33"/>
      <c r="W322" s="33"/>
      <c r="X322" s="33"/>
    </row>
    <row r="323" spans="1:24" s="34" customFormat="1">
      <c r="A323" s="39"/>
      <c r="B323" s="33"/>
      <c r="C323" s="100"/>
      <c r="D323" s="563"/>
      <c r="E323" s="563"/>
      <c r="F323" s="33"/>
      <c r="G323" s="100"/>
      <c r="H323" s="101"/>
      <c r="I323" s="33"/>
      <c r="J323" s="33"/>
      <c r="K323" s="1407"/>
      <c r="L323" s="100"/>
      <c r="M323" s="33"/>
      <c r="N323" s="37"/>
      <c r="O323" s="33"/>
      <c r="P323" s="37"/>
      <c r="Q323" s="33"/>
      <c r="R323" s="33"/>
      <c r="T323" s="33"/>
      <c r="U323" s="33"/>
      <c r="V323" s="33"/>
      <c r="W323" s="33"/>
      <c r="X323" s="33"/>
    </row>
    <row r="324" spans="1:24" s="34" customFormat="1">
      <c r="A324" s="39"/>
      <c r="B324" s="33"/>
      <c r="C324" s="100"/>
      <c r="D324" s="563"/>
      <c r="E324" s="563"/>
      <c r="F324" s="33"/>
      <c r="G324" s="100"/>
      <c r="H324" s="101"/>
      <c r="I324" s="33"/>
      <c r="J324" s="33"/>
      <c r="K324" s="1407"/>
      <c r="L324" s="100"/>
      <c r="M324" s="33"/>
      <c r="N324" s="37"/>
      <c r="O324" s="33"/>
      <c r="P324" s="37"/>
      <c r="Q324" s="33"/>
      <c r="R324" s="33"/>
      <c r="T324" s="33"/>
      <c r="U324" s="33"/>
      <c r="V324" s="33"/>
      <c r="W324" s="33"/>
      <c r="X324" s="33"/>
    </row>
    <row r="325" spans="1:24" s="34" customFormat="1">
      <c r="A325" s="39"/>
      <c r="B325" s="33"/>
      <c r="C325" s="100"/>
      <c r="D325" s="563"/>
      <c r="E325" s="563"/>
      <c r="F325" s="33"/>
      <c r="G325" s="100"/>
      <c r="H325" s="101"/>
      <c r="I325" s="33"/>
      <c r="J325" s="33"/>
      <c r="K325" s="1407"/>
      <c r="L325" s="100"/>
      <c r="M325" s="33"/>
      <c r="N325" s="37"/>
      <c r="O325" s="33"/>
      <c r="P325" s="37"/>
      <c r="Q325" s="33"/>
      <c r="R325" s="33"/>
      <c r="T325" s="33"/>
      <c r="U325" s="33"/>
      <c r="V325" s="33"/>
      <c r="W325" s="33"/>
      <c r="X325" s="33"/>
    </row>
    <row r="326" spans="1:24" s="34" customFormat="1">
      <c r="A326" s="39"/>
      <c r="B326" s="33"/>
      <c r="C326" s="100"/>
      <c r="D326" s="563"/>
      <c r="E326" s="563"/>
      <c r="F326" s="33"/>
      <c r="G326" s="100"/>
      <c r="H326" s="101"/>
      <c r="I326" s="33"/>
      <c r="J326" s="33"/>
      <c r="K326" s="1407"/>
      <c r="L326" s="100"/>
      <c r="M326" s="33"/>
      <c r="N326" s="37"/>
      <c r="O326" s="33"/>
      <c r="P326" s="37"/>
      <c r="Q326" s="33"/>
      <c r="R326" s="33"/>
      <c r="T326" s="33"/>
      <c r="U326" s="33"/>
      <c r="V326" s="33"/>
      <c r="W326" s="33"/>
      <c r="X326" s="33"/>
    </row>
    <row r="327" spans="1:24" s="34" customFormat="1">
      <c r="A327" s="39"/>
      <c r="B327" s="33"/>
      <c r="C327" s="100"/>
      <c r="D327" s="563"/>
      <c r="E327" s="563"/>
      <c r="F327" s="33"/>
      <c r="G327" s="100"/>
      <c r="H327" s="101"/>
      <c r="I327" s="33"/>
      <c r="J327" s="33"/>
      <c r="K327" s="1407"/>
      <c r="L327" s="100"/>
      <c r="M327" s="33"/>
      <c r="N327" s="37"/>
      <c r="O327" s="33"/>
      <c r="P327" s="37"/>
      <c r="Q327" s="33"/>
      <c r="R327" s="33"/>
      <c r="T327" s="33"/>
      <c r="U327" s="33"/>
      <c r="V327" s="33"/>
      <c r="W327" s="33"/>
      <c r="X327" s="33"/>
    </row>
    <row r="328" spans="1:24" s="34" customFormat="1">
      <c r="A328" s="39"/>
      <c r="B328" s="33"/>
      <c r="C328" s="100"/>
      <c r="D328" s="563"/>
      <c r="E328" s="563"/>
      <c r="F328" s="33"/>
      <c r="G328" s="100"/>
      <c r="H328" s="101"/>
      <c r="I328" s="33"/>
      <c r="J328" s="33"/>
      <c r="K328" s="1407"/>
      <c r="L328" s="100"/>
      <c r="M328" s="33"/>
      <c r="N328" s="37"/>
      <c r="O328" s="33"/>
      <c r="P328" s="37"/>
      <c r="Q328" s="33"/>
      <c r="R328" s="33"/>
      <c r="T328" s="33"/>
      <c r="U328" s="33"/>
      <c r="V328" s="33"/>
      <c r="W328" s="33"/>
      <c r="X328" s="33"/>
    </row>
    <row r="329" spans="1:24" s="34" customFormat="1">
      <c r="A329" s="39"/>
      <c r="B329" s="33"/>
      <c r="C329" s="100"/>
      <c r="D329" s="563"/>
      <c r="E329" s="563"/>
      <c r="F329" s="33"/>
      <c r="G329" s="100"/>
      <c r="H329" s="101"/>
      <c r="I329" s="33"/>
      <c r="J329" s="33"/>
      <c r="K329" s="1407"/>
      <c r="L329" s="100"/>
      <c r="M329" s="33"/>
      <c r="N329" s="37"/>
      <c r="O329" s="33"/>
      <c r="P329" s="37"/>
      <c r="Q329" s="33"/>
      <c r="R329" s="33"/>
      <c r="T329" s="33"/>
      <c r="U329" s="33"/>
      <c r="V329" s="33"/>
      <c r="W329" s="33"/>
      <c r="X329" s="33"/>
    </row>
    <row r="330" spans="1:24" s="34" customFormat="1">
      <c r="A330" s="39"/>
      <c r="B330" s="33"/>
      <c r="C330" s="100"/>
      <c r="D330" s="563"/>
      <c r="E330" s="563"/>
      <c r="F330" s="33"/>
      <c r="G330" s="100"/>
      <c r="H330" s="101"/>
      <c r="I330" s="33"/>
      <c r="J330" s="33"/>
      <c r="K330" s="1407"/>
      <c r="L330" s="100"/>
      <c r="M330" s="33"/>
      <c r="N330" s="37"/>
      <c r="O330" s="33"/>
      <c r="P330" s="37"/>
      <c r="Q330" s="33"/>
      <c r="R330" s="33"/>
      <c r="T330" s="33"/>
      <c r="U330" s="33"/>
      <c r="V330" s="33"/>
      <c r="W330" s="33"/>
      <c r="X330" s="33"/>
    </row>
    <row r="331" spans="1:24" s="34" customFormat="1">
      <c r="A331" s="39"/>
      <c r="B331" s="33"/>
      <c r="C331" s="100"/>
      <c r="D331" s="563"/>
      <c r="E331" s="563"/>
      <c r="F331" s="33"/>
      <c r="G331" s="100"/>
      <c r="H331" s="101"/>
      <c r="I331" s="33"/>
      <c r="J331" s="33"/>
      <c r="K331" s="1407"/>
      <c r="L331" s="100"/>
      <c r="M331" s="33"/>
      <c r="N331" s="37"/>
      <c r="O331" s="33"/>
      <c r="P331" s="37"/>
      <c r="Q331" s="33"/>
      <c r="R331" s="33"/>
      <c r="T331" s="33"/>
      <c r="U331" s="33"/>
      <c r="V331" s="33"/>
      <c r="W331" s="33"/>
      <c r="X331" s="33"/>
    </row>
    <row r="332" spans="1:24" s="34" customFormat="1">
      <c r="A332" s="39"/>
      <c r="B332" s="33"/>
      <c r="C332" s="100"/>
      <c r="D332" s="563"/>
      <c r="E332" s="563"/>
      <c r="F332" s="33"/>
      <c r="G332" s="100"/>
      <c r="H332" s="101"/>
      <c r="I332" s="33"/>
      <c r="J332" s="33"/>
      <c r="K332" s="1407"/>
      <c r="L332" s="100"/>
      <c r="M332" s="33"/>
      <c r="N332" s="37"/>
      <c r="O332" s="33"/>
      <c r="P332" s="37"/>
      <c r="Q332" s="33"/>
      <c r="R332" s="33"/>
      <c r="T332" s="33"/>
      <c r="U332" s="33"/>
      <c r="V332" s="33"/>
      <c r="W332" s="33"/>
      <c r="X332" s="33"/>
    </row>
    <row r="333" spans="1:24" s="34" customFormat="1">
      <c r="A333" s="39"/>
      <c r="B333" s="33"/>
      <c r="C333" s="100"/>
      <c r="D333" s="563"/>
      <c r="E333" s="563"/>
      <c r="F333" s="33"/>
      <c r="G333" s="100"/>
      <c r="H333" s="101"/>
      <c r="I333" s="33"/>
      <c r="J333" s="33"/>
      <c r="K333" s="1407"/>
      <c r="L333" s="100"/>
      <c r="M333" s="33"/>
      <c r="N333" s="37"/>
      <c r="O333" s="33"/>
      <c r="P333" s="37"/>
      <c r="Q333" s="33"/>
      <c r="R333" s="33"/>
      <c r="T333" s="33"/>
      <c r="U333" s="33"/>
      <c r="V333" s="33"/>
      <c r="W333" s="33"/>
      <c r="X333" s="33"/>
    </row>
    <row r="334" spans="1:24" s="34" customFormat="1">
      <c r="A334" s="39"/>
      <c r="B334" s="33"/>
      <c r="C334" s="32"/>
      <c r="D334" s="510"/>
      <c r="E334" s="563"/>
      <c r="F334" s="33"/>
      <c r="G334" s="32"/>
      <c r="H334" s="103"/>
      <c r="I334" s="33"/>
      <c r="J334" s="33"/>
      <c r="K334" s="1407"/>
      <c r="L334" s="32"/>
      <c r="M334" s="33"/>
      <c r="N334" s="37"/>
      <c r="O334" s="33"/>
      <c r="P334" s="37"/>
      <c r="Q334" s="33"/>
      <c r="R334" s="33"/>
      <c r="T334" s="33"/>
      <c r="U334" s="33"/>
      <c r="V334" s="33"/>
      <c r="W334" s="33"/>
      <c r="X334" s="33"/>
    </row>
    <row r="335" spans="1:24" s="34" customFormat="1">
      <c r="A335" s="39"/>
      <c r="B335" s="33"/>
      <c r="C335" s="32"/>
      <c r="D335" s="510"/>
      <c r="E335" s="563"/>
      <c r="F335" s="33"/>
      <c r="G335" s="32"/>
      <c r="H335" s="103"/>
      <c r="I335" s="33"/>
      <c r="J335" s="33"/>
      <c r="K335" s="1407"/>
      <c r="L335" s="32"/>
      <c r="M335" s="33"/>
      <c r="N335" s="37"/>
      <c r="O335" s="33"/>
      <c r="P335" s="37"/>
      <c r="Q335" s="33"/>
      <c r="R335" s="33"/>
      <c r="T335" s="33"/>
      <c r="U335" s="33"/>
      <c r="V335" s="33"/>
      <c r="W335" s="33"/>
      <c r="X335" s="33"/>
    </row>
    <row r="336" spans="1:24" s="34" customFormat="1">
      <c r="A336" s="39"/>
      <c r="B336" s="33"/>
      <c r="C336" s="32"/>
      <c r="D336" s="510"/>
      <c r="E336" s="563"/>
      <c r="F336" s="33"/>
      <c r="G336" s="32"/>
      <c r="H336" s="103"/>
      <c r="I336" s="33"/>
      <c r="J336" s="33"/>
      <c r="K336" s="1407"/>
      <c r="L336" s="32"/>
      <c r="M336" s="33"/>
      <c r="N336" s="37"/>
      <c r="O336" s="33"/>
      <c r="P336" s="37"/>
      <c r="Q336" s="33"/>
      <c r="R336" s="33"/>
      <c r="T336" s="33"/>
      <c r="U336" s="33"/>
      <c r="V336" s="33"/>
      <c r="W336" s="33"/>
      <c r="X336" s="33"/>
    </row>
    <row r="337" spans="1:24" s="34" customFormat="1">
      <c r="A337" s="39"/>
      <c r="B337" s="33"/>
      <c r="C337" s="32"/>
      <c r="D337" s="510"/>
      <c r="E337" s="563"/>
      <c r="F337" s="33"/>
      <c r="G337" s="32"/>
      <c r="H337" s="103"/>
      <c r="I337" s="33"/>
      <c r="J337" s="33"/>
      <c r="K337" s="1407"/>
      <c r="L337" s="32"/>
      <c r="M337" s="33"/>
      <c r="N337" s="37"/>
      <c r="O337" s="33"/>
      <c r="P337" s="37"/>
      <c r="Q337" s="33"/>
      <c r="R337" s="33"/>
      <c r="T337" s="33"/>
      <c r="U337" s="33"/>
      <c r="V337" s="33"/>
      <c r="W337" s="33"/>
      <c r="X337" s="33"/>
    </row>
    <row r="338" spans="1:24" s="34" customFormat="1">
      <c r="A338" s="39"/>
      <c r="B338" s="33"/>
      <c r="C338" s="32"/>
      <c r="D338" s="510"/>
      <c r="E338" s="563"/>
      <c r="F338" s="33"/>
      <c r="G338" s="32"/>
      <c r="H338" s="103"/>
      <c r="I338" s="33"/>
      <c r="J338" s="33"/>
      <c r="K338" s="1407"/>
      <c r="L338" s="32"/>
      <c r="M338" s="33"/>
      <c r="N338" s="37"/>
      <c r="O338" s="33"/>
      <c r="P338" s="37"/>
      <c r="Q338" s="33"/>
      <c r="R338" s="33"/>
      <c r="T338" s="33"/>
      <c r="U338" s="33"/>
      <c r="V338" s="33"/>
      <c r="W338" s="33"/>
      <c r="X338" s="33"/>
    </row>
    <row r="339" spans="1:24" s="34" customFormat="1">
      <c r="A339" s="39"/>
      <c r="B339" s="33"/>
      <c r="C339" s="32"/>
      <c r="D339" s="510"/>
      <c r="E339" s="510"/>
      <c r="F339" s="33"/>
      <c r="G339" s="32"/>
      <c r="H339" s="103"/>
      <c r="I339" s="33"/>
      <c r="J339" s="33"/>
      <c r="K339" s="1407"/>
      <c r="L339" s="32"/>
      <c r="M339" s="33"/>
      <c r="N339" s="37"/>
      <c r="O339" s="33"/>
      <c r="P339" s="37"/>
      <c r="Q339" s="33"/>
      <c r="R339" s="33"/>
      <c r="T339" s="33"/>
      <c r="U339" s="33"/>
      <c r="V339" s="33"/>
      <c r="W339" s="33"/>
      <c r="X339" s="33"/>
    </row>
    <row r="340" spans="1:24" s="34" customFormat="1">
      <c r="A340" s="39"/>
      <c r="B340" s="33"/>
      <c r="C340" s="32"/>
      <c r="D340" s="510"/>
      <c r="E340" s="563"/>
      <c r="F340" s="33"/>
      <c r="G340" s="32"/>
      <c r="H340" s="103"/>
      <c r="I340" s="33"/>
      <c r="J340" s="33"/>
      <c r="K340" s="1407"/>
      <c r="L340" s="32"/>
      <c r="M340" s="33"/>
      <c r="N340" s="37"/>
      <c r="O340" s="33"/>
      <c r="P340" s="37"/>
      <c r="Q340" s="33"/>
      <c r="R340" s="33"/>
      <c r="T340" s="33"/>
      <c r="U340" s="33"/>
      <c r="V340" s="33"/>
      <c r="W340" s="33"/>
      <c r="X340" s="33"/>
    </row>
    <row r="341" spans="1:24" s="34" customFormat="1">
      <c r="A341" s="39"/>
      <c r="B341" s="33"/>
      <c r="C341" s="32"/>
      <c r="D341" s="510"/>
      <c r="E341" s="563"/>
      <c r="F341" s="33"/>
      <c r="G341" s="32"/>
      <c r="H341" s="103"/>
      <c r="I341" s="33"/>
      <c r="J341" s="33"/>
      <c r="K341" s="1407"/>
      <c r="L341" s="32"/>
      <c r="M341" s="33"/>
      <c r="N341" s="37"/>
      <c r="O341" s="33"/>
      <c r="P341" s="37"/>
      <c r="Q341" s="33"/>
      <c r="R341" s="33"/>
      <c r="T341" s="33"/>
      <c r="U341" s="33"/>
      <c r="V341" s="33"/>
      <c r="W341" s="33"/>
      <c r="X341" s="33"/>
    </row>
    <row r="342" spans="1:24" s="34" customFormat="1">
      <c r="A342" s="39"/>
      <c r="B342" s="33"/>
      <c r="C342" s="32"/>
      <c r="D342" s="510"/>
      <c r="E342" s="563"/>
      <c r="F342" s="33"/>
      <c r="G342" s="32"/>
      <c r="H342" s="103"/>
      <c r="I342" s="33"/>
      <c r="J342" s="33"/>
      <c r="K342" s="1407"/>
      <c r="L342" s="32"/>
      <c r="M342" s="33"/>
      <c r="N342" s="37"/>
      <c r="O342" s="33"/>
      <c r="P342" s="37"/>
      <c r="Q342" s="33"/>
      <c r="R342" s="33"/>
      <c r="T342" s="33"/>
      <c r="U342" s="33"/>
      <c r="V342" s="33"/>
      <c r="W342" s="33"/>
      <c r="X342" s="33"/>
    </row>
    <row r="343" spans="1:24" s="34" customFormat="1">
      <c r="A343" s="39"/>
      <c r="B343" s="33"/>
      <c r="C343" s="32"/>
      <c r="D343" s="510"/>
      <c r="E343" s="510"/>
      <c r="F343" s="33"/>
      <c r="G343" s="32"/>
      <c r="H343" s="103"/>
      <c r="I343" s="33"/>
      <c r="J343" s="33"/>
      <c r="K343" s="1407"/>
      <c r="L343" s="32"/>
      <c r="M343" s="33"/>
      <c r="N343" s="37"/>
      <c r="O343" s="33"/>
      <c r="P343" s="37"/>
      <c r="Q343" s="33"/>
      <c r="R343" s="33"/>
      <c r="T343" s="33"/>
      <c r="U343" s="33"/>
      <c r="V343" s="33"/>
      <c r="W343" s="33"/>
      <c r="X343" s="33"/>
    </row>
    <row r="344" spans="1:24" s="34" customFormat="1">
      <c r="A344" s="39"/>
      <c r="B344" s="33"/>
      <c r="C344" s="32"/>
      <c r="D344" s="510"/>
      <c r="E344" s="510"/>
      <c r="F344" s="33"/>
      <c r="G344" s="32"/>
      <c r="H344" s="103"/>
      <c r="I344" s="33"/>
      <c r="J344" s="33"/>
      <c r="K344" s="1407"/>
      <c r="L344" s="32"/>
      <c r="M344" s="33"/>
      <c r="N344" s="37"/>
      <c r="O344" s="33"/>
      <c r="P344" s="37"/>
      <c r="Q344" s="33"/>
      <c r="R344" s="33"/>
      <c r="T344" s="33"/>
      <c r="U344" s="33"/>
      <c r="V344" s="33"/>
      <c r="W344" s="33"/>
      <c r="X344" s="33"/>
    </row>
    <row r="345" spans="1:24" s="34" customFormat="1" ht="15.6">
      <c r="A345" s="39"/>
      <c r="B345" s="33"/>
      <c r="C345" s="104"/>
      <c r="D345" s="510"/>
      <c r="E345" s="510"/>
      <c r="F345" s="33"/>
      <c r="G345" s="32"/>
      <c r="H345" s="103"/>
      <c r="I345" s="33"/>
      <c r="J345" s="33"/>
      <c r="K345" s="1407"/>
      <c r="L345" s="32"/>
      <c r="M345" s="33"/>
      <c r="N345" s="37"/>
      <c r="O345" s="33"/>
      <c r="P345" s="37"/>
      <c r="Q345" s="33"/>
      <c r="R345" s="33"/>
      <c r="T345" s="33"/>
      <c r="U345" s="33"/>
      <c r="V345" s="33"/>
      <c r="W345" s="33"/>
      <c r="X345" s="33"/>
    </row>
    <row r="346" spans="1:24" s="34" customFormat="1" ht="15.6">
      <c r="A346" s="39"/>
      <c r="B346" s="33"/>
      <c r="C346" s="105"/>
      <c r="D346" s="510"/>
      <c r="E346" s="510"/>
      <c r="F346" s="33"/>
      <c r="G346" s="32"/>
      <c r="H346" s="103"/>
      <c r="I346" s="33"/>
      <c r="J346" s="33"/>
      <c r="K346" s="1407"/>
      <c r="L346" s="32"/>
      <c r="M346" s="33"/>
      <c r="N346" s="37"/>
      <c r="O346" s="33"/>
      <c r="P346" s="37"/>
      <c r="Q346" s="33"/>
      <c r="R346" s="33"/>
      <c r="T346" s="33"/>
      <c r="U346" s="33"/>
      <c r="V346" s="33"/>
      <c r="W346" s="33"/>
      <c r="X346" s="33"/>
    </row>
    <row r="347" spans="1:24" s="34" customFormat="1" ht="15.6">
      <c r="A347" s="39"/>
      <c r="B347" s="33"/>
      <c r="C347" s="105"/>
      <c r="D347" s="510"/>
      <c r="E347" s="510"/>
      <c r="F347" s="33"/>
      <c r="G347" s="32"/>
      <c r="H347" s="103"/>
      <c r="I347" s="33"/>
      <c r="J347" s="33"/>
      <c r="K347" s="1407"/>
      <c r="L347" s="32"/>
      <c r="M347" s="33"/>
      <c r="N347" s="37"/>
      <c r="O347" s="33"/>
      <c r="P347" s="37"/>
      <c r="Q347" s="33"/>
      <c r="R347" s="33"/>
      <c r="T347" s="33"/>
      <c r="U347" s="33"/>
      <c r="V347" s="33"/>
      <c r="W347" s="33"/>
      <c r="X347" s="33"/>
    </row>
    <row r="348" spans="1:24" s="34" customFormat="1" ht="15.6">
      <c r="A348" s="39"/>
      <c r="B348" s="33"/>
      <c r="C348" s="105"/>
      <c r="D348" s="510"/>
      <c r="E348" s="510"/>
      <c r="F348" s="33"/>
      <c r="G348" s="32"/>
      <c r="H348" s="103"/>
      <c r="I348" s="33"/>
      <c r="J348" s="33"/>
      <c r="K348" s="1407"/>
      <c r="L348" s="32"/>
      <c r="M348" s="33"/>
      <c r="N348" s="37"/>
      <c r="O348" s="33"/>
      <c r="P348" s="37"/>
      <c r="Q348" s="33"/>
      <c r="R348" s="33"/>
      <c r="T348" s="33"/>
      <c r="U348" s="33"/>
      <c r="V348" s="33"/>
      <c r="W348" s="33"/>
      <c r="X348" s="33"/>
    </row>
    <row r="349" spans="1:24" s="34" customFormat="1" ht="15.6">
      <c r="A349" s="39"/>
      <c r="B349" s="33"/>
      <c r="C349" s="105"/>
      <c r="D349" s="510"/>
      <c r="E349" s="510"/>
      <c r="F349" s="33"/>
      <c r="G349" s="32"/>
      <c r="H349" s="103"/>
      <c r="I349" s="33"/>
      <c r="J349" s="33"/>
      <c r="K349" s="1407"/>
      <c r="L349" s="32"/>
      <c r="M349" s="33"/>
      <c r="N349" s="37"/>
      <c r="O349" s="33"/>
      <c r="P349" s="37"/>
      <c r="Q349" s="33"/>
      <c r="R349" s="33"/>
      <c r="T349" s="33"/>
      <c r="U349" s="33"/>
      <c r="V349" s="33"/>
      <c r="W349" s="33"/>
      <c r="X349" s="33"/>
    </row>
    <row r="350" spans="1:24" s="34" customFormat="1">
      <c r="A350" s="39"/>
      <c r="B350" s="33"/>
      <c r="C350" s="32"/>
      <c r="D350" s="510"/>
      <c r="E350" s="510"/>
      <c r="F350" s="33"/>
      <c r="G350" s="32"/>
      <c r="H350" s="103"/>
      <c r="I350" s="33"/>
      <c r="J350" s="33"/>
      <c r="K350" s="1407"/>
      <c r="L350" s="32"/>
      <c r="M350" s="33"/>
      <c r="N350" s="37"/>
      <c r="O350" s="33"/>
      <c r="P350" s="37"/>
      <c r="Q350" s="33"/>
      <c r="R350" s="33"/>
      <c r="T350" s="33"/>
      <c r="U350" s="33"/>
      <c r="V350" s="33"/>
      <c r="W350" s="33"/>
      <c r="X350" s="33"/>
    </row>
    <row r="351" spans="1:24" s="34" customFormat="1" ht="15.6">
      <c r="A351" s="39"/>
      <c r="B351" s="33"/>
      <c r="C351" s="105"/>
      <c r="D351" s="510"/>
      <c r="E351" s="510"/>
      <c r="F351" s="33"/>
      <c r="G351" s="32"/>
      <c r="H351" s="103"/>
      <c r="I351" s="33"/>
      <c r="J351" s="33"/>
      <c r="K351" s="1407"/>
      <c r="L351" s="32"/>
      <c r="M351" s="33"/>
      <c r="N351" s="37"/>
      <c r="O351" s="33"/>
      <c r="P351" s="37"/>
      <c r="Q351" s="33"/>
      <c r="R351" s="33"/>
      <c r="T351" s="33"/>
      <c r="U351" s="33"/>
      <c r="V351" s="33"/>
      <c r="W351" s="33"/>
      <c r="X351" s="33"/>
    </row>
    <row r="352" spans="1:24" s="34" customFormat="1" ht="15.6">
      <c r="A352" s="39"/>
      <c r="B352" s="33"/>
      <c r="C352" s="106"/>
      <c r="D352" s="510"/>
      <c r="E352" s="510"/>
      <c r="F352" s="33"/>
      <c r="G352" s="32"/>
      <c r="H352" s="103"/>
      <c r="I352" s="33"/>
      <c r="J352" s="33"/>
      <c r="K352" s="1407"/>
      <c r="L352" s="32"/>
      <c r="M352" s="33"/>
      <c r="N352" s="37"/>
      <c r="O352" s="33"/>
      <c r="P352" s="37"/>
      <c r="Q352" s="33"/>
      <c r="R352" s="33"/>
      <c r="T352" s="33"/>
      <c r="U352" s="33"/>
      <c r="V352" s="33"/>
      <c r="W352" s="33"/>
      <c r="X352" s="33"/>
    </row>
    <row r="353" spans="1:24" s="34" customFormat="1" ht="15.6">
      <c r="A353" s="39"/>
      <c r="B353" s="33"/>
      <c r="C353" s="105"/>
      <c r="D353" s="510"/>
      <c r="E353" s="510"/>
      <c r="F353" s="33"/>
      <c r="G353" s="32"/>
      <c r="H353" s="103"/>
      <c r="I353" s="33"/>
      <c r="J353" s="33"/>
      <c r="K353" s="1407"/>
      <c r="L353" s="32"/>
      <c r="M353" s="33"/>
      <c r="N353" s="37"/>
      <c r="O353" s="33"/>
      <c r="P353" s="37"/>
      <c r="Q353" s="33"/>
      <c r="R353" s="33"/>
      <c r="T353" s="33"/>
      <c r="U353" s="33"/>
      <c r="V353" s="33"/>
      <c r="W353" s="33"/>
      <c r="X353" s="33"/>
    </row>
    <row r="354" spans="1:24" s="34" customFormat="1">
      <c r="A354" s="39"/>
      <c r="B354" s="33"/>
      <c r="C354" s="32"/>
      <c r="D354" s="510"/>
      <c r="E354" s="510"/>
      <c r="F354" s="33"/>
      <c r="G354" s="32"/>
      <c r="H354" s="103"/>
      <c r="I354" s="33"/>
      <c r="J354" s="33"/>
      <c r="K354" s="1407"/>
      <c r="L354" s="32"/>
      <c r="M354" s="33"/>
      <c r="N354" s="37"/>
      <c r="O354" s="33"/>
      <c r="P354" s="37"/>
      <c r="Q354" s="33"/>
      <c r="R354" s="33"/>
      <c r="T354" s="33"/>
      <c r="U354" s="33"/>
      <c r="V354" s="33"/>
      <c r="W354" s="33"/>
      <c r="X354" s="33"/>
    </row>
    <row r="355" spans="1:24" s="34" customFormat="1" ht="15.6">
      <c r="A355" s="39"/>
      <c r="B355" s="33"/>
      <c r="C355" s="105"/>
      <c r="D355" s="510"/>
      <c r="E355" s="510"/>
      <c r="F355" s="33"/>
      <c r="G355" s="32"/>
      <c r="H355" s="103"/>
      <c r="I355" s="33"/>
      <c r="J355" s="33"/>
      <c r="K355" s="1407"/>
      <c r="L355" s="32"/>
      <c r="M355" s="33"/>
      <c r="N355" s="37"/>
      <c r="O355" s="33"/>
      <c r="P355" s="37"/>
      <c r="Q355" s="33"/>
      <c r="R355" s="33"/>
      <c r="T355" s="33"/>
      <c r="U355" s="33"/>
      <c r="V355" s="33"/>
      <c r="W355" s="33"/>
      <c r="X355" s="33"/>
    </row>
    <row r="356" spans="1:24" s="34" customFormat="1" ht="15.6">
      <c r="A356" s="39"/>
      <c r="B356" s="33"/>
      <c r="C356" s="105"/>
      <c r="D356" s="510"/>
      <c r="E356" s="510"/>
      <c r="F356" s="33"/>
      <c r="G356" s="32"/>
      <c r="H356" s="103"/>
      <c r="I356" s="33"/>
      <c r="J356" s="33"/>
      <c r="K356" s="1407"/>
      <c r="L356" s="32"/>
      <c r="M356" s="33"/>
      <c r="N356" s="37"/>
      <c r="O356" s="33"/>
      <c r="P356" s="37"/>
      <c r="Q356" s="33"/>
      <c r="R356" s="33"/>
      <c r="T356" s="33"/>
      <c r="U356" s="33"/>
      <c r="V356" s="33"/>
      <c r="W356" s="33"/>
      <c r="X356" s="33"/>
    </row>
    <row r="357" spans="1:24" s="34" customFormat="1" ht="15.6">
      <c r="A357" s="39"/>
      <c r="B357" s="33"/>
      <c r="C357" s="105"/>
      <c r="D357" s="510"/>
      <c r="E357" s="510"/>
      <c r="F357" s="33"/>
      <c r="G357" s="32"/>
      <c r="H357" s="103"/>
      <c r="I357" s="33"/>
      <c r="J357" s="33"/>
      <c r="K357" s="1407"/>
      <c r="L357" s="32"/>
      <c r="M357" s="33"/>
      <c r="N357" s="37"/>
      <c r="O357" s="33"/>
      <c r="P357" s="37"/>
      <c r="Q357" s="33"/>
      <c r="R357" s="33"/>
      <c r="T357" s="33"/>
      <c r="U357" s="33"/>
      <c r="V357" s="33"/>
      <c r="W357" s="33"/>
      <c r="X357" s="33"/>
    </row>
    <row r="358" spans="1:24" s="34" customFormat="1" ht="15.6">
      <c r="A358" s="39"/>
      <c r="B358" s="33"/>
      <c r="C358" s="105"/>
      <c r="D358" s="510"/>
      <c r="E358" s="510"/>
      <c r="F358" s="33"/>
      <c r="G358" s="32"/>
      <c r="H358" s="103"/>
      <c r="I358" s="33"/>
      <c r="J358" s="33"/>
      <c r="K358" s="1407"/>
      <c r="L358" s="32"/>
      <c r="M358" s="33"/>
      <c r="N358" s="37"/>
      <c r="O358" s="33"/>
      <c r="P358" s="37"/>
      <c r="Q358" s="33"/>
      <c r="R358" s="33"/>
      <c r="T358" s="33"/>
      <c r="U358" s="33"/>
      <c r="V358" s="33"/>
      <c r="W358" s="33"/>
      <c r="X358" s="33"/>
    </row>
    <row r="359" spans="1:24" s="34" customFormat="1" ht="15.6">
      <c r="A359" s="39"/>
      <c r="B359" s="33"/>
      <c r="C359" s="105"/>
      <c r="D359" s="510"/>
      <c r="E359" s="510"/>
      <c r="F359" s="33"/>
      <c r="G359" s="32"/>
      <c r="H359" s="103"/>
      <c r="I359" s="33"/>
      <c r="J359" s="33"/>
      <c r="K359" s="1407"/>
      <c r="L359" s="32"/>
      <c r="M359" s="33"/>
      <c r="N359" s="37"/>
      <c r="O359" s="33"/>
      <c r="P359" s="37"/>
      <c r="Q359" s="33"/>
      <c r="R359" s="33"/>
      <c r="T359" s="33"/>
      <c r="U359" s="33"/>
      <c r="V359" s="33"/>
      <c r="W359" s="33"/>
      <c r="X359" s="33"/>
    </row>
    <row r="360" spans="1:24" s="34" customFormat="1">
      <c r="A360" s="39"/>
      <c r="B360" s="33"/>
      <c r="C360" s="32"/>
      <c r="D360" s="510"/>
      <c r="E360" s="510"/>
      <c r="F360" s="33"/>
      <c r="G360" s="32"/>
      <c r="H360" s="103"/>
      <c r="I360" s="33"/>
      <c r="J360" s="33"/>
      <c r="K360" s="1407"/>
      <c r="L360" s="32"/>
      <c r="M360" s="33"/>
      <c r="N360" s="37"/>
      <c r="O360" s="33"/>
      <c r="P360" s="37"/>
      <c r="Q360" s="33"/>
      <c r="R360" s="33"/>
      <c r="T360" s="33"/>
      <c r="U360" s="33"/>
      <c r="V360" s="33"/>
      <c r="W360" s="33"/>
      <c r="X360" s="33"/>
    </row>
    <row r="361" spans="1:24" s="34" customFormat="1" ht="15.6">
      <c r="A361" s="39"/>
      <c r="B361" s="33"/>
      <c r="C361" s="105"/>
      <c r="D361" s="510"/>
      <c r="E361" s="510"/>
      <c r="F361" s="33"/>
      <c r="G361" s="32"/>
      <c r="H361" s="103"/>
      <c r="I361" s="33"/>
      <c r="J361" s="33"/>
      <c r="K361" s="1407"/>
      <c r="L361" s="32"/>
      <c r="M361" s="33"/>
      <c r="N361" s="37"/>
      <c r="O361" s="33"/>
      <c r="P361" s="37"/>
      <c r="Q361" s="33"/>
      <c r="R361" s="33"/>
      <c r="T361" s="33"/>
      <c r="U361" s="33"/>
      <c r="V361" s="33"/>
      <c r="W361" s="33"/>
      <c r="X361" s="33"/>
    </row>
    <row r="362" spans="1:24" s="34" customFormat="1" ht="15.6">
      <c r="A362" s="39"/>
      <c r="B362" s="33"/>
      <c r="C362" s="106"/>
      <c r="D362" s="510"/>
      <c r="E362" s="510"/>
      <c r="F362" s="33"/>
      <c r="G362" s="32"/>
      <c r="H362" s="103"/>
      <c r="I362" s="33"/>
      <c r="J362" s="33"/>
      <c r="K362" s="1407"/>
      <c r="L362" s="32"/>
      <c r="M362" s="33"/>
      <c r="N362" s="37"/>
      <c r="O362" s="33"/>
      <c r="P362" s="37"/>
      <c r="Q362" s="33"/>
      <c r="R362" s="33"/>
      <c r="T362" s="33"/>
      <c r="U362" s="33"/>
      <c r="V362" s="33"/>
      <c r="W362" s="33"/>
      <c r="X362" s="33"/>
    </row>
    <row r="363" spans="1:24" s="34" customFormat="1">
      <c r="A363" s="39"/>
      <c r="B363" s="33"/>
      <c r="C363" s="32"/>
      <c r="D363" s="510"/>
      <c r="E363" s="510"/>
      <c r="F363" s="33"/>
      <c r="G363" s="32"/>
      <c r="H363" s="103"/>
      <c r="I363" s="33"/>
      <c r="J363" s="33"/>
      <c r="K363" s="1407"/>
      <c r="L363" s="32"/>
      <c r="M363" s="33"/>
      <c r="N363" s="37"/>
      <c r="O363" s="33"/>
      <c r="P363" s="37"/>
      <c r="Q363" s="33"/>
      <c r="R363" s="33"/>
      <c r="T363" s="33"/>
      <c r="U363" s="33"/>
      <c r="V363" s="33"/>
      <c r="W363" s="33"/>
      <c r="X363" s="33"/>
    </row>
    <row r="364" spans="1:24" s="34" customFormat="1" ht="15.6">
      <c r="A364" s="39"/>
      <c r="B364" s="33"/>
      <c r="C364" s="106"/>
      <c r="D364" s="510"/>
      <c r="E364" s="510"/>
      <c r="F364" s="33"/>
      <c r="G364" s="32"/>
      <c r="H364" s="103"/>
      <c r="I364" s="33"/>
      <c r="J364" s="33"/>
      <c r="K364" s="1407"/>
      <c r="L364" s="32"/>
      <c r="M364" s="33"/>
      <c r="N364" s="37"/>
      <c r="O364" s="33"/>
      <c r="P364" s="37"/>
      <c r="Q364" s="33"/>
      <c r="R364" s="33"/>
      <c r="T364" s="33"/>
      <c r="U364" s="33"/>
      <c r="V364" s="33"/>
      <c r="W364" s="33"/>
      <c r="X364" s="33"/>
    </row>
    <row r="365" spans="1:24" s="34" customFormat="1" ht="15.6">
      <c r="A365" s="39"/>
      <c r="B365" s="33"/>
      <c r="C365" s="105"/>
      <c r="D365" s="510"/>
      <c r="E365" s="510"/>
      <c r="F365" s="33"/>
      <c r="G365" s="32"/>
      <c r="H365" s="103"/>
      <c r="I365" s="33"/>
      <c r="J365" s="33"/>
      <c r="K365" s="1407"/>
      <c r="L365" s="32"/>
      <c r="M365" s="33"/>
      <c r="N365" s="37"/>
      <c r="O365" s="33"/>
      <c r="P365" s="37"/>
      <c r="Q365" s="33"/>
      <c r="R365" s="33"/>
      <c r="T365" s="33"/>
      <c r="U365" s="33"/>
      <c r="V365" s="33"/>
      <c r="W365" s="33"/>
      <c r="X365" s="33"/>
    </row>
    <row r="366" spans="1:24" s="34" customFormat="1">
      <c r="A366" s="39"/>
      <c r="B366" s="33"/>
      <c r="C366" s="32"/>
      <c r="D366" s="510"/>
      <c r="E366" s="510"/>
      <c r="F366" s="33"/>
      <c r="G366" s="32"/>
      <c r="H366" s="103"/>
      <c r="I366" s="33"/>
      <c r="J366" s="33"/>
      <c r="K366" s="1407"/>
      <c r="L366" s="32"/>
      <c r="M366" s="33"/>
      <c r="N366" s="37"/>
      <c r="O366" s="33"/>
      <c r="P366" s="37"/>
      <c r="Q366" s="33"/>
      <c r="R366" s="33"/>
      <c r="T366" s="33"/>
      <c r="U366" s="33"/>
      <c r="V366" s="33"/>
      <c r="W366" s="33"/>
      <c r="X366" s="33"/>
    </row>
    <row r="367" spans="1:24" s="34" customFormat="1" ht="15.6">
      <c r="A367" s="39"/>
      <c r="B367" s="33"/>
      <c r="C367" s="105"/>
      <c r="D367" s="510"/>
      <c r="E367" s="510"/>
      <c r="F367" s="33"/>
      <c r="G367" s="32"/>
      <c r="H367" s="103"/>
      <c r="I367" s="33"/>
      <c r="J367" s="33"/>
      <c r="K367" s="1407"/>
      <c r="L367" s="32"/>
      <c r="M367" s="33"/>
      <c r="N367" s="37"/>
      <c r="O367" s="33"/>
      <c r="P367" s="37"/>
      <c r="Q367" s="33"/>
      <c r="R367" s="33"/>
      <c r="T367" s="33"/>
      <c r="U367" s="33"/>
      <c r="V367" s="33"/>
      <c r="W367" s="33"/>
      <c r="X367" s="33"/>
    </row>
    <row r="368" spans="1:24" s="34" customFormat="1" ht="15.6">
      <c r="A368" s="39"/>
      <c r="B368" s="33"/>
      <c r="C368" s="106"/>
      <c r="D368" s="510"/>
      <c r="E368" s="510"/>
      <c r="F368" s="33"/>
      <c r="G368" s="32"/>
      <c r="H368" s="103"/>
      <c r="I368" s="33"/>
      <c r="J368" s="33"/>
      <c r="K368" s="1407"/>
      <c r="L368" s="32"/>
      <c r="M368" s="33"/>
      <c r="N368" s="37"/>
      <c r="O368" s="33"/>
      <c r="P368" s="37"/>
      <c r="Q368" s="33"/>
      <c r="R368" s="33"/>
      <c r="T368" s="33"/>
      <c r="U368" s="33"/>
      <c r="V368" s="33"/>
      <c r="W368" s="33"/>
      <c r="X368" s="33"/>
    </row>
    <row r="369" spans="1:24" s="34" customFormat="1" ht="15.6">
      <c r="A369" s="39"/>
      <c r="B369" s="33"/>
      <c r="C369" s="105"/>
      <c r="D369" s="510"/>
      <c r="E369" s="510"/>
      <c r="F369" s="33"/>
      <c r="G369" s="32"/>
      <c r="H369" s="103"/>
      <c r="I369" s="33"/>
      <c r="J369" s="33"/>
      <c r="K369" s="1407"/>
      <c r="L369" s="32"/>
      <c r="M369" s="33"/>
      <c r="N369" s="103"/>
      <c r="O369" s="33"/>
      <c r="P369" s="37"/>
      <c r="Q369" s="33"/>
      <c r="R369" s="33"/>
      <c r="T369" s="33"/>
      <c r="U369" s="33"/>
      <c r="V369" s="33"/>
      <c r="W369" s="33"/>
      <c r="X369" s="33"/>
    </row>
    <row r="370" spans="1:24" s="34" customFormat="1">
      <c r="A370" s="39"/>
      <c r="B370" s="33"/>
      <c r="C370" s="32"/>
      <c r="D370" s="510"/>
      <c r="E370" s="510"/>
      <c r="F370" s="33"/>
      <c r="G370" s="32"/>
      <c r="H370" s="103"/>
      <c r="I370" s="33"/>
      <c r="J370" s="33"/>
      <c r="K370" s="1407"/>
      <c r="L370" s="32"/>
      <c r="M370" s="33"/>
      <c r="N370" s="37"/>
      <c r="O370" s="33"/>
      <c r="P370" s="37"/>
      <c r="Q370" s="33"/>
      <c r="R370" s="33"/>
      <c r="T370" s="33"/>
      <c r="U370" s="33"/>
      <c r="V370" s="33"/>
      <c r="W370" s="33"/>
      <c r="X370" s="33"/>
    </row>
    <row r="371" spans="1:24" s="34" customFormat="1" ht="15.6">
      <c r="A371" s="39"/>
      <c r="B371" s="33"/>
      <c r="C371" s="105"/>
      <c r="D371" s="510"/>
      <c r="E371" s="510"/>
      <c r="F371" s="33"/>
      <c r="G371" s="32"/>
      <c r="H371" s="103"/>
      <c r="I371" s="33"/>
      <c r="J371" s="33"/>
      <c r="K371" s="1407"/>
      <c r="L371" s="32"/>
      <c r="M371" s="33"/>
      <c r="N371" s="37"/>
      <c r="O371" s="33"/>
      <c r="P371" s="37"/>
      <c r="Q371" s="33"/>
      <c r="R371" s="33"/>
      <c r="T371" s="33"/>
      <c r="U371" s="33"/>
      <c r="V371" s="33"/>
      <c r="W371" s="33"/>
      <c r="X371" s="33"/>
    </row>
    <row r="372" spans="1:24" s="34" customFormat="1" ht="15.6">
      <c r="A372" s="39"/>
      <c r="B372" s="33"/>
      <c r="C372" s="105"/>
      <c r="D372" s="510"/>
      <c r="E372" s="572"/>
      <c r="F372" s="33"/>
      <c r="G372" s="107"/>
      <c r="H372" s="103"/>
      <c r="I372" s="33"/>
      <c r="J372" s="33"/>
      <c r="K372" s="1407"/>
      <c r="L372" s="107"/>
      <c r="M372" s="33"/>
      <c r="N372" s="37"/>
      <c r="O372" s="33"/>
      <c r="P372" s="37"/>
      <c r="Q372" s="33"/>
      <c r="R372" s="33"/>
      <c r="T372" s="33"/>
      <c r="U372" s="33"/>
      <c r="V372" s="33"/>
      <c r="W372" s="33"/>
      <c r="X372" s="33"/>
    </row>
    <row r="373" spans="1:24" s="34" customFormat="1" ht="15.6">
      <c r="A373" s="39"/>
      <c r="B373" s="33"/>
      <c r="C373" s="105"/>
      <c r="D373" s="510"/>
      <c r="E373" s="510"/>
      <c r="F373" s="33"/>
      <c r="G373" s="107"/>
      <c r="H373" s="103"/>
      <c r="I373" s="33"/>
      <c r="J373" s="33"/>
      <c r="K373" s="1407"/>
      <c r="L373" s="107"/>
      <c r="M373" s="33"/>
      <c r="N373" s="37"/>
      <c r="O373" s="33"/>
      <c r="P373" s="37"/>
      <c r="Q373" s="33"/>
      <c r="R373" s="33"/>
      <c r="T373" s="33"/>
      <c r="U373" s="33"/>
      <c r="V373" s="33"/>
      <c r="W373" s="33"/>
      <c r="X373" s="33"/>
    </row>
    <row r="374" spans="1:24" s="34" customFormat="1" ht="15.6">
      <c r="A374" s="39"/>
      <c r="B374" s="33"/>
      <c r="C374" s="105"/>
      <c r="D374" s="510"/>
      <c r="E374" s="510"/>
      <c r="F374" s="33"/>
      <c r="G374" s="107"/>
      <c r="H374" s="103"/>
      <c r="I374" s="33"/>
      <c r="J374" s="33"/>
      <c r="K374" s="1407"/>
      <c r="L374" s="107"/>
      <c r="M374" s="33"/>
      <c r="N374" s="37"/>
      <c r="O374" s="33"/>
      <c r="P374" s="37"/>
      <c r="Q374" s="33"/>
      <c r="R374" s="33"/>
      <c r="T374" s="33"/>
      <c r="U374" s="33"/>
      <c r="V374" s="33"/>
      <c r="W374" s="33"/>
      <c r="X374" s="33"/>
    </row>
    <row r="375" spans="1:24" s="34" customFormat="1" ht="15.6">
      <c r="A375" s="39"/>
      <c r="B375" s="33"/>
      <c r="C375" s="105"/>
      <c r="D375" s="510"/>
      <c r="E375" s="510"/>
      <c r="F375" s="33"/>
      <c r="G375" s="107"/>
      <c r="H375" s="103"/>
      <c r="I375" s="33"/>
      <c r="J375" s="33"/>
      <c r="K375" s="1407"/>
      <c r="L375" s="107"/>
      <c r="M375" s="33"/>
      <c r="N375" s="37"/>
      <c r="O375" s="33"/>
      <c r="P375" s="37"/>
      <c r="Q375" s="33"/>
      <c r="R375" s="33"/>
      <c r="T375" s="33"/>
      <c r="U375" s="33"/>
      <c r="V375" s="33"/>
      <c r="W375" s="33"/>
      <c r="X375" s="33"/>
    </row>
    <row r="376" spans="1:24" s="34" customFormat="1" ht="15.6">
      <c r="A376" s="39"/>
      <c r="B376" s="33"/>
      <c r="C376" s="105"/>
      <c r="D376" s="564"/>
      <c r="E376" s="564"/>
      <c r="F376" s="33"/>
      <c r="G376" s="108"/>
      <c r="H376" s="109"/>
      <c r="I376" s="33"/>
      <c r="J376" s="33"/>
      <c r="K376" s="1407"/>
      <c r="L376" s="108"/>
      <c r="M376" s="33"/>
      <c r="N376" s="37"/>
      <c r="O376" s="33"/>
      <c r="P376" s="37"/>
      <c r="Q376" s="33"/>
      <c r="R376" s="33"/>
      <c r="T376" s="33"/>
      <c r="U376" s="33"/>
      <c r="V376" s="33"/>
      <c r="W376" s="33"/>
      <c r="X376" s="33"/>
    </row>
    <row r="377" spans="1:24" s="34" customFormat="1" ht="15.6">
      <c r="A377" s="39"/>
      <c r="B377" s="33"/>
      <c r="C377" s="105"/>
      <c r="D377" s="564"/>
      <c r="E377" s="564"/>
      <c r="F377" s="33"/>
      <c r="G377" s="108"/>
      <c r="H377" s="109"/>
      <c r="I377" s="33"/>
      <c r="J377" s="33"/>
      <c r="K377" s="1407"/>
      <c r="L377" s="108"/>
      <c r="M377" s="33"/>
      <c r="N377" s="37"/>
      <c r="O377" s="33"/>
      <c r="P377" s="37"/>
      <c r="Q377" s="33"/>
      <c r="R377" s="33"/>
      <c r="T377" s="33"/>
      <c r="U377" s="33"/>
      <c r="V377" s="33"/>
      <c r="W377" s="33"/>
      <c r="X377" s="33"/>
    </row>
    <row r="378" spans="1:24" s="34" customFormat="1" ht="15.6">
      <c r="A378" s="39"/>
      <c r="B378" s="33"/>
      <c r="C378" s="105"/>
      <c r="D378" s="564"/>
      <c r="E378" s="564"/>
      <c r="F378" s="33"/>
      <c r="G378" s="108"/>
      <c r="H378" s="109"/>
      <c r="I378" s="33"/>
      <c r="J378" s="33"/>
      <c r="K378" s="1407"/>
      <c r="L378" s="108"/>
      <c r="M378" s="33"/>
      <c r="N378" s="37"/>
      <c r="O378" s="33"/>
      <c r="P378" s="37"/>
      <c r="Q378" s="33"/>
      <c r="R378" s="33"/>
      <c r="T378" s="33"/>
      <c r="U378" s="33"/>
      <c r="V378" s="33"/>
      <c r="W378" s="33"/>
      <c r="X378" s="33"/>
    </row>
    <row r="379" spans="1:24" s="34" customFormat="1" ht="15.6">
      <c r="A379" s="39"/>
      <c r="B379" s="33"/>
      <c r="C379" s="105"/>
      <c r="D379" s="564"/>
      <c r="E379" s="564"/>
      <c r="F379" s="33"/>
      <c r="G379" s="108"/>
      <c r="H379" s="109"/>
      <c r="I379" s="33"/>
      <c r="J379" s="33"/>
      <c r="K379" s="1407"/>
      <c r="L379" s="108"/>
      <c r="M379" s="33"/>
      <c r="N379" s="37"/>
      <c r="O379" s="33"/>
      <c r="P379" s="37"/>
      <c r="Q379" s="33"/>
      <c r="R379" s="33"/>
      <c r="T379" s="33"/>
      <c r="U379" s="33"/>
      <c r="V379" s="33"/>
      <c r="W379" s="33"/>
      <c r="X379" s="33"/>
    </row>
    <row r="380" spans="1:24" s="34" customFormat="1" ht="15.6">
      <c r="A380" s="39"/>
      <c r="B380" s="33"/>
      <c r="C380" s="105"/>
      <c r="D380" s="564"/>
      <c r="E380" s="564"/>
      <c r="F380" s="33"/>
      <c r="G380" s="108"/>
      <c r="H380" s="109"/>
      <c r="I380" s="33"/>
      <c r="J380" s="33"/>
      <c r="K380" s="1407"/>
      <c r="L380" s="108"/>
      <c r="M380" s="33"/>
      <c r="N380" s="37"/>
      <c r="O380" s="33"/>
      <c r="P380" s="37"/>
      <c r="Q380" s="33"/>
      <c r="R380" s="33"/>
      <c r="T380" s="33"/>
      <c r="U380" s="33"/>
      <c r="V380" s="33"/>
      <c r="W380" s="33"/>
      <c r="X380" s="33"/>
    </row>
    <row r="381" spans="1:24" s="34" customFormat="1" ht="15.6">
      <c r="A381" s="39"/>
      <c r="B381" s="33"/>
      <c r="C381" s="105"/>
      <c r="D381" s="564"/>
      <c r="E381" s="564"/>
      <c r="F381" s="33"/>
      <c r="G381" s="108"/>
      <c r="H381" s="109"/>
      <c r="I381" s="33"/>
      <c r="J381" s="33"/>
      <c r="K381" s="1407"/>
      <c r="L381" s="108"/>
      <c r="M381" s="33"/>
      <c r="N381" s="37"/>
      <c r="O381" s="33"/>
      <c r="P381" s="37"/>
      <c r="Q381" s="33"/>
      <c r="R381" s="33"/>
      <c r="T381" s="33"/>
      <c r="U381" s="33"/>
      <c r="V381" s="33"/>
      <c r="W381" s="33"/>
      <c r="X381" s="33"/>
    </row>
    <row r="382" spans="1:24" s="34" customFormat="1" ht="15.6">
      <c r="A382" s="39"/>
      <c r="B382" s="33"/>
      <c r="C382" s="105"/>
      <c r="D382" s="564"/>
      <c r="E382" s="510"/>
      <c r="F382" s="33"/>
      <c r="G382" s="107"/>
      <c r="H382" s="103"/>
      <c r="I382" s="33"/>
      <c r="J382" s="33"/>
      <c r="K382" s="1407"/>
      <c r="L382" s="107"/>
      <c r="M382" s="33"/>
      <c r="N382" s="37"/>
      <c r="O382" s="33"/>
      <c r="P382" s="37"/>
      <c r="Q382" s="33"/>
      <c r="R382" s="33"/>
      <c r="T382" s="33"/>
      <c r="U382" s="33"/>
      <c r="V382" s="33"/>
      <c r="W382" s="33"/>
      <c r="X382" s="33"/>
    </row>
    <row r="383" spans="1:24" s="34" customFormat="1" ht="15.6">
      <c r="A383" s="39"/>
      <c r="B383" s="33"/>
      <c r="C383" s="105"/>
      <c r="D383" s="564"/>
      <c r="E383" s="510"/>
      <c r="F383" s="33"/>
      <c r="G383" s="107"/>
      <c r="H383" s="109"/>
      <c r="I383" s="33"/>
      <c r="J383" s="33"/>
      <c r="K383" s="1407"/>
      <c r="L383" s="108"/>
      <c r="M383" s="33"/>
      <c r="N383" s="37"/>
      <c r="O383" s="33"/>
      <c r="P383" s="37"/>
      <c r="Q383" s="33"/>
      <c r="R383" s="33"/>
      <c r="T383" s="33"/>
      <c r="U383" s="33"/>
      <c r="V383" s="33"/>
      <c r="W383" s="33"/>
      <c r="X383" s="33"/>
    </row>
    <row r="384" spans="1:24" s="34" customFormat="1">
      <c r="A384" s="39"/>
      <c r="B384" s="33"/>
      <c r="C384" s="33"/>
      <c r="F384" s="33"/>
      <c r="G384" s="33"/>
      <c r="H384" s="33"/>
      <c r="I384" s="33"/>
      <c r="J384" s="33"/>
      <c r="K384" s="1407"/>
      <c r="L384" s="33"/>
      <c r="M384" s="33"/>
      <c r="N384" s="33"/>
      <c r="O384" s="33"/>
      <c r="P384" s="37"/>
      <c r="Q384" s="33"/>
      <c r="R384" s="33"/>
      <c r="T384" s="33"/>
      <c r="U384" s="33"/>
      <c r="V384" s="33"/>
      <c r="W384" s="33"/>
      <c r="X384" s="33"/>
    </row>
    <row r="385" spans="1:24" s="34" customFormat="1">
      <c r="A385" s="39"/>
      <c r="B385" s="33"/>
      <c r="C385" s="33"/>
      <c r="F385" s="33"/>
      <c r="G385" s="33"/>
      <c r="H385" s="33"/>
      <c r="I385" s="33"/>
      <c r="J385" s="33"/>
      <c r="K385" s="1407"/>
      <c r="L385" s="33"/>
      <c r="M385" s="33"/>
      <c r="N385" s="33"/>
      <c r="O385" s="33"/>
      <c r="P385" s="37"/>
      <c r="Q385" s="33"/>
      <c r="R385" s="33"/>
      <c r="T385" s="33"/>
      <c r="U385" s="33"/>
      <c r="V385" s="33"/>
      <c r="W385" s="33"/>
      <c r="X385" s="33"/>
    </row>
    <row r="386" spans="1:24" s="34" customFormat="1">
      <c r="A386" s="39"/>
      <c r="B386" s="33"/>
      <c r="C386" s="33"/>
      <c r="F386" s="33"/>
      <c r="G386" s="33"/>
      <c r="H386" s="33"/>
      <c r="I386" s="33"/>
      <c r="J386" s="33"/>
      <c r="K386" s="1407"/>
      <c r="L386" s="33"/>
      <c r="M386" s="33"/>
      <c r="N386" s="33"/>
      <c r="O386" s="33"/>
      <c r="P386" s="37"/>
      <c r="Q386" s="33"/>
      <c r="R386" s="33"/>
      <c r="T386" s="33"/>
      <c r="U386" s="33"/>
      <c r="V386" s="33"/>
      <c r="W386" s="33"/>
      <c r="X386" s="33"/>
    </row>
    <row r="387" spans="1:24" s="34" customFormat="1">
      <c r="A387" s="39"/>
      <c r="B387" s="33"/>
      <c r="C387" s="33"/>
      <c r="F387" s="33"/>
      <c r="G387" s="33"/>
      <c r="H387" s="33"/>
      <c r="I387" s="33"/>
      <c r="J387" s="33"/>
      <c r="K387" s="1407"/>
      <c r="L387" s="33"/>
      <c r="M387" s="33"/>
      <c r="N387" s="33"/>
      <c r="O387" s="33"/>
      <c r="P387" s="37"/>
      <c r="Q387" s="33"/>
      <c r="R387" s="33"/>
      <c r="T387" s="33"/>
      <c r="U387" s="33"/>
      <c r="V387" s="33"/>
      <c r="W387" s="33"/>
      <c r="X387" s="33"/>
    </row>
    <row r="388" spans="1:24" s="34" customFormat="1">
      <c r="A388" s="39"/>
      <c r="B388" s="33"/>
      <c r="C388" s="33"/>
      <c r="F388" s="33"/>
      <c r="G388" s="33"/>
      <c r="H388" s="33"/>
      <c r="I388" s="33"/>
      <c r="J388" s="33"/>
      <c r="K388" s="1407"/>
      <c r="L388" s="33"/>
      <c r="M388" s="33"/>
      <c r="N388" s="33"/>
      <c r="O388" s="33"/>
      <c r="P388" s="37"/>
      <c r="Q388" s="33"/>
      <c r="R388" s="33"/>
      <c r="T388" s="33"/>
      <c r="U388" s="33"/>
      <c r="V388" s="33"/>
      <c r="W388" s="33"/>
      <c r="X388" s="33"/>
    </row>
    <row r="389" spans="1:24" s="34" customFormat="1">
      <c r="A389" s="39"/>
      <c r="B389" s="33"/>
      <c r="C389" s="33"/>
      <c r="F389" s="33"/>
      <c r="G389" s="33"/>
      <c r="H389" s="33"/>
      <c r="I389" s="33"/>
      <c r="J389" s="33"/>
      <c r="K389" s="1407"/>
      <c r="L389" s="33"/>
      <c r="M389" s="33"/>
      <c r="N389" s="33"/>
      <c r="O389" s="33"/>
      <c r="P389" s="37"/>
      <c r="Q389" s="33"/>
      <c r="R389" s="33"/>
      <c r="T389" s="33"/>
      <c r="U389" s="33"/>
      <c r="V389" s="33"/>
      <c r="W389" s="33"/>
      <c r="X389" s="33"/>
    </row>
    <row r="390" spans="1:24" s="34" customFormat="1">
      <c r="A390" s="39"/>
      <c r="B390" s="33"/>
      <c r="C390" s="33"/>
      <c r="F390" s="33"/>
      <c r="G390" s="33"/>
      <c r="H390" s="33"/>
      <c r="I390" s="33"/>
      <c r="J390" s="33"/>
      <c r="K390" s="1407"/>
      <c r="L390" s="33"/>
      <c r="M390" s="33"/>
      <c r="N390" s="33"/>
      <c r="O390" s="33"/>
      <c r="P390" s="37"/>
      <c r="Q390" s="33"/>
      <c r="R390" s="33"/>
      <c r="T390" s="33"/>
      <c r="U390" s="33"/>
      <c r="V390" s="33"/>
      <c r="W390" s="33"/>
      <c r="X390" s="33"/>
    </row>
    <row r="391" spans="1:24" s="34" customFormat="1">
      <c r="A391" s="39"/>
      <c r="B391" s="33"/>
      <c r="C391" s="33"/>
      <c r="F391" s="33"/>
      <c r="G391" s="33"/>
      <c r="H391" s="33"/>
      <c r="I391" s="33"/>
      <c r="J391" s="33"/>
      <c r="K391" s="1407"/>
      <c r="L391" s="33"/>
      <c r="M391" s="33"/>
      <c r="N391" s="33"/>
      <c r="O391" s="33"/>
      <c r="P391" s="37"/>
      <c r="Q391" s="33"/>
      <c r="R391" s="33"/>
      <c r="T391" s="33"/>
      <c r="U391" s="33"/>
      <c r="V391" s="33"/>
      <c r="W391" s="33"/>
      <c r="X391" s="33"/>
    </row>
    <row r="392" spans="1:24" s="34" customFormat="1">
      <c r="A392" s="39"/>
      <c r="B392" s="33"/>
      <c r="C392" s="33"/>
      <c r="F392" s="33"/>
      <c r="G392" s="33"/>
      <c r="H392" s="33"/>
      <c r="I392" s="33"/>
      <c r="J392" s="33"/>
      <c r="K392" s="1407"/>
      <c r="L392" s="33"/>
      <c r="M392" s="33"/>
      <c r="N392" s="33"/>
      <c r="O392" s="33"/>
      <c r="P392" s="37"/>
      <c r="Q392" s="33"/>
      <c r="R392" s="33"/>
      <c r="T392" s="33"/>
      <c r="U392" s="33"/>
      <c r="V392" s="33"/>
      <c r="W392" s="33"/>
      <c r="X392" s="33"/>
    </row>
    <row r="393" spans="1:24" s="34" customFormat="1">
      <c r="A393" s="39"/>
      <c r="B393" s="33"/>
      <c r="C393" s="33"/>
      <c r="F393" s="33"/>
      <c r="G393" s="33"/>
      <c r="H393" s="33"/>
      <c r="I393" s="33"/>
      <c r="J393" s="33"/>
      <c r="K393" s="1407"/>
      <c r="L393" s="33"/>
      <c r="M393" s="33"/>
      <c r="N393" s="33"/>
      <c r="O393" s="33"/>
      <c r="P393" s="37"/>
      <c r="Q393" s="33"/>
      <c r="R393" s="33"/>
      <c r="T393" s="33"/>
      <c r="U393" s="33"/>
      <c r="V393" s="33"/>
      <c r="W393" s="33"/>
      <c r="X393" s="33"/>
    </row>
    <row r="394" spans="1:24" s="34" customFormat="1">
      <c r="A394" s="39"/>
      <c r="B394" s="33"/>
      <c r="C394" s="33"/>
      <c r="F394" s="33"/>
      <c r="G394" s="33"/>
      <c r="H394" s="33"/>
      <c r="I394" s="33"/>
      <c r="J394" s="33"/>
      <c r="K394" s="1407"/>
      <c r="L394" s="33"/>
      <c r="M394" s="33"/>
      <c r="N394" s="33"/>
      <c r="O394" s="33"/>
      <c r="P394" s="37"/>
      <c r="Q394" s="33"/>
      <c r="R394" s="33"/>
      <c r="T394" s="33"/>
      <c r="U394" s="33"/>
      <c r="V394" s="33"/>
      <c r="W394" s="33"/>
      <c r="X394" s="33"/>
    </row>
    <row r="395" spans="1:24" s="34" customFormat="1">
      <c r="A395" s="39"/>
      <c r="B395" s="33"/>
      <c r="C395" s="33"/>
      <c r="F395" s="33"/>
      <c r="G395" s="33"/>
      <c r="H395" s="33"/>
      <c r="I395" s="33"/>
      <c r="J395" s="33"/>
      <c r="K395" s="1407"/>
      <c r="L395" s="33"/>
      <c r="M395" s="33"/>
      <c r="N395" s="33"/>
      <c r="O395" s="33"/>
      <c r="P395" s="37"/>
      <c r="Q395" s="33"/>
      <c r="R395" s="33"/>
      <c r="T395" s="33"/>
      <c r="U395" s="33"/>
      <c r="V395" s="33"/>
      <c r="W395" s="33"/>
      <c r="X395" s="33"/>
    </row>
    <row r="396" spans="1:24" s="34" customFormat="1">
      <c r="A396" s="39"/>
      <c r="B396" s="33"/>
      <c r="C396" s="33"/>
      <c r="F396" s="33"/>
      <c r="G396" s="33"/>
      <c r="H396" s="33"/>
      <c r="I396" s="33"/>
      <c r="J396" s="33"/>
      <c r="K396" s="1407"/>
      <c r="L396" s="33"/>
      <c r="M396" s="33"/>
      <c r="N396" s="33"/>
      <c r="O396" s="33"/>
      <c r="P396" s="37"/>
      <c r="Q396" s="33"/>
      <c r="R396" s="33"/>
      <c r="T396" s="33"/>
      <c r="U396" s="33"/>
      <c r="V396" s="33"/>
      <c r="W396" s="33"/>
      <c r="X396" s="33"/>
    </row>
    <row r="397" spans="1:24" s="34" customFormat="1">
      <c r="A397" s="39"/>
      <c r="B397" s="33"/>
      <c r="C397" s="33"/>
      <c r="F397" s="33"/>
      <c r="G397" s="33"/>
      <c r="H397" s="33"/>
      <c r="I397" s="33"/>
      <c r="J397" s="33"/>
      <c r="K397" s="1407"/>
      <c r="L397" s="33"/>
      <c r="M397" s="33"/>
      <c r="N397" s="33"/>
      <c r="O397" s="33"/>
      <c r="P397" s="37"/>
      <c r="Q397" s="33"/>
      <c r="R397" s="33"/>
      <c r="T397" s="33"/>
      <c r="U397" s="33"/>
      <c r="V397" s="33"/>
      <c r="W397" s="33"/>
      <c r="X397" s="33"/>
    </row>
    <row r="398" spans="1:24" s="34" customFormat="1">
      <c r="A398" s="39"/>
      <c r="B398" s="33"/>
      <c r="C398" s="33"/>
      <c r="F398" s="33"/>
      <c r="G398" s="33"/>
      <c r="H398" s="33"/>
      <c r="I398" s="33"/>
      <c r="J398" s="33"/>
      <c r="K398" s="1407"/>
      <c r="L398" s="33"/>
      <c r="M398" s="33"/>
      <c r="N398" s="33"/>
      <c r="O398" s="33"/>
      <c r="P398" s="37"/>
      <c r="Q398" s="33"/>
      <c r="R398" s="33"/>
      <c r="T398" s="33"/>
      <c r="U398" s="33"/>
      <c r="V398" s="33"/>
      <c r="W398" s="33"/>
      <c r="X398" s="33"/>
    </row>
    <row r="399" spans="1:24" s="34" customFormat="1">
      <c r="A399" s="39"/>
      <c r="B399" s="33"/>
      <c r="C399" s="33"/>
      <c r="F399" s="33"/>
      <c r="G399" s="33"/>
      <c r="H399" s="33"/>
      <c r="I399" s="33"/>
      <c r="J399" s="33"/>
      <c r="K399" s="1407"/>
      <c r="L399" s="33"/>
      <c r="M399" s="33"/>
      <c r="N399" s="33"/>
      <c r="O399" s="33"/>
      <c r="P399" s="37"/>
      <c r="Q399" s="33"/>
      <c r="R399" s="33"/>
      <c r="T399" s="33"/>
      <c r="U399" s="33"/>
      <c r="V399" s="33"/>
      <c r="W399" s="33"/>
      <c r="X399" s="33"/>
    </row>
    <row r="400" spans="1:24" s="34" customFormat="1">
      <c r="A400" s="39"/>
      <c r="B400" s="33"/>
      <c r="C400" s="33"/>
      <c r="F400" s="33"/>
      <c r="G400" s="33"/>
      <c r="H400" s="33"/>
      <c r="I400" s="33"/>
      <c r="J400" s="33"/>
      <c r="K400" s="1407"/>
      <c r="L400" s="33"/>
      <c r="M400" s="33"/>
      <c r="N400" s="33"/>
      <c r="O400" s="33"/>
      <c r="P400" s="37"/>
      <c r="Q400" s="33"/>
      <c r="R400" s="33"/>
      <c r="T400" s="33"/>
      <c r="U400" s="33"/>
      <c r="V400" s="33"/>
      <c r="W400" s="33"/>
      <c r="X400" s="33"/>
    </row>
    <row r="401" spans="1:24" s="34" customFormat="1">
      <c r="A401" s="39"/>
      <c r="B401" s="33"/>
      <c r="C401" s="33"/>
      <c r="F401" s="33"/>
      <c r="G401" s="33"/>
      <c r="H401" s="33"/>
      <c r="I401" s="33"/>
      <c r="J401" s="33"/>
      <c r="K401" s="1407"/>
      <c r="L401" s="33"/>
      <c r="M401" s="33"/>
      <c r="N401" s="33"/>
      <c r="O401" s="33"/>
      <c r="P401" s="37"/>
      <c r="Q401" s="33"/>
      <c r="R401" s="33"/>
      <c r="T401" s="33"/>
      <c r="U401" s="33"/>
      <c r="V401" s="33"/>
      <c r="W401" s="33"/>
      <c r="X401" s="33"/>
    </row>
    <row r="402" spans="1:24" s="34" customFormat="1">
      <c r="A402" s="39"/>
      <c r="B402" s="33"/>
      <c r="C402" s="33"/>
      <c r="F402" s="33"/>
      <c r="G402" s="33"/>
      <c r="H402" s="33"/>
      <c r="I402" s="33"/>
      <c r="J402" s="33"/>
      <c r="K402" s="1407"/>
      <c r="L402" s="33"/>
      <c r="M402" s="33"/>
      <c r="N402" s="33"/>
      <c r="O402" s="33"/>
      <c r="P402" s="37"/>
      <c r="Q402" s="33"/>
      <c r="R402" s="33"/>
      <c r="T402" s="33"/>
      <c r="U402" s="33"/>
      <c r="V402" s="33"/>
      <c r="W402" s="33"/>
      <c r="X402" s="33"/>
    </row>
    <row r="403" spans="1:24" s="34" customFormat="1">
      <c r="A403" s="39"/>
      <c r="B403" s="33"/>
      <c r="C403" s="33"/>
      <c r="F403" s="33"/>
      <c r="G403" s="33"/>
      <c r="H403" s="33"/>
      <c r="I403" s="33"/>
      <c r="J403" s="33"/>
      <c r="K403" s="1407"/>
      <c r="L403" s="33"/>
      <c r="M403" s="33"/>
      <c r="N403" s="33"/>
      <c r="O403" s="33"/>
      <c r="P403" s="37"/>
      <c r="Q403" s="33"/>
      <c r="R403" s="33"/>
      <c r="T403" s="33"/>
      <c r="U403" s="33"/>
      <c r="V403" s="33"/>
      <c r="W403" s="33"/>
      <c r="X403" s="33"/>
    </row>
    <row r="404" spans="1:24" s="34" customFormat="1">
      <c r="A404" s="39"/>
      <c r="B404" s="33"/>
      <c r="C404" s="33"/>
      <c r="F404" s="33"/>
      <c r="G404" s="33"/>
      <c r="H404" s="33"/>
      <c r="I404" s="33"/>
      <c r="J404" s="33"/>
      <c r="K404" s="1407"/>
      <c r="L404" s="33"/>
      <c r="M404" s="33"/>
      <c r="N404" s="33"/>
      <c r="O404" s="33"/>
      <c r="P404" s="37"/>
      <c r="Q404" s="33"/>
      <c r="R404" s="33"/>
      <c r="T404" s="33"/>
      <c r="U404" s="33"/>
      <c r="V404" s="33"/>
      <c r="W404" s="33"/>
      <c r="X404" s="33"/>
    </row>
    <row r="405" spans="1:24" s="34" customFormat="1">
      <c r="A405" s="39"/>
      <c r="B405" s="33"/>
      <c r="C405" s="33"/>
      <c r="F405" s="33"/>
      <c r="G405" s="33"/>
      <c r="H405" s="33"/>
      <c r="I405" s="33"/>
      <c r="J405" s="33"/>
      <c r="K405" s="1407"/>
      <c r="L405" s="33"/>
      <c r="M405" s="33"/>
      <c r="N405" s="33"/>
      <c r="O405" s="33"/>
      <c r="P405" s="37"/>
      <c r="Q405" s="33"/>
      <c r="R405" s="33"/>
      <c r="T405" s="33"/>
      <c r="U405" s="33"/>
      <c r="V405" s="33"/>
      <c r="W405" s="33"/>
      <c r="X405" s="33"/>
    </row>
    <row r="406" spans="1:24" s="34" customFormat="1">
      <c r="A406" s="39"/>
      <c r="B406" s="33"/>
      <c r="C406" s="33"/>
      <c r="F406" s="33"/>
      <c r="G406" s="33"/>
      <c r="H406" s="33"/>
      <c r="I406" s="33"/>
      <c r="J406" s="33"/>
      <c r="K406" s="1407"/>
      <c r="L406" s="33"/>
      <c r="M406" s="33"/>
      <c r="N406" s="33"/>
      <c r="O406" s="33"/>
      <c r="P406" s="37"/>
      <c r="Q406" s="33"/>
      <c r="R406" s="33"/>
      <c r="T406" s="33"/>
      <c r="U406" s="33"/>
      <c r="V406" s="33"/>
      <c r="W406" s="33"/>
      <c r="X406" s="33"/>
    </row>
    <row r="407" spans="1:24" s="34" customFormat="1">
      <c r="A407" s="39"/>
      <c r="B407" s="33"/>
      <c r="C407" s="33"/>
      <c r="F407" s="33"/>
      <c r="G407" s="33"/>
      <c r="H407" s="33"/>
      <c r="I407" s="33"/>
      <c r="J407" s="33"/>
      <c r="K407" s="1407"/>
      <c r="L407" s="33"/>
      <c r="M407" s="33"/>
      <c r="N407" s="33"/>
      <c r="O407" s="33"/>
      <c r="P407" s="37"/>
      <c r="Q407" s="33"/>
      <c r="R407" s="33"/>
      <c r="T407" s="33"/>
      <c r="U407" s="33"/>
      <c r="V407" s="33"/>
      <c r="W407" s="33"/>
      <c r="X407" s="33"/>
    </row>
    <row r="408" spans="1:24" s="34" customFormat="1">
      <c r="A408" s="39"/>
      <c r="B408" s="33"/>
      <c r="C408" s="33"/>
      <c r="F408" s="33"/>
      <c r="G408" s="33"/>
      <c r="H408" s="33"/>
      <c r="I408" s="33"/>
      <c r="J408" s="33"/>
      <c r="K408" s="1407"/>
      <c r="L408" s="33"/>
      <c r="M408" s="33"/>
      <c r="N408" s="33"/>
      <c r="O408" s="33"/>
      <c r="P408" s="37"/>
      <c r="Q408" s="33"/>
      <c r="R408" s="33"/>
      <c r="T408" s="33"/>
      <c r="U408" s="33"/>
      <c r="V408" s="33"/>
      <c r="W408" s="33"/>
      <c r="X408" s="33"/>
    </row>
    <row r="409" spans="1:24" s="34" customFormat="1">
      <c r="A409" s="39"/>
      <c r="B409" s="33"/>
      <c r="C409" s="33"/>
      <c r="F409" s="33"/>
      <c r="G409" s="33"/>
      <c r="H409" s="33"/>
      <c r="I409" s="33"/>
      <c r="J409" s="33"/>
      <c r="K409" s="1407"/>
      <c r="L409" s="33"/>
      <c r="M409" s="33"/>
      <c r="N409" s="33"/>
      <c r="O409" s="33"/>
      <c r="P409" s="37"/>
      <c r="Q409" s="33"/>
      <c r="R409" s="33"/>
      <c r="T409" s="33"/>
      <c r="U409" s="33"/>
      <c r="V409" s="33"/>
      <c r="W409" s="33"/>
      <c r="X409" s="33"/>
    </row>
    <row r="410" spans="1:24" s="34" customFormat="1">
      <c r="A410" s="39"/>
      <c r="B410" s="33"/>
      <c r="C410" s="33"/>
      <c r="F410" s="33"/>
      <c r="G410" s="33"/>
      <c r="H410" s="33"/>
      <c r="I410" s="33"/>
      <c r="J410" s="33"/>
      <c r="K410" s="1407"/>
      <c r="L410" s="33"/>
      <c r="M410" s="33"/>
      <c r="N410" s="33"/>
      <c r="O410" s="33"/>
      <c r="P410" s="37"/>
      <c r="Q410" s="33"/>
      <c r="R410" s="33"/>
      <c r="T410" s="33"/>
      <c r="U410" s="33"/>
      <c r="V410" s="33"/>
      <c r="W410" s="33"/>
      <c r="X410" s="33"/>
    </row>
    <row r="411" spans="1:24" s="34" customFormat="1">
      <c r="A411" s="39"/>
      <c r="B411" s="33"/>
      <c r="C411" s="33"/>
      <c r="F411" s="33"/>
      <c r="G411" s="33"/>
      <c r="H411" s="33"/>
      <c r="I411" s="33"/>
      <c r="J411" s="33"/>
      <c r="K411" s="1407"/>
      <c r="L411" s="33"/>
      <c r="M411" s="33"/>
      <c r="N411" s="33"/>
      <c r="O411" s="33"/>
      <c r="P411" s="37"/>
      <c r="Q411" s="33"/>
      <c r="R411" s="33"/>
      <c r="T411" s="33"/>
      <c r="U411" s="33"/>
      <c r="V411" s="33"/>
      <c r="W411" s="33"/>
      <c r="X411" s="33"/>
    </row>
    <row r="412" spans="1:24" s="34" customFormat="1">
      <c r="A412" s="39"/>
      <c r="B412" s="33"/>
      <c r="C412" s="33"/>
      <c r="F412" s="33"/>
      <c r="G412" s="33"/>
      <c r="H412" s="33"/>
      <c r="I412" s="33"/>
      <c r="J412" s="33"/>
      <c r="K412" s="1407"/>
      <c r="L412" s="33"/>
      <c r="M412" s="33"/>
      <c r="N412" s="33"/>
      <c r="O412" s="33"/>
      <c r="P412" s="37"/>
      <c r="Q412" s="33"/>
      <c r="R412" s="33"/>
      <c r="T412" s="33"/>
      <c r="U412" s="33"/>
      <c r="V412" s="33"/>
      <c r="W412" s="33"/>
      <c r="X412" s="33"/>
    </row>
    <row r="413" spans="1:24" s="34" customFormat="1">
      <c r="A413" s="39"/>
      <c r="B413" s="33"/>
      <c r="C413" s="33"/>
      <c r="F413" s="33"/>
      <c r="G413" s="33"/>
      <c r="H413" s="33"/>
      <c r="I413" s="33"/>
      <c r="J413" s="33"/>
      <c r="K413" s="1407"/>
      <c r="L413" s="33"/>
      <c r="M413" s="33"/>
      <c r="N413" s="33"/>
      <c r="O413" s="33"/>
      <c r="P413" s="37"/>
      <c r="Q413" s="33"/>
      <c r="R413" s="33"/>
      <c r="T413" s="33"/>
      <c r="U413" s="33"/>
      <c r="V413" s="33"/>
      <c r="W413" s="33"/>
      <c r="X413" s="33"/>
    </row>
    <row r="414" spans="1:24" s="34" customFormat="1">
      <c r="A414" s="39"/>
      <c r="B414" s="33"/>
      <c r="C414" s="33"/>
      <c r="F414" s="33"/>
      <c r="G414" s="33"/>
      <c r="H414" s="33"/>
      <c r="I414" s="33"/>
      <c r="J414" s="33"/>
      <c r="K414" s="1407"/>
      <c r="L414" s="33"/>
      <c r="M414" s="33"/>
      <c r="N414" s="33"/>
      <c r="O414" s="33"/>
      <c r="P414" s="37"/>
      <c r="Q414" s="33"/>
      <c r="R414" s="33"/>
      <c r="T414" s="33"/>
      <c r="U414" s="33"/>
      <c r="V414" s="33"/>
      <c r="W414" s="33"/>
      <c r="X414" s="33"/>
    </row>
    <row r="415" spans="1:24" s="34" customFormat="1">
      <c r="A415" s="39"/>
      <c r="B415" s="33"/>
      <c r="C415" s="33"/>
      <c r="F415" s="33"/>
      <c r="G415" s="33"/>
      <c r="H415" s="33"/>
      <c r="I415" s="33"/>
      <c r="J415" s="33"/>
      <c r="K415" s="1407"/>
      <c r="L415" s="33"/>
      <c r="M415" s="33"/>
      <c r="N415" s="33"/>
      <c r="O415" s="33"/>
      <c r="P415" s="37"/>
      <c r="Q415" s="33"/>
      <c r="R415" s="33"/>
      <c r="T415" s="33"/>
      <c r="U415" s="33"/>
      <c r="V415" s="33"/>
      <c r="W415" s="33"/>
      <c r="X415" s="33"/>
    </row>
    <row r="416" spans="1:24" s="34" customFormat="1">
      <c r="A416" s="39"/>
      <c r="B416" s="33"/>
      <c r="C416" s="33"/>
      <c r="F416" s="33"/>
      <c r="G416" s="33"/>
      <c r="H416" s="33"/>
      <c r="I416" s="33"/>
      <c r="J416" s="33"/>
      <c r="K416" s="1407"/>
      <c r="L416" s="33"/>
      <c r="M416" s="33"/>
      <c r="N416" s="33"/>
      <c r="O416" s="33"/>
      <c r="P416" s="37"/>
      <c r="Q416" s="33"/>
      <c r="R416" s="33"/>
      <c r="T416" s="33"/>
      <c r="U416" s="33"/>
      <c r="V416" s="33"/>
      <c r="W416" s="33"/>
      <c r="X416" s="33"/>
    </row>
    <row r="417" spans="1:24" s="34" customFormat="1">
      <c r="A417" s="39"/>
      <c r="B417" s="33"/>
      <c r="C417" s="33"/>
      <c r="F417" s="33"/>
      <c r="G417" s="33"/>
      <c r="H417" s="33"/>
      <c r="I417" s="33"/>
      <c r="J417" s="33"/>
      <c r="K417" s="1407"/>
      <c r="L417" s="33"/>
      <c r="M417" s="33"/>
      <c r="N417" s="33"/>
      <c r="O417" s="33"/>
      <c r="P417" s="37"/>
      <c r="Q417" s="33"/>
      <c r="R417" s="33"/>
      <c r="T417" s="33"/>
      <c r="U417" s="33"/>
      <c r="V417" s="33"/>
      <c r="W417" s="33"/>
      <c r="X417" s="33"/>
    </row>
    <row r="418" spans="1:24" s="34" customFormat="1">
      <c r="A418" s="39"/>
      <c r="B418" s="33"/>
      <c r="C418" s="33"/>
      <c r="F418" s="33"/>
      <c r="G418" s="33"/>
      <c r="H418" s="33"/>
      <c r="I418" s="33"/>
      <c r="J418" s="33"/>
      <c r="K418" s="1407"/>
      <c r="L418" s="33"/>
      <c r="M418" s="33"/>
      <c r="N418" s="33"/>
      <c r="O418" s="33"/>
      <c r="P418" s="37"/>
      <c r="Q418" s="33"/>
      <c r="R418" s="33"/>
      <c r="T418" s="33"/>
      <c r="U418" s="33"/>
      <c r="V418" s="33"/>
      <c r="W418" s="33"/>
      <c r="X418" s="33"/>
    </row>
    <row r="419" spans="1:24" s="34" customFormat="1">
      <c r="A419" s="39"/>
      <c r="B419" s="33"/>
      <c r="C419" s="33"/>
      <c r="F419" s="33"/>
      <c r="G419" s="33"/>
      <c r="H419" s="33"/>
      <c r="I419" s="33"/>
      <c r="J419" s="33"/>
      <c r="K419" s="1407"/>
      <c r="L419" s="33"/>
      <c r="M419" s="33"/>
      <c r="N419" s="33"/>
      <c r="O419" s="33"/>
      <c r="P419" s="37"/>
      <c r="Q419" s="33"/>
      <c r="R419" s="33"/>
      <c r="T419" s="33"/>
      <c r="U419" s="33"/>
      <c r="V419" s="33"/>
      <c r="W419" s="33"/>
      <c r="X419" s="33"/>
    </row>
    <row r="420" spans="1:24" s="34" customFormat="1">
      <c r="A420" s="39"/>
      <c r="B420" s="33"/>
      <c r="C420" s="33"/>
      <c r="F420" s="33"/>
      <c r="G420" s="33"/>
      <c r="H420" s="33"/>
      <c r="I420" s="33"/>
      <c r="J420" s="33"/>
      <c r="K420" s="1407"/>
      <c r="L420" s="33"/>
      <c r="M420" s="33"/>
      <c r="N420" s="33"/>
      <c r="O420" s="33"/>
      <c r="P420" s="37"/>
      <c r="Q420" s="33"/>
      <c r="R420" s="33"/>
      <c r="T420" s="33"/>
      <c r="U420" s="33"/>
      <c r="V420" s="33"/>
      <c r="W420" s="33"/>
      <c r="X420" s="33"/>
    </row>
    <row r="421" spans="1:24" s="34" customFormat="1">
      <c r="A421" s="39"/>
      <c r="B421" s="33"/>
      <c r="C421" s="33"/>
      <c r="F421" s="33"/>
      <c r="G421" s="33"/>
      <c r="H421" s="33"/>
      <c r="I421" s="33"/>
      <c r="J421" s="33"/>
      <c r="K421" s="1407"/>
      <c r="L421" s="33"/>
      <c r="M421" s="33"/>
      <c r="N421" s="33"/>
      <c r="O421" s="33"/>
      <c r="P421" s="37"/>
      <c r="Q421" s="33"/>
      <c r="R421" s="33"/>
      <c r="T421" s="33"/>
      <c r="U421" s="33"/>
      <c r="V421" s="33"/>
      <c r="W421" s="33"/>
      <c r="X421" s="33"/>
    </row>
    <row r="422" spans="1:24" s="34" customFormat="1">
      <c r="A422" s="39"/>
      <c r="B422" s="33"/>
      <c r="C422" s="33"/>
      <c r="F422" s="33"/>
      <c r="G422" s="33"/>
      <c r="H422" s="33"/>
      <c r="I422" s="33"/>
      <c r="J422" s="33"/>
      <c r="K422" s="1407"/>
      <c r="L422" s="33"/>
      <c r="M422" s="33"/>
      <c r="N422" s="33"/>
      <c r="O422" s="33"/>
      <c r="P422" s="37"/>
      <c r="Q422" s="33"/>
      <c r="R422" s="33"/>
      <c r="T422" s="33"/>
      <c r="U422" s="33"/>
      <c r="V422" s="33"/>
      <c r="W422" s="33"/>
      <c r="X422" s="33"/>
    </row>
    <row r="423" spans="1:24" s="34" customFormat="1">
      <c r="A423" s="39"/>
      <c r="B423" s="33"/>
      <c r="C423" s="33"/>
      <c r="F423" s="33"/>
      <c r="G423" s="33"/>
      <c r="H423" s="33"/>
      <c r="I423" s="33"/>
      <c r="J423" s="33"/>
      <c r="K423" s="1407"/>
      <c r="L423" s="33"/>
      <c r="M423" s="33"/>
      <c r="N423" s="33"/>
      <c r="O423" s="33"/>
      <c r="P423" s="37"/>
      <c r="Q423" s="33"/>
      <c r="R423" s="33"/>
      <c r="T423" s="33"/>
      <c r="U423" s="33"/>
      <c r="V423" s="33"/>
      <c r="W423" s="33"/>
      <c r="X423" s="33"/>
    </row>
    <row r="424" spans="1:24" s="34" customFormat="1">
      <c r="A424" s="39"/>
      <c r="B424" s="33"/>
      <c r="C424" s="33"/>
      <c r="F424" s="33"/>
      <c r="G424" s="33"/>
      <c r="H424" s="33"/>
      <c r="I424" s="33"/>
      <c r="J424" s="33"/>
      <c r="K424" s="1407"/>
      <c r="L424" s="33"/>
      <c r="M424" s="33"/>
      <c r="N424" s="33"/>
      <c r="O424" s="33"/>
      <c r="P424" s="37"/>
      <c r="Q424" s="33"/>
      <c r="R424" s="33"/>
      <c r="T424" s="33"/>
      <c r="U424" s="33"/>
      <c r="V424" s="33"/>
      <c r="W424" s="33"/>
      <c r="X424" s="33"/>
    </row>
    <row r="425" spans="1:24" s="34" customFormat="1">
      <c r="A425" s="39"/>
      <c r="B425" s="33"/>
      <c r="C425" s="33"/>
      <c r="F425" s="33"/>
      <c r="G425" s="33"/>
      <c r="H425" s="33"/>
      <c r="I425" s="33"/>
      <c r="J425" s="33"/>
      <c r="K425" s="1407"/>
      <c r="L425" s="33"/>
      <c r="M425" s="33"/>
      <c r="N425" s="33"/>
      <c r="O425" s="33"/>
      <c r="P425" s="37"/>
      <c r="Q425" s="33"/>
      <c r="R425" s="33"/>
      <c r="T425" s="33"/>
      <c r="U425" s="33"/>
      <c r="V425" s="33"/>
      <c r="W425" s="33"/>
      <c r="X425" s="33"/>
    </row>
    <row r="426" spans="1:24" s="34" customFormat="1">
      <c r="A426" s="39"/>
      <c r="B426" s="33"/>
      <c r="C426" s="33"/>
      <c r="F426" s="33"/>
      <c r="G426" s="33"/>
      <c r="H426" s="33"/>
      <c r="I426" s="33"/>
      <c r="J426" s="33"/>
      <c r="K426" s="1407"/>
      <c r="L426" s="33"/>
      <c r="M426" s="33"/>
      <c r="N426" s="33"/>
      <c r="O426" s="33"/>
      <c r="P426" s="37"/>
      <c r="Q426" s="33"/>
      <c r="R426" s="33"/>
      <c r="T426" s="33"/>
      <c r="U426" s="33"/>
      <c r="V426" s="33"/>
      <c r="W426" s="33"/>
      <c r="X426" s="33"/>
    </row>
    <row r="427" spans="1:24" s="34" customFormat="1">
      <c r="A427" s="39"/>
      <c r="B427" s="33"/>
      <c r="C427" s="33"/>
      <c r="F427" s="33"/>
      <c r="G427" s="33"/>
      <c r="H427" s="33"/>
      <c r="I427" s="33"/>
      <c r="J427" s="33"/>
      <c r="K427" s="1407"/>
      <c r="L427" s="33"/>
      <c r="M427" s="33"/>
      <c r="N427" s="33"/>
      <c r="O427" s="33"/>
      <c r="P427" s="37"/>
      <c r="Q427" s="33"/>
      <c r="R427" s="33"/>
      <c r="T427" s="33"/>
      <c r="U427" s="33"/>
      <c r="V427" s="33"/>
      <c r="W427" s="33"/>
      <c r="X427" s="33"/>
    </row>
    <row r="428" spans="1:24" s="34" customFormat="1">
      <c r="A428" s="39"/>
      <c r="B428" s="33"/>
      <c r="C428" s="33"/>
      <c r="F428" s="33"/>
      <c r="G428" s="33"/>
      <c r="H428" s="33"/>
      <c r="I428" s="33"/>
      <c r="J428" s="33"/>
      <c r="K428" s="1407"/>
      <c r="L428" s="33"/>
      <c r="M428" s="33"/>
      <c r="N428" s="33"/>
      <c r="O428" s="33"/>
      <c r="P428" s="37"/>
      <c r="Q428" s="33"/>
      <c r="R428" s="33"/>
      <c r="T428" s="33"/>
      <c r="U428" s="33"/>
      <c r="V428" s="33"/>
      <c r="W428" s="33"/>
      <c r="X428" s="33"/>
    </row>
    <row r="429" spans="1:24" s="34" customFormat="1">
      <c r="A429" s="39"/>
      <c r="B429" s="33"/>
      <c r="C429" s="33"/>
      <c r="F429" s="33"/>
      <c r="G429" s="33"/>
      <c r="H429" s="33"/>
      <c r="I429" s="33"/>
      <c r="J429" s="33"/>
      <c r="K429" s="1407"/>
      <c r="L429" s="33"/>
      <c r="M429" s="33"/>
      <c r="N429" s="33"/>
      <c r="O429" s="33"/>
      <c r="P429" s="37"/>
      <c r="Q429" s="33"/>
      <c r="R429" s="33"/>
      <c r="T429" s="33"/>
      <c r="U429" s="33"/>
      <c r="V429" s="33"/>
      <c r="W429" s="33"/>
      <c r="X429" s="33"/>
    </row>
    <row r="430" spans="1:24" s="34" customFormat="1">
      <c r="A430" s="39"/>
      <c r="B430" s="33"/>
      <c r="C430" s="33"/>
      <c r="F430" s="33"/>
      <c r="G430" s="33"/>
      <c r="H430" s="33"/>
      <c r="I430" s="33"/>
      <c r="J430" s="33"/>
      <c r="K430" s="1407"/>
      <c r="L430" s="33"/>
      <c r="M430" s="33"/>
      <c r="N430" s="33"/>
      <c r="O430" s="33"/>
      <c r="P430" s="37"/>
      <c r="Q430" s="33"/>
      <c r="R430" s="33"/>
      <c r="T430" s="33"/>
      <c r="U430" s="33"/>
      <c r="V430" s="33"/>
      <c r="W430" s="33"/>
      <c r="X430" s="33"/>
    </row>
    <row r="431" spans="1:24" s="34" customFormat="1">
      <c r="A431" s="39"/>
      <c r="B431" s="33"/>
      <c r="C431" s="33"/>
      <c r="F431" s="33"/>
      <c r="G431" s="33"/>
      <c r="H431" s="33"/>
      <c r="I431" s="33"/>
      <c r="J431" s="33"/>
      <c r="K431" s="1407"/>
      <c r="L431" s="33"/>
      <c r="M431" s="33"/>
      <c r="N431" s="33"/>
      <c r="O431" s="33"/>
      <c r="P431" s="37"/>
      <c r="Q431" s="33"/>
      <c r="R431" s="33"/>
      <c r="T431" s="33"/>
      <c r="U431" s="33"/>
      <c r="V431" s="33"/>
      <c r="W431" s="33"/>
      <c r="X431" s="33"/>
    </row>
    <row r="432" spans="1:24" s="34" customFormat="1">
      <c r="A432" s="39"/>
      <c r="B432" s="33"/>
      <c r="C432" s="33"/>
      <c r="F432" s="33"/>
      <c r="G432" s="33"/>
      <c r="H432" s="33"/>
      <c r="I432" s="33"/>
      <c r="J432" s="33"/>
      <c r="K432" s="1407"/>
      <c r="L432" s="33"/>
      <c r="M432" s="33"/>
      <c r="N432" s="33"/>
      <c r="O432" s="33"/>
      <c r="P432" s="37"/>
      <c r="Q432" s="33"/>
      <c r="R432" s="33"/>
      <c r="T432" s="33"/>
      <c r="U432" s="33"/>
      <c r="V432" s="33"/>
      <c r="W432" s="33"/>
      <c r="X432" s="33"/>
    </row>
    <row r="433" spans="1:24" s="34" customFormat="1">
      <c r="A433" s="39"/>
      <c r="B433" s="33"/>
      <c r="C433" s="33"/>
      <c r="F433" s="33"/>
      <c r="G433" s="33"/>
      <c r="H433" s="33"/>
      <c r="I433" s="33"/>
      <c r="J433" s="33"/>
      <c r="K433" s="1407"/>
      <c r="L433" s="33"/>
      <c r="M433" s="33"/>
      <c r="N433" s="33"/>
      <c r="O433" s="33"/>
      <c r="P433" s="37"/>
      <c r="Q433" s="33"/>
      <c r="R433" s="33"/>
      <c r="T433" s="33"/>
      <c r="U433" s="33"/>
      <c r="V433" s="33"/>
      <c r="W433" s="33"/>
      <c r="X433" s="33"/>
    </row>
    <row r="434" spans="1:24" s="34" customFormat="1">
      <c r="A434" s="39"/>
      <c r="B434" s="33"/>
      <c r="C434" s="33"/>
      <c r="F434" s="33"/>
      <c r="G434" s="33"/>
      <c r="H434" s="33"/>
      <c r="I434" s="33"/>
      <c r="J434" s="33"/>
      <c r="K434" s="1407"/>
      <c r="L434" s="33"/>
      <c r="M434" s="33"/>
      <c r="N434" s="33"/>
      <c r="O434" s="33"/>
      <c r="P434" s="37"/>
      <c r="Q434" s="33"/>
      <c r="R434" s="33"/>
      <c r="T434" s="33"/>
      <c r="U434" s="33"/>
      <c r="V434" s="33"/>
      <c r="W434" s="33"/>
      <c r="X434" s="33"/>
    </row>
    <row r="435" spans="1:24" s="34" customFormat="1">
      <c r="A435" s="39"/>
      <c r="B435" s="33"/>
      <c r="C435" s="33"/>
      <c r="F435" s="33"/>
      <c r="G435" s="33"/>
      <c r="H435" s="33"/>
      <c r="I435" s="33"/>
      <c r="J435" s="33"/>
      <c r="K435" s="1407"/>
      <c r="L435" s="33"/>
      <c r="M435" s="33"/>
      <c r="N435" s="33"/>
      <c r="O435" s="33"/>
      <c r="P435" s="37"/>
      <c r="Q435" s="33"/>
      <c r="R435" s="33"/>
      <c r="T435" s="33"/>
      <c r="U435" s="33"/>
      <c r="V435" s="33"/>
      <c r="W435" s="33"/>
      <c r="X435" s="33"/>
    </row>
    <row r="436" spans="1:24" s="34" customFormat="1">
      <c r="A436" s="39"/>
      <c r="B436" s="33"/>
      <c r="C436" s="33"/>
      <c r="F436" s="33"/>
      <c r="G436" s="33"/>
      <c r="H436" s="33"/>
      <c r="I436" s="33"/>
      <c r="J436" s="33"/>
      <c r="K436" s="1407"/>
      <c r="L436" s="33"/>
      <c r="M436" s="33"/>
      <c r="N436" s="33"/>
      <c r="O436" s="33"/>
      <c r="P436" s="37"/>
      <c r="Q436" s="33"/>
      <c r="R436" s="33"/>
      <c r="T436" s="33"/>
      <c r="U436" s="33"/>
      <c r="V436" s="33"/>
      <c r="W436" s="33"/>
      <c r="X436" s="33"/>
    </row>
    <row r="437" spans="1:24" s="34" customFormat="1">
      <c r="A437" s="39"/>
      <c r="B437" s="33"/>
      <c r="C437" s="33"/>
      <c r="F437" s="33"/>
      <c r="G437" s="33"/>
      <c r="H437" s="33"/>
      <c r="I437" s="33"/>
      <c r="J437" s="33"/>
      <c r="K437" s="1407"/>
      <c r="L437" s="33"/>
      <c r="M437" s="33"/>
      <c r="N437" s="33"/>
      <c r="O437" s="33"/>
      <c r="P437" s="37"/>
      <c r="Q437" s="33"/>
      <c r="R437" s="33"/>
      <c r="T437" s="33"/>
      <c r="U437" s="33"/>
      <c r="V437" s="33"/>
      <c r="W437" s="33"/>
      <c r="X437" s="33"/>
    </row>
    <row r="438" spans="1:24" s="34" customFormat="1">
      <c r="A438" s="39"/>
      <c r="B438" s="33"/>
      <c r="C438" s="33"/>
      <c r="F438" s="33"/>
      <c r="G438" s="33"/>
      <c r="H438" s="33"/>
      <c r="I438" s="33"/>
      <c r="J438" s="33"/>
      <c r="K438" s="1407"/>
      <c r="L438" s="33"/>
      <c r="M438" s="33"/>
      <c r="N438" s="33"/>
      <c r="O438" s="33"/>
      <c r="P438" s="37"/>
      <c r="Q438" s="33"/>
      <c r="R438" s="33"/>
      <c r="T438" s="33"/>
      <c r="U438" s="33"/>
      <c r="V438" s="33"/>
      <c r="W438" s="33"/>
      <c r="X438" s="33"/>
    </row>
    <row r="439" spans="1:24" s="34" customFormat="1">
      <c r="A439" s="39"/>
      <c r="B439" s="33"/>
      <c r="C439" s="33"/>
      <c r="F439" s="33"/>
      <c r="G439" s="33"/>
      <c r="H439" s="33"/>
      <c r="I439" s="33"/>
      <c r="J439" s="33"/>
      <c r="K439" s="1407"/>
      <c r="L439" s="33"/>
      <c r="M439" s="33"/>
      <c r="N439" s="33"/>
      <c r="O439" s="33"/>
      <c r="P439" s="37"/>
      <c r="Q439" s="33"/>
      <c r="R439" s="33"/>
      <c r="T439" s="33"/>
      <c r="U439" s="33"/>
      <c r="V439" s="33"/>
      <c r="W439" s="33"/>
      <c r="X439" s="33"/>
    </row>
    <row r="440" spans="1:24" s="34" customFormat="1">
      <c r="A440" s="39"/>
      <c r="B440" s="33"/>
      <c r="C440" s="33"/>
      <c r="F440" s="33"/>
      <c r="G440" s="33"/>
      <c r="H440" s="33"/>
      <c r="I440" s="33"/>
      <c r="J440" s="33"/>
      <c r="K440" s="1407"/>
      <c r="L440" s="33"/>
      <c r="M440" s="33"/>
      <c r="N440" s="33"/>
      <c r="O440" s="33"/>
      <c r="P440" s="37"/>
      <c r="Q440" s="33"/>
      <c r="R440" s="33"/>
      <c r="T440" s="33"/>
      <c r="U440" s="33"/>
      <c r="V440" s="33"/>
      <c r="W440" s="33"/>
      <c r="X440" s="33"/>
    </row>
    <row r="441" spans="1:24" s="34" customFormat="1">
      <c r="A441" s="39"/>
      <c r="B441" s="33"/>
      <c r="C441" s="33"/>
      <c r="F441" s="33"/>
      <c r="G441" s="33"/>
      <c r="H441" s="33"/>
      <c r="I441" s="33"/>
      <c r="J441" s="33"/>
      <c r="K441" s="1407"/>
      <c r="L441" s="33"/>
      <c r="M441" s="33"/>
      <c r="N441" s="33"/>
      <c r="O441" s="33"/>
      <c r="P441" s="37"/>
      <c r="Q441" s="33"/>
      <c r="R441" s="33"/>
      <c r="T441" s="33"/>
      <c r="U441" s="33"/>
      <c r="V441" s="33"/>
      <c r="W441" s="33"/>
      <c r="X441" s="33"/>
    </row>
    <row r="442" spans="1:24" s="34" customFormat="1">
      <c r="A442" s="39"/>
      <c r="B442" s="33"/>
      <c r="C442" s="33"/>
      <c r="F442" s="33"/>
      <c r="G442" s="33"/>
      <c r="H442" s="33"/>
      <c r="I442" s="33"/>
      <c r="J442" s="33"/>
      <c r="K442" s="1407"/>
      <c r="L442" s="33"/>
      <c r="M442" s="33"/>
      <c r="N442" s="33"/>
      <c r="O442" s="33"/>
      <c r="P442" s="37"/>
      <c r="Q442" s="33"/>
      <c r="R442" s="33"/>
      <c r="T442" s="33"/>
      <c r="U442" s="33"/>
      <c r="V442" s="33"/>
      <c r="W442" s="33"/>
      <c r="X442" s="33"/>
    </row>
    <row r="443" spans="1:24" s="34" customFormat="1">
      <c r="A443" s="39"/>
      <c r="B443" s="33"/>
      <c r="C443" s="33"/>
      <c r="F443" s="33"/>
      <c r="G443" s="33"/>
      <c r="H443" s="33"/>
      <c r="I443" s="33"/>
      <c r="J443" s="33"/>
      <c r="K443" s="1407"/>
      <c r="L443" s="33"/>
      <c r="M443" s="33"/>
      <c r="N443" s="33"/>
      <c r="O443" s="33"/>
      <c r="P443" s="37"/>
      <c r="Q443" s="33"/>
      <c r="R443" s="33"/>
      <c r="T443" s="33"/>
      <c r="U443" s="33"/>
      <c r="V443" s="33"/>
      <c r="W443" s="33"/>
      <c r="X443" s="33"/>
    </row>
    <row r="444" spans="1:24" s="34" customFormat="1">
      <c r="A444" s="39"/>
      <c r="B444" s="33"/>
      <c r="C444" s="33"/>
      <c r="F444" s="33"/>
      <c r="G444" s="33"/>
      <c r="H444" s="33"/>
      <c r="I444" s="33"/>
      <c r="J444" s="33"/>
      <c r="K444" s="1407"/>
      <c r="L444" s="33"/>
      <c r="M444" s="33"/>
      <c r="N444" s="33"/>
      <c r="O444" s="33"/>
      <c r="P444" s="37"/>
      <c r="Q444" s="33"/>
      <c r="R444" s="33"/>
      <c r="T444" s="33"/>
      <c r="U444" s="33"/>
      <c r="V444" s="33"/>
      <c r="W444" s="33"/>
      <c r="X444" s="33"/>
    </row>
    <row r="445" spans="1:24" s="34" customFormat="1">
      <c r="A445" s="39"/>
      <c r="B445" s="33"/>
      <c r="C445" s="33"/>
      <c r="F445" s="33"/>
      <c r="G445" s="33"/>
      <c r="H445" s="33"/>
      <c r="I445" s="33"/>
      <c r="J445" s="33"/>
      <c r="K445" s="1407"/>
      <c r="L445" s="33"/>
      <c r="M445" s="33"/>
      <c r="N445" s="33"/>
      <c r="O445" s="33"/>
      <c r="P445" s="37"/>
      <c r="Q445" s="33"/>
      <c r="R445" s="33"/>
      <c r="T445" s="33"/>
      <c r="U445" s="33"/>
      <c r="V445" s="33"/>
      <c r="W445" s="33"/>
      <c r="X445" s="33"/>
    </row>
    <row r="446" spans="1:24" s="34" customFormat="1">
      <c r="A446" s="39"/>
      <c r="B446" s="33"/>
      <c r="C446" s="33"/>
      <c r="F446" s="33"/>
      <c r="G446" s="33"/>
      <c r="H446" s="33"/>
      <c r="I446" s="33"/>
      <c r="J446" s="33"/>
      <c r="K446" s="1407"/>
      <c r="L446" s="33"/>
      <c r="M446" s="33"/>
      <c r="N446" s="33"/>
      <c r="O446" s="33"/>
      <c r="P446" s="37"/>
      <c r="Q446" s="33"/>
      <c r="R446" s="33"/>
      <c r="T446" s="33"/>
      <c r="U446" s="33"/>
      <c r="V446" s="33"/>
      <c r="W446" s="33"/>
      <c r="X446" s="33"/>
    </row>
    <row r="447" spans="1:24" s="34" customFormat="1">
      <c r="A447" s="39"/>
      <c r="B447" s="33"/>
      <c r="C447" s="33"/>
      <c r="F447" s="33"/>
      <c r="G447" s="33"/>
      <c r="H447" s="33"/>
      <c r="I447" s="33"/>
      <c r="J447" s="33"/>
      <c r="K447" s="1407"/>
      <c r="L447" s="33"/>
      <c r="M447" s="33"/>
      <c r="N447" s="33"/>
      <c r="O447" s="33"/>
      <c r="P447" s="37"/>
      <c r="Q447" s="33"/>
      <c r="R447" s="33"/>
      <c r="T447" s="33"/>
      <c r="U447" s="33"/>
      <c r="V447" s="33"/>
      <c r="W447" s="33"/>
      <c r="X447" s="33"/>
    </row>
    <row r="448" spans="1:24" s="34" customFormat="1">
      <c r="A448" s="39"/>
      <c r="B448" s="33"/>
      <c r="C448" s="33"/>
      <c r="F448" s="33"/>
      <c r="G448" s="33"/>
      <c r="H448" s="33"/>
      <c r="I448" s="33"/>
      <c r="J448" s="33"/>
      <c r="K448" s="1407"/>
      <c r="L448" s="33"/>
      <c r="M448" s="33"/>
      <c r="N448" s="33"/>
      <c r="O448" s="33"/>
      <c r="P448" s="37"/>
      <c r="Q448" s="33"/>
      <c r="R448" s="33"/>
      <c r="T448" s="33"/>
      <c r="U448" s="33"/>
      <c r="V448" s="33"/>
      <c r="W448" s="33"/>
      <c r="X448" s="33"/>
    </row>
    <row r="449" spans="1:24" s="34" customFormat="1">
      <c r="A449" s="39"/>
      <c r="B449" s="33"/>
      <c r="C449" s="33"/>
      <c r="F449" s="33"/>
      <c r="G449" s="33"/>
      <c r="H449" s="33"/>
      <c r="I449" s="33"/>
      <c r="J449" s="33"/>
      <c r="K449" s="1407"/>
      <c r="L449" s="33"/>
      <c r="M449" s="33"/>
      <c r="N449" s="33"/>
      <c r="O449" s="33"/>
      <c r="P449" s="37"/>
      <c r="Q449" s="33"/>
      <c r="R449" s="33"/>
      <c r="T449" s="33"/>
      <c r="U449" s="33"/>
      <c r="V449" s="33"/>
      <c r="W449" s="33"/>
      <c r="X449" s="33"/>
    </row>
    <row r="450" spans="1:24" s="34" customFormat="1">
      <c r="A450" s="39"/>
      <c r="B450" s="33"/>
      <c r="C450" s="33"/>
      <c r="F450" s="33"/>
      <c r="G450" s="33"/>
      <c r="H450" s="33"/>
      <c r="I450" s="33"/>
      <c r="J450" s="33"/>
      <c r="K450" s="1407"/>
      <c r="L450" s="33"/>
      <c r="M450" s="33"/>
      <c r="N450" s="33"/>
      <c r="O450" s="33"/>
      <c r="P450" s="37"/>
      <c r="Q450" s="33"/>
      <c r="R450" s="33"/>
      <c r="T450" s="33"/>
      <c r="U450" s="33"/>
      <c r="V450" s="33"/>
      <c r="W450" s="33"/>
      <c r="X450" s="33"/>
    </row>
    <row r="451" spans="1:24" s="34" customFormat="1">
      <c r="A451" s="39"/>
      <c r="B451" s="33"/>
      <c r="C451" s="33"/>
      <c r="F451" s="33"/>
      <c r="G451" s="33"/>
      <c r="H451" s="33"/>
      <c r="I451" s="33"/>
      <c r="J451" s="33"/>
      <c r="K451" s="1407"/>
      <c r="L451" s="33"/>
      <c r="M451" s="33"/>
      <c r="N451" s="33"/>
      <c r="O451" s="33"/>
      <c r="P451" s="37"/>
      <c r="Q451" s="33"/>
      <c r="R451" s="33"/>
      <c r="T451" s="33"/>
      <c r="U451" s="33"/>
      <c r="V451" s="33"/>
      <c r="W451" s="33"/>
      <c r="X451" s="33"/>
    </row>
    <row r="452" spans="1:24" s="34" customFormat="1">
      <c r="A452" s="39"/>
      <c r="B452" s="33"/>
      <c r="C452" s="33"/>
      <c r="F452" s="33"/>
      <c r="G452" s="33"/>
      <c r="H452" s="33"/>
      <c r="I452" s="33"/>
      <c r="J452" s="33"/>
      <c r="K452" s="1407"/>
      <c r="L452" s="33"/>
      <c r="M452" s="33"/>
      <c r="N452" s="33"/>
      <c r="O452" s="33"/>
      <c r="P452" s="37"/>
      <c r="Q452" s="33"/>
      <c r="R452" s="33"/>
      <c r="T452" s="33"/>
      <c r="U452" s="33"/>
      <c r="V452" s="33"/>
      <c r="W452" s="33"/>
      <c r="X452" s="33"/>
    </row>
    <row r="453" spans="1:24" s="34" customFormat="1">
      <c r="A453" s="39"/>
      <c r="B453" s="33"/>
      <c r="C453" s="33"/>
      <c r="F453" s="33"/>
      <c r="G453" s="33"/>
      <c r="H453" s="33"/>
      <c r="I453" s="33"/>
      <c r="J453" s="33"/>
      <c r="K453" s="1407"/>
      <c r="L453" s="33"/>
      <c r="M453" s="33"/>
      <c r="N453" s="33"/>
      <c r="O453" s="33"/>
      <c r="P453" s="37"/>
      <c r="Q453" s="33"/>
      <c r="R453" s="33"/>
      <c r="T453" s="33"/>
      <c r="U453" s="33"/>
      <c r="V453" s="33"/>
      <c r="W453" s="33"/>
      <c r="X453" s="33"/>
    </row>
    <row r="454" spans="1:24" s="34" customFormat="1">
      <c r="A454" s="39"/>
      <c r="B454" s="33"/>
      <c r="C454" s="33"/>
      <c r="F454" s="33"/>
      <c r="G454" s="33"/>
      <c r="H454" s="33"/>
      <c r="I454" s="33"/>
      <c r="J454" s="33"/>
      <c r="K454" s="1407"/>
      <c r="L454" s="33"/>
      <c r="M454" s="33"/>
      <c r="N454" s="33"/>
      <c r="O454" s="33"/>
      <c r="P454" s="37"/>
      <c r="Q454" s="33"/>
      <c r="R454" s="33"/>
      <c r="T454" s="33"/>
      <c r="U454" s="33"/>
      <c r="V454" s="33"/>
      <c r="W454" s="33"/>
      <c r="X454" s="33"/>
    </row>
    <row r="455" spans="1:24" s="34" customFormat="1">
      <c r="A455" s="39"/>
      <c r="B455" s="33"/>
      <c r="C455" s="33"/>
      <c r="F455" s="33"/>
      <c r="G455" s="33"/>
      <c r="H455" s="33"/>
      <c r="I455" s="33"/>
      <c r="J455" s="33"/>
      <c r="K455" s="1407"/>
      <c r="L455" s="33"/>
      <c r="M455" s="33"/>
      <c r="N455" s="33"/>
      <c r="O455" s="33"/>
      <c r="P455" s="37"/>
      <c r="Q455" s="33"/>
      <c r="R455" s="33"/>
      <c r="T455" s="33"/>
      <c r="U455" s="33"/>
      <c r="V455" s="33"/>
      <c r="W455" s="33"/>
      <c r="X455" s="33"/>
    </row>
    <row r="456" spans="1:24" s="34" customFormat="1">
      <c r="A456" s="39"/>
      <c r="B456" s="33"/>
      <c r="C456" s="33"/>
      <c r="F456" s="33"/>
      <c r="G456" s="33"/>
      <c r="H456" s="33"/>
      <c r="I456" s="33"/>
      <c r="J456" s="33"/>
      <c r="K456" s="1407"/>
      <c r="L456" s="33"/>
      <c r="M456" s="33"/>
      <c r="N456" s="33"/>
      <c r="O456" s="33"/>
      <c r="P456" s="37"/>
      <c r="Q456" s="33"/>
      <c r="R456" s="33"/>
      <c r="T456" s="33"/>
      <c r="U456" s="33"/>
      <c r="V456" s="33"/>
      <c r="W456" s="33"/>
      <c r="X456" s="33"/>
    </row>
    <row r="457" spans="1:24" s="34" customFormat="1">
      <c r="A457" s="39"/>
      <c r="B457" s="33"/>
      <c r="C457" s="33"/>
      <c r="F457" s="33"/>
      <c r="G457" s="33"/>
      <c r="H457" s="33"/>
      <c r="I457" s="33"/>
      <c r="J457" s="33"/>
      <c r="K457" s="1407"/>
      <c r="L457" s="33"/>
      <c r="M457" s="33"/>
      <c r="N457" s="33"/>
      <c r="O457" s="33"/>
      <c r="P457" s="37"/>
      <c r="Q457" s="33"/>
      <c r="R457" s="33"/>
      <c r="T457" s="33"/>
      <c r="U457" s="33"/>
      <c r="V457" s="33"/>
      <c r="W457" s="33"/>
      <c r="X457" s="33"/>
    </row>
    <row r="458" spans="1:24" s="34" customFormat="1">
      <c r="A458" s="39"/>
      <c r="B458" s="33"/>
      <c r="C458" s="33"/>
      <c r="F458" s="33"/>
      <c r="G458" s="33"/>
      <c r="H458" s="33"/>
      <c r="I458" s="33"/>
      <c r="J458" s="33"/>
      <c r="K458" s="1407"/>
      <c r="L458" s="33"/>
      <c r="M458" s="33"/>
      <c r="N458" s="33"/>
      <c r="O458" s="33"/>
      <c r="P458" s="37"/>
      <c r="Q458" s="33"/>
      <c r="R458" s="33"/>
      <c r="T458" s="33"/>
      <c r="U458" s="33"/>
      <c r="V458" s="33"/>
      <c r="W458" s="33"/>
      <c r="X458" s="33"/>
    </row>
    <row r="459" spans="1:24" s="34" customFormat="1">
      <c r="A459" s="39"/>
      <c r="B459" s="33"/>
      <c r="C459" s="33"/>
      <c r="F459" s="33"/>
      <c r="G459" s="33"/>
      <c r="H459" s="33"/>
      <c r="I459" s="33"/>
      <c r="J459" s="33"/>
      <c r="K459" s="1407"/>
      <c r="L459" s="33"/>
      <c r="M459" s="33"/>
      <c r="N459" s="33"/>
      <c r="O459" s="33"/>
      <c r="P459" s="37"/>
      <c r="Q459" s="33"/>
      <c r="R459" s="33"/>
      <c r="T459" s="33"/>
      <c r="U459" s="33"/>
      <c r="V459" s="33"/>
      <c r="W459" s="33"/>
      <c r="X459" s="33"/>
    </row>
    <row r="460" spans="1:24" s="34" customFormat="1">
      <c r="A460" s="39"/>
      <c r="B460" s="33"/>
      <c r="C460" s="33"/>
      <c r="F460" s="33"/>
      <c r="G460" s="33"/>
      <c r="H460" s="33"/>
      <c r="I460" s="33"/>
      <c r="J460" s="33"/>
      <c r="K460" s="1407"/>
      <c r="L460" s="33"/>
      <c r="M460" s="33"/>
      <c r="N460" s="33"/>
      <c r="O460" s="33"/>
      <c r="P460" s="37"/>
      <c r="Q460" s="33"/>
      <c r="R460" s="33"/>
      <c r="T460" s="33"/>
      <c r="U460" s="33"/>
      <c r="V460" s="33"/>
      <c r="W460" s="33"/>
      <c r="X460" s="33"/>
    </row>
    <row r="461" spans="1:24" s="34" customFormat="1">
      <c r="A461" s="39"/>
      <c r="B461" s="33"/>
      <c r="C461" s="33"/>
      <c r="F461" s="33"/>
      <c r="G461" s="33"/>
      <c r="H461" s="33"/>
      <c r="I461" s="33"/>
      <c r="J461" s="33"/>
      <c r="K461" s="1407"/>
      <c r="L461" s="33"/>
      <c r="M461" s="33"/>
      <c r="N461" s="33"/>
      <c r="O461" s="33"/>
      <c r="P461" s="37"/>
      <c r="Q461" s="33"/>
      <c r="R461" s="33"/>
      <c r="T461" s="33"/>
      <c r="U461" s="33"/>
      <c r="V461" s="33"/>
      <c r="W461" s="33"/>
      <c r="X461" s="33"/>
    </row>
    <row r="462" spans="1:24" s="34" customFormat="1">
      <c r="A462" s="39"/>
      <c r="B462" s="33"/>
      <c r="C462" s="33"/>
      <c r="F462" s="33"/>
      <c r="G462" s="33"/>
      <c r="H462" s="33"/>
      <c r="I462" s="33"/>
      <c r="J462" s="33"/>
      <c r="K462" s="1407"/>
      <c r="L462" s="33"/>
      <c r="M462" s="33"/>
      <c r="N462" s="33"/>
      <c r="O462" s="33"/>
      <c r="P462" s="37"/>
      <c r="Q462" s="33"/>
      <c r="R462" s="33"/>
      <c r="T462" s="33"/>
      <c r="U462" s="33"/>
      <c r="V462" s="33"/>
      <c r="W462" s="33"/>
      <c r="X462" s="33"/>
    </row>
    <row r="463" spans="1:24" s="34" customFormat="1">
      <c r="A463" s="39"/>
      <c r="B463" s="33"/>
      <c r="C463" s="33"/>
      <c r="F463" s="33"/>
      <c r="G463" s="33"/>
      <c r="H463" s="33"/>
      <c r="I463" s="33"/>
      <c r="J463" s="33"/>
      <c r="K463" s="1407"/>
      <c r="L463" s="33"/>
      <c r="M463" s="33"/>
      <c r="N463" s="33"/>
      <c r="O463" s="33"/>
      <c r="P463" s="37"/>
      <c r="Q463" s="33"/>
      <c r="R463" s="33"/>
      <c r="T463" s="33"/>
      <c r="U463" s="33"/>
      <c r="V463" s="33"/>
      <c r="W463" s="33"/>
      <c r="X463" s="33"/>
    </row>
    <row r="464" spans="1:24" s="34" customFormat="1">
      <c r="A464" s="39"/>
      <c r="B464" s="33"/>
      <c r="C464" s="33"/>
      <c r="F464" s="33"/>
      <c r="G464" s="33"/>
      <c r="H464" s="33"/>
      <c r="I464" s="33"/>
      <c r="J464" s="33"/>
      <c r="K464" s="1407"/>
      <c r="L464" s="33"/>
      <c r="M464" s="33"/>
      <c r="N464" s="33"/>
      <c r="O464" s="33"/>
      <c r="P464" s="37"/>
      <c r="Q464" s="33"/>
      <c r="R464" s="33"/>
      <c r="T464" s="33"/>
      <c r="U464" s="33"/>
      <c r="V464" s="33"/>
      <c r="W464" s="33"/>
      <c r="X464" s="33"/>
    </row>
    <row r="465" spans="1:24" s="34" customFormat="1">
      <c r="A465" s="39"/>
      <c r="B465" s="33"/>
      <c r="C465" s="33"/>
      <c r="F465" s="33"/>
      <c r="G465" s="33"/>
      <c r="H465" s="33"/>
      <c r="I465" s="33"/>
      <c r="J465" s="33"/>
      <c r="K465" s="1407"/>
      <c r="L465" s="33"/>
      <c r="M465" s="33"/>
      <c r="N465" s="33"/>
      <c r="O465" s="33"/>
      <c r="P465" s="37"/>
      <c r="Q465" s="33"/>
      <c r="R465" s="33"/>
      <c r="T465" s="33"/>
      <c r="U465" s="33"/>
      <c r="V465" s="33"/>
      <c r="W465" s="33"/>
      <c r="X465" s="33"/>
    </row>
    <row r="466" spans="1:24" s="34" customFormat="1">
      <c r="A466" s="39"/>
      <c r="B466" s="33"/>
      <c r="C466" s="33"/>
      <c r="F466" s="33"/>
      <c r="G466" s="33"/>
      <c r="H466" s="33"/>
      <c r="I466" s="33"/>
      <c r="J466" s="33"/>
      <c r="K466" s="1407"/>
      <c r="L466" s="33"/>
      <c r="M466" s="33"/>
      <c r="N466" s="33"/>
      <c r="O466" s="33"/>
      <c r="P466" s="37"/>
      <c r="Q466" s="33"/>
      <c r="R466" s="33"/>
      <c r="T466" s="33"/>
      <c r="U466" s="33"/>
      <c r="V466" s="33"/>
      <c r="W466" s="33"/>
      <c r="X466" s="33"/>
    </row>
    <row r="467" spans="1:24" s="34" customFormat="1">
      <c r="A467" s="39"/>
      <c r="B467" s="33"/>
      <c r="C467" s="33"/>
      <c r="F467" s="33"/>
      <c r="G467" s="33"/>
      <c r="H467" s="33"/>
      <c r="I467" s="33"/>
      <c r="J467" s="33"/>
      <c r="K467" s="1407"/>
      <c r="L467" s="33"/>
      <c r="M467" s="33"/>
      <c r="N467" s="33"/>
      <c r="O467" s="33"/>
      <c r="P467" s="37"/>
      <c r="Q467" s="33"/>
      <c r="R467" s="33"/>
      <c r="T467" s="33"/>
      <c r="U467" s="33"/>
      <c r="V467" s="33"/>
      <c r="W467" s="33"/>
      <c r="X467" s="33"/>
    </row>
    <row r="468" spans="1:24" s="34" customFormat="1">
      <c r="A468" s="39"/>
      <c r="B468" s="33"/>
      <c r="C468" s="33"/>
      <c r="F468" s="33"/>
      <c r="G468" s="33"/>
      <c r="H468" s="33"/>
      <c r="I468" s="33"/>
      <c r="J468" s="33"/>
      <c r="K468" s="1407"/>
      <c r="L468" s="33"/>
      <c r="M468" s="33"/>
      <c r="N468" s="33"/>
      <c r="O468" s="33"/>
      <c r="P468" s="37"/>
      <c r="Q468" s="33"/>
      <c r="R468" s="33"/>
      <c r="T468" s="33"/>
      <c r="U468" s="33"/>
      <c r="V468" s="33"/>
      <c r="W468" s="33"/>
      <c r="X468" s="33"/>
    </row>
    <row r="469" spans="1:24" s="34" customFormat="1">
      <c r="A469" s="39"/>
      <c r="B469" s="33"/>
      <c r="C469" s="33"/>
      <c r="F469" s="33"/>
      <c r="G469" s="33"/>
      <c r="H469" s="33"/>
      <c r="I469" s="33"/>
      <c r="J469" s="33"/>
      <c r="K469" s="1407"/>
      <c r="L469" s="33"/>
      <c r="M469" s="33"/>
      <c r="N469" s="33"/>
      <c r="O469" s="33"/>
      <c r="P469" s="37"/>
      <c r="Q469" s="33"/>
      <c r="R469" s="33"/>
      <c r="T469" s="33"/>
      <c r="U469" s="33"/>
      <c r="V469" s="33"/>
      <c r="W469" s="33"/>
      <c r="X469" s="33"/>
    </row>
    <row r="470" spans="1:24" s="34" customFormat="1">
      <c r="A470" s="39"/>
      <c r="B470" s="33"/>
      <c r="C470" s="33"/>
      <c r="F470" s="33"/>
      <c r="G470" s="33"/>
      <c r="H470" s="33"/>
      <c r="I470" s="33"/>
      <c r="J470" s="33"/>
      <c r="K470" s="1407"/>
      <c r="L470" s="33"/>
      <c r="M470" s="33"/>
      <c r="N470" s="33"/>
      <c r="O470" s="33"/>
      <c r="P470" s="37"/>
      <c r="Q470" s="33"/>
      <c r="R470" s="33"/>
      <c r="T470" s="33"/>
      <c r="U470" s="33"/>
      <c r="V470" s="33"/>
      <c r="W470" s="33"/>
      <c r="X470" s="33"/>
    </row>
    <row r="471" spans="1:24" s="34" customFormat="1">
      <c r="A471" s="39"/>
      <c r="B471" s="33"/>
      <c r="C471" s="33"/>
      <c r="F471" s="33"/>
      <c r="G471" s="33"/>
      <c r="H471" s="33"/>
      <c r="I471" s="33"/>
      <c r="J471" s="33"/>
      <c r="K471" s="1407"/>
      <c r="L471" s="33"/>
      <c r="M471" s="33"/>
      <c r="N471" s="33"/>
      <c r="O471" s="33"/>
      <c r="P471" s="37"/>
      <c r="Q471" s="33"/>
      <c r="R471" s="33"/>
      <c r="T471" s="33"/>
      <c r="U471" s="33"/>
      <c r="V471" s="33"/>
      <c r="W471" s="33"/>
      <c r="X471" s="33"/>
    </row>
    <row r="472" spans="1:24" s="34" customFormat="1">
      <c r="A472" s="39"/>
      <c r="B472" s="33"/>
      <c r="C472" s="33"/>
      <c r="F472" s="33"/>
      <c r="G472" s="33"/>
      <c r="H472" s="33"/>
      <c r="I472" s="33"/>
      <c r="J472" s="33"/>
      <c r="K472" s="1407"/>
      <c r="L472" s="33"/>
      <c r="M472" s="33"/>
      <c r="N472" s="33"/>
      <c r="O472" s="33"/>
      <c r="P472" s="37"/>
      <c r="Q472" s="33"/>
      <c r="R472" s="33"/>
      <c r="T472" s="33"/>
      <c r="U472" s="33"/>
      <c r="V472" s="33"/>
      <c r="W472" s="33"/>
      <c r="X472" s="33"/>
    </row>
    <row r="473" spans="1:24" s="34" customFormat="1">
      <c r="A473" s="39"/>
      <c r="B473" s="33"/>
      <c r="C473" s="33"/>
      <c r="F473" s="33"/>
      <c r="G473" s="33"/>
      <c r="H473" s="33"/>
      <c r="I473" s="33"/>
      <c r="J473" s="33"/>
      <c r="K473" s="1407"/>
      <c r="L473" s="33"/>
      <c r="M473" s="33"/>
      <c r="N473" s="33"/>
      <c r="O473" s="33"/>
      <c r="P473" s="37"/>
      <c r="Q473" s="33"/>
      <c r="R473" s="33"/>
      <c r="T473" s="33"/>
      <c r="U473" s="33"/>
      <c r="V473" s="33"/>
      <c r="W473" s="33"/>
      <c r="X473" s="33"/>
    </row>
    <row r="474" spans="1:24" s="34" customFormat="1">
      <c r="A474" s="39"/>
      <c r="B474" s="33"/>
      <c r="C474" s="33"/>
      <c r="F474" s="33"/>
      <c r="G474" s="33"/>
      <c r="H474" s="33"/>
      <c r="I474" s="33"/>
      <c r="J474" s="33"/>
      <c r="K474" s="1407"/>
      <c r="L474" s="33"/>
      <c r="M474" s="33"/>
      <c r="N474" s="33"/>
      <c r="O474" s="33"/>
      <c r="P474" s="37"/>
      <c r="Q474" s="33"/>
      <c r="R474" s="33"/>
      <c r="T474" s="33"/>
      <c r="U474" s="33"/>
      <c r="V474" s="33"/>
      <c r="W474" s="33"/>
      <c r="X474" s="33"/>
    </row>
    <row r="475" spans="1:24" s="34" customFormat="1">
      <c r="A475" s="39"/>
      <c r="B475" s="33"/>
      <c r="C475" s="33"/>
      <c r="F475" s="33"/>
      <c r="G475" s="33"/>
      <c r="H475" s="33"/>
      <c r="I475" s="33"/>
      <c r="J475" s="33"/>
      <c r="K475" s="1407"/>
      <c r="L475" s="33"/>
      <c r="M475" s="33"/>
      <c r="N475" s="33"/>
      <c r="O475" s="33"/>
      <c r="P475" s="37"/>
      <c r="Q475" s="33"/>
      <c r="R475" s="33"/>
      <c r="T475" s="33"/>
      <c r="U475" s="33"/>
      <c r="V475" s="33"/>
      <c r="W475" s="33"/>
      <c r="X475" s="33"/>
    </row>
    <row r="476" spans="1:24" s="34" customFormat="1">
      <c r="A476" s="39"/>
      <c r="B476" s="33"/>
      <c r="C476" s="33"/>
      <c r="F476" s="33"/>
      <c r="G476" s="33"/>
      <c r="H476" s="33"/>
      <c r="I476" s="33"/>
      <c r="J476" s="33"/>
      <c r="K476" s="1407"/>
      <c r="L476" s="33"/>
      <c r="M476" s="33"/>
      <c r="N476" s="33"/>
      <c r="O476" s="33"/>
      <c r="P476" s="37"/>
      <c r="Q476" s="33"/>
      <c r="R476" s="33"/>
      <c r="T476" s="33"/>
      <c r="U476" s="33"/>
      <c r="V476" s="33"/>
      <c r="W476" s="33"/>
      <c r="X476" s="33"/>
    </row>
    <row r="477" spans="1:24" s="34" customFormat="1">
      <c r="A477" s="39"/>
      <c r="B477" s="33"/>
      <c r="C477" s="33"/>
      <c r="F477" s="33"/>
      <c r="G477" s="33"/>
      <c r="H477" s="33"/>
      <c r="I477" s="33"/>
      <c r="J477" s="33"/>
      <c r="K477" s="1407"/>
      <c r="L477" s="33"/>
      <c r="M477" s="33"/>
      <c r="N477" s="33"/>
      <c r="O477" s="33"/>
      <c r="P477" s="37"/>
      <c r="Q477" s="33"/>
      <c r="R477" s="33"/>
      <c r="T477" s="33"/>
      <c r="U477" s="33"/>
      <c r="V477" s="33"/>
      <c r="W477" s="33"/>
      <c r="X477" s="33"/>
    </row>
    <row r="478" spans="1:24" s="34" customFormat="1">
      <c r="A478" s="39"/>
      <c r="B478" s="33"/>
      <c r="C478" s="33"/>
      <c r="F478" s="33"/>
      <c r="G478" s="33"/>
      <c r="H478" s="33"/>
      <c r="I478" s="33"/>
      <c r="J478" s="33"/>
      <c r="K478" s="1407"/>
      <c r="L478" s="33"/>
      <c r="M478" s="33"/>
      <c r="N478" s="33"/>
      <c r="O478" s="33"/>
      <c r="P478" s="37"/>
      <c r="Q478" s="33"/>
      <c r="R478" s="33"/>
      <c r="T478" s="33"/>
      <c r="U478" s="33"/>
      <c r="V478" s="33"/>
      <c r="W478" s="33"/>
      <c r="X478" s="33"/>
    </row>
    <row r="479" spans="1:24" s="34" customFormat="1">
      <c r="A479" s="39"/>
      <c r="B479" s="33"/>
      <c r="C479" s="33"/>
      <c r="F479" s="33"/>
      <c r="G479" s="33"/>
      <c r="H479" s="33"/>
      <c r="I479" s="33"/>
      <c r="J479" s="33"/>
      <c r="K479" s="1407"/>
      <c r="L479" s="33"/>
      <c r="M479" s="33"/>
      <c r="N479" s="33"/>
      <c r="O479" s="33"/>
      <c r="P479" s="37"/>
      <c r="Q479" s="33"/>
      <c r="R479" s="33"/>
      <c r="T479" s="33"/>
      <c r="U479" s="33"/>
      <c r="V479" s="33"/>
      <c r="W479" s="33"/>
      <c r="X479" s="33"/>
    </row>
    <row r="480" spans="1:24" s="34" customFormat="1">
      <c r="A480" s="39"/>
      <c r="B480" s="33"/>
      <c r="C480" s="33"/>
      <c r="F480" s="33"/>
      <c r="G480" s="33"/>
      <c r="H480" s="33"/>
      <c r="I480" s="33"/>
      <c r="J480" s="33"/>
      <c r="K480" s="1407"/>
      <c r="L480" s="33"/>
      <c r="M480" s="33"/>
      <c r="N480" s="33"/>
      <c r="O480" s="33"/>
      <c r="P480" s="37"/>
      <c r="Q480" s="33"/>
      <c r="R480" s="33"/>
      <c r="T480" s="33"/>
      <c r="U480" s="33"/>
      <c r="V480" s="33"/>
      <c r="W480" s="33"/>
      <c r="X480" s="33"/>
    </row>
    <row r="481" spans="1:24" s="34" customFormat="1">
      <c r="A481" s="39"/>
      <c r="B481" s="33"/>
      <c r="C481" s="33"/>
      <c r="F481" s="33"/>
      <c r="G481" s="33"/>
      <c r="H481" s="33"/>
      <c r="I481" s="33"/>
      <c r="J481" s="33"/>
      <c r="K481" s="1407"/>
      <c r="L481" s="33"/>
      <c r="M481" s="33"/>
      <c r="N481" s="33"/>
      <c r="O481" s="33"/>
      <c r="P481" s="37"/>
      <c r="Q481" s="33"/>
      <c r="R481" s="33"/>
      <c r="T481" s="33"/>
      <c r="U481" s="33"/>
      <c r="V481" s="33"/>
      <c r="W481" s="33"/>
      <c r="X481" s="33"/>
    </row>
    <row r="482" spans="1:24" s="34" customFormat="1">
      <c r="A482" s="39"/>
      <c r="B482" s="33"/>
      <c r="C482" s="33"/>
      <c r="F482" s="33"/>
      <c r="G482" s="33"/>
      <c r="H482" s="33"/>
      <c r="I482" s="33"/>
      <c r="J482" s="33"/>
      <c r="K482" s="1407"/>
      <c r="L482" s="33"/>
      <c r="M482" s="33"/>
      <c r="N482" s="33"/>
      <c r="O482" s="33"/>
      <c r="P482" s="37"/>
      <c r="Q482" s="33"/>
      <c r="R482" s="33"/>
      <c r="T482" s="33"/>
      <c r="U482" s="33"/>
      <c r="V482" s="33"/>
      <c r="W482" s="33"/>
      <c r="X482" s="33"/>
    </row>
    <row r="483" spans="1:24" s="34" customFormat="1">
      <c r="A483" s="39"/>
      <c r="B483" s="33"/>
      <c r="C483" s="33"/>
      <c r="F483" s="33"/>
      <c r="G483" s="33"/>
      <c r="H483" s="33"/>
      <c r="I483" s="33"/>
      <c r="J483" s="33"/>
      <c r="K483" s="1407"/>
      <c r="L483" s="33"/>
      <c r="M483" s="33"/>
      <c r="N483" s="33"/>
      <c r="O483" s="33"/>
      <c r="P483" s="37"/>
      <c r="Q483" s="33"/>
      <c r="R483" s="33"/>
      <c r="T483" s="33"/>
      <c r="U483" s="33"/>
      <c r="V483" s="33"/>
      <c r="W483" s="33"/>
      <c r="X483" s="33"/>
    </row>
    <row r="484" spans="1:24" s="34" customFormat="1">
      <c r="A484" s="39"/>
      <c r="B484" s="33"/>
      <c r="C484" s="33"/>
      <c r="F484" s="33"/>
      <c r="G484" s="33"/>
      <c r="H484" s="33"/>
      <c r="I484" s="33"/>
      <c r="J484" s="33"/>
      <c r="K484" s="1407"/>
      <c r="L484" s="33"/>
      <c r="M484" s="33"/>
      <c r="N484" s="33"/>
      <c r="O484" s="33"/>
      <c r="P484" s="37"/>
      <c r="Q484" s="33"/>
      <c r="R484" s="33"/>
      <c r="T484" s="33"/>
      <c r="U484" s="33"/>
      <c r="V484" s="33"/>
      <c r="W484" s="33"/>
      <c r="X484" s="33"/>
    </row>
    <row r="485" spans="1:24" s="34" customFormat="1">
      <c r="A485" s="39"/>
      <c r="B485" s="33"/>
      <c r="C485" s="33"/>
      <c r="F485" s="33"/>
      <c r="G485" s="33"/>
      <c r="H485" s="33"/>
      <c r="I485" s="33"/>
      <c r="J485" s="33"/>
      <c r="K485" s="1407"/>
      <c r="L485" s="33"/>
      <c r="M485" s="33"/>
      <c r="N485" s="33"/>
      <c r="O485" s="33"/>
      <c r="P485" s="37"/>
      <c r="Q485" s="33"/>
      <c r="R485" s="33"/>
      <c r="T485" s="33"/>
      <c r="U485" s="33"/>
      <c r="V485" s="33"/>
      <c r="W485" s="33"/>
      <c r="X485" s="33"/>
    </row>
    <row r="486" spans="1:24" s="34" customFormat="1">
      <c r="A486" s="39"/>
      <c r="B486" s="33"/>
      <c r="C486" s="33"/>
      <c r="F486" s="33"/>
      <c r="G486" s="33"/>
      <c r="H486" s="33"/>
      <c r="I486" s="33"/>
      <c r="J486" s="33"/>
      <c r="K486" s="1407"/>
      <c r="L486" s="33"/>
      <c r="M486" s="33"/>
      <c r="N486" s="33"/>
      <c r="O486" s="33"/>
      <c r="P486" s="37"/>
      <c r="Q486" s="33"/>
      <c r="R486" s="33"/>
      <c r="T486" s="33"/>
      <c r="U486" s="33"/>
      <c r="V486" s="33"/>
      <c r="W486" s="33"/>
      <c r="X486" s="33"/>
    </row>
    <row r="487" spans="1:24" s="34" customFormat="1">
      <c r="A487" s="39"/>
      <c r="B487" s="33"/>
      <c r="C487" s="33"/>
      <c r="F487" s="33"/>
      <c r="G487" s="33"/>
      <c r="H487" s="33"/>
      <c r="I487" s="33"/>
      <c r="J487" s="33"/>
      <c r="K487" s="1407"/>
      <c r="L487" s="33"/>
      <c r="M487" s="33"/>
      <c r="N487" s="33"/>
      <c r="O487" s="33"/>
      <c r="P487" s="37"/>
      <c r="Q487" s="33"/>
      <c r="R487" s="33"/>
      <c r="T487" s="33"/>
      <c r="U487" s="33"/>
      <c r="V487" s="33"/>
      <c r="W487" s="33"/>
      <c r="X487" s="33"/>
    </row>
    <row r="488" spans="1:24" s="34" customFormat="1">
      <c r="A488" s="39"/>
      <c r="B488" s="33"/>
      <c r="C488" s="33"/>
      <c r="F488" s="33"/>
      <c r="G488" s="33"/>
      <c r="H488" s="33"/>
      <c r="I488" s="33"/>
      <c r="J488" s="33"/>
      <c r="K488" s="1407"/>
      <c r="L488" s="33"/>
      <c r="M488" s="33"/>
      <c r="N488" s="33"/>
      <c r="O488" s="33"/>
      <c r="P488" s="37"/>
      <c r="Q488" s="33"/>
      <c r="R488" s="33"/>
      <c r="T488" s="33"/>
      <c r="U488" s="33"/>
      <c r="V488" s="33"/>
      <c r="W488" s="33"/>
      <c r="X488" s="33"/>
    </row>
    <row r="489" spans="1:24" s="34" customFormat="1">
      <c r="A489" s="39"/>
      <c r="B489" s="33"/>
      <c r="C489" s="33"/>
      <c r="F489" s="33"/>
      <c r="G489" s="33"/>
      <c r="H489" s="110"/>
      <c r="I489" s="33"/>
      <c r="J489" s="33"/>
      <c r="K489" s="1407"/>
      <c r="L489" s="33"/>
      <c r="M489" s="33"/>
      <c r="N489" s="33"/>
      <c r="O489" s="33"/>
      <c r="P489" s="37"/>
      <c r="Q489" s="33"/>
      <c r="R489" s="33"/>
      <c r="T489" s="33"/>
      <c r="U489" s="33"/>
      <c r="V489" s="33"/>
      <c r="W489" s="33"/>
      <c r="X489" s="33"/>
    </row>
    <row r="490" spans="1:24" s="34" customFormat="1">
      <c r="A490" s="39"/>
      <c r="B490" s="33"/>
      <c r="C490" s="33"/>
      <c r="F490" s="33"/>
      <c r="G490" s="33"/>
      <c r="H490" s="33"/>
      <c r="I490" s="33"/>
      <c r="J490" s="33"/>
      <c r="K490" s="1407"/>
      <c r="L490" s="33"/>
      <c r="M490" s="33"/>
      <c r="N490" s="33"/>
      <c r="O490" s="33"/>
      <c r="P490" s="37"/>
      <c r="Q490" s="33"/>
      <c r="R490" s="33"/>
      <c r="T490" s="33"/>
      <c r="U490" s="33"/>
      <c r="V490" s="33"/>
      <c r="W490" s="33"/>
      <c r="X490" s="33"/>
    </row>
    <row r="491" spans="1:24" s="34" customFormat="1">
      <c r="A491" s="39"/>
      <c r="B491" s="33"/>
      <c r="C491" s="33"/>
      <c r="F491" s="33"/>
      <c r="G491" s="33"/>
      <c r="H491" s="33"/>
      <c r="I491" s="33"/>
      <c r="J491" s="33"/>
      <c r="K491" s="1407"/>
      <c r="L491" s="33"/>
      <c r="M491" s="33"/>
      <c r="N491" s="33"/>
      <c r="O491" s="33"/>
      <c r="P491" s="37"/>
      <c r="Q491" s="33"/>
      <c r="R491" s="33"/>
      <c r="T491" s="33"/>
      <c r="U491" s="33"/>
      <c r="V491" s="33"/>
      <c r="W491" s="33"/>
      <c r="X491" s="33"/>
    </row>
    <row r="492" spans="1:24" s="34" customFormat="1">
      <c r="A492" s="39"/>
      <c r="B492" s="33"/>
      <c r="C492" s="33"/>
      <c r="F492" s="33"/>
      <c r="G492" s="33"/>
      <c r="H492" s="33"/>
      <c r="I492" s="33"/>
      <c r="J492" s="33"/>
      <c r="K492" s="1407"/>
      <c r="L492" s="33"/>
      <c r="M492" s="33"/>
      <c r="N492" s="33"/>
      <c r="O492" s="33"/>
      <c r="P492" s="37"/>
      <c r="Q492" s="33"/>
      <c r="R492" s="33"/>
      <c r="T492" s="33"/>
      <c r="U492" s="33"/>
      <c r="V492" s="33"/>
      <c r="W492" s="33"/>
      <c r="X492" s="33"/>
    </row>
    <row r="493" spans="1:24" s="34" customFormat="1">
      <c r="A493" s="39"/>
      <c r="B493" s="33"/>
      <c r="C493" s="33"/>
      <c r="F493" s="33"/>
      <c r="G493" s="33"/>
      <c r="H493" s="111"/>
      <c r="I493" s="33"/>
      <c r="J493" s="33"/>
      <c r="K493" s="1407"/>
      <c r="L493" s="33"/>
      <c r="M493" s="33"/>
      <c r="N493" s="33"/>
      <c r="O493" s="33"/>
      <c r="P493" s="37"/>
      <c r="Q493" s="33"/>
      <c r="R493" s="33"/>
      <c r="T493" s="33"/>
      <c r="U493" s="33"/>
      <c r="V493" s="33"/>
      <c r="W493" s="33"/>
      <c r="X493" s="33"/>
    </row>
    <row r="494" spans="1:24" s="34" customFormat="1">
      <c r="A494" s="39"/>
      <c r="B494" s="33"/>
      <c r="C494" s="33"/>
      <c r="F494" s="33"/>
      <c r="G494" s="33"/>
      <c r="H494" s="112"/>
      <c r="I494" s="33"/>
      <c r="J494" s="33"/>
      <c r="K494" s="1407"/>
      <c r="L494" s="33"/>
      <c r="M494" s="33"/>
      <c r="N494" s="33"/>
      <c r="O494" s="33"/>
      <c r="P494" s="37"/>
      <c r="Q494" s="33"/>
      <c r="R494" s="33"/>
      <c r="T494" s="33"/>
      <c r="U494" s="33"/>
      <c r="V494" s="33"/>
      <c r="W494" s="33"/>
      <c r="X494" s="33"/>
    </row>
    <row r="495" spans="1:24" s="34" customFormat="1">
      <c r="A495" s="39"/>
      <c r="B495" s="33"/>
      <c r="C495" s="33"/>
      <c r="F495" s="33"/>
      <c r="G495" s="33"/>
      <c r="H495" s="111"/>
      <c r="I495" s="33"/>
      <c r="J495" s="33"/>
      <c r="K495" s="1407"/>
      <c r="L495" s="33"/>
      <c r="M495" s="33"/>
      <c r="N495" s="33"/>
      <c r="O495" s="33"/>
      <c r="P495" s="37"/>
      <c r="Q495" s="33"/>
      <c r="R495" s="33"/>
      <c r="T495" s="33"/>
      <c r="U495" s="33"/>
      <c r="V495" s="33"/>
      <c r="W495" s="33"/>
      <c r="X495" s="33"/>
    </row>
    <row r="496" spans="1:24" s="34" customFormat="1">
      <c r="A496" s="39"/>
      <c r="B496" s="33"/>
      <c r="C496" s="33"/>
      <c r="F496" s="33"/>
      <c r="G496" s="33"/>
      <c r="H496" s="33"/>
      <c r="I496" s="33"/>
      <c r="J496" s="33"/>
      <c r="K496" s="1407"/>
      <c r="L496" s="33"/>
      <c r="M496" s="33"/>
      <c r="N496" s="33"/>
      <c r="O496" s="33"/>
      <c r="P496" s="37"/>
      <c r="Q496" s="33"/>
      <c r="R496" s="33"/>
      <c r="T496" s="33"/>
      <c r="U496" s="33"/>
      <c r="V496" s="33"/>
      <c r="W496" s="33"/>
      <c r="X496" s="33"/>
    </row>
    <row r="497" spans="1:24" s="34" customFormat="1">
      <c r="A497" s="39"/>
      <c r="B497" s="33"/>
      <c r="C497" s="33"/>
      <c r="F497" s="33"/>
      <c r="G497" s="33"/>
      <c r="H497" s="33"/>
      <c r="I497" s="33"/>
      <c r="J497" s="33"/>
      <c r="K497" s="1407"/>
      <c r="L497" s="33"/>
      <c r="M497" s="33"/>
      <c r="N497" s="33"/>
      <c r="O497" s="33"/>
      <c r="P497" s="37"/>
      <c r="Q497" s="33"/>
      <c r="R497" s="33"/>
      <c r="T497" s="33"/>
      <c r="U497" s="33"/>
      <c r="V497" s="33"/>
      <c r="W497" s="33"/>
      <c r="X497" s="33"/>
    </row>
    <row r="498" spans="1:24" s="34" customFormat="1">
      <c r="A498" s="39"/>
      <c r="B498" s="33"/>
      <c r="C498" s="33"/>
      <c r="F498" s="33"/>
      <c r="G498" s="33"/>
      <c r="H498" s="113"/>
      <c r="I498" s="33"/>
      <c r="J498" s="33"/>
      <c r="K498" s="1407"/>
      <c r="L498" s="33"/>
      <c r="M498" s="33"/>
      <c r="N498" s="33"/>
      <c r="O498" s="33"/>
      <c r="P498" s="37"/>
      <c r="Q498" s="33"/>
      <c r="R498" s="33"/>
      <c r="T498" s="33"/>
      <c r="U498" s="33"/>
      <c r="V498" s="33"/>
      <c r="W498" s="33"/>
      <c r="X498" s="33"/>
    </row>
    <row r="499" spans="1:24" s="34" customFormat="1">
      <c r="A499" s="39"/>
      <c r="B499" s="33"/>
      <c r="C499" s="33"/>
      <c r="F499" s="33"/>
      <c r="G499" s="33"/>
      <c r="H499" s="111"/>
      <c r="I499" s="33"/>
      <c r="J499" s="33"/>
      <c r="K499" s="1407"/>
      <c r="L499" s="33"/>
      <c r="M499" s="33"/>
      <c r="N499" s="33"/>
      <c r="O499" s="33"/>
      <c r="P499" s="37"/>
      <c r="Q499" s="33"/>
      <c r="R499" s="33"/>
      <c r="T499" s="33"/>
      <c r="U499" s="33"/>
      <c r="V499" s="33"/>
      <c r="W499" s="33"/>
      <c r="X499" s="33"/>
    </row>
    <row r="500" spans="1:24" s="34" customFormat="1">
      <c r="A500" s="39"/>
      <c r="B500" s="33"/>
      <c r="C500" s="33"/>
      <c r="F500" s="33"/>
      <c r="G500" s="33"/>
      <c r="H500" s="111"/>
      <c r="I500" s="33"/>
      <c r="J500" s="33"/>
      <c r="K500" s="1407"/>
      <c r="L500" s="33"/>
      <c r="M500" s="33"/>
      <c r="N500" s="33"/>
      <c r="O500" s="33"/>
      <c r="P500" s="37"/>
      <c r="Q500" s="33"/>
      <c r="R500" s="33"/>
      <c r="T500" s="33"/>
      <c r="U500" s="33"/>
      <c r="V500" s="33"/>
      <c r="W500" s="33"/>
      <c r="X500" s="33"/>
    </row>
    <row r="501" spans="1:24" s="34" customFormat="1">
      <c r="A501" s="39"/>
      <c r="B501" s="33"/>
      <c r="C501" s="33"/>
      <c r="F501" s="33"/>
      <c r="G501" s="33"/>
      <c r="H501" s="33"/>
      <c r="I501" s="33"/>
      <c r="J501" s="33"/>
      <c r="K501" s="1407"/>
      <c r="L501" s="33"/>
      <c r="M501" s="33"/>
      <c r="N501" s="33"/>
      <c r="O501" s="33"/>
      <c r="P501" s="37"/>
      <c r="Q501" s="33"/>
      <c r="R501" s="33"/>
      <c r="T501" s="33"/>
      <c r="U501" s="33"/>
      <c r="V501" s="33"/>
      <c r="W501" s="33"/>
      <c r="X501" s="33"/>
    </row>
    <row r="502" spans="1:24" s="34" customFormat="1">
      <c r="A502" s="39"/>
      <c r="B502" s="33"/>
      <c r="C502" s="33"/>
      <c r="F502" s="33"/>
      <c r="G502" s="33"/>
      <c r="H502" s="33"/>
      <c r="I502" s="33"/>
      <c r="J502" s="33"/>
      <c r="K502" s="1407"/>
      <c r="L502" s="33"/>
      <c r="M502" s="33"/>
      <c r="N502" s="33"/>
      <c r="O502" s="33"/>
      <c r="P502" s="37"/>
      <c r="Q502" s="33"/>
      <c r="R502" s="33"/>
      <c r="T502" s="33"/>
      <c r="U502" s="33"/>
      <c r="V502" s="33"/>
      <c r="W502" s="33"/>
      <c r="X502" s="33"/>
    </row>
    <row r="503" spans="1:24" s="34" customFormat="1">
      <c r="A503" s="39"/>
      <c r="B503" s="33"/>
      <c r="C503" s="33"/>
      <c r="F503" s="33"/>
      <c r="G503" s="33"/>
      <c r="H503" s="33"/>
      <c r="I503" s="33"/>
      <c r="J503" s="33"/>
      <c r="K503" s="1407"/>
      <c r="L503" s="33"/>
      <c r="M503" s="33"/>
      <c r="N503" s="33"/>
      <c r="O503" s="33"/>
      <c r="P503" s="37"/>
      <c r="Q503" s="33"/>
      <c r="R503" s="33"/>
      <c r="T503" s="33"/>
      <c r="U503" s="33"/>
      <c r="V503" s="33"/>
      <c r="W503" s="33"/>
      <c r="X503" s="33"/>
    </row>
    <row r="504" spans="1:24" s="34" customFormat="1">
      <c r="A504" s="39"/>
      <c r="B504" s="33"/>
      <c r="C504" s="33"/>
      <c r="F504" s="33"/>
      <c r="G504" s="33"/>
      <c r="H504" s="33"/>
      <c r="I504" s="33"/>
      <c r="J504" s="33"/>
      <c r="K504" s="1407"/>
      <c r="L504" s="33"/>
      <c r="M504" s="33"/>
      <c r="N504" s="33"/>
      <c r="O504" s="33"/>
      <c r="P504" s="37"/>
      <c r="Q504" s="33"/>
      <c r="R504" s="33"/>
      <c r="T504" s="33"/>
      <c r="U504" s="33"/>
      <c r="V504" s="33"/>
      <c r="W504" s="33"/>
      <c r="X504" s="33"/>
    </row>
    <row r="505" spans="1:24" s="34" customFormat="1">
      <c r="A505" s="39"/>
      <c r="B505" s="33"/>
      <c r="C505" s="33"/>
      <c r="F505" s="33"/>
      <c r="G505" s="33"/>
      <c r="H505" s="33"/>
      <c r="I505" s="33"/>
      <c r="J505" s="33"/>
      <c r="K505" s="1407"/>
      <c r="L505" s="33"/>
      <c r="M505" s="33"/>
      <c r="N505" s="33"/>
      <c r="O505" s="33"/>
      <c r="P505" s="37"/>
      <c r="Q505" s="33"/>
      <c r="R505" s="33"/>
      <c r="T505" s="33"/>
      <c r="U505" s="33"/>
      <c r="V505" s="33"/>
      <c r="W505" s="33"/>
      <c r="X505" s="33"/>
    </row>
    <row r="506" spans="1:24" s="34" customFormat="1">
      <c r="A506" s="39"/>
      <c r="B506" s="33"/>
      <c r="C506" s="33"/>
      <c r="F506" s="33"/>
      <c r="G506" s="33"/>
      <c r="H506" s="33"/>
      <c r="I506" s="33"/>
      <c r="J506" s="33"/>
      <c r="K506" s="1407"/>
      <c r="L506" s="33"/>
      <c r="M506" s="33"/>
      <c r="N506" s="33"/>
      <c r="O506" s="33"/>
      <c r="P506" s="37"/>
      <c r="Q506" s="33"/>
      <c r="R506" s="33"/>
      <c r="T506" s="33"/>
      <c r="U506" s="33"/>
      <c r="V506" s="33"/>
      <c r="W506" s="33"/>
      <c r="X506" s="33"/>
    </row>
    <row r="507" spans="1:24" s="34" customFormat="1">
      <c r="A507" s="39"/>
      <c r="B507" s="33"/>
      <c r="C507" s="33"/>
      <c r="F507" s="33"/>
      <c r="G507" s="33"/>
      <c r="H507" s="33"/>
      <c r="I507" s="33"/>
      <c r="J507" s="33"/>
      <c r="K507" s="1407"/>
      <c r="L507" s="33"/>
      <c r="M507" s="33"/>
      <c r="N507" s="33"/>
      <c r="O507" s="33"/>
      <c r="P507" s="37"/>
      <c r="Q507" s="33"/>
      <c r="R507" s="33"/>
      <c r="T507" s="33"/>
      <c r="U507" s="33"/>
      <c r="V507" s="33"/>
      <c r="W507" s="33"/>
      <c r="X507" s="33"/>
    </row>
    <row r="508" spans="1:24" s="34" customFormat="1">
      <c r="A508" s="39"/>
      <c r="B508" s="33"/>
      <c r="C508" s="33"/>
      <c r="F508" s="33"/>
      <c r="G508" s="33"/>
      <c r="H508" s="33"/>
      <c r="I508" s="33"/>
      <c r="J508" s="33"/>
      <c r="K508" s="1407"/>
      <c r="L508" s="33"/>
      <c r="M508" s="33"/>
      <c r="N508" s="33"/>
      <c r="O508" s="33"/>
      <c r="P508" s="37"/>
      <c r="Q508" s="33"/>
      <c r="R508" s="33"/>
      <c r="T508" s="33"/>
      <c r="U508" s="33"/>
      <c r="V508" s="33"/>
      <c r="W508" s="33"/>
      <c r="X508" s="33"/>
    </row>
    <row r="509" spans="1:24" s="34" customFormat="1">
      <c r="A509" s="39"/>
      <c r="B509" s="33"/>
      <c r="C509" s="33"/>
      <c r="F509" s="33"/>
      <c r="G509" s="33"/>
      <c r="H509" s="33"/>
      <c r="I509" s="33"/>
      <c r="J509" s="33"/>
      <c r="K509" s="1407"/>
      <c r="L509" s="33"/>
      <c r="M509" s="33"/>
      <c r="N509" s="33"/>
      <c r="O509" s="33"/>
      <c r="P509" s="37"/>
      <c r="Q509" s="33"/>
      <c r="R509" s="33"/>
      <c r="T509" s="33"/>
      <c r="U509" s="33"/>
      <c r="V509" s="33"/>
      <c r="W509" s="33"/>
      <c r="X509" s="33"/>
    </row>
    <row r="510" spans="1:24" s="34" customFormat="1">
      <c r="A510" s="39"/>
      <c r="B510" s="33"/>
      <c r="C510" s="33"/>
      <c r="F510" s="33"/>
      <c r="G510" s="33"/>
      <c r="H510" s="33"/>
      <c r="I510" s="33"/>
      <c r="J510" s="33"/>
      <c r="K510" s="1407"/>
      <c r="L510" s="33"/>
      <c r="M510" s="33"/>
      <c r="N510" s="33"/>
      <c r="O510" s="33"/>
      <c r="P510" s="37"/>
      <c r="Q510" s="33"/>
      <c r="R510" s="33"/>
      <c r="T510" s="33"/>
      <c r="U510" s="33"/>
      <c r="V510" s="33"/>
      <c r="W510" s="33"/>
      <c r="X510" s="33"/>
    </row>
    <row r="511" spans="1:24" s="34" customFormat="1">
      <c r="A511" s="39"/>
      <c r="B511" s="33"/>
      <c r="C511" s="33"/>
      <c r="F511" s="33"/>
      <c r="G511" s="33"/>
      <c r="H511" s="111"/>
      <c r="I511" s="33"/>
      <c r="J511" s="33"/>
      <c r="K511" s="1407"/>
      <c r="L511" s="33"/>
      <c r="M511" s="33"/>
      <c r="N511" s="33"/>
      <c r="O511" s="33"/>
      <c r="P511" s="37"/>
      <c r="Q511" s="33"/>
      <c r="R511" s="33"/>
      <c r="T511" s="33"/>
      <c r="U511" s="33"/>
      <c r="V511" s="33"/>
      <c r="W511" s="33"/>
      <c r="X511" s="33"/>
    </row>
    <row r="512" spans="1:24" s="34" customFormat="1">
      <c r="A512" s="39"/>
      <c r="B512" s="33"/>
      <c r="C512" s="33"/>
      <c r="F512" s="33"/>
      <c r="G512" s="33"/>
      <c r="H512" s="33"/>
      <c r="I512" s="33"/>
      <c r="J512" s="33"/>
      <c r="K512" s="1407"/>
      <c r="L512" s="33"/>
      <c r="M512" s="33"/>
      <c r="N512" s="33"/>
      <c r="O512" s="33"/>
      <c r="P512" s="37"/>
      <c r="Q512" s="33"/>
      <c r="R512" s="33"/>
      <c r="T512" s="33"/>
      <c r="U512" s="33"/>
      <c r="V512" s="33"/>
      <c r="W512" s="33"/>
      <c r="X512" s="33"/>
    </row>
    <row r="513" spans="1:24" s="34" customFormat="1">
      <c r="A513" s="39"/>
      <c r="B513" s="33"/>
      <c r="C513" s="33"/>
      <c r="F513" s="33"/>
      <c r="G513" s="33"/>
      <c r="H513" s="111"/>
      <c r="I513" s="33"/>
      <c r="J513" s="33"/>
      <c r="K513" s="1407"/>
      <c r="L513" s="33"/>
      <c r="M513" s="33"/>
      <c r="N513" s="33"/>
      <c r="O513" s="33"/>
      <c r="P513" s="37"/>
      <c r="Q513" s="33"/>
      <c r="R513" s="33"/>
      <c r="T513" s="33"/>
      <c r="U513" s="33"/>
      <c r="V513" s="33"/>
      <c r="W513" s="33"/>
      <c r="X513" s="33"/>
    </row>
    <row r="514" spans="1:24" s="34" customFormat="1">
      <c r="A514" s="39"/>
      <c r="B514" s="33"/>
      <c r="C514" s="33"/>
      <c r="F514" s="33"/>
      <c r="G514" s="33"/>
      <c r="H514" s="110"/>
      <c r="I514" s="33"/>
      <c r="J514" s="33"/>
      <c r="K514" s="1407"/>
      <c r="L514" s="33"/>
      <c r="M514" s="33"/>
      <c r="N514" s="33"/>
      <c r="O514" s="33"/>
      <c r="P514" s="37"/>
      <c r="Q514" s="33"/>
      <c r="R514" s="33"/>
      <c r="T514" s="33"/>
      <c r="U514" s="33"/>
      <c r="V514" s="33"/>
      <c r="W514" s="33"/>
      <c r="X514" s="33"/>
    </row>
    <row r="515" spans="1:24" s="34" customFormat="1">
      <c r="A515" s="39"/>
      <c r="B515" s="33"/>
      <c r="C515" s="33"/>
      <c r="F515" s="33"/>
      <c r="G515" s="33"/>
      <c r="H515" s="33"/>
      <c r="I515" s="33"/>
      <c r="J515" s="33"/>
      <c r="K515" s="1407"/>
      <c r="L515" s="33"/>
      <c r="M515" s="33"/>
      <c r="N515" s="33"/>
      <c r="O515" s="33"/>
      <c r="P515" s="37"/>
      <c r="Q515" s="33"/>
      <c r="R515" s="33"/>
      <c r="T515" s="33"/>
      <c r="U515" s="33"/>
      <c r="V515" s="33"/>
      <c r="W515" s="33"/>
      <c r="X515" s="33"/>
    </row>
    <row r="516" spans="1:24" s="34" customFormat="1">
      <c r="A516" s="39"/>
      <c r="B516" s="33"/>
      <c r="C516" s="33"/>
      <c r="F516" s="33"/>
      <c r="G516" s="33"/>
      <c r="H516" s="33"/>
      <c r="I516" s="33"/>
      <c r="J516" s="33"/>
      <c r="K516" s="1407"/>
      <c r="L516" s="33"/>
      <c r="M516" s="33"/>
      <c r="N516" s="33"/>
      <c r="O516" s="33"/>
      <c r="P516" s="37"/>
      <c r="Q516" s="33"/>
      <c r="R516" s="33"/>
      <c r="T516" s="33"/>
      <c r="U516" s="33"/>
      <c r="V516" s="33"/>
      <c r="W516" s="33"/>
      <c r="X516" s="33"/>
    </row>
    <row r="517" spans="1:24" s="34" customFormat="1">
      <c r="A517" s="39"/>
      <c r="B517" s="33"/>
      <c r="C517" s="33"/>
      <c r="F517" s="33"/>
      <c r="G517" s="33"/>
      <c r="H517" s="110"/>
      <c r="I517" s="33"/>
      <c r="J517" s="33"/>
      <c r="K517" s="1407"/>
      <c r="L517" s="33"/>
      <c r="M517" s="33"/>
      <c r="N517" s="33"/>
      <c r="O517" s="33"/>
      <c r="P517" s="37"/>
      <c r="Q517" s="33"/>
      <c r="R517" s="33"/>
      <c r="T517" s="33"/>
      <c r="U517" s="33"/>
      <c r="V517" s="33"/>
      <c r="W517" s="33"/>
      <c r="X517" s="33"/>
    </row>
    <row r="518" spans="1:24" s="34" customFormat="1">
      <c r="A518" s="39"/>
      <c r="B518" s="33"/>
      <c r="C518" s="33"/>
      <c r="F518" s="33"/>
      <c r="G518" s="33"/>
      <c r="H518" s="110"/>
      <c r="I518" s="33"/>
      <c r="J518" s="33"/>
      <c r="K518" s="1407"/>
      <c r="L518" s="33"/>
      <c r="M518" s="33"/>
      <c r="N518" s="33"/>
      <c r="O518" s="33"/>
      <c r="P518" s="37"/>
      <c r="Q518" s="33"/>
      <c r="R518" s="33"/>
      <c r="T518" s="33"/>
      <c r="U518" s="33"/>
      <c r="V518" s="33"/>
      <c r="W518" s="33"/>
      <c r="X518" s="33"/>
    </row>
    <row r="519" spans="1:24" s="34" customFormat="1">
      <c r="A519" s="39"/>
      <c r="B519" s="33"/>
      <c r="C519" s="33"/>
      <c r="F519" s="33"/>
      <c r="G519" s="33"/>
      <c r="H519" s="110"/>
      <c r="I519" s="33"/>
      <c r="J519" s="33"/>
      <c r="K519" s="1407"/>
      <c r="L519" s="33"/>
      <c r="M519" s="33"/>
      <c r="N519" s="33"/>
      <c r="O519" s="33"/>
      <c r="P519" s="37"/>
      <c r="Q519" s="33"/>
      <c r="R519" s="33"/>
      <c r="T519" s="33"/>
      <c r="U519" s="33"/>
      <c r="V519" s="33"/>
      <c r="W519" s="33"/>
      <c r="X519" s="33"/>
    </row>
    <row r="520" spans="1:24" s="34" customFormat="1">
      <c r="A520" s="39"/>
      <c r="B520" s="33"/>
      <c r="C520" s="33"/>
      <c r="F520" s="33"/>
      <c r="G520" s="33"/>
      <c r="H520" s="33"/>
      <c r="I520" s="33"/>
      <c r="J520" s="33"/>
      <c r="K520" s="1407"/>
      <c r="L520" s="33"/>
      <c r="M520" s="33"/>
      <c r="N520" s="33"/>
      <c r="O520" s="33"/>
      <c r="P520" s="37"/>
      <c r="Q520" s="33"/>
      <c r="R520" s="33"/>
      <c r="T520" s="33"/>
      <c r="U520" s="33"/>
      <c r="V520" s="33"/>
      <c r="W520" s="33"/>
      <c r="X520" s="33"/>
    </row>
    <row r="521" spans="1:24" s="34" customFormat="1">
      <c r="A521" s="39"/>
      <c r="B521" s="33"/>
      <c r="C521" s="33"/>
      <c r="F521" s="33"/>
      <c r="G521" s="33"/>
      <c r="H521" s="33"/>
      <c r="I521" s="33"/>
      <c r="J521" s="33"/>
      <c r="K521" s="1407"/>
      <c r="L521" s="33"/>
      <c r="M521" s="33"/>
      <c r="N521" s="33"/>
      <c r="O521" s="33"/>
      <c r="P521" s="37"/>
      <c r="Q521" s="33"/>
      <c r="R521" s="33"/>
      <c r="T521" s="33"/>
      <c r="U521" s="33"/>
      <c r="V521" s="33"/>
      <c r="W521" s="33"/>
      <c r="X521" s="33"/>
    </row>
    <row r="522" spans="1:24" s="34" customFormat="1">
      <c r="A522" s="39"/>
      <c r="B522" s="33"/>
      <c r="C522" s="33"/>
      <c r="F522" s="33"/>
      <c r="G522" s="33"/>
      <c r="H522" s="33"/>
      <c r="I522" s="33"/>
      <c r="J522" s="33"/>
      <c r="K522" s="1407"/>
      <c r="L522" s="33"/>
      <c r="M522" s="33"/>
      <c r="N522" s="33"/>
      <c r="O522" s="33"/>
      <c r="P522" s="37"/>
      <c r="Q522" s="33"/>
      <c r="R522" s="33"/>
      <c r="T522" s="33"/>
      <c r="U522" s="33"/>
      <c r="V522" s="33"/>
      <c r="W522" s="33"/>
      <c r="X522" s="33"/>
    </row>
  </sheetData>
  <autoFilter ref="A5:U150" xr:uid="{00000000-0009-0000-0000-000007000000}">
    <filterColumn colId="12" showButton="0"/>
  </autoFilter>
  <mergeCells count="24">
    <mergeCell ref="A1:P1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U5:U6"/>
    <mergeCell ref="J86:J88"/>
    <mergeCell ref="J91:J92"/>
    <mergeCell ref="J5:J6"/>
    <mergeCell ref="K5:K6"/>
    <mergeCell ref="L5:L6"/>
    <mergeCell ref="M5:N5"/>
    <mergeCell ref="O5:O6"/>
    <mergeCell ref="Q5:Q6"/>
    <mergeCell ref="J121:J123"/>
    <mergeCell ref="J124:J125"/>
    <mergeCell ref="R5:R6"/>
    <mergeCell ref="S5:S6"/>
    <mergeCell ref="T5:T6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filterMode="1">
    <tabColor rgb="FF00B050"/>
  </sheetPr>
  <dimension ref="A1:AC150"/>
  <sheetViews>
    <sheetView topLeftCell="Q1" zoomScale="96" zoomScaleNormal="96" workbookViewId="0">
      <selection activeCell="Z17" sqref="Z17"/>
    </sheetView>
  </sheetViews>
  <sheetFormatPr defaultColWidth="8.77734375" defaultRowHeight="14.4"/>
  <cols>
    <col min="1" max="1" width="6.33203125" customWidth="1"/>
    <col min="2" max="2" width="25.33203125" style="1369" customWidth="1"/>
    <col min="3" max="3" width="34.44140625" customWidth="1"/>
    <col min="4" max="4" width="10.109375" style="119" customWidth="1"/>
    <col min="5" max="5" width="16.33203125" style="119" customWidth="1"/>
    <col min="6" max="6" width="18.33203125" customWidth="1"/>
    <col min="7" max="7" width="37.77734375" customWidth="1"/>
    <col min="8" max="8" width="15.44140625" customWidth="1"/>
    <col min="9" max="9" width="16.44140625" customWidth="1"/>
    <col min="10" max="10" width="19.77734375" customWidth="1"/>
    <col min="11" max="11" width="17.44140625" style="1369" customWidth="1"/>
    <col min="12" max="12" width="15.77734375" customWidth="1"/>
    <col min="13" max="13" width="9.33203125" customWidth="1"/>
    <col min="14" max="14" width="23" customWidth="1"/>
    <col min="15" max="15" width="36.44140625" customWidth="1"/>
    <col min="16" max="16" width="81.44140625" customWidth="1"/>
    <col min="19" max="19" width="22" customWidth="1"/>
    <col min="20" max="20" width="14.6640625" customWidth="1"/>
    <col min="21" max="21" width="10.44140625" bestFit="1" customWidth="1"/>
    <col min="22" max="22" width="22" bestFit="1" customWidth="1"/>
  </cols>
  <sheetData>
    <row r="1" spans="1:29" ht="15.6">
      <c r="V1" s="1333" t="s">
        <v>30</v>
      </c>
      <c r="W1" s="522">
        <f>COUNTIF($P$7:$P$69,V1)</f>
        <v>0</v>
      </c>
    </row>
    <row r="2" spans="1:29" ht="15.6">
      <c r="V2" s="1333" t="s">
        <v>276</v>
      </c>
      <c r="W2" s="522">
        <f t="shared" ref="W2:W5" si="0">COUNTIF($P$7:$P$69,V2)</f>
        <v>55</v>
      </c>
    </row>
    <row r="3" spans="1:29" ht="15.6">
      <c r="V3" s="1333" t="s">
        <v>1446</v>
      </c>
      <c r="W3" s="522">
        <f t="shared" si="0"/>
        <v>0</v>
      </c>
    </row>
    <row r="4" spans="1:29" ht="21">
      <c r="A4" s="1584" t="s">
        <v>0</v>
      </c>
      <c r="B4" s="1584"/>
      <c r="C4" s="1584"/>
      <c r="D4" s="1584"/>
      <c r="E4" s="1584"/>
      <c r="F4" s="1584"/>
      <c r="G4" s="1584"/>
      <c r="H4" s="1584"/>
      <c r="I4" s="1584"/>
      <c r="J4" s="1584"/>
      <c r="K4" s="1584"/>
      <c r="L4" s="1584"/>
      <c r="M4" s="1584"/>
      <c r="N4" s="1584"/>
      <c r="O4" s="1584"/>
      <c r="P4" s="1584"/>
      <c r="Q4" s="118"/>
      <c r="R4" s="118"/>
      <c r="S4" s="119"/>
      <c r="T4" s="118"/>
      <c r="U4" s="118"/>
      <c r="V4" s="1744" t="s">
        <v>1078</v>
      </c>
      <c r="W4" s="522">
        <f t="shared" si="0"/>
        <v>5</v>
      </c>
    </row>
    <row r="5" spans="1:29" ht="21">
      <c r="A5" s="123" t="s">
        <v>8140</v>
      </c>
      <c r="B5" s="1414"/>
      <c r="C5" s="125" t="s">
        <v>6903</v>
      </c>
      <c r="D5" s="605"/>
      <c r="E5" s="605"/>
      <c r="F5" s="124"/>
      <c r="G5" s="124"/>
      <c r="H5" s="124"/>
      <c r="I5" s="124"/>
      <c r="J5" s="124"/>
      <c r="K5" s="1414"/>
      <c r="L5" s="124"/>
      <c r="M5" s="124"/>
      <c r="N5" s="124"/>
      <c r="O5" s="124"/>
      <c r="P5" s="124"/>
      <c r="Q5" s="118"/>
      <c r="R5" s="118"/>
      <c r="S5" s="119"/>
      <c r="T5" s="118"/>
      <c r="U5" s="118"/>
      <c r="V5" s="1333" t="s">
        <v>39</v>
      </c>
      <c r="W5" s="522">
        <f t="shared" si="0"/>
        <v>0</v>
      </c>
    </row>
    <row r="6" spans="1:29" ht="21">
      <c r="A6" s="123" t="s">
        <v>8122</v>
      </c>
      <c r="B6" s="1414"/>
      <c r="C6" s="125" t="s">
        <v>8123</v>
      </c>
      <c r="D6" s="605"/>
      <c r="E6" s="605"/>
      <c r="F6" s="124"/>
      <c r="G6" s="124"/>
      <c r="H6" s="124"/>
      <c r="I6" s="124"/>
      <c r="J6" s="124"/>
      <c r="K6" s="1414"/>
      <c r="L6" s="124"/>
      <c r="M6" s="124"/>
      <c r="N6" s="124"/>
      <c r="O6" s="124"/>
      <c r="P6" s="124"/>
      <c r="Q6" s="118"/>
      <c r="R6" s="118"/>
      <c r="S6" s="119"/>
      <c r="T6" s="118"/>
      <c r="U6" s="118"/>
      <c r="V6" s="1745" t="s">
        <v>12312</v>
      </c>
      <c r="W6" s="177">
        <f>SUM(W1:W5)</f>
        <v>60</v>
      </c>
    </row>
    <row r="7" spans="1:29" ht="23.4">
      <c r="A7" s="126"/>
      <c r="B7" s="1471"/>
      <c r="C7" s="125"/>
      <c r="F7" s="118"/>
      <c r="G7" s="118"/>
      <c r="H7" s="122"/>
      <c r="I7" s="118"/>
      <c r="J7" s="118"/>
      <c r="L7" s="118"/>
      <c r="M7" s="118"/>
      <c r="N7" s="118"/>
      <c r="O7" s="118"/>
      <c r="P7" s="118"/>
      <c r="Q7" s="118"/>
      <c r="R7" s="118"/>
      <c r="S7" s="119"/>
      <c r="T7" s="118"/>
      <c r="U7" s="118"/>
    </row>
    <row r="8" spans="1:29" ht="15.6">
      <c r="A8" s="1545" t="s">
        <v>1</v>
      </c>
      <c r="B8" s="1558" t="s">
        <v>12255</v>
      </c>
      <c r="C8" s="1544" t="s">
        <v>2</v>
      </c>
      <c r="D8" s="1544" t="s">
        <v>8127</v>
      </c>
      <c r="E8" s="1544" t="s">
        <v>3</v>
      </c>
      <c r="F8" s="1544" t="s">
        <v>6</v>
      </c>
      <c r="G8" s="1543" t="s">
        <v>11</v>
      </c>
      <c r="H8" s="1546" t="s">
        <v>17</v>
      </c>
      <c r="I8" s="1543" t="s">
        <v>8128</v>
      </c>
      <c r="J8" s="1543" t="s">
        <v>12</v>
      </c>
      <c r="K8" s="1558" t="s">
        <v>7</v>
      </c>
      <c r="L8" s="1543" t="s">
        <v>18</v>
      </c>
      <c r="M8" s="1548" t="s">
        <v>10</v>
      </c>
      <c r="N8" s="1548"/>
      <c r="O8" s="1544" t="s">
        <v>4</v>
      </c>
      <c r="P8" s="413" t="s">
        <v>5</v>
      </c>
      <c r="Q8" s="1543" t="s">
        <v>20</v>
      </c>
      <c r="R8" s="1544" t="s">
        <v>21</v>
      </c>
      <c r="S8" s="1543" t="s">
        <v>14</v>
      </c>
      <c r="T8" s="1544" t="s">
        <v>13</v>
      </c>
      <c r="U8" s="1543" t="s">
        <v>15</v>
      </c>
    </row>
    <row r="9" spans="1:29" ht="15.6" hidden="1">
      <c r="A9" s="1545"/>
      <c r="B9" s="1558"/>
      <c r="C9" s="1544"/>
      <c r="D9" s="1544"/>
      <c r="E9" s="1544"/>
      <c r="F9" s="1544"/>
      <c r="G9" s="1543"/>
      <c r="H9" s="1547"/>
      <c r="I9" s="1543"/>
      <c r="J9" s="1543"/>
      <c r="K9" s="1558"/>
      <c r="L9" s="1543"/>
      <c r="M9" s="412" t="s">
        <v>8</v>
      </c>
      <c r="N9" s="413" t="s">
        <v>9</v>
      </c>
      <c r="O9" s="1544"/>
      <c r="P9" s="414" t="s">
        <v>22</v>
      </c>
      <c r="Q9" s="1543"/>
      <c r="R9" s="1544"/>
      <c r="S9" s="1543"/>
      <c r="T9" s="1544"/>
      <c r="U9" s="1543"/>
    </row>
    <row r="10" spans="1:29" ht="15.6" hidden="1">
      <c r="A10" s="426">
        <v>1</v>
      </c>
      <c r="B10" s="521">
        <v>43988</v>
      </c>
      <c r="C10" s="422" t="s">
        <v>6898</v>
      </c>
      <c r="D10" s="434">
        <v>12</v>
      </c>
      <c r="E10" s="434" t="s">
        <v>1554</v>
      </c>
      <c r="F10" s="435"/>
      <c r="G10" s="422" t="s">
        <v>6899</v>
      </c>
      <c r="H10" s="422" t="s">
        <v>6900</v>
      </c>
      <c r="I10" s="422" t="s">
        <v>6901</v>
      </c>
      <c r="J10" s="422" t="s">
        <v>6902</v>
      </c>
      <c r="K10" s="1380">
        <v>43983</v>
      </c>
      <c r="L10" s="477" t="s">
        <v>6903</v>
      </c>
      <c r="M10" s="422"/>
      <c r="N10" s="435" t="s">
        <v>6132</v>
      </c>
      <c r="O10" s="435" t="s">
        <v>258</v>
      </c>
      <c r="P10" s="435" t="s">
        <v>1078</v>
      </c>
      <c r="Q10" s="422"/>
      <c r="R10" s="422"/>
      <c r="S10" s="422" t="s">
        <v>1085</v>
      </c>
      <c r="T10" s="422" t="s">
        <v>6904</v>
      </c>
      <c r="U10" s="1327"/>
    </row>
    <row r="11" spans="1:29" ht="15.6" hidden="1">
      <c r="A11" s="426">
        <v>2</v>
      </c>
      <c r="B11" s="521">
        <v>43973</v>
      </c>
      <c r="C11" s="422" t="s">
        <v>6905</v>
      </c>
      <c r="D11" s="434">
        <v>52</v>
      </c>
      <c r="E11" s="434" t="s">
        <v>1554</v>
      </c>
      <c r="F11" s="435"/>
      <c r="G11" s="422" t="s">
        <v>6906</v>
      </c>
      <c r="H11" s="422" t="s">
        <v>6900</v>
      </c>
      <c r="I11" s="422" t="s">
        <v>6907</v>
      </c>
      <c r="J11" s="422" t="s">
        <v>6908</v>
      </c>
      <c r="K11" s="1380">
        <v>43972</v>
      </c>
      <c r="L11" s="477" t="s">
        <v>6903</v>
      </c>
      <c r="M11" s="422"/>
      <c r="N11" s="435" t="s">
        <v>34</v>
      </c>
      <c r="O11" s="435" t="s">
        <v>1542</v>
      </c>
      <c r="P11" s="435" t="s">
        <v>1078</v>
      </c>
      <c r="Q11" s="422"/>
      <c r="R11" s="422"/>
      <c r="S11" s="422" t="s">
        <v>1085</v>
      </c>
      <c r="T11" s="422" t="s">
        <v>6904</v>
      </c>
      <c r="U11" s="1327"/>
    </row>
    <row r="12" spans="1:29" ht="15.6" hidden="1">
      <c r="A12" s="426">
        <v>3</v>
      </c>
      <c r="B12" s="521">
        <v>43923</v>
      </c>
      <c r="C12" s="422" t="s">
        <v>6909</v>
      </c>
      <c r="D12" s="434">
        <v>21</v>
      </c>
      <c r="E12" s="434" t="s">
        <v>1557</v>
      </c>
      <c r="F12" s="435"/>
      <c r="G12" s="422" t="s">
        <v>6910</v>
      </c>
      <c r="H12" s="422" t="s">
        <v>6900</v>
      </c>
      <c r="I12" s="422" t="s">
        <v>6911</v>
      </c>
      <c r="J12" s="422" t="s">
        <v>6912</v>
      </c>
      <c r="K12" s="1380"/>
      <c r="L12" s="477" t="s">
        <v>6903</v>
      </c>
      <c r="M12" s="422"/>
      <c r="N12" s="435" t="s">
        <v>5448</v>
      </c>
      <c r="O12" s="435" t="s">
        <v>1542</v>
      </c>
      <c r="P12" s="435" t="s">
        <v>1078</v>
      </c>
      <c r="Q12" s="422"/>
      <c r="R12" s="422"/>
      <c r="S12" s="422" t="s">
        <v>1085</v>
      </c>
      <c r="T12" s="422" t="s">
        <v>6904</v>
      </c>
      <c r="U12" s="1327"/>
      <c r="AC12" s="1327"/>
    </row>
    <row r="13" spans="1:29" ht="15.6" hidden="1">
      <c r="A13" s="426">
        <v>4</v>
      </c>
      <c r="B13" s="521">
        <v>43917</v>
      </c>
      <c r="C13" s="422" t="s">
        <v>6913</v>
      </c>
      <c r="D13" s="434">
        <v>32</v>
      </c>
      <c r="E13" s="434" t="s">
        <v>1554</v>
      </c>
      <c r="F13" s="435"/>
      <c r="G13" s="422" t="s">
        <v>6910</v>
      </c>
      <c r="H13" s="422" t="s">
        <v>6900</v>
      </c>
      <c r="I13" s="422" t="s">
        <v>6911</v>
      </c>
      <c r="J13" s="422" t="s">
        <v>6914</v>
      </c>
      <c r="K13" s="1380"/>
      <c r="L13" s="477" t="s">
        <v>6903</v>
      </c>
      <c r="M13" s="422"/>
      <c r="N13" s="435" t="s">
        <v>6915</v>
      </c>
      <c r="O13" s="435" t="s">
        <v>258</v>
      </c>
      <c r="P13" s="435" t="s">
        <v>1078</v>
      </c>
      <c r="Q13" s="422"/>
      <c r="R13" s="422"/>
      <c r="S13" s="422" t="s">
        <v>1085</v>
      </c>
      <c r="T13" s="422" t="s">
        <v>6904</v>
      </c>
    </row>
    <row r="14" spans="1:29" ht="15.6" hidden="1">
      <c r="A14" s="426">
        <v>5</v>
      </c>
      <c r="B14" s="521">
        <v>43915</v>
      </c>
      <c r="C14" s="422" t="s">
        <v>6916</v>
      </c>
      <c r="D14" s="434">
        <v>21</v>
      </c>
      <c r="E14" s="434" t="s">
        <v>1557</v>
      </c>
      <c r="F14" s="435"/>
      <c r="G14" s="422" t="s">
        <v>6917</v>
      </c>
      <c r="H14" s="422" t="s">
        <v>6900</v>
      </c>
      <c r="I14" s="422" t="s">
        <v>6901</v>
      </c>
      <c r="J14" s="422" t="s">
        <v>6918</v>
      </c>
      <c r="K14" s="1380" t="s">
        <v>2896</v>
      </c>
      <c r="L14" s="477" t="s">
        <v>6903</v>
      </c>
      <c r="M14" s="422"/>
      <c r="N14" s="435" t="s">
        <v>2891</v>
      </c>
      <c r="O14" s="435" t="s">
        <v>258</v>
      </c>
      <c r="P14" s="435" t="s">
        <v>1078</v>
      </c>
      <c r="Q14" s="422"/>
      <c r="R14" s="422"/>
      <c r="S14" s="422" t="s">
        <v>1085</v>
      </c>
      <c r="T14" s="422" t="s">
        <v>6904</v>
      </c>
      <c r="U14" s="1327"/>
    </row>
    <row r="15" spans="1:29" ht="15.6">
      <c r="A15" s="426">
        <v>6</v>
      </c>
      <c r="B15" s="521">
        <v>43917</v>
      </c>
      <c r="C15" s="575" t="s">
        <v>6117</v>
      </c>
      <c r="D15" s="1422">
        <v>19</v>
      </c>
      <c r="E15" s="570" t="s">
        <v>1554</v>
      </c>
      <c r="F15" s="576" t="s">
        <v>5083</v>
      </c>
      <c r="G15" s="454" t="s">
        <v>11329</v>
      </c>
      <c r="H15" s="577" t="s">
        <v>6900</v>
      </c>
      <c r="I15" s="454" t="s">
        <v>6975</v>
      </c>
      <c r="J15" s="578" t="s">
        <v>11330</v>
      </c>
      <c r="K15" s="1415" t="s">
        <v>11838</v>
      </c>
      <c r="L15" s="454" t="s">
        <v>6903</v>
      </c>
      <c r="M15" s="412"/>
      <c r="N15" s="579" t="s">
        <v>11331</v>
      </c>
      <c r="O15" s="576" t="s">
        <v>6103</v>
      </c>
      <c r="P15" s="576" t="s">
        <v>276</v>
      </c>
      <c r="Q15" s="412"/>
      <c r="R15" s="414"/>
      <c r="S15" s="454" t="s">
        <v>4069</v>
      </c>
      <c r="T15" s="445" t="s">
        <v>6904</v>
      </c>
      <c r="U15" s="580">
        <v>43930</v>
      </c>
    </row>
    <row r="16" spans="1:29" ht="15.6">
      <c r="A16" s="426">
        <v>7</v>
      </c>
      <c r="B16" s="521">
        <v>43917</v>
      </c>
      <c r="C16" s="575" t="s">
        <v>11332</v>
      </c>
      <c r="D16" s="570">
        <v>22</v>
      </c>
      <c r="E16" s="570" t="s">
        <v>1554</v>
      </c>
      <c r="F16" s="576" t="s">
        <v>5083</v>
      </c>
      <c r="G16" s="454" t="s">
        <v>11333</v>
      </c>
      <c r="H16" s="577" t="s">
        <v>6900</v>
      </c>
      <c r="I16" s="454" t="s">
        <v>6975</v>
      </c>
      <c r="J16" s="578" t="s">
        <v>11334</v>
      </c>
      <c r="K16" s="1415" t="s">
        <v>11838</v>
      </c>
      <c r="L16" s="454" t="s">
        <v>6903</v>
      </c>
      <c r="M16" s="412"/>
      <c r="N16" s="579" t="s">
        <v>11331</v>
      </c>
      <c r="O16" s="576" t="s">
        <v>6103</v>
      </c>
      <c r="P16" s="576" t="s">
        <v>276</v>
      </c>
      <c r="Q16" s="412"/>
      <c r="R16" s="414"/>
      <c r="S16" s="454" t="s">
        <v>4069</v>
      </c>
      <c r="T16" s="445" t="s">
        <v>6904</v>
      </c>
      <c r="U16" s="580">
        <v>43930</v>
      </c>
    </row>
    <row r="17" spans="1:21" ht="15.6">
      <c r="A17" s="426">
        <v>8</v>
      </c>
      <c r="B17" s="521">
        <v>43919</v>
      </c>
      <c r="C17" s="575" t="s">
        <v>11335</v>
      </c>
      <c r="D17" s="570">
        <v>22</v>
      </c>
      <c r="E17" s="570" t="s">
        <v>1554</v>
      </c>
      <c r="F17" s="576" t="s">
        <v>5083</v>
      </c>
      <c r="G17" s="454" t="s">
        <v>11336</v>
      </c>
      <c r="H17" s="577" t="s">
        <v>6900</v>
      </c>
      <c r="I17" s="454" t="s">
        <v>6919</v>
      </c>
      <c r="J17" s="578" t="s">
        <v>668</v>
      </c>
      <c r="K17" s="1415" t="s">
        <v>11845</v>
      </c>
      <c r="L17" s="454" t="s">
        <v>6903</v>
      </c>
      <c r="M17" s="412"/>
      <c r="N17" s="579" t="s">
        <v>11331</v>
      </c>
      <c r="O17" s="576" t="s">
        <v>6103</v>
      </c>
      <c r="P17" s="576" t="s">
        <v>276</v>
      </c>
      <c r="Q17" s="412"/>
      <c r="R17" s="414"/>
      <c r="S17" s="454" t="s">
        <v>4069</v>
      </c>
      <c r="T17" s="445" t="s">
        <v>6904</v>
      </c>
      <c r="U17" s="580">
        <v>43932</v>
      </c>
    </row>
    <row r="18" spans="1:21" ht="15.6">
      <c r="A18" s="426">
        <v>9</v>
      </c>
      <c r="B18" s="521">
        <v>43919</v>
      </c>
      <c r="C18" s="575" t="s">
        <v>11337</v>
      </c>
      <c r="D18" s="570">
        <v>22</v>
      </c>
      <c r="E18" s="570" t="s">
        <v>1554</v>
      </c>
      <c r="F18" s="576" t="s">
        <v>5083</v>
      </c>
      <c r="G18" s="454" t="s">
        <v>11338</v>
      </c>
      <c r="H18" s="577" t="s">
        <v>6900</v>
      </c>
      <c r="I18" s="454" t="s">
        <v>6919</v>
      </c>
      <c r="J18" s="578" t="s">
        <v>668</v>
      </c>
      <c r="K18" s="1415" t="s">
        <v>11845</v>
      </c>
      <c r="L18" s="454" t="s">
        <v>6903</v>
      </c>
      <c r="M18" s="412"/>
      <c r="N18" s="579" t="s">
        <v>11331</v>
      </c>
      <c r="O18" s="576" t="s">
        <v>6103</v>
      </c>
      <c r="P18" s="576" t="s">
        <v>276</v>
      </c>
      <c r="Q18" s="412"/>
      <c r="R18" s="414"/>
      <c r="S18" s="454" t="s">
        <v>4069</v>
      </c>
      <c r="T18" s="445" t="s">
        <v>6904</v>
      </c>
      <c r="U18" s="580">
        <v>43932</v>
      </c>
    </row>
    <row r="19" spans="1:21" ht="15.6">
      <c r="A19" s="426">
        <v>10</v>
      </c>
      <c r="B19" s="521">
        <v>43920</v>
      </c>
      <c r="C19" s="575" t="s">
        <v>11340</v>
      </c>
      <c r="D19" s="570">
        <v>21</v>
      </c>
      <c r="E19" s="570" t="s">
        <v>1557</v>
      </c>
      <c r="F19" s="576" t="s">
        <v>5083</v>
      </c>
      <c r="G19" s="454" t="s">
        <v>6906</v>
      </c>
      <c r="H19" s="577" t="s">
        <v>6900</v>
      </c>
      <c r="I19" s="454" t="s">
        <v>6919</v>
      </c>
      <c r="J19" s="578" t="s">
        <v>6918</v>
      </c>
      <c r="K19" s="1415" t="s">
        <v>11841</v>
      </c>
      <c r="L19" s="454" t="s">
        <v>6903</v>
      </c>
      <c r="M19" s="412"/>
      <c r="N19" s="579" t="s">
        <v>11331</v>
      </c>
      <c r="O19" s="576" t="s">
        <v>6103</v>
      </c>
      <c r="P19" s="576" t="s">
        <v>276</v>
      </c>
      <c r="Q19" s="412"/>
      <c r="R19" s="414"/>
      <c r="S19" s="454" t="s">
        <v>4069</v>
      </c>
      <c r="T19" s="445" t="s">
        <v>6904</v>
      </c>
      <c r="U19" s="580">
        <v>43933</v>
      </c>
    </row>
    <row r="20" spans="1:21" ht="15.6">
      <c r="A20" s="426">
        <v>11</v>
      </c>
      <c r="B20" s="521">
        <v>43920</v>
      </c>
      <c r="C20" s="575" t="s">
        <v>11341</v>
      </c>
      <c r="D20" s="570">
        <v>22</v>
      </c>
      <c r="E20" s="570" t="s">
        <v>1557</v>
      </c>
      <c r="F20" s="576" t="s">
        <v>5083</v>
      </c>
      <c r="G20" s="454" t="s">
        <v>11329</v>
      </c>
      <c r="H20" s="577" t="s">
        <v>6900</v>
      </c>
      <c r="I20" s="454" t="s">
        <v>6975</v>
      </c>
      <c r="J20" s="578" t="s">
        <v>11342</v>
      </c>
      <c r="K20" s="1415" t="s">
        <v>11841</v>
      </c>
      <c r="L20" s="454" t="s">
        <v>6903</v>
      </c>
      <c r="M20" s="412"/>
      <c r="N20" s="579" t="s">
        <v>11331</v>
      </c>
      <c r="O20" s="576" t="s">
        <v>6103</v>
      </c>
      <c r="P20" s="576" t="s">
        <v>276</v>
      </c>
      <c r="Q20" s="412"/>
      <c r="R20" s="414"/>
      <c r="S20" s="454" t="s">
        <v>4069</v>
      </c>
      <c r="T20" s="445" t="s">
        <v>6904</v>
      </c>
      <c r="U20" s="580">
        <v>43933</v>
      </c>
    </row>
    <row r="21" spans="1:21" ht="15.6">
      <c r="A21" s="426">
        <v>12</v>
      </c>
      <c r="B21" s="521">
        <v>43921</v>
      </c>
      <c r="C21" s="575" t="s">
        <v>11343</v>
      </c>
      <c r="D21" s="570">
        <v>22</v>
      </c>
      <c r="E21" s="570" t="s">
        <v>1557</v>
      </c>
      <c r="F21" s="576" t="s">
        <v>5083</v>
      </c>
      <c r="G21" s="454" t="s">
        <v>11329</v>
      </c>
      <c r="H21" s="577" t="s">
        <v>6900</v>
      </c>
      <c r="I21" s="454" t="s">
        <v>6975</v>
      </c>
      <c r="J21" s="578" t="s">
        <v>11344</v>
      </c>
      <c r="K21" s="1415" t="s">
        <v>11843</v>
      </c>
      <c r="L21" s="454" t="s">
        <v>6903</v>
      </c>
      <c r="M21" s="412"/>
      <c r="N21" s="579" t="s">
        <v>11331</v>
      </c>
      <c r="O21" s="576" t="s">
        <v>6103</v>
      </c>
      <c r="P21" s="576" t="s">
        <v>276</v>
      </c>
      <c r="Q21" s="412"/>
      <c r="R21" s="414"/>
      <c r="S21" s="454" t="s">
        <v>4069</v>
      </c>
      <c r="T21" s="445" t="s">
        <v>6904</v>
      </c>
      <c r="U21" s="580">
        <v>43934</v>
      </c>
    </row>
    <row r="22" spans="1:21" ht="15.6">
      <c r="A22" s="426">
        <v>13</v>
      </c>
      <c r="B22" s="521">
        <v>43921</v>
      </c>
      <c r="C22" s="575" t="s">
        <v>11345</v>
      </c>
      <c r="D22" s="570">
        <v>20</v>
      </c>
      <c r="E22" s="570" t="s">
        <v>1557</v>
      </c>
      <c r="F22" s="576" t="s">
        <v>5083</v>
      </c>
      <c r="G22" s="454" t="s">
        <v>11346</v>
      </c>
      <c r="H22" s="577" t="s">
        <v>6900</v>
      </c>
      <c r="I22" s="454" t="s">
        <v>11347</v>
      </c>
      <c r="J22" s="578" t="s">
        <v>11348</v>
      </c>
      <c r="K22" s="1415" t="s">
        <v>11843</v>
      </c>
      <c r="L22" s="454" t="s">
        <v>6903</v>
      </c>
      <c r="M22" s="412"/>
      <c r="N22" s="579" t="s">
        <v>11331</v>
      </c>
      <c r="O22" s="576" t="s">
        <v>6103</v>
      </c>
      <c r="P22" s="576" t="s">
        <v>276</v>
      </c>
      <c r="Q22" s="412"/>
      <c r="R22" s="414"/>
      <c r="S22" s="454" t="s">
        <v>4069</v>
      </c>
      <c r="T22" s="445" t="s">
        <v>6904</v>
      </c>
      <c r="U22" s="580">
        <v>43934</v>
      </c>
    </row>
    <row r="23" spans="1:21" ht="15.6">
      <c r="A23" s="426">
        <v>14</v>
      </c>
      <c r="B23" s="521" t="s">
        <v>5569</v>
      </c>
      <c r="C23" s="575" t="s">
        <v>11349</v>
      </c>
      <c r="D23" s="570">
        <v>24</v>
      </c>
      <c r="E23" s="570" t="s">
        <v>1557</v>
      </c>
      <c r="F23" s="576" t="s">
        <v>5083</v>
      </c>
      <c r="G23" s="454" t="s">
        <v>11350</v>
      </c>
      <c r="H23" s="577" t="s">
        <v>6900</v>
      </c>
      <c r="I23" s="454" t="s">
        <v>6917</v>
      </c>
      <c r="J23" s="578" t="s">
        <v>11351</v>
      </c>
      <c r="K23" s="1416" t="s">
        <v>5569</v>
      </c>
      <c r="L23" s="454" t="s">
        <v>6903</v>
      </c>
      <c r="M23" s="412"/>
      <c r="N23" s="579" t="s">
        <v>11331</v>
      </c>
      <c r="O23" s="576" t="s">
        <v>6103</v>
      </c>
      <c r="P23" s="576" t="s">
        <v>276</v>
      </c>
      <c r="Q23" s="412"/>
      <c r="R23" s="414"/>
      <c r="S23" s="454" t="s">
        <v>4069</v>
      </c>
      <c r="T23" s="445" t="s">
        <v>6904</v>
      </c>
      <c r="U23" s="580">
        <v>43936</v>
      </c>
    </row>
    <row r="24" spans="1:21" ht="15.6">
      <c r="A24" s="426">
        <v>15</v>
      </c>
      <c r="B24" s="521" t="s">
        <v>5579</v>
      </c>
      <c r="C24" s="575" t="s">
        <v>11352</v>
      </c>
      <c r="D24" s="570">
        <v>24</v>
      </c>
      <c r="E24" s="570" t="s">
        <v>1557</v>
      </c>
      <c r="F24" s="576" t="s">
        <v>5083</v>
      </c>
      <c r="G24" s="454" t="s">
        <v>11353</v>
      </c>
      <c r="H24" s="577" t="s">
        <v>6900</v>
      </c>
      <c r="I24" s="454" t="s">
        <v>6919</v>
      </c>
      <c r="J24" s="578" t="s">
        <v>11354</v>
      </c>
      <c r="K24" s="1416" t="s">
        <v>5579</v>
      </c>
      <c r="L24" s="454" t="s">
        <v>6903</v>
      </c>
      <c r="M24" s="412"/>
      <c r="N24" s="579" t="s">
        <v>11331</v>
      </c>
      <c r="O24" s="576" t="s">
        <v>6103</v>
      </c>
      <c r="P24" s="576" t="s">
        <v>276</v>
      </c>
      <c r="Q24" s="412"/>
      <c r="R24" s="414"/>
      <c r="S24" s="454" t="s">
        <v>4069</v>
      </c>
      <c r="T24" s="445" t="s">
        <v>6904</v>
      </c>
      <c r="U24" s="580">
        <v>43937</v>
      </c>
    </row>
    <row r="25" spans="1:21" ht="15.6">
      <c r="A25" s="426">
        <v>16</v>
      </c>
      <c r="B25" s="521" t="s">
        <v>5579</v>
      </c>
      <c r="C25" s="575" t="s">
        <v>11355</v>
      </c>
      <c r="D25" s="570">
        <v>22</v>
      </c>
      <c r="E25" s="570" t="s">
        <v>1557</v>
      </c>
      <c r="F25" s="576" t="s">
        <v>5083</v>
      </c>
      <c r="G25" s="454" t="s">
        <v>11350</v>
      </c>
      <c r="H25" s="577" t="s">
        <v>6900</v>
      </c>
      <c r="I25" s="454" t="s">
        <v>6919</v>
      </c>
      <c r="J25" s="581" t="s">
        <v>11356</v>
      </c>
      <c r="K25" s="1416" t="s">
        <v>5579</v>
      </c>
      <c r="L25" s="454" t="s">
        <v>6903</v>
      </c>
      <c r="M25" s="412"/>
      <c r="N25" s="579" t="s">
        <v>11331</v>
      </c>
      <c r="O25" s="576" t="s">
        <v>6103</v>
      </c>
      <c r="P25" s="576" t="s">
        <v>276</v>
      </c>
      <c r="Q25" s="412"/>
      <c r="R25" s="414"/>
      <c r="S25" s="454" t="s">
        <v>4069</v>
      </c>
      <c r="T25" s="445" t="s">
        <v>6904</v>
      </c>
      <c r="U25" s="580">
        <v>43937</v>
      </c>
    </row>
    <row r="26" spans="1:21" ht="15.6">
      <c r="A26" s="426">
        <v>17</v>
      </c>
      <c r="B26" s="521" t="s">
        <v>5579</v>
      </c>
      <c r="C26" s="575" t="s">
        <v>11357</v>
      </c>
      <c r="D26" s="570">
        <v>18</v>
      </c>
      <c r="E26" s="570" t="s">
        <v>1557</v>
      </c>
      <c r="F26" s="576" t="s">
        <v>5083</v>
      </c>
      <c r="G26" s="454" t="s">
        <v>11358</v>
      </c>
      <c r="H26" s="577" t="s">
        <v>6900</v>
      </c>
      <c r="I26" s="454" t="s">
        <v>6975</v>
      </c>
      <c r="J26" s="581" t="s">
        <v>11359</v>
      </c>
      <c r="K26" s="1416" t="s">
        <v>5579</v>
      </c>
      <c r="L26" s="454" t="s">
        <v>6903</v>
      </c>
      <c r="M26" s="412"/>
      <c r="N26" s="579" t="s">
        <v>11331</v>
      </c>
      <c r="O26" s="576" t="s">
        <v>6103</v>
      </c>
      <c r="P26" s="576" t="s">
        <v>276</v>
      </c>
      <c r="Q26" s="412"/>
      <c r="R26" s="414"/>
      <c r="S26" s="454" t="s">
        <v>4069</v>
      </c>
      <c r="T26" s="445" t="s">
        <v>6904</v>
      </c>
      <c r="U26" s="580">
        <v>43937</v>
      </c>
    </row>
    <row r="27" spans="1:21" ht="15.6">
      <c r="A27" s="426">
        <v>18</v>
      </c>
      <c r="B27" s="521" t="s">
        <v>5589</v>
      </c>
      <c r="C27" s="575" t="s">
        <v>11360</v>
      </c>
      <c r="D27" s="570">
        <v>22</v>
      </c>
      <c r="E27" s="570" t="s">
        <v>1557</v>
      </c>
      <c r="F27" s="576" t="s">
        <v>5083</v>
      </c>
      <c r="G27" s="454" t="s">
        <v>11358</v>
      </c>
      <c r="H27" s="577" t="s">
        <v>6900</v>
      </c>
      <c r="I27" s="454" t="s">
        <v>6975</v>
      </c>
      <c r="J27" s="578" t="s">
        <v>11361</v>
      </c>
      <c r="K27" s="1416" t="s">
        <v>5589</v>
      </c>
      <c r="L27" s="454" t="s">
        <v>6903</v>
      </c>
      <c r="M27" s="412"/>
      <c r="N27" s="579" t="s">
        <v>11331</v>
      </c>
      <c r="O27" s="576" t="s">
        <v>6103</v>
      </c>
      <c r="P27" s="576" t="s">
        <v>276</v>
      </c>
      <c r="Q27" s="412"/>
      <c r="R27" s="414"/>
      <c r="S27" s="454" t="s">
        <v>4069</v>
      </c>
      <c r="T27" s="445" t="s">
        <v>6904</v>
      </c>
      <c r="U27" s="580">
        <v>43938</v>
      </c>
    </row>
    <row r="28" spans="1:21" ht="15.6">
      <c r="A28" s="426">
        <v>19</v>
      </c>
      <c r="B28" s="521" t="s">
        <v>5589</v>
      </c>
      <c r="C28" s="575" t="s">
        <v>11362</v>
      </c>
      <c r="D28" s="570">
        <v>19</v>
      </c>
      <c r="E28" s="570" t="s">
        <v>1557</v>
      </c>
      <c r="F28" s="576" t="s">
        <v>5083</v>
      </c>
      <c r="G28" s="454" t="s">
        <v>11363</v>
      </c>
      <c r="H28" s="577" t="s">
        <v>6900</v>
      </c>
      <c r="I28" s="454" t="s">
        <v>6975</v>
      </c>
      <c r="J28" s="581" t="s">
        <v>11364</v>
      </c>
      <c r="K28" s="1416" t="s">
        <v>5589</v>
      </c>
      <c r="L28" s="454" t="s">
        <v>6903</v>
      </c>
      <c r="M28" s="412"/>
      <c r="N28" s="579" t="s">
        <v>11331</v>
      </c>
      <c r="O28" s="576" t="s">
        <v>6103</v>
      </c>
      <c r="P28" s="576" t="s">
        <v>276</v>
      </c>
      <c r="Q28" s="412"/>
      <c r="R28" s="414"/>
      <c r="S28" s="454" t="s">
        <v>4069</v>
      </c>
      <c r="T28" s="445" t="s">
        <v>6904</v>
      </c>
      <c r="U28" s="580">
        <v>43938</v>
      </c>
    </row>
    <row r="29" spans="1:21" ht="15.6">
      <c r="A29" s="426">
        <v>20</v>
      </c>
      <c r="B29" s="521" t="s">
        <v>5589</v>
      </c>
      <c r="C29" s="575" t="s">
        <v>11365</v>
      </c>
      <c r="D29" s="570">
        <v>20</v>
      </c>
      <c r="E29" s="570" t="s">
        <v>1557</v>
      </c>
      <c r="F29" s="576" t="s">
        <v>5083</v>
      </c>
      <c r="G29" s="454" t="s">
        <v>11329</v>
      </c>
      <c r="H29" s="577" t="s">
        <v>6900</v>
      </c>
      <c r="I29" s="454" t="s">
        <v>6975</v>
      </c>
      <c r="J29" s="581" t="s">
        <v>11366</v>
      </c>
      <c r="K29" s="1416" t="s">
        <v>5589</v>
      </c>
      <c r="L29" s="454" t="s">
        <v>6903</v>
      </c>
      <c r="M29" s="412"/>
      <c r="N29" s="579" t="s">
        <v>11331</v>
      </c>
      <c r="O29" s="576" t="s">
        <v>6103</v>
      </c>
      <c r="P29" s="576" t="s">
        <v>276</v>
      </c>
      <c r="Q29" s="412"/>
      <c r="R29" s="414"/>
      <c r="S29" s="454" t="s">
        <v>4069</v>
      </c>
      <c r="T29" s="445" t="s">
        <v>6904</v>
      </c>
      <c r="U29" s="580">
        <v>43938</v>
      </c>
    </row>
    <row r="30" spans="1:21" ht="15.6">
      <c r="A30" s="426">
        <v>21</v>
      </c>
      <c r="B30" s="521" t="s">
        <v>5589</v>
      </c>
      <c r="C30" s="575" t="s">
        <v>11367</v>
      </c>
      <c r="D30" s="570">
        <v>20</v>
      </c>
      <c r="E30" s="1422" t="s">
        <v>1557</v>
      </c>
      <c r="F30" s="576" t="s">
        <v>5083</v>
      </c>
      <c r="G30" s="454" t="s">
        <v>11329</v>
      </c>
      <c r="H30" s="577" t="s">
        <v>6900</v>
      </c>
      <c r="I30" s="454" t="s">
        <v>6975</v>
      </c>
      <c r="J30" s="581"/>
      <c r="K30" s="1416" t="s">
        <v>5589</v>
      </c>
      <c r="L30" s="454" t="s">
        <v>6903</v>
      </c>
      <c r="M30" s="412"/>
      <c r="N30" s="579" t="s">
        <v>11331</v>
      </c>
      <c r="O30" s="576" t="s">
        <v>6103</v>
      </c>
      <c r="P30" s="576" t="s">
        <v>276</v>
      </c>
      <c r="Q30" s="412"/>
      <c r="R30" s="414"/>
      <c r="S30" s="454" t="s">
        <v>4069</v>
      </c>
      <c r="T30" s="445" t="s">
        <v>6904</v>
      </c>
      <c r="U30" s="580">
        <v>43938</v>
      </c>
    </row>
    <row r="31" spans="1:21" ht="15.6">
      <c r="A31" s="426">
        <v>22</v>
      </c>
      <c r="B31" s="521" t="s">
        <v>5589</v>
      </c>
      <c r="C31" s="575" t="s">
        <v>11368</v>
      </c>
      <c r="D31" s="570">
        <v>24</v>
      </c>
      <c r="E31" s="570" t="s">
        <v>1557</v>
      </c>
      <c r="F31" s="576" t="s">
        <v>5083</v>
      </c>
      <c r="G31" s="454" t="s">
        <v>11333</v>
      </c>
      <c r="H31" s="577" t="s">
        <v>6900</v>
      </c>
      <c r="I31" s="454" t="s">
        <v>6975</v>
      </c>
      <c r="J31" s="581" t="s">
        <v>11369</v>
      </c>
      <c r="K31" s="1416" t="s">
        <v>5589</v>
      </c>
      <c r="L31" s="454" t="s">
        <v>6903</v>
      </c>
      <c r="M31" s="412"/>
      <c r="N31" s="579" t="s">
        <v>11331</v>
      </c>
      <c r="O31" s="576" t="s">
        <v>6103</v>
      </c>
      <c r="P31" s="576" t="s">
        <v>276</v>
      </c>
      <c r="Q31" s="412"/>
      <c r="R31" s="414"/>
      <c r="S31" s="454" t="s">
        <v>4069</v>
      </c>
      <c r="T31" s="445" t="s">
        <v>6904</v>
      </c>
      <c r="U31" s="580">
        <v>43938</v>
      </c>
    </row>
    <row r="32" spans="1:21" ht="15.6">
      <c r="A32" s="426">
        <v>23</v>
      </c>
      <c r="B32" s="521" t="s">
        <v>5589</v>
      </c>
      <c r="C32" s="575" t="s">
        <v>11370</v>
      </c>
      <c r="D32" s="570">
        <v>19</v>
      </c>
      <c r="E32" s="570" t="s">
        <v>1557</v>
      </c>
      <c r="F32" s="576" t="s">
        <v>5083</v>
      </c>
      <c r="G32" s="454" t="s">
        <v>11333</v>
      </c>
      <c r="H32" s="577" t="s">
        <v>6900</v>
      </c>
      <c r="I32" s="454" t="s">
        <v>6975</v>
      </c>
      <c r="J32" s="581" t="s">
        <v>11371</v>
      </c>
      <c r="K32" s="1416" t="s">
        <v>5589</v>
      </c>
      <c r="L32" s="454" t="s">
        <v>6903</v>
      </c>
      <c r="M32" s="412"/>
      <c r="N32" s="579" t="s">
        <v>11331</v>
      </c>
      <c r="O32" s="576" t="s">
        <v>6103</v>
      </c>
      <c r="P32" s="576" t="s">
        <v>276</v>
      </c>
      <c r="Q32" s="412"/>
      <c r="R32" s="414"/>
      <c r="S32" s="454" t="s">
        <v>4069</v>
      </c>
      <c r="T32" s="445" t="s">
        <v>6904</v>
      </c>
      <c r="U32" s="580">
        <v>43938</v>
      </c>
    </row>
    <row r="33" spans="1:21" ht="15.6">
      <c r="A33" s="426">
        <v>24</v>
      </c>
      <c r="B33" s="521" t="s">
        <v>5589</v>
      </c>
      <c r="C33" s="575" t="s">
        <v>11372</v>
      </c>
      <c r="D33" s="570">
        <v>20</v>
      </c>
      <c r="E33" s="570" t="s">
        <v>1557</v>
      </c>
      <c r="F33" s="576" t="s">
        <v>5083</v>
      </c>
      <c r="G33" s="454" t="s">
        <v>11333</v>
      </c>
      <c r="H33" s="577" t="s">
        <v>6900</v>
      </c>
      <c r="I33" s="454" t="s">
        <v>6975</v>
      </c>
      <c r="J33" s="581" t="s">
        <v>11373</v>
      </c>
      <c r="K33" s="1416" t="s">
        <v>5589</v>
      </c>
      <c r="L33" s="454" t="s">
        <v>6903</v>
      </c>
      <c r="M33" s="412"/>
      <c r="N33" s="579" t="s">
        <v>11331</v>
      </c>
      <c r="O33" s="576" t="s">
        <v>6103</v>
      </c>
      <c r="P33" s="576" t="s">
        <v>276</v>
      </c>
      <c r="Q33" s="412"/>
      <c r="R33" s="414"/>
      <c r="S33" s="454" t="s">
        <v>4069</v>
      </c>
      <c r="T33" s="445" t="s">
        <v>6904</v>
      </c>
      <c r="U33" s="580">
        <v>43938</v>
      </c>
    </row>
    <row r="34" spans="1:21" ht="15.6">
      <c r="A34" s="426">
        <v>25</v>
      </c>
      <c r="B34" s="521" t="s">
        <v>5589</v>
      </c>
      <c r="C34" s="575" t="s">
        <v>11374</v>
      </c>
      <c r="D34" s="570">
        <v>20</v>
      </c>
      <c r="E34" s="570" t="s">
        <v>1557</v>
      </c>
      <c r="F34" s="1334" t="s">
        <v>5083</v>
      </c>
      <c r="G34" s="454" t="s">
        <v>11333</v>
      </c>
      <c r="H34" s="577" t="s">
        <v>6900</v>
      </c>
      <c r="I34" s="454" t="s">
        <v>6975</v>
      </c>
      <c r="J34" s="581" t="s">
        <v>11375</v>
      </c>
      <c r="K34" s="1416" t="s">
        <v>5589</v>
      </c>
      <c r="L34" s="454" t="s">
        <v>6903</v>
      </c>
      <c r="M34" s="1329"/>
      <c r="N34" s="579" t="s">
        <v>11331</v>
      </c>
      <c r="O34" s="1334" t="s">
        <v>6103</v>
      </c>
      <c r="P34" s="1334" t="s">
        <v>276</v>
      </c>
      <c r="Q34" s="1329"/>
      <c r="R34" s="1328"/>
      <c r="S34" s="454" t="s">
        <v>4069</v>
      </c>
      <c r="T34" s="1332" t="s">
        <v>6904</v>
      </c>
      <c r="U34" s="580">
        <v>43938</v>
      </c>
    </row>
    <row r="35" spans="1:21" ht="15.6">
      <c r="A35" s="426">
        <v>26</v>
      </c>
      <c r="B35" s="521" t="s">
        <v>5589</v>
      </c>
      <c r="C35" s="575" t="s">
        <v>11376</v>
      </c>
      <c r="D35" s="570">
        <v>23</v>
      </c>
      <c r="E35" s="570" t="s">
        <v>1554</v>
      </c>
      <c r="F35" s="1334" t="s">
        <v>5083</v>
      </c>
      <c r="G35" s="454" t="s">
        <v>11358</v>
      </c>
      <c r="H35" s="577" t="s">
        <v>6900</v>
      </c>
      <c r="I35" s="454" t="s">
        <v>6975</v>
      </c>
      <c r="J35" s="581" t="s">
        <v>11377</v>
      </c>
      <c r="K35" s="1416" t="s">
        <v>5589</v>
      </c>
      <c r="L35" s="454" t="s">
        <v>6903</v>
      </c>
      <c r="M35" s="1329"/>
      <c r="N35" s="579" t="s">
        <v>11331</v>
      </c>
      <c r="O35" s="1334" t="s">
        <v>6103</v>
      </c>
      <c r="P35" s="576" t="s">
        <v>276</v>
      </c>
      <c r="Q35" s="1329"/>
      <c r="R35" s="1328"/>
      <c r="S35" s="454" t="s">
        <v>4069</v>
      </c>
      <c r="T35" s="445" t="s">
        <v>6904</v>
      </c>
      <c r="U35" s="580">
        <v>43938</v>
      </c>
    </row>
    <row r="36" spans="1:21" ht="15.6">
      <c r="A36" s="426">
        <v>27</v>
      </c>
      <c r="B36" s="521" t="s">
        <v>5589</v>
      </c>
      <c r="C36" s="575" t="s">
        <v>11378</v>
      </c>
      <c r="D36" s="570">
        <v>20</v>
      </c>
      <c r="E36" s="570" t="s">
        <v>1557</v>
      </c>
      <c r="F36" s="1334" t="s">
        <v>5083</v>
      </c>
      <c r="G36" s="454" t="s">
        <v>11329</v>
      </c>
      <c r="H36" s="577" t="s">
        <v>6900</v>
      </c>
      <c r="I36" s="454" t="s">
        <v>6975</v>
      </c>
      <c r="J36" s="581" t="s">
        <v>6914</v>
      </c>
      <c r="K36" s="1416" t="s">
        <v>5589</v>
      </c>
      <c r="L36" s="454" t="s">
        <v>6903</v>
      </c>
      <c r="M36" s="1329"/>
      <c r="N36" s="579" t="s">
        <v>11331</v>
      </c>
      <c r="O36" s="576" t="s">
        <v>6103</v>
      </c>
      <c r="P36" s="576" t="s">
        <v>276</v>
      </c>
      <c r="Q36" s="1329"/>
      <c r="R36" s="1328"/>
      <c r="S36" s="454" t="s">
        <v>4069</v>
      </c>
      <c r="T36" s="445" t="s">
        <v>6904</v>
      </c>
      <c r="U36" s="580">
        <v>43938</v>
      </c>
    </row>
    <row r="37" spans="1:21" ht="15.6">
      <c r="A37" s="426">
        <v>28</v>
      </c>
      <c r="B37" s="521" t="s">
        <v>5589</v>
      </c>
      <c r="C37" s="575" t="s">
        <v>11379</v>
      </c>
      <c r="D37" s="570">
        <v>21</v>
      </c>
      <c r="E37" s="570" t="s">
        <v>1557</v>
      </c>
      <c r="F37" s="1334" t="s">
        <v>5083</v>
      </c>
      <c r="G37" s="454" t="s">
        <v>11329</v>
      </c>
      <c r="H37" s="577" t="s">
        <v>6900</v>
      </c>
      <c r="I37" s="454" t="s">
        <v>6975</v>
      </c>
      <c r="J37" s="578" t="s">
        <v>6912</v>
      </c>
      <c r="K37" s="1416" t="s">
        <v>5589</v>
      </c>
      <c r="L37" s="454" t="s">
        <v>6903</v>
      </c>
      <c r="M37" s="1329"/>
      <c r="N37" s="579" t="s">
        <v>11331</v>
      </c>
      <c r="O37" s="576" t="s">
        <v>6103</v>
      </c>
      <c r="P37" s="576" t="s">
        <v>276</v>
      </c>
      <c r="Q37" s="1329"/>
      <c r="R37" s="1328"/>
      <c r="S37" s="454" t="s">
        <v>4069</v>
      </c>
      <c r="T37" s="445" t="s">
        <v>6904</v>
      </c>
      <c r="U37" s="580">
        <v>43938</v>
      </c>
    </row>
    <row r="38" spans="1:21" ht="15.6">
      <c r="A38" s="426">
        <v>29</v>
      </c>
      <c r="B38" s="521" t="s">
        <v>5589</v>
      </c>
      <c r="C38" s="575" t="s">
        <v>11380</v>
      </c>
      <c r="D38" s="570">
        <v>18</v>
      </c>
      <c r="E38" s="570" t="s">
        <v>1557</v>
      </c>
      <c r="F38" s="1334" t="s">
        <v>5083</v>
      </c>
      <c r="G38" s="454" t="s">
        <v>11329</v>
      </c>
      <c r="H38" s="577" t="s">
        <v>6900</v>
      </c>
      <c r="I38" s="454" t="s">
        <v>6975</v>
      </c>
      <c r="J38" s="578" t="s">
        <v>11381</v>
      </c>
      <c r="K38" s="1416" t="s">
        <v>5589</v>
      </c>
      <c r="L38" s="454" t="s">
        <v>6903</v>
      </c>
      <c r="M38" s="1329"/>
      <c r="N38" s="579" t="s">
        <v>11331</v>
      </c>
      <c r="O38" s="576" t="s">
        <v>6103</v>
      </c>
      <c r="P38" s="576" t="s">
        <v>276</v>
      </c>
      <c r="Q38" s="1329"/>
      <c r="R38" s="1328"/>
      <c r="S38" s="454" t="s">
        <v>4069</v>
      </c>
      <c r="T38" s="445" t="s">
        <v>6904</v>
      </c>
      <c r="U38" s="580">
        <v>43938</v>
      </c>
    </row>
    <row r="39" spans="1:21" ht="15.6">
      <c r="A39" s="426">
        <v>30</v>
      </c>
      <c r="B39" s="521" t="s">
        <v>5589</v>
      </c>
      <c r="C39" s="575" t="s">
        <v>11382</v>
      </c>
      <c r="D39" s="570">
        <v>4</v>
      </c>
      <c r="E39" s="570" t="s">
        <v>1557</v>
      </c>
      <c r="F39" s="1334" t="s">
        <v>5083</v>
      </c>
      <c r="G39" s="454" t="s">
        <v>11333</v>
      </c>
      <c r="H39" s="577" t="s">
        <v>6900</v>
      </c>
      <c r="I39" s="454" t="s">
        <v>6975</v>
      </c>
      <c r="J39" s="575"/>
      <c r="K39" s="1416" t="s">
        <v>5589</v>
      </c>
      <c r="L39" s="454" t="s">
        <v>6903</v>
      </c>
      <c r="M39" s="1329"/>
      <c r="N39" s="579" t="s">
        <v>11331</v>
      </c>
      <c r="O39" s="576" t="s">
        <v>6103</v>
      </c>
      <c r="P39" s="576" t="s">
        <v>276</v>
      </c>
      <c r="Q39" s="1329"/>
      <c r="R39" s="1328"/>
      <c r="S39" s="454" t="s">
        <v>4069</v>
      </c>
      <c r="T39" s="445" t="s">
        <v>6904</v>
      </c>
      <c r="U39" s="580">
        <v>43938</v>
      </c>
    </row>
    <row r="40" spans="1:21" ht="15.6">
      <c r="A40" s="426">
        <v>31</v>
      </c>
      <c r="B40" s="521" t="s">
        <v>5589</v>
      </c>
      <c r="C40" s="575" t="s">
        <v>11383</v>
      </c>
      <c r="D40" s="570">
        <v>18</v>
      </c>
      <c r="E40" s="570" t="s">
        <v>1557</v>
      </c>
      <c r="F40" s="1334" t="s">
        <v>5083</v>
      </c>
      <c r="G40" s="454" t="s">
        <v>11333</v>
      </c>
      <c r="H40" s="577" t="s">
        <v>6900</v>
      </c>
      <c r="I40" s="454" t="s">
        <v>6975</v>
      </c>
      <c r="J40" s="578" t="s">
        <v>11384</v>
      </c>
      <c r="K40" s="1416" t="s">
        <v>5589</v>
      </c>
      <c r="L40" s="454" t="s">
        <v>6903</v>
      </c>
      <c r="M40" s="1329"/>
      <c r="N40" s="579" t="s">
        <v>11331</v>
      </c>
      <c r="O40" s="576" t="s">
        <v>6103</v>
      </c>
      <c r="P40" s="576" t="s">
        <v>276</v>
      </c>
      <c r="Q40" s="1329"/>
      <c r="R40" s="1328"/>
      <c r="S40" s="454" t="s">
        <v>4069</v>
      </c>
      <c r="T40" s="445" t="s">
        <v>6904</v>
      </c>
      <c r="U40" s="580">
        <v>43938</v>
      </c>
    </row>
    <row r="41" spans="1:21" ht="15.6">
      <c r="A41" s="426">
        <v>32</v>
      </c>
      <c r="B41" s="521" t="s">
        <v>8644</v>
      </c>
      <c r="C41" s="582" t="s">
        <v>11385</v>
      </c>
      <c r="D41" s="570">
        <v>25</v>
      </c>
      <c r="E41" s="570" t="s">
        <v>1557</v>
      </c>
      <c r="F41" s="1334" t="s">
        <v>5083</v>
      </c>
      <c r="G41" s="454" t="s">
        <v>11329</v>
      </c>
      <c r="H41" s="577" t="s">
        <v>6900</v>
      </c>
      <c r="I41" s="454" t="s">
        <v>6975</v>
      </c>
      <c r="J41" s="578" t="s">
        <v>11386</v>
      </c>
      <c r="K41" s="1416" t="s">
        <v>8644</v>
      </c>
      <c r="L41" s="454" t="s">
        <v>6903</v>
      </c>
      <c r="M41" s="1329"/>
      <c r="N41" s="579" t="s">
        <v>11331</v>
      </c>
      <c r="O41" s="576" t="s">
        <v>6103</v>
      </c>
      <c r="P41" s="576" t="s">
        <v>276</v>
      </c>
      <c r="Q41" s="1329"/>
      <c r="R41" s="1328"/>
      <c r="S41" s="454" t="s">
        <v>4069</v>
      </c>
      <c r="T41" s="445" t="s">
        <v>6904</v>
      </c>
      <c r="U41" s="580">
        <v>43939</v>
      </c>
    </row>
    <row r="42" spans="1:21" ht="15.6">
      <c r="A42" s="426">
        <v>33</v>
      </c>
      <c r="B42" s="521" t="s">
        <v>8644</v>
      </c>
      <c r="C42" s="582" t="s">
        <v>11387</v>
      </c>
      <c r="D42" s="570">
        <v>22</v>
      </c>
      <c r="E42" s="570" t="s">
        <v>1557</v>
      </c>
      <c r="F42" s="1334" t="s">
        <v>5083</v>
      </c>
      <c r="G42" s="454" t="s">
        <v>11363</v>
      </c>
      <c r="H42" s="577" t="s">
        <v>6900</v>
      </c>
      <c r="I42" s="454" t="s">
        <v>6975</v>
      </c>
      <c r="J42" s="578" t="s">
        <v>11388</v>
      </c>
      <c r="K42" s="1416" t="s">
        <v>8644</v>
      </c>
      <c r="L42" s="454" t="s">
        <v>6903</v>
      </c>
      <c r="M42" s="1329"/>
      <c r="N42" s="579" t="s">
        <v>11331</v>
      </c>
      <c r="O42" s="576" t="s">
        <v>6103</v>
      </c>
      <c r="P42" s="576" t="s">
        <v>276</v>
      </c>
      <c r="Q42" s="1329"/>
      <c r="R42" s="1328"/>
      <c r="S42" s="454" t="s">
        <v>4069</v>
      </c>
      <c r="T42" s="445" t="s">
        <v>6904</v>
      </c>
      <c r="U42" s="580">
        <v>43939</v>
      </c>
    </row>
    <row r="43" spans="1:21" ht="15.6">
      <c r="A43" s="426">
        <v>34</v>
      </c>
      <c r="B43" s="521" t="s">
        <v>8644</v>
      </c>
      <c r="C43" s="582" t="s">
        <v>11389</v>
      </c>
      <c r="D43" s="570">
        <v>20</v>
      </c>
      <c r="E43" s="570" t="s">
        <v>1557</v>
      </c>
      <c r="F43" s="1334" t="s">
        <v>5083</v>
      </c>
      <c r="G43" s="454" t="s">
        <v>11358</v>
      </c>
      <c r="H43" s="577" t="s">
        <v>6900</v>
      </c>
      <c r="I43" s="454" t="s">
        <v>6975</v>
      </c>
      <c r="J43" s="578" t="s">
        <v>11390</v>
      </c>
      <c r="K43" s="1416" t="s">
        <v>8644</v>
      </c>
      <c r="L43" s="454" t="s">
        <v>6903</v>
      </c>
      <c r="M43" s="1329"/>
      <c r="N43" s="579" t="s">
        <v>11331</v>
      </c>
      <c r="O43" s="576" t="s">
        <v>6103</v>
      </c>
      <c r="P43" s="576" t="s">
        <v>276</v>
      </c>
      <c r="Q43" s="1329"/>
      <c r="R43" s="1328"/>
      <c r="S43" s="454" t="s">
        <v>4069</v>
      </c>
      <c r="T43" s="445" t="s">
        <v>6904</v>
      </c>
      <c r="U43" s="580">
        <v>43939</v>
      </c>
    </row>
    <row r="44" spans="1:21" ht="15.6">
      <c r="A44" s="426">
        <v>35</v>
      </c>
      <c r="B44" s="521">
        <v>43929</v>
      </c>
      <c r="C44" s="582" t="s">
        <v>11391</v>
      </c>
      <c r="D44" s="570">
        <v>19</v>
      </c>
      <c r="E44" s="570" t="s">
        <v>1557</v>
      </c>
      <c r="F44" s="1334" t="s">
        <v>5083</v>
      </c>
      <c r="G44" s="454" t="s">
        <v>11329</v>
      </c>
      <c r="H44" s="577" t="s">
        <v>6900</v>
      </c>
      <c r="I44" s="454" t="s">
        <v>6975</v>
      </c>
      <c r="J44" s="578" t="s">
        <v>11392</v>
      </c>
      <c r="K44" s="1416">
        <v>43929</v>
      </c>
      <c r="L44" s="454" t="s">
        <v>6903</v>
      </c>
      <c r="M44" s="1329"/>
      <c r="N44" s="579" t="s">
        <v>11331</v>
      </c>
      <c r="O44" s="576" t="s">
        <v>6103</v>
      </c>
      <c r="P44" s="576" t="s">
        <v>276</v>
      </c>
      <c r="Q44" s="1329"/>
      <c r="R44" s="1328"/>
      <c r="S44" s="454" t="s">
        <v>4069</v>
      </c>
      <c r="T44" s="445" t="s">
        <v>6904</v>
      </c>
      <c r="U44" s="580">
        <v>43939</v>
      </c>
    </row>
    <row r="45" spans="1:21" ht="15.6">
      <c r="A45" s="426">
        <v>36</v>
      </c>
      <c r="B45" s="521">
        <v>43929</v>
      </c>
      <c r="C45" s="582" t="s">
        <v>11393</v>
      </c>
      <c r="D45" s="570">
        <v>17</v>
      </c>
      <c r="E45" s="570" t="s">
        <v>1557</v>
      </c>
      <c r="F45" s="1334" t="s">
        <v>5083</v>
      </c>
      <c r="G45" s="454" t="s">
        <v>11363</v>
      </c>
      <c r="H45" s="577" t="s">
        <v>6900</v>
      </c>
      <c r="I45" s="454" t="s">
        <v>6975</v>
      </c>
      <c r="J45" s="578" t="s">
        <v>11394</v>
      </c>
      <c r="K45" s="1416">
        <v>43929</v>
      </c>
      <c r="L45" s="454" t="s">
        <v>6903</v>
      </c>
      <c r="M45" s="1329"/>
      <c r="N45" s="579" t="s">
        <v>11331</v>
      </c>
      <c r="O45" s="576" t="s">
        <v>6103</v>
      </c>
      <c r="P45" s="576" t="s">
        <v>276</v>
      </c>
      <c r="Q45" s="1329"/>
      <c r="R45" s="1328"/>
      <c r="S45" s="454" t="s">
        <v>4069</v>
      </c>
      <c r="T45" s="445" t="s">
        <v>6904</v>
      </c>
      <c r="U45" s="580">
        <v>43939</v>
      </c>
    </row>
    <row r="46" spans="1:21" ht="15.6">
      <c r="A46" s="426">
        <v>37</v>
      </c>
      <c r="B46" s="521">
        <v>43930</v>
      </c>
      <c r="C46" s="1423" t="s">
        <v>11395</v>
      </c>
      <c r="D46" s="570">
        <v>25</v>
      </c>
      <c r="E46" s="570" t="s">
        <v>1557</v>
      </c>
      <c r="F46" s="1334" t="s">
        <v>5083</v>
      </c>
      <c r="G46" s="454" t="s">
        <v>11358</v>
      </c>
      <c r="H46" s="577" t="s">
        <v>6900</v>
      </c>
      <c r="I46" s="454" t="s">
        <v>6975</v>
      </c>
      <c r="J46" s="578" t="s">
        <v>11396</v>
      </c>
      <c r="K46" s="1416">
        <v>43930</v>
      </c>
      <c r="L46" s="454" t="s">
        <v>6903</v>
      </c>
      <c r="M46" s="1329"/>
      <c r="N46" s="579" t="s">
        <v>11331</v>
      </c>
      <c r="O46" s="576" t="s">
        <v>6103</v>
      </c>
      <c r="P46" s="576" t="s">
        <v>276</v>
      </c>
      <c r="Q46" s="1329"/>
      <c r="R46" s="1328"/>
      <c r="S46" s="454" t="s">
        <v>4069</v>
      </c>
      <c r="T46" s="445" t="s">
        <v>6904</v>
      </c>
      <c r="U46" s="580">
        <v>43943</v>
      </c>
    </row>
    <row r="47" spans="1:21" ht="15.6">
      <c r="A47" s="426">
        <v>38</v>
      </c>
      <c r="B47" s="521">
        <v>43930</v>
      </c>
      <c r="C47" s="582" t="s">
        <v>11397</v>
      </c>
      <c r="D47" s="570">
        <v>24</v>
      </c>
      <c r="E47" s="570" t="s">
        <v>1554</v>
      </c>
      <c r="F47" s="1334" t="s">
        <v>5083</v>
      </c>
      <c r="G47" s="454" t="s">
        <v>11363</v>
      </c>
      <c r="H47" s="577" t="s">
        <v>6900</v>
      </c>
      <c r="I47" s="454" t="s">
        <v>6919</v>
      </c>
      <c r="J47" s="578" t="s">
        <v>11398</v>
      </c>
      <c r="K47" s="1416">
        <v>43930</v>
      </c>
      <c r="L47" s="454" t="s">
        <v>6903</v>
      </c>
      <c r="M47" s="1329"/>
      <c r="N47" s="579" t="s">
        <v>11331</v>
      </c>
      <c r="O47" s="576" t="s">
        <v>6103</v>
      </c>
      <c r="P47" s="576" t="s">
        <v>276</v>
      </c>
      <c r="Q47" s="1329"/>
      <c r="R47" s="1328"/>
      <c r="S47" s="454" t="s">
        <v>4069</v>
      </c>
      <c r="T47" s="445" t="s">
        <v>6904</v>
      </c>
      <c r="U47" s="580">
        <v>43943</v>
      </c>
    </row>
    <row r="48" spans="1:21" ht="15.6">
      <c r="A48" s="426">
        <v>39</v>
      </c>
      <c r="B48" s="521">
        <v>43932</v>
      </c>
      <c r="C48" s="582" t="s">
        <v>11399</v>
      </c>
      <c r="D48" s="570">
        <v>20</v>
      </c>
      <c r="E48" s="570" t="s">
        <v>1554</v>
      </c>
      <c r="F48" s="1334" t="s">
        <v>5083</v>
      </c>
      <c r="G48" s="454" t="s">
        <v>11358</v>
      </c>
      <c r="H48" s="577" t="s">
        <v>6900</v>
      </c>
      <c r="I48" s="454" t="s">
        <v>11347</v>
      </c>
      <c r="J48" s="578" t="s">
        <v>11400</v>
      </c>
      <c r="K48" s="1416">
        <v>43932</v>
      </c>
      <c r="L48" s="454" t="s">
        <v>6903</v>
      </c>
      <c r="M48" s="1329"/>
      <c r="N48" s="579" t="s">
        <v>11331</v>
      </c>
      <c r="O48" s="1334" t="s">
        <v>6103</v>
      </c>
      <c r="P48" s="576" t="s">
        <v>276</v>
      </c>
      <c r="Q48" s="1329"/>
      <c r="R48" s="1328"/>
      <c r="S48" s="454" t="s">
        <v>4069</v>
      </c>
      <c r="T48" s="1332" t="s">
        <v>6904</v>
      </c>
      <c r="U48" s="580">
        <v>43945</v>
      </c>
    </row>
    <row r="49" spans="1:21" ht="15.6">
      <c r="A49" s="426">
        <v>40</v>
      </c>
      <c r="B49" s="521">
        <v>43932</v>
      </c>
      <c r="C49" s="1423" t="s">
        <v>11401</v>
      </c>
      <c r="D49" s="570">
        <v>22</v>
      </c>
      <c r="E49" s="570" t="s">
        <v>1554</v>
      </c>
      <c r="F49" s="1334" t="s">
        <v>5083</v>
      </c>
      <c r="G49" s="454" t="s">
        <v>11329</v>
      </c>
      <c r="H49" s="577" t="s">
        <v>6900</v>
      </c>
      <c r="I49" s="454" t="s">
        <v>6975</v>
      </c>
      <c r="J49" s="578" t="s">
        <v>11402</v>
      </c>
      <c r="K49" s="1416">
        <v>43932</v>
      </c>
      <c r="L49" s="454" t="s">
        <v>6903</v>
      </c>
      <c r="M49" s="1329"/>
      <c r="N49" s="579" t="s">
        <v>11331</v>
      </c>
      <c r="O49" s="1334" t="s">
        <v>6103</v>
      </c>
      <c r="P49" s="576" t="s">
        <v>276</v>
      </c>
      <c r="Q49" s="1329"/>
      <c r="R49" s="1328"/>
      <c r="S49" s="454" t="s">
        <v>4069</v>
      </c>
      <c r="T49" s="1332" t="s">
        <v>6904</v>
      </c>
      <c r="U49" s="580">
        <v>43945</v>
      </c>
    </row>
    <row r="50" spans="1:21" ht="15.6">
      <c r="A50" s="426">
        <v>41</v>
      </c>
      <c r="B50" s="521">
        <v>43932</v>
      </c>
      <c r="C50" s="582" t="s">
        <v>11403</v>
      </c>
      <c r="D50" s="570">
        <v>23</v>
      </c>
      <c r="E50" s="570" t="s">
        <v>1557</v>
      </c>
      <c r="F50" s="1334" t="s">
        <v>5083</v>
      </c>
      <c r="G50" s="454" t="s">
        <v>11329</v>
      </c>
      <c r="H50" s="577" t="s">
        <v>6900</v>
      </c>
      <c r="I50" s="454" t="s">
        <v>6975</v>
      </c>
      <c r="J50" s="578" t="s">
        <v>11404</v>
      </c>
      <c r="K50" s="1416">
        <v>43932</v>
      </c>
      <c r="L50" s="454" t="s">
        <v>6903</v>
      </c>
      <c r="M50" s="1329"/>
      <c r="N50" s="579" t="s">
        <v>11331</v>
      </c>
      <c r="O50" s="1334" t="s">
        <v>6103</v>
      </c>
      <c r="P50" s="576" t="s">
        <v>276</v>
      </c>
      <c r="Q50" s="1329"/>
      <c r="R50" s="1328"/>
      <c r="S50" s="454" t="s">
        <v>4069</v>
      </c>
      <c r="T50" s="1332" t="s">
        <v>6904</v>
      </c>
      <c r="U50" s="580">
        <v>43945</v>
      </c>
    </row>
    <row r="51" spans="1:21" ht="15.6">
      <c r="A51" s="426">
        <v>42</v>
      </c>
      <c r="B51" s="521">
        <v>43933</v>
      </c>
      <c r="C51" s="1423" t="s">
        <v>11405</v>
      </c>
      <c r="D51" s="570">
        <v>19</v>
      </c>
      <c r="E51" s="570" t="s">
        <v>1557</v>
      </c>
      <c r="F51" s="1334" t="s">
        <v>5083</v>
      </c>
      <c r="G51" s="454" t="s">
        <v>11358</v>
      </c>
      <c r="H51" s="577" t="s">
        <v>6900</v>
      </c>
      <c r="I51" s="454" t="s">
        <v>6975</v>
      </c>
      <c r="J51" s="578" t="s">
        <v>11406</v>
      </c>
      <c r="K51" s="1416">
        <v>43933</v>
      </c>
      <c r="L51" s="454" t="s">
        <v>6903</v>
      </c>
      <c r="M51" s="1329"/>
      <c r="N51" s="579" t="s">
        <v>11331</v>
      </c>
      <c r="O51" s="1334" t="s">
        <v>6103</v>
      </c>
      <c r="P51" s="576" t="s">
        <v>276</v>
      </c>
      <c r="Q51" s="1329"/>
      <c r="R51" s="1328"/>
      <c r="S51" s="454" t="s">
        <v>4069</v>
      </c>
      <c r="T51" s="1332" t="s">
        <v>6904</v>
      </c>
      <c r="U51" s="580">
        <v>43946</v>
      </c>
    </row>
    <row r="52" spans="1:21" ht="15.6">
      <c r="A52" s="426">
        <v>43</v>
      </c>
      <c r="B52" s="521">
        <v>43933</v>
      </c>
      <c r="C52" s="582" t="s">
        <v>11407</v>
      </c>
      <c r="D52" s="570">
        <v>29</v>
      </c>
      <c r="E52" s="570" t="s">
        <v>1554</v>
      </c>
      <c r="F52" s="1334" t="s">
        <v>5083</v>
      </c>
      <c r="G52" s="454" t="s">
        <v>11329</v>
      </c>
      <c r="H52" s="577" t="s">
        <v>6900</v>
      </c>
      <c r="I52" s="454" t="s">
        <v>6975</v>
      </c>
      <c r="J52" s="578" t="s">
        <v>11408</v>
      </c>
      <c r="K52" s="1416">
        <v>43933</v>
      </c>
      <c r="L52" s="454" t="s">
        <v>6903</v>
      </c>
      <c r="M52" s="1329"/>
      <c r="N52" s="579" t="s">
        <v>11331</v>
      </c>
      <c r="O52" s="1334" t="s">
        <v>6103</v>
      </c>
      <c r="P52" s="576" t="s">
        <v>276</v>
      </c>
      <c r="Q52" s="1329"/>
      <c r="R52" s="1328"/>
      <c r="S52" s="454" t="s">
        <v>4069</v>
      </c>
      <c r="T52" s="1332" t="s">
        <v>6904</v>
      </c>
      <c r="U52" s="580">
        <v>43946</v>
      </c>
    </row>
    <row r="53" spans="1:21" ht="15.6">
      <c r="A53" s="426">
        <v>44</v>
      </c>
      <c r="B53" s="521">
        <v>43934</v>
      </c>
      <c r="C53" s="582" t="s">
        <v>11409</v>
      </c>
      <c r="D53" s="570">
        <v>23</v>
      </c>
      <c r="E53" s="570" t="s">
        <v>1554</v>
      </c>
      <c r="F53" s="1334" t="s">
        <v>5083</v>
      </c>
      <c r="G53" s="454" t="s">
        <v>11329</v>
      </c>
      <c r="H53" s="577" t="s">
        <v>6900</v>
      </c>
      <c r="I53" s="454" t="s">
        <v>6975</v>
      </c>
      <c r="J53" s="578" t="s">
        <v>11410</v>
      </c>
      <c r="K53" s="1416">
        <v>43934</v>
      </c>
      <c r="L53" s="454" t="s">
        <v>6903</v>
      </c>
      <c r="M53" s="1329"/>
      <c r="N53" s="579" t="s">
        <v>11331</v>
      </c>
      <c r="O53" s="1334" t="s">
        <v>6103</v>
      </c>
      <c r="P53" s="576" t="s">
        <v>276</v>
      </c>
      <c r="Q53" s="1329"/>
      <c r="R53" s="1328"/>
      <c r="S53" s="454" t="s">
        <v>4069</v>
      </c>
      <c r="T53" s="1332" t="s">
        <v>6904</v>
      </c>
      <c r="U53" s="580">
        <v>43947</v>
      </c>
    </row>
    <row r="54" spans="1:21" ht="15.6">
      <c r="A54" s="426">
        <v>45</v>
      </c>
      <c r="B54" s="521">
        <v>43934</v>
      </c>
      <c r="C54" s="582" t="s">
        <v>11411</v>
      </c>
      <c r="D54" s="570">
        <v>26</v>
      </c>
      <c r="E54" s="570" t="s">
        <v>1557</v>
      </c>
      <c r="F54" s="1334" t="s">
        <v>5083</v>
      </c>
      <c r="G54" s="454" t="s">
        <v>11329</v>
      </c>
      <c r="H54" s="577" t="s">
        <v>6900</v>
      </c>
      <c r="I54" s="454" t="s">
        <v>6975</v>
      </c>
      <c r="J54" s="578" t="s">
        <v>11412</v>
      </c>
      <c r="K54" s="1416">
        <v>43934</v>
      </c>
      <c r="L54" s="454" t="s">
        <v>6903</v>
      </c>
      <c r="M54" s="1329"/>
      <c r="N54" s="579" t="s">
        <v>11331</v>
      </c>
      <c r="O54" s="1334" t="s">
        <v>6103</v>
      </c>
      <c r="P54" s="576" t="s">
        <v>276</v>
      </c>
      <c r="Q54" s="1329"/>
      <c r="R54" s="1328"/>
      <c r="S54" s="454" t="s">
        <v>4069</v>
      </c>
      <c r="T54" s="1332" t="s">
        <v>6904</v>
      </c>
      <c r="U54" s="580">
        <v>43947</v>
      </c>
    </row>
    <row r="55" spans="1:21" ht="15.6">
      <c r="A55" s="426">
        <v>46</v>
      </c>
      <c r="B55" s="521">
        <v>43934</v>
      </c>
      <c r="C55" s="1423" t="s">
        <v>11413</v>
      </c>
      <c r="D55" s="570">
        <v>26</v>
      </c>
      <c r="E55" s="570" t="s">
        <v>1554</v>
      </c>
      <c r="F55" s="1334" t="s">
        <v>5083</v>
      </c>
      <c r="G55" s="454" t="s">
        <v>11329</v>
      </c>
      <c r="H55" s="577" t="s">
        <v>6900</v>
      </c>
      <c r="I55" s="454" t="s">
        <v>6975</v>
      </c>
      <c r="J55" s="578" t="s">
        <v>11414</v>
      </c>
      <c r="K55" s="1416">
        <v>43934</v>
      </c>
      <c r="L55" s="454" t="s">
        <v>6903</v>
      </c>
      <c r="M55" s="1329"/>
      <c r="N55" s="579" t="s">
        <v>11331</v>
      </c>
      <c r="O55" s="1334" t="s">
        <v>6103</v>
      </c>
      <c r="P55" s="576" t="s">
        <v>276</v>
      </c>
      <c r="Q55" s="1329"/>
      <c r="R55" s="1328"/>
      <c r="S55" s="454" t="s">
        <v>4069</v>
      </c>
      <c r="T55" s="1332" t="s">
        <v>6904</v>
      </c>
      <c r="U55" s="580">
        <v>43947</v>
      </c>
    </row>
    <row r="56" spans="1:21" ht="15.6">
      <c r="A56" s="426">
        <v>47</v>
      </c>
      <c r="B56" s="521">
        <v>43938</v>
      </c>
      <c r="C56" s="582" t="s">
        <v>11415</v>
      </c>
      <c r="D56" s="570">
        <v>22</v>
      </c>
      <c r="E56" s="570" t="s">
        <v>1557</v>
      </c>
      <c r="F56" s="1334" t="s">
        <v>5083</v>
      </c>
      <c r="G56" s="454" t="s">
        <v>11363</v>
      </c>
      <c r="H56" s="577" t="s">
        <v>6900</v>
      </c>
      <c r="I56" s="454" t="s">
        <v>6975</v>
      </c>
      <c r="J56" s="578" t="s">
        <v>11416</v>
      </c>
      <c r="K56" s="1416">
        <v>43938</v>
      </c>
      <c r="L56" s="454" t="s">
        <v>6903</v>
      </c>
      <c r="M56" s="1329"/>
      <c r="N56" s="579" t="s">
        <v>11331</v>
      </c>
      <c r="O56" s="1334" t="s">
        <v>6103</v>
      </c>
      <c r="P56" s="576" t="s">
        <v>276</v>
      </c>
      <c r="Q56" s="1329"/>
      <c r="R56" s="1328"/>
      <c r="S56" s="454" t="s">
        <v>4069</v>
      </c>
      <c r="T56" s="1332" t="s">
        <v>6904</v>
      </c>
      <c r="U56" s="580">
        <v>43951</v>
      </c>
    </row>
    <row r="57" spans="1:21" ht="15.6">
      <c r="A57" s="426">
        <v>48</v>
      </c>
      <c r="B57" s="521">
        <v>43939</v>
      </c>
      <c r="C57" s="582" t="s">
        <v>11417</v>
      </c>
      <c r="D57" s="570">
        <v>2</v>
      </c>
      <c r="E57" s="570" t="s">
        <v>1554</v>
      </c>
      <c r="F57" s="1334" t="s">
        <v>5083</v>
      </c>
      <c r="G57" s="454" t="s">
        <v>11363</v>
      </c>
      <c r="H57" s="577" t="s">
        <v>6900</v>
      </c>
      <c r="I57" s="454" t="s">
        <v>6975</v>
      </c>
      <c r="J57" s="578" t="s">
        <v>11418</v>
      </c>
      <c r="K57" s="1416">
        <v>43939</v>
      </c>
      <c r="L57" s="454" t="s">
        <v>6903</v>
      </c>
      <c r="M57" s="1329"/>
      <c r="N57" s="579" t="s">
        <v>11331</v>
      </c>
      <c r="O57" s="1334" t="s">
        <v>6103</v>
      </c>
      <c r="P57" s="576" t="s">
        <v>276</v>
      </c>
      <c r="Q57" s="1329"/>
      <c r="R57" s="1328"/>
      <c r="S57" s="454" t="s">
        <v>4069</v>
      </c>
      <c r="T57" s="1332" t="s">
        <v>6904</v>
      </c>
      <c r="U57" s="580">
        <v>43952</v>
      </c>
    </row>
    <row r="58" spans="1:21" ht="15.6">
      <c r="A58" s="426">
        <v>49</v>
      </c>
      <c r="B58" s="521">
        <v>43939</v>
      </c>
      <c r="C58" s="582" t="s">
        <v>11419</v>
      </c>
      <c r="D58" s="570">
        <v>22</v>
      </c>
      <c r="E58" s="570" t="s">
        <v>1557</v>
      </c>
      <c r="F58" s="1334" t="s">
        <v>5083</v>
      </c>
      <c r="G58" s="454" t="s">
        <v>11358</v>
      </c>
      <c r="H58" s="577" t="s">
        <v>6900</v>
      </c>
      <c r="I58" s="454" t="s">
        <v>6975</v>
      </c>
      <c r="J58" s="578" t="s">
        <v>11420</v>
      </c>
      <c r="K58" s="1416">
        <v>43939</v>
      </c>
      <c r="L58" s="454" t="s">
        <v>6903</v>
      </c>
      <c r="M58" s="1329"/>
      <c r="N58" s="579" t="s">
        <v>11331</v>
      </c>
      <c r="O58" s="1334" t="s">
        <v>6103</v>
      </c>
      <c r="P58" s="576" t="s">
        <v>276</v>
      </c>
      <c r="Q58" s="1329"/>
      <c r="R58" s="1328"/>
      <c r="S58" s="454" t="s">
        <v>4069</v>
      </c>
      <c r="T58" s="1332" t="s">
        <v>6904</v>
      </c>
      <c r="U58" s="580">
        <v>43952</v>
      </c>
    </row>
    <row r="59" spans="1:21" ht="15.6">
      <c r="A59" s="426">
        <v>50</v>
      </c>
      <c r="B59" s="521">
        <v>43941</v>
      </c>
      <c r="C59" s="582" t="s">
        <v>11421</v>
      </c>
      <c r="D59" s="570">
        <v>30</v>
      </c>
      <c r="E59" s="570" t="s">
        <v>1554</v>
      </c>
      <c r="F59" s="1334" t="s">
        <v>5083</v>
      </c>
      <c r="G59" s="454" t="s">
        <v>6927</v>
      </c>
      <c r="H59" s="577" t="s">
        <v>6900</v>
      </c>
      <c r="I59" s="454" t="s">
        <v>11339</v>
      </c>
      <c r="J59" s="578" t="s">
        <v>11422</v>
      </c>
      <c r="K59" s="1416">
        <v>43941</v>
      </c>
      <c r="L59" s="454" t="s">
        <v>6903</v>
      </c>
      <c r="M59" s="1329"/>
      <c r="N59" s="579" t="s">
        <v>11331</v>
      </c>
      <c r="O59" s="1334" t="s">
        <v>6103</v>
      </c>
      <c r="P59" s="576" t="s">
        <v>276</v>
      </c>
      <c r="Q59" s="1329"/>
      <c r="R59" s="1328"/>
      <c r="S59" s="454" t="s">
        <v>4069</v>
      </c>
      <c r="T59" s="1332" t="s">
        <v>6904</v>
      </c>
      <c r="U59" s="580">
        <v>43954</v>
      </c>
    </row>
    <row r="60" spans="1:21" ht="15.6">
      <c r="A60" s="426">
        <v>51</v>
      </c>
      <c r="B60" s="521">
        <v>43941</v>
      </c>
      <c r="C60" s="582" t="s">
        <v>11423</v>
      </c>
      <c r="D60" s="570">
        <v>26</v>
      </c>
      <c r="E60" s="570" t="s">
        <v>1557</v>
      </c>
      <c r="F60" s="1334" t="s">
        <v>5083</v>
      </c>
      <c r="G60" s="454" t="s">
        <v>6927</v>
      </c>
      <c r="H60" s="577" t="s">
        <v>6900</v>
      </c>
      <c r="I60" s="454" t="s">
        <v>6917</v>
      </c>
      <c r="J60" s="578"/>
      <c r="K60" s="1416">
        <v>43941</v>
      </c>
      <c r="L60" s="454" t="s">
        <v>6903</v>
      </c>
      <c r="M60" s="1329"/>
      <c r="N60" s="579" t="s">
        <v>11331</v>
      </c>
      <c r="O60" s="1334" t="s">
        <v>6103</v>
      </c>
      <c r="P60" s="576" t="s">
        <v>276</v>
      </c>
      <c r="Q60" s="1329"/>
      <c r="R60" s="1328"/>
      <c r="S60" s="454" t="s">
        <v>4069</v>
      </c>
      <c r="T60" s="1332" t="s">
        <v>6904</v>
      </c>
      <c r="U60" s="580">
        <v>43954</v>
      </c>
    </row>
    <row r="61" spans="1:21" ht="15.6">
      <c r="A61" s="426">
        <v>52</v>
      </c>
      <c r="B61" s="521">
        <v>43942</v>
      </c>
      <c r="C61" s="582" t="s">
        <v>11424</v>
      </c>
      <c r="D61" s="570">
        <v>21</v>
      </c>
      <c r="E61" s="570" t="s">
        <v>1557</v>
      </c>
      <c r="F61" s="1334" t="s">
        <v>5083</v>
      </c>
      <c r="G61" s="454" t="s">
        <v>11358</v>
      </c>
      <c r="H61" s="577" t="s">
        <v>6900</v>
      </c>
      <c r="I61" s="454" t="s">
        <v>6975</v>
      </c>
      <c r="J61" s="578" t="s">
        <v>11425</v>
      </c>
      <c r="K61" s="1416">
        <v>43942</v>
      </c>
      <c r="L61" s="454" t="s">
        <v>6903</v>
      </c>
      <c r="M61" s="1329"/>
      <c r="N61" s="579" t="s">
        <v>11331</v>
      </c>
      <c r="O61" s="1334" t="s">
        <v>6103</v>
      </c>
      <c r="P61" s="576" t="s">
        <v>276</v>
      </c>
      <c r="Q61" s="1329"/>
      <c r="R61" s="1328"/>
      <c r="S61" s="454" t="s">
        <v>4069</v>
      </c>
      <c r="T61" s="1332" t="s">
        <v>6904</v>
      </c>
      <c r="U61" s="580">
        <v>43955</v>
      </c>
    </row>
    <row r="62" spans="1:21" ht="15.6">
      <c r="A62" s="426">
        <v>53</v>
      </c>
      <c r="B62" s="521">
        <v>43943</v>
      </c>
      <c r="C62" s="582" t="s">
        <v>11426</v>
      </c>
      <c r="D62" s="570">
        <v>19</v>
      </c>
      <c r="E62" s="570" t="s">
        <v>1554</v>
      </c>
      <c r="F62" s="1334" t="s">
        <v>5083</v>
      </c>
      <c r="G62" s="454" t="s">
        <v>11358</v>
      </c>
      <c r="H62" s="577" t="s">
        <v>6900</v>
      </c>
      <c r="I62" s="454" t="s">
        <v>6975</v>
      </c>
      <c r="J62" s="578" t="s">
        <v>11427</v>
      </c>
      <c r="K62" s="1416">
        <v>43943</v>
      </c>
      <c r="L62" s="454" t="s">
        <v>6903</v>
      </c>
      <c r="M62" s="1329"/>
      <c r="N62" s="579" t="s">
        <v>11331</v>
      </c>
      <c r="O62" s="1334" t="s">
        <v>6103</v>
      </c>
      <c r="P62" s="576" t="s">
        <v>276</v>
      </c>
      <c r="Q62" s="1329"/>
      <c r="R62" s="1328"/>
      <c r="S62" s="454" t="s">
        <v>4069</v>
      </c>
      <c r="T62" s="1332" t="s">
        <v>6904</v>
      </c>
      <c r="U62" s="580">
        <v>43956</v>
      </c>
    </row>
    <row r="63" spans="1:21" ht="15.6">
      <c r="A63" s="426">
        <v>54</v>
      </c>
      <c r="B63" s="521">
        <v>43943</v>
      </c>
      <c r="C63" s="582" t="s">
        <v>11428</v>
      </c>
      <c r="D63" s="570">
        <v>22</v>
      </c>
      <c r="E63" s="570" t="s">
        <v>1554</v>
      </c>
      <c r="F63" s="1334" t="s">
        <v>5083</v>
      </c>
      <c r="G63" s="454" t="s">
        <v>6927</v>
      </c>
      <c r="H63" s="577" t="s">
        <v>6900</v>
      </c>
      <c r="I63" s="454" t="s">
        <v>6917</v>
      </c>
      <c r="J63" s="578" t="s">
        <v>11429</v>
      </c>
      <c r="K63" s="1416">
        <v>43943</v>
      </c>
      <c r="L63" s="454" t="s">
        <v>6903</v>
      </c>
      <c r="M63" s="1329"/>
      <c r="N63" s="579" t="s">
        <v>11331</v>
      </c>
      <c r="O63" s="1334" t="s">
        <v>6103</v>
      </c>
      <c r="P63" s="576" t="s">
        <v>276</v>
      </c>
      <c r="Q63" s="1329"/>
      <c r="R63" s="1328"/>
      <c r="S63" s="454" t="s">
        <v>4069</v>
      </c>
      <c r="T63" s="1332" t="s">
        <v>6904</v>
      </c>
      <c r="U63" s="580">
        <v>43956</v>
      </c>
    </row>
    <row r="64" spans="1:21" ht="15.6">
      <c r="A64" s="426">
        <v>55</v>
      </c>
      <c r="B64" s="521">
        <v>43946</v>
      </c>
      <c r="C64" s="582" t="s">
        <v>11430</v>
      </c>
      <c r="D64" s="570">
        <v>24</v>
      </c>
      <c r="E64" s="570" t="s">
        <v>1554</v>
      </c>
      <c r="F64" s="1334" t="s">
        <v>6178</v>
      </c>
      <c r="G64" s="454" t="s">
        <v>11329</v>
      </c>
      <c r="H64" s="577" t="s">
        <v>6900</v>
      </c>
      <c r="I64" s="454" t="s">
        <v>6975</v>
      </c>
      <c r="J64" s="578" t="s">
        <v>11431</v>
      </c>
      <c r="K64" s="1415">
        <v>43946</v>
      </c>
      <c r="L64" s="454" t="s">
        <v>6903</v>
      </c>
      <c r="M64" s="1329"/>
      <c r="N64" s="579" t="s">
        <v>11432</v>
      </c>
      <c r="O64" s="1334" t="s">
        <v>6103</v>
      </c>
      <c r="P64" s="576" t="s">
        <v>276</v>
      </c>
      <c r="Q64" s="1329"/>
      <c r="R64" s="1328"/>
      <c r="S64" s="454" t="s">
        <v>4069</v>
      </c>
      <c r="T64" s="1332" t="s">
        <v>6904</v>
      </c>
      <c r="U64" s="580">
        <v>43959</v>
      </c>
    </row>
    <row r="65" spans="1:21" ht="15.6">
      <c r="A65" s="426">
        <v>56</v>
      </c>
      <c r="B65" s="521">
        <v>43946</v>
      </c>
      <c r="C65" s="582" t="s">
        <v>11433</v>
      </c>
      <c r="D65" s="570">
        <v>52</v>
      </c>
      <c r="E65" s="570" t="s">
        <v>1557</v>
      </c>
      <c r="F65" s="1334" t="s">
        <v>6178</v>
      </c>
      <c r="G65" s="454" t="s">
        <v>11353</v>
      </c>
      <c r="H65" s="577" t="s">
        <v>6900</v>
      </c>
      <c r="I65" s="454" t="s">
        <v>11434</v>
      </c>
      <c r="J65" s="583"/>
      <c r="K65" s="1416">
        <v>43946</v>
      </c>
      <c r="L65" s="454" t="s">
        <v>6903</v>
      </c>
      <c r="M65" s="1329"/>
      <c r="N65" s="579" t="s">
        <v>11432</v>
      </c>
      <c r="O65" s="1334" t="s">
        <v>6103</v>
      </c>
      <c r="P65" s="576" t="s">
        <v>276</v>
      </c>
      <c r="Q65" s="1329"/>
      <c r="R65" s="1328"/>
      <c r="S65" s="454" t="s">
        <v>4069</v>
      </c>
      <c r="T65" s="1332" t="s">
        <v>6904</v>
      </c>
      <c r="U65" s="580">
        <v>43959</v>
      </c>
    </row>
    <row r="66" spans="1:21" ht="15.6">
      <c r="A66" s="426">
        <v>57</v>
      </c>
      <c r="B66" s="521">
        <v>44017</v>
      </c>
      <c r="C66" s="582" t="s">
        <v>11436</v>
      </c>
      <c r="D66" s="570">
        <v>24</v>
      </c>
      <c r="E66" s="570" t="s">
        <v>1554</v>
      </c>
      <c r="F66" s="1334" t="s">
        <v>6178</v>
      </c>
      <c r="G66" s="454" t="s">
        <v>11353</v>
      </c>
      <c r="H66" s="577" t="s">
        <v>6900</v>
      </c>
      <c r="I66" s="454" t="s">
        <v>11434</v>
      </c>
      <c r="J66" s="583"/>
      <c r="K66" s="1416" t="s">
        <v>11435</v>
      </c>
      <c r="L66" s="454" t="s">
        <v>6903</v>
      </c>
      <c r="M66" s="1329"/>
      <c r="N66" s="579" t="s">
        <v>35</v>
      </c>
      <c r="O66" s="1334" t="s">
        <v>6103</v>
      </c>
      <c r="P66" s="576" t="s">
        <v>276</v>
      </c>
      <c r="Q66" s="1329"/>
      <c r="R66" s="1328"/>
      <c r="S66" s="454" t="s">
        <v>4069</v>
      </c>
      <c r="T66" s="1332" t="s">
        <v>6904</v>
      </c>
      <c r="U66" s="580">
        <v>43971</v>
      </c>
    </row>
    <row r="67" spans="1:21" ht="15.6">
      <c r="A67" s="426">
        <v>58</v>
      </c>
      <c r="B67" s="521">
        <v>44017</v>
      </c>
      <c r="C67" s="575" t="s">
        <v>11437</v>
      </c>
      <c r="D67" s="570">
        <v>59</v>
      </c>
      <c r="E67" s="570" t="s">
        <v>1554</v>
      </c>
      <c r="F67" s="1334" t="s">
        <v>6178</v>
      </c>
      <c r="G67" s="454" t="s">
        <v>11338</v>
      </c>
      <c r="H67" s="577" t="s">
        <v>6900</v>
      </c>
      <c r="I67" s="454" t="s">
        <v>11339</v>
      </c>
      <c r="J67" s="583"/>
      <c r="K67" s="1416" t="s">
        <v>11435</v>
      </c>
      <c r="L67" s="454" t="s">
        <v>6903</v>
      </c>
      <c r="M67" s="1329"/>
      <c r="N67" s="579" t="s">
        <v>6132</v>
      </c>
      <c r="O67" s="1334" t="s">
        <v>6103</v>
      </c>
      <c r="P67" s="576" t="s">
        <v>276</v>
      </c>
      <c r="Q67" s="1329"/>
      <c r="R67" s="1328"/>
      <c r="S67" s="454" t="s">
        <v>4069</v>
      </c>
      <c r="T67" s="1332" t="s">
        <v>6904</v>
      </c>
      <c r="U67" s="580">
        <v>43971</v>
      </c>
    </row>
    <row r="68" spans="1:21" ht="15.6">
      <c r="A68" s="426">
        <v>59</v>
      </c>
      <c r="B68" s="521">
        <v>43963</v>
      </c>
      <c r="C68" s="575" t="s">
        <v>11438</v>
      </c>
      <c r="D68" s="570">
        <v>21</v>
      </c>
      <c r="E68" s="570" t="s">
        <v>1554</v>
      </c>
      <c r="F68" s="1334" t="s">
        <v>5083</v>
      </c>
      <c r="G68" s="454" t="s">
        <v>11338</v>
      </c>
      <c r="H68" s="577" t="s">
        <v>6900</v>
      </c>
      <c r="I68" s="454" t="s">
        <v>11339</v>
      </c>
      <c r="J68" s="583"/>
      <c r="K68" s="1416">
        <v>43963</v>
      </c>
      <c r="L68" s="454" t="s">
        <v>6903</v>
      </c>
      <c r="M68" s="1329"/>
      <c r="N68" s="579" t="s">
        <v>6132</v>
      </c>
      <c r="O68" s="1334" t="s">
        <v>6103</v>
      </c>
      <c r="P68" s="576" t="s">
        <v>276</v>
      </c>
      <c r="Q68" s="1329"/>
      <c r="R68" s="1328"/>
      <c r="S68" s="454" t="s">
        <v>4069</v>
      </c>
      <c r="T68" s="1332" t="s">
        <v>6904</v>
      </c>
      <c r="U68" s="580">
        <v>43974</v>
      </c>
    </row>
    <row r="69" spans="1:21" ht="15.6">
      <c r="A69" s="426">
        <v>60</v>
      </c>
      <c r="B69" s="521">
        <v>43963</v>
      </c>
      <c r="C69" s="582" t="s">
        <v>11439</v>
      </c>
      <c r="D69" s="570">
        <v>39</v>
      </c>
      <c r="E69" s="570" t="s">
        <v>1554</v>
      </c>
      <c r="F69" s="1334" t="s">
        <v>6178</v>
      </c>
      <c r="G69" s="454" t="s">
        <v>11353</v>
      </c>
      <c r="H69" s="577" t="s">
        <v>6900</v>
      </c>
      <c r="I69" s="454" t="s">
        <v>11434</v>
      </c>
      <c r="J69" s="583"/>
      <c r="K69" s="1416">
        <v>43963</v>
      </c>
      <c r="L69" s="454" t="s">
        <v>6903</v>
      </c>
      <c r="M69" s="1329"/>
      <c r="N69" s="579" t="s">
        <v>35</v>
      </c>
      <c r="O69" s="1334" t="s">
        <v>6103</v>
      </c>
      <c r="P69" s="576" t="s">
        <v>276</v>
      </c>
      <c r="Q69" s="1329"/>
      <c r="R69" s="1328"/>
      <c r="S69" s="454" t="s">
        <v>4069</v>
      </c>
      <c r="T69" s="1332" t="s">
        <v>6904</v>
      </c>
      <c r="U69" s="580">
        <v>43974</v>
      </c>
    </row>
    <row r="70" spans="1:21" ht="15.6" hidden="1">
      <c r="A70" s="426">
        <v>61</v>
      </c>
      <c r="B70" s="521">
        <v>43991</v>
      </c>
      <c r="C70" s="582" t="s">
        <v>11440</v>
      </c>
      <c r="D70" s="606">
        <v>20</v>
      </c>
      <c r="E70" s="606" t="s">
        <v>1557</v>
      </c>
      <c r="F70" s="584" t="s">
        <v>6127</v>
      </c>
      <c r="G70" s="585" t="s">
        <v>11353</v>
      </c>
      <c r="H70" s="577" t="s">
        <v>6900</v>
      </c>
      <c r="I70" s="585" t="s">
        <v>11434</v>
      </c>
      <c r="J70" s="585"/>
      <c r="K70" s="1417">
        <v>43991</v>
      </c>
      <c r="L70" s="577"/>
      <c r="M70" s="453"/>
      <c r="N70" s="585"/>
      <c r="O70" s="585"/>
      <c r="P70" s="576" t="s">
        <v>276</v>
      </c>
      <c r="Q70" s="453"/>
      <c r="R70" s="453"/>
      <c r="S70" s="454" t="s">
        <v>4069</v>
      </c>
      <c r="T70" s="1332" t="s">
        <v>6904</v>
      </c>
      <c r="U70" s="580">
        <v>44004</v>
      </c>
    </row>
    <row r="71" spans="1:21" ht="15.6" hidden="1">
      <c r="A71" s="426">
        <v>62</v>
      </c>
      <c r="B71" s="521">
        <v>44210</v>
      </c>
      <c r="C71" s="524" t="s">
        <v>6921</v>
      </c>
      <c r="D71" s="607">
        <v>21</v>
      </c>
      <c r="E71" s="607" t="s">
        <v>1557</v>
      </c>
      <c r="F71" s="585" t="s">
        <v>6922</v>
      </c>
      <c r="G71" s="577" t="s">
        <v>6923</v>
      </c>
      <c r="H71" s="577" t="s">
        <v>6900</v>
      </c>
      <c r="I71" s="577" t="s">
        <v>6917</v>
      </c>
      <c r="J71" s="585"/>
      <c r="K71" s="1418">
        <v>44210</v>
      </c>
      <c r="L71" s="524" t="s">
        <v>6924</v>
      </c>
      <c r="M71" s="522"/>
      <c r="N71" s="585" t="s">
        <v>3499</v>
      </c>
      <c r="O71" s="585" t="s">
        <v>6925</v>
      </c>
      <c r="P71" s="576" t="s">
        <v>276</v>
      </c>
      <c r="Q71" s="522"/>
      <c r="R71" s="522"/>
      <c r="S71" s="454" t="s">
        <v>4069</v>
      </c>
      <c r="T71" s="522" t="s">
        <v>6904</v>
      </c>
      <c r="U71" s="522" t="s">
        <v>6920</v>
      </c>
    </row>
    <row r="72" spans="1:21" ht="15.6" hidden="1">
      <c r="A72" s="426">
        <v>63</v>
      </c>
      <c r="B72" s="521">
        <v>44036</v>
      </c>
      <c r="C72" s="525" t="s">
        <v>11441</v>
      </c>
      <c r="D72" s="565">
        <v>27</v>
      </c>
      <c r="E72" s="565" t="s">
        <v>1557</v>
      </c>
      <c r="F72" s="525" t="s">
        <v>6178</v>
      </c>
      <c r="G72" s="586" t="s">
        <v>11350</v>
      </c>
      <c r="H72" s="577" t="s">
        <v>6900</v>
      </c>
      <c r="I72" s="577" t="s">
        <v>11339</v>
      </c>
      <c r="J72" s="525" t="s">
        <v>11442</v>
      </c>
      <c r="K72" s="1419">
        <v>44036</v>
      </c>
      <c r="L72" s="524" t="s">
        <v>6924</v>
      </c>
      <c r="M72" s="522"/>
      <c r="N72" s="523"/>
      <c r="O72" s="1334" t="s">
        <v>6103</v>
      </c>
      <c r="P72" s="576" t="s">
        <v>276</v>
      </c>
      <c r="Q72" s="522"/>
      <c r="R72" s="522"/>
      <c r="S72" s="454" t="s">
        <v>4069</v>
      </c>
      <c r="T72" s="1332" t="s">
        <v>6904</v>
      </c>
      <c r="U72" s="587">
        <v>44049</v>
      </c>
    </row>
    <row r="73" spans="1:21" ht="15.6" hidden="1">
      <c r="A73" s="426">
        <v>64</v>
      </c>
      <c r="B73" s="521">
        <v>44036</v>
      </c>
      <c r="C73" s="525" t="s">
        <v>11443</v>
      </c>
      <c r="D73" s="565">
        <v>22</v>
      </c>
      <c r="E73" s="565" t="s">
        <v>1557</v>
      </c>
      <c r="F73" s="525" t="s">
        <v>5083</v>
      </c>
      <c r="G73" s="586" t="s">
        <v>11353</v>
      </c>
      <c r="H73" s="577" t="s">
        <v>6900</v>
      </c>
      <c r="I73" s="577" t="s">
        <v>11434</v>
      </c>
      <c r="J73" s="536" t="s">
        <v>11444</v>
      </c>
      <c r="K73" s="1419">
        <v>44036</v>
      </c>
      <c r="L73" s="524" t="s">
        <v>6924</v>
      </c>
      <c r="M73" s="522"/>
      <c r="N73" s="523"/>
      <c r="O73" s="1334" t="s">
        <v>6103</v>
      </c>
      <c r="P73" s="576" t="s">
        <v>276</v>
      </c>
      <c r="Q73" s="522"/>
      <c r="R73" s="522"/>
      <c r="S73" s="454" t="s">
        <v>4069</v>
      </c>
      <c r="T73" s="1332" t="s">
        <v>6904</v>
      </c>
      <c r="U73" s="587">
        <v>44049</v>
      </c>
    </row>
    <row r="74" spans="1:21" ht="15.6" hidden="1">
      <c r="A74" s="426">
        <v>65</v>
      </c>
      <c r="B74" s="521">
        <v>44036</v>
      </c>
      <c r="C74" s="525" t="s">
        <v>11445</v>
      </c>
      <c r="D74" s="565">
        <v>23</v>
      </c>
      <c r="E74" s="565" t="s">
        <v>1557</v>
      </c>
      <c r="F74" s="525" t="s">
        <v>5083</v>
      </c>
      <c r="G74" s="586" t="s">
        <v>11353</v>
      </c>
      <c r="H74" s="577" t="s">
        <v>6900</v>
      </c>
      <c r="I74" s="577" t="s">
        <v>11434</v>
      </c>
      <c r="J74" s="536" t="s">
        <v>11446</v>
      </c>
      <c r="K74" s="1419">
        <v>44036</v>
      </c>
      <c r="L74" s="524" t="s">
        <v>6924</v>
      </c>
      <c r="M74" s="522"/>
      <c r="N74" s="523"/>
      <c r="O74" s="1334" t="s">
        <v>6103</v>
      </c>
      <c r="P74" s="576" t="s">
        <v>276</v>
      </c>
      <c r="Q74" s="522"/>
      <c r="R74" s="522"/>
      <c r="S74" s="454" t="s">
        <v>4069</v>
      </c>
      <c r="T74" s="1332" t="s">
        <v>6904</v>
      </c>
      <c r="U74" s="587">
        <v>44049</v>
      </c>
    </row>
    <row r="75" spans="1:21" ht="15.6" hidden="1">
      <c r="A75" s="426">
        <v>66</v>
      </c>
      <c r="B75" s="521">
        <v>44034</v>
      </c>
      <c r="C75" s="525" t="s">
        <v>11447</v>
      </c>
      <c r="D75" s="565">
        <v>30</v>
      </c>
      <c r="E75" s="565" t="s">
        <v>1557</v>
      </c>
      <c r="F75" s="525" t="s">
        <v>6178</v>
      </c>
      <c r="G75" s="586" t="s">
        <v>11350</v>
      </c>
      <c r="H75" s="577" t="s">
        <v>6900</v>
      </c>
      <c r="I75" s="577" t="s">
        <v>11339</v>
      </c>
      <c r="J75" s="536" t="s">
        <v>11448</v>
      </c>
      <c r="K75" s="1419">
        <v>44034</v>
      </c>
      <c r="L75" s="524" t="s">
        <v>6924</v>
      </c>
      <c r="M75" s="522"/>
      <c r="N75" s="523"/>
      <c r="O75" s="1334" t="s">
        <v>6103</v>
      </c>
      <c r="P75" s="576" t="s">
        <v>276</v>
      </c>
      <c r="Q75" s="522"/>
      <c r="R75" s="522"/>
      <c r="S75" s="454" t="s">
        <v>4069</v>
      </c>
      <c r="T75" s="1332" t="s">
        <v>6904</v>
      </c>
      <c r="U75" s="587">
        <v>44047</v>
      </c>
    </row>
    <row r="76" spans="1:21" ht="15.6" hidden="1">
      <c r="A76" s="426">
        <v>67</v>
      </c>
      <c r="B76" s="521">
        <v>44034</v>
      </c>
      <c r="C76" s="525" t="s">
        <v>11449</v>
      </c>
      <c r="D76" s="565">
        <v>10</v>
      </c>
      <c r="E76" s="565" t="s">
        <v>1554</v>
      </c>
      <c r="F76" s="536"/>
      <c r="G76" s="586" t="s">
        <v>11350</v>
      </c>
      <c r="H76" s="577" t="s">
        <v>6900</v>
      </c>
      <c r="I76" s="577" t="s">
        <v>6917</v>
      </c>
      <c r="J76" s="585"/>
      <c r="K76" s="1419">
        <v>44034</v>
      </c>
      <c r="L76" s="524" t="s">
        <v>6924</v>
      </c>
      <c r="M76" s="522"/>
      <c r="N76" s="523"/>
      <c r="O76" s="1334" t="s">
        <v>6103</v>
      </c>
      <c r="P76" s="576" t="s">
        <v>276</v>
      </c>
      <c r="Q76" s="522"/>
      <c r="R76" s="522"/>
      <c r="S76" s="454" t="s">
        <v>4069</v>
      </c>
      <c r="T76" s="1332" t="s">
        <v>6904</v>
      </c>
      <c r="U76" s="587">
        <v>44047</v>
      </c>
    </row>
    <row r="77" spans="1:21" ht="15.6" hidden="1">
      <c r="A77" s="426">
        <v>68</v>
      </c>
      <c r="B77" s="521">
        <v>44034</v>
      </c>
      <c r="C77" s="588" t="s">
        <v>11450</v>
      </c>
      <c r="D77" s="565">
        <v>10</v>
      </c>
      <c r="E77" s="565" t="s">
        <v>1554</v>
      </c>
      <c r="F77" s="536"/>
      <c r="G77" s="586" t="s">
        <v>11353</v>
      </c>
      <c r="H77" s="577" t="s">
        <v>6900</v>
      </c>
      <c r="I77" s="577" t="s">
        <v>6919</v>
      </c>
      <c r="J77" s="585"/>
      <c r="K77" s="1419">
        <v>44034</v>
      </c>
      <c r="L77" s="524" t="s">
        <v>6924</v>
      </c>
      <c r="M77" s="522"/>
      <c r="N77" s="523"/>
      <c r="O77" s="1334" t="s">
        <v>6103</v>
      </c>
      <c r="P77" s="576" t="s">
        <v>276</v>
      </c>
      <c r="Q77" s="522"/>
      <c r="R77" s="522"/>
      <c r="S77" s="454" t="s">
        <v>4069</v>
      </c>
      <c r="T77" s="1332" t="s">
        <v>6904</v>
      </c>
      <c r="U77" s="587">
        <v>44047</v>
      </c>
    </row>
    <row r="78" spans="1:21" ht="15.6" hidden="1">
      <c r="A78" s="426">
        <v>69</v>
      </c>
      <c r="B78" s="521">
        <v>44034</v>
      </c>
      <c r="C78" s="588" t="s">
        <v>11451</v>
      </c>
      <c r="D78" s="565">
        <v>7</v>
      </c>
      <c r="E78" s="565" t="s">
        <v>1557</v>
      </c>
      <c r="F78" s="536"/>
      <c r="G78" s="586" t="s">
        <v>11350</v>
      </c>
      <c r="H78" s="577" t="s">
        <v>6900</v>
      </c>
      <c r="I78" s="577" t="s">
        <v>11339</v>
      </c>
      <c r="J78" s="585"/>
      <c r="K78" s="1419">
        <v>44034</v>
      </c>
      <c r="L78" s="524" t="s">
        <v>6924</v>
      </c>
      <c r="M78" s="522"/>
      <c r="N78" s="523"/>
      <c r="O78" s="1334" t="s">
        <v>6103</v>
      </c>
      <c r="P78" s="576" t="s">
        <v>276</v>
      </c>
      <c r="Q78" s="522"/>
      <c r="R78" s="522"/>
      <c r="S78" s="454" t="s">
        <v>4069</v>
      </c>
      <c r="T78" s="1332" t="s">
        <v>6904</v>
      </c>
      <c r="U78" s="587">
        <v>44047</v>
      </c>
    </row>
    <row r="79" spans="1:21" ht="15.6" hidden="1">
      <c r="A79" s="426">
        <v>70</v>
      </c>
      <c r="B79" s="521">
        <v>44029</v>
      </c>
      <c r="C79" s="588" t="s">
        <v>11452</v>
      </c>
      <c r="D79" s="1331">
        <v>20</v>
      </c>
      <c r="E79" s="1331" t="s">
        <v>1557</v>
      </c>
      <c r="F79" s="525" t="s">
        <v>5083</v>
      </c>
      <c r="G79" s="589" t="s">
        <v>11353</v>
      </c>
      <c r="H79" s="577" t="s">
        <v>6900</v>
      </c>
      <c r="I79" s="577" t="s">
        <v>6919</v>
      </c>
      <c r="J79" s="536" t="s">
        <v>11453</v>
      </c>
      <c r="K79" s="1420">
        <v>44029</v>
      </c>
      <c r="L79" s="524" t="s">
        <v>6924</v>
      </c>
      <c r="M79" s="522"/>
      <c r="N79" s="523"/>
      <c r="O79" s="1334" t="s">
        <v>6103</v>
      </c>
      <c r="P79" s="576" t="s">
        <v>276</v>
      </c>
      <c r="Q79" s="522"/>
      <c r="R79" s="522"/>
      <c r="S79" s="454" t="s">
        <v>4069</v>
      </c>
      <c r="T79" s="1332" t="s">
        <v>6904</v>
      </c>
      <c r="U79" s="587">
        <v>44042</v>
      </c>
    </row>
    <row r="80" spans="1:21" ht="15.6" hidden="1">
      <c r="A80" s="426">
        <v>71</v>
      </c>
      <c r="B80" s="521">
        <v>44029</v>
      </c>
      <c r="C80" s="524" t="s">
        <v>11454</v>
      </c>
      <c r="D80" s="607">
        <v>21</v>
      </c>
      <c r="E80" s="607" t="s">
        <v>1557</v>
      </c>
      <c r="F80" s="525" t="s">
        <v>5083</v>
      </c>
      <c r="G80" s="589" t="s">
        <v>11353</v>
      </c>
      <c r="H80" s="577" t="s">
        <v>6900</v>
      </c>
      <c r="I80" s="577" t="s">
        <v>6919</v>
      </c>
      <c r="J80" s="590" t="s">
        <v>11455</v>
      </c>
      <c r="K80" s="1420">
        <v>44029</v>
      </c>
      <c r="L80" s="524" t="s">
        <v>6924</v>
      </c>
      <c r="M80" s="522"/>
      <c r="N80" s="523"/>
      <c r="O80" s="1334" t="s">
        <v>6103</v>
      </c>
      <c r="P80" s="576" t="s">
        <v>276</v>
      </c>
      <c r="Q80" s="522"/>
      <c r="R80" s="522"/>
      <c r="S80" s="454" t="s">
        <v>4069</v>
      </c>
      <c r="T80" s="1332" t="s">
        <v>6904</v>
      </c>
      <c r="U80" s="587">
        <v>44042</v>
      </c>
    </row>
    <row r="81" spans="1:21" ht="15.6" hidden="1">
      <c r="A81" s="426">
        <v>72</v>
      </c>
      <c r="B81" s="521">
        <v>44111</v>
      </c>
      <c r="C81" s="524" t="s">
        <v>11456</v>
      </c>
      <c r="D81" s="607">
        <v>30</v>
      </c>
      <c r="E81" s="607" t="s">
        <v>1557</v>
      </c>
      <c r="F81" s="585" t="s">
        <v>6178</v>
      </c>
      <c r="G81" s="589" t="s">
        <v>11350</v>
      </c>
      <c r="H81" s="577" t="s">
        <v>6900</v>
      </c>
      <c r="I81" s="577" t="s">
        <v>11339</v>
      </c>
      <c r="J81" s="585"/>
      <c r="K81" s="1420">
        <v>44111</v>
      </c>
      <c r="L81" s="524" t="s">
        <v>6924</v>
      </c>
      <c r="M81" s="522"/>
      <c r="N81" s="585" t="s">
        <v>2092</v>
      </c>
      <c r="O81" s="1334" t="s">
        <v>6103</v>
      </c>
      <c r="P81" s="576" t="s">
        <v>276</v>
      </c>
      <c r="Q81" s="522"/>
      <c r="R81" s="522"/>
      <c r="S81" s="454" t="s">
        <v>4069</v>
      </c>
      <c r="T81" s="1332" t="s">
        <v>6904</v>
      </c>
      <c r="U81" s="587">
        <v>44124</v>
      </c>
    </row>
    <row r="82" spans="1:21" ht="15.6" hidden="1">
      <c r="A82" s="426">
        <v>73</v>
      </c>
      <c r="B82" s="521">
        <v>44111</v>
      </c>
      <c r="C82" s="524" t="s">
        <v>11457</v>
      </c>
      <c r="D82" s="607">
        <v>1</v>
      </c>
      <c r="E82" s="607" t="s">
        <v>1557</v>
      </c>
      <c r="F82" s="590"/>
      <c r="G82" s="589" t="s">
        <v>11350</v>
      </c>
      <c r="H82" s="577" t="s">
        <v>6900</v>
      </c>
      <c r="I82" s="577" t="s">
        <v>11339</v>
      </c>
      <c r="J82" s="585"/>
      <c r="K82" s="1420">
        <v>44111</v>
      </c>
      <c r="L82" s="524" t="s">
        <v>6924</v>
      </c>
      <c r="M82" s="522"/>
      <c r="N82" s="585" t="s">
        <v>2092</v>
      </c>
      <c r="O82" s="1334" t="s">
        <v>6103</v>
      </c>
      <c r="P82" s="576" t="s">
        <v>276</v>
      </c>
      <c r="Q82" s="522"/>
      <c r="R82" s="522"/>
      <c r="S82" s="454" t="s">
        <v>4069</v>
      </c>
      <c r="T82" s="1332" t="s">
        <v>6904</v>
      </c>
      <c r="U82" s="587">
        <v>44124</v>
      </c>
    </row>
    <row r="83" spans="1:21" ht="15.6" hidden="1">
      <c r="A83" s="426">
        <v>74</v>
      </c>
      <c r="B83" s="521">
        <v>44105</v>
      </c>
      <c r="C83" s="524" t="s">
        <v>11458</v>
      </c>
      <c r="D83" s="607"/>
      <c r="E83" s="356"/>
      <c r="F83" s="585" t="s">
        <v>6178</v>
      </c>
      <c r="G83" s="589" t="s">
        <v>11338</v>
      </c>
      <c r="H83" s="577" t="s">
        <v>6900</v>
      </c>
      <c r="I83" s="577" t="s">
        <v>11339</v>
      </c>
      <c r="J83" s="585"/>
      <c r="K83" s="1420">
        <v>44105</v>
      </c>
      <c r="L83" s="524" t="s">
        <v>6924</v>
      </c>
      <c r="M83" s="522"/>
      <c r="N83" s="585"/>
      <c r="O83" s="1334" t="s">
        <v>6103</v>
      </c>
      <c r="P83" s="576" t="s">
        <v>276</v>
      </c>
      <c r="Q83" s="522"/>
      <c r="R83" s="522"/>
      <c r="S83" s="454" t="s">
        <v>4069</v>
      </c>
      <c r="T83" s="1332" t="s">
        <v>6904</v>
      </c>
      <c r="U83" s="587">
        <v>44118</v>
      </c>
    </row>
    <row r="84" spans="1:21" ht="15.6" hidden="1">
      <c r="A84" s="426">
        <v>75</v>
      </c>
      <c r="B84" s="521">
        <v>44220</v>
      </c>
      <c r="C84" s="524" t="s">
        <v>6929</v>
      </c>
      <c r="D84" s="607"/>
      <c r="E84" s="356"/>
      <c r="F84" s="585" t="s">
        <v>6178</v>
      </c>
      <c r="G84" s="577" t="s">
        <v>6927</v>
      </c>
      <c r="H84" s="577" t="s">
        <v>6900</v>
      </c>
      <c r="I84" s="577" t="s">
        <v>6917</v>
      </c>
      <c r="J84" s="585" t="s">
        <v>6930</v>
      </c>
      <c r="K84" s="1418">
        <v>44220</v>
      </c>
      <c r="L84" s="524" t="s">
        <v>6924</v>
      </c>
      <c r="M84" s="522"/>
      <c r="N84" s="585" t="s">
        <v>3499</v>
      </c>
      <c r="O84" s="585" t="s">
        <v>6925</v>
      </c>
      <c r="P84" s="576" t="s">
        <v>276</v>
      </c>
      <c r="Q84" s="522"/>
      <c r="R84" s="522"/>
      <c r="S84" s="1334" t="s">
        <v>6928</v>
      </c>
      <c r="T84" s="522" t="s">
        <v>6904</v>
      </c>
      <c r="U84" s="522" t="s">
        <v>6931</v>
      </c>
    </row>
    <row r="85" spans="1:21" ht="15.6" hidden="1">
      <c r="A85" s="426">
        <v>76</v>
      </c>
      <c r="B85" s="521">
        <v>44261</v>
      </c>
      <c r="C85" s="524" t="s">
        <v>6932</v>
      </c>
      <c r="D85" s="607">
        <v>37</v>
      </c>
      <c r="E85" s="607" t="s">
        <v>1554</v>
      </c>
      <c r="F85" s="585" t="s">
        <v>6018</v>
      </c>
      <c r="G85" s="577" t="s">
        <v>6933</v>
      </c>
      <c r="H85" s="577" t="s">
        <v>6900</v>
      </c>
      <c r="I85" s="577" t="s">
        <v>6917</v>
      </c>
      <c r="J85" s="585" t="s">
        <v>6934</v>
      </c>
      <c r="K85" s="1418">
        <v>44260</v>
      </c>
      <c r="L85" s="577" t="s">
        <v>6924</v>
      </c>
      <c r="M85" s="523"/>
      <c r="N85" s="585" t="s">
        <v>987</v>
      </c>
      <c r="O85" s="585" t="s">
        <v>6925</v>
      </c>
      <c r="P85" s="576" t="s">
        <v>276</v>
      </c>
      <c r="Q85" s="522"/>
      <c r="R85" s="522"/>
      <c r="S85" s="445" t="s">
        <v>4069</v>
      </c>
      <c r="T85" s="523" t="s">
        <v>6904</v>
      </c>
      <c r="U85" s="523" t="s">
        <v>6935</v>
      </c>
    </row>
    <row r="86" spans="1:21" ht="15.6" hidden="1">
      <c r="A86" s="426">
        <v>77</v>
      </c>
      <c r="B86" s="521">
        <v>44271</v>
      </c>
      <c r="C86" s="591" t="s">
        <v>6936</v>
      </c>
      <c r="D86" s="607">
        <v>44</v>
      </c>
      <c r="E86" s="607" t="s">
        <v>1554</v>
      </c>
      <c r="F86" s="585" t="s">
        <v>167</v>
      </c>
      <c r="G86" s="577" t="s">
        <v>6937</v>
      </c>
      <c r="H86" s="577" t="s">
        <v>6900</v>
      </c>
      <c r="I86" s="577" t="s">
        <v>6919</v>
      </c>
      <c r="J86" s="592" t="s">
        <v>6938</v>
      </c>
      <c r="K86" s="1418">
        <v>44270</v>
      </c>
      <c r="L86" s="577" t="s">
        <v>6924</v>
      </c>
      <c r="M86" s="523"/>
      <c r="N86" s="585" t="s">
        <v>6939</v>
      </c>
      <c r="O86" s="585" t="s">
        <v>6925</v>
      </c>
      <c r="P86" s="576" t="s">
        <v>276</v>
      </c>
      <c r="Q86" s="522"/>
      <c r="R86" s="522"/>
      <c r="S86" s="445" t="s">
        <v>4069</v>
      </c>
      <c r="T86" s="523" t="s">
        <v>6904</v>
      </c>
      <c r="U86" s="523" t="s">
        <v>6935</v>
      </c>
    </row>
    <row r="87" spans="1:21" ht="15.6" hidden="1">
      <c r="A87" s="426">
        <v>78</v>
      </c>
      <c r="B87" s="521">
        <v>44271</v>
      </c>
      <c r="C87" s="593" t="s">
        <v>6940</v>
      </c>
      <c r="D87" s="607">
        <v>44</v>
      </c>
      <c r="E87" s="607" t="s">
        <v>1554</v>
      </c>
      <c r="F87" s="585" t="s">
        <v>167</v>
      </c>
      <c r="G87" s="577" t="s">
        <v>6937</v>
      </c>
      <c r="H87" s="577" t="s">
        <v>6900</v>
      </c>
      <c r="I87" s="577" t="s">
        <v>6919</v>
      </c>
      <c r="J87" s="592" t="s">
        <v>6941</v>
      </c>
      <c r="K87" s="1418">
        <v>44270</v>
      </c>
      <c r="L87" s="577" t="s">
        <v>6924</v>
      </c>
      <c r="M87" s="523"/>
      <c r="N87" s="585" t="s">
        <v>6939</v>
      </c>
      <c r="O87" s="585" t="s">
        <v>6925</v>
      </c>
      <c r="P87" s="576" t="s">
        <v>276</v>
      </c>
      <c r="Q87" s="522"/>
      <c r="R87" s="522"/>
      <c r="S87" s="445" t="s">
        <v>4069</v>
      </c>
      <c r="T87" s="523" t="s">
        <v>6904</v>
      </c>
      <c r="U87" s="523" t="s">
        <v>6935</v>
      </c>
    </row>
    <row r="88" spans="1:21" ht="15.6" hidden="1">
      <c r="A88" s="426">
        <v>79</v>
      </c>
      <c r="B88" s="521">
        <v>44271</v>
      </c>
      <c r="C88" s="594" t="s">
        <v>6942</v>
      </c>
      <c r="D88" s="607">
        <v>25</v>
      </c>
      <c r="E88" s="607" t="s">
        <v>1554</v>
      </c>
      <c r="F88" s="585" t="s">
        <v>167</v>
      </c>
      <c r="G88" s="577" t="s">
        <v>6937</v>
      </c>
      <c r="H88" s="577" t="s">
        <v>6900</v>
      </c>
      <c r="I88" s="577" t="s">
        <v>6919</v>
      </c>
      <c r="J88" s="592" t="s">
        <v>6943</v>
      </c>
      <c r="K88" s="1418">
        <v>44270</v>
      </c>
      <c r="L88" s="577" t="s">
        <v>6924</v>
      </c>
      <c r="M88" s="523"/>
      <c r="N88" s="585" t="s">
        <v>6939</v>
      </c>
      <c r="O88" s="585" t="s">
        <v>6925</v>
      </c>
      <c r="P88" s="576" t="s">
        <v>276</v>
      </c>
      <c r="Q88" s="522"/>
      <c r="R88" s="522"/>
      <c r="S88" s="445" t="s">
        <v>4069</v>
      </c>
      <c r="T88" s="523" t="s">
        <v>6904</v>
      </c>
      <c r="U88" s="523" t="s">
        <v>6935</v>
      </c>
    </row>
    <row r="89" spans="1:21" ht="15.6" hidden="1">
      <c r="A89" s="426">
        <v>80</v>
      </c>
      <c r="B89" s="521">
        <v>44271</v>
      </c>
      <c r="C89" s="595" t="s">
        <v>6944</v>
      </c>
      <c r="D89" s="607">
        <v>37</v>
      </c>
      <c r="E89" s="607" t="s">
        <v>1554</v>
      </c>
      <c r="F89" s="585" t="s">
        <v>167</v>
      </c>
      <c r="G89" s="577" t="s">
        <v>6937</v>
      </c>
      <c r="H89" s="577" t="s">
        <v>6900</v>
      </c>
      <c r="I89" s="577" t="s">
        <v>6919</v>
      </c>
      <c r="J89" s="592" t="s">
        <v>6945</v>
      </c>
      <c r="K89" s="1418">
        <v>44270</v>
      </c>
      <c r="L89" s="577" t="s">
        <v>6924</v>
      </c>
      <c r="M89" s="523"/>
      <c r="N89" s="585" t="s">
        <v>6939</v>
      </c>
      <c r="O89" s="585" t="s">
        <v>6925</v>
      </c>
      <c r="P89" s="576" t="s">
        <v>276</v>
      </c>
      <c r="Q89" s="522"/>
      <c r="R89" s="522"/>
      <c r="S89" s="445" t="s">
        <v>4069</v>
      </c>
      <c r="T89" s="523" t="s">
        <v>6904</v>
      </c>
      <c r="U89" s="523" t="s">
        <v>6935</v>
      </c>
    </row>
    <row r="90" spans="1:21" ht="15.6" hidden="1">
      <c r="A90" s="426">
        <v>81</v>
      </c>
      <c r="B90" s="521">
        <v>44271</v>
      </c>
      <c r="C90" s="596" t="s">
        <v>6946</v>
      </c>
      <c r="D90" s="607">
        <v>31</v>
      </c>
      <c r="E90" s="607" t="s">
        <v>1554</v>
      </c>
      <c r="F90" s="585" t="s">
        <v>167</v>
      </c>
      <c r="G90" s="577" t="s">
        <v>6937</v>
      </c>
      <c r="H90" s="577" t="s">
        <v>6900</v>
      </c>
      <c r="I90" s="577" t="s">
        <v>6919</v>
      </c>
      <c r="J90" s="592" t="s">
        <v>6947</v>
      </c>
      <c r="K90" s="1418">
        <v>44270</v>
      </c>
      <c r="L90" s="577" t="s">
        <v>6924</v>
      </c>
      <c r="M90" s="523"/>
      <c r="N90" s="585" t="s">
        <v>6939</v>
      </c>
      <c r="O90" s="585" t="s">
        <v>6925</v>
      </c>
      <c r="P90" s="576" t="s">
        <v>276</v>
      </c>
      <c r="Q90" s="522"/>
      <c r="R90" s="522"/>
      <c r="S90" s="445" t="s">
        <v>4069</v>
      </c>
      <c r="T90" s="523" t="s">
        <v>6904</v>
      </c>
      <c r="U90" s="523" t="s">
        <v>6935</v>
      </c>
    </row>
    <row r="91" spans="1:21" ht="15.6" hidden="1">
      <c r="A91" s="426">
        <v>82</v>
      </c>
      <c r="B91" s="521">
        <v>44271</v>
      </c>
      <c r="C91" s="593" t="s">
        <v>6948</v>
      </c>
      <c r="D91" s="607">
        <v>28</v>
      </c>
      <c r="E91" s="607" t="s">
        <v>1554</v>
      </c>
      <c r="F91" s="585" t="s">
        <v>167</v>
      </c>
      <c r="G91" s="577" t="s">
        <v>6937</v>
      </c>
      <c r="H91" s="577" t="s">
        <v>6900</v>
      </c>
      <c r="I91" s="577" t="s">
        <v>6919</v>
      </c>
      <c r="J91" s="592" t="s">
        <v>6949</v>
      </c>
      <c r="K91" s="1418">
        <v>44270</v>
      </c>
      <c r="L91" s="577" t="s">
        <v>6924</v>
      </c>
      <c r="M91" s="523"/>
      <c r="N91" s="585" t="s">
        <v>6939</v>
      </c>
      <c r="O91" s="585" t="s">
        <v>6925</v>
      </c>
      <c r="P91" s="576" t="s">
        <v>276</v>
      </c>
      <c r="Q91" s="522"/>
      <c r="R91" s="522"/>
      <c r="S91" s="445" t="s">
        <v>4069</v>
      </c>
      <c r="T91" s="523" t="s">
        <v>6904</v>
      </c>
      <c r="U91" s="523" t="s">
        <v>6935</v>
      </c>
    </row>
    <row r="92" spans="1:21" ht="15.6" hidden="1">
      <c r="A92" s="426">
        <v>83</v>
      </c>
      <c r="B92" s="521">
        <v>44271</v>
      </c>
      <c r="C92" s="597" t="s">
        <v>6950</v>
      </c>
      <c r="D92" s="607">
        <v>23</v>
      </c>
      <c r="E92" s="607" t="s">
        <v>1554</v>
      </c>
      <c r="F92" s="585" t="s">
        <v>167</v>
      </c>
      <c r="G92" s="577" t="s">
        <v>6937</v>
      </c>
      <c r="H92" s="577" t="s">
        <v>6900</v>
      </c>
      <c r="I92" s="577" t="s">
        <v>6919</v>
      </c>
      <c r="J92" s="592" t="s">
        <v>6951</v>
      </c>
      <c r="K92" s="1418">
        <v>44270</v>
      </c>
      <c r="L92" s="577" t="s">
        <v>6924</v>
      </c>
      <c r="M92" s="523"/>
      <c r="N92" s="585" t="s">
        <v>6939</v>
      </c>
      <c r="O92" s="585" t="s">
        <v>6925</v>
      </c>
      <c r="P92" s="576" t="s">
        <v>276</v>
      </c>
      <c r="Q92" s="522"/>
      <c r="R92" s="522"/>
      <c r="S92" s="445" t="s">
        <v>4069</v>
      </c>
      <c r="T92" s="523" t="s">
        <v>6904</v>
      </c>
      <c r="U92" s="523" t="s">
        <v>6935</v>
      </c>
    </row>
    <row r="93" spans="1:21" ht="15.6" hidden="1">
      <c r="A93" s="426">
        <v>84</v>
      </c>
      <c r="B93" s="521">
        <v>44271</v>
      </c>
      <c r="C93" s="598" t="s">
        <v>6952</v>
      </c>
      <c r="D93" s="607">
        <v>23</v>
      </c>
      <c r="E93" s="607" t="s">
        <v>1554</v>
      </c>
      <c r="F93" s="585" t="s">
        <v>167</v>
      </c>
      <c r="G93" s="577" t="s">
        <v>6937</v>
      </c>
      <c r="H93" s="577" t="s">
        <v>6900</v>
      </c>
      <c r="I93" s="577" t="s">
        <v>6919</v>
      </c>
      <c r="J93" s="592" t="s">
        <v>6953</v>
      </c>
      <c r="K93" s="1418">
        <v>44270</v>
      </c>
      <c r="L93" s="577" t="s">
        <v>6924</v>
      </c>
      <c r="M93" s="523"/>
      <c r="N93" s="585" t="s">
        <v>6939</v>
      </c>
      <c r="O93" s="585" t="s">
        <v>6925</v>
      </c>
      <c r="P93" s="576" t="s">
        <v>276</v>
      </c>
      <c r="Q93" s="522"/>
      <c r="R93" s="522"/>
      <c r="S93" s="445" t="s">
        <v>4069</v>
      </c>
      <c r="T93" s="523" t="s">
        <v>6904</v>
      </c>
      <c r="U93" s="523" t="s">
        <v>6935</v>
      </c>
    </row>
    <row r="94" spans="1:21" ht="15.6" hidden="1">
      <c r="A94" s="426">
        <v>85</v>
      </c>
      <c r="B94" s="521">
        <v>44271</v>
      </c>
      <c r="C94" s="596" t="s">
        <v>6954</v>
      </c>
      <c r="D94" s="607">
        <v>25</v>
      </c>
      <c r="E94" s="607" t="s">
        <v>1554</v>
      </c>
      <c r="F94" s="585" t="s">
        <v>167</v>
      </c>
      <c r="G94" s="577" t="s">
        <v>6937</v>
      </c>
      <c r="H94" s="577" t="s">
        <v>6900</v>
      </c>
      <c r="I94" s="577" t="s">
        <v>6919</v>
      </c>
      <c r="J94" s="592" t="s">
        <v>6955</v>
      </c>
      <c r="K94" s="1418">
        <v>44270</v>
      </c>
      <c r="L94" s="577" t="s">
        <v>6924</v>
      </c>
      <c r="M94" s="523"/>
      <c r="N94" s="585" t="s">
        <v>6939</v>
      </c>
      <c r="O94" s="585" t="s">
        <v>6925</v>
      </c>
      <c r="P94" s="576" t="s">
        <v>276</v>
      </c>
      <c r="Q94" s="522"/>
      <c r="R94" s="522"/>
      <c r="S94" s="445" t="s">
        <v>4069</v>
      </c>
      <c r="T94" s="523" t="s">
        <v>6904</v>
      </c>
      <c r="U94" s="523" t="s">
        <v>6935</v>
      </c>
    </row>
    <row r="95" spans="1:21" ht="15.6" hidden="1">
      <c r="A95" s="426">
        <v>86</v>
      </c>
      <c r="B95" s="521">
        <v>44271</v>
      </c>
      <c r="C95" s="596" t="s">
        <v>6956</v>
      </c>
      <c r="D95" s="607"/>
      <c r="E95" s="607" t="s">
        <v>1554</v>
      </c>
      <c r="F95" s="585" t="s">
        <v>167</v>
      </c>
      <c r="G95" s="577" t="s">
        <v>6937</v>
      </c>
      <c r="H95" s="577" t="s">
        <v>6900</v>
      </c>
      <c r="I95" s="577" t="s">
        <v>6919</v>
      </c>
      <c r="J95" s="592" t="s">
        <v>6957</v>
      </c>
      <c r="K95" s="1418">
        <v>44270</v>
      </c>
      <c r="L95" s="577" t="s">
        <v>6924</v>
      </c>
      <c r="M95" s="523"/>
      <c r="N95" s="585" t="s">
        <v>6939</v>
      </c>
      <c r="O95" s="585" t="s">
        <v>6925</v>
      </c>
      <c r="P95" s="576" t="s">
        <v>276</v>
      </c>
      <c r="Q95" s="522"/>
      <c r="R95" s="522"/>
      <c r="S95" s="445" t="s">
        <v>4069</v>
      </c>
      <c r="T95" s="523" t="s">
        <v>6904</v>
      </c>
      <c r="U95" s="523" t="s">
        <v>6935</v>
      </c>
    </row>
    <row r="96" spans="1:21" ht="15.6" hidden="1">
      <c r="A96" s="426">
        <v>87</v>
      </c>
      <c r="B96" s="521">
        <v>44271</v>
      </c>
      <c r="C96" s="596" t="s">
        <v>6958</v>
      </c>
      <c r="D96" s="607">
        <v>25</v>
      </c>
      <c r="E96" s="607" t="s">
        <v>1554</v>
      </c>
      <c r="F96" s="585" t="s">
        <v>167</v>
      </c>
      <c r="G96" s="577" t="s">
        <v>6937</v>
      </c>
      <c r="H96" s="577" t="s">
        <v>6900</v>
      </c>
      <c r="I96" s="577" t="s">
        <v>6919</v>
      </c>
      <c r="J96" s="599" t="s">
        <v>6959</v>
      </c>
      <c r="K96" s="1418">
        <v>44270</v>
      </c>
      <c r="L96" s="577" t="s">
        <v>6924</v>
      </c>
      <c r="M96" s="523"/>
      <c r="N96" s="585" t="s">
        <v>6939</v>
      </c>
      <c r="O96" s="585" t="s">
        <v>6925</v>
      </c>
      <c r="P96" s="576" t="s">
        <v>276</v>
      </c>
      <c r="Q96" s="522"/>
      <c r="R96" s="522"/>
      <c r="S96" s="445" t="s">
        <v>4069</v>
      </c>
      <c r="T96" s="523" t="s">
        <v>6904</v>
      </c>
      <c r="U96" s="523" t="s">
        <v>6935</v>
      </c>
    </row>
    <row r="97" spans="1:21" ht="15.6" hidden="1">
      <c r="A97" s="426">
        <v>88</v>
      </c>
      <c r="B97" s="521">
        <v>44271</v>
      </c>
      <c r="C97" s="593" t="s">
        <v>6960</v>
      </c>
      <c r="D97" s="445"/>
      <c r="E97" s="607" t="s">
        <v>1554</v>
      </c>
      <c r="F97" s="585" t="s">
        <v>167</v>
      </c>
      <c r="G97" s="577" t="s">
        <v>6937</v>
      </c>
      <c r="H97" s="577" t="s">
        <v>6900</v>
      </c>
      <c r="I97" s="577" t="s">
        <v>6919</v>
      </c>
      <c r="J97" s="592" t="s">
        <v>6961</v>
      </c>
      <c r="K97" s="1418">
        <v>44270</v>
      </c>
      <c r="L97" s="577" t="s">
        <v>6924</v>
      </c>
      <c r="M97" s="523"/>
      <c r="N97" s="585" t="s">
        <v>6939</v>
      </c>
      <c r="O97" s="585" t="s">
        <v>6925</v>
      </c>
      <c r="P97" s="576" t="s">
        <v>276</v>
      </c>
      <c r="Q97" s="522"/>
      <c r="R97" s="522"/>
      <c r="S97" s="445" t="s">
        <v>4069</v>
      </c>
      <c r="T97" s="523" t="s">
        <v>6904</v>
      </c>
      <c r="U97" s="523" t="s">
        <v>6935</v>
      </c>
    </row>
    <row r="98" spans="1:21" ht="15.6" hidden="1">
      <c r="A98" s="426">
        <v>89</v>
      </c>
      <c r="B98" s="521">
        <v>44271</v>
      </c>
      <c r="C98" s="593" t="s">
        <v>6962</v>
      </c>
      <c r="D98" s="445">
        <v>26</v>
      </c>
      <c r="E98" s="607" t="s">
        <v>1554</v>
      </c>
      <c r="F98" s="585" t="s">
        <v>167</v>
      </c>
      <c r="G98" s="577" t="s">
        <v>6937</v>
      </c>
      <c r="H98" s="577" t="s">
        <v>6900</v>
      </c>
      <c r="I98" s="577" t="s">
        <v>6919</v>
      </c>
      <c r="J98" s="592" t="s">
        <v>6963</v>
      </c>
      <c r="K98" s="1418">
        <v>44270</v>
      </c>
      <c r="L98" s="577" t="s">
        <v>6924</v>
      </c>
      <c r="M98" s="523"/>
      <c r="N98" s="585" t="s">
        <v>6939</v>
      </c>
      <c r="O98" s="585" t="s">
        <v>6925</v>
      </c>
      <c r="P98" s="576" t="s">
        <v>276</v>
      </c>
      <c r="Q98" s="522"/>
      <c r="R98" s="522"/>
      <c r="S98" s="445" t="s">
        <v>4069</v>
      </c>
      <c r="T98" s="523" t="s">
        <v>6904</v>
      </c>
      <c r="U98" s="523" t="s">
        <v>6935</v>
      </c>
    </row>
    <row r="99" spans="1:21" ht="15.6" hidden="1">
      <c r="A99" s="426">
        <v>90</v>
      </c>
      <c r="B99" s="521">
        <v>44271</v>
      </c>
      <c r="C99" s="600" t="s">
        <v>6964</v>
      </c>
      <c r="D99" s="445">
        <v>24</v>
      </c>
      <c r="E99" s="607" t="s">
        <v>1554</v>
      </c>
      <c r="F99" s="585" t="s">
        <v>167</v>
      </c>
      <c r="G99" s="577" t="s">
        <v>6937</v>
      </c>
      <c r="H99" s="577" t="s">
        <v>6900</v>
      </c>
      <c r="I99" s="577" t="s">
        <v>6919</v>
      </c>
      <c r="J99" s="599" t="s">
        <v>6965</v>
      </c>
      <c r="K99" s="1418">
        <v>44270</v>
      </c>
      <c r="L99" s="577" t="s">
        <v>6924</v>
      </c>
      <c r="M99" s="523"/>
      <c r="N99" s="585" t="s">
        <v>6939</v>
      </c>
      <c r="O99" s="585" t="s">
        <v>6925</v>
      </c>
      <c r="P99" s="576" t="s">
        <v>276</v>
      </c>
      <c r="Q99" s="522"/>
      <c r="R99" s="522"/>
      <c r="S99" s="445" t="s">
        <v>4069</v>
      </c>
      <c r="T99" s="523" t="s">
        <v>6904</v>
      </c>
      <c r="U99" s="523" t="s">
        <v>6935</v>
      </c>
    </row>
    <row r="100" spans="1:21" ht="15.6" hidden="1">
      <c r="A100" s="426">
        <v>91</v>
      </c>
      <c r="B100" s="521">
        <v>44271</v>
      </c>
      <c r="C100" s="593" t="s">
        <v>6966</v>
      </c>
      <c r="D100" s="445">
        <v>23</v>
      </c>
      <c r="E100" s="607" t="s">
        <v>1554</v>
      </c>
      <c r="F100" s="585" t="s">
        <v>167</v>
      </c>
      <c r="G100" s="577" t="s">
        <v>6937</v>
      </c>
      <c r="H100" s="577" t="s">
        <v>6900</v>
      </c>
      <c r="I100" s="577" t="s">
        <v>6919</v>
      </c>
      <c r="J100" s="592" t="s">
        <v>6967</v>
      </c>
      <c r="K100" s="1418">
        <v>44270</v>
      </c>
      <c r="L100" s="577" t="s">
        <v>6924</v>
      </c>
      <c r="M100" s="523"/>
      <c r="N100" s="585" t="s">
        <v>6939</v>
      </c>
      <c r="O100" s="585" t="s">
        <v>6925</v>
      </c>
      <c r="P100" s="576" t="s">
        <v>276</v>
      </c>
      <c r="Q100" s="522"/>
      <c r="R100" s="522"/>
      <c r="S100" s="445" t="s">
        <v>4069</v>
      </c>
      <c r="T100" s="523" t="s">
        <v>6904</v>
      </c>
      <c r="U100" s="523" t="s">
        <v>6935</v>
      </c>
    </row>
    <row r="101" spans="1:21" ht="15.6" hidden="1">
      <c r="A101" s="426">
        <v>92</v>
      </c>
      <c r="B101" s="521">
        <v>44271</v>
      </c>
      <c r="C101" s="593" t="s">
        <v>6968</v>
      </c>
      <c r="D101" s="445">
        <v>24</v>
      </c>
      <c r="E101" s="607" t="s">
        <v>1554</v>
      </c>
      <c r="F101" s="585" t="s">
        <v>167</v>
      </c>
      <c r="G101" s="577" t="s">
        <v>6937</v>
      </c>
      <c r="H101" s="577" t="s">
        <v>6900</v>
      </c>
      <c r="I101" s="577" t="s">
        <v>6919</v>
      </c>
      <c r="J101" s="592" t="s">
        <v>6969</v>
      </c>
      <c r="K101" s="1418">
        <v>44270</v>
      </c>
      <c r="L101" s="577" t="s">
        <v>6924</v>
      </c>
      <c r="M101" s="523"/>
      <c r="N101" s="585" t="s">
        <v>6939</v>
      </c>
      <c r="O101" s="585" t="s">
        <v>6925</v>
      </c>
      <c r="P101" s="576" t="s">
        <v>276</v>
      </c>
      <c r="Q101" s="522"/>
      <c r="R101" s="522"/>
      <c r="S101" s="445" t="s">
        <v>4069</v>
      </c>
      <c r="T101" s="523" t="s">
        <v>6904</v>
      </c>
      <c r="U101" s="523" t="s">
        <v>6935</v>
      </c>
    </row>
    <row r="102" spans="1:21" ht="15.6" hidden="1">
      <c r="A102" s="426">
        <v>93</v>
      </c>
      <c r="B102" s="521">
        <v>44271</v>
      </c>
      <c r="C102" s="601" t="s">
        <v>6970</v>
      </c>
      <c r="D102" s="445">
        <v>24</v>
      </c>
      <c r="E102" s="607" t="s">
        <v>1554</v>
      </c>
      <c r="F102" s="585" t="s">
        <v>167</v>
      </c>
      <c r="G102" s="577" t="s">
        <v>6937</v>
      </c>
      <c r="H102" s="577" t="s">
        <v>6900</v>
      </c>
      <c r="I102" s="577" t="s">
        <v>6919</v>
      </c>
      <c r="J102" s="599" t="s">
        <v>6971</v>
      </c>
      <c r="K102" s="1418">
        <v>44270</v>
      </c>
      <c r="L102" s="577" t="s">
        <v>6924</v>
      </c>
      <c r="M102" s="523"/>
      <c r="N102" s="585" t="s">
        <v>6939</v>
      </c>
      <c r="O102" s="585" t="s">
        <v>6925</v>
      </c>
      <c r="P102" s="576" t="s">
        <v>276</v>
      </c>
      <c r="Q102" s="522"/>
      <c r="R102" s="522"/>
      <c r="S102" s="445" t="s">
        <v>4069</v>
      </c>
      <c r="T102" s="523" t="s">
        <v>6904</v>
      </c>
      <c r="U102" s="523" t="s">
        <v>6935</v>
      </c>
    </row>
    <row r="103" spans="1:21" ht="15.6" hidden="1">
      <c r="A103" s="426">
        <v>94</v>
      </c>
      <c r="B103" s="521">
        <v>44271</v>
      </c>
      <c r="C103" s="600" t="s">
        <v>6972</v>
      </c>
      <c r="D103" s="445">
        <v>24</v>
      </c>
      <c r="E103" s="607" t="s">
        <v>1554</v>
      </c>
      <c r="F103" s="585" t="s">
        <v>167</v>
      </c>
      <c r="G103" s="577" t="s">
        <v>6937</v>
      </c>
      <c r="H103" s="577" t="s">
        <v>6900</v>
      </c>
      <c r="I103" s="577" t="s">
        <v>6919</v>
      </c>
      <c r="J103" s="599" t="s">
        <v>6973</v>
      </c>
      <c r="K103" s="1418">
        <v>44270</v>
      </c>
      <c r="L103" s="577" t="s">
        <v>6924</v>
      </c>
      <c r="M103" s="523"/>
      <c r="N103" s="585" t="s">
        <v>6939</v>
      </c>
      <c r="O103" s="585" t="s">
        <v>6925</v>
      </c>
      <c r="P103" s="576" t="s">
        <v>276</v>
      </c>
      <c r="Q103" s="522"/>
      <c r="R103" s="522"/>
      <c r="S103" s="445" t="s">
        <v>4069</v>
      </c>
      <c r="T103" s="523" t="s">
        <v>6904</v>
      </c>
      <c r="U103" s="523" t="s">
        <v>6935</v>
      </c>
    </row>
    <row r="104" spans="1:21" ht="15.6" hidden="1">
      <c r="A104" s="426">
        <v>95</v>
      </c>
      <c r="B104" s="521">
        <v>44271</v>
      </c>
      <c r="C104" s="602" t="s">
        <v>6974</v>
      </c>
      <c r="D104" s="445">
        <v>25</v>
      </c>
      <c r="E104" s="445"/>
      <c r="F104" s="585" t="s">
        <v>167</v>
      </c>
      <c r="G104" s="603" t="s">
        <v>6975</v>
      </c>
      <c r="H104" s="577" t="s">
        <v>6900</v>
      </c>
      <c r="I104" s="603" t="s">
        <v>6975</v>
      </c>
      <c r="J104" s="592" t="s">
        <v>6976</v>
      </c>
      <c r="K104" s="1418">
        <v>44270</v>
      </c>
      <c r="L104" s="577" t="s">
        <v>6924</v>
      </c>
      <c r="M104" s="523"/>
      <c r="N104" s="585" t="s">
        <v>6939</v>
      </c>
      <c r="O104" s="585" t="s">
        <v>6925</v>
      </c>
      <c r="P104" s="576" t="s">
        <v>276</v>
      </c>
      <c r="Q104" s="522"/>
      <c r="R104" s="522"/>
      <c r="S104" s="445" t="s">
        <v>4069</v>
      </c>
      <c r="T104" s="523" t="s">
        <v>6904</v>
      </c>
      <c r="U104" s="523" t="s">
        <v>6935</v>
      </c>
    </row>
    <row r="105" spans="1:21" ht="15.6" hidden="1">
      <c r="A105" s="426">
        <v>96</v>
      </c>
      <c r="B105" s="521">
        <v>44271</v>
      </c>
      <c r="C105" s="602" t="s">
        <v>6977</v>
      </c>
      <c r="D105" s="445">
        <v>25</v>
      </c>
      <c r="E105" s="445"/>
      <c r="F105" s="585" t="s">
        <v>167</v>
      </c>
      <c r="G105" s="585" t="s">
        <v>6975</v>
      </c>
      <c r="H105" s="577" t="s">
        <v>6900</v>
      </c>
      <c r="I105" s="585" t="s">
        <v>6975</v>
      </c>
      <c r="J105" s="599" t="s">
        <v>6978</v>
      </c>
      <c r="K105" s="1418">
        <v>44270</v>
      </c>
      <c r="L105" s="577" t="s">
        <v>6924</v>
      </c>
      <c r="M105" s="523"/>
      <c r="N105" s="585" t="s">
        <v>6939</v>
      </c>
      <c r="O105" s="585" t="s">
        <v>6925</v>
      </c>
      <c r="P105" s="576" t="s">
        <v>276</v>
      </c>
      <c r="Q105" s="522"/>
      <c r="R105" s="522"/>
      <c r="S105" s="445" t="s">
        <v>4069</v>
      </c>
      <c r="T105" s="523" t="s">
        <v>6904</v>
      </c>
      <c r="U105" s="523" t="s">
        <v>6935</v>
      </c>
    </row>
    <row r="106" spans="1:21" ht="15.6" hidden="1">
      <c r="A106" s="426">
        <v>97</v>
      </c>
      <c r="B106" s="521">
        <v>44271</v>
      </c>
      <c r="C106" s="602" t="s">
        <v>6979</v>
      </c>
      <c r="D106" s="445">
        <v>24</v>
      </c>
      <c r="E106" s="445"/>
      <c r="F106" s="585" t="s">
        <v>167</v>
      </c>
      <c r="G106" s="585" t="s">
        <v>6975</v>
      </c>
      <c r="H106" s="577" t="s">
        <v>6900</v>
      </c>
      <c r="I106" s="585" t="s">
        <v>6975</v>
      </c>
      <c r="J106" s="599" t="s">
        <v>6980</v>
      </c>
      <c r="K106" s="1418"/>
      <c r="L106" s="577" t="s">
        <v>6924</v>
      </c>
      <c r="M106" s="523"/>
      <c r="N106" s="585" t="s">
        <v>6939</v>
      </c>
      <c r="O106" s="585" t="s">
        <v>6925</v>
      </c>
      <c r="P106" s="576" t="s">
        <v>276</v>
      </c>
      <c r="Q106" s="522"/>
      <c r="R106" s="522"/>
      <c r="S106" s="445" t="s">
        <v>4069</v>
      </c>
      <c r="T106" s="523" t="s">
        <v>6904</v>
      </c>
      <c r="U106" s="523" t="s">
        <v>6935</v>
      </c>
    </row>
    <row r="107" spans="1:21" ht="15.6" hidden="1">
      <c r="A107" s="426">
        <v>98</v>
      </c>
      <c r="B107" s="521">
        <v>44271</v>
      </c>
      <c r="C107" s="602" t="s">
        <v>6981</v>
      </c>
      <c r="D107" s="445">
        <v>24</v>
      </c>
      <c r="E107" s="445"/>
      <c r="F107" s="585" t="s">
        <v>167</v>
      </c>
      <c r="G107" s="585" t="s">
        <v>6975</v>
      </c>
      <c r="H107" s="577" t="s">
        <v>6900</v>
      </c>
      <c r="I107" s="585" t="s">
        <v>6975</v>
      </c>
      <c r="J107" s="599" t="s">
        <v>6982</v>
      </c>
      <c r="K107" s="1418">
        <v>44270</v>
      </c>
      <c r="L107" s="577" t="s">
        <v>6924</v>
      </c>
      <c r="M107" s="523"/>
      <c r="N107" s="585" t="s">
        <v>6939</v>
      </c>
      <c r="O107" s="585" t="s">
        <v>6925</v>
      </c>
      <c r="P107" s="576" t="s">
        <v>276</v>
      </c>
      <c r="Q107" s="522"/>
      <c r="R107" s="522"/>
      <c r="S107" s="445" t="s">
        <v>4069</v>
      </c>
      <c r="T107" s="523" t="s">
        <v>6904</v>
      </c>
      <c r="U107" s="523" t="s">
        <v>6935</v>
      </c>
    </row>
    <row r="108" spans="1:21" ht="15.6" hidden="1">
      <c r="A108" s="426">
        <v>99</v>
      </c>
      <c r="B108" s="521">
        <v>44271</v>
      </c>
      <c r="C108" s="602" t="s">
        <v>6983</v>
      </c>
      <c r="D108" s="445">
        <v>25</v>
      </c>
      <c r="E108" s="445"/>
      <c r="F108" s="585" t="s">
        <v>167</v>
      </c>
      <c r="G108" s="585" t="s">
        <v>6975</v>
      </c>
      <c r="H108" s="577" t="s">
        <v>6900</v>
      </c>
      <c r="I108" s="585" t="s">
        <v>6975</v>
      </c>
      <c r="J108" s="599" t="s">
        <v>6984</v>
      </c>
      <c r="K108" s="1418">
        <v>44270</v>
      </c>
      <c r="L108" s="577" t="s">
        <v>6924</v>
      </c>
      <c r="M108" s="523"/>
      <c r="N108" s="585" t="s">
        <v>6939</v>
      </c>
      <c r="O108" s="585" t="s">
        <v>6925</v>
      </c>
      <c r="P108" s="576" t="s">
        <v>276</v>
      </c>
      <c r="Q108" s="522"/>
      <c r="R108" s="522"/>
      <c r="S108" s="445" t="s">
        <v>4069</v>
      </c>
      <c r="T108" s="523" t="s">
        <v>6904</v>
      </c>
      <c r="U108" s="523" t="s">
        <v>6935</v>
      </c>
    </row>
    <row r="109" spans="1:21" ht="15.6" hidden="1">
      <c r="A109" s="426">
        <v>100</v>
      </c>
      <c r="B109" s="521">
        <v>44271</v>
      </c>
      <c r="C109" s="602" t="s">
        <v>6985</v>
      </c>
      <c r="D109" s="445">
        <v>23</v>
      </c>
      <c r="E109" s="445"/>
      <c r="F109" s="585" t="s">
        <v>167</v>
      </c>
      <c r="G109" s="585" t="s">
        <v>6975</v>
      </c>
      <c r="H109" s="577" t="s">
        <v>6900</v>
      </c>
      <c r="I109" s="585" t="s">
        <v>6975</v>
      </c>
      <c r="J109" s="599" t="s">
        <v>6986</v>
      </c>
      <c r="K109" s="1418">
        <v>44270</v>
      </c>
      <c r="L109" s="577" t="s">
        <v>6924</v>
      </c>
      <c r="M109" s="523"/>
      <c r="N109" s="585" t="s">
        <v>6939</v>
      </c>
      <c r="O109" s="585" t="s">
        <v>6925</v>
      </c>
      <c r="P109" s="576" t="s">
        <v>276</v>
      </c>
      <c r="Q109" s="522"/>
      <c r="R109" s="522"/>
      <c r="S109" s="445" t="s">
        <v>4069</v>
      </c>
      <c r="T109" s="523" t="s">
        <v>6904</v>
      </c>
      <c r="U109" s="523" t="s">
        <v>6935</v>
      </c>
    </row>
    <row r="110" spans="1:21" ht="15.6" hidden="1">
      <c r="A110" s="426">
        <v>101</v>
      </c>
      <c r="B110" s="521">
        <v>44271</v>
      </c>
      <c r="C110" s="602" t="s">
        <v>6987</v>
      </c>
      <c r="D110" s="445">
        <v>25</v>
      </c>
      <c r="E110" s="445"/>
      <c r="F110" s="585" t="s">
        <v>167</v>
      </c>
      <c r="G110" s="585" t="s">
        <v>6975</v>
      </c>
      <c r="H110" s="577" t="s">
        <v>6900</v>
      </c>
      <c r="I110" s="585" t="s">
        <v>6975</v>
      </c>
      <c r="J110" s="599" t="s">
        <v>6988</v>
      </c>
      <c r="K110" s="1418">
        <v>44270</v>
      </c>
      <c r="L110" s="577" t="s">
        <v>6924</v>
      </c>
      <c r="M110" s="523"/>
      <c r="N110" s="585" t="s">
        <v>6939</v>
      </c>
      <c r="O110" s="585" t="s">
        <v>6925</v>
      </c>
      <c r="P110" s="576" t="s">
        <v>276</v>
      </c>
      <c r="Q110" s="522"/>
      <c r="R110" s="522"/>
      <c r="S110" s="445" t="s">
        <v>4069</v>
      </c>
      <c r="T110" s="523" t="s">
        <v>6904</v>
      </c>
      <c r="U110" s="523" t="s">
        <v>6935</v>
      </c>
    </row>
    <row r="111" spans="1:21" ht="15.6" hidden="1">
      <c r="A111" s="426">
        <v>102</v>
      </c>
      <c r="B111" s="521">
        <v>44271</v>
      </c>
      <c r="C111" s="602" t="s">
        <v>6989</v>
      </c>
      <c r="D111" s="445">
        <v>27</v>
      </c>
      <c r="E111" s="445"/>
      <c r="F111" s="585" t="s">
        <v>167</v>
      </c>
      <c r="G111" s="585" t="s">
        <v>6975</v>
      </c>
      <c r="H111" s="577" t="s">
        <v>6900</v>
      </c>
      <c r="I111" s="585" t="s">
        <v>6975</v>
      </c>
      <c r="J111" s="599" t="s">
        <v>6990</v>
      </c>
      <c r="K111" s="1418"/>
      <c r="L111" s="577" t="s">
        <v>6924</v>
      </c>
      <c r="M111" s="523"/>
      <c r="N111" s="585" t="s">
        <v>6939</v>
      </c>
      <c r="O111" s="585" t="s">
        <v>6925</v>
      </c>
      <c r="P111" s="576" t="s">
        <v>276</v>
      </c>
      <c r="Q111" s="522"/>
      <c r="R111" s="522"/>
      <c r="S111" s="445" t="s">
        <v>4069</v>
      </c>
      <c r="T111" s="523" t="s">
        <v>6904</v>
      </c>
      <c r="U111" s="523" t="s">
        <v>6935</v>
      </c>
    </row>
    <row r="112" spans="1:21" ht="15.6" hidden="1">
      <c r="A112" s="426">
        <v>103</v>
      </c>
      <c r="B112" s="521">
        <v>44271</v>
      </c>
      <c r="C112" s="602" t="s">
        <v>6991</v>
      </c>
      <c r="D112" s="445">
        <v>23</v>
      </c>
      <c r="E112" s="445"/>
      <c r="F112" s="585" t="s">
        <v>167</v>
      </c>
      <c r="G112" s="585" t="s">
        <v>6975</v>
      </c>
      <c r="H112" s="577" t="s">
        <v>6900</v>
      </c>
      <c r="I112" s="585" t="s">
        <v>6975</v>
      </c>
      <c r="J112" s="599" t="s">
        <v>6992</v>
      </c>
      <c r="K112" s="1418">
        <v>44270</v>
      </c>
      <c r="L112" s="577" t="s">
        <v>6924</v>
      </c>
      <c r="M112" s="523"/>
      <c r="N112" s="585" t="s">
        <v>6939</v>
      </c>
      <c r="O112" s="585" t="s">
        <v>6925</v>
      </c>
      <c r="P112" s="576" t="s">
        <v>276</v>
      </c>
      <c r="Q112" s="522"/>
      <c r="R112" s="522"/>
      <c r="S112" s="445" t="s">
        <v>4069</v>
      </c>
      <c r="T112" s="523" t="s">
        <v>6904</v>
      </c>
      <c r="U112" s="523" t="s">
        <v>6935</v>
      </c>
    </row>
    <row r="113" spans="1:21" ht="15.6" hidden="1">
      <c r="A113" s="426">
        <v>104</v>
      </c>
      <c r="B113" s="521">
        <v>44271</v>
      </c>
      <c r="C113" s="602" t="s">
        <v>6993</v>
      </c>
      <c r="D113" s="1332">
        <v>24</v>
      </c>
      <c r="E113" s="1332"/>
      <c r="F113" s="585" t="s">
        <v>167</v>
      </c>
      <c r="G113" s="585" t="s">
        <v>6975</v>
      </c>
      <c r="H113" s="577" t="s">
        <v>6900</v>
      </c>
      <c r="I113" s="585" t="s">
        <v>6975</v>
      </c>
      <c r="J113" s="599" t="s">
        <v>6994</v>
      </c>
      <c r="K113" s="1418">
        <v>44270</v>
      </c>
      <c r="L113" s="577" t="s">
        <v>6924</v>
      </c>
      <c r="M113" s="523"/>
      <c r="N113" s="585" t="s">
        <v>6939</v>
      </c>
      <c r="O113" s="585" t="s">
        <v>6925</v>
      </c>
      <c r="P113" s="576" t="s">
        <v>276</v>
      </c>
      <c r="Q113" s="522"/>
      <c r="R113" s="522"/>
      <c r="S113" s="1332" t="s">
        <v>4069</v>
      </c>
      <c r="T113" s="523" t="s">
        <v>6904</v>
      </c>
      <c r="U113" s="523" t="s">
        <v>6935</v>
      </c>
    </row>
    <row r="114" spans="1:21" ht="15.6" hidden="1">
      <c r="A114" s="426">
        <v>105</v>
      </c>
      <c r="B114" s="521">
        <v>44271</v>
      </c>
      <c r="C114" s="602" t="s">
        <v>6995</v>
      </c>
      <c r="D114" s="1332">
        <v>27</v>
      </c>
      <c r="E114" s="1332"/>
      <c r="F114" s="585" t="s">
        <v>167</v>
      </c>
      <c r="G114" s="585" t="s">
        <v>6975</v>
      </c>
      <c r="H114" s="577" t="s">
        <v>6900</v>
      </c>
      <c r="I114" s="585" t="s">
        <v>6975</v>
      </c>
      <c r="J114" s="599" t="s">
        <v>6996</v>
      </c>
      <c r="K114" s="1418">
        <v>44270</v>
      </c>
      <c r="L114" s="577" t="s">
        <v>6924</v>
      </c>
      <c r="M114" s="523"/>
      <c r="N114" s="585" t="s">
        <v>6939</v>
      </c>
      <c r="O114" s="585" t="s">
        <v>6925</v>
      </c>
      <c r="P114" s="576" t="s">
        <v>276</v>
      </c>
      <c r="Q114" s="522"/>
      <c r="R114" s="522"/>
      <c r="S114" s="1332" t="s">
        <v>4069</v>
      </c>
      <c r="T114" s="523" t="s">
        <v>6904</v>
      </c>
      <c r="U114" s="523" t="s">
        <v>6935</v>
      </c>
    </row>
    <row r="115" spans="1:21" ht="15.6" hidden="1">
      <c r="A115" s="426">
        <v>106</v>
      </c>
      <c r="B115" s="521">
        <v>44271</v>
      </c>
      <c r="C115" s="602" t="s">
        <v>6997</v>
      </c>
      <c r="D115" s="1332">
        <v>26</v>
      </c>
      <c r="E115" s="1332"/>
      <c r="F115" s="585" t="s">
        <v>167</v>
      </c>
      <c r="G115" s="585" t="s">
        <v>6975</v>
      </c>
      <c r="H115" s="577" t="s">
        <v>6900</v>
      </c>
      <c r="I115" s="585" t="s">
        <v>6975</v>
      </c>
      <c r="J115" s="599" t="s">
        <v>6998</v>
      </c>
      <c r="K115" s="1418">
        <v>44270</v>
      </c>
      <c r="L115" s="577" t="s">
        <v>6924</v>
      </c>
      <c r="M115" s="523"/>
      <c r="N115" s="585" t="s">
        <v>6939</v>
      </c>
      <c r="O115" s="585" t="s">
        <v>6925</v>
      </c>
      <c r="P115" s="576" t="s">
        <v>276</v>
      </c>
      <c r="Q115" s="522"/>
      <c r="R115" s="522"/>
      <c r="S115" s="1332" t="s">
        <v>4069</v>
      </c>
      <c r="T115" s="523" t="s">
        <v>6904</v>
      </c>
      <c r="U115" s="523" t="s">
        <v>6935</v>
      </c>
    </row>
    <row r="116" spans="1:21" ht="15.6" hidden="1">
      <c r="A116" s="426">
        <v>107</v>
      </c>
      <c r="B116" s="521">
        <v>44271</v>
      </c>
      <c r="C116" s="602" t="s">
        <v>6999</v>
      </c>
      <c r="D116" s="1332">
        <v>25</v>
      </c>
      <c r="E116" s="1332"/>
      <c r="F116" s="585" t="s">
        <v>167</v>
      </c>
      <c r="G116" s="585" t="s">
        <v>6975</v>
      </c>
      <c r="H116" s="577" t="s">
        <v>6900</v>
      </c>
      <c r="I116" s="585" t="s">
        <v>6975</v>
      </c>
      <c r="J116" s="599" t="s">
        <v>7000</v>
      </c>
      <c r="K116" s="1418">
        <v>44270</v>
      </c>
      <c r="L116" s="577" t="s">
        <v>6924</v>
      </c>
      <c r="M116" s="523"/>
      <c r="N116" s="585" t="s">
        <v>6939</v>
      </c>
      <c r="O116" s="585" t="s">
        <v>6925</v>
      </c>
      <c r="P116" s="576" t="s">
        <v>276</v>
      </c>
      <c r="Q116" s="522"/>
      <c r="R116" s="522"/>
      <c r="S116" s="1332" t="s">
        <v>4069</v>
      </c>
      <c r="T116" s="522"/>
      <c r="U116" s="523" t="s">
        <v>6935</v>
      </c>
    </row>
    <row r="117" spans="1:21" ht="15.6" hidden="1">
      <c r="A117" s="426">
        <v>108</v>
      </c>
      <c r="B117" s="521">
        <v>44271</v>
      </c>
      <c r="C117" s="602" t="s">
        <v>7001</v>
      </c>
      <c r="D117" s="1332">
        <v>24</v>
      </c>
      <c r="E117" s="1332"/>
      <c r="F117" s="585" t="s">
        <v>167</v>
      </c>
      <c r="G117" s="585" t="s">
        <v>6975</v>
      </c>
      <c r="H117" s="577" t="s">
        <v>6900</v>
      </c>
      <c r="I117" s="585" t="s">
        <v>6975</v>
      </c>
      <c r="J117" s="599" t="s">
        <v>7002</v>
      </c>
      <c r="K117" s="1418">
        <v>44270</v>
      </c>
      <c r="L117" s="577" t="s">
        <v>6924</v>
      </c>
      <c r="M117" s="523"/>
      <c r="N117" s="585" t="s">
        <v>6939</v>
      </c>
      <c r="O117" s="585" t="s">
        <v>6925</v>
      </c>
      <c r="P117" s="576" t="s">
        <v>276</v>
      </c>
      <c r="Q117" s="522"/>
      <c r="R117" s="522"/>
      <c r="S117" s="1332" t="s">
        <v>4069</v>
      </c>
      <c r="T117" s="522"/>
      <c r="U117" s="523" t="s">
        <v>6935</v>
      </c>
    </row>
    <row r="118" spans="1:21" ht="15.6" hidden="1">
      <c r="A118" s="426">
        <v>109</v>
      </c>
      <c r="B118" s="521">
        <v>44271</v>
      </c>
      <c r="C118" s="602" t="s">
        <v>7003</v>
      </c>
      <c r="D118" s="1332">
        <v>24</v>
      </c>
      <c r="E118" s="1332"/>
      <c r="F118" s="585" t="s">
        <v>167</v>
      </c>
      <c r="G118" s="585" t="s">
        <v>6975</v>
      </c>
      <c r="H118" s="577" t="s">
        <v>6900</v>
      </c>
      <c r="I118" s="585" t="s">
        <v>6975</v>
      </c>
      <c r="J118" s="599" t="s">
        <v>7004</v>
      </c>
      <c r="K118" s="1418">
        <v>44270</v>
      </c>
      <c r="L118" s="577" t="s">
        <v>6924</v>
      </c>
      <c r="M118" s="523"/>
      <c r="N118" s="585" t="s">
        <v>6939</v>
      </c>
      <c r="O118" s="585" t="s">
        <v>6925</v>
      </c>
      <c r="P118" s="576" t="s">
        <v>276</v>
      </c>
      <c r="Q118" s="522"/>
      <c r="R118" s="522"/>
      <c r="S118" s="1332" t="s">
        <v>4069</v>
      </c>
      <c r="T118" s="522"/>
      <c r="U118" s="523" t="s">
        <v>6935</v>
      </c>
    </row>
    <row r="119" spans="1:21" ht="15.6" hidden="1">
      <c r="A119" s="426">
        <v>110</v>
      </c>
      <c r="B119" s="521">
        <v>44271</v>
      </c>
      <c r="C119" s="602" t="s">
        <v>7005</v>
      </c>
      <c r="D119" s="1332">
        <v>26</v>
      </c>
      <c r="E119" s="1332"/>
      <c r="F119" s="585" t="s">
        <v>167</v>
      </c>
      <c r="G119" s="585" t="s">
        <v>7006</v>
      </c>
      <c r="H119" s="577" t="s">
        <v>6900</v>
      </c>
      <c r="I119" s="585" t="s">
        <v>6975</v>
      </c>
      <c r="J119" s="599" t="s">
        <v>7007</v>
      </c>
      <c r="K119" s="1418">
        <v>44270</v>
      </c>
      <c r="L119" s="577" t="s">
        <v>6924</v>
      </c>
      <c r="M119" s="523"/>
      <c r="N119" s="585" t="s">
        <v>6939</v>
      </c>
      <c r="O119" s="585" t="s">
        <v>6925</v>
      </c>
      <c r="P119" s="576" t="s">
        <v>276</v>
      </c>
      <c r="Q119" s="522"/>
      <c r="R119" s="522"/>
      <c r="S119" s="1332" t="s">
        <v>4069</v>
      </c>
      <c r="T119" s="523" t="s">
        <v>6904</v>
      </c>
      <c r="U119" s="523" t="s">
        <v>6935</v>
      </c>
    </row>
    <row r="120" spans="1:21" ht="15.6" hidden="1">
      <c r="A120" s="426">
        <v>111</v>
      </c>
      <c r="B120" s="521">
        <v>44271</v>
      </c>
      <c r="C120" s="602" t="s">
        <v>7008</v>
      </c>
      <c r="D120" s="1332">
        <v>24</v>
      </c>
      <c r="E120" s="1332"/>
      <c r="F120" s="585" t="s">
        <v>167</v>
      </c>
      <c r="G120" s="585" t="s">
        <v>7006</v>
      </c>
      <c r="H120" s="577" t="s">
        <v>6900</v>
      </c>
      <c r="I120" s="585" t="s">
        <v>6975</v>
      </c>
      <c r="J120" s="599" t="s">
        <v>7009</v>
      </c>
      <c r="K120" s="1418">
        <v>44270</v>
      </c>
      <c r="L120" s="577" t="s">
        <v>6924</v>
      </c>
      <c r="M120" s="523"/>
      <c r="N120" s="585" t="s">
        <v>6939</v>
      </c>
      <c r="O120" s="585" t="s">
        <v>6925</v>
      </c>
      <c r="P120" s="576" t="s">
        <v>276</v>
      </c>
      <c r="Q120" s="522"/>
      <c r="R120" s="522"/>
      <c r="S120" s="1332" t="s">
        <v>4069</v>
      </c>
      <c r="T120" s="523" t="s">
        <v>6904</v>
      </c>
      <c r="U120" s="523" t="s">
        <v>6935</v>
      </c>
    </row>
    <row r="121" spans="1:21" ht="15.6" hidden="1">
      <c r="A121" s="426">
        <v>112</v>
      </c>
      <c r="B121" s="521">
        <v>44271</v>
      </c>
      <c r="C121" s="602" t="s">
        <v>6952</v>
      </c>
      <c r="D121" s="1332">
        <v>25</v>
      </c>
      <c r="E121" s="1332"/>
      <c r="F121" s="585" t="s">
        <v>167</v>
      </c>
      <c r="G121" s="585" t="s">
        <v>7006</v>
      </c>
      <c r="H121" s="577" t="s">
        <v>6900</v>
      </c>
      <c r="I121" s="585" t="s">
        <v>6975</v>
      </c>
      <c r="J121" s="599" t="s">
        <v>7010</v>
      </c>
      <c r="K121" s="1418">
        <v>44270</v>
      </c>
      <c r="L121" s="577" t="s">
        <v>6924</v>
      </c>
      <c r="M121" s="523"/>
      <c r="N121" s="585" t="s">
        <v>6939</v>
      </c>
      <c r="O121" s="585" t="s">
        <v>6925</v>
      </c>
      <c r="P121" s="576" t="s">
        <v>276</v>
      </c>
      <c r="Q121" s="522"/>
      <c r="R121" s="522"/>
      <c r="S121" s="1332" t="s">
        <v>4069</v>
      </c>
      <c r="T121" s="523" t="s">
        <v>6904</v>
      </c>
      <c r="U121" s="523" t="s">
        <v>6935</v>
      </c>
    </row>
    <row r="122" spans="1:21" ht="15.6" hidden="1">
      <c r="A122" s="426">
        <v>113</v>
      </c>
      <c r="B122" s="521">
        <v>44271</v>
      </c>
      <c r="C122" s="602" t="s">
        <v>7011</v>
      </c>
      <c r="D122" s="1332">
        <v>23</v>
      </c>
      <c r="E122" s="1332"/>
      <c r="F122" s="585" t="s">
        <v>167</v>
      </c>
      <c r="G122" s="585" t="s">
        <v>7006</v>
      </c>
      <c r="H122" s="577" t="s">
        <v>6900</v>
      </c>
      <c r="I122" s="585" t="s">
        <v>6975</v>
      </c>
      <c r="J122" s="599" t="s">
        <v>7012</v>
      </c>
      <c r="K122" s="1418">
        <v>44270</v>
      </c>
      <c r="L122" s="577" t="s">
        <v>6924</v>
      </c>
      <c r="M122" s="523"/>
      <c r="N122" s="585" t="s">
        <v>6939</v>
      </c>
      <c r="O122" s="585" t="s">
        <v>6925</v>
      </c>
      <c r="P122" s="576" t="s">
        <v>276</v>
      </c>
      <c r="Q122" s="522"/>
      <c r="R122" s="522"/>
      <c r="S122" s="1332" t="s">
        <v>4069</v>
      </c>
      <c r="T122" s="523" t="s">
        <v>6904</v>
      </c>
      <c r="U122" s="523" t="s">
        <v>6935</v>
      </c>
    </row>
    <row r="123" spans="1:21" ht="15.6" hidden="1">
      <c r="A123" s="426">
        <v>114</v>
      </c>
      <c r="B123" s="521">
        <v>44271</v>
      </c>
      <c r="C123" s="602" t="s">
        <v>7013</v>
      </c>
      <c r="D123" s="1332">
        <v>23</v>
      </c>
      <c r="E123" s="1332"/>
      <c r="F123" s="585" t="s">
        <v>167</v>
      </c>
      <c r="G123" s="585" t="s">
        <v>7006</v>
      </c>
      <c r="H123" s="577" t="s">
        <v>6900</v>
      </c>
      <c r="I123" s="585" t="s">
        <v>6975</v>
      </c>
      <c r="J123" s="599" t="s">
        <v>7014</v>
      </c>
      <c r="K123" s="1418">
        <v>44270</v>
      </c>
      <c r="L123" s="577" t="s">
        <v>6924</v>
      </c>
      <c r="M123" s="523"/>
      <c r="N123" s="585" t="s">
        <v>6939</v>
      </c>
      <c r="O123" s="585" t="s">
        <v>6925</v>
      </c>
      <c r="P123" s="576" t="s">
        <v>276</v>
      </c>
      <c r="Q123" s="522"/>
      <c r="R123" s="522"/>
      <c r="S123" s="1332" t="s">
        <v>4069</v>
      </c>
      <c r="T123" s="523" t="s">
        <v>6904</v>
      </c>
      <c r="U123" s="523" t="s">
        <v>6935</v>
      </c>
    </row>
    <row r="124" spans="1:21" ht="15.6" hidden="1">
      <c r="A124" s="426">
        <v>115</v>
      </c>
      <c r="B124" s="521">
        <v>44271</v>
      </c>
      <c r="C124" s="602" t="s">
        <v>7015</v>
      </c>
      <c r="D124" s="1332">
        <v>23</v>
      </c>
      <c r="E124" s="1332"/>
      <c r="F124" s="585" t="s">
        <v>167</v>
      </c>
      <c r="G124" s="585" t="s">
        <v>7006</v>
      </c>
      <c r="H124" s="577" t="s">
        <v>6900</v>
      </c>
      <c r="I124" s="585" t="s">
        <v>6975</v>
      </c>
      <c r="J124" s="599" t="s">
        <v>7016</v>
      </c>
      <c r="K124" s="1418">
        <v>44270</v>
      </c>
      <c r="L124" s="577" t="s">
        <v>6924</v>
      </c>
      <c r="M124" s="523"/>
      <c r="N124" s="585" t="s">
        <v>6939</v>
      </c>
      <c r="O124" s="585" t="s">
        <v>6925</v>
      </c>
      <c r="P124" s="576" t="s">
        <v>276</v>
      </c>
      <c r="Q124" s="522"/>
      <c r="R124" s="522"/>
      <c r="S124" s="1332" t="s">
        <v>4069</v>
      </c>
      <c r="T124" s="523" t="s">
        <v>6904</v>
      </c>
      <c r="U124" s="523" t="s">
        <v>6935</v>
      </c>
    </row>
    <row r="125" spans="1:21" ht="15.6" hidden="1">
      <c r="A125" s="426">
        <v>116</v>
      </c>
      <c r="B125" s="521">
        <v>44271</v>
      </c>
      <c r="C125" s="602" t="s">
        <v>7017</v>
      </c>
      <c r="D125" s="1332">
        <v>25</v>
      </c>
      <c r="E125" s="1332"/>
      <c r="F125" s="585" t="s">
        <v>167</v>
      </c>
      <c r="G125" s="585" t="s">
        <v>7006</v>
      </c>
      <c r="H125" s="577" t="s">
        <v>6900</v>
      </c>
      <c r="I125" s="585" t="s">
        <v>6975</v>
      </c>
      <c r="J125" s="599" t="s">
        <v>7018</v>
      </c>
      <c r="K125" s="1418">
        <v>44270</v>
      </c>
      <c r="L125" s="577" t="s">
        <v>6924</v>
      </c>
      <c r="M125" s="523"/>
      <c r="N125" s="585" t="s">
        <v>6939</v>
      </c>
      <c r="O125" s="585" t="s">
        <v>6925</v>
      </c>
      <c r="P125" s="576" t="s">
        <v>276</v>
      </c>
      <c r="Q125" s="522"/>
      <c r="R125" s="522"/>
      <c r="S125" s="1332" t="s">
        <v>4069</v>
      </c>
      <c r="T125" s="523" t="s">
        <v>6904</v>
      </c>
      <c r="U125" s="523" t="s">
        <v>6935</v>
      </c>
    </row>
    <row r="126" spans="1:21" ht="15.6" hidden="1">
      <c r="A126" s="426">
        <v>117</v>
      </c>
      <c r="B126" s="521">
        <v>44271</v>
      </c>
      <c r="C126" s="602" t="s">
        <v>7019</v>
      </c>
      <c r="D126" s="1332">
        <v>23</v>
      </c>
      <c r="E126" s="1332"/>
      <c r="F126" s="585" t="s">
        <v>167</v>
      </c>
      <c r="G126" s="585" t="s">
        <v>7006</v>
      </c>
      <c r="H126" s="577" t="s">
        <v>6900</v>
      </c>
      <c r="I126" s="585" t="s">
        <v>6975</v>
      </c>
      <c r="J126" s="599" t="s">
        <v>7020</v>
      </c>
      <c r="K126" s="1418">
        <v>44270</v>
      </c>
      <c r="L126" s="577" t="s">
        <v>6924</v>
      </c>
      <c r="M126" s="523"/>
      <c r="N126" s="585" t="s">
        <v>6939</v>
      </c>
      <c r="O126" s="585" t="s">
        <v>6925</v>
      </c>
      <c r="P126" s="576" t="s">
        <v>276</v>
      </c>
      <c r="Q126" s="522"/>
      <c r="R126" s="522"/>
      <c r="S126" s="1332" t="s">
        <v>4069</v>
      </c>
      <c r="T126" s="523" t="s">
        <v>6904</v>
      </c>
      <c r="U126" s="523" t="s">
        <v>6935</v>
      </c>
    </row>
    <row r="127" spans="1:21" ht="15.6" hidden="1">
      <c r="A127" s="426">
        <v>118</v>
      </c>
      <c r="B127" s="521">
        <v>44271</v>
      </c>
      <c r="C127" s="602" t="s">
        <v>7021</v>
      </c>
      <c r="D127" s="1332">
        <v>24</v>
      </c>
      <c r="E127" s="1332"/>
      <c r="F127" s="585" t="s">
        <v>167</v>
      </c>
      <c r="G127" s="585" t="s">
        <v>7006</v>
      </c>
      <c r="H127" s="577" t="s">
        <v>6900</v>
      </c>
      <c r="I127" s="585" t="s">
        <v>6975</v>
      </c>
      <c r="J127" s="599" t="s">
        <v>7022</v>
      </c>
      <c r="K127" s="1418">
        <v>44270</v>
      </c>
      <c r="L127" s="577" t="s">
        <v>6924</v>
      </c>
      <c r="M127" s="523"/>
      <c r="N127" s="585" t="s">
        <v>6939</v>
      </c>
      <c r="O127" s="585" t="s">
        <v>6925</v>
      </c>
      <c r="P127" s="576" t="s">
        <v>276</v>
      </c>
      <c r="Q127" s="522"/>
      <c r="R127" s="522"/>
      <c r="S127" s="1332" t="s">
        <v>4069</v>
      </c>
      <c r="T127" s="523" t="s">
        <v>6904</v>
      </c>
      <c r="U127" s="523" t="s">
        <v>6935</v>
      </c>
    </row>
    <row r="128" spans="1:21" ht="15.6" hidden="1">
      <c r="A128" s="426">
        <v>119</v>
      </c>
      <c r="B128" s="521">
        <v>44271</v>
      </c>
      <c r="C128" s="602" t="s">
        <v>7023</v>
      </c>
      <c r="D128" s="1332"/>
      <c r="E128" s="1332"/>
      <c r="F128" s="585" t="s">
        <v>167</v>
      </c>
      <c r="G128" s="585" t="s">
        <v>7006</v>
      </c>
      <c r="H128" s="577" t="s">
        <v>6900</v>
      </c>
      <c r="I128" s="585" t="s">
        <v>6975</v>
      </c>
      <c r="J128" s="604"/>
      <c r="K128" s="1418">
        <v>44270</v>
      </c>
      <c r="L128" s="577" t="s">
        <v>6924</v>
      </c>
      <c r="M128" s="523"/>
      <c r="N128" s="585" t="s">
        <v>6939</v>
      </c>
      <c r="O128" s="585" t="s">
        <v>6925</v>
      </c>
      <c r="P128" s="576" t="s">
        <v>276</v>
      </c>
      <c r="Q128" s="522"/>
      <c r="R128" s="522"/>
      <c r="S128" s="1332" t="s">
        <v>4069</v>
      </c>
      <c r="T128" s="523" t="s">
        <v>6904</v>
      </c>
      <c r="U128" s="523" t="s">
        <v>6935</v>
      </c>
    </row>
    <row r="129" spans="1:21" ht="15.6" hidden="1">
      <c r="A129" s="426">
        <v>120</v>
      </c>
      <c r="B129" s="521">
        <v>44271</v>
      </c>
      <c r="C129" s="602" t="s">
        <v>7024</v>
      </c>
      <c r="D129" s="1332">
        <v>26</v>
      </c>
      <c r="E129" s="1332"/>
      <c r="F129" s="585" t="s">
        <v>167</v>
      </c>
      <c r="G129" s="585" t="s">
        <v>7006</v>
      </c>
      <c r="H129" s="577" t="s">
        <v>6900</v>
      </c>
      <c r="I129" s="585" t="s">
        <v>6975</v>
      </c>
      <c r="J129" s="599" t="s">
        <v>7025</v>
      </c>
      <c r="K129" s="1418">
        <v>44270</v>
      </c>
      <c r="L129" s="577" t="s">
        <v>6924</v>
      </c>
      <c r="M129" s="523"/>
      <c r="N129" s="585" t="s">
        <v>6939</v>
      </c>
      <c r="O129" s="585" t="s">
        <v>6925</v>
      </c>
      <c r="P129" s="576" t="s">
        <v>276</v>
      </c>
      <c r="Q129" s="522"/>
      <c r="R129" s="522"/>
      <c r="S129" s="1332" t="s">
        <v>4069</v>
      </c>
      <c r="T129" s="523" t="s">
        <v>6904</v>
      </c>
      <c r="U129" s="523" t="s">
        <v>6935</v>
      </c>
    </row>
    <row r="130" spans="1:21" ht="15.6" hidden="1">
      <c r="A130" s="426">
        <v>121</v>
      </c>
      <c r="B130" s="521">
        <v>44271</v>
      </c>
      <c r="C130" s="602" t="s">
        <v>7026</v>
      </c>
      <c r="D130" s="1332">
        <v>24</v>
      </c>
      <c r="E130" s="1332"/>
      <c r="F130" s="585" t="s">
        <v>167</v>
      </c>
      <c r="G130" s="585" t="s">
        <v>7006</v>
      </c>
      <c r="H130" s="577" t="s">
        <v>6900</v>
      </c>
      <c r="I130" s="585" t="s">
        <v>6975</v>
      </c>
      <c r="J130" s="592" t="s">
        <v>7027</v>
      </c>
      <c r="K130" s="1418">
        <v>44270</v>
      </c>
      <c r="L130" s="577" t="s">
        <v>6924</v>
      </c>
      <c r="M130" s="523"/>
      <c r="N130" s="585" t="s">
        <v>6939</v>
      </c>
      <c r="O130" s="585" t="s">
        <v>6925</v>
      </c>
      <c r="P130" s="576" t="s">
        <v>276</v>
      </c>
      <c r="Q130" s="522"/>
      <c r="R130" s="522"/>
      <c r="S130" s="1332" t="s">
        <v>4069</v>
      </c>
      <c r="T130" s="523" t="s">
        <v>6904</v>
      </c>
      <c r="U130" s="523" t="s">
        <v>6935</v>
      </c>
    </row>
    <row r="131" spans="1:21" ht="15.6" hidden="1">
      <c r="A131" s="426">
        <v>122</v>
      </c>
      <c r="B131" s="521">
        <v>44271</v>
      </c>
      <c r="C131" s="602" t="s">
        <v>7028</v>
      </c>
      <c r="D131" s="1332">
        <v>25</v>
      </c>
      <c r="E131" s="1332"/>
      <c r="F131" s="585" t="s">
        <v>167</v>
      </c>
      <c r="G131" s="585" t="s">
        <v>7006</v>
      </c>
      <c r="H131" s="577" t="s">
        <v>6900</v>
      </c>
      <c r="I131" s="585" t="s">
        <v>6975</v>
      </c>
      <c r="J131" s="599" t="s">
        <v>7029</v>
      </c>
      <c r="K131" s="1418">
        <v>44270</v>
      </c>
      <c r="L131" s="577" t="s">
        <v>6924</v>
      </c>
      <c r="M131" s="523"/>
      <c r="N131" s="585" t="s">
        <v>6939</v>
      </c>
      <c r="O131" s="585" t="s">
        <v>6925</v>
      </c>
      <c r="P131" s="576" t="s">
        <v>276</v>
      </c>
      <c r="Q131" s="522"/>
      <c r="R131" s="522"/>
      <c r="S131" s="1332" t="s">
        <v>4069</v>
      </c>
      <c r="T131" s="523" t="s">
        <v>6904</v>
      </c>
      <c r="U131" s="523" t="s">
        <v>6935</v>
      </c>
    </row>
    <row r="132" spans="1:21" ht="15.6" hidden="1">
      <c r="A132" s="426">
        <v>123</v>
      </c>
      <c r="B132" s="521">
        <v>44271</v>
      </c>
      <c r="C132" s="602" t="s">
        <v>7030</v>
      </c>
      <c r="D132" s="1332">
        <v>23</v>
      </c>
      <c r="E132" s="1332"/>
      <c r="F132" s="585" t="s">
        <v>167</v>
      </c>
      <c r="G132" s="585" t="s">
        <v>7006</v>
      </c>
      <c r="H132" s="577" t="s">
        <v>6900</v>
      </c>
      <c r="I132" s="585" t="s">
        <v>6975</v>
      </c>
      <c r="J132" s="599" t="s">
        <v>7031</v>
      </c>
      <c r="K132" s="1418">
        <v>44270</v>
      </c>
      <c r="L132" s="577" t="s">
        <v>6924</v>
      </c>
      <c r="M132" s="523"/>
      <c r="N132" s="585" t="s">
        <v>6939</v>
      </c>
      <c r="O132" s="585" t="s">
        <v>6925</v>
      </c>
      <c r="P132" s="576" t="s">
        <v>276</v>
      </c>
      <c r="Q132" s="522"/>
      <c r="R132" s="522"/>
      <c r="S132" s="1332" t="s">
        <v>4069</v>
      </c>
      <c r="T132" s="523" t="s">
        <v>6904</v>
      </c>
      <c r="U132" s="523" t="s">
        <v>6935</v>
      </c>
    </row>
    <row r="133" spans="1:21" ht="15.6" hidden="1">
      <c r="A133" s="426">
        <v>124</v>
      </c>
      <c r="B133" s="521">
        <v>44271</v>
      </c>
      <c r="C133" s="602" t="s">
        <v>7032</v>
      </c>
      <c r="D133" s="1332">
        <v>23</v>
      </c>
      <c r="E133" s="1332"/>
      <c r="F133" s="585" t="s">
        <v>167</v>
      </c>
      <c r="G133" s="585" t="s">
        <v>7006</v>
      </c>
      <c r="H133" s="577" t="s">
        <v>6900</v>
      </c>
      <c r="I133" s="585" t="s">
        <v>6975</v>
      </c>
      <c r="J133" s="599" t="s">
        <v>7033</v>
      </c>
      <c r="K133" s="1418">
        <v>44270</v>
      </c>
      <c r="L133" s="577" t="s">
        <v>6924</v>
      </c>
      <c r="M133" s="523"/>
      <c r="N133" s="585" t="s">
        <v>6939</v>
      </c>
      <c r="O133" s="585" t="s">
        <v>6925</v>
      </c>
      <c r="P133" s="576" t="s">
        <v>276</v>
      </c>
      <c r="Q133" s="522"/>
      <c r="R133" s="522"/>
      <c r="S133" s="1332" t="s">
        <v>4069</v>
      </c>
      <c r="T133" s="523" t="s">
        <v>6904</v>
      </c>
      <c r="U133" s="523" t="s">
        <v>6935</v>
      </c>
    </row>
    <row r="134" spans="1:21" ht="15.6" hidden="1">
      <c r="A134" s="426">
        <v>125</v>
      </c>
      <c r="B134" s="521">
        <v>44271</v>
      </c>
      <c r="C134" s="602" t="s">
        <v>7034</v>
      </c>
      <c r="D134" s="1332">
        <v>26</v>
      </c>
      <c r="E134" s="1332"/>
      <c r="F134" s="585" t="s">
        <v>167</v>
      </c>
      <c r="G134" s="603" t="s">
        <v>7035</v>
      </c>
      <c r="H134" s="577" t="s">
        <v>6900</v>
      </c>
      <c r="I134" s="585" t="s">
        <v>6917</v>
      </c>
      <c r="J134" s="592" t="s">
        <v>7036</v>
      </c>
      <c r="K134" s="1418">
        <v>44270</v>
      </c>
      <c r="L134" s="577" t="s">
        <v>6924</v>
      </c>
      <c r="M134" s="523"/>
      <c r="N134" s="585" t="s">
        <v>6939</v>
      </c>
      <c r="O134" s="585" t="s">
        <v>6925</v>
      </c>
      <c r="P134" s="576" t="s">
        <v>276</v>
      </c>
      <c r="Q134" s="522"/>
      <c r="R134" s="522"/>
      <c r="S134" s="1332" t="s">
        <v>4069</v>
      </c>
      <c r="T134" s="523" t="s">
        <v>6904</v>
      </c>
      <c r="U134" s="523" t="s">
        <v>6935</v>
      </c>
    </row>
    <row r="135" spans="1:21" ht="15.6" hidden="1">
      <c r="A135" s="426">
        <v>126</v>
      </c>
      <c r="B135" s="521">
        <v>44271</v>
      </c>
      <c r="C135" s="602" t="s">
        <v>7037</v>
      </c>
      <c r="D135" s="1332">
        <v>27</v>
      </c>
      <c r="E135" s="1332"/>
      <c r="F135" s="585" t="s">
        <v>167</v>
      </c>
      <c r="G135" s="585" t="s">
        <v>7035</v>
      </c>
      <c r="H135" s="577" t="s">
        <v>6900</v>
      </c>
      <c r="I135" s="585" t="s">
        <v>6917</v>
      </c>
      <c r="J135" s="599" t="s">
        <v>7038</v>
      </c>
      <c r="K135" s="1418">
        <v>44270</v>
      </c>
      <c r="L135" s="577" t="s">
        <v>6924</v>
      </c>
      <c r="M135" s="523"/>
      <c r="N135" s="585" t="s">
        <v>6939</v>
      </c>
      <c r="O135" s="585" t="s">
        <v>6925</v>
      </c>
      <c r="P135" s="576" t="s">
        <v>276</v>
      </c>
      <c r="Q135" s="522"/>
      <c r="R135" s="522"/>
      <c r="S135" s="1332" t="s">
        <v>4069</v>
      </c>
      <c r="T135" s="523" t="s">
        <v>6904</v>
      </c>
      <c r="U135" s="523" t="s">
        <v>6935</v>
      </c>
    </row>
    <row r="136" spans="1:21" ht="15.6" hidden="1">
      <c r="A136" s="426">
        <v>127</v>
      </c>
      <c r="B136" s="521">
        <v>44271</v>
      </c>
      <c r="C136" s="602" t="s">
        <v>7039</v>
      </c>
      <c r="D136" s="1332">
        <v>24</v>
      </c>
      <c r="E136" s="1332"/>
      <c r="F136" s="585" t="s">
        <v>167</v>
      </c>
      <c r="G136" s="585" t="s">
        <v>7035</v>
      </c>
      <c r="H136" s="577" t="s">
        <v>6900</v>
      </c>
      <c r="I136" s="585" t="s">
        <v>6917</v>
      </c>
      <c r="J136" s="599" t="s">
        <v>7040</v>
      </c>
      <c r="K136" s="1418">
        <v>44270</v>
      </c>
      <c r="L136" s="577" t="s">
        <v>6924</v>
      </c>
      <c r="M136" s="523"/>
      <c r="N136" s="585" t="s">
        <v>6939</v>
      </c>
      <c r="O136" s="585" t="s">
        <v>6925</v>
      </c>
      <c r="P136" s="576" t="s">
        <v>276</v>
      </c>
      <c r="Q136" s="522"/>
      <c r="R136" s="522"/>
      <c r="S136" s="1332" t="s">
        <v>4069</v>
      </c>
      <c r="T136" s="523" t="s">
        <v>6904</v>
      </c>
      <c r="U136" s="523" t="s">
        <v>6935</v>
      </c>
    </row>
    <row r="137" spans="1:21" ht="15.6" hidden="1">
      <c r="A137" s="426">
        <v>128</v>
      </c>
      <c r="B137" s="521">
        <v>44271</v>
      </c>
      <c r="C137" s="602" t="s">
        <v>7041</v>
      </c>
      <c r="D137" s="1332">
        <v>25</v>
      </c>
      <c r="E137" s="1332"/>
      <c r="F137" s="585" t="s">
        <v>167</v>
      </c>
      <c r="G137" s="585" t="s">
        <v>7035</v>
      </c>
      <c r="H137" s="577" t="s">
        <v>6900</v>
      </c>
      <c r="I137" s="585" t="s">
        <v>6917</v>
      </c>
      <c r="J137" s="599" t="s">
        <v>7042</v>
      </c>
      <c r="K137" s="1418">
        <v>44270</v>
      </c>
      <c r="L137" s="577" t="s">
        <v>6924</v>
      </c>
      <c r="M137" s="523"/>
      <c r="N137" s="585" t="s">
        <v>6939</v>
      </c>
      <c r="O137" s="585" t="s">
        <v>6925</v>
      </c>
      <c r="P137" s="576" t="s">
        <v>276</v>
      </c>
      <c r="Q137" s="522"/>
      <c r="R137" s="522"/>
      <c r="S137" s="1332" t="s">
        <v>4069</v>
      </c>
      <c r="T137" s="523" t="s">
        <v>6904</v>
      </c>
      <c r="U137" s="523" t="s">
        <v>6935</v>
      </c>
    </row>
    <row r="138" spans="1:21" ht="15.6" hidden="1">
      <c r="A138" s="426">
        <v>129</v>
      </c>
      <c r="B138" s="521">
        <v>44271</v>
      </c>
      <c r="C138" s="602" t="s">
        <v>7043</v>
      </c>
      <c r="D138" s="1332">
        <v>23</v>
      </c>
      <c r="E138" s="1332"/>
      <c r="F138" s="585" t="s">
        <v>167</v>
      </c>
      <c r="G138" s="585" t="s">
        <v>7035</v>
      </c>
      <c r="H138" s="577" t="s">
        <v>6900</v>
      </c>
      <c r="I138" s="585" t="s">
        <v>6917</v>
      </c>
      <c r="J138" s="599" t="s">
        <v>7044</v>
      </c>
      <c r="K138" s="1418">
        <v>44270</v>
      </c>
      <c r="L138" s="577" t="s">
        <v>6924</v>
      </c>
      <c r="M138" s="523"/>
      <c r="N138" s="585" t="s">
        <v>6939</v>
      </c>
      <c r="O138" s="585" t="s">
        <v>6925</v>
      </c>
      <c r="P138" s="576" t="s">
        <v>276</v>
      </c>
      <c r="Q138" s="522"/>
      <c r="R138" s="522"/>
      <c r="S138" s="1332" t="s">
        <v>4069</v>
      </c>
      <c r="T138" s="523" t="s">
        <v>6904</v>
      </c>
      <c r="U138" s="523" t="s">
        <v>6935</v>
      </c>
    </row>
    <row r="139" spans="1:21" ht="15.6" hidden="1">
      <c r="A139" s="426">
        <v>130</v>
      </c>
      <c r="B139" s="521">
        <v>44271</v>
      </c>
      <c r="C139" s="602" t="s">
        <v>7045</v>
      </c>
      <c r="D139" s="1332">
        <v>24</v>
      </c>
      <c r="E139" s="1332"/>
      <c r="F139" s="585" t="s">
        <v>167</v>
      </c>
      <c r="G139" s="585" t="s">
        <v>7035</v>
      </c>
      <c r="H139" s="577" t="s">
        <v>6900</v>
      </c>
      <c r="I139" s="585" t="s">
        <v>6917</v>
      </c>
      <c r="J139" s="599" t="s">
        <v>7046</v>
      </c>
      <c r="K139" s="1418">
        <v>44270</v>
      </c>
      <c r="L139" s="577" t="s">
        <v>6924</v>
      </c>
      <c r="M139" s="523"/>
      <c r="N139" s="585" t="s">
        <v>6939</v>
      </c>
      <c r="O139" s="585" t="s">
        <v>6925</v>
      </c>
      <c r="P139" s="576" t="s">
        <v>276</v>
      </c>
      <c r="Q139" s="522"/>
      <c r="R139" s="522"/>
      <c r="S139" s="1332" t="s">
        <v>4069</v>
      </c>
      <c r="T139" s="522"/>
      <c r="U139" s="523" t="s">
        <v>6935</v>
      </c>
    </row>
    <row r="140" spans="1:21" ht="15.6" hidden="1">
      <c r="A140" s="426">
        <v>131</v>
      </c>
      <c r="B140" s="521">
        <v>44271</v>
      </c>
      <c r="C140" s="602" t="s">
        <v>7047</v>
      </c>
      <c r="D140" s="1332">
        <v>24</v>
      </c>
      <c r="E140" s="1332"/>
      <c r="F140" s="585" t="s">
        <v>167</v>
      </c>
      <c r="G140" s="585" t="s">
        <v>7035</v>
      </c>
      <c r="H140" s="577" t="s">
        <v>6900</v>
      </c>
      <c r="I140" s="585" t="s">
        <v>6917</v>
      </c>
      <c r="J140" s="599" t="s">
        <v>7048</v>
      </c>
      <c r="K140" s="1418">
        <v>44270</v>
      </c>
      <c r="L140" s="577" t="s">
        <v>6924</v>
      </c>
      <c r="M140" s="523"/>
      <c r="N140" s="585" t="s">
        <v>6939</v>
      </c>
      <c r="O140" s="585" t="s">
        <v>6925</v>
      </c>
      <c r="P140" s="576" t="s">
        <v>276</v>
      </c>
      <c r="Q140" s="522"/>
      <c r="R140" s="522"/>
      <c r="S140" s="1332" t="s">
        <v>4069</v>
      </c>
      <c r="T140" s="523" t="s">
        <v>6904</v>
      </c>
      <c r="U140" s="523" t="s">
        <v>6935</v>
      </c>
    </row>
    <row r="141" spans="1:21" ht="15.6" hidden="1">
      <c r="A141" s="426">
        <v>132</v>
      </c>
      <c r="B141" s="521">
        <v>44271</v>
      </c>
      <c r="C141" s="602" t="s">
        <v>7049</v>
      </c>
      <c r="D141" s="1332">
        <v>24</v>
      </c>
      <c r="E141" s="1332"/>
      <c r="F141" s="585" t="s">
        <v>167</v>
      </c>
      <c r="G141" s="585" t="s">
        <v>7035</v>
      </c>
      <c r="H141" s="577" t="s">
        <v>6900</v>
      </c>
      <c r="I141" s="585" t="s">
        <v>6917</v>
      </c>
      <c r="J141" s="599" t="s">
        <v>7050</v>
      </c>
      <c r="K141" s="1418">
        <v>44270</v>
      </c>
      <c r="L141" s="577" t="s">
        <v>6924</v>
      </c>
      <c r="M141" s="523"/>
      <c r="N141" s="585" t="s">
        <v>6939</v>
      </c>
      <c r="O141" s="585" t="s">
        <v>6925</v>
      </c>
      <c r="P141" s="576" t="s">
        <v>276</v>
      </c>
      <c r="Q141" s="522"/>
      <c r="R141" s="522"/>
      <c r="S141" s="1332" t="s">
        <v>4069</v>
      </c>
      <c r="T141" s="523" t="s">
        <v>6904</v>
      </c>
      <c r="U141" s="523" t="s">
        <v>6935</v>
      </c>
    </row>
    <row r="142" spans="1:21" ht="15.6" hidden="1">
      <c r="A142" s="426">
        <v>133</v>
      </c>
      <c r="B142" s="521">
        <v>44271</v>
      </c>
      <c r="C142" s="602" t="s">
        <v>7051</v>
      </c>
      <c r="D142" s="1332">
        <v>26</v>
      </c>
      <c r="E142" s="1332"/>
      <c r="F142" s="585" t="s">
        <v>167</v>
      </c>
      <c r="G142" s="585" t="s">
        <v>7035</v>
      </c>
      <c r="H142" s="577" t="s">
        <v>6900</v>
      </c>
      <c r="I142" s="585" t="s">
        <v>6917</v>
      </c>
      <c r="J142" s="599" t="s">
        <v>7052</v>
      </c>
      <c r="K142" s="1418">
        <v>44270</v>
      </c>
      <c r="L142" s="577" t="s">
        <v>6924</v>
      </c>
      <c r="M142" s="523"/>
      <c r="N142" s="585" t="s">
        <v>6939</v>
      </c>
      <c r="O142" s="585" t="s">
        <v>6925</v>
      </c>
      <c r="P142" s="576" t="s">
        <v>276</v>
      </c>
      <c r="Q142" s="522"/>
      <c r="R142" s="522"/>
      <c r="S142" s="1332" t="s">
        <v>4069</v>
      </c>
      <c r="T142" s="523" t="s">
        <v>6904</v>
      </c>
      <c r="U142" s="523" t="s">
        <v>6935</v>
      </c>
    </row>
    <row r="143" spans="1:21" ht="15.6" hidden="1">
      <c r="A143" s="426">
        <v>134</v>
      </c>
      <c r="B143" s="521">
        <v>44271</v>
      </c>
      <c r="C143" s="602" t="s">
        <v>7053</v>
      </c>
      <c r="D143" s="1332">
        <v>26</v>
      </c>
      <c r="E143" s="1332"/>
      <c r="F143" s="585" t="s">
        <v>167</v>
      </c>
      <c r="G143" s="585" t="s">
        <v>7035</v>
      </c>
      <c r="H143" s="577" t="s">
        <v>6900</v>
      </c>
      <c r="I143" s="585" t="s">
        <v>6917</v>
      </c>
      <c r="J143" s="599" t="s">
        <v>7054</v>
      </c>
      <c r="K143" s="1418">
        <v>44270</v>
      </c>
      <c r="L143" s="577" t="s">
        <v>6924</v>
      </c>
      <c r="M143" s="523"/>
      <c r="N143" s="585" t="s">
        <v>6939</v>
      </c>
      <c r="O143" s="585" t="s">
        <v>6925</v>
      </c>
      <c r="P143" s="576" t="s">
        <v>276</v>
      </c>
      <c r="Q143" s="522"/>
      <c r="R143" s="522"/>
      <c r="S143" s="1332" t="s">
        <v>4069</v>
      </c>
      <c r="T143" s="523" t="s">
        <v>6904</v>
      </c>
      <c r="U143" s="523" t="s">
        <v>6935</v>
      </c>
    </row>
    <row r="144" spans="1:21" ht="15.6" hidden="1">
      <c r="A144" s="426">
        <v>135</v>
      </c>
      <c r="B144" s="521">
        <v>44271</v>
      </c>
      <c r="C144" s="602" t="s">
        <v>7055</v>
      </c>
      <c r="D144" s="1332">
        <v>27</v>
      </c>
      <c r="E144" s="1332"/>
      <c r="F144" s="585" t="s">
        <v>167</v>
      </c>
      <c r="G144" s="585" t="s">
        <v>7035</v>
      </c>
      <c r="H144" s="577" t="s">
        <v>6900</v>
      </c>
      <c r="I144" s="585" t="s">
        <v>6917</v>
      </c>
      <c r="J144" s="592" t="s">
        <v>7056</v>
      </c>
      <c r="K144" s="1418">
        <v>44270</v>
      </c>
      <c r="L144" s="577" t="s">
        <v>6924</v>
      </c>
      <c r="M144" s="523"/>
      <c r="N144" s="585" t="s">
        <v>6939</v>
      </c>
      <c r="O144" s="585" t="s">
        <v>6925</v>
      </c>
      <c r="P144" s="1334" t="s">
        <v>276</v>
      </c>
      <c r="Q144" s="522"/>
      <c r="R144" s="522"/>
      <c r="S144" s="1332" t="s">
        <v>4069</v>
      </c>
      <c r="T144" s="523" t="s">
        <v>6904</v>
      </c>
      <c r="U144" s="523" t="s">
        <v>6935</v>
      </c>
    </row>
    <row r="145" spans="1:21" ht="15.6" hidden="1">
      <c r="A145" s="426">
        <v>136</v>
      </c>
      <c r="B145" s="521">
        <v>44271</v>
      </c>
      <c r="C145" s="602" t="s">
        <v>7057</v>
      </c>
      <c r="D145" s="1332">
        <v>24</v>
      </c>
      <c r="E145" s="1332"/>
      <c r="F145" s="585" t="s">
        <v>167</v>
      </c>
      <c r="G145" s="585" t="s">
        <v>7035</v>
      </c>
      <c r="H145" s="577" t="s">
        <v>6900</v>
      </c>
      <c r="I145" s="585" t="s">
        <v>6917</v>
      </c>
      <c r="J145" s="599" t="s">
        <v>7058</v>
      </c>
      <c r="K145" s="1418">
        <v>44270</v>
      </c>
      <c r="L145" s="577" t="s">
        <v>6924</v>
      </c>
      <c r="M145" s="523"/>
      <c r="N145" s="585" t="s">
        <v>6939</v>
      </c>
      <c r="O145" s="585" t="s">
        <v>6925</v>
      </c>
      <c r="P145" s="1334" t="s">
        <v>276</v>
      </c>
      <c r="Q145" s="522"/>
      <c r="R145" s="522"/>
      <c r="S145" s="1332" t="s">
        <v>4069</v>
      </c>
      <c r="T145" s="523" t="s">
        <v>6904</v>
      </c>
      <c r="U145" s="523" t="s">
        <v>6935</v>
      </c>
    </row>
    <row r="146" spans="1:21" ht="15.6" hidden="1">
      <c r="A146" s="426">
        <v>137</v>
      </c>
      <c r="B146" s="521">
        <v>44271</v>
      </c>
      <c r="C146" s="602" t="s">
        <v>7059</v>
      </c>
      <c r="D146" s="1332">
        <v>24</v>
      </c>
      <c r="E146" s="1332"/>
      <c r="F146" s="585" t="s">
        <v>167</v>
      </c>
      <c r="G146" s="585" t="s">
        <v>7035</v>
      </c>
      <c r="H146" s="577" t="s">
        <v>6900</v>
      </c>
      <c r="I146" s="585" t="s">
        <v>6917</v>
      </c>
      <c r="J146" s="599" t="s">
        <v>7060</v>
      </c>
      <c r="K146" s="1418">
        <v>44270</v>
      </c>
      <c r="L146" s="577" t="s">
        <v>6924</v>
      </c>
      <c r="M146" s="523"/>
      <c r="N146" s="585" t="s">
        <v>6939</v>
      </c>
      <c r="O146" s="585" t="s">
        <v>6925</v>
      </c>
      <c r="P146" s="1334" t="s">
        <v>276</v>
      </c>
      <c r="Q146" s="522"/>
      <c r="R146" s="522"/>
      <c r="S146" s="1332" t="s">
        <v>4069</v>
      </c>
      <c r="T146" s="523" t="s">
        <v>6904</v>
      </c>
      <c r="U146" s="523" t="s">
        <v>6935</v>
      </c>
    </row>
    <row r="147" spans="1:21" ht="15.6" hidden="1">
      <c r="A147" s="426">
        <v>138</v>
      </c>
      <c r="B147" s="521">
        <v>44271</v>
      </c>
      <c r="C147" s="602" t="s">
        <v>7061</v>
      </c>
      <c r="D147" s="1332">
        <v>24</v>
      </c>
      <c r="E147" s="1332"/>
      <c r="F147" s="585" t="s">
        <v>167</v>
      </c>
      <c r="G147" s="585" t="s">
        <v>7035</v>
      </c>
      <c r="H147" s="577" t="s">
        <v>6900</v>
      </c>
      <c r="I147" s="585" t="s">
        <v>6917</v>
      </c>
      <c r="J147" s="592"/>
      <c r="K147" s="1418">
        <v>44270</v>
      </c>
      <c r="L147" s="577" t="s">
        <v>6924</v>
      </c>
      <c r="M147" s="523"/>
      <c r="N147" s="585" t="s">
        <v>6939</v>
      </c>
      <c r="O147" s="585" t="s">
        <v>6925</v>
      </c>
      <c r="P147" s="1334" t="s">
        <v>276</v>
      </c>
      <c r="Q147" s="522"/>
      <c r="R147" s="522"/>
      <c r="S147" s="1332" t="s">
        <v>4069</v>
      </c>
      <c r="T147" s="523" t="s">
        <v>6904</v>
      </c>
      <c r="U147" s="523" t="s">
        <v>6935</v>
      </c>
    </row>
    <row r="148" spans="1:21" ht="15.6" hidden="1">
      <c r="A148" s="426">
        <v>139</v>
      </c>
      <c r="B148" s="521">
        <v>44271</v>
      </c>
      <c r="C148" s="602" t="s">
        <v>7062</v>
      </c>
      <c r="D148" s="445">
        <v>25</v>
      </c>
      <c r="E148" s="445"/>
      <c r="F148" s="585" t="s">
        <v>167</v>
      </c>
      <c r="G148" s="585" t="s">
        <v>7035</v>
      </c>
      <c r="H148" s="577" t="s">
        <v>6900</v>
      </c>
      <c r="I148" s="585" t="s">
        <v>6917</v>
      </c>
      <c r="J148" s="599" t="s">
        <v>7063</v>
      </c>
      <c r="K148" s="1418">
        <v>44270</v>
      </c>
      <c r="L148" s="577" t="s">
        <v>6924</v>
      </c>
      <c r="M148" s="523"/>
      <c r="N148" s="585" t="s">
        <v>6939</v>
      </c>
      <c r="O148" s="585" t="s">
        <v>6925</v>
      </c>
      <c r="P148" s="576" t="s">
        <v>276</v>
      </c>
      <c r="Q148" s="522"/>
      <c r="R148" s="522"/>
      <c r="S148" s="445" t="s">
        <v>4069</v>
      </c>
      <c r="T148" s="523" t="s">
        <v>6904</v>
      </c>
      <c r="U148" s="523" t="s">
        <v>6935</v>
      </c>
    </row>
    <row r="149" spans="1:21" ht="15.6" hidden="1">
      <c r="A149" s="426">
        <v>140</v>
      </c>
      <c r="B149" s="521">
        <v>44271</v>
      </c>
      <c r="C149" s="602" t="s">
        <v>7064</v>
      </c>
      <c r="D149" s="445">
        <v>26</v>
      </c>
      <c r="E149" s="445"/>
      <c r="F149" s="585" t="s">
        <v>167</v>
      </c>
      <c r="G149" s="585" t="s">
        <v>7035</v>
      </c>
      <c r="H149" s="577" t="s">
        <v>6900</v>
      </c>
      <c r="I149" s="585" t="s">
        <v>6917</v>
      </c>
      <c r="J149" s="599" t="s">
        <v>7065</v>
      </c>
      <c r="K149" s="1418">
        <v>44270</v>
      </c>
      <c r="L149" s="577" t="s">
        <v>6924</v>
      </c>
      <c r="M149" s="523"/>
      <c r="N149" s="585" t="s">
        <v>6939</v>
      </c>
      <c r="O149" s="585" t="s">
        <v>6925</v>
      </c>
      <c r="P149" s="576" t="s">
        <v>276</v>
      </c>
      <c r="Q149" s="522"/>
      <c r="R149" s="522"/>
      <c r="S149" s="445" t="s">
        <v>4069</v>
      </c>
      <c r="T149" s="523" t="s">
        <v>6904</v>
      </c>
      <c r="U149" s="523" t="s">
        <v>6935</v>
      </c>
    </row>
    <row r="150" spans="1:21">
      <c r="A150" s="120"/>
      <c r="B150" s="1421"/>
      <c r="C150" s="120"/>
      <c r="D150" s="356"/>
      <c r="E150" s="356"/>
      <c r="F150" s="120"/>
      <c r="G150" s="120"/>
      <c r="H150" s="120"/>
      <c r="I150" s="120"/>
      <c r="J150" s="120"/>
      <c r="K150" s="1421"/>
      <c r="L150" s="120"/>
      <c r="M150" s="120"/>
      <c r="N150" s="120"/>
      <c r="O150" s="120"/>
      <c r="P150" s="120"/>
      <c r="Q150" s="120"/>
      <c r="R150" s="120"/>
      <c r="S150" s="120"/>
      <c r="T150" s="120"/>
      <c r="U150" s="120"/>
    </row>
  </sheetData>
  <autoFilter ref="A8:U149" xr:uid="{00000000-0009-0000-0000-000008000000}">
    <filterColumn colId="12" showButton="0"/>
    <filterColumn colId="15">
      <filters>
        <filter val="Pelaku perjalalan"/>
      </filters>
    </filterColumn>
    <sortState xmlns:xlrd2="http://schemas.microsoft.com/office/spreadsheetml/2017/richdata2" ref="A11:U149">
      <sortCondition ref="A8:A149"/>
    </sortState>
  </autoFilter>
  <mergeCells count="20">
    <mergeCell ref="R8:R9"/>
    <mergeCell ref="S8:S9"/>
    <mergeCell ref="T8:T9"/>
    <mergeCell ref="U8:U9"/>
    <mergeCell ref="J8:J9"/>
    <mergeCell ref="K8:K9"/>
    <mergeCell ref="L8:L9"/>
    <mergeCell ref="M8:N8"/>
    <mergeCell ref="O8:O9"/>
    <mergeCell ref="Q8:Q9"/>
    <mergeCell ref="A4:P4"/>
    <mergeCell ref="A8:A9"/>
    <mergeCell ref="B8:B9"/>
    <mergeCell ref="C8:C9"/>
    <mergeCell ref="D8:D9"/>
    <mergeCell ref="E8:E9"/>
    <mergeCell ref="F8:F9"/>
    <mergeCell ref="G8:G9"/>
    <mergeCell ref="H8:H9"/>
    <mergeCell ref="I8:I9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B050"/>
  </sheetPr>
  <dimension ref="A1:Y71"/>
  <sheetViews>
    <sheetView topLeftCell="P1" workbookViewId="0">
      <selection activeCell="V1" sqref="V1:W6"/>
    </sheetView>
  </sheetViews>
  <sheetFormatPr defaultColWidth="25" defaultRowHeight="19.95" customHeight="1"/>
  <cols>
    <col min="1" max="1" width="5.44140625" style="362" customWidth="1"/>
    <col min="2" max="3" width="25" style="362"/>
    <col min="4" max="5" width="25" style="642"/>
    <col min="6" max="6" width="25" style="362"/>
    <col min="7" max="7" width="59.33203125" style="362" bestFit="1" customWidth="1"/>
    <col min="8" max="10" width="25" style="362"/>
    <col min="11" max="11" width="25" style="1426"/>
    <col min="12" max="14" width="25" style="362"/>
    <col min="15" max="15" width="30.33203125" style="362" customWidth="1"/>
    <col min="16" max="16384" width="25" style="362"/>
  </cols>
  <sheetData>
    <row r="1" spans="1:25" ht="19.95" customHeight="1">
      <c r="V1" s="1333" t="s">
        <v>30</v>
      </c>
      <c r="W1" s="522">
        <f>COUNTIF($P$7:$P$71,V1)</f>
        <v>9</v>
      </c>
    </row>
    <row r="2" spans="1:25" ht="19.95" customHeight="1">
      <c r="V2" s="1333" t="s">
        <v>276</v>
      </c>
      <c r="W2" s="522">
        <f t="shared" ref="W2:W5" si="0">COUNTIF($P$7:$P$71,V2)</f>
        <v>52</v>
      </c>
    </row>
    <row r="3" spans="1:25" ht="19.95" customHeight="1">
      <c r="J3" s="401" t="s">
        <v>23</v>
      </c>
      <c r="K3" s="1424"/>
      <c r="L3" s="402"/>
      <c r="M3" s="402"/>
      <c r="N3" s="402"/>
      <c r="O3" s="402"/>
      <c r="P3" s="402"/>
      <c r="Q3" s="402"/>
      <c r="R3" s="402"/>
      <c r="S3" s="402"/>
      <c r="T3" s="402"/>
      <c r="U3" s="402"/>
      <c r="V3" s="1333" t="s">
        <v>1446</v>
      </c>
      <c r="W3" s="522">
        <f t="shared" si="0"/>
        <v>0</v>
      </c>
      <c r="X3" s="402"/>
      <c r="Y3" s="402"/>
    </row>
    <row r="4" spans="1:25" ht="19.95" customHeight="1">
      <c r="A4" s="133" t="s">
        <v>8141</v>
      </c>
      <c r="H4" s="401"/>
      <c r="J4" s="401" t="s">
        <v>0</v>
      </c>
      <c r="K4" s="1425"/>
      <c r="L4" s="403"/>
      <c r="M4" s="403"/>
      <c r="N4" s="403"/>
      <c r="O4" s="403"/>
      <c r="P4" s="403"/>
      <c r="Q4" s="403"/>
      <c r="R4" s="403"/>
      <c r="S4" s="403"/>
      <c r="T4" s="403"/>
      <c r="U4" s="403"/>
      <c r="V4" s="1744" t="s">
        <v>1078</v>
      </c>
      <c r="W4" s="522">
        <f t="shared" si="0"/>
        <v>1</v>
      </c>
      <c r="X4" s="403"/>
      <c r="Y4" s="403"/>
    </row>
    <row r="5" spans="1:25" ht="19.95" customHeight="1">
      <c r="A5" s="133" t="s">
        <v>8142</v>
      </c>
      <c r="H5" s="133"/>
      <c r="J5" s="404"/>
      <c r="V5" s="1333" t="s">
        <v>39</v>
      </c>
      <c r="W5" s="522">
        <f t="shared" si="0"/>
        <v>1</v>
      </c>
    </row>
    <row r="6" spans="1:25" ht="19.95" customHeight="1">
      <c r="A6" s="133"/>
      <c r="C6" s="133"/>
      <c r="V6" s="1745" t="s">
        <v>12313</v>
      </c>
      <c r="W6" s="177">
        <f>SUM(W1:W5)</f>
        <v>63</v>
      </c>
    </row>
    <row r="7" spans="1:25" ht="19.95" customHeight="1">
      <c r="A7" s="1585" t="s">
        <v>8143</v>
      </c>
      <c r="B7" s="1585" t="s">
        <v>8144</v>
      </c>
      <c r="C7" s="1585" t="s">
        <v>8145</v>
      </c>
      <c r="D7" s="1585" t="s">
        <v>8146</v>
      </c>
      <c r="E7" s="1585" t="s">
        <v>8147</v>
      </c>
      <c r="F7" s="1585" t="s">
        <v>8148</v>
      </c>
      <c r="G7" s="1585" t="s">
        <v>8149</v>
      </c>
      <c r="H7" s="1585" t="s">
        <v>17</v>
      </c>
      <c r="I7" s="1585" t="s">
        <v>8150</v>
      </c>
      <c r="J7" s="1585" t="s">
        <v>8151</v>
      </c>
      <c r="K7" s="1588" t="s">
        <v>8152</v>
      </c>
      <c r="L7" s="1585" t="s">
        <v>18</v>
      </c>
      <c r="M7" s="1587" t="s">
        <v>8153</v>
      </c>
      <c r="N7" s="1587"/>
      <c r="O7" s="1585" t="s">
        <v>8154</v>
      </c>
      <c r="P7" s="1585" t="s">
        <v>8155</v>
      </c>
      <c r="Q7" s="1585" t="s">
        <v>8156</v>
      </c>
      <c r="R7" s="1585" t="s">
        <v>8157</v>
      </c>
      <c r="S7" s="1585" t="s">
        <v>8158</v>
      </c>
      <c r="T7" s="1585" t="s">
        <v>8159</v>
      </c>
      <c r="U7" s="1546" t="s">
        <v>8160</v>
      </c>
    </row>
    <row r="8" spans="1:25" customFormat="1" ht="19.95" customHeight="1">
      <c r="A8" s="1586"/>
      <c r="B8" s="1586"/>
      <c r="C8" s="1586"/>
      <c r="D8" s="1586"/>
      <c r="E8" s="1586"/>
      <c r="F8" s="1586"/>
      <c r="G8" s="1586"/>
      <c r="H8" s="1586"/>
      <c r="I8" s="1586"/>
      <c r="J8" s="1586"/>
      <c r="K8" s="1589"/>
      <c r="L8" s="1586"/>
      <c r="M8" s="414" t="s">
        <v>8161</v>
      </c>
      <c r="N8" s="414" t="s">
        <v>8162</v>
      </c>
      <c r="O8" s="1586"/>
      <c r="P8" s="1586"/>
      <c r="Q8" s="1586"/>
      <c r="R8" s="1586"/>
      <c r="S8" s="1586"/>
      <c r="T8" s="1586"/>
      <c r="U8" s="1547"/>
      <c r="V8" s="130"/>
      <c r="W8" s="130"/>
      <c r="X8" s="130"/>
      <c r="Y8" s="130"/>
    </row>
    <row r="9" spans="1:25" s="176" customFormat="1" ht="19.95" customHeight="1">
      <c r="A9" s="610">
        <v>1</v>
      </c>
      <c r="B9" s="521">
        <v>44329</v>
      </c>
      <c r="C9" s="522" t="s">
        <v>11141</v>
      </c>
      <c r="D9" s="445">
        <v>16</v>
      </c>
      <c r="E9" s="445" t="s">
        <v>1554</v>
      </c>
      <c r="F9" s="523"/>
      <c r="G9" s="522" t="s">
        <v>11142</v>
      </c>
      <c r="H9" s="522" t="s">
        <v>7068</v>
      </c>
      <c r="I9" s="522" t="s">
        <v>7069</v>
      </c>
      <c r="J9" s="523">
        <v>81290881530</v>
      </c>
      <c r="K9" s="1408"/>
      <c r="L9" s="524" t="s">
        <v>7075</v>
      </c>
      <c r="M9" s="522"/>
      <c r="N9" s="523"/>
      <c r="O9" s="522" t="s">
        <v>11143</v>
      </c>
      <c r="P9" s="522" t="s">
        <v>30</v>
      </c>
      <c r="Q9" s="522"/>
      <c r="R9" s="522"/>
      <c r="S9" s="522" t="s">
        <v>1085</v>
      </c>
      <c r="T9" s="610"/>
      <c r="U9" s="611"/>
    </row>
    <row r="10" spans="1:25" s="176" customFormat="1" ht="19.95" customHeight="1">
      <c r="A10" s="610">
        <v>2</v>
      </c>
      <c r="B10" s="521">
        <v>44329</v>
      </c>
      <c r="C10" s="522" t="s">
        <v>11144</v>
      </c>
      <c r="D10" s="445">
        <v>39</v>
      </c>
      <c r="E10" s="445" t="s">
        <v>1554</v>
      </c>
      <c r="F10" s="523"/>
      <c r="G10" s="522" t="s">
        <v>11142</v>
      </c>
      <c r="H10" s="522" t="s">
        <v>7068</v>
      </c>
      <c r="I10" s="522" t="s">
        <v>7069</v>
      </c>
      <c r="J10" s="523">
        <v>81290881530</v>
      </c>
      <c r="K10" s="1408"/>
      <c r="L10" s="524" t="s">
        <v>7075</v>
      </c>
      <c r="M10" s="522"/>
      <c r="N10" s="523"/>
      <c r="O10" s="522" t="s">
        <v>11143</v>
      </c>
      <c r="P10" s="522" t="s">
        <v>30</v>
      </c>
      <c r="Q10" s="522"/>
      <c r="R10" s="522"/>
      <c r="S10" s="522" t="s">
        <v>1085</v>
      </c>
      <c r="T10" s="610"/>
      <c r="U10" s="611"/>
    </row>
    <row r="11" spans="1:25" s="176" customFormat="1" ht="19.95" customHeight="1">
      <c r="A11" s="610">
        <v>3</v>
      </c>
      <c r="B11" s="521">
        <v>44329</v>
      </c>
      <c r="C11" s="522" t="s">
        <v>11145</v>
      </c>
      <c r="D11" s="445">
        <v>12</v>
      </c>
      <c r="E11" s="445" t="s">
        <v>1554</v>
      </c>
      <c r="F11" s="523"/>
      <c r="G11" s="522" t="s">
        <v>11142</v>
      </c>
      <c r="H11" s="522" t="s">
        <v>7068</v>
      </c>
      <c r="I11" s="522" t="s">
        <v>7069</v>
      </c>
      <c r="J11" s="523">
        <v>81290881530</v>
      </c>
      <c r="K11" s="1408"/>
      <c r="L11" s="524" t="s">
        <v>7075</v>
      </c>
      <c r="M11" s="522"/>
      <c r="N11" s="523"/>
      <c r="O11" s="522" t="s">
        <v>11143</v>
      </c>
      <c r="P11" s="522" t="s">
        <v>30</v>
      </c>
      <c r="Q11" s="522"/>
      <c r="R11" s="522"/>
      <c r="S11" s="522" t="s">
        <v>1085</v>
      </c>
      <c r="T11" s="610"/>
      <c r="U11" s="611"/>
    </row>
    <row r="12" spans="1:25" s="176" customFormat="1" ht="19.95" customHeight="1">
      <c r="A12" s="610">
        <v>4</v>
      </c>
      <c r="B12" s="521">
        <v>44329</v>
      </c>
      <c r="C12" s="522" t="s">
        <v>11146</v>
      </c>
      <c r="D12" s="445">
        <v>9</v>
      </c>
      <c r="E12" s="445" t="s">
        <v>1554</v>
      </c>
      <c r="F12" s="456"/>
      <c r="G12" s="522" t="s">
        <v>11142</v>
      </c>
      <c r="H12" s="522" t="s">
        <v>7068</v>
      </c>
      <c r="I12" s="522" t="s">
        <v>7069</v>
      </c>
      <c r="J12" s="523"/>
      <c r="K12" s="1408"/>
      <c r="L12" s="524" t="s">
        <v>7075</v>
      </c>
      <c r="M12" s="453"/>
      <c r="N12" s="456"/>
      <c r="O12" s="522" t="s">
        <v>11143</v>
      </c>
      <c r="P12" s="522" t="s">
        <v>30</v>
      </c>
      <c r="Q12" s="453"/>
      <c r="R12" s="453"/>
      <c r="S12" s="522" t="s">
        <v>1085</v>
      </c>
      <c r="T12" s="610"/>
      <c r="U12" s="611"/>
    </row>
    <row r="13" spans="1:25" s="176" customFormat="1" ht="19.95" customHeight="1">
      <c r="A13" s="610">
        <v>5</v>
      </c>
      <c r="B13" s="521">
        <v>44329</v>
      </c>
      <c r="C13" s="522" t="s">
        <v>11147</v>
      </c>
      <c r="D13" s="445">
        <v>38</v>
      </c>
      <c r="E13" s="445" t="s">
        <v>1557</v>
      </c>
      <c r="F13" s="523"/>
      <c r="G13" s="522" t="s">
        <v>11142</v>
      </c>
      <c r="H13" s="522" t="s">
        <v>7068</v>
      </c>
      <c r="I13" s="522" t="s">
        <v>7069</v>
      </c>
      <c r="J13" s="523">
        <v>81290881530</v>
      </c>
      <c r="K13" s="1408"/>
      <c r="L13" s="524" t="s">
        <v>7075</v>
      </c>
      <c r="M13" s="522"/>
      <c r="N13" s="523"/>
      <c r="O13" s="522" t="s">
        <v>11143</v>
      </c>
      <c r="P13" s="522" t="s">
        <v>30</v>
      </c>
      <c r="Q13" s="522"/>
      <c r="R13" s="522"/>
      <c r="S13" s="522" t="s">
        <v>1085</v>
      </c>
      <c r="T13" s="610"/>
      <c r="U13" s="611"/>
    </row>
    <row r="14" spans="1:25" s="176" customFormat="1" ht="19.95" customHeight="1">
      <c r="A14" s="610">
        <v>6</v>
      </c>
      <c r="B14" s="521">
        <v>44329</v>
      </c>
      <c r="C14" s="522" t="s">
        <v>11148</v>
      </c>
      <c r="D14" s="445">
        <v>5</v>
      </c>
      <c r="E14" s="445" t="s">
        <v>1557</v>
      </c>
      <c r="F14" s="523"/>
      <c r="G14" s="522" t="s">
        <v>11142</v>
      </c>
      <c r="H14" s="522" t="s">
        <v>7068</v>
      </c>
      <c r="I14" s="522" t="s">
        <v>7069</v>
      </c>
      <c r="J14" s="523">
        <v>81290881530</v>
      </c>
      <c r="K14" s="1408"/>
      <c r="L14" s="524" t="s">
        <v>7075</v>
      </c>
      <c r="M14" s="522"/>
      <c r="N14" s="523"/>
      <c r="O14" s="522" t="s">
        <v>11143</v>
      </c>
      <c r="P14" s="522" t="s">
        <v>30</v>
      </c>
      <c r="Q14" s="522"/>
      <c r="R14" s="522"/>
      <c r="S14" s="522" t="s">
        <v>1085</v>
      </c>
      <c r="T14" s="610"/>
      <c r="U14" s="611"/>
    </row>
    <row r="15" spans="1:25" s="176" customFormat="1" ht="19.95" customHeight="1">
      <c r="A15" s="610">
        <v>7</v>
      </c>
      <c r="B15" s="521">
        <v>44329</v>
      </c>
      <c r="C15" s="522" t="s">
        <v>11149</v>
      </c>
      <c r="D15" s="445">
        <v>2</v>
      </c>
      <c r="E15" s="445" t="s">
        <v>1557</v>
      </c>
      <c r="F15" s="523"/>
      <c r="G15" s="522" t="s">
        <v>11142</v>
      </c>
      <c r="H15" s="522" t="s">
        <v>7068</v>
      </c>
      <c r="I15" s="522" t="s">
        <v>7069</v>
      </c>
      <c r="J15" s="523">
        <v>81290881530</v>
      </c>
      <c r="K15" s="1408"/>
      <c r="L15" s="524" t="s">
        <v>7075</v>
      </c>
      <c r="M15" s="522"/>
      <c r="N15" s="523"/>
      <c r="O15" s="522" t="s">
        <v>11143</v>
      </c>
      <c r="P15" s="522" t="s">
        <v>30</v>
      </c>
      <c r="Q15" s="522"/>
      <c r="R15" s="522"/>
      <c r="S15" s="522" t="s">
        <v>1085</v>
      </c>
      <c r="T15" s="610"/>
      <c r="U15" s="611"/>
    </row>
    <row r="16" spans="1:25" s="176" customFormat="1" ht="19.95" customHeight="1">
      <c r="A16" s="610">
        <v>8</v>
      </c>
      <c r="B16" s="521">
        <v>44329</v>
      </c>
      <c r="C16" s="522" t="s">
        <v>11150</v>
      </c>
      <c r="D16" s="445">
        <v>41</v>
      </c>
      <c r="E16" s="445" t="s">
        <v>1557</v>
      </c>
      <c r="F16" s="523"/>
      <c r="G16" s="522" t="s">
        <v>11151</v>
      </c>
      <c r="H16" s="522" t="s">
        <v>7068</v>
      </c>
      <c r="I16" s="522" t="s">
        <v>7069</v>
      </c>
      <c r="J16" s="523" t="s">
        <v>11152</v>
      </c>
      <c r="K16" s="1408"/>
      <c r="L16" s="524" t="s">
        <v>7075</v>
      </c>
      <c r="M16" s="522"/>
      <c r="N16" s="523"/>
      <c r="O16" s="522" t="s">
        <v>11143</v>
      </c>
      <c r="P16" s="522" t="s">
        <v>30</v>
      </c>
      <c r="Q16" s="522"/>
      <c r="R16" s="522"/>
      <c r="S16" s="522" t="s">
        <v>1085</v>
      </c>
      <c r="T16" s="610"/>
      <c r="U16" s="611"/>
    </row>
    <row r="17" spans="1:21" s="176" customFormat="1" ht="19.95" customHeight="1">
      <c r="A17" s="610">
        <v>9</v>
      </c>
      <c r="B17" s="521">
        <v>44220</v>
      </c>
      <c r="C17" s="522" t="s">
        <v>11153</v>
      </c>
      <c r="D17" s="445">
        <v>16</v>
      </c>
      <c r="E17" s="445" t="s">
        <v>1554</v>
      </c>
      <c r="F17" s="523"/>
      <c r="G17" s="522" t="s">
        <v>11154</v>
      </c>
      <c r="H17" s="522" t="s">
        <v>7068</v>
      </c>
      <c r="I17" s="522" t="s">
        <v>7069</v>
      </c>
      <c r="J17" s="523" t="s">
        <v>11155</v>
      </c>
      <c r="K17" s="1408"/>
      <c r="L17" s="524" t="s">
        <v>7075</v>
      </c>
      <c r="M17" s="522"/>
      <c r="N17" s="523"/>
      <c r="O17" s="522"/>
      <c r="P17" s="522" t="s">
        <v>39</v>
      </c>
      <c r="Q17" s="522"/>
      <c r="R17" s="522"/>
      <c r="S17" s="522" t="s">
        <v>1099</v>
      </c>
      <c r="T17" s="610"/>
      <c r="U17" s="611"/>
    </row>
    <row r="18" spans="1:21" s="176" customFormat="1" ht="19.95" customHeight="1">
      <c r="A18" s="610">
        <v>10</v>
      </c>
      <c r="B18" s="521">
        <v>44140</v>
      </c>
      <c r="C18" s="522" t="s">
        <v>7071</v>
      </c>
      <c r="D18" s="445">
        <v>36</v>
      </c>
      <c r="E18" s="445" t="s">
        <v>1557</v>
      </c>
      <c r="F18" s="523"/>
      <c r="G18" s="522" t="s">
        <v>7072</v>
      </c>
      <c r="H18" s="522" t="s">
        <v>7068</v>
      </c>
      <c r="I18" s="522" t="s">
        <v>7073</v>
      </c>
      <c r="J18" s="523" t="s">
        <v>7074</v>
      </c>
      <c r="K18" s="1408"/>
      <c r="L18" s="524" t="s">
        <v>7075</v>
      </c>
      <c r="M18" s="522"/>
      <c r="N18" s="523"/>
      <c r="O18" s="522"/>
      <c r="P18" s="522" t="s">
        <v>30</v>
      </c>
      <c r="Q18" s="522"/>
      <c r="R18" s="522"/>
      <c r="S18" s="522" t="s">
        <v>1085</v>
      </c>
      <c r="T18" s="610"/>
      <c r="U18" s="611"/>
    </row>
    <row r="19" spans="1:21" s="176" customFormat="1" ht="19.95" customHeight="1">
      <c r="A19" s="610">
        <v>11</v>
      </c>
      <c r="B19" s="521">
        <v>43930</v>
      </c>
      <c r="C19" s="522" t="s">
        <v>11156</v>
      </c>
      <c r="D19" s="445">
        <v>28</v>
      </c>
      <c r="E19" s="445" t="s">
        <v>1557</v>
      </c>
      <c r="F19" s="523"/>
      <c r="G19" s="522" t="s">
        <v>11157</v>
      </c>
      <c r="H19" s="522" t="s">
        <v>7068</v>
      </c>
      <c r="I19" s="522" t="s">
        <v>7069</v>
      </c>
      <c r="J19" s="523" t="s">
        <v>11158</v>
      </c>
      <c r="K19" s="1408" t="s">
        <v>10832</v>
      </c>
      <c r="L19" s="524" t="s">
        <v>7075</v>
      </c>
      <c r="M19" s="522"/>
      <c r="N19" s="523" t="s">
        <v>1677</v>
      </c>
      <c r="O19" s="522" t="s">
        <v>258</v>
      </c>
      <c r="P19" s="522" t="s">
        <v>1078</v>
      </c>
      <c r="Q19" s="522"/>
      <c r="R19" s="522"/>
      <c r="S19" s="522" t="s">
        <v>1085</v>
      </c>
      <c r="T19" s="610"/>
      <c r="U19" s="611"/>
    </row>
    <row r="20" spans="1:21" ht="19.95" customHeight="1">
      <c r="A20" s="610">
        <v>12</v>
      </c>
      <c r="B20" s="521">
        <v>44187</v>
      </c>
      <c r="C20" s="608" t="s">
        <v>7066</v>
      </c>
      <c r="D20" s="637">
        <v>30</v>
      </c>
      <c r="E20" s="638" t="s">
        <v>1554</v>
      </c>
      <c r="F20" s="456" t="s">
        <v>668</v>
      </c>
      <c r="G20" s="614" t="s">
        <v>7067</v>
      </c>
      <c r="H20" s="614" t="s">
        <v>7068</v>
      </c>
      <c r="I20" s="614" t="s">
        <v>7069</v>
      </c>
      <c r="J20" s="456" t="s">
        <v>668</v>
      </c>
      <c r="K20" s="1409">
        <v>44187</v>
      </c>
      <c r="L20" s="612" t="s">
        <v>7070</v>
      </c>
      <c r="M20" s="456" t="s">
        <v>668</v>
      </c>
      <c r="N20" s="584" t="s">
        <v>1555</v>
      </c>
      <c r="O20" s="615" t="s">
        <v>5088</v>
      </c>
      <c r="P20" s="584" t="s">
        <v>276</v>
      </c>
      <c r="Q20" s="453"/>
      <c r="R20" s="453"/>
      <c r="S20" s="453" t="s">
        <v>1085</v>
      </c>
      <c r="T20" s="456"/>
      <c r="U20" s="616" t="s">
        <v>12001</v>
      </c>
    </row>
    <row r="21" spans="1:21" ht="19.95" customHeight="1">
      <c r="A21" s="610">
        <v>13</v>
      </c>
      <c r="B21" s="521">
        <v>44083</v>
      </c>
      <c r="C21" s="614" t="s">
        <v>7077</v>
      </c>
      <c r="D21" s="637">
        <v>26</v>
      </c>
      <c r="E21" s="638" t="s">
        <v>1554</v>
      </c>
      <c r="F21" s="456" t="s">
        <v>668</v>
      </c>
      <c r="G21" s="614" t="s">
        <v>7067</v>
      </c>
      <c r="H21" s="614" t="s">
        <v>7068</v>
      </c>
      <c r="I21" s="614" t="s">
        <v>7069</v>
      </c>
      <c r="J21" s="453" t="s">
        <v>668</v>
      </c>
      <c r="K21" s="1409">
        <v>44084</v>
      </c>
      <c r="L21" s="613" t="s">
        <v>7075</v>
      </c>
      <c r="M21" s="456" t="s">
        <v>668</v>
      </c>
      <c r="N21" s="584" t="s">
        <v>1555</v>
      </c>
      <c r="O21" s="615" t="s">
        <v>5088</v>
      </c>
      <c r="P21" s="584" t="s">
        <v>2929</v>
      </c>
      <c r="Q21" s="453"/>
      <c r="R21" s="453"/>
      <c r="S21" s="453" t="s">
        <v>1085</v>
      </c>
      <c r="T21" s="456"/>
      <c r="U21" s="616" t="s">
        <v>12134</v>
      </c>
    </row>
    <row r="22" spans="1:21" ht="19.95" customHeight="1">
      <c r="A22" s="610">
        <v>14</v>
      </c>
      <c r="B22" s="521">
        <v>44075</v>
      </c>
      <c r="C22" s="617" t="s">
        <v>7078</v>
      </c>
      <c r="D22" s="630">
        <v>24</v>
      </c>
      <c r="E22" s="638" t="s">
        <v>1554</v>
      </c>
      <c r="F22" s="456" t="s">
        <v>668</v>
      </c>
      <c r="G22" s="619" t="s">
        <v>7079</v>
      </c>
      <c r="H22" s="620" t="s">
        <v>7068</v>
      </c>
      <c r="I22" s="614" t="s">
        <v>7069</v>
      </c>
      <c r="J22" s="456" t="s">
        <v>668</v>
      </c>
      <c r="K22" s="1427">
        <v>44075</v>
      </c>
      <c r="L22" s="613" t="s">
        <v>7075</v>
      </c>
      <c r="M22" s="621" t="s">
        <v>274</v>
      </c>
      <c r="N22" s="456" t="s">
        <v>668</v>
      </c>
      <c r="O22" s="615" t="s">
        <v>5088</v>
      </c>
      <c r="P22" s="584" t="s">
        <v>2929</v>
      </c>
      <c r="Q22" s="453"/>
      <c r="R22" s="453"/>
      <c r="S22" s="453" t="s">
        <v>1085</v>
      </c>
      <c r="T22" s="456"/>
      <c r="U22" s="616" t="s">
        <v>7080</v>
      </c>
    </row>
    <row r="23" spans="1:21" ht="19.95" customHeight="1">
      <c r="A23" s="610">
        <v>15</v>
      </c>
      <c r="B23" s="521">
        <v>44075</v>
      </c>
      <c r="C23" s="617" t="s">
        <v>7081</v>
      </c>
      <c r="D23" s="630">
        <v>26</v>
      </c>
      <c r="E23" s="638" t="s">
        <v>1554</v>
      </c>
      <c r="F23" s="456" t="s">
        <v>668</v>
      </c>
      <c r="G23" s="619" t="s">
        <v>7079</v>
      </c>
      <c r="H23" s="620" t="s">
        <v>7068</v>
      </c>
      <c r="I23" s="614" t="s">
        <v>7069</v>
      </c>
      <c r="J23" s="456" t="s">
        <v>668</v>
      </c>
      <c r="K23" s="1427">
        <v>44075</v>
      </c>
      <c r="L23" s="613" t="s">
        <v>7075</v>
      </c>
      <c r="M23" s="621" t="s">
        <v>274</v>
      </c>
      <c r="N23" s="456" t="s">
        <v>668</v>
      </c>
      <c r="O23" s="615" t="s">
        <v>5088</v>
      </c>
      <c r="P23" s="584" t="s">
        <v>2929</v>
      </c>
      <c r="Q23" s="453"/>
      <c r="R23" s="453"/>
      <c r="S23" s="453" t="s">
        <v>1085</v>
      </c>
      <c r="T23" s="456"/>
      <c r="U23" s="616" t="s">
        <v>7080</v>
      </c>
    </row>
    <row r="24" spans="1:21" ht="19.95" customHeight="1">
      <c r="A24" s="610">
        <v>16</v>
      </c>
      <c r="B24" s="521">
        <v>44077</v>
      </c>
      <c r="C24" s="617" t="s">
        <v>7082</v>
      </c>
      <c r="D24" s="630">
        <v>26</v>
      </c>
      <c r="E24" s="638" t="s">
        <v>1554</v>
      </c>
      <c r="F24" s="456" t="s">
        <v>668</v>
      </c>
      <c r="G24" s="619" t="s">
        <v>7083</v>
      </c>
      <c r="H24" s="620" t="s">
        <v>7068</v>
      </c>
      <c r="I24" s="612" t="s">
        <v>7073</v>
      </c>
      <c r="J24" s="622" t="s">
        <v>7084</v>
      </c>
      <c r="K24" s="1428">
        <v>44071</v>
      </c>
      <c r="L24" s="613" t="s">
        <v>7075</v>
      </c>
      <c r="M24" s="456" t="s">
        <v>668</v>
      </c>
      <c r="N24" s="621" t="s">
        <v>987</v>
      </c>
      <c r="O24" s="615" t="s">
        <v>5088</v>
      </c>
      <c r="P24" s="584" t="s">
        <v>2929</v>
      </c>
      <c r="Q24" s="453"/>
      <c r="R24" s="453"/>
      <c r="S24" s="453" t="s">
        <v>1085</v>
      </c>
      <c r="T24" s="456"/>
      <c r="U24" s="616" t="s">
        <v>7085</v>
      </c>
    </row>
    <row r="25" spans="1:21" ht="19.95" customHeight="1">
      <c r="A25" s="610">
        <v>17</v>
      </c>
      <c r="B25" s="521">
        <v>44077</v>
      </c>
      <c r="C25" s="617" t="s">
        <v>7086</v>
      </c>
      <c r="D25" s="630">
        <v>25</v>
      </c>
      <c r="E25" s="638" t="s">
        <v>1554</v>
      </c>
      <c r="F25" s="456" t="s">
        <v>668</v>
      </c>
      <c r="G25" s="619" t="s">
        <v>7067</v>
      </c>
      <c r="H25" s="620" t="s">
        <v>7068</v>
      </c>
      <c r="I25" s="614" t="s">
        <v>7069</v>
      </c>
      <c r="J25" s="456" t="s">
        <v>668</v>
      </c>
      <c r="K25" s="1428">
        <v>44075</v>
      </c>
      <c r="L25" s="613" t="s">
        <v>7075</v>
      </c>
      <c r="M25" s="456" t="s">
        <v>668</v>
      </c>
      <c r="N25" s="621" t="s">
        <v>987</v>
      </c>
      <c r="O25" s="615" t="s">
        <v>5088</v>
      </c>
      <c r="P25" s="584" t="s">
        <v>2929</v>
      </c>
      <c r="Q25" s="453"/>
      <c r="R25" s="453"/>
      <c r="S25" s="453" t="s">
        <v>1085</v>
      </c>
      <c r="T25" s="456"/>
      <c r="U25" s="616" t="s">
        <v>7085</v>
      </c>
    </row>
    <row r="26" spans="1:21" ht="19.95" customHeight="1">
      <c r="A26" s="610">
        <v>18</v>
      </c>
      <c r="B26" s="521">
        <v>44077</v>
      </c>
      <c r="C26" s="617" t="s">
        <v>7087</v>
      </c>
      <c r="D26" s="630">
        <v>32</v>
      </c>
      <c r="E26" s="638" t="s">
        <v>1554</v>
      </c>
      <c r="F26" s="456" t="s">
        <v>668</v>
      </c>
      <c r="G26" s="619" t="s">
        <v>7067</v>
      </c>
      <c r="H26" s="620" t="s">
        <v>7068</v>
      </c>
      <c r="I26" s="614" t="s">
        <v>7069</v>
      </c>
      <c r="J26" s="456" t="s">
        <v>668</v>
      </c>
      <c r="K26" s="1428">
        <v>44075</v>
      </c>
      <c r="L26" s="613" t="s">
        <v>7075</v>
      </c>
      <c r="M26" s="456" t="s">
        <v>668</v>
      </c>
      <c r="N26" s="621" t="s">
        <v>987</v>
      </c>
      <c r="O26" s="615" t="s">
        <v>5088</v>
      </c>
      <c r="P26" s="584" t="s">
        <v>2929</v>
      </c>
      <c r="Q26" s="453"/>
      <c r="R26" s="453"/>
      <c r="S26" s="453" t="s">
        <v>1085</v>
      </c>
      <c r="T26" s="456"/>
      <c r="U26" s="616" t="s">
        <v>7085</v>
      </c>
    </row>
    <row r="27" spans="1:21" ht="19.95" customHeight="1">
      <c r="A27" s="610">
        <v>19</v>
      </c>
      <c r="B27" s="521">
        <v>44081</v>
      </c>
      <c r="C27" s="617" t="s">
        <v>7088</v>
      </c>
      <c r="D27" s="637">
        <v>24</v>
      </c>
      <c r="E27" s="638" t="s">
        <v>1554</v>
      </c>
      <c r="F27" s="456" t="s">
        <v>668</v>
      </c>
      <c r="G27" s="614" t="s">
        <v>7083</v>
      </c>
      <c r="H27" s="620" t="s">
        <v>7068</v>
      </c>
      <c r="I27" s="612" t="s">
        <v>7073</v>
      </c>
      <c r="J27" s="622" t="s">
        <v>7089</v>
      </c>
      <c r="K27" s="1429">
        <v>44048</v>
      </c>
      <c r="L27" s="613" t="s">
        <v>7075</v>
      </c>
      <c r="M27" s="456" t="s">
        <v>668</v>
      </c>
      <c r="N27" s="621" t="s">
        <v>987</v>
      </c>
      <c r="O27" s="615" t="s">
        <v>5088</v>
      </c>
      <c r="P27" s="584" t="s">
        <v>2929</v>
      </c>
      <c r="Q27" s="453"/>
      <c r="R27" s="453"/>
      <c r="S27" s="453" t="s">
        <v>1085</v>
      </c>
      <c r="T27" s="456"/>
      <c r="U27" s="616" t="s">
        <v>7090</v>
      </c>
    </row>
    <row r="28" spans="1:21" ht="19.95" customHeight="1">
      <c r="A28" s="610">
        <v>20</v>
      </c>
      <c r="B28" s="521">
        <v>44018</v>
      </c>
      <c r="C28" s="617" t="s">
        <v>7091</v>
      </c>
      <c r="D28" s="630">
        <v>23</v>
      </c>
      <c r="E28" s="638" t="s">
        <v>1557</v>
      </c>
      <c r="F28" s="456" t="s">
        <v>7092</v>
      </c>
      <c r="G28" s="621" t="s">
        <v>7067</v>
      </c>
      <c r="H28" s="620" t="s">
        <v>7068</v>
      </c>
      <c r="I28" s="623" t="s">
        <v>7069</v>
      </c>
      <c r="J28" s="624" t="s">
        <v>7093</v>
      </c>
      <c r="K28" s="1409">
        <v>44018</v>
      </c>
      <c r="L28" s="613" t="s">
        <v>7075</v>
      </c>
      <c r="M28" s="456" t="s">
        <v>668</v>
      </c>
      <c r="N28" s="621" t="s">
        <v>35</v>
      </c>
      <c r="O28" s="615" t="s">
        <v>5088</v>
      </c>
      <c r="P28" s="584" t="s">
        <v>2929</v>
      </c>
      <c r="Q28" s="453"/>
      <c r="R28" s="453"/>
      <c r="S28" s="453" t="s">
        <v>1085</v>
      </c>
      <c r="T28" s="456"/>
      <c r="U28" s="616" t="s">
        <v>12071</v>
      </c>
    </row>
    <row r="29" spans="1:21" ht="19.95" customHeight="1">
      <c r="A29" s="610">
        <v>21</v>
      </c>
      <c r="B29" s="521">
        <v>44033</v>
      </c>
      <c r="C29" s="617" t="s">
        <v>7094</v>
      </c>
      <c r="D29" s="630">
        <v>32</v>
      </c>
      <c r="E29" s="638" t="s">
        <v>1554</v>
      </c>
      <c r="F29" s="456" t="s">
        <v>668</v>
      </c>
      <c r="G29" s="621" t="s">
        <v>7095</v>
      </c>
      <c r="H29" s="620" t="s">
        <v>7068</v>
      </c>
      <c r="I29" s="613" t="s">
        <v>7073</v>
      </c>
      <c r="J29" s="456" t="s">
        <v>668</v>
      </c>
      <c r="K29" s="1409">
        <v>44033</v>
      </c>
      <c r="L29" s="613" t="s">
        <v>7075</v>
      </c>
      <c r="M29" s="456" t="s">
        <v>668</v>
      </c>
      <c r="N29" s="621" t="s">
        <v>987</v>
      </c>
      <c r="O29" s="615" t="s">
        <v>5088</v>
      </c>
      <c r="P29" s="584" t="s">
        <v>2929</v>
      </c>
      <c r="Q29" s="453"/>
      <c r="R29" s="453"/>
      <c r="S29" s="453" t="s">
        <v>1085</v>
      </c>
      <c r="T29" s="456"/>
      <c r="U29" s="616" t="s">
        <v>12103</v>
      </c>
    </row>
    <row r="30" spans="1:21" ht="19.95" customHeight="1">
      <c r="A30" s="610">
        <v>22</v>
      </c>
      <c r="B30" s="521">
        <v>44034</v>
      </c>
      <c r="C30" s="617" t="s">
        <v>7096</v>
      </c>
      <c r="D30" s="630">
        <v>36</v>
      </c>
      <c r="E30" s="638" t="s">
        <v>1557</v>
      </c>
      <c r="F30" s="456" t="s">
        <v>668</v>
      </c>
      <c r="G30" s="621" t="s">
        <v>7097</v>
      </c>
      <c r="H30" s="620" t="s">
        <v>7068</v>
      </c>
      <c r="I30" s="613" t="s">
        <v>7073</v>
      </c>
      <c r="J30" s="625" t="s">
        <v>7098</v>
      </c>
      <c r="K30" s="1409">
        <v>44034</v>
      </c>
      <c r="L30" s="613" t="s">
        <v>7075</v>
      </c>
      <c r="M30" s="456" t="s">
        <v>668</v>
      </c>
      <c r="N30" s="621" t="s">
        <v>7099</v>
      </c>
      <c r="O30" s="615" t="s">
        <v>5088</v>
      </c>
      <c r="P30" s="584" t="s">
        <v>2929</v>
      </c>
      <c r="Q30" s="453"/>
      <c r="R30" s="453"/>
      <c r="S30" s="453" t="s">
        <v>1085</v>
      </c>
      <c r="T30" s="456"/>
      <c r="U30" s="616" t="s">
        <v>12104</v>
      </c>
    </row>
    <row r="31" spans="1:21" ht="19.95" customHeight="1">
      <c r="A31" s="610">
        <v>23</v>
      </c>
      <c r="B31" s="521">
        <v>44034</v>
      </c>
      <c r="C31" s="617" t="s">
        <v>7100</v>
      </c>
      <c r="D31" s="630">
        <v>23</v>
      </c>
      <c r="E31" s="638" t="s">
        <v>1557</v>
      </c>
      <c r="F31" s="456" t="s">
        <v>668</v>
      </c>
      <c r="G31" s="621" t="s">
        <v>7101</v>
      </c>
      <c r="H31" s="620" t="s">
        <v>7068</v>
      </c>
      <c r="I31" s="623" t="s">
        <v>7102</v>
      </c>
      <c r="J31" s="625" t="s">
        <v>7103</v>
      </c>
      <c r="K31" s="1409">
        <v>44034</v>
      </c>
      <c r="L31" s="613" t="s">
        <v>7075</v>
      </c>
      <c r="M31" s="456" t="s">
        <v>668</v>
      </c>
      <c r="N31" s="621" t="s">
        <v>7099</v>
      </c>
      <c r="O31" s="615" t="s">
        <v>5088</v>
      </c>
      <c r="P31" s="584" t="s">
        <v>2929</v>
      </c>
      <c r="Q31" s="453"/>
      <c r="R31" s="453"/>
      <c r="S31" s="453" t="s">
        <v>1085</v>
      </c>
      <c r="T31" s="456"/>
      <c r="U31" s="616" t="s">
        <v>12104</v>
      </c>
    </row>
    <row r="32" spans="1:21" ht="19.95" customHeight="1">
      <c r="A32" s="610">
        <v>24</v>
      </c>
      <c r="B32" s="521">
        <v>43995</v>
      </c>
      <c r="C32" s="617" t="s">
        <v>7104</v>
      </c>
      <c r="D32" s="630">
        <v>67</v>
      </c>
      <c r="E32" s="638" t="s">
        <v>1557</v>
      </c>
      <c r="F32" s="456" t="s">
        <v>5096</v>
      </c>
      <c r="G32" s="621" t="s">
        <v>7105</v>
      </c>
      <c r="H32" s="620" t="s">
        <v>7068</v>
      </c>
      <c r="I32" s="623" t="s">
        <v>7102</v>
      </c>
      <c r="J32" s="625" t="s">
        <v>7106</v>
      </c>
      <c r="K32" s="1409">
        <v>43991</v>
      </c>
      <c r="L32" s="613" t="s">
        <v>7075</v>
      </c>
      <c r="M32" s="626" t="s">
        <v>668</v>
      </c>
      <c r="N32" s="621" t="s">
        <v>7107</v>
      </c>
      <c r="O32" s="615" t="s">
        <v>5088</v>
      </c>
      <c r="P32" s="584" t="s">
        <v>2929</v>
      </c>
      <c r="Q32" s="453"/>
      <c r="R32" s="453"/>
      <c r="S32" s="453" t="s">
        <v>1085</v>
      </c>
      <c r="T32" s="456"/>
      <c r="U32" s="616" t="s">
        <v>12043</v>
      </c>
    </row>
    <row r="33" spans="1:21" ht="19.95" customHeight="1">
      <c r="A33" s="610">
        <v>25</v>
      </c>
      <c r="B33" s="521">
        <v>43995</v>
      </c>
      <c r="C33" s="617" t="s">
        <v>7108</v>
      </c>
      <c r="D33" s="630">
        <v>43</v>
      </c>
      <c r="E33" s="638" t="s">
        <v>1557</v>
      </c>
      <c r="F33" s="456" t="s">
        <v>5096</v>
      </c>
      <c r="G33" s="621" t="s">
        <v>7101</v>
      </c>
      <c r="H33" s="620" t="s">
        <v>7068</v>
      </c>
      <c r="I33" s="623" t="s">
        <v>7102</v>
      </c>
      <c r="J33" s="625" t="s">
        <v>7106</v>
      </c>
      <c r="K33" s="1409">
        <v>43991</v>
      </c>
      <c r="L33" s="613" t="s">
        <v>7075</v>
      </c>
      <c r="M33" s="626" t="s">
        <v>668</v>
      </c>
      <c r="N33" s="621" t="s">
        <v>7107</v>
      </c>
      <c r="O33" s="615" t="s">
        <v>5088</v>
      </c>
      <c r="P33" s="584" t="s">
        <v>2929</v>
      </c>
      <c r="Q33" s="453"/>
      <c r="R33" s="453"/>
      <c r="S33" s="453" t="s">
        <v>1085</v>
      </c>
      <c r="T33" s="456"/>
      <c r="U33" s="616" t="s">
        <v>12043</v>
      </c>
    </row>
    <row r="34" spans="1:21" ht="19.95" customHeight="1">
      <c r="A34" s="610">
        <v>26</v>
      </c>
      <c r="B34" s="521">
        <v>43996</v>
      </c>
      <c r="C34" s="617" t="s">
        <v>7109</v>
      </c>
      <c r="D34" s="630">
        <v>35</v>
      </c>
      <c r="E34" s="638" t="s">
        <v>1557</v>
      </c>
      <c r="F34" s="456" t="s">
        <v>5096</v>
      </c>
      <c r="G34" s="621" t="s">
        <v>7110</v>
      </c>
      <c r="H34" s="620" t="s">
        <v>7068</v>
      </c>
      <c r="I34" s="613" t="s">
        <v>7069</v>
      </c>
      <c r="J34" s="625" t="s">
        <v>7111</v>
      </c>
      <c r="K34" s="1409">
        <v>43996</v>
      </c>
      <c r="L34" s="613" t="s">
        <v>7075</v>
      </c>
      <c r="M34" s="456" t="s">
        <v>668</v>
      </c>
      <c r="N34" s="621" t="s">
        <v>7112</v>
      </c>
      <c r="O34" s="615" t="s">
        <v>5088</v>
      </c>
      <c r="P34" s="584" t="s">
        <v>2929</v>
      </c>
      <c r="Q34" s="453"/>
      <c r="R34" s="453"/>
      <c r="S34" s="453" t="s">
        <v>1085</v>
      </c>
      <c r="T34" s="456"/>
      <c r="U34" s="616" t="s">
        <v>12044</v>
      </c>
    </row>
    <row r="35" spans="1:21" ht="19.95" customHeight="1">
      <c r="A35" s="610">
        <v>27</v>
      </c>
      <c r="B35" s="521">
        <v>43996</v>
      </c>
      <c r="C35" s="617" t="s">
        <v>7113</v>
      </c>
      <c r="D35" s="630">
        <v>1</v>
      </c>
      <c r="E35" s="638" t="s">
        <v>1554</v>
      </c>
      <c r="F35" s="456" t="s">
        <v>668</v>
      </c>
      <c r="G35" s="621" t="s">
        <v>7110</v>
      </c>
      <c r="H35" s="620" t="s">
        <v>7068</v>
      </c>
      <c r="I35" s="613" t="s">
        <v>7069</v>
      </c>
      <c r="J35" s="625" t="s">
        <v>7111</v>
      </c>
      <c r="K35" s="1409">
        <v>43996</v>
      </c>
      <c r="L35" s="613" t="s">
        <v>7075</v>
      </c>
      <c r="M35" s="456" t="s">
        <v>668</v>
      </c>
      <c r="N35" s="621" t="s">
        <v>7112</v>
      </c>
      <c r="O35" s="615" t="s">
        <v>5088</v>
      </c>
      <c r="P35" s="584" t="s">
        <v>2929</v>
      </c>
      <c r="Q35" s="453"/>
      <c r="R35" s="453"/>
      <c r="S35" s="453" t="s">
        <v>1085</v>
      </c>
      <c r="T35" s="456"/>
      <c r="U35" s="616" t="s">
        <v>12044</v>
      </c>
    </row>
    <row r="36" spans="1:21" ht="19.95" customHeight="1">
      <c r="A36" s="610">
        <v>28</v>
      </c>
      <c r="B36" s="521">
        <v>44005</v>
      </c>
      <c r="C36" s="617" t="s">
        <v>7114</v>
      </c>
      <c r="D36" s="638">
        <v>23</v>
      </c>
      <c r="E36" s="638" t="s">
        <v>1554</v>
      </c>
      <c r="F36" s="456" t="s">
        <v>6112</v>
      </c>
      <c r="G36" s="621" t="s">
        <v>7115</v>
      </c>
      <c r="H36" s="620" t="s">
        <v>7068</v>
      </c>
      <c r="I36" s="627" t="s">
        <v>7069</v>
      </c>
      <c r="J36" s="456" t="s">
        <v>668</v>
      </c>
      <c r="K36" s="1409">
        <v>44001</v>
      </c>
      <c r="L36" s="613" t="s">
        <v>7075</v>
      </c>
      <c r="M36" s="456" t="s">
        <v>668</v>
      </c>
      <c r="N36" s="621" t="s">
        <v>1059</v>
      </c>
      <c r="O36" s="615" t="s">
        <v>5088</v>
      </c>
      <c r="P36" s="584" t="s">
        <v>2929</v>
      </c>
      <c r="Q36" s="453"/>
      <c r="R36" s="453"/>
      <c r="S36" s="453" t="s">
        <v>1085</v>
      </c>
      <c r="T36" s="456"/>
      <c r="U36" s="616" t="s">
        <v>12072</v>
      </c>
    </row>
    <row r="37" spans="1:21" ht="19.95" customHeight="1">
      <c r="A37" s="610">
        <v>29</v>
      </c>
      <c r="B37" s="521">
        <v>43969</v>
      </c>
      <c r="C37" s="617" t="s">
        <v>7116</v>
      </c>
      <c r="D37" s="630">
        <v>42</v>
      </c>
      <c r="E37" s="638" t="s">
        <v>1554</v>
      </c>
      <c r="F37" s="456" t="s">
        <v>7117</v>
      </c>
      <c r="G37" s="626" t="s">
        <v>7118</v>
      </c>
      <c r="H37" s="620" t="s">
        <v>7068</v>
      </c>
      <c r="I37" s="613" t="s">
        <v>7069</v>
      </c>
      <c r="J37" s="625" t="s">
        <v>7119</v>
      </c>
      <c r="K37" s="1409">
        <v>43969</v>
      </c>
      <c r="L37" s="613" t="s">
        <v>7075</v>
      </c>
      <c r="M37" s="621" t="s">
        <v>1571</v>
      </c>
      <c r="N37" s="456" t="s">
        <v>668</v>
      </c>
      <c r="O37" s="615" t="s">
        <v>5088</v>
      </c>
      <c r="P37" s="584" t="s">
        <v>2929</v>
      </c>
      <c r="Q37" s="453"/>
      <c r="R37" s="453"/>
      <c r="S37" s="453" t="s">
        <v>1085</v>
      </c>
      <c r="T37" s="456"/>
      <c r="U37" s="616" t="s">
        <v>12025</v>
      </c>
    </row>
    <row r="38" spans="1:21" ht="19.95" customHeight="1">
      <c r="A38" s="610">
        <v>30</v>
      </c>
      <c r="B38" s="521">
        <v>43969</v>
      </c>
      <c r="C38" s="617" t="s">
        <v>7120</v>
      </c>
      <c r="D38" s="630">
        <v>42</v>
      </c>
      <c r="E38" s="638" t="s">
        <v>1554</v>
      </c>
      <c r="F38" s="456" t="s">
        <v>7117</v>
      </c>
      <c r="G38" s="626" t="s">
        <v>7118</v>
      </c>
      <c r="H38" s="620" t="s">
        <v>7068</v>
      </c>
      <c r="I38" s="613" t="s">
        <v>7069</v>
      </c>
      <c r="J38" s="625" t="s">
        <v>7121</v>
      </c>
      <c r="K38" s="1409">
        <v>43969</v>
      </c>
      <c r="L38" s="613" t="s">
        <v>7075</v>
      </c>
      <c r="M38" s="621" t="s">
        <v>1571</v>
      </c>
      <c r="N38" s="456" t="s">
        <v>668</v>
      </c>
      <c r="O38" s="615" t="s">
        <v>5088</v>
      </c>
      <c r="P38" s="584" t="s">
        <v>2929</v>
      </c>
      <c r="Q38" s="453"/>
      <c r="R38" s="453"/>
      <c r="S38" s="453" t="s">
        <v>1085</v>
      </c>
      <c r="T38" s="456"/>
      <c r="U38" s="616" t="s">
        <v>12025</v>
      </c>
    </row>
    <row r="39" spans="1:21" ht="19.95" customHeight="1">
      <c r="A39" s="610">
        <v>31</v>
      </c>
      <c r="B39" s="521">
        <v>43969</v>
      </c>
      <c r="C39" s="617" t="s">
        <v>7122</v>
      </c>
      <c r="D39" s="630">
        <v>36</v>
      </c>
      <c r="E39" s="638" t="s">
        <v>1554</v>
      </c>
      <c r="F39" s="456" t="s">
        <v>7117</v>
      </c>
      <c r="G39" s="626" t="s">
        <v>7118</v>
      </c>
      <c r="H39" s="620" t="s">
        <v>7068</v>
      </c>
      <c r="I39" s="613" t="s">
        <v>7069</v>
      </c>
      <c r="J39" s="625" t="s">
        <v>7123</v>
      </c>
      <c r="K39" s="1409">
        <v>43969</v>
      </c>
      <c r="L39" s="613" t="s">
        <v>7075</v>
      </c>
      <c r="M39" s="621" t="s">
        <v>1571</v>
      </c>
      <c r="N39" s="456" t="s">
        <v>668</v>
      </c>
      <c r="O39" s="615" t="s">
        <v>5088</v>
      </c>
      <c r="P39" s="584" t="s">
        <v>2929</v>
      </c>
      <c r="Q39" s="453"/>
      <c r="R39" s="453"/>
      <c r="S39" s="453" t="s">
        <v>1085</v>
      </c>
      <c r="T39" s="456"/>
      <c r="U39" s="616" t="s">
        <v>12025</v>
      </c>
    </row>
    <row r="40" spans="1:21" ht="19.95" customHeight="1">
      <c r="A40" s="610">
        <v>32</v>
      </c>
      <c r="B40" s="521">
        <v>43941</v>
      </c>
      <c r="C40" s="628" t="s">
        <v>7124</v>
      </c>
      <c r="D40" s="630">
        <v>25</v>
      </c>
      <c r="E40" s="638" t="s">
        <v>1554</v>
      </c>
      <c r="F40" s="584" t="s">
        <v>668</v>
      </c>
      <c r="G40" s="621" t="s">
        <v>7125</v>
      </c>
      <c r="H40" s="620" t="s">
        <v>7068</v>
      </c>
      <c r="I40" s="613" t="s">
        <v>7069</v>
      </c>
      <c r="J40" s="629" t="s">
        <v>7126</v>
      </c>
      <c r="K40" s="1427">
        <v>43938</v>
      </c>
      <c r="L40" s="613" t="s">
        <v>7075</v>
      </c>
      <c r="M40" s="456" t="s">
        <v>668</v>
      </c>
      <c r="N40" s="621" t="s">
        <v>1588</v>
      </c>
      <c r="O40" s="615" t="s">
        <v>5088</v>
      </c>
      <c r="P40" s="584" t="s">
        <v>2929</v>
      </c>
      <c r="Q40" s="584"/>
      <c r="R40" s="584"/>
      <c r="S40" s="584" t="s">
        <v>1085</v>
      </c>
      <c r="T40" s="456"/>
      <c r="U40" s="616" t="s">
        <v>12026</v>
      </c>
    </row>
    <row r="41" spans="1:21" ht="19.95" customHeight="1">
      <c r="A41" s="610">
        <v>33</v>
      </c>
      <c r="B41" s="521">
        <v>43943</v>
      </c>
      <c r="C41" s="628" t="s">
        <v>7127</v>
      </c>
      <c r="D41" s="630">
        <v>19</v>
      </c>
      <c r="E41" s="638" t="s">
        <v>1554</v>
      </c>
      <c r="F41" s="584" t="s">
        <v>668</v>
      </c>
      <c r="G41" s="620" t="s">
        <v>7097</v>
      </c>
      <c r="H41" s="620" t="s">
        <v>7068</v>
      </c>
      <c r="I41" s="620" t="s">
        <v>7073</v>
      </c>
      <c r="J41" s="629" t="s">
        <v>7128</v>
      </c>
      <c r="K41" s="1427">
        <v>43942</v>
      </c>
      <c r="L41" s="613" t="s">
        <v>7075</v>
      </c>
      <c r="M41" s="456" t="s">
        <v>668</v>
      </c>
      <c r="N41" s="584" t="s">
        <v>1555</v>
      </c>
      <c r="O41" s="615" t="s">
        <v>5088</v>
      </c>
      <c r="P41" s="584" t="s">
        <v>2929</v>
      </c>
      <c r="Q41" s="584"/>
      <c r="R41" s="584"/>
      <c r="S41" s="584" t="s">
        <v>1085</v>
      </c>
      <c r="T41" s="456"/>
      <c r="U41" s="616" t="s">
        <v>12027</v>
      </c>
    </row>
    <row r="42" spans="1:21" ht="19.95" customHeight="1">
      <c r="A42" s="610">
        <v>34</v>
      </c>
      <c r="B42" s="521" t="s">
        <v>6262</v>
      </c>
      <c r="C42" s="628" t="s">
        <v>7129</v>
      </c>
      <c r="D42" s="630">
        <v>19</v>
      </c>
      <c r="E42" s="638" t="s">
        <v>1557</v>
      </c>
      <c r="F42" s="584" t="s">
        <v>668</v>
      </c>
      <c r="G42" s="621" t="s">
        <v>7130</v>
      </c>
      <c r="H42" s="620" t="s">
        <v>7068</v>
      </c>
      <c r="I42" s="620" t="s">
        <v>7073</v>
      </c>
      <c r="J42" s="629" t="s">
        <v>7131</v>
      </c>
      <c r="K42" s="1428">
        <v>43944</v>
      </c>
      <c r="L42" s="613" t="s">
        <v>7075</v>
      </c>
      <c r="M42" s="456" t="s">
        <v>668</v>
      </c>
      <c r="N42" s="621" t="s">
        <v>1627</v>
      </c>
      <c r="O42" s="615" t="s">
        <v>5088</v>
      </c>
      <c r="P42" s="584" t="s">
        <v>2929</v>
      </c>
      <c r="Q42" s="584"/>
      <c r="R42" s="584"/>
      <c r="S42" s="584" t="s">
        <v>1085</v>
      </c>
      <c r="T42" s="456"/>
      <c r="U42" s="616" t="s">
        <v>12028</v>
      </c>
    </row>
    <row r="43" spans="1:21" ht="19.95" customHeight="1">
      <c r="A43" s="610">
        <v>35</v>
      </c>
      <c r="B43" s="521" t="s">
        <v>6262</v>
      </c>
      <c r="C43" s="628" t="s">
        <v>7132</v>
      </c>
      <c r="D43" s="630">
        <v>20</v>
      </c>
      <c r="E43" s="638" t="s">
        <v>1557</v>
      </c>
      <c r="F43" s="584" t="s">
        <v>668</v>
      </c>
      <c r="G43" s="621" t="s">
        <v>7130</v>
      </c>
      <c r="H43" s="620" t="s">
        <v>7068</v>
      </c>
      <c r="I43" s="620" t="s">
        <v>7073</v>
      </c>
      <c r="J43" s="629" t="s">
        <v>7133</v>
      </c>
      <c r="K43" s="1428">
        <v>43944</v>
      </c>
      <c r="L43" s="613" t="s">
        <v>7075</v>
      </c>
      <c r="M43" s="456" t="s">
        <v>668</v>
      </c>
      <c r="N43" s="621" t="s">
        <v>1627</v>
      </c>
      <c r="O43" s="615" t="s">
        <v>5088</v>
      </c>
      <c r="P43" s="584" t="s">
        <v>2929</v>
      </c>
      <c r="Q43" s="584"/>
      <c r="R43" s="584"/>
      <c r="S43" s="584" t="s">
        <v>1085</v>
      </c>
      <c r="T43" s="456"/>
      <c r="U43" s="616" t="s">
        <v>12028</v>
      </c>
    </row>
    <row r="44" spans="1:21" ht="19.95" customHeight="1">
      <c r="A44" s="610">
        <v>36</v>
      </c>
      <c r="B44" s="521" t="s">
        <v>6262</v>
      </c>
      <c r="C44" s="628" t="s">
        <v>7134</v>
      </c>
      <c r="D44" s="630">
        <v>30</v>
      </c>
      <c r="E44" s="638" t="s">
        <v>1554</v>
      </c>
      <c r="F44" s="584" t="s">
        <v>668</v>
      </c>
      <c r="G44" s="621" t="s">
        <v>7130</v>
      </c>
      <c r="H44" s="620" t="s">
        <v>7068</v>
      </c>
      <c r="I44" s="620" t="s">
        <v>7073</v>
      </c>
      <c r="J44" s="629" t="s">
        <v>7135</v>
      </c>
      <c r="K44" s="1428">
        <v>43944</v>
      </c>
      <c r="L44" s="613" t="s">
        <v>7075</v>
      </c>
      <c r="M44" s="456" t="s">
        <v>668</v>
      </c>
      <c r="N44" s="621" t="s">
        <v>1627</v>
      </c>
      <c r="O44" s="615" t="s">
        <v>5088</v>
      </c>
      <c r="P44" s="584" t="s">
        <v>2929</v>
      </c>
      <c r="Q44" s="584"/>
      <c r="R44" s="584"/>
      <c r="S44" s="584" t="s">
        <v>1085</v>
      </c>
      <c r="T44" s="456"/>
      <c r="U44" s="616" t="s">
        <v>12028</v>
      </c>
    </row>
    <row r="45" spans="1:21" ht="19.95" customHeight="1">
      <c r="A45" s="610">
        <v>37</v>
      </c>
      <c r="B45" s="521">
        <v>43913</v>
      </c>
      <c r="C45" s="617" t="s">
        <v>7136</v>
      </c>
      <c r="D45" s="630">
        <v>23</v>
      </c>
      <c r="E45" s="638" t="s">
        <v>1554</v>
      </c>
      <c r="F45" s="456" t="s">
        <v>7137</v>
      </c>
      <c r="G45" s="630" t="s">
        <v>7083</v>
      </c>
      <c r="H45" s="620" t="s">
        <v>7068</v>
      </c>
      <c r="I45" s="613" t="s">
        <v>7073</v>
      </c>
      <c r="J45" s="618" t="s">
        <v>7138</v>
      </c>
      <c r="K45" s="1409">
        <v>43911</v>
      </c>
      <c r="L45" s="613" t="s">
        <v>7075</v>
      </c>
      <c r="M45" s="456" t="s">
        <v>668</v>
      </c>
      <c r="N45" s="584" t="s">
        <v>1627</v>
      </c>
      <c r="O45" s="615" t="s">
        <v>5088</v>
      </c>
      <c r="P45" s="584" t="s">
        <v>276</v>
      </c>
      <c r="Q45" s="453"/>
      <c r="R45" s="453"/>
      <c r="S45" s="453" t="s">
        <v>1085</v>
      </c>
      <c r="T45" s="456"/>
      <c r="U45" s="616" t="s">
        <v>12167</v>
      </c>
    </row>
    <row r="46" spans="1:21" ht="19.95" customHeight="1">
      <c r="A46" s="610">
        <v>38</v>
      </c>
      <c r="B46" s="521">
        <v>43913</v>
      </c>
      <c r="C46" s="617" t="s">
        <v>7139</v>
      </c>
      <c r="D46" s="630">
        <v>19</v>
      </c>
      <c r="E46" s="638" t="s">
        <v>1554</v>
      </c>
      <c r="F46" s="456" t="s">
        <v>6112</v>
      </c>
      <c r="G46" s="630" t="s">
        <v>7083</v>
      </c>
      <c r="H46" s="620" t="s">
        <v>7068</v>
      </c>
      <c r="I46" s="613" t="s">
        <v>7073</v>
      </c>
      <c r="J46" s="618" t="s">
        <v>7140</v>
      </c>
      <c r="K46" s="1409">
        <v>43911</v>
      </c>
      <c r="L46" s="613" t="s">
        <v>7075</v>
      </c>
      <c r="M46" s="456" t="s">
        <v>668</v>
      </c>
      <c r="N46" s="584" t="s">
        <v>1627</v>
      </c>
      <c r="O46" s="615" t="s">
        <v>5088</v>
      </c>
      <c r="P46" s="584" t="s">
        <v>2929</v>
      </c>
      <c r="Q46" s="453"/>
      <c r="R46" s="453"/>
      <c r="S46" s="453" t="s">
        <v>1085</v>
      </c>
      <c r="T46" s="456"/>
      <c r="U46" s="616" t="s">
        <v>12167</v>
      </c>
    </row>
    <row r="47" spans="1:21" ht="19.95" customHeight="1">
      <c r="A47" s="610">
        <v>39</v>
      </c>
      <c r="B47" s="521">
        <v>43914</v>
      </c>
      <c r="C47" s="617" t="s">
        <v>7141</v>
      </c>
      <c r="D47" s="630">
        <v>23</v>
      </c>
      <c r="E47" s="630" t="s">
        <v>1554</v>
      </c>
      <c r="F47" s="456" t="s">
        <v>7142</v>
      </c>
      <c r="G47" s="630" t="s">
        <v>7143</v>
      </c>
      <c r="H47" s="620" t="s">
        <v>7068</v>
      </c>
      <c r="I47" s="613" t="s">
        <v>7073</v>
      </c>
      <c r="J47" s="631" t="s">
        <v>7144</v>
      </c>
      <c r="K47" s="1409">
        <v>43913</v>
      </c>
      <c r="L47" s="613" t="s">
        <v>7075</v>
      </c>
      <c r="M47" s="456" t="s">
        <v>668</v>
      </c>
      <c r="N47" s="628" t="s">
        <v>7145</v>
      </c>
      <c r="O47" s="615" t="s">
        <v>5088</v>
      </c>
      <c r="P47" s="584" t="s">
        <v>2929</v>
      </c>
      <c r="Q47" s="453"/>
      <c r="R47" s="453"/>
      <c r="S47" s="453" t="s">
        <v>1085</v>
      </c>
      <c r="T47" s="456"/>
      <c r="U47" s="616" t="s">
        <v>12168</v>
      </c>
    </row>
    <row r="48" spans="1:21" ht="19.95" customHeight="1">
      <c r="A48" s="610">
        <v>40</v>
      </c>
      <c r="B48" s="521">
        <v>43914</v>
      </c>
      <c r="C48" s="617" t="s">
        <v>7146</v>
      </c>
      <c r="D48" s="630">
        <v>22</v>
      </c>
      <c r="E48" s="630" t="s">
        <v>1554</v>
      </c>
      <c r="F48" s="456" t="s">
        <v>7142</v>
      </c>
      <c r="G48" s="630" t="s">
        <v>7143</v>
      </c>
      <c r="H48" s="620" t="s">
        <v>7068</v>
      </c>
      <c r="I48" s="613" t="s">
        <v>7073</v>
      </c>
      <c r="J48" s="618" t="s">
        <v>7147</v>
      </c>
      <c r="K48" s="1409">
        <v>43913</v>
      </c>
      <c r="L48" s="613" t="s">
        <v>7075</v>
      </c>
      <c r="M48" s="456" t="s">
        <v>668</v>
      </c>
      <c r="N48" s="628" t="s">
        <v>7145</v>
      </c>
      <c r="O48" s="615" t="s">
        <v>5088</v>
      </c>
      <c r="P48" s="584" t="s">
        <v>2929</v>
      </c>
      <c r="Q48" s="453"/>
      <c r="R48" s="453"/>
      <c r="S48" s="453" t="s">
        <v>1085</v>
      </c>
      <c r="T48" s="456"/>
      <c r="U48" s="616" t="s">
        <v>12168</v>
      </c>
    </row>
    <row r="49" spans="1:21" ht="19.95" customHeight="1">
      <c r="A49" s="610">
        <v>41</v>
      </c>
      <c r="B49" s="521">
        <v>43914</v>
      </c>
      <c r="C49" s="617" t="s">
        <v>7148</v>
      </c>
      <c r="D49" s="630">
        <v>20</v>
      </c>
      <c r="E49" s="630" t="s">
        <v>1557</v>
      </c>
      <c r="F49" s="456" t="s">
        <v>7142</v>
      </c>
      <c r="G49" s="630" t="s">
        <v>7143</v>
      </c>
      <c r="H49" s="620" t="s">
        <v>7068</v>
      </c>
      <c r="I49" s="613" t="s">
        <v>7073</v>
      </c>
      <c r="J49" s="618" t="s">
        <v>7149</v>
      </c>
      <c r="K49" s="1409">
        <v>43913</v>
      </c>
      <c r="L49" s="613" t="s">
        <v>7075</v>
      </c>
      <c r="M49" s="456" t="s">
        <v>668</v>
      </c>
      <c r="N49" s="628" t="s">
        <v>7145</v>
      </c>
      <c r="O49" s="615" t="s">
        <v>5088</v>
      </c>
      <c r="P49" s="584" t="s">
        <v>2929</v>
      </c>
      <c r="Q49" s="453"/>
      <c r="R49" s="453"/>
      <c r="S49" s="453" t="s">
        <v>1085</v>
      </c>
      <c r="T49" s="456"/>
      <c r="U49" s="616" t="s">
        <v>12168</v>
      </c>
    </row>
    <row r="50" spans="1:21" ht="19.95" customHeight="1">
      <c r="A50" s="610">
        <v>42</v>
      </c>
      <c r="B50" s="521">
        <v>43915</v>
      </c>
      <c r="C50" s="621" t="s">
        <v>7150</v>
      </c>
      <c r="D50" s="630">
        <v>36</v>
      </c>
      <c r="E50" s="638" t="s">
        <v>1554</v>
      </c>
      <c r="F50" s="456" t="s">
        <v>668</v>
      </c>
      <c r="G50" s="632" t="s">
        <v>7067</v>
      </c>
      <c r="H50" s="620" t="s">
        <v>7068</v>
      </c>
      <c r="I50" s="623" t="s">
        <v>7069</v>
      </c>
      <c r="J50" s="456" t="s">
        <v>668</v>
      </c>
      <c r="K50" s="1409">
        <v>43915</v>
      </c>
      <c r="L50" s="613" t="s">
        <v>7075</v>
      </c>
      <c r="M50" s="456" t="s">
        <v>668</v>
      </c>
      <c r="N50" s="628" t="s">
        <v>1627</v>
      </c>
      <c r="O50" s="615" t="s">
        <v>5088</v>
      </c>
      <c r="P50" s="584" t="s">
        <v>2929</v>
      </c>
      <c r="Q50" s="453"/>
      <c r="R50" s="453"/>
      <c r="S50" s="453" t="s">
        <v>1085</v>
      </c>
      <c r="T50" s="456"/>
      <c r="U50" s="616" t="s">
        <v>12169</v>
      </c>
    </row>
    <row r="51" spans="1:21" ht="19.95" customHeight="1">
      <c r="A51" s="610">
        <v>43</v>
      </c>
      <c r="B51" s="521">
        <v>43915</v>
      </c>
      <c r="C51" s="628" t="s">
        <v>7151</v>
      </c>
      <c r="D51" s="630">
        <v>21</v>
      </c>
      <c r="E51" s="638" t="s">
        <v>1557</v>
      </c>
      <c r="F51" s="456" t="s">
        <v>668</v>
      </c>
      <c r="G51" s="632" t="s">
        <v>7067</v>
      </c>
      <c r="H51" s="620" t="s">
        <v>7068</v>
      </c>
      <c r="I51" s="623" t="s">
        <v>7069</v>
      </c>
      <c r="J51" s="456" t="s">
        <v>668</v>
      </c>
      <c r="K51" s="1409">
        <v>43915</v>
      </c>
      <c r="L51" s="613" t="s">
        <v>7075</v>
      </c>
      <c r="M51" s="456" t="s">
        <v>668</v>
      </c>
      <c r="N51" s="628" t="s">
        <v>7145</v>
      </c>
      <c r="O51" s="615" t="s">
        <v>5088</v>
      </c>
      <c r="P51" s="584" t="s">
        <v>2929</v>
      </c>
      <c r="Q51" s="453"/>
      <c r="R51" s="453"/>
      <c r="S51" s="453" t="s">
        <v>1085</v>
      </c>
      <c r="T51" s="456"/>
      <c r="U51" s="616" t="s">
        <v>12169</v>
      </c>
    </row>
    <row r="52" spans="1:21" ht="19.95" customHeight="1">
      <c r="A52" s="610">
        <v>44</v>
      </c>
      <c r="B52" s="521">
        <v>43917</v>
      </c>
      <c r="C52" s="617" t="s">
        <v>7152</v>
      </c>
      <c r="D52" s="639">
        <v>33</v>
      </c>
      <c r="E52" s="638" t="s">
        <v>1554</v>
      </c>
      <c r="F52" s="456" t="s">
        <v>6112</v>
      </c>
      <c r="G52" s="632" t="s">
        <v>7125</v>
      </c>
      <c r="H52" s="620" t="s">
        <v>7068</v>
      </c>
      <c r="I52" s="623" t="s">
        <v>7069</v>
      </c>
      <c r="J52" s="456" t="s">
        <v>668</v>
      </c>
      <c r="K52" s="1409">
        <v>43915</v>
      </c>
      <c r="L52" s="613" t="s">
        <v>7075</v>
      </c>
      <c r="M52" s="456" t="s">
        <v>668</v>
      </c>
      <c r="N52" s="621" t="s">
        <v>1582</v>
      </c>
      <c r="O52" s="615" t="s">
        <v>5088</v>
      </c>
      <c r="P52" s="584" t="s">
        <v>2929</v>
      </c>
      <c r="Q52" s="453"/>
      <c r="R52" s="453"/>
      <c r="S52" s="453" t="s">
        <v>1085</v>
      </c>
      <c r="T52" s="456"/>
      <c r="U52" s="616" t="s">
        <v>12170</v>
      </c>
    </row>
    <row r="53" spans="1:21" ht="19.95" customHeight="1">
      <c r="A53" s="610">
        <v>45</v>
      </c>
      <c r="B53" s="521">
        <v>43917</v>
      </c>
      <c r="C53" s="617" t="s">
        <v>7153</v>
      </c>
      <c r="D53" s="639">
        <v>32</v>
      </c>
      <c r="E53" s="638" t="s">
        <v>1557</v>
      </c>
      <c r="F53" s="456" t="s">
        <v>5096</v>
      </c>
      <c r="G53" s="632" t="s">
        <v>7125</v>
      </c>
      <c r="H53" s="620" t="s">
        <v>7068</v>
      </c>
      <c r="I53" s="623" t="s">
        <v>7069</v>
      </c>
      <c r="J53" s="456" t="s">
        <v>668</v>
      </c>
      <c r="K53" s="1409">
        <v>43915</v>
      </c>
      <c r="L53" s="613" t="s">
        <v>7075</v>
      </c>
      <c r="M53" s="456" t="s">
        <v>668</v>
      </c>
      <c r="N53" s="621" t="s">
        <v>1582</v>
      </c>
      <c r="O53" s="615" t="s">
        <v>5088</v>
      </c>
      <c r="P53" s="584" t="s">
        <v>2929</v>
      </c>
      <c r="Q53" s="453"/>
      <c r="R53" s="453"/>
      <c r="S53" s="453" t="s">
        <v>1085</v>
      </c>
      <c r="T53" s="456"/>
      <c r="U53" s="616" t="s">
        <v>12170</v>
      </c>
    </row>
    <row r="54" spans="1:21" customFormat="1" ht="19.95" customHeight="1">
      <c r="A54" s="610">
        <v>46</v>
      </c>
      <c r="B54" s="521">
        <v>44210</v>
      </c>
      <c r="C54" s="633" t="s">
        <v>11459</v>
      </c>
      <c r="D54" s="457">
        <v>45</v>
      </c>
      <c r="E54" s="457" t="s">
        <v>1554</v>
      </c>
      <c r="F54" s="456" t="s">
        <v>6112</v>
      </c>
      <c r="G54" s="453" t="s">
        <v>11460</v>
      </c>
      <c r="H54" s="453" t="s">
        <v>7068</v>
      </c>
      <c r="I54" s="453" t="s">
        <v>7073</v>
      </c>
      <c r="J54" s="456">
        <v>81290881530</v>
      </c>
      <c r="K54" s="1409">
        <v>44219</v>
      </c>
      <c r="L54" s="633" t="s">
        <v>7075</v>
      </c>
      <c r="M54" s="453"/>
      <c r="N54" s="456"/>
      <c r="O54" s="615" t="s">
        <v>5088</v>
      </c>
      <c r="P54" s="584" t="s">
        <v>2929</v>
      </c>
      <c r="Q54" s="453"/>
      <c r="R54" s="453"/>
      <c r="S54" s="453" t="s">
        <v>1085</v>
      </c>
      <c r="T54" s="456"/>
      <c r="U54" s="547"/>
    </row>
    <row r="55" spans="1:21" customFormat="1" ht="19.95" customHeight="1">
      <c r="A55" s="610">
        <v>47</v>
      </c>
      <c r="B55" s="521">
        <v>44271</v>
      </c>
      <c r="C55" s="633" t="s">
        <v>11461</v>
      </c>
      <c r="D55" s="640">
        <v>37</v>
      </c>
      <c r="E55" s="457" t="s">
        <v>1554</v>
      </c>
      <c r="F55" s="456" t="s">
        <v>167</v>
      </c>
      <c r="G55" s="633" t="s">
        <v>11462</v>
      </c>
      <c r="H55" s="453" t="s">
        <v>7068</v>
      </c>
      <c r="I55" s="453" t="s">
        <v>7069</v>
      </c>
      <c r="J55" s="634" t="s">
        <v>11152</v>
      </c>
      <c r="K55" s="1409">
        <v>44271</v>
      </c>
      <c r="L55" s="633" t="s">
        <v>7075</v>
      </c>
      <c r="M55" s="453"/>
      <c r="N55" s="456"/>
      <c r="O55" s="615" t="s">
        <v>5088</v>
      </c>
      <c r="P55" s="584" t="s">
        <v>2929</v>
      </c>
      <c r="Q55" s="453"/>
      <c r="R55" s="453"/>
      <c r="S55" s="453" t="s">
        <v>1085</v>
      </c>
      <c r="T55" s="456"/>
      <c r="U55" s="547"/>
    </row>
    <row r="56" spans="1:21" customFormat="1" ht="19.95" customHeight="1">
      <c r="A56" s="610">
        <v>48</v>
      </c>
      <c r="B56" s="521">
        <v>44271</v>
      </c>
      <c r="C56" s="633" t="s">
        <v>11463</v>
      </c>
      <c r="D56" s="640">
        <v>23</v>
      </c>
      <c r="E56" s="457" t="s">
        <v>1554</v>
      </c>
      <c r="F56" s="456" t="s">
        <v>167</v>
      </c>
      <c r="G56" s="633" t="s">
        <v>11462</v>
      </c>
      <c r="H56" s="453" t="s">
        <v>7068</v>
      </c>
      <c r="I56" s="453" t="s">
        <v>7069</v>
      </c>
      <c r="J56" s="634" t="s">
        <v>11152</v>
      </c>
      <c r="K56" s="1409">
        <v>44271</v>
      </c>
      <c r="L56" s="633" t="s">
        <v>7075</v>
      </c>
      <c r="M56" s="453"/>
      <c r="N56" s="456"/>
      <c r="O56" s="615" t="s">
        <v>5088</v>
      </c>
      <c r="P56" s="584" t="s">
        <v>2929</v>
      </c>
      <c r="Q56" s="453"/>
      <c r="R56" s="453"/>
      <c r="S56" s="453" t="s">
        <v>1085</v>
      </c>
      <c r="T56" s="456"/>
      <c r="U56" s="547"/>
    </row>
    <row r="57" spans="1:21" customFormat="1" ht="19.95" customHeight="1">
      <c r="A57" s="610">
        <v>49</v>
      </c>
      <c r="B57" s="521">
        <v>44271</v>
      </c>
      <c r="C57" s="633" t="s">
        <v>11464</v>
      </c>
      <c r="D57" s="640">
        <v>22</v>
      </c>
      <c r="E57" s="457" t="s">
        <v>1554</v>
      </c>
      <c r="F57" s="456" t="s">
        <v>167</v>
      </c>
      <c r="G57" s="633" t="s">
        <v>11462</v>
      </c>
      <c r="H57" s="453" t="s">
        <v>7068</v>
      </c>
      <c r="I57" s="453" t="s">
        <v>7069</v>
      </c>
      <c r="J57" s="634" t="s">
        <v>11152</v>
      </c>
      <c r="K57" s="1409">
        <v>44271</v>
      </c>
      <c r="L57" s="633" t="s">
        <v>7075</v>
      </c>
      <c r="M57" s="453"/>
      <c r="N57" s="456"/>
      <c r="O57" s="615" t="s">
        <v>5088</v>
      </c>
      <c r="P57" s="584" t="s">
        <v>2929</v>
      </c>
      <c r="Q57" s="453"/>
      <c r="R57" s="453"/>
      <c r="S57" s="453" t="s">
        <v>1085</v>
      </c>
      <c r="T57" s="456"/>
      <c r="U57" s="547"/>
    </row>
    <row r="58" spans="1:21" customFormat="1" ht="19.95" customHeight="1">
      <c r="A58" s="610">
        <v>50</v>
      </c>
      <c r="B58" s="521">
        <v>44271</v>
      </c>
      <c r="C58" s="633" t="s">
        <v>11465</v>
      </c>
      <c r="D58" s="640">
        <v>21</v>
      </c>
      <c r="E58" s="457" t="s">
        <v>1554</v>
      </c>
      <c r="F58" s="456" t="s">
        <v>167</v>
      </c>
      <c r="G58" s="633" t="s">
        <v>11462</v>
      </c>
      <c r="H58" s="453" t="s">
        <v>7068</v>
      </c>
      <c r="I58" s="453" t="s">
        <v>7069</v>
      </c>
      <c r="J58" s="634" t="s">
        <v>11152</v>
      </c>
      <c r="K58" s="1409">
        <v>44271</v>
      </c>
      <c r="L58" s="633" t="s">
        <v>7075</v>
      </c>
      <c r="M58" s="453"/>
      <c r="N58" s="456"/>
      <c r="O58" s="615" t="s">
        <v>5088</v>
      </c>
      <c r="P58" s="584" t="s">
        <v>2929</v>
      </c>
      <c r="Q58" s="453"/>
      <c r="R58" s="453"/>
      <c r="S58" s="453" t="s">
        <v>1085</v>
      </c>
      <c r="T58" s="456"/>
      <c r="U58" s="547"/>
    </row>
    <row r="59" spans="1:21" customFormat="1" ht="19.95" customHeight="1">
      <c r="A59" s="610">
        <v>51</v>
      </c>
      <c r="B59" s="521">
        <v>44271</v>
      </c>
      <c r="C59" s="633" t="s">
        <v>11466</v>
      </c>
      <c r="D59" s="640">
        <v>27</v>
      </c>
      <c r="E59" s="457" t="s">
        <v>1554</v>
      </c>
      <c r="F59" s="456" t="s">
        <v>167</v>
      </c>
      <c r="G59" s="633" t="s">
        <v>11462</v>
      </c>
      <c r="H59" s="453" t="s">
        <v>7068</v>
      </c>
      <c r="I59" s="453" t="s">
        <v>7069</v>
      </c>
      <c r="J59" s="634" t="s">
        <v>11152</v>
      </c>
      <c r="K59" s="1409">
        <v>44271</v>
      </c>
      <c r="L59" s="633" t="s">
        <v>7075</v>
      </c>
      <c r="M59" s="453"/>
      <c r="N59" s="456"/>
      <c r="O59" s="615" t="s">
        <v>5088</v>
      </c>
      <c r="P59" s="584" t="s">
        <v>2929</v>
      </c>
      <c r="Q59" s="453"/>
      <c r="R59" s="453"/>
      <c r="S59" s="453" t="s">
        <v>1085</v>
      </c>
      <c r="T59" s="456"/>
      <c r="U59" s="547"/>
    </row>
    <row r="60" spans="1:21" customFormat="1" ht="19.95" customHeight="1">
      <c r="A60" s="610">
        <v>52</v>
      </c>
      <c r="B60" s="521">
        <v>44271</v>
      </c>
      <c r="C60" s="633" t="s">
        <v>11467</v>
      </c>
      <c r="D60" s="640">
        <v>22</v>
      </c>
      <c r="E60" s="457" t="s">
        <v>1554</v>
      </c>
      <c r="F60" s="456" t="s">
        <v>167</v>
      </c>
      <c r="G60" s="633" t="s">
        <v>11462</v>
      </c>
      <c r="H60" s="453" t="s">
        <v>7068</v>
      </c>
      <c r="I60" s="453" t="s">
        <v>7069</v>
      </c>
      <c r="J60" s="634" t="s">
        <v>11152</v>
      </c>
      <c r="K60" s="1409">
        <v>44271</v>
      </c>
      <c r="L60" s="633" t="s">
        <v>7075</v>
      </c>
      <c r="M60" s="453"/>
      <c r="N60" s="456"/>
      <c r="O60" s="615" t="s">
        <v>5088</v>
      </c>
      <c r="P60" s="584" t="s">
        <v>2929</v>
      </c>
      <c r="Q60" s="453"/>
      <c r="R60" s="453"/>
      <c r="S60" s="453" t="s">
        <v>1085</v>
      </c>
      <c r="T60" s="456"/>
      <c r="U60" s="547"/>
    </row>
    <row r="61" spans="1:21" customFormat="1" ht="19.95" customHeight="1">
      <c r="A61" s="610">
        <v>53</v>
      </c>
      <c r="B61" s="521">
        <v>44271</v>
      </c>
      <c r="C61" s="633" t="s">
        <v>11468</v>
      </c>
      <c r="D61" s="640">
        <v>28</v>
      </c>
      <c r="E61" s="457" t="s">
        <v>1554</v>
      </c>
      <c r="F61" s="456" t="s">
        <v>167</v>
      </c>
      <c r="G61" s="633" t="s">
        <v>11462</v>
      </c>
      <c r="H61" s="453" t="s">
        <v>7068</v>
      </c>
      <c r="I61" s="453" t="s">
        <v>7069</v>
      </c>
      <c r="J61" s="634" t="s">
        <v>11152</v>
      </c>
      <c r="K61" s="1409">
        <v>44271</v>
      </c>
      <c r="L61" s="633" t="s">
        <v>7075</v>
      </c>
      <c r="M61" s="453"/>
      <c r="N61" s="456"/>
      <c r="O61" s="615" t="s">
        <v>5088</v>
      </c>
      <c r="P61" s="584" t="s">
        <v>2929</v>
      </c>
      <c r="Q61" s="453"/>
      <c r="R61" s="453"/>
      <c r="S61" s="453" t="s">
        <v>1085</v>
      </c>
      <c r="T61" s="456"/>
      <c r="U61" s="547"/>
    </row>
    <row r="62" spans="1:21" customFormat="1" ht="19.95" customHeight="1">
      <c r="A62" s="610">
        <v>54</v>
      </c>
      <c r="B62" s="521">
        <v>44271</v>
      </c>
      <c r="C62" s="635" t="s">
        <v>11469</v>
      </c>
      <c r="D62" s="641">
        <v>26</v>
      </c>
      <c r="E62" s="457" t="s">
        <v>1554</v>
      </c>
      <c r="F62" s="456" t="s">
        <v>167</v>
      </c>
      <c r="G62" s="633" t="s">
        <v>11462</v>
      </c>
      <c r="H62" s="453" t="s">
        <v>7068</v>
      </c>
      <c r="I62" s="453" t="s">
        <v>7069</v>
      </c>
      <c r="J62" s="634" t="s">
        <v>11152</v>
      </c>
      <c r="K62" s="1409">
        <v>44271</v>
      </c>
      <c r="L62" s="633" t="s">
        <v>7075</v>
      </c>
      <c r="M62" s="453"/>
      <c r="N62" s="456"/>
      <c r="O62" s="615" t="s">
        <v>5088</v>
      </c>
      <c r="P62" s="584" t="s">
        <v>2929</v>
      </c>
      <c r="Q62" s="453"/>
      <c r="R62" s="453"/>
      <c r="S62" s="453" t="s">
        <v>1085</v>
      </c>
      <c r="T62" s="456"/>
      <c r="U62" s="547"/>
    </row>
    <row r="63" spans="1:21" customFormat="1" ht="19.95" customHeight="1">
      <c r="A63" s="610">
        <v>55</v>
      </c>
      <c r="B63" s="521">
        <v>44271</v>
      </c>
      <c r="C63" s="635" t="s">
        <v>11470</v>
      </c>
      <c r="D63" s="641">
        <v>22</v>
      </c>
      <c r="E63" s="457" t="s">
        <v>1554</v>
      </c>
      <c r="F63" s="456" t="s">
        <v>167</v>
      </c>
      <c r="G63" s="633" t="s">
        <v>11462</v>
      </c>
      <c r="H63" s="453" t="s">
        <v>7068</v>
      </c>
      <c r="I63" s="453" t="s">
        <v>7069</v>
      </c>
      <c r="J63" s="634" t="s">
        <v>11152</v>
      </c>
      <c r="K63" s="1409">
        <v>44271</v>
      </c>
      <c r="L63" s="633" t="s">
        <v>7075</v>
      </c>
      <c r="M63" s="453"/>
      <c r="N63" s="456"/>
      <c r="O63" s="615" t="s">
        <v>5088</v>
      </c>
      <c r="P63" s="584" t="s">
        <v>2929</v>
      </c>
      <c r="Q63" s="453"/>
      <c r="R63" s="453"/>
      <c r="S63" s="453" t="s">
        <v>1085</v>
      </c>
      <c r="T63" s="456"/>
      <c r="U63" s="547"/>
    </row>
    <row r="64" spans="1:21" customFormat="1" ht="19.95" customHeight="1">
      <c r="A64" s="610">
        <v>56</v>
      </c>
      <c r="B64" s="521">
        <v>44271</v>
      </c>
      <c r="C64" s="635" t="s">
        <v>11471</v>
      </c>
      <c r="D64" s="641">
        <v>29</v>
      </c>
      <c r="E64" s="457" t="s">
        <v>1554</v>
      </c>
      <c r="F64" s="456" t="s">
        <v>167</v>
      </c>
      <c r="G64" s="633" t="s">
        <v>11462</v>
      </c>
      <c r="H64" s="453" t="s">
        <v>7068</v>
      </c>
      <c r="I64" s="453" t="s">
        <v>7069</v>
      </c>
      <c r="J64" s="634" t="s">
        <v>11152</v>
      </c>
      <c r="K64" s="1409">
        <v>44271</v>
      </c>
      <c r="L64" s="633" t="s">
        <v>7075</v>
      </c>
      <c r="M64" s="453"/>
      <c r="N64" s="456"/>
      <c r="O64" s="615" t="s">
        <v>5088</v>
      </c>
      <c r="P64" s="584" t="s">
        <v>2929</v>
      </c>
      <c r="Q64" s="453"/>
      <c r="R64" s="453"/>
      <c r="S64" s="453" t="s">
        <v>1085</v>
      </c>
      <c r="T64" s="456"/>
      <c r="U64" s="547"/>
    </row>
    <row r="65" spans="1:21" customFormat="1" ht="19.95" customHeight="1">
      <c r="A65" s="610">
        <v>57</v>
      </c>
      <c r="B65" s="521">
        <v>44271</v>
      </c>
      <c r="C65" s="635" t="s">
        <v>11472</v>
      </c>
      <c r="D65" s="641">
        <v>24</v>
      </c>
      <c r="E65" s="457" t="s">
        <v>1554</v>
      </c>
      <c r="F65" s="456" t="s">
        <v>167</v>
      </c>
      <c r="G65" s="633" t="s">
        <v>11462</v>
      </c>
      <c r="H65" s="453" t="s">
        <v>7068</v>
      </c>
      <c r="I65" s="453" t="s">
        <v>7069</v>
      </c>
      <c r="J65" s="634" t="s">
        <v>11152</v>
      </c>
      <c r="K65" s="1409">
        <v>44271</v>
      </c>
      <c r="L65" s="633" t="s">
        <v>7075</v>
      </c>
      <c r="M65" s="453"/>
      <c r="N65" s="456"/>
      <c r="O65" s="615" t="s">
        <v>5088</v>
      </c>
      <c r="P65" s="584" t="s">
        <v>2929</v>
      </c>
      <c r="Q65" s="453"/>
      <c r="R65" s="453"/>
      <c r="S65" s="453" t="s">
        <v>1085</v>
      </c>
      <c r="T65" s="456"/>
      <c r="U65" s="547"/>
    </row>
    <row r="66" spans="1:21" customFormat="1" ht="19.95" customHeight="1">
      <c r="A66" s="610">
        <v>58</v>
      </c>
      <c r="B66" s="521">
        <v>44271</v>
      </c>
      <c r="C66" s="635" t="s">
        <v>11473</v>
      </c>
      <c r="D66" s="641">
        <v>23</v>
      </c>
      <c r="E66" s="457" t="s">
        <v>1554</v>
      </c>
      <c r="F66" s="456" t="s">
        <v>167</v>
      </c>
      <c r="G66" s="633" t="s">
        <v>11462</v>
      </c>
      <c r="H66" s="453" t="s">
        <v>7068</v>
      </c>
      <c r="I66" s="453" t="s">
        <v>7069</v>
      </c>
      <c r="J66" s="634" t="s">
        <v>11152</v>
      </c>
      <c r="K66" s="1409">
        <v>44271</v>
      </c>
      <c r="L66" s="633" t="s">
        <v>7075</v>
      </c>
      <c r="M66" s="453"/>
      <c r="N66" s="456"/>
      <c r="O66" s="615" t="s">
        <v>5088</v>
      </c>
      <c r="P66" s="584" t="s">
        <v>2929</v>
      </c>
      <c r="Q66" s="453"/>
      <c r="R66" s="453"/>
      <c r="S66" s="453" t="s">
        <v>1085</v>
      </c>
      <c r="T66" s="456"/>
      <c r="U66" s="547"/>
    </row>
    <row r="67" spans="1:21" customFormat="1" ht="19.95" customHeight="1">
      <c r="A67" s="610">
        <v>59</v>
      </c>
      <c r="B67" s="521">
        <v>44271</v>
      </c>
      <c r="C67" s="633" t="s">
        <v>11474</v>
      </c>
      <c r="D67" s="640">
        <v>22</v>
      </c>
      <c r="E67" s="457" t="s">
        <v>1554</v>
      </c>
      <c r="F67" s="456" t="s">
        <v>167</v>
      </c>
      <c r="G67" s="633" t="s">
        <v>11462</v>
      </c>
      <c r="H67" s="453" t="s">
        <v>7068</v>
      </c>
      <c r="I67" s="453" t="s">
        <v>7069</v>
      </c>
      <c r="J67" s="634" t="s">
        <v>11152</v>
      </c>
      <c r="K67" s="1409">
        <v>44271</v>
      </c>
      <c r="L67" s="633" t="s">
        <v>7075</v>
      </c>
      <c r="M67" s="453"/>
      <c r="N67" s="456"/>
      <c r="O67" s="615" t="s">
        <v>5088</v>
      </c>
      <c r="P67" s="584" t="s">
        <v>2929</v>
      </c>
      <c r="Q67" s="453"/>
      <c r="R67" s="453"/>
      <c r="S67" s="453" t="s">
        <v>1085</v>
      </c>
      <c r="T67" s="456"/>
      <c r="U67" s="547"/>
    </row>
    <row r="68" spans="1:21" customFormat="1" ht="19.95" customHeight="1">
      <c r="A68" s="610">
        <v>60</v>
      </c>
      <c r="B68" s="521">
        <v>44271</v>
      </c>
      <c r="C68" s="635" t="s">
        <v>11475</v>
      </c>
      <c r="D68" s="641">
        <v>21</v>
      </c>
      <c r="E68" s="457" t="s">
        <v>1554</v>
      </c>
      <c r="F68" s="456" t="s">
        <v>167</v>
      </c>
      <c r="G68" s="633" t="s">
        <v>11462</v>
      </c>
      <c r="H68" s="453" t="s">
        <v>7068</v>
      </c>
      <c r="I68" s="453" t="s">
        <v>7069</v>
      </c>
      <c r="J68" s="634" t="s">
        <v>11152</v>
      </c>
      <c r="K68" s="1409">
        <v>44271</v>
      </c>
      <c r="L68" s="633" t="s">
        <v>7075</v>
      </c>
      <c r="M68" s="453"/>
      <c r="N68" s="456"/>
      <c r="O68" s="615" t="s">
        <v>5088</v>
      </c>
      <c r="P68" s="584" t="s">
        <v>2929</v>
      </c>
      <c r="Q68" s="453"/>
      <c r="R68" s="453"/>
      <c r="S68" s="453" t="s">
        <v>1085</v>
      </c>
      <c r="T68" s="456"/>
      <c r="U68" s="547"/>
    </row>
    <row r="69" spans="1:21" customFormat="1" ht="19.95" customHeight="1">
      <c r="A69" s="610">
        <v>61</v>
      </c>
      <c r="B69" s="521">
        <v>44271</v>
      </c>
      <c r="C69" s="635" t="s">
        <v>11476</v>
      </c>
      <c r="D69" s="641">
        <v>22</v>
      </c>
      <c r="E69" s="457" t="s">
        <v>1554</v>
      </c>
      <c r="F69" s="456" t="s">
        <v>167</v>
      </c>
      <c r="G69" s="633" t="s">
        <v>11462</v>
      </c>
      <c r="H69" s="453" t="s">
        <v>7068</v>
      </c>
      <c r="I69" s="453" t="s">
        <v>7069</v>
      </c>
      <c r="J69" s="634" t="s">
        <v>11477</v>
      </c>
      <c r="K69" s="1409">
        <v>44282</v>
      </c>
      <c r="L69" s="633" t="s">
        <v>7075</v>
      </c>
      <c r="M69" s="453"/>
      <c r="N69" s="456"/>
      <c r="O69" s="615" t="s">
        <v>5088</v>
      </c>
      <c r="P69" s="584" t="s">
        <v>2929</v>
      </c>
      <c r="Q69" s="453"/>
      <c r="R69" s="453"/>
      <c r="S69" s="453" t="s">
        <v>1085</v>
      </c>
      <c r="T69" s="456"/>
      <c r="U69" s="547"/>
    </row>
    <row r="70" spans="1:21" customFormat="1" ht="19.95" customHeight="1">
      <c r="A70" s="610">
        <v>62</v>
      </c>
      <c r="B70" s="521">
        <v>44282</v>
      </c>
      <c r="C70" s="635" t="s">
        <v>11478</v>
      </c>
      <c r="D70" s="641">
        <v>24</v>
      </c>
      <c r="E70" s="457" t="s">
        <v>1557</v>
      </c>
      <c r="F70" s="456" t="s">
        <v>5096</v>
      </c>
      <c r="G70" s="636" t="s">
        <v>11479</v>
      </c>
      <c r="H70" s="453" t="s">
        <v>7068</v>
      </c>
      <c r="I70" s="453" t="s">
        <v>7069</v>
      </c>
      <c r="J70" s="634" t="s">
        <v>11480</v>
      </c>
      <c r="K70" s="1409">
        <v>44282</v>
      </c>
      <c r="L70" s="633" t="s">
        <v>7075</v>
      </c>
      <c r="M70" s="453"/>
      <c r="N70" s="456"/>
      <c r="O70" s="615" t="s">
        <v>5088</v>
      </c>
      <c r="P70" s="584" t="s">
        <v>2929</v>
      </c>
      <c r="Q70" s="453"/>
      <c r="R70" s="453"/>
      <c r="S70" s="453" t="s">
        <v>1085</v>
      </c>
      <c r="T70" s="456"/>
      <c r="U70" s="547"/>
    </row>
    <row r="71" spans="1:21" customFormat="1" ht="19.95" customHeight="1">
      <c r="A71" s="610">
        <v>63</v>
      </c>
      <c r="B71" s="521">
        <v>44282</v>
      </c>
      <c r="C71" s="635" t="s">
        <v>11481</v>
      </c>
      <c r="D71" s="641">
        <v>34</v>
      </c>
      <c r="E71" s="457" t="s">
        <v>1554</v>
      </c>
      <c r="F71" s="456" t="s">
        <v>6112</v>
      </c>
      <c r="G71" s="636" t="s">
        <v>11482</v>
      </c>
      <c r="H71" s="453" t="s">
        <v>7068</v>
      </c>
      <c r="I71" s="453" t="s">
        <v>7069</v>
      </c>
      <c r="J71" s="634" t="s">
        <v>11480</v>
      </c>
      <c r="K71" s="1409">
        <v>44282</v>
      </c>
      <c r="L71" s="633" t="s">
        <v>7075</v>
      </c>
      <c r="M71" s="453"/>
      <c r="N71" s="456"/>
      <c r="O71" s="615" t="s">
        <v>5088</v>
      </c>
      <c r="P71" s="584" t="s">
        <v>2929</v>
      </c>
      <c r="Q71" s="453"/>
      <c r="R71" s="453"/>
      <c r="S71" s="453" t="s">
        <v>1085</v>
      </c>
      <c r="T71" s="456"/>
      <c r="U71" s="547"/>
    </row>
  </sheetData>
  <autoFilter ref="A7:U71" xr:uid="{00000000-0009-0000-0000-000009000000}">
    <filterColumn colId="12" showButton="0"/>
  </autoFilter>
  <mergeCells count="20">
    <mergeCell ref="T7:T8"/>
    <mergeCell ref="U7:U8"/>
    <mergeCell ref="P7:P8"/>
    <mergeCell ref="Q7:Q8"/>
    <mergeCell ref="R7:R8"/>
    <mergeCell ref="S7:S8"/>
    <mergeCell ref="B7:B8"/>
    <mergeCell ref="A7:A8"/>
    <mergeCell ref="I7:I8"/>
    <mergeCell ref="C7:C8"/>
    <mergeCell ref="O7:O8"/>
    <mergeCell ref="M7:N7"/>
    <mergeCell ref="L7:L8"/>
    <mergeCell ref="K7:K8"/>
    <mergeCell ref="J7:J8"/>
    <mergeCell ref="H7:H8"/>
    <mergeCell ref="G7:G8"/>
    <mergeCell ref="F7:F8"/>
    <mergeCell ref="E7:E8"/>
    <mergeCell ref="D7:D8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B050"/>
  </sheetPr>
  <dimension ref="A1:W190"/>
  <sheetViews>
    <sheetView topLeftCell="M1" workbookViewId="0">
      <selection activeCell="V1" sqref="V1:W6"/>
    </sheetView>
  </sheetViews>
  <sheetFormatPr defaultColWidth="8.77734375" defaultRowHeight="14.4"/>
  <cols>
    <col min="2" max="2" width="20.44140625" customWidth="1"/>
    <col min="3" max="3" width="25.77734375" customWidth="1"/>
    <col min="7" max="7" width="40.44140625" customWidth="1"/>
    <col min="8" max="8" width="19.44140625" customWidth="1"/>
    <col min="9" max="9" width="13.77734375" customWidth="1"/>
    <col min="10" max="10" width="29.44140625" customWidth="1"/>
    <col min="11" max="11" width="17" style="1369" customWidth="1"/>
    <col min="13" max="13" width="21" customWidth="1"/>
    <col min="14" max="14" width="23.21875" bestFit="1" customWidth="1"/>
    <col min="15" max="15" width="34.109375" bestFit="1" customWidth="1"/>
    <col min="16" max="16" width="36.44140625" customWidth="1"/>
    <col min="18" max="18" width="8" customWidth="1"/>
    <col min="19" max="19" width="20.5546875" bestFit="1" customWidth="1"/>
    <col min="22" max="22" width="19.44140625" bestFit="1" customWidth="1"/>
  </cols>
  <sheetData>
    <row r="1" spans="1:23" ht="18">
      <c r="A1" s="1590" t="s">
        <v>8163</v>
      </c>
      <c r="B1" s="1590"/>
      <c r="C1" s="1590"/>
      <c r="D1" s="1590"/>
      <c r="E1" s="1590"/>
      <c r="F1" s="1590"/>
      <c r="G1" s="1590"/>
      <c r="H1" s="1590"/>
      <c r="I1" s="1590"/>
      <c r="J1" s="1590"/>
      <c r="K1" s="1590"/>
      <c r="L1" s="1590"/>
      <c r="M1" s="1590"/>
      <c r="N1" s="1590"/>
      <c r="O1" s="1590"/>
      <c r="P1" s="1590"/>
      <c r="Q1" s="1590"/>
      <c r="R1" s="1590"/>
      <c r="S1" s="1590"/>
      <c r="T1" s="1590"/>
      <c r="U1" s="1590"/>
      <c r="V1" s="1333" t="s">
        <v>30</v>
      </c>
      <c r="W1" s="522">
        <f>COUNTIF($P$7:$P$160,V1)</f>
        <v>15</v>
      </c>
    </row>
    <row r="2" spans="1:23" ht="18">
      <c r="A2" s="1590" t="s">
        <v>12268</v>
      </c>
      <c r="B2" s="1590"/>
      <c r="C2" s="1590"/>
      <c r="D2" s="1590"/>
      <c r="E2" s="1590"/>
      <c r="F2" s="1590"/>
      <c r="G2" s="1590"/>
      <c r="H2" s="1590"/>
      <c r="I2" s="1590"/>
      <c r="J2" s="1590"/>
      <c r="K2" s="1590"/>
      <c r="L2" s="1590"/>
      <c r="M2" s="1590"/>
      <c r="N2" s="1590"/>
      <c r="O2" s="1590"/>
      <c r="P2" s="1590"/>
      <c r="Q2" s="1590"/>
      <c r="R2" s="1590"/>
      <c r="S2" s="1590"/>
      <c r="T2" s="1590"/>
      <c r="U2" s="1590"/>
      <c r="V2" s="1333" t="s">
        <v>276</v>
      </c>
      <c r="W2" s="522">
        <f t="shared" ref="W2:W5" si="0">COUNTIF($P$7:$P$160,V2)</f>
        <v>136</v>
      </c>
    </row>
    <row r="3" spans="1:23" ht="15.6">
      <c r="V3" s="1333" t="s">
        <v>1446</v>
      </c>
      <c r="W3" s="522">
        <f t="shared" si="0"/>
        <v>0</v>
      </c>
    </row>
    <row r="4" spans="1:23" ht="15.6">
      <c r="A4" s="1595" t="s">
        <v>8134</v>
      </c>
      <c r="B4" s="1595"/>
      <c r="C4" s="136" t="s">
        <v>8165</v>
      </c>
      <c r="D4" s="116"/>
      <c r="E4" s="116"/>
      <c r="F4" s="116"/>
      <c r="G4" s="116"/>
      <c r="H4" s="116"/>
      <c r="I4" s="116"/>
      <c r="J4" s="116"/>
      <c r="K4" s="1431"/>
      <c r="L4" s="116"/>
      <c r="M4" s="116"/>
      <c r="N4" s="116"/>
      <c r="O4" s="116"/>
      <c r="P4" s="116"/>
      <c r="Q4" s="116"/>
      <c r="R4" s="116"/>
      <c r="S4" s="116"/>
      <c r="T4" s="116"/>
      <c r="U4" s="116"/>
      <c r="V4" s="1744" t="s">
        <v>1078</v>
      </c>
      <c r="W4" s="522">
        <f t="shared" si="0"/>
        <v>0</v>
      </c>
    </row>
    <row r="5" spans="1:23" ht="15.6">
      <c r="A5" s="1595" t="s">
        <v>8166</v>
      </c>
      <c r="B5" s="1595"/>
      <c r="C5" s="136" t="s">
        <v>8138</v>
      </c>
      <c r="D5" s="116"/>
      <c r="E5" s="116"/>
      <c r="F5" s="116"/>
      <c r="G5" s="116"/>
      <c r="H5" s="116"/>
      <c r="I5" s="116"/>
      <c r="J5" s="116"/>
      <c r="K5" s="1431"/>
      <c r="L5" s="116"/>
      <c r="M5" s="116"/>
      <c r="N5" s="116"/>
      <c r="O5" s="116"/>
      <c r="P5" s="116"/>
      <c r="Q5" s="116"/>
      <c r="R5" s="116"/>
      <c r="S5" s="116"/>
      <c r="T5" s="116"/>
      <c r="U5" s="116"/>
      <c r="V5" s="1333" t="s">
        <v>39</v>
      </c>
      <c r="W5" s="522">
        <f t="shared" si="0"/>
        <v>1</v>
      </c>
    </row>
    <row r="6" spans="1:23">
      <c r="V6" s="1745" t="s">
        <v>12315</v>
      </c>
      <c r="W6" s="177">
        <f>SUM(W1:W5)</f>
        <v>152</v>
      </c>
    </row>
    <row r="7" spans="1:23" ht="15.6">
      <c r="A7" s="1598" t="s">
        <v>1</v>
      </c>
      <c r="B7" s="1591" t="s">
        <v>16</v>
      </c>
      <c r="C7" s="1598" t="s">
        <v>2</v>
      </c>
      <c r="D7" s="1591" t="s">
        <v>8127</v>
      </c>
      <c r="E7" s="1598" t="s">
        <v>3</v>
      </c>
      <c r="F7" s="1598" t="s">
        <v>6</v>
      </c>
      <c r="G7" s="1591" t="s">
        <v>11</v>
      </c>
      <c r="H7" s="1591" t="s">
        <v>8133</v>
      </c>
      <c r="I7" s="1591" t="s">
        <v>8128</v>
      </c>
      <c r="J7" s="1591" t="s">
        <v>8167</v>
      </c>
      <c r="K7" s="1593" t="s">
        <v>7</v>
      </c>
      <c r="L7" s="1591" t="s">
        <v>8134</v>
      </c>
      <c r="M7" s="1596" t="s">
        <v>10</v>
      </c>
      <c r="N7" s="1597"/>
      <c r="O7" s="1591" t="s">
        <v>4</v>
      </c>
      <c r="P7" s="173" t="s">
        <v>5</v>
      </c>
      <c r="Q7" s="1591" t="s">
        <v>8168</v>
      </c>
      <c r="R7" s="1591" t="s">
        <v>8169</v>
      </c>
      <c r="S7" s="1591" t="s">
        <v>14</v>
      </c>
      <c r="T7" s="1591" t="s">
        <v>13</v>
      </c>
      <c r="U7" s="1591" t="s">
        <v>15</v>
      </c>
      <c r="V7" s="1178" t="s">
        <v>12314</v>
      </c>
    </row>
    <row r="8" spans="1:23" ht="35.25" customHeight="1" thickBot="1">
      <c r="A8" s="1599"/>
      <c r="B8" s="1592"/>
      <c r="C8" s="1599"/>
      <c r="D8" s="1592"/>
      <c r="E8" s="1599"/>
      <c r="F8" s="1599"/>
      <c r="G8" s="1592"/>
      <c r="H8" s="1592"/>
      <c r="I8" s="1592"/>
      <c r="J8" s="1592"/>
      <c r="K8" s="1594"/>
      <c r="L8" s="1592"/>
      <c r="M8" s="174" t="s">
        <v>8</v>
      </c>
      <c r="N8" s="175" t="s">
        <v>9</v>
      </c>
      <c r="O8" s="1592"/>
      <c r="P8" s="175" t="s">
        <v>8170</v>
      </c>
      <c r="Q8" s="1592"/>
      <c r="R8" s="1592"/>
      <c r="S8" s="1592"/>
      <c r="T8" s="1592"/>
      <c r="U8" s="1592"/>
    </row>
    <row r="9" spans="1:23" ht="57.6">
      <c r="A9" s="140">
        <v>1</v>
      </c>
      <c r="B9" s="521">
        <v>43913</v>
      </c>
      <c r="C9" s="138" t="s">
        <v>7154</v>
      </c>
      <c r="D9" s="140">
        <v>23</v>
      </c>
      <c r="E9" s="140" t="s">
        <v>1557</v>
      </c>
      <c r="F9" s="140" t="s">
        <v>5096</v>
      </c>
      <c r="G9" s="134" t="s">
        <v>7155</v>
      </c>
      <c r="H9" s="140" t="s">
        <v>7068</v>
      </c>
      <c r="I9" s="140" t="s">
        <v>7156</v>
      </c>
      <c r="J9" s="144" t="s">
        <v>7157</v>
      </c>
      <c r="K9" s="1432" t="s">
        <v>12010</v>
      </c>
      <c r="L9" s="140" t="s">
        <v>7158</v>
      </c>
      <c r="M9" s="140"/>
      <c r="N9" s="140" t="s">
        <v>1627</v>
      </c>
      <c r="O9" s="140" t="s">
        <v>7159</v>
      </c>
      <c r="P9" s="140" t="s">
        <v>2929</v>
      </c>
      <c r="Q9" s="141"/>
      <c r="R9" s="141"/>
      <c r="S9" s="140" t="s">
        <v>7160</v>
      </c>
      <c r="T9" s="140" t="s">
        <v>2931</v>
      </c>
      <c r="U9" s="137" t="s">
        <v>12171</v>
      </c>
    </row>
    <row r="10" spans="1:23" ht="57.6">
      <c r="A10" s="114">
        <v>2</v>
      </c>
      <c r="B10" s="521">
        <v>43913</v>
      </c>
      <c r="C10" s="139" t="s">
        <v>7161</v>
      </c>
      <c r="D10" s="114">
        <v>1.4</v>
      </c>
      <c r="E10" s="114" t="s">
        <v>1557</v>
      </c>
      <c r="F10" s="142" t="s">
        <v>668</v>
      </c>
      <c r="G10" s="134" t="s">
        <v>7162</v>
      </c>
      <c r="H10" s="114" t="s">
        <v>7068</v>
      </c>
      <c r="I10" s="114" t="s">
        <v>7163</v>
      </c>
      <c r="J10" s="145" t="s">
        <v>7164</v>
      </c>
      <c r="K10" s="1433" t="s">
        <v>12010</v>
      </c>
      <c r="L10" s="114" t="s">
        <v>7158</v>
      </c>
      <c r="M10" s="114"/>
      <c r="N10" s="114" t="s">
        <v>1627</v>
      </c>
      <c r="O10" s="114" t="s">
        <v>7159</v>
      </c>
      <c r="P10" s="114" t="s">
        <v>2929</v>
      </c>
      <c r="Q10" s="117"/>
      <c r="R10" s="117"/>
      <c r="S10" s="114" t="s">
        <v>7160</v>
      </c>
      <c r="T10" s="114" t="s">
        <v>2931</v>
      </c>
      <c r="U10" s="135" t="s">
        <v>12171</v>
      </c>
    </row>
    <row r="11" spans="1:23" ht="57.6">
      <c r="A11" s="114">
        <v>3</v>
      </c>
      <c r="B11" s="521">
        <v>43914</v>
      </c>
      <c r="C11" s="139" t="s">
        <v>7165</v>
      </c>
      <c r="D11" s="114">
        <v>30</v>
      </c>
      <c r="E11" s="114" t="s">
        <v>1554</v>
      </c>
      <c r="F11" s="114" t="s">
        <v>6018</v>
      </c>
      <c r="G11" s="135" t="s">
        <v>7166</v>
      </c>
      <c r="H11" s="114" t="s">
        <v>7068</v>
      </c>
      <c r="I11" s="114" t="s">
        <v>7167</v>
      </c>
      <c r="J11" s="146" t="s">
        <v>7168</v>
      </c>
      <c r="K11" s="1433" t="s">
        <v>5469</v>
      </c>
      <c r="L11" s="114" t="s">
        <v>7158</v>
      </c>
      <c r="M11" s="114"/>
      <c r="N11" s="114" t="s">
        <v>7169</v>
      </c>
      <c r="O11" s="114" t="s">
        <v>7159</v>
      </c>
      <c r="P11" s="114" t="s">
        <v>2929</v>
      </c>
      <c r="Q11" s="117"/>
      <c r="R11" s="117"/>
      <c r="S11" s="114" t="s">
        <v>7160</v>
      </c>
      <c r="T11" s="114" t="s">
        <v>2931</v>
      </c>
      <c r="U11" s="135" t="s">
        <v>12172</v>
      </c>
    </row>
    <row r="12" spans="1:23" ht="57.6">
      <c r="A12" s="114">
        <v>4</v>
      </c>
      <c r="B12" s="521">
        <v>43914</v>
      </c>
      <c r="C12" s="139" t="s">
        <v>7170</v>
      </c>
      <c r="D12" s="114">
        <v>45</v>
      </c>
      <c r="E12" s="114" t="s">
        <v>1554</v>
      </c>
      <c r="F12" s="114" t="s">
        <v>5116</v>
      </c>
      <c r="G12" s="135" t="s">
        <v>7171</v>
      </c>
      <c r="H12" s="114" t="s">
        <v>7068</v>
      </c>
      <c r="I12" s="114" t="s">
        <v>7167</v>
      </c>
      <c r="J12" s="147" t="s">
        <v>7172</v>
      </c>
      <c r="K12" s="1433" t="s">
        <v>5482</v>
      </c>
      <c r="L12" s="114" t="s">
        <v>7158</v>
      </c>
      <c r="M12" s="143"/>
      <c r="N12" s="114" t="s">
        <v>1059</v>
      </c>
      <c r="O12" s="114" t="s">
        <v>7159</v>
      </c>
      <c r="P12" s="114" t="s">
        <v>2929</v>
      </c>
      <c r="Q12" s="117"/>
      <c r="R12" s="117"/>
      <c r="S12" s="114" t="s">
        <v>7160</v>
      </c>
      <c r="T12" s="114" t="s">
        <v>2931</v>
      </c>
      <c r="U12" s="135" t="s">
        <v>12172</v>
      </c>
    </row>
    <row r="13" spans="1:23" ht="57.6">
      <c r="A13" s="114">
        <v>5</v>
      </c>
      <c r="B13" s="521">
        <v>43914</v>
      </c>
      <c r="C13" s="139" t="s">
        <v>7173</v>
      </c>
      <c r="D13" s="114">
        <v>49</v>
      </c>
      <c r="E13" s="114" t="s">
        <v>1557</v>
      </c>
      <c r="F13" s="114" t="s">
        <v>5096</v>
      </c>
      <c r="G13" s="135" t="s">
        <v>7174</v>
      </c>
      <c r="H13" s="114" t="s">
        <v>7068</v>
      </c>
      <c r="I13" s="114" t="s">
        <v>7167</v>
      </c>
      <c r="J13" s="147" t="s">
        <v>7175</v>
      </c>
      <c r="K13" s="1433" t="s">
        <v>12011</v>
      </c>
      <c r="L13" s="114" t="s">
        <v>7158</v>
      </c>
      <c r="M13" s="114" t="s">
        <v>268</v>
      </c>
      <c r="N13" s="114"/>
      <c r="O13" s="114" t="s">
        <v>7159</v>
      </c>
      <c r="P13" s="114" t="s">
        <v>2929</v>
      </c>
      <c r="Q13" s="117"/>
      <c r="R13" s="117"/>
      <c r="S13" s="114" t="s">
        <v>7160</v>
      </c>
      <c r="T13" s="114" t="s">
        <v>2931</v>
      </c>
      <c r="U13" s="135" t="s">
        <v>12172</v>
      </c>
    </row>
    <row r="14" spans="1:23" ht="43.2">
      <c r="A14" s="114">
        <v>6</v>
      </c>
      <c r="B14" s="521">
        <v>43921</v>
      </c>
      <c r="C14" s="148" t="s">
        <v>7176</v>
      </c>
      <c r="D14" s="149">
        <v>21</v>
      </c>
      <c r="E14" s="114" t="s">
        <v>1557</v>
      </c>
      <c r="F14" s="114" t="s">
        <v>5096</v>
      </c>
      <c r="G14" s="145" t="s">
        <v>7177</v>
      </c>
      <c r="H14" s="114" t="s">
        <v>7068</v>
      </c>
      <c r="I14" s="114" t="s">
        <v>7178</v>
      </c>
      <c r="J14" s="147" t="s">
        <v>7179</v>
      </c>
      <c r="K14" s="1434" t="s">
        <v>5462</v>
      </c>
      <c r="L14" s="114" t="s">
        <v>7158</v>
      </c>
      <c r="M14" s="114"/>
      <c r="N14" s="149" t="s">
        <v>1059</v>
      </c>
      <c r="O14" s="114" t="s">
        <v>7159</v>
      </c>
      <c r="P14" s="114" t="s">
        <v>2929</v>
      </c>
      <c r="Q14" s="117"/>
      <c r="R14" s="117"/>
      <c r="S14" s="114" t="s">
        <v>7160</v>
      </c>
      <c r="T14" s="114" t="s">
        <v>2931</v>
      </c>
      <c r="U14" s="135" t="s">
        <v>12173</v>
      </c>
    </row>
    <row r="15" spans="1:23" ht="43.2">
      <c r="A15" s="114">
        <v>7</v>
      </c>
      <c r="B15" s="521">
        <v>43921</v>
      </c>
      <c r="C15" s="148" t="s">
        <v>3392</v>
      </c>
      <c r="D15" s="149">
        <v>27</v>
      </c>
      <c r="E15" s="114" t="s">
        <v>1554</v>
      </c>
      <c r="F15" s="114" t="s">
        <v>5116</v>
      </c>
      <c r="G15" s="145" t="s">
        <v>7177</v>
      </c>
      <c r="H15" s="114" t="s">
        <v>7068</v>
      </c>
      <c r="I15" s="114" t="s">
        <v>7178</v>
      </c>
      <c r="J15" s="147" t="s">
        <v>7179</v>
      </c>
      <c r="K15" s="1434" t="s">
        <v>5462</v>
      </c>
      <c r="L15" s="114" t="s">
        <v>7158</v>
      </c>
      <c r="M15" s="114"/>
      <c r="N15" s="149" t="s">
        <v>1059</v>
      </c>
      <c r="O15" s="114" t="s">
        <v>7159</v>
      </c>
      <c r="P15" s="114" t="s">
        <v>2929</v>
      </c>
      <c r="Q15" s="117"/>
      <c r="R15" s="117"/>
      <c r="S15" s="114" t="s">
        <v>7160</v>
      </c>
      <c r="T15" s="114" t="s">
        <v>2931</v>
      </c>
      <c r="U15" s="135" t="s">
        <v>12173</v>
      </c>
    </row>
    <row r="16" spans="1:23" ht="43.2">
      <c r="A16" s="114">
        <v>8</v>
      </c>
      <c r="B16" s="521">
        <v>43921</v>
      </c>
      <c r="C16" s="150" t="s">
        <v>7180</v>
      </c>
      <c r="D16" s="151">
        <v>4</v>
      </c>
      <c r="E16" s="114" t="s">
        <v>1557</v>
      </c>
      <c r="F16" s="142" t="s">
        <v>668</v>
      </c>
      <c r="G16" s="152" t="s">
        <v>7177</v>
      </c>
      <c r="H16" s="114" t="s">
        <v>7068</v>
      </c>
      <c r="I16" s="114" t="s">
        <v>7178</v>
      </c>
      <c r="J16" s="147" t="s">
        <v>7179</v>
      </c>
      <c r="K16" s="1435" t="s">
        <v>5462</v>
      </c>
      <c r="L16" s="114" t="s">
        <v>7158</v>
      </c>
      <c r="M16" s="114"/>
      <c r="N16" s="151" t="s">
        <v>1059</v>
      </c>
      <c r="O16" s="114" t="s">
        <v>7159</v>
      </c>
      <c r="P16" s="114" t="s">
        <v>2929</v>
      </c>
      <c r="Q16" s="117"/>
      <c r="R16" s="117"/>
      <c r="S16" s="114" t="s">
        <v>7160</v>
      </c>
      <c r="T16" s="114" t="s">
        <v>2931</v>
      </c>
      <c r="U16" s="135" t="s">
        <v>12173</v>
      </c>
    </row>
    <row r="17" spans="1:21" ht="43.2">
      <c r="A17" s="114">
        <v>9</v>
      </c>
      <c r="B17" s="521">
        <v>43921</v>
      </c>
      <c r="C17" s="148" t="s">
        <v>7181</v>
      </c>
      <c r="D17" s="149">
        <v>23</v>
      </c>
      <c r="E17" s="114" t="s">
        <v>1557</v>
      </c>
      <c r="F17" s="114" t="s">
        <v>5096</v>
      </c>
      <c r="G17" s="145" t="s">
        <v>7177</v>
      </c>
      <c r="H17" s="114" t="s">
        <v>7068</v>
      </c>
      <c r="I17" s="114" t="s">
        <v>7178</v>
      </c>
      <c r="J17" s="147" t="s">
        <v>7179</v>
      </c>
      <c r="K17" s="1434" t="s">
        <v>12012</v>
      </c>
      <c r="L17" s="114" t="s">
        <v>7158</v>
      </c>
      <c r="M17" s="114"/>
      <c r="N17" s="149" t="s">
        <v>1059</v>
      </c>
      <c r="O17" s="114" t="s">
        <v>7159</v>
      </c>
      <c r="P17" s="114" t="s">
        <v>2929</v>
      </c>
      <c r="Q17" s="117"/>
      <c r="R17" s="117"/>
      <c r="S17" s="114" t="s">
        <v>7160</v>
      </c>
      <c r="T17" s="114" t="s">
        <v>2931</v>
      </c>
      <c r="U17" s="135" t="s">
        <v>12173</v>
      </c>
    </row>
    <row r="18" spans="1:21" ht="43.2">
      <c r="A18" s="114">
        <v>10</v>
      </c>
      <c r="B18" s="521">
        <v>43921</v>
      </c>
      <c r="C18" s="153" t="s">
        <v>7182</v>
      </c>
      <c r="D18" s="154" t="s">
        <v>7183</v>
      </c>
      <c r="E18" s="114" t="s">
        <v>1557</v>
      </c>
      <c r="F18" s="142" t="s">
        <v>668</v>
      </c>
      <c r="G18" s="155" t="s">
        <v>7177</v>
      </c>
      <c r="H18" s="114" t="s">
        <v>7068</v>
      </c>
      <c r="I18" s="114" t="s">
        <v>7178</v>
      </c>
      <c r="J18" s="147" t="s">
        <v>7179</v>
      </c>
      <c r="K18" s="1436" t="s">
        <v>12012</v>
      </c>
      <c r="L18" s="114" t="s">
        <v>7158</v>
      </c>
      <c r="M18" s="114"/>
      <c r="N18" s="149" t="s">
        <v>1059</v>
      </c>
      <c r="O18" s="114" t="s">
        <v>7159</v>
      </c>
      <c r="P18" s="114" t="s">
        <v>2929</v>
      </c>
      <c r="Q18" s="117"/>
      <c r="R18" s="117"/>
      <c r="S18" s="114" t="s">
        <v>7160</v>
      </c>
      <c r="T18" s="114" t="s">
        <v>2931</v>
      </c>
      <c r="U18" s="135" t="s">
        <v>12173</v>
      </c>
    </row>
    <row r="19" spans="1:21" ht="43.2">
      <c r="A19" s="114">
        <v>11</v>
      </c>
      <c r="B19" s="521">
        <v>43921</v>
      </c>
      <c r="C19" s="148" t="s">
        <v>7184</v>
      </c>
      <c r="D19" s="149">
        <v>22</v>
      </c>
      <c r="E19" s="114" t="s">
        <v>1554</v>
      </c>
      <c r="F19" s="142" t="s">
        <v>668</v>
      </c>
      <c r="G19" s="145" t="s">
        <v>7185</v>
      </c>
      <c r="H19" s="114" t="s">
        <v>7068</v>
      </c>
      <c r="I19" s="114" t="s">
        <v>7186</v>
      </c>
      <c r="J19" s="147" t="s">
        <v>7187</v>
      </c>
      <c r="K19" s="1434" t="s">
        <v>5495</v>
      </c>
      <c r="L19" s="114" t="s">
        <v>7158</v>
      </c>
      <c r="M19" s="114"/>
      <c r="N19" s="149" t="s">
        <v>1059</v>
      </c>
      <c r="O19" s="114" t="s">
        <v>7159</v>
      </c>
      <c r="P19" s="114" t="s">
        <v>2929</v>
      </c>
      <c r="Q19" s="117"/>
      <c r="R19" s="117"/>
      <c r="S19" s="114" t="s">
        <v>7160</v>
      </c>
      <c r="T19" s="114" t="s">
        <v>2931</v>
      </c>
      <c r="U19" s="135" t="s">
        <v>12173</v>
      </c>
    </row>
    <row r="20" spans="1:21" ht="57.6">
      <c r="A20" s="114">
        <v>12</v>
      </c>
      <c r="B20" s="521">
        <v>43921</v>
      </c>
      <c r="C20" s="148" t="s">
        <v>7188</v>
      </c>
      <c r="D20" s="149">
        <v>20</v>
      </c>
      <c r="E20" s="114" t="s">
        <v>1554</v>
      </c>
      <c r="F20" s="114" t="s">
        <v>5083</v>
      </c>
      <c r="G20" s="145" t="s">
        <v>7185</v>
      </c>
      <c r="H20" s="114" t="s">
        <v>7068</v>
      </c>
      <c r="I20" s="114" t="s">
        <v>7186</v>
      </c>
      <c r="J20" s="147" t="s">
        <v>7189</v>
      </c>
      <c r="K20" s="1434" t="s">
        <v>5507</v>
      </c>
      <c r="L20" s="114" t="s">
        <v>7158</v>
      </c>
      <c r="M20" s="114"/>
      <c r="N20" s="149" t="s">
        <v>4450</v>
      </c>
      <c r="O20" s="114" t="s">
        <v>7159</v>
      </c>
      <c r="P20" s="114" t="s">
        <v>2929</v>
      </c>
      <c r="Q20" s="117"/>
      <c r="R20" s="117"/>
      <c r="S20" s="114" t="s">
        <v>7160</v>
      </c>
      <c r="T20" s="114" t="s">
        <v>2931</v>
      </c>
      <c r="U20" s="135" t="s">
        <v>12174</v>
      </c>
    </row>
    <row r="21" spans="1:21" ht="43.2">
      <c r="A21" s="114">
        <v>13</v>
      </c>
      <c r="B21" s="521">
        <v>43921</v>
      </c>
      <c r="C21" s="148" t="s">
        <v>7190</v>
      </c>
      <c r="D21" s="149">
        <v>22</v>
      </c>
      <c r="E21" s="114" t="s">
        <v>1554</v>
      </c>
      <c r="F21" s="114" t="s">
        <v>5083</v>
      </c>
      <c r="G21" s="145" t="s">
        <v>7191</v>
      </c>
      <c r="H21" s="114" t="s">
        <v>7068</v>
      </c>
      <c r="I21" s="114" t="s">
        <v>7186</v>
      </c>
      <c r="J21" s="156" t="s">
        <v>7192</v>
      </c>
      <c r="K21" s="1434" t="s">
        <v>5530</v>
      </c>
      <c r="L21" s="114" t="s">
        <v>7158</v>
      </c>
      <c r="M21" s="114"/>
      <c r="N21" s="149" t="s">
        <v>183</v>
      </c>
      <c r="O21" s="114" t="s">
        <v>7159</v>
      </c>
      <c r="P21" s="114" t="s">
        <v>2929</v>
      </c>
      <c r="Q21" s="117"/>
      <c r="R21" s="117"/>
      <c r="S21" s="114" t="s">
        <v>7160</v>
      </c>
      <c r="T21" s="114" t="s">
        <v>2931</v>
      </c>
      <c r="U21" s="135" t="s">
        <v>12173</v>
      </c>
    </row>
    <row r="22" spans="1:21" ht="43.2">
      <c r="A22" s="114">
        <v>14</v>
      </c>
      <c r="B22" s="521">
        <v>43921</v>
      </c>
      <c r="C22" s="148" t="s">
        <v>7193</v>
      </c>
      <c r="D22" s="149">
        <v>34</v>
      </c>
      <c r="E22" s="114" t="s">
        <v>1554</v>
      </c>
      <c r="F22" s="114" t="s">
        <v>5116</v>
      </c>
      <c r="G22" s="157" t="s">
        <v>7194</v>
      </c>
      <c r="H22" s="114" t="s">
        <v>7068</v>
      </c>
      <c r="I22" s="114" t="s">
        <v>7195</v>
      </c>
      <c r="J22" s="156" t="s">
        <v>7196</v>
      </c>
      <c r="K22" s="1434" t="s">
        <v>5530</v>
      </c>
      <c r="L22" s="114" t="s">
        <v>7158</v>
      </c>
      <c r="M22" s="149" t="s">
        <v>268</v>
      </c>
      <c r="N22" s="149"/>
      <c r="O22" s="114" t="s">
        <v>7159</v>
      </c>
      <c r="P22" s="114" t="s">
        <v>2929</v>
      </c>
      <c r="Q22" s="117"/>
      <c r="R22" s="117"/>
      <c r="S22" s="114" t="s">
        <v>7160</v>
      </c>
      <c r="T22" s="114" t="s">
        <v>2931</v>
      </c>
      <c r="U22" s="135" t="s">
        <v>12173</v>
      </c>
    </row>
    <row r="23" spans="1:21" ht="43.2">
      <c r="A23" s="114">
        <v>15</v>
      </c>
      <c r="B23" s="521">
        <v>43922</v>
      </c>
      <c r="C23" s="148" t="s">
        <v>7197</v>
      </c>
      <c r="D23" s="154">
        <v>24</v>
      </c>
      <c r="E23" s="114" t="s">
        <v>1557</v>
      </c>
      <c r="F23" s="114" t="s">
        <v>5083</v>
      </c>
      <c r="G23" s="157" t="s">
        <v>7166</v>
      </c>
      <c r="H23" s="114" t="s">
        <v>7068</v>
      </c>
      <c r="I23" s="114" t="s">
        <v>7167</v>
      </c>
      <c r="J23" s="158" t="s">
        <v>7198</v>
      </c>
      <c r="K23" s="1437" t="s">
        <v>5507</v>
      </c>
      <c r="L23" s="114" t="s">
        <v>7158</v>
      </c>
      <c r="M23" s="114"/>
      <c r="N23" s="154" t="s">
        <v>4450</v>
      </c>
      <c r="O23" s="114" t="s">
        <v>7159</v>
      </c>
      <c r="P23" s="114" t="s">
        <v>2929</v>
      </c>
      <c r="Q23" s="117"/>
      <c r="R23" s="117"/>
      <c r="S23" s="114" t="s">
        <v>7160</v>
      </c>
      <c r="T23" s="114" t="s">
        <v>2931</v>
      </c>
      <c r="U23" s="135" t="s">
        <v>12175</v>
      </c>
    </row>
    <row r="24" spans="1:21" ht="43.2">
      <c r="A24" s="114">
        <v>16</v>
      </c>
      <c r="B24" s="521">
        <v>43922</v>
      </c>
      <c r="C24" s="153" t="s">
        <v>7199</v>
      </c>
      <c r="D24" s="149">
        <v>19</v>
      </c>
      <c r="E24" s="114" t="s">
        <v>1557</v>
      </c>
      <c r="F24" s="114" t="s">
        <v>5083</v>
      </c>
      <c r="G24" s="145" t="s">
        <v>7200</v>
      </c>
      <c r="H24" s="114" t="s">
        <v>7068</v>
      </c>
      <c r="I24" s="114" t="s">
        <v>7195</v>
      </c>
      <c r="J24" s="147" t="s">
        <v>7201</v>
      </c>
      <c r="K24" s="1434" t="s">
        <v>5539</v>
      </c>
      <c r="L24" s="114" t="s">
        <v>7158</v>
      </c>
      <c r="M24" s="114"/>
      <c r="N24" s="149" t="s">
        <v>1578</v>
      </c>
      <c r="O24" s="114" t="s">
        <v>7159</v>
      </c>
      <c r="P24" s="114" t="s">
        <v>2929</v>
      </c>
      <c r="Q24" s="117"/>
      <c r="R24" s="117"/>
      <c r="S24" s="114" t="s">
        <v>7160</v>
      </c>
      <c r="T24" s="114" t="s">
        <v>2931</v>
      </c>
      <c r="U24" s="135" t="s">
        <v>12175</v>
      </c>
    </row>
    <row r="25" spans="1:21" ht="43.2">
      <c r="A25" s="114">
        <v>17</v>
      </c>
      <c r="B25" s="521">
        <v>43922</v>
      </c>
      <c r="C25" s="148" t="s">
        <v>7202</v>
      </c>
      <c r="D25" s="149">
        <v>28</v>
      </c>
      <c r="E25" s="114" t="s">
        <v>1554</v>
      </c>
      <c r="F25" s="114" t="s">
        <v>5083</v>
      </c>
      <c r="G25" s="145" t="s">
        <v>7203</v>
      </c>
      <c r="H25" s="114" t="s">
        <v>7068</v>
      </c>
      <c r="I25" s="114" t="s">
        <v>7167</v>
      </c>
      <c r="J25" s="147" t="s">
        <v>7204</v>
      </c>
      <c r="K25" s="1434" t="s">
        <v>8578</v>
      </c>
      <c r="L25" s="114" t="s">
        <v>7158</v>
      </c>
      <c r="M25" s="114"/>
      <c r="N25" s="149" t="s">
        <v>987</v>
      </c>
      <c r="O25" s="114" t="s">
        <v>7159</v>
      </c>
      <c r="P25" s="114" t="s">
        <v>2929</v>
      </c>
      <c r="Q25" s="117"/>
      <c r="R25" s="117"/>
      <c r="S25" s="114" t="s">
        <v>7160</v>
      </c>
      <c r="T25" s="114" t="s">
        <v>2931</v>
      </c>
      <c r="U25" s="135" t="s">
        <v>12175</v>
      </c>
    </row>
    <row r="26" spans="1:21" ht="43.2">
      <c r="A26" s="114">
        <v>18</v>
      </c>
      <c r="B26" s="521">
        <v>43922</v>
      </c>
      <c r="C26" s="148" t="s">
        <v>7205</v>
      </c>
      <c r="D26" s="149">
        <v>20</v>
      </c>
      <c r="E26" s="114" t="s">
        <v>1554</v>
      </c>
      <c r="F26" s="142" t="s">
        <v>668</v>
      </c>
      <c r="G26" s="145" t="s">
        <v>7203</v>
      </c>
      <c r="H26" s="114" t="s">
        <v>7068</v>
      </c>
      <c r="I26" s="114" t="s">
        <v>7167</v>
      </c>
      <c r="J26" s="147" t="s">
        <v>7206</v>
      </c>
      <c r="K26" s="1434" t="s">
        <v>8578</v>
      </c>
      <c r="L26" s="114" t="s">
        <v>7158</v>
      </c>
      <c r="M26" s="114"/>
      <c r="N26" s="149" t="s">
        <v>987</v>
      </c>
      <c r="O26" s="114" t="s">
        <v>7159</v>
      </c>
      <c r="P26" s="114" t="s">
        <v>2929</v>
      </c>
      <c r="Q26" s="117"/>
      <c r="R26" s="117"/>
      <c r="S26" s="114" t="s">
        <v>7160</v>
      </c>
      <c r="T26" s="114" t="s">
        <v>2931</v>
      </c>
      <c r="U26" s="135" t="s">
        <v>12175</v>
      </c>
    </row>
    <row r="27" spans="1:21" ht="43.2">
      <c r="A27" s="114">
        <v>19</v>
      </c>
      <c r="B27" s="521">
        <v>43922</v>
      </c>
      <c r="C27" s="148" t="s">
        <v>7207</v>
      </c>
      <c r="D27" s="149">
        <v>20</v>
      </c>
      <c r="E27" s="114" t="s">
        <v>1554</v>
      </c>
      <c r="F27" s="142" t="s">
        <v>668</v>
      </c>
      <c r="G27" s="145" t="s">
        <v>7203</v>
      </c>
      <c r="H27" s="114" t="s">
        <v>7068</v>
      </c>
      <c r="I27" s="114" t="s">
        <v>7167</v>
      </c>
      <c r="J27" s="147" t="s">
        <v>7208</v>
      </c>
      <c r="K27" s="1434" t="s">
        <v>8578</v>
      </c>
      <c r="L27" s="114" t="s">
        <v>7158</v>
      </c>
      <c r="M27" s="114"/>
      <c r="N27" s="149" t="s">
        <v>987</v>
      </c>
      <c r="O27" s="114" t="s">
        <v>7159</v>
      </c>
      <c r="P27" s="114" t="s">
        <v>2929</v>
      </c>
      <c r="Q27" s="117"/>
      <c r="R27" s="117"/>
      <c r="S27" s="114" t="s">
        <v>7160</v>
      </c>
      <c r="T27" s="114" t="s">
        <v>2931</v>
      </c>
      <c r="U27" s="135" t="s">
        <v>12175</v>
      </c>
    </row>
    <row r="28" spans="1:21" ht="43.2">
      <c r="A28" s="114">
        <v>20</v>
      </c>
      <c r="B28" s="521">
        <v>43924</v>
      </c>
      <c r="C28" s="148" t="s">
        <v>7209</v>
      </c>
      <c r="D28" s="149">
        <v>42</v>
      </c>
      <c r="E28" s="114" t="s">
        <v>1554</v>
      </c>
      <c r="F28" s="114"/>
      <c r="G28" s="145" t="s">
        <v>7210</v>
      </c>
      <c r="H28" s="114" t="s">
        <v>7068</v>
      </c>
      <c r="I28" s="114" t="s">
        <v>7167</v>
      </c>
      <c r="J28" s="147" t="s">
        <v>7211</v>
      </c>
      <c r="K28" s="1434" t="s">
        <v>8578</v>
      </c>
      <c r="L28" s="114" t="s">
        <v>7158</v>
      </c>
      <c r="M28" s="114"/>
      <c r="N28" s="149" t="s">
        <v>987</v>
      </c>
      <c r="O28" s="114" t="s">
        <v>7159</v>
      </c>
      <c r="P28" s="114" t="s">
        <v>2929</v>
      </c>
      <c r="Q28" s="117"/>
      <c r="R28" s="117"/>
      <c r="S28" s="114" t="s">
        <v>7160</v>
      </c>
      <c r="T28" s="114" t="s">
        <v>2931</v>
      </c>
      <c r="U28" s="135" t="s">
        <v>12269</v>
      </c>
    </row>
    <row r="29" spans="1:21" ht="43.2">
      <c r="A29" s="114">
        <v>21</v>
      </c>
      <c r="B29" s="521">
        <v>43924</v>
      </c>
      <c r="C29" s="159" t="s">
        <v>7212</v>
      </c>
      <c r="D29" s="149">
        <v>23</v>
      </c>
      <c r="E29" s="114" t="s">
        <v>1557</v>
      </c>
      <c r="F29" s="114" t="s">
        <v>5083</v>
      </c>
      <c r="G29" s="145" t="s">
        <v>7210</v>
      </c>
      <c r="H29" s="114" t="s">
        <v>7068</v>
      </c>
      <c r="I29" s="114" t="s">
        <v>7167</v>
      </c>
      <c r="J29" s="147" t="s">
        <v>7213</v>
      </c>
      <c r="K29" s="1434" t="s">
        <v>8578</v>
      </c>
      <c r="L29" s="114" t="s">
        <v>7158</v>
      </c>
      <c r="M29" s="114"/>
      <c r="N29" s="149" t="s">
        <v>987</v>
      </c>
      <c r="O29" s="114" t="s">
        <v>7159</v>
      </c>
      <c r="P29" s="114" t="s">
        <v>2929</v>
      </c>
      <c r="Q29" s="115"/>
      <c r="R29" s="115"/>
      <c r="S29" s="114" t="s">
        <v>7160</v>
      </c>
      <c r="T29" s="114" t="s">
        <v>2931</v>
      </c>
      <c r="U29" s="135" t="s">
        <v>12176</v>
      </c>
    </row>
    <row r="30" spans="1:21" ht="43.2">
      <c r="A30" s="114">
        <v>22</v>
      </c>
      <c r="B30" s="521">
        <v>43924</v>
      </c>
      <c r="C30" s="150" t="s">
        <v>7214</v>
      </c>
      <c r="D30" s="151">
        <v>24</v>
      </c>
      <c r="E30" s="114" t="s">
        <v>1554</v>
      </c>
      <c r="F30" s="114" t="s">
        <v>5083</v>
      </c>
      <c r="G30" s="145" t="s">
        <v>7210</v>
      </c>
      <c r="H30" s="114" t="s">
        <v>7068</v>
      </c>
      <c r="I30" s="114" t="s">
        <v>7167</v>
      </c>
      <c r="J30" s="147" t="s">
        <v>7215</v>
      </c>
      <c r="K30" s="1434" t="s">
        <v>8578</v>
      </c>
      <c r="L30" s="114" t="s">
        <v>7158</v>
      </c>
      <c r="M30" s="114"/>
      <c r="N30" s="149" t="s">
        <v>987</v>
      </c>
      <c r="O30" s="114" t="s">
        <v>7159</v>
      </c>
      <c r="P30" s="114" t="s">
        <v>2929</v>
      </c>
      <c r="Q30" s="117"/>
      <c r="R30" s="117"/>
      <c r="S30" s="114" t="s">
        <v>7160</v>
      </c>
      <c r="T30" s="114" t="s">
        <v>2931</v>
      </c>
      <c r="U30" s="135" t="s">
        <v>12177</v>
      </c>
    </row>
    <row r="31" spans="1:21" ht="43.2">
      <c r="A31" s="114">
        <v>23</v>
      </c>
      <c r="B31" s="521">
        <v>43924</v>
      </c>
      <c r="C31" s="148" t="s">
        <v>7216</v>
      </c>
      <c r="D31" s="149">
        <v>38</v>
      </c>
      <c r="E31" s="114" t="s">
        <v>1557</v>
      </c>
      <c r="F31" s="114" t="s">
        <v>5096</v>
      </c>
      <c r="G31" s="145" t="s">
        <v>7210</v>
      </c>
      <c r="H31" s="114" t="s">
        <v>7068</v>
      </c>
      <c r="I31" s="114" t="s">
        <v>7167</v>
      </c>
      <c r="J31" s="147" t="s">
        <v>7217</v>
      </c>
      <c r="K31" s="1434" t="s">
        <v>8578</v>
      </c>
      <c r="L31" s="114" t="s">
        <v>7158</v>
      </c>
      <c r="M31" s="114"/>
      <c r="N31" s="149" t="s">
        <v>987</v>
      </c>
      <c r="O31" s="114" t="s">
        <v>7159</v>
      </c>
      <c r="P31" s="114" t="s">
        <v>2929</v>
      </c>
      <c r="Q31" s="117"/>
      <c r="R31" s="117"/>
      <c r="S31" s="114" t="s">
        <v>7160</v>
      </c>
      <c r="T31" s="114" t="s">
        <v>2931</v>
      </c>
      <c r="U31" s="135" t="s">
        <v>12176</v>
      </c>
    </row>
    <row r="32" spans="1:21" ht="43.2">
      <c r="A32" s="114">
        <v>24</v>
      </c>
      <c r="B32" s="521">
        <v>43924</v>
      </c>
      <c r="C32" s="153" t="s">
        <v>7218</v>
      </c>
      <c r="D32" s="154">
        <v>25</v>
      </c>
      <c r="E32" s="114" t="s">
        <v>1554</v>
      </c>
      <c r="F32" s="114" t="s">
        <v>5083</v>
      </c>
      <c r="G32" s="145" t="s">
        <v>7210</v>
      </c>
      <c r="H32" s="114" t="s">
        <v>7068</v>
      </c>
      <c r="I32" s="114" t="s">
        <v>7167</v>
      </c>
      <c r="J32" s="147" t="s">
        <v>7219</v>
      </c>
      <c r="K32" s="1434" t="s">
        <v>8578</v>
      </c>
      <c r="L32" s="114" t="s">
        <v>7158</v>
      </c>
      <c r="M32" s="114"/>
      <c r="N32" s="149" t="s">
        <v>987</v>
      </c>
      <c r="O32" s="114" t="s">
        <v>7159</v>
      </c>
      <c r="P32" s="114" t="s">
        <v>2929</v>
      </c>
      <c r="Q32" s="117"/>
      <c r="R32" s="117"/>
      <c r="S32" s="114" t="s">
        <v>7160</v>
      </c>
      <c r="T32" s="114" t="s">
        <v>2931</v>
      </c>
      <c r="U32" s="135" t="s">
        <v>12176</v>
      </c>
    </row>
    <row r="33" spans="1:21" ht="43.2">
      <c r="A33" s="114">
        <v>25</v>
      </c>
      <c r="B33" s="521">
        <v>43924</v>
      </c>
      <c r="C33" s="148" t="s">
        <v>7220</v>
      </c>
      <c r="D33" s="149">
        <v>25</v>
      </c>
      <c r="E33" s="114" t="s">
        <v>1554</v>
      </c>
      <c r="F33" s="114" t="s">
        <v>5083</v>
      </c>
      <c r="G33" s="145" t="s">
        <v>7210</v>
      </c>
      <c r="H33" s="114" t="s">
        <v>7068</v>
      </c>
      <c r="I33" s="114" t="s">
        <v>7167</v>
      </c>
      <c r="J33" s="156" t="s">
        <v>7221</v>
      </c>
      <c r="K33" s="1434" t="s">
        <v>8578</v>
      </c>
      <c r="L33" s="114" t="s">
        <v>7158</v>
      </c>
      <c r="M33" s="114"/>
      <c r="N33" s="149" t="s">
        <v>987</v>
      </c>
      <c r="O33" s="114" t="s">
        <v>7159</v>
      </c>
      <c r="P33" s="114" t="s">
        <v>2929</v>
      </c>
      <c r="Q33" s="117"/>
      <c r="R33" s="117"/>
      <c r="S33" s="114" t="s">
        <v>7160</v>
      </c>
      <c r="T33" s="114" t="s">
        <v>2931</v>
      </c>
      <c r="U33" s="135" t="s">
        <v>12176</v>
      </c>
    </row>
    <row r="34" spans="1:21" ht="43.2">
      <c r="A34" s="114">
        <v>26</v>
      </c>
      <c r="B34" s="521">
        <v>43924</v>
      </c>
      <c r="C34" s="148" t="s">
        <v>7222</v>
      </c>
      <c r="D34" s="149">
        <v>30</v>
      </c>
      <c r="E34" s="114" t="s">
        <v>1557</v>
      </c>
      <c r="F34" s="114" t="s">
        <v>5096</v>
      </c>
      <c r="G34" s="145" t="s">
        <v>7210</v>
      </c>
      <c r="H34" s="114" t="s">
        <v>7068</v>
      </c>
      <c r="I34" s="114" t="s">
        <v>7167</v>
      </c>
      <c r="J34" s="147" t="s">
        <v>7223</v>
      </c>
      <c r="K34" s="1434" t="s">
        <v>8578</v>
      </c>
      <c r="L34" s="114" t="s">
        <v>7158</v>
      </c>
      <c r="M34" s="114"/>
      <c r="N34" s="149" t="s">
        <v>987</v>
      </c>
      <c r="O34" s="114" t="s">
        <v>7159</v>
      </c>
      <c r="P34" s="114" t="s">
        <v>2929</v>
      </c>
      <c r="Q34" s="117"/>
      <c r="R34" s="117"/>
      <c r="S34" s="114" t="s">
        <v>7160</v>
      </c>
      <c r="T34" s="114" t="s">
        <v>2931</v>
      </c>
      <c r="U34" s="135" t="s">
        <v>12176</v>
      </c>
    </row>
    <row r="35" spans="1:21" ht="43.2">
      <c r="A35" s="114">
        <v>27</v>
      </c>
      <c r="B35" s="521">
        <v>43924</v>
      </c>
      <c r="C35" s="148" t="s">
        <v>7224</v>
      </c>
      <c r="D35" s="149">
        <v>20</v>
      </c>
      <c r="E35" s="114" t="s">
        <v>1554</v>
      </c>
      <c r="F35" s="114" t="s">
        <v>5083</v>
      </c>
      <c r="G35" s="145" t="s">
        <v>7210</v>
      </c>
      <c r="H35" s="114" t="s">
        <v>7068</v>
      </c>
      <c r="I35" s="114" t="s">
        <v>7167</v>
      </c>
      <c r="J35" s="147" t="s">
        <v>7225</v>
      </c>
      <c r="K35" s="1434" t="s">
        <v>8578</v>
      </c>
      <c r="L35" s="114" t="s">
        <v>7158</v>
      </c>
      <c r="M35" s="114"/>
      <c r="N35" s="149" t="s">
        <v>987</v>
      </c>
      <c r="O35" s="114" t="s">
        <v>7159</v>
      </c>
      <c r="P35" s="114" t="s">
        <v>2929</v>
      </c>
      <c r="Q35" s="117"/>
      <c r="R35" s="117"/>
      <c r="S35" s="114" t="s">
        <v>7160</v>
      </c>
      <c r="T35" s="114" t="s">
        <v>2931</v>
      </c>
      <c r="U35" s="135" t="s">
        <v>12176</v>
      </c>
    </row>
    <row r="36" spans="1:21" ht="43.2">
      <c r="A36" s="114">
        <v>28</v>
      </c>
      <c r="B36" s="521">
        <v>43924</v>
      </c>
      <c r="C36" s="148" t="s">
        <v>7226</v>
      </c>
      <c r="D36" s="149">
        <v>18</v>
      </c>
      <c r="E36" s="114" t="s">
        <v>1557</v>
      </c>
      <c r="F36" s="114" t="s">
        <v>5083</v>
      </c>
      <c r="G36" s="145" t="s">
        <v>7227</v>
      </c>
      <c r="H36" s="114" t="s">
        <v>7068</v>
      </c>
      <c r="I36" s="114" t="s">
        <v>7186</v>
      </c>
      <c r="J36" s="156" t="s">
        <v>7228</v>
      </c>
      <c r="K36" s="1434" t="s">
        <v>8578</v>
      </c>
      <c r="L36" s="114" t="s">
        <v>7158</v>
      </c>
      <c r="M36" s="114"/>
      <c r="N36" s="149" t="s">
        <v>987</v>
      </c>
      <c r="O36" s="114" t="s">
        <v>7159</v>
      </c>
      <c r="P36" s="114" t="s">
        <v>2929</v>
      </c>
      <c r="Q36" s="117"/>
      <c r="R36" s="117"/>
      <c r="S36" s="114" t="s">
        <v>7160</v>
      </c>
      <c r="T36" s="114" t="s">
        <v>2931</v>
      </c>
      <c r="U36" s="135" t="s">
        <v>12178</v>
      </c>
    </row>
    <row r="37" spans="1:21" ht="43.2">
      <c r="A37" s="114">
        <v>29</v>
      </c>
      <c r="B37" s="521">
        <v>43924</v>
      </c>
      <c r="C37" s="148" t="s">
        <v>7229</v>
      </c>
      <c r="D37" s="149">
        <v>59</v>
      </c>
      <c r="E37" s="114" t="s">
        <v>1554</v>
      </c>
      <c r="F37" s="114" t="s">
        <v>5116</v>
      </c>
      <c r="G37" s="145" t="s">
        <v>7230</v>
      </c>
      <c r="H37" s="114" t="s">
        <v>7068</v>
      </c>
      <c r="I37" s="114" t="s">
        <v>7186</v>
      </c>
      <c r="J37" s="147" t="s">
        <v>7231</v>
      </c>
      <c r="K37" s="1434" t="s">
        <v>8588</v>
      </c>
      <c r="L37" s="114" t="s">
        <v>7158</v>
      </c>
      <c r="M37" s="149" t="s">
        <v>268</v>
      </c>
      <c r="N37" s="149"/>
      <c r="O37" s="114" t="s">
        <v>7159</v>
      </c>
      <c r="P37" s="114" t="s">
        <v>2929</v>
      </c>
      <c r="Q37" s="117"/>
      <c r="R37" s="117"/>
      <c r="S37" s="114" t="s">
        <v>7160</v>
      </c>
      <c r="T37" s="114" t="s">
        <v>2931</v>
      </c>
      <c r="U37" s="135" t="s">
        <v>12178</v>
      </c>
    </row>
    <row r="38" spans="1:21" ht="43.2">
      <c r="A38" s="114">
        <v>30</v>
      </c>
      <c r="B38" s="521">
        <v>43924</v>
      </c>
      <c r="C38" s="159" t="s">
        <v>7232</v>
      </c>
      <c r="D38" s="149">
        <v>24</v>
      </c>
      <c r="E38" s="114" t="s">
        <v>1554</v>
      </c>
      <c r="F38" s="114" t="s">
        <v>5083</v>
      </c>
      <c r="G38" s="145" t="s">
        <v>7233</v>
      </c>
      <c r="H38" s="114" t="s">
        <v>7068</v>
      </c>
      <c r="I38" s="114" t="s">
        <v>7186</v>
      </c>
      <c r="J38" s="147" t="s">
        <v>7234</v>
      </c>
      <c r="K38" s="1434" t="s">
        <v>8588</v>
      </c>
      <c r="L38" s="114" t="s">
        <v>7158</v>
      </c>
      <c r="M38" s="114"/>
      <c r="N38" s="149" t="s">
        <v>183</v>
      </c>
      <c r="O38" s="114" t="s">
        <v>7159</v>
      </c>
      <c r="P38" s="114" t="s">
        <v>2929</v>
      </c>
      <c r="Q38" s="117"/>
      <c r="R38" s="117"/>
      <c r="S38" s="114" t="s">
        <v>7160</v>
      </c>
      <c r="T38" s="114" t="s">
        <v>2931</v>
      </c>
      <c r="U38" s="135" t="s">
        <v>12178</v>
      </c>
    </row>
    <row r="39" spans="1:21" ht="43.2">
      <c r="A39" s="114">
        <v>31</v>
      </c>
      <c r="B39" s="521">
        <v>43925</v>
      </c>
      <c r="C39" s="159" t="s">
        <v>7235</v>
      </c>
      <c r="D39" s="149">
        <v>23</v>
      </c>
      <c r="E39" s="114" t="s">
        <v>1554</v>
      </c>
      <c r="F39" s="114" t="s">
        <v>5083</v>
      </c>
      <c r="G39" s="145" t="s">
        <v>7236</v>
      </c>
      <c r="H39" s="114" t="s">
        <v>7068</v>
      </c>
      <c r="I39" s="114" t="s">
        <v>7186</v>
      </c>
      <c r="J39" s="156" t="s">
        <v>7237</v>
      </c>
      <c r="K39" s="1434" t="s">
        <v>8588</v>
      </c>
      <c r="L39" s="114" t="s">
        <v>7158</v>
      </c>
      <c r="M39" s="114"/>
      <c r="N39" s="149" t="s">
        <v>987</v>
      </c>
      <c r="O39" s="114" t="s">
        <v>7159</v>
      </c>
      <c r="P39" s="114" t="s">
        <v>2929</v>
      </c>
      <c r="Q39" s="117"/>
      <c r="R39" s="117"/>
      <c r="S39" s="114" t="s">
        <v>7160</v>
      </c>
      <c r="T39" s="114" t="s">
        <v>2931</v>
      </c>
      <c r="U39" s="135" t="s">
        <v>12179</v>
      </c>
    </row>
    <row r="40" spans="1:21" ht="43.2">
      <c r="A40" s="114">
        <v>32</v>
      </c>
      <c r="B40" s="521">
        <v>43925</v>
      </c>
      <c r="C40" s="148" t="s">
        <v>7238</v>
      </c>
      <c r="D40" s="149">
        <v>19</v>
      </c>
      <c r="E40" s="114" t="s">
        <v>1557</v>
      </c>
      <c r="F40" s="114" t="s">
        <v>5083</v>
      </c>
      <c r="G40" s="145" t="s">
        <v>7203</v>
      </c>
      <c r="H40" s="114" t="s">
        <v>7068</v>
      </c>
      <c r="I40" s="114" t="s">
        <v>7167</v>
      </c>
      <c r="J40" s="147" t="s">
        <v>7239</v>
      </c>
      <c r="K40" s="1434" t="s">
        <v>12180</v>
      </c>
      <c r="L40" s="114" t="s">
        <v>7158</v>
      </c>
      <c r="M40" s="114"/>
      <c r="N40" s="149" t="s">
        <v>1578</v>
      </c>
      <c r="O40" s="114" t="s">
        <v>7159</v>
      </c>
      <c r="P40" s="114" t="s">
        <v>2929</v>
      </c>
      <c r="Q40" s="117"/>
      <c r="R40" s="117"/>
      <c r="S40" s="114" t="s">
        <v>7160</v>
      </c>
      <c r="T40" s="114" t="s">
        <v>2931</v>
      </c>
      <c r="U40" s="135" t="s">
        <v>12179</v>
      </c>
    </row>
    <row r="41" spans="1:21" ht="43.2">
      <c r="A41" s="114">
        <v>33</v>
      </c>
      <c r="B41" s="521">
        <v>43925</v>
      </c>
      <c r="C41" s="148" t="s">
        <v>7240</v>
      </c>
      <c r="D41" s="149">
        <v>21</v>
      </c>
      <c r="E41" s="114" t="s">
        <v>1557</v>
      </c>
      <c r="F41" s="114" t="s">
        <v>5083</v>
      </c>
      <c r="G41" s="145" t="s">
        <v>7241</v>
      </c>
      <c r="H41" s="114" t="s">
        <v>7068</v>
      </c>
      <c r="I41" s="114" t="s">
        <v>7167</v>
      </c>
      <c r="J41" s="147" t="s">
        <v>7242</v>
      </c>
      <c r="K41" s="1434" t="s">
        <v>12180</v>
      </c>
      <c r="L41" s="114" t="s">
        <v>7158</v>
      </c>
      <c r="M41" s="114"/>
      <c r="N41" s="149" t="s">
        <v>1578</v>
      </c>
      <c r="O41" s="114" t="s">
        <v>7159</v>
      </c>
      <c r="P41" s="114" t="s">
        <v>2929</v>
      </c>
      <c r="Q41" s="117"/>
      <c r="R41" s="117"/>
      <c r="S41" s="114" t="s">
        <v>7160</v>
      </c>
      <c r="T41" s="114" t="s">
        <v>2931</v>
      </c>
      <c r="U41" s="135" t="s">
        <v>12179</v>
      </c>
    </row>
    <row r="42" spans="1:21" ht="43.2">
      <c r="A42" s="114">
        <v>34</v>
      </c>
      <c r="B42" s="521">
        <v>43925</v>
      </c>
      <c r="C42" s="148" t="s">
        <v>7243</v>
      </c>
      <c r="D42" s="149">
        <v>19</v>
      </c>
      <c r="E42" s="114" t="s">
        <v>1557</v>
      </c>
      <c r="F42" s="114" t="s">
        <v>5083</v>
      </c>
      <c r="G42" s="145" t="s">
        <v>7244</v>
      </c>
      <c r="H42" s="114" t="s">
        <v>7068</v>
      </c>
      <c r="I42" s="114" t="s">
        <v>7178</v>
      </c>
      <c r="J42" s="156" t="s">
        <v>7245</v>
      </c>
      <c r="K42" s="1434" t="s">
        <v>12180</v>
      </c>
      <c r="L42" s="114" t="s">
        <v>7158</v>
      </c>
      <c r="M42" s="114"/>
      <c r="N42" s="149" t="s">
        <v>1578</v>
      </c>
      <c r="O42" s="114" t="s">
        <v>7159</v>
      </c>
      <c r="P42" s="114" t="s">
        <v>2929</v>
      </c>
      <c r="Q42" s="117"/>
      <c r="R42" s="117"/>
      <c r="S42" s="114" t="s">
        <v>7160</v>
      </c>
      <c r="T42" s="114" t="s">
        <v>2931</v>
      </c>
      <c r="U42" s="135" t="s">
        <v>12179</v>
      </c>
    </row>
    <row r="43" spans="1:21" ht="43.2">
      <c r="A43" s="114">
        <v>35</v>
      </c>
      <c r="B43" s="521">
        <v>43925</v>
      </c>
      <c r="C43" s="148" t="s">
        <v>7246</v>
      </c>
      <c r="D43" s="149">
        <v>24</v>
      </c>
      <c r="E43" s="114" t="s">
        <v>1557</v>
      </c>
      <c r="F43" s="114" t="s">
        <v>5083</v>
      </c>
      <c r="G43" s="145" t="s">
        <v>7247</v>
      </c>
      <c r="H43" s="114" t="s">
        <v>7068</v>
      </c>
      <c r="I43" s="114" t="s">
        <v>7195</v>
      </c>
      <c r="J43" s="147" t="s">
        <v>7248</v>
      </c>
      <c r="K43" s="1434" t="s">
        <v>12180</v>
      </c>
      <c r="L43" s="114" t="s">
        <v>7158</v>
      </c>
      <c r="M43" s="114"/>
      <c r="N43" s="149" t="s">
        <v>1578</v>
      </c>
      <c r="O43" s="114" t="s">
        <v>7159</v>
      </c>
      <c r="P43" s="114" t="s">
        <v>2929</v>
      </c>
      <c r="Q43" s="117"/>
      <c r="R43" s="117"/>
      <c r="S43" s="114" t="s">
        <v>7160</v>
      </c>
      <c r="T43" s="114" t="s">
        <v>2931</v>
      </c>
      <c r="U43" s="135" t="s">
        <v>12179</v>
      </c>
    </row>
    <row r="44" spans="1:21" ht="43.2">
      <c r="A44" s="114">
        <v>36</v>
      </c>
      <c r="B44" s="521">
        <v>43925</v>
      </c>
      <c r="C44" s="148" t="s">
        <v>7249</v>
      </c>
      <c r="D44" s="149">
        <v>26</v>
      </c>
      <c r="E44" s="114" t="s">
        <v>1557</v>
      </c>
      <c r="F44" s="114" t="s">
        <v>5083</v>
      </c>
      <c r="G44" s="145" t="s">
        <v>7250</v>
      </c>
      <c r="H44" s="114" t="s">
        <v>7068</v>
      </c>
      <c r="I44" s="114" t="s">
        <v>7195</v>
      </c>
      <c r="J44" s="147" t="s">
        <v>7251</v>
      </c>
      <c r="K44" s="1434" t="s">
        <v>12180</v>
      </c>
      <c r="L44" s="114" t="s">
        <v>7158</v>
      </c>
      <c r="M44" s="114"/>
      <c r="N44" s="149" t="s">
        <v>1578</v>
      </c>
      <c r="O44" s="114" t="s">
        <v>7159</v>
      </c>
      <c r="P44" s="114" t="s">
        <v>2929</v>
      </c>
      <c r="Q44" s="117"/>
      <c r="R44" s="117"/>
      <c r="S44" s="114" t="s">
        <v>7160</v>
      </c>
      <c r="T44" s="114" t="s">
        <v>2931</v>
      </c>
      <c r="U44" s="135" t="s">
        <v>12179</v>
      </c>
    </row>
    <row r="45" spans="1:21" ht="43.2">
      <c r="A45" s="114">
        <v>37</v>
      </c>
      <c r="B45" s="521">
        <v>43925</v>
      </c>
      <c r="C45" s="148" t="s">
        <v>7252</v>
      </c>
      <c r="D45" s="149">
        <v>21</v>
      </c>
      <c r="E45" s="114" t="s">
        <v>1557</v>
      </c>
      <c r="F45" s="114" t="s">
        <v>5083</v>
      </c>
      <c r="G45" s="145" t="s">
        <v>7253</v>
      </c>
      <c r="H45" s="1430" t="s">
        <v>7068</v>
      </c>
      <c r="I45" s="114" t="s">
        <v>7195</v>
      </c>
      <c r="J45" s="147" t="s">
        <v>7254</v>
      </c>
      <c r="K45" s="1434" t="s">
        <v>12180</v>
      </c>
      <c r="L45" s="114" t="s">
        <v>7158</v>
      </c>
      <c r="M45" s="114"/>
      <c r="N45" s="149" t="s">
        <v>1578</v>
      </c>
      <c r="O45" s="114" t="s">
        <v>7159</v>
      </c>
      <c r="P45" s="114" t="s">
        <v>2929</v>
      </c>
      <c r="Q45" s="117"/>
      <c r="R45" s="117"/>
      <c r="S45" s="114" t="s">
        <v>7160</v>
      </c>
      <c r="T45" s="114" t="s">
        <v>2931</v>
      </c>
      <c r="U45" s="135" t="s">
        <v>12179</v>
      </c>
    </row>
    <row r="46" spans="1:21" ht="43.2">
      <c r="A46" s="114">
        <v>38</v>
      </c>
      <c r="B46" s="521">
        <v>43925</v>
      </c>
      <c r="C46" s="148" t="s">
        <v>7255</v>
      </c>
      <c r="D46" s="149">
        <v>20</v>
      </c>
      <c r="E46" s="114" t="s">
        <v>1557</v>
      </c>
      <c r="F46" s="114" t="s">
        <v>5083</v>
      </c>
      <c r="G46" s="145" t="s">
        <v>7256</v>
      </c>
      <c r="H46" s="114" t="s">
        <v>7068</v>
      </c>
      <c r="I46" s="114" t="s">
        <v>7186</v>
      </c>
      <c r="J46" s="147" t="s">
        <v>7257</v>
      </c>
      <c r="K46" s="1434" t="s">
        <v>12180</v>
      </c>
      <c r="L46" s="114" t="s">
        <v>7158</v>
      </c>
      <c r="M46" s="114"/>
      <c r="N46" s="149" t="s">
        <v>1578</v>
      </c>
      <c r="O46" s="114" t="s">
        <v>7159</v>
      </c>
      <c r="P46" s="114" t="s">
        <v>2929</v>
      </c>
      <c r="Q46" s="115"/>
      <c r="R46" s="115"/>
      <c r="S46" s="114" t="s">
        <v>7160</v>
      </c>
      <c r="T46" s="114" t="s">
        <v>2931</v>
      </c>
      <c r="U46" s="135" t="s">
        <v>12179</v>
      </c>
    </row>
    <row r="47" spans="1:21" ht="43.2">
      <c r="A47" s="114">
        <v>39</v>
      </c>
      <c r="B47" s="521">
        <v>43925</v>
      </c>
      <c r="C47" s="148" t="s">
        <v>7258</v>
      </c>
      <c r="D47" s="149">
        <v>20</v>
      </c>
      <c r="E47" s="114" t="s">
        <v>1557</v>
      </c>
      <c r="F47" s="114" t="s">
        <v>5083</v>
      </c>
      <c r="G47" s="145" t="s">
        <v>7259</v>
      </c>
      <c r="H47" s="1430" t="s">
        <v>7068</v>
      </c>
      <c r="I47" s="114" t="s">
        <v>7186</v>
      </c>
      <c r="J47" s="156" t="s">
        <v>7260</v>
      </c>
      <c r="K47" s="1434" t="s">
        <v>12180</v>
      </c>
      <c r="L47" s="114" t="s">
        <v>7158</v>
      </c>
      <c r="M47" s="114"/>
      <c r="N47" s="149" t="s">
        <v>1578</v>
      </c>
      <c r="O47" s="114" t="s">
        <v>7159</v>
      </c>
      <c r="P47" s="114" t="s">
        <v>2929</v>
      </c>
      <c r="Q47" s="115"/>
      <c r="R47" s="115"/>
      <c r="S47" s="114" t="s">
        <v>7160</v>
      </c>
      <c r="T47" s="114" t="s">
        <v>2931</v>
      </c>
      <c r="U47" s="135" t="s">
        <v>12179</v>
      </c>
    </row>
    <row r="48" spans="1:21" ht="43.2">
      <c r="A48" s="114">
        <v>40</v>
      </c>
      <c r="B48" s="521">
        <v>43925</v>
      </c>
      <c r="C48" s="148" t="s">
        <v>7261</v>
      </c>
      <c r="D48" s="149">
        <v>20</v>
      </c>
      <c r="E48" s="114" t="s">
        <v>1557</v>
      </c>
      <c r="F48" s="114" t="s">
        <v>5083</v>
      </c>
      <c r="G48" s="145" t="s">
        <v>7236</v>
      </c>
      <c r="H48" s="114" t="s">
        <v>7068</v>
      </c>
      <c r="I48" s="114" t="s">
        <v>7186</v>
      </c>
      <c r="J48" s="147" t="s">
        <v>7262</v>
      </c>
      <c r="K48" s="1434" t="s">
        <v>12180</v>
      </c>
      <c r="L48" s="114" t="s">
        <v>7158</v>
      </c>
      <c r="M48" s="114"/>
      <c r="N48" s="149" t="s">
        <v>4450</v>
      </c>
      <c r="O48" s="114" t="s">
        <v>7159</v>
      </c>
      <c r="P48" s="114" t="s">
        <v>2929</v>
      </c>
      <c r="Q48" s="115"/>
      <c r="R48" s="115"/>
      <c r="S48" s="114" t="s">
        <v>7160</v>
      </c>
      <c r="T48" s="114" t="s">
        <v>2931</v>
      </c>
      <c r="U48" s="135" t="s">
        <v>12179</v>
      </c>
    </row>
    <row r="49" spans="1:21" ht="43.2">
      <c r="A49" s="114">
        <v>41</v>
      </c>
      <c r="B49" s="521" t="s">
        <v>12251</v>
      </c>
      <c r="C49" s="148" t="s">
        <v>7263</v>
      </c>
      <c r="D49" s="114">
        <v>24</v>
      </c>
      <c r="E49" s="114" t="s">
        <v>1554</v>
      </c>
      <c r="F49" s="114" t="s">
        <v>5083</v>
      </c>
      <c r="G49" s="145" t="s">
        <v>7264</v>
      </c>
      <c r="H49" s="114" t="s">
        <v>7068</v>
      </c>
      <c r="I49" s="114" t="s">
        <v>7186</v>
      </c>
      <c r="J49" s="147" t="s">
        <v>7265</v>
      </c>
      <c r="K49" s="1434" t="s">
        <v>12180</v>
      </c>
      <c r="L49" s="114" t="s">
        <v>7158</v>
      </c>
      <c r="M49" s="114"/>
      <c r="N49" s="149" t="s">
        <v>987</v>
      </c>
      <c r="O49" s="114" t="s">
        <v>7159</v>
      </c>
      <c r="P49" s="114" t="s">
        <v>2929</v>
      </c>
      <c r="Q49" s="115"/>
      <c r="R49" s="115"/>
      <c r="S49" s="114" t="s">
        <v>7160</v>
      </c>
      <c r="T49" s="114" t="s">
        <v>2931</v>
      </c>
      <c r="U49" s="135" t="s">
        <v>12181</v>
      </c>
    </row>
    <row r="50" spans="1:21" ht="43.2">
      <c r="A50" s="114">
        <v>42</v>
      </c>
      <c r="B50" s="521" t="s">
        <v>12252</v>
      </c>
      <c r="C50" s="148" t="s">
        <v>7266</v>
      </c>
      <c r="D50" s="149">
        <v>21</v>
      </c>
      <c r="E50" s="114" t="s">
        <v>1554</v>
      </c>
      <c r="F50" s="114" t="s">
        <v>5083</v>
      </c>
      <c r="G50" s="157" t="s">
        <v>7267</v>
      </c>
      <c r="H50" s="114" t="s">
        <v>7068</v>
      </c>
      <c r="I50" s="114" t="s">
        <v>7167</v>
      </c>
      <c r="J50" s="147" t="s">
        <v>7268</v>
      </c>
      <c r="K50" s="1437" t="s">
        <v>12182</v>
      </c>
      <c r="L50" s="114" t="s">
        <v>7158</v>
      </c>
      <c r="M50" s="114"/>
      <c r="N50" s="154" t="s">
        <v>4450</v>
      </c>
      <c r="O50" s="114" t="s">
        <v>7159</v>
      </c>
      <c r="P50" s="114" t="s">
        <v>2929</v>
      </c>
      <c r="Q50" s="115"/>
      <c r="R50" s="115"/>
      <c r="S50" s="114" t="s">
        <v>7160</v>
      </c>
      <c r="T50" s="114" t="s">
        <v>2931</v>
      </c>
      <c r="U50" s="135" t="s">
        <v>12183</v>
      </c>
    </row>
    <row r="51" spans="1:21" ht="43.2">
      <c r="A51" s="114">
        <v>43</v>
      </c>
      <c r="B51" s="521" t="s">
        <v>12252</v>
      </c>
      <c r="C51" s="160" t="s">
        <v>7269</v>
      </c>
      <c r="D51" s="149">
        <v>24</v>
      </c>
      <c r="E51" s="114" t="s">
        <v>1557</v>
      </c>
      <c r="F51" s="114" t="s">
        <v>5083</v>
      </c>
      <c r="G51" s="145" t="s">
        <v>7200</v>
      </c>
      <c r="H51" s="114" t="s">
        <v>7068</v>
      </c>
      <c r="I51" s="114" t="s">
        <v>7195</v>
      </c>
      <c r="J51" s="147" t="s">
        <v>7270</v>
      </c>
      <c r="K51" s="1437" t="s">
        <v>8661</v>
      </c>
      <c r="L51" s="114" t="s">
        <v>7158</v>
      </c>
      <c r="M51" s="114"/>
      <c r="N51" s="149" t="s">
        <v>183</v>
      </c>
      <c r="O51" s="114" t="s">
        <v>7159</v>
      </c>
      <c r="P51" s="114" t="s">
        <v>2929</v>
      </c>
      <c r="Q51" s="115"/>
      <c r="R51" s="115"/>
      <c r="S51" s="114" t="s">
        <v>7160</v>
      </c>
      <c r="T51" s="114" t="s">
        <v>2931</v>
      </c>
      <c r="U51" s="135" t="s">
        <v>12183</v>
      </c>
    </row>
    <row r="52" spans="1:21" ht="43.2">
      <c r="A52" s="114">
        <v>44</v>
      </c>
      <c r="B52" s="521" t="s">
        <v>12252</v>
      </c>
      <c r="C52" s="148" t="s">
        <v>7271</v>
      </c>
      <c r="D52" s="149">
        <v>34</v>
      </c>
      <c r="E52" s="114" t="s">
        <v>1554</v>
      </c>
      <c r="F52" s="114"/>
      <c r="G52" s="145" t="s">
        <v>7250</v>
      </c>
      <c r="H52" s="114" t="s">
        <v>7068</v>
      </c>
      <c r="I52" s="114" t="s">
        <v>7195</v>
      </c>
      <c r="J52" s="147" t="s">
        <v>7272</v>
      </c>
      <c r="K52" s="1437" t="s">
        <v>8661</v>
      </c>
      <c r="L52" s="114" t="s">
        <v>7158</v>
      </c>
      <c r="M52" s="114"/>
      <c r="N52" s="149" t="s">
        <v>183</v>
      </c>
      <c r="O52" s="114" t="s">
        <v>7159</v>
      </c>
      <c r="P52" s="114" t="s">
        <v>2929</v>
      </c>
      <c r="Q52" s="115"/>
      <c r="R52" s="115"/>
      <c r="S52" s="114" t="s">
        <v>7160</v>
      </c>
      <c r="T52" s="114" t="s">
        <v>2931</v>
      </c>
      <c r="U52" s="135" t="s">
        <v>12183</v>
      </c>
    </row>
    <row r="53" spans="1:21" ht="43.2">
      <c r="A53" s="114">
        <v>45</v>
      </c>
      <c r="B53" s="521" t="s">
        <v>12252</v>
      </c>
      <c r="C53" s="148" t="s">
        <v>7273</v>
      </c>
      <c r="D53" s="149">
        <v>39</v>
      </c>
      <c r="E53" s="114" t="s">
        <v>1557</v>
      </c>
      <c r="F53" s="114" t="s">
        <v>5096</v>
      </c>
      <c r="G53" s="145" t="s">
        <v>12270</v>
      </c>
      <c r="H53" s="114" t="s">
        <v>7068</v>
      </c>
      <c r="I53" s="114" t="s">
        <v>7195</v>
      </c>
      <c r="J53" s="147" t="s">
        <v>7274</v>
      </c>
      <c r="K53" s="1437" t="s">
        <v>8661</v>
      </c>
      <c r="L53" s="114" t="s">
        <v>7158</v>
      </c>
      <c r="M53" s="114"/>
      <c r="N53" s="149" t="s">
        <v>183</v>
      </c>
      <c r="O53" s="114" t="s">
        <v>7159</v>
      </c>
      <c r="P53" s="114" t="s">
        <v>2929</v>
      </c>
      <c r="Q53" s="115"/>
      <c r="R53" s="115"/>
      <c r="S53" s="114" t="s">
        <v>7160</v>
      </c>
      <c r="T53" s="114" t="s">
        <v>2931</v>
      </c>
      <c r="U53" s="135" t="s">
        <v>12183</v>
      </c>
    </row>
    <row r="54" spans="1:21" ht="43.2">
      <c r="A54" s="114">
        <v>46</v>
      </c>
      <c r="B54" s="521" t="s">
        <v>12253</v>
      </c>
      <c r="C54" s="148" t="s">
        <v>7275</v>
      </c>
      <c r="D54" s="114">
        <v>17</v>
      </c>
      <c r="E54" s="114" t="s">
        <v>1557</v>
      </c>
      <c r="F54" s="114" t="s">
        <v>5083</v>
      </c>
      <c r="G54" s="145" t="s">
        <v>7276</v>
      </c>
      <c r="H54" s="114" t="s">
        <v>7068</v>
      </c>
      <c r="I54" s="114" t="s">
        <v>7186</v>
      </c>
      <c r="J54" s="147" t="s">
        <v>7277</v>
      </c>
      <c r="K54" s="1437" t="s">
        <v>12184</v>
      </c>
      <c r="L54" s="114" t="s">
        <v>7158</v>
      </c>
      <c r="M54" s="114"/>
      <c r="N54" s="114" t="s">
        <v>1578</v>
      </c>
      <c r="O54" s="114" t="s">
        <v>7159</v>
      </c>
      <c r="P54" s="114" t="s">
        <v>2929</v>
      </c>
      <c r="Q54" s="115"/>
      <c r="R54" s="115"/>
      <c r="S54" s="114" t="s">
        <v>7160</v>
      </c>
      <c r="T54" s="114" t="s">
        <v>2931</v>
      </c>
      <c r="U54" s="135" t="s">
        <v>12185</v>
      </c>
    </row>
    <row r="55" spans="1:21" ht="43.2">
      <c r="A55" s="114">
        <v>47</v>
      </c>
      <c r="B55" s="521" t="s">
        <v>12254</v>
      </c>
      <c r="C55" s="148" t="s">
        <v>7278</v>
      </c>
      <c r="D55" s="149">
        <v>20</v>
      </c>
      <c r="E55" s="114" t="s">
        <v>1557</v>
      </c>
      <c r="F55" s="114" t="s">
        <v>5083</v>
      </c>
      <c r="G55" s="145" t="s">
        <v>7279</v>
      </c>
      <c r="H55" s="114" t="s">
        <v>7068</v>
      </c>
      <c r="I55" s="114" t="s">
        <v>7195</v>
      </c>
      <c r="J55" s="147" t="s">
        <v>7280</v>
      </c>
      <c r="K55" s="1434" t="s">
        <v>12186</v>
      </c>
      <c r="L55" s="114" t="s">
        <v>7158</v>
      </c>
      <c r="M55" s="114"/>
      <c r="N55" s="149" t="s">
        <v>1578</v>
      </c>
      <c r="O55" s="114" t="s">
        <v>7159</v>
      </c>
      <c r="P55" s="114" t="s">
        <v>2929</v>
      </c>
      <c r="Q55" s="115"/>
      <c r="R55" s="115"/>
      <c r="S55" s="114" t="s">
        <v>7160</v>
      </c>
      <c r="T55" s="114" t="s">
        <v>2931</v>
      </c>
      <c r="U55" s="135" t="s">
        <v>12187</v>
      </c>
    </row>
    <row r="56" spans="1:21" ht="43.2">
      <c r="A56" s="114">
        <v>48</v>
      </c>
      <c r="B56" s="521" t="s">
        <v>12254</v>
      </c>
      <c r="C56" s="148" t="s">
        <v>7281</v>
      </c>
      <c r="D56" s="149">
        <v>19</v>
      </c>
      <c r="E56" s="114" t="s">
        <v>1557</v>
      </c>
      <c r="F56" s="114" t="s">
        <v>5083</v>
      </c>
      <c r="G56" s="145" t="s">
        <v>7282</v>
      </c>
      <c r="H56" s="114" t="s">
        <v>7068</v>
      </c>
      <c r="I56" s="114" t="s">
        <v>7167</v>
      </c>
      <c r="J56" s="147" t="s">
        <v>7283</v>
      </c>
      <c r="K56" s="1434" t="s">
        <v>12186</v>
      </c>
      <c r="L56" s="114" t="s">
        <v>7158</v>
      </c>
      <c r="M56" s="114"/>
      <c r="N56" s="149" t="s">
        <v>1578</v>
      </c>
      <c r="O56" s="114" t="s">
        <v>7159</v>
      </c>
      <c r="P56" s="114" t="s">
        <v>2929</v>
      </c>
      <c r="Q56" s="115"/>
      <c r="R56" s="115"/>
      <c r="S56" s="114" t="s">
        <v>7160</v>
      </c>
      <c r="T56" s="114" t="s">
        <v>2931</v>
      </c>
      <c r="U56" s="135" t="s">
        <v>12187</v>
      </c>
    </row>
    <row r="57" spans="1:21" ht="72">
      <c r="A57" s="114">
        <v>49</v>
      </c>
      <c r="B57" s="521">
        <v>43931</v>
      </c>
      <c r="C57" s="148" t="s">
        <v>7284</v>
      </c>
      <c r="D57" s="114">
        <v>29</v>
      </c>
      <c r="E57" s="114" t="s">
        <v>1554</v>
      </c>
      <c r="F57" s="114" t="s">
        <v>5083</v>
      </c>
      <c r="G57" s="145" t="s">
        <v>7285</v>
      </c>
      <c r="H57" s="114" t="s">
        <v>7068</v>
      </c>
      <c r="I57" s="114" t="s">
        <v>7195</v>
      </c>
      <c r="J57" s="147" t="s">
        <v>7286</v>
      </c>
      <c r="K57" s="1434" t="s">
        <v>12186</v>
      </c>
      <c r="L57" s="114" t="s">
        <v>7158</v>
      </c>
      <c r="M57" s="114"/>
      <c r="N57" s="149" t="s">
        <v>1578</v>
      </c>
      <c r="O57" s="114" t="s">
        <v>7159</v>
      </c>
      <c r="P57" s="114" t="s">
        <v>2929</v>
      </c>
      <c r="Q57" s="115"/>
      <c r="R57" s="115"/>
      <c r="S57" s="114" t="s">
        <v>7160</v>
      </c>
      <c r="T57" s="114" t="s">
        <v>2931</v>
      </c>
      <c r="U57" s="135" t="s">
        <v>12188</v>
      </c>
    </row>
    <row r="58" spans="1:21" ht="72">
      <c r="A58" s="114">
        <v>50</v>
      </c>
      <c r="B58" s="521">
        <v>43932</v>
      </c>
      <c r="C58" s="148" t="s">
        <v>7287</v>
      </c>
      <c r="D58" s="154">
        <v>24</v>
      </c>
      <c r="E58" s="114" t="s">
        <v>1557</v>
      </c>
      <c r="F58" s="114" t="s">
        <v>5083</v>
      </c>
      <c r="G58" s="157" t="s">
        <v>7288</v>
      </c>
      <c r="H58" s="114" t="s">
        <v>7068</v>
      </c>
      <c r="I58" s="114" t="s">
        <v>7167</v>
      </c>
      <c r="J58" s="146" t="s">
        <v>7289</v>
      </c>
      <c r="K58" s="1437" t="s">
        <v>12189</v>
      </c>
      <c r="L58" s="114" t="s">
        <v>7158</v>
      </c>
      <c r="M58" s="114"/>
      <c r="N58" s="154" t="s">
        <v>2966</v>
      </c>
      <c r="O58" s="114" t="s">
        <v>7159</v>
      </c>
      <c r="P58" s="114" t="s">
        <v>2929</v>
      </c>
      <c r="Q58" s="115"/>
      <c r="R58" s="115"/>
      <c r="S58" s="114" t="s">
        <v>7160</v>
      </c>
      <c r="T58" s="114" t="s">
        <v>2931</v>
      </c>
      <c r="U58" s="135" t="s">
        <v>12190</v>
      </c>
    </row>
    <row r="59" spans="1:21" ht="72">
      <c r="A59" s="114">
        <v>51</v>
      </c>
      <c r="B59" s="521">
        <v>43932</v>
      </c>
      <c r="C59" s="153" t="s">
        <v>7290</v>
      </c>
      <c r="D59" s="149">
        <v>21</v>
      </c>
      <c r="E59" s="114" t="s">
        <v>1557</v>
      </c>
      <c r="F59" s="114" t="s">
        <v>5083</v>
      </c>
      <c r="G59" s="157" t="s">
        <v>7291</v>
      </c>
      <c r="H59" s="114" t="s">
        <v>7068</v>
      </c>
      <c r="I59" s="114" t="s">
        <v>7167</v>
      </c>
      <c r="J59" s="147" t="s">
        <v>7292</v>
      </c>
      <c r="K59" s="1437" t="s">
        <v>12189</v>
      </c>
      <c r="L59" s="114" t="s">
        <v>7158</v>
      </c>
      <c r="M59" s="114"/>
      <c r="N59" s="149" t="s">
        <v>1578</v>
      </c>
      <c r="O59" s="114" t="s">
        <v>7159</v>
      </c>
      <c r="P59" s="114" t="s">
        <v>2929</v>
      </c>
      <c r="Q59" s="115"/>
      <c r="R59" s="115"/>
      <c r="S59" s="114" t="s">
        <v>7160</v>
      </c>
      <c r="T59" s="114" t="s">
        <v>2931</v>
      </c>
      <c r="U59" s="135" t="s">
        <v>12190</v>
      </c>
    </row>
    <row r="60" spans="1:21" ht="72">
      <c r="A60" s="114">
        <v>52</v>
      </c>
      <c r="B60" s="521">
        <v>43932</v>
      </c>
      <c r="C60" s="148" t="s">
        <v>7293</v>
      </c>
      <c r="D60" s="149">
        <v>19</v>
      </c>
      <c r="E60" s="114" t="s">
        <v>1557</v>
      </c>
      <c r="F60" s="114" t="s">
        <v>5083</v>
      </c>
      <c r="G60" s="145" t="s">
        <v>7294</v>
      </c>
      <c r="H60" s="114" t="s">
        <v>7068</v>
      </c>
      <c r="I60" s="114" t="s">
        <v>7167</v>
      </c>
      <c r="J60" s="147" t="s">
        <v>7295</v>
      </c>
      <c r="K60" s="1437" t="s">
        <v>12189</v>
      </c>
      <c r="L60" s="114" t="s">
        <v>7158</v>
      </c>
      <c r="M60" s="114"/>
      <c r="N60" s="149" t="s">
        <v>4450</v>
      </c>
      <c r="O60" s="114" t="s">
        <v>7159</v>
      </c>
      <c r="P60" s="114" t="s">
        <v>2929</v>
      </c>
      <c r="Q60" s="115"/>
      <c r="R60" s="115"/>
      <c r="S60" s="114" t="s">
        <v>7160</v>
      </c>
      <c r="T60" s="114" t="s">
        <v>2931</v>
      </c>
      <c r="U60" s="135" t="s">
        <v>12190</v>
      </c>
    </row>
    <row r="61" spans="1:21" ht="72">
      <c r="A61" s="114">
        <v>53</v>
      </c>
      <c r="B61" s="521">
        <v>43932</v>
      </c>
      <c r="C61" s="148" t="s">
        <v>7296</v>
      </c>
      <c r="D61" s="149">
        <v>22</v>
      </c>
      <c r="E61" s="114" t="s">
        <v>1554</v>
      </c>
      <c r="F61" s="114" t="s">
        <v>5083</v>
      </c>
      <c r="G61" s="145" t="s">
        <v>7297</v>
      </c>
      <c r="H61" s="114" t="s">
        <v>7068</v>
      </c>
      <c r="I61" s="114" t="s">
        <v>7178</v>
      </c>
      <c r="J61" s="156" t="s">
        <v>7298</v>
      </c>
      <c r="K61" s="1437" t="s">
        <v>12189</v>
      </c>
      <c r="L61" s="114" t="s">
        <v>7158</v>
      </c>
      <c r="M61" s="114"/>
      <c r="N61" s="149" t="s">
        <v>1578</v>
      </c>
      <c r="O61" s="114" t="s">
        <v>7159</v>
      </c>
      <c r="P61" s="114" t="s">
        <v>2929</v>
      </c>
      <c r="Q61" s="115"/>
      <c r="R61" s="115"/>
      <c r="S61" s="114" t="s">
        <v>7160</v>
      </c>
      <c r="T61" s="114" t="s">
        <v>2931</v>
      </c>
      <c r="U61" s="135" t="s">
        <v>12190</v>
      </c>
    </row>
    <row r="62" spans="1:21" ht="72">
      <c r="A62" s="114">
        <v>54</v>
      </c>
      <c r="B62" s="521">
        <v>43932</v>
      </c>
      <c r="C62" s="148" t="s">
        <v>7299</v>
      </c>
      <c r="D62" s="149">
        <v>21</v>
      </c>
      <c r="E62" s="114" t="s">
        <v>1554</v>
      </c>
      <c r="F62" s="114" t="s">
        <v>5083</v>
      </c>
      <c r="G62" s="145" t="s">
        <v>7276</v>
      </c>
      <c r="H62" s="114" t="s">
        <v>7068</v>
      </c>
      <c r="I62" s="114" t="s">
        <v>7186</v>
      </c>
      <c r="J62" s="147" t="s">
        <v>7300</v>
      </c>
      <c r="K62" s="1434" t="s">
        <v>5629</v>
      </c>
      <c r="L62" s="114" t="s">
        <v>7158</v>
      </c>
      <c r="M62" s="114"/>
      <c r="N62" s="149" t="s">
        <v>1578</v>
      </c>
      <c r="O62" s="114" t="s">
        <v>7159</v>
      </c>
      <c r="P62" s="114" t="s">
        <v>2929</v>
      </c>
      <c r="Q62" s="115"/>
      <c r="R62" s="115"/>
      <c r="S62" s="114" t="s">
        <v>7160</v>
      </c>
      <c r="T62" s="114" t="s">
        <v>2931</v>
      </c>
      <c r="U62" s="135" t="s">
        <v>12190</v>
      </c>
    </row>
    <row r="63" spans="1:21" ht="72">
      <c r="A63" s="114">
        <v>55</v>
      </c>
      <c r="B63" s="521">
        <v>43933</v>
      </c>
      <c r="C63" s="148" t="s">
        <v>7301</v>
      </c>
      <c r="D63" s="149">
        <v>20</v>
      </c>
      <c r="E63" s="114" t="s">
        <v>1631</v>
      </c>
      <c r="F63" s="114" t="s">
        <v>5083</v>
      </c>
      <c r="G63" s="145" t="s">
        <v>7302</v>
      </c>
      <c r="H63" s="114" t="s">
        <v>7068</v>
      </c>
      <c r="I63" s="114" t="s">
        <v>7186</v>
      </c>
      <c r="J63" s="147" t="s">
        <v>7303</v>
      </c>
      <c r="K63" s="1434" t="s">
        <v>12191</v>
      </c>
      <c r="L63" s="114" t="s">
        <v>7158</v>
      </c>
      <c r="M63" s="114"/>
      <c r="N63" s="149" t="s">
        <v>1578</v>
      </c>
      <c r="O63" s="114" t="s">
        <v>7159</v>
      </c>
      <c r="P63" s="114" t="s">
        <v>2929</v>
      </c>
      <c r="Q63" s="115"/>
      <c r="R63" s="115"/>
      <c r="S63" s="114" t="s">
        <v>7160</v>
      </c>
      <c r="T63" s="114" t="s">
        <v>2931</v>
      </c>
      <c r="U63" s="135" t="s">
        <v>12192</v>
      </c>
    </row>
    <row r="64" spans="1:21" ht="72">
      <c r="A64" s="114">
        <v>56</v>
      </c>
      <c r="B64" s="521">
        <v>43933</v>
      </c>
      <c r="C64" s="148" t="s">
        <v>7304</v>
      </c>
      <c r="D64" s="149">
        <v>22</v>
      </c>
      <c r="E64" s="114" t="s">
        <v>1631</v>
      </c>
      <c r="F64" s="114" t="s">
        <v>5083</v>
      </c>
      <c r="G64" s="145" t="s">
        <v>7305</v>
      </c>
      <c r="H64" s="114" t="s">
        <v>7068</v>
      </c>
      <c r="I64" s="114" t="s">
        <v>7195</v>
      </c>
      <c r="J64" s="147" t="s">
        <v>7306</v>
      </c>
      <c r="K64" s="1434" t="s">
        <v>11876</v>
      </c>
      <c r="L64" s="114" t="s">
        <v>7158</v>
      </c>
      <c r="M64" s="114"/>
      <c r="N64" s="149" t="s">
        <v>1578</v>
      </c>
      <c r="O64" s="114" t="s">
        <v>7159</v>
      </c>
      <c r="P64" s="114" t="s">
        <v>2929</v>
      </c>
      <c r="Q64" s="115"/>
      <c r="R64" s="115"/>
      <c r="S64" s="114" t="s">
        <v>7160</v>
      </c>
      <c r="T64" s="114" t="s">
        <v>2931</v>
      </c>
      <c r="U64" s="135" t="s">
        <v>12192</v>
      </c>
    </row>
    <row r="65" spans="1:21" ht="72">
      <c r="A65" s="114">
        <v>57</v>
      </c>
      <c r="B65" s="521">
        <v>43935</v>
      </c>
      <c r="C65" s="148" t="s">
        <v>7307</v>
      </c>
      <c r="D65" s="149">
        <v>22</v>
      </c>
      <c r="E65" s="114" t="s">
        <v>1557</v>
      </c>
      <c r="F65" s="114" t="s">
        <v>5083</v>
      </c>
      <c r="G65" s="157" t="s">
        <v>7288</v>
      </c>
      <c r="H65" s="114" t="s">
        <v>7068</v>
      </c>
      <c r="I65" s="114" t="s">
        <v>7167</v>
      </c>
      <c r="J65" s="147" t="s">
        <v>7308</v>
      </c>
      <c r="K65" s="1437" t="s">
        <v>12193</v>
      </c>
      <c r="L65" s="114" t="s">
        <v>7158</v>
      </c>
      <c r="M65" s="114"/>
      <c r="N65" s="154" t="s">
        <v>1578</v>
      </c>
      <c r="O65" s="114" t="s">
        <v>7159</v>
      </c>
      <c r="P65" s="114" t="s">
        <v>2929</v>
      </c>
      <c r="Q65" s="115"/>
      <c r="R65" s="115"/>
      <c r="S65" s="114" t="s">
        <v>7160</v>
      </c>
      <c r="T65" s="114" t="s">
        <v>2931</v>
      </c>
      <c r="U65" s="135" t="s">
        <v>12194</v>
      </c>
    </row>
    <row r="66" spans="1:21" ht="72">
      <c r="A66" s="114">
        <v>58</v>
      </c>
      <c r="B66" s="521">
        <v>43937</v>
      </c>
      <c r="C66" s="148" t="s">
        <v>7309</v>
      </c>
      <c r="D66" s="149">
        <v>27</v>
      </c>
      <c r="E66" s="114" t="s">
        <v>1554</v>
      </c>
      <c r="F66" s="142" t="s">
        <v>668</v>
      </c>
      <c r="G66" s="157" t="s">
        <v>7310</v>
      </c>
      <c r="H66" s="114" t="s">
        <v>7068</v>
      </c>
      <c r="I66" s="114"/>
      <c r="J66" s="156" t="s">
        <v>7311</v>
      </c>
      <c r="K66" s="1437" t="s">
        <v>5656</v>
      </c>
      <c r="L66" s="114" t="s">
        <v>7158</v>
      </c>
      <c r="M66" s="114"/>
      <c r="N66" s="157" t="s">
        <v>6915</v>
      </c>
      <c r="O66" s="114" t="s">
        <v>7159</v>
      </c>
      <c r="P66" s="114" t="s">
        <v>2929</v>
      </c>
      <c r="Q66" s="115"/>
      <c r="R66" s="115"/>
      <c r="S66" s="114" t="s">
        <v>7160</v>
      </c>
      <c r="T66" s="114" t="s">
        <v>2931</v>
      </c>
      <c r="U66" s="135" t="s">
        <v>12195</v>
      </c>
    </row>
    <row r="67" spans="1:21" ht="72">
      <c r="A67" s="114">
        <v>59</v>
      </c>
      <c r="B67" s="521">
        <v>43937</v>
      </c>
      <c r="C67" s="153" t="s">
        <v>7312</v>
      </c>
      <c r="D67" s="149">
        <v>22</v>
      </c>
      <c r="E67" s="114" t="s">
        <v>1554</v>
      </c>
      <c r="F67" s="114" t="s">
        <v>5083</v>
      </c>
      <c r="G67" s="145" t="s">
        <v>7313</v>
      </c>
      <c r="H67" s="114" t="s">
        <v>7068</v>
      </c>
      <c r="I67" s="114" t="s">
        <v>7186</v>
      </c>
      <c r="J67" s="147" t="s">
        <v>7314</v>
      </c>
      <c r="K67" s="1437" t="s">
        <v>5656</v>
      </c>
      <c r="L67" s="114" t="s">
        <v>7158</v>
      </c>
      <c r="M67" s="114"/>
      <c r="N67" s="149" t="s">
        <v>183</v>
      </c>
      <c r="O67" s="114" t="s">
        <v>7159</v>
      </c>
      <c r="P67" s="114" t="s">
        <v>2929</v>
      </c>
      <c r="Q67" s="115"/>
      <c r="R67" s="115"/>
      <c r="S67" s="114" t="s">
        <v>7160</v>
      </c>
      <c r="T67" s="114" t="s">
        <v>2931</v>
      </c>
      <c r="U67" s="135" t="s">
        <v>12195</v>
      </c>
    </row>
    <row r="68" spans="1:21" ht="72">
      <c r="A68" s="114">
        <v>60</v>
      </c>
      <c r="B68" s="521">
        <v>43937</v>
      </c>
      <c r="C68" s="148" t="s">
        <v>7315</v>
      </c>
      <c r="D68" s="149">
        <v>23</v>
      </c>
      <c r="E68" s="114" t="s">
        <v>1554</v>
      </c>
      <c r="F68" s="114" t="s">
        <v>5083</v>
      </c>
      <c r="G68" s="145" t="s">
        <v>7316</v>
      </c>
      <c r="H68" s="114" t="s">
        <v>7068</v>
      </c>
      <c r="I68" s="114" t="s">
        <v>7195</v>
      </c>
      <c r="J68" s="147" t="s">
        <v>7317</v>
      </c>
      <c r="K68" s="1443" t="s">
        <v>5656</v>
      </c>
      <c r="L68" s="114" t="s">
        <v>7158</v>
      </c>
      <c r="M68" s="114"/>
      <c r="N68" s="149" t="s">
        <v>3499</v>
      </c>
      <c r="O68" s="114" t="s">
        <v>7159</v>
      </c>
      <c r="P68" s="114" t="s">
        <v>2929</v>
      </c>
      <c r="Q68" s="115"/>
      <c r="R68" s="115"/>
      <c r="S68" s="114" t="s">
        <v>7160</v>
      </c>
      <c r="T68" s="114" t="s">
        <v>2931</v>
      </c>
      <c r="U68" s="135" t="s">
        <v>12195</v>
      </c>
    </row>
    <row r="69" spans="1:21" ht="72">
      <c r="A69" s="114">
        <v>61</v>
      </c>
      <c r="B69" s="521">
        <v>43938</v>
      </c>
      <c r="C69" s="148" t="s">
        <v>7318</v>
      </c>
      <c r="D69" s="149">
        <v>20</v>
      </c>
      <c r="E69" s="114" t="s">
        <v>1554</v>
      </c>
      <c r="F69" s="114"/>
      <c r="G69" s="145" t="s">
        <v>7200</v>
      </c>
      <c r="H69" s="114" t="s">
        <v>7068</v>
      </c>
      <c r="I69" s="114" t="s">
        <v>7195</v>
      </c>
      <c r="J69" s="156" t="s">
        <v>7319</v>
      </c>
      <c r="K69" s="1434" t="s">
        <v>5656</v>
      </c>
      <c r="L69" s="114" t="s">
        <v>7158</v>
      </c>
      <c r="M69" s="114"/>
      <c r="N69" s="149" t="s">
        <v>2966</v>
      </c>
      <c r="O69" s="114" t="s">
        <v>7159</v>
      </c>
      <c r="P69" s="114" t="s">
        <v>2929</v>
      </c>
      <c r="Q69" s="115"/>
      <c r="R69" s="115"/>
      <c r="S69" s="114" t="s">
        <v>7160</v>
      </c>
      <c r="T69" s="114" t="s">
        <v>2931</v>
      </c>
      <c r="U69" s="135" t="s">
        <v>12196</v>
      </c>
    </row>
    <row r="70" spans="1:21" ht="72">
      <c r="A70" s="114">
        <v>62</v>
      </c>
      <c r="B70" s="521">
        <v>43938</v>
      </c>
      <c r="C70" s="148" t="s">
        <v>7320</v>
      </c>
      <c r="D70" s="149">
        <v>31</v>
      </c>
      <c r="E70" s="114" t="s">
        <v>1554</v>
      </c>
      <c r="F70" s="114"/>
      <c r="G70" s="145" t="s">
        <v>7200</v>
      </c>
      <c r="H70" s="114" t="s">
        <v>7068</v>
      </c>
      <c r="I70" s="114" t="s">
        <v>7195</v>
      </c>
      <c r="J70" s="156" t="s">
        <v>7319</v>
      </c>
      <c r="K70" s="1434" t="s">
        <v>5656</v>
      </c>
      <c r="L70" s="114" t="s">
        <v>7158</v>
      </c>
      <c r="M70" s="114"/>
      <c r="N70" s="149" t="s">
        <v>2966</v>
      </c>
      <c r="O70" s="114" t="s">
        <v>7159</v>
      </c>
      <c r="P70" s="114" t="s">
        <v>2929</v>
      </c>
      <c r="Q70" s="115"/>
      <c r="R70" s="115"/>
      <c r="S70" s="114" t="s">
        <v>7160</v>
      </c>
      <c r="T70" s="114" t="s">
        <v>2931</v>
      </c>
      <c r="U70" s="135" t="s">
        <v>12196</v>
      </c>
    </row>
    <row r="71" spans="1:21" ht="57.6">
      <c r="A71" s="114">
        <v>63</v>
      </c>
      <c r="B71" s="521">
        <v>43944</v>
      </c>
      <c r="C71" s="148" t="s">
        <v>7321</v>
      </c>
      <c r="D71" s="149">
        <v>22</v>
      </c>
      <c r="E71" s="114" t="s">
        <v>1554</v>
      </c>
      <c r="F71" s="114" t="s">
        <v>5083</v>
      </c>
      <c r="G71" s="157" t="s">
        <v>7322</v>
      </c>
      <c r="H71" s="114" t="s">
        <v>7068</v>
      </c>
      <c r="I71" s="114" t="s">
        <v>7323</v>
      </c>
      <c r="J71" s="147" t="s">
        <v>7324</v>
      </c>
      <c r="K71" s="1437" t="s">
        <v>455</v>
      </c>
      <c r="L71" s="114" t="s">
        <v>7158</v>
      </c>
      <c r="M71" s="114"/>
      <c r="N71" s="154" t="s">
        <v>987</v>
      </c>
      <c r="O71" s="114" t="s">
        <v>7159</v>
      </c>
      <c r="P71" s="114" t="s">
        <v>2929</v>
      </c>
      <c r="Q71" s="115"/>
      <c r="R71" s="115"/>
      <c r="S71" s="114" t="s">
        <v>7160</v>
      </c>
      <c r="T71" s="114" t="s">
        <v>2931</v>
      </c>
      <c r="U71" s="135" t="s">
        <v>12271</v>
      </c>
    </row>
    <row r="72" spans="1:21" ht="57.6">
      <c r="A72" s="114">
        <v>64</v>
      </c>
      <c r="B72" s="521">
        <v>43944</v>
      </c>
      <c r="C72" s="161" t="s">
        <v>7325</v>
      </c>
      <c r="D72" s="149">
        <v>26</v>
      </c>
      <c r="E72" s="114" t="s">
        <v>1557</v>
      </c>
      <c r="F72" s="114"/>
      <c r="G72" s="145" t="s">
        <v>7326</v>
      </c>
      <c r="H72" s="114" t="s">
        <v>7068</v>
      </c>
      <c r="I72" s="114" t="s">
        <v>7167</v>
      </c>
      <c r="J72" s="147" t="s">
        <v>7327</v>
      </c>
      <c r="K72" s="1437" t="s">
        <v>455</v>
      </c>
      <c r="L72" s="114" t="s">
        <v>7158</v>
      </c>
      <c r="M72" s="114"/>
      <c r="N72" s="149" t="s">
        <v>3499</v>
      </c>
      <c r="O72" s="114" t="s">
        <v>7159</v>
      </c>
      <c r="P72" s="114" t="s">
        <v>2929</v>
      </c>
      <c r="Q72" s="115"/>
      <c r="R72" s="115"/>
      <c r="S72" s="114" t="s">
        <v>7160</v>
      </c>
      <c r="T72" s="114" t="s">
        <v>2931</v>
      </c>
      <c r="U72" s="135" t="s">
        <v>12271</v>
      </c>
    </row>
    <row r="73" spans="1:21" ht="57.6">
      <c r="A73" s="114">
        <v>65</v>
      </c>
      <c r="B73" s="521">
        <v>43944</v>
      </c>
      <c r="C73" s="148" t="s">
        <v>7328</v>
      </c>
      <c r="D73" s="149">
        <v>28</v>
      </c>
      <c r="E73" s="114" t="s">
        <v>1557</v>
      </c>
      <c r="F73" s="114"/>
      <c r="G73" s="145" t="s">
        <v>7326</v>
      </c>
      <c r="H73" s="114" t="s">
        <v>7068</v>
      </c>
      <c r="I73" s="114" t="s">
        <v>7167</v>
      </c>
      <c r="J73" s="147" t="s">
        <v>7327</v>
      </c>
      <c r="K73" s="1437" t="s">
        <v>455</v>
      </c>
      <c r="L73" s="114" t="s">
        <v>7158</v>
      </c>
      <c r="M73" s="114"/>
      <c r="N73" s="149" t="s">
        <v>3499</v>
      </c>
      <c r="O73" s="114" t="s">
        <v>7159</v>
      </c>
      <c r="P73" s="114" t="s">
        <v>2929</v>
      </c>
      <c r="Q73" s="115"/>
      <c r="R73" s="115"/>
      <c r="S73" s="114" t="s">
        <v>7160</v>
      </c>
      <c r="T73" s="114" t="s">
        <v>2931</v>
      </c>
      <c r="U73" s="135" t="s">
        <v>12271</v>
      </c>
    </row>
    <row r="74" spans="1:21" ht="57.6">
      <c r="A74" s="114">
        <v>66</v>
      </c>
      <c r="B74" s="521">
        <v>43945</v>
      </c>
      <c r="C74" s="148" t="s">
        <v>7329</v>
      </c>
      <c r="D74" s="149">
        <v>23</v>
      </c>
      <c r="E74" s="114" t="s">
        <v>1557</v>
      </c>
      <c r="F74" s="114" t="s">
        <v>5083</v>
      </c>
      <c r="G74" s="145" t="s">
        <v>7282</v>
      </c>
      <c r="H74" s="114" t="s">
        <v>7068</v>
      </c>
      <c r="I74" s="114" t="s">
        <v>7167</v>
      </c>
      <c r="J74" s="147" t="s">
        <v>7330</v>
      </c>
      <c r="K74" s="1434" t="s">
        <v>664</v>
      </c>
      <c r="L74" s="114" t="s">
        <v>7158</v>
      </c>
      <c r="M74" s="114"/>
      <c r="N74" s="149" t="s">
        <v>1578</v>
      </c>
      <c r="O74" s="114" t="s">
        <v>7159</v>
      </c>
      <c r="P74" s="114" t="s">
        <v>2929</v>
      </c>
      <c r="Q74" s="115"/>
      <c r="R74" s="115"/>
      <c r="S74" s="114" t="s">
        <v>7160</v>
      </c>
      <c r="T74" s="114" t="s">
        <v>2931</v>
      </c>
      <c r="U74" s="135" t="s">
        <v>12272</v>
      </c>
    </row>
    <row r="75" spans="1:21" ht="57.6">
      <c r="A75" s="114">
        <v>67</v>
      </c>
      <c r="B75" s="521">
        <v>43945</v>
      </c>
      <c r="C75" s="148" t="s">
        <v>7331</v>
      </c>
      <c r="D75" s="149">
        <v>21</v>
      </c>
      <c r="E75" s="114" t="s">
        <v>1557</v>
      </c>
      <c r="F75" s="114" t="s">
        <v>5083</v>
      </c>
      <c r="G75" s="145" t="s">
        <v>7332</v>
      </c>
      <c r="H75" s="114" t="s">
        <v>7068</v>
      </c>
      <c r="I75" s="114" t="s">
        <v>7167</v>
      </c>
      <c r="J75" s="147" t="s">
        <v>7333</v>
      </c>
      <c r="K75" s="1434" t="s">
        <v>664</v>
      </c>
      <c r="L75" s="114" t="s">
        <v>7158</v>
      </c>
      <c r="M75" s="114"/>
      <c r="N75" s="149" t="s">
        <v>1578</v>
      </c>
      <c r="O75" s="114" t="s">
        <v>7159</v>
      </c>
      <c r="P75" s="114" t="s">
        <v>2929</v>
      </c>
      <c r="Q75" s="115"/>
      <c r="R75" s="115"/>
      <c r="S75" s="114" t="s">
        <v>7160</v>
      </c>
      <c r="T75" s="114" t="s">
        <v>2931</v>
      </c>
      <c r="U75" s="135" t="s">
        <v>12272</v>
      </c>
    </row>
    <row r="76" spans="1:21" ht="57.6">
      <c r="A76" s="114">
        <v>68</v>
      </c>
      <c r="B76" s="521">
        <v>43945</v>
      </c>
      <c r="C76" s="150" t="s">
        <v>7334</v>
      </c>
      <c r="D76" s="151">
        <v>18</v>
      </c>
      <c r="E76" s="114" t="s">
        <v>1554</v>
      </c>
      <c r="F76" s="114" t="s">
        <v>5083</v>
      </c>
      <c r="G76" s="157" t="s">
        <v>7322</v>
      </c>
      <c r="H76" s="114" t="s">
        <v>7068</v>
      </c>
      <c r="I76" s="114" t="s">
        <v>7323</v>
      </c>
      <c r="J76" s="147" t="s">
        <v>7335</v>
      </c>
      <c r="K76" s="1435" t="s">
        <v>5676</v>
      </c>
      <c r="L76" s="114" t="s">
        <v>7158</v>
      </c>
      <c r="M76" s="114"/>
      <c r="N76" s="151" t="s">
        <v>987</v>
      </c>
      <c r="O76" s="114" t="s">
        <v>7159</v>
      </c>
      <c r="P76" s="114" t="s">
        <v>2929</v>
      </c>
      <c r="Q76" s="115"/>
      <c r="R76" s="115"/>
      <c r="S76" s="114" t="s">
        <v>7160</v>
      </c>
      <c r="T76" s="114" t="s">
        <v>2931</v>
      </c>
      <c r="U76" s="135" t="s">
        <v>12272</v>
      </c>
    </row>
    <row r="77" spans="1:21" ht="57.6">
      <c r="A77" s="114">
        <v>69</v>
      </c>
      <c r="B77" s="521">
        <v>43945</v>
      </c>
      <c r="C77" s="148" t="s">
        <v>7336</v>
      </c>
      <c r="D77" s="149">
        <v>38</v>
      </c>
      <c r="E77" s="114" t="s">
        <v>1554</v>
      </c>
      <c r="F77" s="114" t="s">
        <v>5116</v>
      </c>
      <c r="G77" s="157" t="s">
        <v>7337</v>
      </c>
      <c r="H77" s="114" t="s">
        <v>7068</v>
      </c>
      <c r="I77" s="114" t="s">
        <v>7323</v>
      </c>
      <c r="J77" s="147" t="s">
        <v>7338</v>
      </c>
      <c r="K77" s="1434" t="s">
        <v>5676</v>
      </c>
      <c r="L77" s="114" t="s">
        <v>7158</v>
      </c>
      <c r="M77" s="114"/>
      <c r="N77" s="149" t="s">
        <v>3499</v>
      </c>
      <c r="O77" s="114" t="s">
        <v>7159</v>
      </c>
      <c r="P77" s="114" t="s">
        <v>2929</v>
      </c>
      <c r="Q77" s="115"/>
      <c r="R77" s="115"/>
      <c r="S77" s="114" t="s">
        <v>7160</v>
      </c>
      <c r="T77" s="114" t="s">
        <v>2931</v>
      </c>
      <c r="U77" s="135" t="s">
        <v>12272</v>
      </c>
    </row>
    <row r="78" spans="1:21" ht="57.6">
      <c r="A78" s="114">
        <v>70</v>
      </c>
      <c r="B78" s="521">
        <v>43945</v>
      </c>
      <c r="C78" s="148" t="s">
        <v>7339</v>
      </c>
      <c r="D78" s="149">
        <v>38</v>
      </c>
      <c r="E78" s="114" t="s">
        <v>1554</v>
      </c>
      <c r="F78" s="114" t="s">
        <v>5116</v>
      </c>
      <c r="G78" s="157" t="s">
        <v>7337</v>
      </c>
      <c r="H78" s="114" t="s">
        <v>7068</v>
      </c>
      <c r="I78" s="114" t="s">
        <v>7323</v>
      </c>
      <c r="J78" s="147" t="s">
        <v>7340</v>
      </c>
      <c r="K78" s="1434" t="s">
        <v>5676</v>
      </c>
      <c r="L78" s="114" t="s">
        <v>7158</v>
      </c>
      <c r="M78" s="114"/>
      <c r="N78" s="149" t="s">
        <v>3499</v>
      </c>
      <c r="O78" s="114" t="s">
        <v>7159</v>
      </c>
      <c r="P78" s="114" t="s">
        <v>2929</v>
      </c>
      <c r="Q78" s="115"/>
      <c r="R78" s="115"/>
      <c r="S78" s="114" t="s">
        <v>7160</v>
      </c>
      <c r="T78" s="114" t="s">
        <v>2931</v>
      </c>
      <c r="U78" s="135" t="s">
        <v>12272</v>
      </c>
    </row>
    <row r="79" spans="1:21" ht="57.6">
      <c r="A79" s="114">
        <v>71</v>
      </c>
      <c r="B79" s="521">
        <v>43945</v>
      </c>
      <c r="C79" s="148" t="s">
        <v>7341</v>
      </c>
      <c r="D79" s="149">
        <v>51</v>
      </c>
      <c r="E79" s="114" t="s">
        <v>1554</v>
      </c>
      <c r="F79" s="114" t="s">
        <v>5116</v>
      </c>
      <c r="G79" s="157" t="s">
        <v>7337</v>
      </c>
      <c r="H79" s="114" t="s">
        <v>7068</v>
      </c>
      <c r="I79" s="114" t="s">
        <v>7323</v>
      </c>
      <c r="J79" s="147" t="s">
        <v>7342</v>
      </c>
      <c r="K79" s="1434" t="s">
        <v>5676</v>
      </c>
      <c r="L79" s="114" t="s">
        <v>7158</v>
      </c>
      <c r="M79" s="114"/>
      <c r="N79" s="149" t="s">
        <v>3499</v>
      </c>
      <c r="O79" s="114" t="s">
        <v>7159</v>
      </c>
      <c r="P79" s="114" t="s">
        <v>2929</v>
      </c>
      <c r="Q79" s="115"/>
      <c r="R79" s="115"/>
      <c r="S79" s="114" t="s">
        <v>7160</v>
      </c>
      <c r="T79" s="114" t="s">
        <v>2931</v>
      </c>
      <c r="U79" s="135" t="s">
        <v>12272</v>
      </c>
    </row>
    <row r="80" spans="1:21" ht="57.6">
      <c r="A80" s="114">
        <v>72</v>
      </c>
      <c r="B80" s="521">
        <v>43945</v>
      </c>
      <c r="C80" s="148" t="s">
        <v>7343</v>
      </c>
      <c r="D80" s="149">
        <v>22</v>
      </c>
      <c r="E80" s="114" t="s">
        <v>1554</v>
      </c>
      <c r="F80" s="114" t="s">
        <v>5083</v>
      </c>
      <c r="G80" s="145" t="s">
        <v>7344</v>
      </c>
      <c r="H80" s="114" t="s">
        <v>7068</v>
      </c>
      <c r="I80" s="114" t="s">
        <v>7186</v>
      </c>
      <c r="J80" s="147" t="s">
        <v>7345</v>
      </c>
      <c r="K80" s="1434" t="s">
        <v>5676</v>
      </c>
      <c r="L80" s="114" t="s">
        <v>7158</v>
      </c>
      <c r="M80" s="114"/>
      <c r="N80" s="149" t="s">
        <v>3499</v>
      </c>
      <c r="O80" s="114" t="s">
        <v>7159</v>
      </c>
      <c r="P80" s="114" t="s">
        <v>2929</v>
      </c>
      <c r="Q80" s="115"/>
      <c r="R80" s="115"/>
      <c r="S80" s="114" t="s">
        <v>7160</v>
      </c>
      <c r="T80" s="114" t="s">
        <v>2931</v>
      </c>
      <c r="U80" s="135" t="s">
        <v>12272</v>
      </c>
    </row>
    <row r="81" spans="1:21" ht="57.6">
      <c r="A81" s="114">
        <v>73</v>
      </c>
      <c r="B81" s="521">
        <v>43945</v>
      </c>
      <c r="C81" s="148" t="s">
        <v>7346</v>
      </c>
      <c r="D81" s="149">
        <v>42</v>
      </c>
      <c r="E81" s="114" t="s">
        <v>1554</v>
      </c>
      <c r="F81" s="114"/>
      <c r="G81" s="145" t="s">
        <v>7282</v>
      </c>
      <c r="H81" s="114" t="s">
        <v>7068</v>
      </c>
      <c r="I81" s="114" t="s">
        <v>7167</v>
      </c>
      <c r="J81" s="147" t="s">
        <v>7347</v>
      </c>
      <c r="K81" s="1434" t="s">
        <v>5676</v>
      </c>
      <c r="L81" s="114" t="s">
        <v>7158</v>
      </c>
      <c r="M81" s="114"/>
      <c r="N81" s="149" t="s">
        <v>3499</v>
      </c>
      <c r="O81" s="114" t="s">
        <v>7159</v>
      </c>
      <c r="P81" s="114" t="s">
        <v>2929</v>
      </c>
      <c r="Q81" s="115"/>
      <c r="R81" s="115"/>
      <c r="S81" s="114" t="s">
        <v>7160</v>
      </c>
      <c r="T81" s="114" t="s">
        <v>2931</v>
      </c>
      <c r="U81" s="135" t="s">
        <v>12272</v>
      </c>
    </row>
    <row r="82" spans="1:21" ht="57.6">
      <c r="A82" s="114">
        <v>74</v>
      </c>
      <c r="B82" s="521">
        <v>43949</v>
      </c>
      <c r="C82" s="148" t="s">
        <v>7348</v>
      </c>
      <c r="D82" s="149">
        <v>21</v>
      </c>
      <c r="E82" s="114" t="s">
        <v>1554</v>
      </c>
      <c r="F82" s="114"/>
      <c r="G82" s="145" t="s">
        <v>7349</v>
      </c>
      <c r="H82" s="114" t="s">
        <v>7068</v>
      </c>
      <c r="I82" s="114" t="s">
        <v>7178</v>
      </c>
      <c r="J82" s="156" t="s">
        <v>7350</v>
      </c>
      <c r="K82" s="1434" t="s">
        <v>12197</v>
      </c>
      <c r="L82" s="114" t="s">
        <v>7158</v>
      </c>
      <c r="M82" s="114"/>
      <c r="N82" s="149" t="s">
        <v>3499</v>
      </c>
      <c r="O82" s="114" t="s">
        <v>7159</v>
      </c>
      <c r="P82" s="114" t="s">
        <v>2929</v>
      </c>
      <c r="Q82" s="115"/>
      <c r="R82" s="115"/>
      <c r="S82" s="114" t="s">
        <v>7160</v>
      </c>
      <c r="T82" s="114" t="s">
        <v>2931</v>
      </c>
      <c r="U82" s="135" t="s">
        <v>12198</v>
      </c>
    </row>
    <row r="83" spans="1:21" ht="57.6">
      <c r="A83" s="114">
        <v>75</v>
      </c>
      <c r="B83" s="521">
        <v>43949</v>
      </c>
      <c r="C83" s="148" t="s">
        <v>7351</v>
      </c>
      <c r="D83" s="149">
        <v>20</v>
      </c>
      <c r="E83" s="114" t="s">
        <v>1557</v>
      </c>
      <c r="F83" s="114"/>
      <c r="G83" s="145" t="s">
        <v>7352</v>
      </c>
      <c r="H83" s="114" t="s">
        <v>7068</v>
      </c>
      <c r="I83" s="114" t="s">
        <v>7178</v>
      </c>
      <c r="J83" s="156" t="s">
        <v>7350</v>
      </c>
      <c r="K83" s="1434" t="s">
        <v>12197</v>
      </c>
      <c r="L83" s="114" t="s">
        <v>7158</v>
      </c>
      <c r="M83" s="114"/>
      <c r="N83" s="149" t="s">
        <v>3499</v>
      </c>
      <c r="O83" s="114" t="s">
        <v>7159</v>
      </c>
      <c r="P83" s="114" t="s">
        <v>2929</v>
      </c>
      <c r="Q83" s="115"/>
      <c r="R83" s="115"/>
      <c r="S83" s="114" t="s">
        <v>7160</v>
      </c>
      <c r="T83" s="114" t="s">
        <v>2931</v>
      </c>
      <c r="U83" s="135" t="s">
        <v>12198</v>
      </c>
    </row>
    <row r="84" spans="1:21" ht="57.6">
      <c r="A84" s="114">
        <v>76</v>
      </c>
      <c r="B84" s="521">
        <v>43968</v>
      </c>
      <c r="C84" s="148" t="s">
        <v>7353</v>
      </c>
      <c r="D84" s="149">
        <v>24</v>
      </c>
      <c r="E84" s="114" t="s">
        <v>1554</v>
      </c>
      <c r="F84" s="114"/>
      <c r="G84" s="145" t="s">
        <v>7354</v>
      </c>
      <c r="H84" s="114" t="s">
        <v>7068</v>
      </c>
      <c r="I84" s="114" t="s">
        <v>7195</v>
      </c>
      <c r="J84" s="147" t="s">
        <v>7355</v>
      </c>
      <c r="K84" s="1434" t="s">
        <v>830</v>
      </c>
      <c r="L84" s="114" t="s">
        <v>7158</v>
      </c>
      <c r="M84" s="114"/>
      <c r="N84" s="149" t="s">
        <v>3499</v>
      </c>
      <c r="O84" s="114" t="s">
        <v>7159</v>
      </c>
      <c r="P84" s="114" t="s">
        <v>2929</v>
      </c>
      <c r="Q84" s="115"/>
      <c r="R84" s="115"/>
      <c r="S84" s="114" t="s">
        <v>7160</v>
      </c>
      <c r="T84" s="114" t="s">
        <v>2931</v>
      </c>
      <c r="U84" s="135" t="s">
        <v>12029</v>
      </c>
    </row>
    <row r="85" spans="1:21" ht="57.6">
      <c r="A85" s="114">
        <v>77</v>
      </c>
      <c r="B85" s="521">
        <v>43968</v>
      </c>
      <c r="C85" s="148" t="s">
        <v>7356</v>
      </c>
      <c r="D85" s="149">
        <v>16</v>
      </c>
      <c r="E85" s="114" t="s">
        <v>1554</v>
      </c>
      <c r="F85" s="114"/>
      <c r="G85" s="145" t="s">
        <v>7354</v>
      </c>
      <c r="H85" s="114" t="s">
        <v>7068</v>
      </c>
      <c r="I85" s="114" t="s">
        <v>7195</v>
      </c>
      <c r="J85" s="147" t="s">
        <v>7357</v>
      </c>
      <c r="K85" s="1434" t="s">
        <v>830</v>
      </c>
      <c r="L85" s="114" t="s">
        <v>7158</v>
      </c>
      <c r="M85" s="114"/>
      <c r="N85" s="149" t="s">
        <v>3499</v>
      </c>
      <c r="O85" s="114" t="s">
        <v>7159</v>
      </c>
      <c r="P85" s="114" t="s">
        <v>2929</v>
      </c>
      <c r="Q85" s="115"/>
      <c r="R85" s="115"/>
      <c r="S85" s="114" t="s">
        <v>7160</v>
      </c>
      <c r="T85" s="114" t="s">
        <v>2931</v>
      </c>
      <c r="U85" s="135" t="s">
        <v>12029</v>
      </c>
    </row>
    <row r="86" spans="1:21" ht="57.6">
      <c r="A86" s="114">
        <v>78</v>
      </c>
      <c r="B86" s="521">
        <v>43972</v>
      </c>
      <c r="C86" s="148" t="s">
        <v>7358</v>
      </c>
      <c r="D86" s="154">
        <v>37</v>
      </c>
      <c r="E86" s="114" t="s">
        <v>1554</v>
      </c>
      <c r="F86" s="114"/>
      <c r="G86" s="157" t="s">
        <v>7359</v>
      </c>
      <c r="H86" s="114" t="s">
        <v>7068</v>
      </c>
      <c r="I86" s="114" t="s">
        <v>7167</v>
      </c>
      <c r="J86" s="146" t="s">
        <v>7360</v>
      </c>
      <c r="K86" s="1437" t="s">
        <v>6354</v>
      </c>
      <c r="L86" s="114" t="s">
        <v>7158</v>
      </c>
      <c r="M86" s="114"/>
      <c r="N86" s="149" t="s">
        <v>3499</v>
      </c>
      <c r="O86" s="114" t="s">
        <v>7159</v>
      </c>
      <c r="P86" s="114" t="s">
        <v>2929</v>
      </c>
      <c r="Q86" s="115"/>
      <c r="R86" s="115"/>
      <c r="S86" s="114" t="s">
        <v>7160</v>
      </c>
      <c r="T86" s="114" t="s">
        <v>2931</v>
      </c>
      <c r="U86" s="135" t="s">
        <v>12045</v>
      </c>
    </row>
    <row r="87" spans="1:21" ht="57.6">
      <c r="A87" s="114">
        <v>79</v>
      </c>
      <c r="B87" s="521">
        <v>43972</v>
      </c>
      <c r="C87" s="153" t="s">
        <v>7361</v>
      </c>
      <c r="D87" s="149">
        <v>56</v>
      </c>
      <c r="E87" s="114" t="s">
        <v>1557</v>
      </c>
      <c r="F87" s="114"/>
      <c r="G87" s="157" t="s">
        <v>7359</v>
      </c>
      <c r="H87" s="114" t="s">
        <v>7068</v>
      </c>
      <c r="I87" s="114" t="s">
        <v>7167</v>
      </c>
      <c r="J87" s="146" t="s">
        <v>7362</v>
      </c>
      <c r="K87" s="1437" t="s">
        <v>6354</v>
      </c>
      <c r="L87" s="114" t="s">
        <v>7158</v>
      </c>
      <c r="M87" s="114"/>
      <c r="N87" s="149" t="s">
        <v>3499</v>
      </c>
      <c r="O87" s="114" t="s">
        <v>7159</v>
      </c>
      <c r="P87" s="114" t="s">
        <v>2929</v>
      </c>
      <c r="Q87" s="115"/>
      <c r="R87" s="115"/>
      <c r="S87" s="114" t="s">
        <v>7160</v>
      </c>
      <c r="T87" s="114" t="s">
        <v>2931</v>
      </c>
      <c r="U87" s="135" t="s">
        <v>12045</v>
      </c>
    </row>
    <row r="88" spans="1:21" ht="57.6">
      <c r="A88" s="114">
        <v>80</v>
      </c>
      <c r="B88" s="521">
        <v>43972</v>
      </c>
      <c r="C88" s="148" t="s">
        <v>7363</v>
      </c>
      <c r="D88" s="149">
        <v>32</v>
      </c>
      <c r="E88" s="114" t="s">
        <v>1554</v>
      </c>
      <c r="F88" s="114"/>
      <c r="G88" s="157" t="s">
        <v>7359</v>
      </c>
      <c r="H88" s="114" t="s">
        <v>7068</v>
      </c>
      <c r="I88" s="114" t="s">
        <v>7167</v>
      </c>
      <c r="J88" s="146" t="s">
        <v>7362</v>
      </c>
      <c r="K88" s="1437" t="s">
        <v>6354</v>
      </c>
      <c r="L88" s="114" t="s">
        <v>7158</v>
      </c>
      <c r="M88" s="114"/>
      <c r="N88" s="149" t="s">
        <v>3499</v>
      </c>
      <c r="O88" s="114" t="s">
        <v>7159</v>
      </c>
      <c r="P88" s="114" t="s">
        <v>2929</v>
      </c>
      <c r="Q88" s="115"/>
      <c r="R88" s="115"/>
      <c r="S88" s="114" t="s">
        <v>7160</v>
      </c>
      <c r="T88" s="114" t="s">
        <v>2931</v>
      </c>
      <c r="U88" s="135" t="s">
        <v>12045</v>
      </c>
    </row>
    <row r="89" spans="1:21" ht="57.6">
      <c r="A89" s="114">
        <v>81</v>
      </c>
      <c r="B89" s="521">
        <v>43972</v>
      </c>
      <c r="C89" s="148" t="s">
        <v>7364</v>
      </c>
      <c r="D89" s="149">
        <v>21</v>
      </c>
      <c r="E89" s="114" t="s">
        <v>1554</v>
      </c>
      <c r="F89" s="114"/>
      <c r="G89" s="157" t="s">
        <v>7359</v>
      </c>
      <c r="H89" s="114" t="s">
        <v>7068</v>
      </c>
      <c r="I89" s="114" t="s">
        <v>7167</v>
      </c>
      <c r="J89" s="146" t="s">
        <v>7360</v>
      </c>
      <c r="K89" s="1437" t="s">
        <v>6354</v>
      </c>
      <c r="L89" s="114" t="s">
        <v>7158</v>
      </c>
      <c r="M89" s="114"/>
      <c r="N89" s="149" t="s">
        <v>3499</v>
      </c>
      <c r="O89" s="114" t="s">
        <v>7159</v>
      </c>
      <c r="P89" s="114" t="s">
        <v>2929</v>
      </c>
      <c r="Q89" s="115"/>
      <c r="R89" s="115"/>
      <c r="S89" s="114" t="s">
        <v>7160</v>
      </c>
      <c r="T89" s="114" t="s">
        <v>2931</v>
      </c>
      <c r="U89" s="135" t="s">
        <v>12045</v>
      </c>
    </row>
    <row r="90" spans="1:21" ht="57.6">
      <c r="A90" s="114">
        <v>82</v>
      </c>
      <c r="B90" s="521">
        <v>43972</v>
      </c>
      <c r="C90" s="148" t="s">
        <v>7365</v>
      </c>
      <c r="D90" s="149">
        <v>35</v>
      </c>
      <c r="E90" s="114" t="s">
        <v>1557</v>
      </c>
      <c r="F90" s="114"/>
      <c r="G90" s="157" t="s">
        <v>7359</v>
      </c>
      <c r="H90" s="114" t="s">
        <v>7068</v>
      </c>
      <c r="I90" s="114" t="s">
        <v>7167</v>
      </c>
      <c r="J90" s="147" t="s">
        <v>7360</v>
      </c>
      <c r="K90" s="1437" t="s">
        <v>6354</v>
      </c>
      <c r="L90" s="114" t="s">
        <v>7158</v>
      </c>
      <c r="M90" s="114"/>
      <c r="N90" s="149" t="s">
        <v>3499</v>
      </c>
      <c r="O90" s="114" t="s">
        <v>7159</v>
      </c>
      <c r="P90" s="114" t="s">
        <v>2929</v>
      </c>
      <c r="Q90" s="115"/>
      <c r="R90" s="115"/>
      <c r="S90" s="114" t="s">
        <v>7160</v>
      </c>
      <c r="T90" s="114" t="s">
        <v>2931</v>
      </c>
      <c r="U90" s="135" t="s">
        <v>12045</v>
      </c>
    </row>
    <row r="91" spans="1:21" ht="57.6">
      <c r="A91" s="114">
        <v>83</v>
      </c>
      <c r="B91" s="521">
        <v>43980</v>
      </c>
      <c r="C91" s="148" t="s">
        <v>7366</v>
      </c>
      <c r="D91" s="149">
        <v>54</v>
      </c>
      <c r="E91" s="114" t="s">
        <v>1554</v>
      </c>
      <c r="F91" s="114"/>
      <c r="G91" s="157" t="s">
        <v>7354</v>
      </c>
      <c r="H91" s="114" t="s">
        <v>7068</v>
      </c>
      <c r="I91" s="114" t="s">
        <v>7195</v>
      </c>
      <c r="J91" s="147" t="s">
        <v>7367</v>
      </c>
      <c r="K91" s="1437" t="s">
        <v>12030</v>
      </c>
      <c r="L91" s="114" t="s">
        <v>7158</v>
      </c>
      <c r="M91" s="114"/>
      <c r="N91" s="149" t="s">
        <v>3499</v>
      </c>
      <c r="O91" s="114" t="s">
        <v>7159</v>
      </c>
      <c r="P91" s="114" t="s">
        <v>2929</v>
      </c>
      <c r="Q91" s="115"/>
      <c r="R91" s="115"/>
      <c r="S91" s="114" t="s">
        <v>7160</v>
      </c>
      <c r="T91" s="114" t="s">
        <v>2931</v>
      </c>
      <c r="U91" s="135" t="s">
        <v>12046</v>
      </c>
    </row>
    <row r="92" spans="1:21" ht="43.2">
      <c r="A92" s="114">
        <v>84</v>
      </c>
      <c r="B92" s="521">
        <v>43984</v>
      </c>
      <c r="C92" s="148" t="s">
        <v>7368</v>
      </c>
      <c r="D92" s="149">
        <v>27</v>
      </c>
      <c r="E92" s="114" t="s">
        <v>1554</v>
      </c>
      <c r="F92" s="114"/>
      <c r="G92" s="157" t="s">
        <v>7369</v>
      </c>
      <c r="H92" s="114" t="s">
        <v>7068</v>
      </c>
      <c r="I92" s="114" t="s">
        <v>7195</v>
      </c>
      <c r="J92" s="147" t="s">
        <v>7370</v>
      </c>
      <c r="K92" s="1443" t="s">
        <v>12275</v>
      </c>
      <c r="L92" s="114" t="s">
        <v>7158</v>
      </c>
      <c r="M92" s="114"/>
      <c r="N92" s="114" t="s">
        <v>7371</v>
      </c>
      <c r="O92" s="114" t="s">
        <v>7159</v>
      </c>
      <c r="P92" s="114" t="s">
        <v>2929</v>
      </c>
      <c r="Q92" s="115"/>
      <c r="R92" s="115"/>
      <c r="S92" s="114" t="s">
        <v>7160</v>
      </c>
      <c r="T92" s="114" t="s">
        <v>2931</v>
      </c>
      <c r="U92" s="135" t="s">
        <v>12047</v>
      </c>
    </row>
    <row r="93" spans="1:21" ht="43.2">
      <c r="A93" s="114">
        <v>85</v>
      </c>
      <c r="B93" s="521">
        <v>43984</v>
      </c>
      <c r="C93" s="153" t="s">
        <v>7372</v>
      </c>
      <c r="D93" s="149">
        <v>30</v>
      </c>
      <c r="E93" s="114" t="s">
        <v>1554</v>
      </c>
      <c r="F93" s="114"/>
      <c r="G93" s="157" t="s">
        <v>7369</v>
      </c>
      <c r="H93" s="114" t="s">
        <v>7068</v>
      </c>
      <c r="I93" s="114" t="s">
        <v>7195</v>
      </c>
      <c r="J93" s="147" t="s">
        <v>7373</v>
      </c>
      <c r="K93" s="1443" t="s">
        <v>12275</v>
      </c>
      <c r="L93" s="114" t="s">
        <v>7158</v>
      </c>
      <c r="M93" s="114"/>
      <c r="N93" s="114" t="s">
        <v>7371</v>
      </c>
      <c r="O93" s="114" t="s">
        <v>7159</v>
      </c>
      <c r="P93" s="114" t="s">
        <v>2929</v>
      </c>
      <c r="Q93" s="115"/>
      <c r="R93" s="115"/>
      <c r="S93" s="114" t="s">
        <v>7160</v>
      </c>
      <c r="T93" s="114" t="s">
        <v>2931</v>
      </c>
      <c r="U93" s="135" t="s">
        <v>12047</v>
      </c>
    </row>
    <row r="94" spans="1:21" ht="43.2">
      <c r="A94" s="114">
        <v>86</v>
      </c>
      <c r="B94" s="521">
        <v>43984</v>
      </c>
      <c r="C94" s="148" t="s">
        <v>7374</v>
      </c>
      <c r="D94" s="149">
        <v>25</v>
      </c>
      <c r="E94" s="114" t="s">
        <v>1554</v>
      </c>
      <c r="F94" s="114"/>
      <c r="G94" s="157" t="s">
        <v>7369</v>
      </c>
      <c r="H94" s="114" t="s">
        <v>7068</v>
      </c>
      <c r="I94" s="114" t="s">
        <v>7195</v>
      </c>
      <c r="J94" s="147" t="s">
        <v>7375</v>
      </c>
      <c r="K94" s="1443" t="s">
        <v>12275</v>
      </c>
      <c r="L94" s="114" t="s">
        <v>7158</v>
      </c>
      <c r="M94" s="114"/>
      <c r="N94" s="114" t="s">
        <v>7371</v>
      </c>
      <c r="O94" s="114" t="s">
        <v>7159</v>
      </c>
      <c r="P94" s="114" t="s">
        <v>2929</v>
      </c>
      <c r="Q94" s="115"/>
      <c r="R94" s="115"/>
      <c r="S94" s="114" t="s">
        <v>7160</v>
      </c>
      <c r="T94" s="114" t="s">
        <v>2931</v>
      </c>
      <c r="U94" s="135" t="s">
        <v>12047</v>
      </c>
    </row>
    <row r="95" spans="1:21" ht="57.6">
      <c r="A95" s="114">
        <v>87</v>
      </c>
      <c r="B95" s="521">
        <v>43997</v>
      </c>
      <c r="C95" s="148" t="s">
        <v>7376</v>
      </c>
      <c r="D95" s="114">
        <v>51</v>
      </c>
      <c r="E95" s="114" t="s">
        <v>1554</v>
      </c>
      <c r="F95" s="114"/>
      <c r="G95" s="157" t="s">
        <v>7377</v>
      </c>
      <c r="H95" s="114" t="s">
        <v>7068</v>
      </c>
      <c r="I95" s="114" t="s">
        <v>7178</v>
      </c>
      <c r="J95" s="147" t="s">
        <v>7378</v>
      </c>
      <c r="K95" s="1437" t="s">
        <v>6405</v>
      </c>
      <c r="L95" s="114" t="s">
        <v>7158</v>
      </c>
      <c r="M95" s="114"/>
      <c r="N95" s="157" t="s">
        <v>1060</v>
      </c>
      <c r="O95" s="162" t="s">
        <v>7379</v>
      </c>
      <c r="P95" s="114" t="s">
        <v>2929</v>
      </c>
      <c r="Q95" s="115"/>
      <c r="R95" s="115"/>
      <c r="S95" s="114" t="s">
        <v>7160</v>
      </c>
      <c r="T95" s="114" t="s">
        <v>2931</v>
      </c>
      <c r="U95" s="135" t="s">
        <v>12048</v>
      </c>
    </row>
    <row r="96" spans="1:21" ht="57.6">
      <c r="A96" s="114">
        <v>88</v>
      </c>
      <c r="B96" s="521">
        <v>43998</v>
      </c>
      <c r="C96" s="148" t="s">
        <v>7380</v>
      </c>
      <c r="D96" s="114">
        <v>20</v>
      </c>
      <c r="E96" s="114" t="s">
        <v>1557</v>
      </c>
      <c r="F96" s="114" t="s">
        <v>5083</v>
      </c>
      <c r="G96" s="135" t="s">
        <v>7381</v>
      </c>
      <c r="H96" s="114" t="s">
        <v>7068</v>
      </c>
      <c r="I96" s="114" t="s">
        <v>7167</v>
      </c>
      <c r="J96" s="147" t="s">
        <v>7382</v>
      </c>
      <c r="K96" s="1438">
        <v>43997</v>
      </c>
      <c r="L96" s="114" t="s">
        <v>7158</v>
      </c>
      <c r="M96" s="114"/>
      <c r="N96" s="114" t="s">
        <v>3499</v>
      </c>
      <c r="O96" s="114" t="s">
        <v>7159</v>
      </c>
      <c r="P96" s="114" t="s">
        <v>2929</v>
      </c>
      <c r="Q96" s="115"/>
      <c r="R96" s="115"/>
      <c r="S96" s="114" t="s">
        <v>7160</v>
      </c>
      <c r="T96" s="114" t="s">
        <v>2931</v>
      </c>
      <c r="U96" s="135" t="s">
        <v>12049</v>
      </c>
    </row>
    <row r="97" spans="1:21" ht="57.6">
      <c r="A97" s="114">
        <v>89</v>
      </c>
      <c r="B97" s="521">
        <v>44011</v>
      </c>
      <c r="C97" s="159" t="s">
        <v>7383</v>
      </c>
      <c r="D97" s="149">
        <v>18</v>
      </c>
      <c r="E97" s="154" t="s">
        <v>1554</v>
      </c>
      <c r="F97" s="114"/>
      <c r="G97" s="157" t="s">
        <v>7384</v>
      </c>
      <c r="H97" s="114" t="s">
        <v>7068</v>
      </c>
      <c r="I97" s="114" t="s">
        <v>7167</v>
      </c>
      <c r="J97" s="147" t="s">
        <v>7385</v>
      </c>
      <c r="K97" s="1437" t="s">
        <v>6429</v>
      </c>
      <c r="L97" s="114" t="s">
        <v>7158</v>
      </c>
      <c r="M97" s="114"/>
      <c r="N97" s="114" t="s">
        <v>3499</v>
      </c>
      <c r="O97" s="114" t="s">
        <v>7159</v>
      </c>
      <c r="P97" s="114" t="s">
        <v>2929</v>
      </c>
      <c r="Q97" s="115"/>
      <c r="R97" s="115"/>
      <c r="S97" s="114" t="s">
        <v>7160</v>
      </c>
      <c r="T97" s="114" t="s">
        <v>2931</v>
      </c>
      <c r="U97" s="135" t="s">
        <v>12073</v>
      </c>
    </row>
    <row r="98" spans="1:21" ht="43.2">
      <c r="A98" s="114">
        <v>90</v>
      </c>
      <c r="B98" s="521">
        <v>44013</v>
      </c>
      <c r="C98" s="148" t="s">
        <v>7386</v>
      </c>
      <c r="D98" s="149">
        <v>45</v>
      </c>
      <c r="E98" s="114" t="s">
        <v>1554</v>
      </c>
      <c r="F98" s="114"/>
      <c r="G98" s="157" t="s">
        <v>7387</v>
      </c>
      <c r="H98" s="114" t="s">
        <v>7068</v>
      </c>
      <c r="I98" s="114" t="s">
        <v>7178</v>
      </c>
      <c r="J98" s="147" t="s">
        <v>7388</v>
      </c>
      <c r="K98" s="1437" t="s">
        <v>6439</v>
      </c>
      <c r="L98" s="114" t="s">
        <v>7158</v>
      </c>
      <c r="M98" s="114"/>
      <c r="N98" s="157" t="s">
        <v>1060</v>
      </c>
      <c r="O98" s="114" t="s">
        <v>7159</v>
      </c>
      <c r="P98" s="114" t="s">
        <v>2929</v>
      </c>
      <c r="Q98" s="115"/>
      <c r="R98" s="115"/>
      <c r="S98" s="114" t="s">
        <v>7160</v>
      </c>
      <c r="T98" s="114" t="s">
        <v>2931</v>
      </c>
      <c r="U98" s="135" t="s">
        <v>12074</v>
      </c>
    </row>
    <row r="99" spans="1:21" ht="57.6">
      <c r="A99" s="114">
        <v>91</v>
      </c>
      <c r="B99" s="521">
        <v>44022</v>
      </c>
      <c r="C99" s="148" t="s">
        <v>7389</v>
      </c>
      <c r="D99" s="149">
        <v>24</v>
      </c>
      <c r="E99" s="114" t="s">
        <v>1557</v>
      </c>
      <c r="F99" s="114"/>
      <c r="G99" s="145" t="s">
        <v>7390</v>
      </c>
      <c r="H99" s="114" t="s">
        <v>7068</v>
      </c>
      <c r="I99" s="114" t="s">
        <v>7167</v>
      </c>
      <c r="J99" s="147" t="s">
        <v>7391</v>
      </c>
      <c r="K99" s="1434" t="s">
        <v>12076</v>
      </c>
      <c r="L99" s="114" t="s">
        <v>7158</v>
      </c>
      <c r="M99" s="114"/>
      <c r="N99" s="149" t="s">
        <v>1059</v>
      </c>
      <c r="O99" s="114" t="s">
        <v>7159</v>
      </c>
      <c r="P99" s="114" t="s">
        <v>2929</v>
      </c>
      <c r="Q99" s="115"/>
      <c r="R99" s="115"/>
      <c r="S99" s="114" t="s">
        <v>7160</v>
      </c>
      <c r="T99" s="114" t="s">
        <v>2931</v>
      </c>
      <c r="U99" s="135" t="s">
        <v>12075</v>
      </c>
    </row>
    <row r="100" spans="1:21" ht="57.6">
      <c r="A100" s="114">
        <v>92</v>
      </c>
      <c r="B100" s="521">
        <v>44022</v>
      </c>
      <c r="C100" s="148" t="s">
        <v>7392</v>
      </c>
      <c r="D100" s="149">
        <v>30</v>
      </c>
      <c r="E100" s="114" t="s">
        <v>1554</v>
      </c>
      <c r="F100" s="114"/>
      <c r="G100" s="145" t="s">
        <v>7390</v>
      </c>
      <c r="H100" s="114" t="s">
        <v>7068</v>
      </c>
      <c r="I100" s="114" t="s">
        <v>7167</v>
      </c>
      <c r="J100" s="147" t="s">
        <v>7391</v>
      </c>
      <c r="K100" s="1434" t="s">
        <v>12076</v>
      </c>
      <c r="L100" s="114" t="s">
        <v>7158</v>
      </c>
      <c r="M100" s="114"/>
      <c r="N100" s="149" t="s">
        <v>1059</v>
      </c>
      <c r="O100" s="114" t="s">
        <v>7159</v>
      </c>
      <c r="P100" s="114" t="s">
        <v>2929</v>
      </c>
      <c r="Q100" s="115"/>
      <c r="R100" s="115"/>
      <c r="S100" s="114" t="s">
        <v>7160</v>
      </c>
      <c r="T100" s="114" t="s">
        <v>2931</v>
      </c>
      <c r="U100" s="135" t="s">
        <v>12075</v>
      </c>
    </row>
    <row r="101" spans="1:21" ht="43.2">
      <c r="A101" s="114">
        <v>93</v>
      </c>
      <c r="B101" s="521">
        <v>44037</v>
      </c>
      <c r="C101" s="148" t="s">
        <v>7393</v>
      </c>
      <c r="D101" s="154">
        <v>41</v>
      </c>
      <c r="E101" s="114" t="s">
        <v>1554</v>
      </c>
      <c r="F101" s="114" t="s">
        <v>6018</v>
      </c>
      <c r="G101" s="157" t="s">
        <v>7394</v>
      </c>
      <c r="H101" s="114" t="s">
        <v>7068</v>
      </c>
      <c r="I101" s="114" t="s">
        <v>7167</v>
      </c>
      <c r="J101" s="146" t="s">
        <v>7395</v>
      </c>
      <c r="K101" s="1437" t="s">
        <v>12066</v>
      </c>
      <c r="L101" s="114" t="s">
        <v>7158</v>
      </c>
      <c r="M101" s="114"/>
      <c r="N101" s="157" t="s">
        <v>7396</v>
      </c>
      <c r="O101" s="114" t="s">
        <v>7159</v>
      </c>
      <c r="P101" s="114" t="s">
        <v>2929</v>
      </c>
      <c r="Q101" s="115"/>
      <c r="R101" s="115"/>
      <c r="S101" s="114" t="s">
        <v>7160</v>
      </c>
      <c r="T101" s="114" t="s">
        <v>2931</v>
      </c>
      <c r="U101" s="135" t="s">
        <v>12105</v>
      </c>
    </row>
    <row r="102" spans="1:21" ht="43.2">
      <c r="A102" s="114">
        <v>94</v>
      </c>
      <c r="B102" s="521">
        <v>44037</v>
      </c>
      <c r="C102" s="153" t="s">
        <v>7397</v>
      </c>
      <c r="D102" s="149">
        <v>41</v>
      </c>
      <c r="E102" s="114" t="s">
        <v>1557</v>
      </c>
      <c r="F102" s="114" t="s">
        <v>5096</v>
      </c>
      <c r="G102" s="157" t="s">
        <v>7394</v>
      </c>
      <c r="H102" s="114" t="s">
        <v>7068</v>
      </c>
      <c r="I102" s="114" t="s">
        <v>7167</v>
      </c>
      <c r="J102" s="146" t="s">
        <v>7395</v>
      </c>
      <c r="K102" s="1437" t="s">
        <v>12066</v>
      </c>
      <c r="L102" s="114" t="s">
        <v>7158</v>
      </c>
      <c r="M102" s="114"/>
      <c r="N102" s="157" t="s">
        <v>7396</v>
      </c>
      <c r="O102" s="114" t="s">
        <v>7159</v>
      </c>
      <c r="P102" s="114" t="s">
        <v>2929</v>
      </c>
      <c r="Q102" s="115"/>
      <c r="R102" s="115"/>
      <c r="S102" s="114" t="s">
        <v>7160</v>
      </c>
      <c r="T102" s="114" t="s">
        <v>2931</v>
      </c>
      <c r="U102" s="135" t="s">
        <v>12105</v>
      </c>
    </row>
    <row r="103" spans="1:21" ht="43.2">
      <c r="A103" s="114">
        <v>95</v>
      </c>
      <c r="B103" s="521">
        <v>44037</v>
      </c>
      <c r="C103" s="148" t="s">
        <v>7398</v>
      </c>
      <c r="D103" s="149">
        <v>9</v>
      </c>
      <c r="E103" s="114" t="s">
        <v>1554</v>
      </c>
      <c r="F103" s="114" t="s">
        <v>1131</v>
      </c>
      <c r="G103" s="157" t="s">
        <v>7394</v>
      </c>
      <c r="H103" s="114" t="s">
        <v>7068</v>
      </c>
      <c r="I103" s="114" t="s">
        <v>7167</v>
      </c>
      <c r="J103" s="146" t="s">
        <v>7395</v>
      </c>
      <c r="K103" s="1437" t="s">
        <v>12066</v>
      </c>
      <c r="L103" s="114" t="s">
        <v>7158</v>
      </c>
      <c r="M103" s="114"/>
      <c r="N103" s="157" t="s">
        <v>7396</v>
      </c>
      <c r="O103" s="114" t="s">
        <v>7159</v>
      </c>
      <c r="P103" s="114" t="s">
        <v>2929</v>
      </c>
      <c r="Q103" s="115"/>
      <c r="R103" s="115"/>
      <c r="S103" s="114" t="s">
        <v>7160</v>
      </c>
      <c r="T103" s="114" t="s">
        <v>2931</v>
      </c>
      <c r="U103" s="135" t="s">
        <v>12105</v>
      </c>
    </row>
    <row r="104" spans="1:21" ht="43.2">
      <c r="A104" s="114">
        <v>96</v>
      </c>
      <c r="B104" s="521">
        <v>44037</v>
      </c>
      <c r="C104" s="148" t="s">
        <v>7399</v>
      </c>
      <c r="D104" s="149">
        <v>37</v>
      </c>
      <c r="E104" s="114" t="s">
        <v>1557</v>
      </c>
      <c r="F104" s="114"/>
      <c r="G104" s="157" t="s">
        <v>7394</v>
      </c>
      <c r="H104" s="114" t="s">
        <v>7068</v>
      </c>
      <c r="I104" s="114" t="s">
        <v>7167</v>
      </c>
      <c r="J104" s="146" t="s">
        <v>7395</v>
      </c>
      <c r="K104" s="1437" t="s">
        <v>12066</v>
      </c>
      <c r="L104" s="114" t="s">
        <v>7158</v>
      </c>
      <c r="M104" s="114"/>
      <c r="N104" s="157" t="s">
        <v>7396</v>
      </c>
      <c r="O104" s="114" t="s">
        <v>7159</v>
      </c>
      <c r="P104" s="114" t="s">
        <v>2929</v>
      </c>
      <c r="Q104" s="115"/>
      <c r="R104" s="115"/>
      <c r="S104" s="114" t="s">
        <v>7160</v>
      </c>
      <c r="T104" s="114" t="s">
        <v>2931</v>
      </c>
      <c r="U104" s="135" t="s">
        <v>12105</v>
      </c>
    </row>
    <row r="105" spans="1:21" ht="43.2">
      <c r="A105" s="114">
        <v>97</v>
      </c>
      <c r="B105" s="521">
        <v>44037</v>
      </c>
      <c r="C105" s="148" t="s">
        <v>7400</v>
      </c>
      <c r="D105" s="149">
        <v>5</v>
      </c>
      <c r="E105" s="114" t="s">
        <v>1557</v>
      </c>
      <c r="F105" s="114"/>
      <c r="G105" s="157" t="s">
        <v>7394</v>
      </c>
      <c r="H105" s="114" t="s">
        <v>7068</v>
      </c>
      <c r="I105" s="114" t="s">
        <v>7167</v>
      </c>
      <c r="J105" s="147" t="s">
        <v>7395</v>
      </c>
      <c r="K105" s="1437" t="s">
        <v>12066</v>
      </c>
      <c r="L105" s="114" t="s">
        <v>7158</v>
      </c>
      <c r="M105" s="114"/>
      <c r="N105" s="157" t="s">
        <v>7396</v>
      </c>
      <c r="O105" s="114" t="s">
        <v>7159</v>
      </c>
      <c r="P105" s="114" t="s">
        <v>2929</v>
      </c>
      <c r="Q105" s="115"/>
      <c r="R105" s="115"/>
      <c r="S105" s="114" t="s">
        <v>7160</v>
      </c>
      <c r="T105" s="114" t="s">
        <v>2931</v>
      </c>
      <c r="U105" s="135" t="s">
        <v>12105</v>
      </c>
    </row>
    <row r="106" spans="1:21" ht="57.6">
      <c r="A106" s="114">
        <v>98</v>
      </c>
      <c r="B106" s="521">
        <v>44054</v>
      </c>
      <c r="C106" s="148" t="s">
        <v>7401</v>
      </c>
      <c r="D106" s="114">
        <v>18</v>
      </c>
      <c r="E106" s="114" t="s">
        <v>1557</v>
      </c>
      <c r="F106" s="114" t="s">
        <v>5083</v>
      </c>
      <c r="G106" s="157" t="s">
        <v>7402</v>
      </c>
      <c r="H106" s="114" t="s">
        <v>7068</v>
      </c>
      <c r="I106" s="114" t="s">
        <v>7195</v>
      </c>
      <c r="J106" s="147" t="s">
        <v>7403</v>
      </c>
      <c r="K106" s="1437" t="s">
        <v>12106</v>
      </c>
      <c r="L106" s="114" t="s">
        <v>7158</v>
      </c>
      <c r="M106" s="114"/>
      <c r="N106" s="154" t="s">
        <v>7404</v>
      </c>
      <c r="O106" s="114" t="s">
        <v>7159</v>
      </c>
      <c r="P106" s="114" t="s">
        <v>2929</v>
      </c>
      <c r="Q106" s="115"/>
      <c r="R106" s="115"/>
      <c r="S106" s="114" t="s">
        <v>7160</v>
      </c>
      <c r="T106" s="114" t="s">
        <v>2931</v>
      </c>
      <c r="U106" s="135" t="s">
        <v>12273</v>
      </c>
    </row>
    <row r="107" spans="1:21" ht="57.6">
      <c r="A107" s="114">
        <v>99</v>
      </c>
      <c r="B107" s="521">
        <v>44057</v>
      </c>
      <c r="C107" s="148" t="s">
        <v>7405</v>
      </c>
      <c r="D107" s="149">
        <v>21</v>
      </c>
      <c r="E107" s="114" t="s">
        <v>1554</v>
      </c>
      <c r="F107" s="114" t="s">
        <v>5083</v>
      </c>
      <c r="G107" s="157" t="s">
        <v>7406</v>
      </c>
      <c r="H107" s="114" t="s">
        <v>7068</v>
      </c>
      <c r="I107" s="114" t="s">
        <v>7167</v>
      </c>
      <c r="J107" s="156" t="s">
        <v>7407</v>
      </c>
      <c r="K107" s="1437" t="s">
        <v>12107</v>
      </c>
      <c r="L107" s="114" t="s">
        <v>7158</v>
      </c>
      <c r="M107" s="114"/>
      <c r="N107" s="114" t="s">
        <v>1064</v>
      </c>
      <c r="O107" s="114" t="s">
        <v>7159</v>
      </c>
      <c r="P107" s="114" t="s">
        <v>2929</v>
      </c>
      <c r="Q107" s="115"/>
      <c r="R107" s="115"/>
      <c r="S107" s="114" t="s">
        <v>7160</v>
      </c>
      <c r="T107" s="114" t="s">
        <v>2931</v>
      </c>
      <c r="U107" s="135" t="s">
        <v>12274</v>
      </c>
    </row>
    <row r="108" spans="1:21" ht="86.4">
      <c r="A108" s="114">
        <v>100</v>
      </c>
      <c r="B108" s="521">
        <v>44084</v>
      </c>
      <c r="C108" s="139" t="s">
        <v>7408</v>
      </c>
      <c r="D108" s="114">
        <v>23</v>
      </c>
      <c r="E108" s="114" t="s">
        <v>1554</v>
      </c>
      <c r="F108" s="114" t="s">
        <v>5083</v>
      </c>
      <c r="G108" s="137" t="s">
        <v>7409</v>
      </c>
      <c r="H108" s="114" t="s">
        <v>7068</v>
      </c>
      <c r="I108" s="114" t="s">
        <v>7178</v>
      </c>
      <c r="J108" s="142" t="s">
        <v>7410</v>
      </c>
      <c r="K108" s="1432">
        <v>43960</v>
      </c>
      <c r="L108" s="114" t="s">
        <v>7158</v>
      </c>
      <c r="M108" s="114"/>
      <c r="N108" s="114" t="s">
        <v>1629</v>
      </c>
      <c r="O108" s="114" t="s">
        <v>7159</v>
      </c>
      <c r="P108" s="114" t="s">
        <v>2929</v>
      </c>
      <c r="Q108" s="115"/>
      <c r="R108" s="115"/>
      <c r="S108" s="114" t="s">
        <v>7160</v>
      </c>
      <c r="T108" s="114" t="s">
        <v>2931</v>
      </c>
      <c r="U108" s="135" t="s">
        <v>7411</v>
      </c>
    </row>
    <row r="109" spans="1:21" ht="43.2">
      <c r="A109" s="114">
        <v>101</v>
      </c>
      <c r="B109" s="521">
        <v>44106</v>
      </c>
      <c r="C109" s="139" t="s">
        <v>7412</v>
      </c>
      <c r="D109" s="114">
        <v>32</v>
      </c>
      <c r="E109" s="114" t="s">
        <v>1557</v>
      </c>
      <c r="F109" s="114"/>
      <c r="G109" s="137" t="s">
        <v>7384</v>
      </c>
      <c r="H109" s="114" t="s">
        <v>7068</v>
      </c>
      <c r="I109" s="114" t="s">
        <v>7167</v>
      </c>
      <c r="J109" s="142" t="s">
        <v>7413</v>
      </c>
      <c r="K109" s="1439">
        <v>44075</v>
      </c>
      <c r="L109" s="114" t="s">
        <v>7158</v>
      </c>
      <c r="M109" s="114" t="s">
        <v>7414</v>
      </c>
      <c r="N109" s="114"/>
      <c r="O109" s="114" t="s">
        <v>7159</v>
      </c>
      <c r="P109" s="114" t="s">
        <v>2929</v>
      </c>
      <c r="Q109" s="115"/>
      <c r="R109" s="115"/>
      <c r="S109" s="114" t="s">
        <v>7160</v>
      </c>
      <c r="T109" s="114" t="s">
        <v>2931</v>
      </c>
      <c r="U109" s="135" t="s">
        <v>12135</v>
      </c>
    </row>
    <row r="110" spans="1:21" ht="57.6">
      <c r="A110" s="114">
        <v>102</v>
      </c>
      <c r="B110" s="521">
        <v>44207</v>
      </c>
      <c r="C110" s="165" t="s">
        <v>7415</v>
      </c>
      <c r="D110" s="114">
        <v>40</v>
      </c>
      <c r="E110" s="114" t="s">
        <v>1554</v>
      </c>
      <c r="F110" s="114" t="s">
        <v>6018</v>
      </c>
      <c r="G110" s="114" t="s">
        <v>7416</v>
      </c>
      <c r="H110" s="114" t="s">
        <v>7417</v>
      </c>
      <c r="I110" s="114" t="s">
        <v>7167</v>
      </c>
      <c r="J110" s="171" t="s">
        <v>7418</v>
      </c>
      <c r="K110" s="1440" t="s">
        <v>7419</v>
      </c>
      <c r="L110" s="114" t="s">
        <v>7158</v>
      </c>
      <c r="M110" s="114"/>
      <c r="N110" s="135" t="s">
        <v>7420</v>
      </c>
      <c r="O110" s="114" t="s">
        <v>7159</v>
      </c>
      <c r="P110" s="114" t="s">
        <v>2929</v>
      </c>
      <c r="Q110" s="117"/>
      <c r="R110" s="117"/>
      <c r="S110" s="114" t="s">
        <v>7160</v>
      </c>
      <c r="T110" s="114" t="s">
        <v>2931</v>
      </c>
      <c r="U110" s="164" t="s">
        <v>12002</v>
      </c>
    </row>
    <row r="111" spans="1:21" ht="57.6">
      <c r="A111" s="114">
        <v>103</v>
      </c>
      <c r="B111" s="521">
        <v>44207</v>
      </c>
      <c r="C111" s="139" t="s">
        <v>7421</v>
      </c>
      <c r="D111" s="114">
        <v>18</v>
      </c>
      <c r="E111" s="114" t="s">
        <v>1554</v>
      </c>
      <c r="F111" s="114" t="s">
        <v>1131</v>
      </c>
      <c r="G111" s="114" t="s">
        <v>7416</v>
      </c>
      <c r="H111" s="114" t="s">
        <v>7417</v>
      </c>
      <c r="I111" s="114" t="s">
        <v>7167</v>
      </c>
      <c r="J111" s="171" t="s">
        <v>7418</v>
      </c>
      <c r="K111" s="1440" t="s">
        <v>7419</v>
      </c>
      <c r="L111" s="114" t="s">
        <v>7158</v>
      </c>
      <c r="M111" s="114"/>
      <c r="N111" s="135" t="s">
        <v>7420</v>
      </c>
      <c r="O111" s="114" t="s">
        <v>7159</v>
      </c>
      <c r="P111" s="114" t="s">
        <v>2929</v>
      </c>
      <c r="Q111" s="117"/>
      <c r="R111" s="117"/>
      <c r="S111" s="114" t="s">
        <v>7160</v>
      </c>
      <c r="T111" s="114" t="s">
        <v>2931</v>
      </c>
      <c r="U111" s="164" t="s">
        <v>12002</v>
      </c>
    </row>
    <row r="112" spans="1:21" ht="57.6">
      <c r="A112" s="114">
        <v>104</v>
      </c>
      <c r="B112" s="521">
        <v>44243</v>
      </c>
      <c r="C112" s="165" t="s">
        <v>7422</v>
      </c>
      <c r="D112" s="114">
        <v>38</v>
      </c>
      <c r="E112" s="114" t="s">
        <v>1554</v>
      </c>
      <c r="F112" s="114" t="s">
        <v>5116</v>
      </c>
      <c r="G112" s="135" t="s">
        <v>7423</v>
      </c>
      <c r="H112" s="114" t="s">
        <v>7417</v>
      </c>
      <c r="I112" s="114" t="s">
        <v>7156</v>
      </c>
      <c r="J112" s="171" t="s">
        <v>7424</v>
      </c>
      <c r="K112" s="1433" t="s">
        <v>7425</v>
      </c>
      <c r="L112" s="114" t="s">
        <v>7158</v>
      </c>
      <c r="M112" s="114"/>
      <c r="N112" s="135" t="s">
        <v>7426</v>
      </c>
      <c r="O112" s="114" t="s">
        <v>7159</v>
      </c>
      <c r="P112" s="114" t="s">
        <v>2929</v>
      </c>
      <c r="Q112" s="117"/>
      <c r="R112" s="117"/>
      <c r="S112" s="114" t="s">
        <v>7160</v>
      </c>
      <c r="T112" s="114" t="s">
        <v>2931</v>
      </c>
      <c r="U112" s="164" t="s">
        <v>12146</v>
      </c>
    </row>
    <row r="113" spans="1:21" ht="57.6">
      <c r="A113" s="114">
        <v>105</v>
      </c>
      <c r="B113" s="521">
        <v>44243</v>
      </c>
      <c r="C113" s="139" t="s">
        <v>7427</v>
      </c>
      <c r="D113" s="114">
        <v>38</v>
      </c>
      <c r="E113" s="114" t="s">
        <v>1557</v>
      </c>
      <c r="F113" s="114" t="s">
        <v>5116</v>
      </c>
      <c r="G113" s="135" t="s">
        <v>7428</v>
      </c>
      <c r="H113" s="114" t="s">
        <v>7417</v>
      </c>
      <c r="I113" s="114" t="s">
        <v>7156</v>
      </c>
      <c r="J113" s="171" t="s">
        <v>7424</v>
      </c>
      <c r="K113" s="1433" t="s">
        <v>7425</v>
      </c>
      <c r="L113" s="114" t="s">
        <v>7158</v>
      </c>
      <c r="M113" s="143"/>
      <c r="N113" s="135" t="s">
        <v>7426</v>
      </c>
      <c r="O113" s="114" t="s">
        <v>7159</v>
      </c>
      <c r="P113" s="114" t="s">
        <v>2929</v>
      </c>
      <c r="Q113" s="117"/>
      <c r="R113" s="117"/>
      <c r="S113" s="114" t="s">
        <v>7160</v>
      </c>
      <c r="T113" s="114" t="s">
        <v>2931</v>
      </c>
      <c r="U113" s="164" t="s">
        <v>12146</v>
      </c>
    </row>
    <row r="114" spans="1:21" ht="57.6">
      <c r="A114" s="114">
        <v>107</v>
      </c>
      <c r="B114" s="521">
        <v>44271</v>
      </c>
      <c r="C114" s="165" t="s">
        <v>7429</v>
      </c>
      <c r="D114" s="114">
        <v>24</v>
      </c>
      <c r="E114" s="114" t="s">
        <v>1554</v>
      </c>
      <c r="F114" s="114" t="s">
        <v>167</v>
      </c>
      <c r="G114" s="163" t="s">
        <v>7430</v>
      </c>
      <c r="H114" s="114" t="s">
        <v>7417</v>
      </c>
      <c r="I114" s="114" t="s">
        <v>7186</v>
      </c>
      <c r="J114" s="167" t="s">
        <v>7431</v>
      </c>
      <c r="K114" s="1438"/>
      <c r="L114" s="114" t="s">
        <v>7158</v>
      </c>
      <c r="M114" s="114"/>
      <c r="N114" s="135" t="s">
        <v>2899</v>
      </c>
      <c r="O114" s="114" t="s">
        <v>7159</v>
      </c>
      <c r="P114" s="114" t="s">
        <v>2929</v>
      </c>
      <c r="Q114" s="117"/>
      <c r="R114" s="117"/>
      <c r="S114" s="114" t="s">
        <v>7160</v>
      </c>
      <c r="T114" s="114" t="s">
        <v>2931</v>
      </c>
      <c r="U114" s="164" t="s">
        <v>12013</v>
      </c>
    </row>
    <row r="115" spans="1:21" ht="57.6">
      <c r="A115" s="114">
        <v>108</v>
      </c>
      <c r="B115" s="521">
        <v>44271</v>
      </c>
      <c r="C115" s="139" t="s">
        <v>7432</v>
      </c>
      <c r="D115" s="114">
        <v>23</v>
      </c>
      <c r="E115" s="114" t="s">
        <v>1554</v>
      </c>
      <c r="F115" s="114" t="s">
        <v>167</v>
      </c>
      <c r="G115" s="163" t="s">
        <v>7430</v>
      </c>
      <c r="H115" s="114" t="s">
        <v>7417</v>
      </c>
      <c r="I115" s="114" t="s">
        <v>7186</v>
      </c>
      <c r="J115" s="168" t="s">
        <v>7433</v>
      </c>
      <c r="K115" s="1441"/>
      <c r="L115" s="114" t="s">
        <v>7158</v>
      </c>
      <c r="M115" s="115"/>
      <c r="N115" s="135" t="s">
        <v>2899</v>
      </c>
      <c r="O115" s="114" t="s">
        <v>7159</v>
      </c>
      <c r="P115" s="114" t="s">
        <v>2929</v>
      </c>
      <c r="Q115" s="117"/>
      <c r="R115" s="117"/>
      <c r="S115" s="114" t="s">
        <v>7160</v>
      </c>
      <c r="T115" s="114" t="s">
        <v>2931</v>
      </c>
      <c r="U115" s="164" t="s">
        <v>12013</v>
      </c>
    </row>
    <row r="116" spans="1:21" ht="57.6">
      <c r="A116" s="114">
        <v>109</v>
      </c>
      <c r="B116" s="521">
        <v>44271</v>
      </c>
      <c r="C116" s="139" t="s">
        <v>7434</v>
      </c>
      <c r="D116" s="114">
        <v>23</v>
      </c>
      <c r="E116" s="114" t="s">
        <v>1554</v>
      </c>
      <c r="F116" s="114" t="s">
        <v>167</v>
      </c>
      <c r="G116" s="163" t="s">
        <v>7430</v>
      </c>
      <c r="H116" s="114" t="s">
        <v>7417</v>
      </c>
      <c r="I116" s="114" t="s">
        <v>7186</v>
      </c>
      <c r="J116" s="169" t="s">
        <v>7435</v>
      </c>
      <c r="K116" s="1441"/>
      <c r="L116" s="114" t="s">
        <v>7158</v>
      </c>
      <c r="M116" s="115"/>
      <c r="N116" s="135" t="s">
        <v>2899</v>
      </c>
      <c r="O116" s="114" t="s">
        <v>7159</v>
      </c>
      <c r="P116" s="114" t="s">
        <v>2929</v>
      </c>
      <c r="Q116" s="117"/>
      <c r="R116" s="117"/>
      <c r="S116" s="114" t="s">
        <v>7160</v>
      </c>
      <c r="T116" s="114" t="s">
        <v>2931</v>
      </c>
      <c r="U116" s="164" t="s">
        <v>12013</v>
      </c>
    </row>
    <row r="117" spans="1:21" ht="57.6">
      <c r="A117" s="114">
        <v>110</v>
      </c>
      <c r="B117" s="521">
        <v>44271</v>
      </c>
      <c r="C117" s="139" t="s">
        <v>7436</v>
      </c>
      <c r="D117" s="114">
        <v>21</v>
      </c>
      <c r="E117" s="114" t="s">
        <v>1554</v>
      </c>
      <c r="F117" s="114" t="s">
        <v>167</v>
      </c>
      <c r="G117" s="163" t="s">
        <v>7430</v>
      </c>
      <c r="H117" s="114" t="s">
        <v>7417</v>
      </c>
      <c r="I117" s="114" t="s">
        <v>7186</v>
      </c>
      <c r="J117" s="169" t="s">
        <v>7437</v>
      </c>
      <c r="K117" s="1438"/>
      <c r="L117" s="114" t="s">
        <v>7158</v>
      </c>
      <c r="M117" s="117"/>
      <c r="N117" s="135" t="s">
        <v>2899</v>
      </c>
      <c r="O117" s="114" t="s">
        <v>7159</v>
      </c>
      <c r="P117" s="114" t="s">
        <v>2929</v>
      </c>
      <c r="Q117" s="117"/>
      <c r="R117" s="117"/>
      <c r="S117" s="114" t="s">
        <v>7160</v>
      </c>
      <c r="T117" s="114" t="s">
        <v>2931</v>
      </c>
      <c r="U117" s="164" t="s">
        <v>12013</v>
      </c>
    </row>
    <row r="118" spans="1:21" ht="57.6">
      <c r="A118" s="114">
        <v>111</v>
      </c>
      <c r="B118" s="521">
        <v>44271</v>
      </c>
      <c r="C118" s="1536" t="s">
        <v>7438</v>
      </c>
      <c r="D118" s="114">
        <v>30</v>
      </c>
      <c r="E118" s="114" t="s">
        <v>1554</v>
      </c>
      <c r="F118" s="114" t="s">
        <v>167</v>
      </c>
      <c r="G118" s="163" t="s">
        <v>7430</v>
      </c>
      <c r="H118" s="114" t="s">
        <v>7417</v>
      </c>
      <c r="I118" s="114" t="s">
        <v>7186</v>
      </c>
      <c r="J118" s="169" t="s">
        <v>7439</v>
      </c>
      <c r="K118" s="1441"/>
      <c r="L118" s="1430" t="s">
        <v>7158</v>
      </c>
      <c r="M118" s="115"/>
      <c r="N118" s="135" t="s">
        <v>2899</v>
      </c>
      <c r="O118" s="114" t="s">
        <v>7159</v>
      </c>
      <c r="P118" s="114" t="s">
        <v>2929</v>
      </c>
      <c r="Q118" s="117"/>
      <c r="R118" s="117"/>
      <c r="S118" s="114" t="s">
        <v>7160</v>
      </c>
      <c r="T118" s="114" t="s">
        <v>2931</v>
      </c>
      <c r="U118" s="164" t="s">
        <v>12013</v>
      </c>
    </row>
    <row r="119" spans="1:21" ht="57.6">
      <c r="A119" s="114">
        <v>112</v>
      </c>
      <c r="B119" s="521">
        <v>44271</v>
      </c>
      <c r="C119" s="139" t="s">
        <v>7440</v>
      </c>
      <c r="D119" s="114">
        <v>20</v>
      </c>
      <c r="E119" s="114" t="s">
        <v>1554</v>
      </c>
      <c r="F119" s="114" t="s">
        <v>167</v>
      </c>
      <c r="G119" s="163" t="s">
        <v>7430</v>
      </c>
      <c r="H119" s="114" t="s">
        <v>7417</v>
      </c>
      <c r="I119" s="114" t="s">
        <v>7186</v>
      </c>
      <c r="J119" s="169" t="s">
        <v>7441</v>
      </c>
      <c r="K119" s="1441"/>
      <c r="L119" s="114" t="s">
        <v>7158</v>
      </c>
      <c r="M119" s="115"/>
      <c r="N119" s="135" t="s">
        <v>2899</v>
      </c>
      <c r="O119" s="114" t="s">
        <v>7159</v>
      </c>
      <c r="P119" s="114" t="s">
        <v>2929</v>
      </c>
      <c r="Q119" s="117"/>
      <c r="R119" s="117"/>
      <c r="S119" s="114" t="s">
        <v>7160</v>
      </c>
      <c r="T119" s="114" t="s">
        <v>2931</v>
      </c>
      <c r="U119" s="164" t="s">
        <v>12013</v>
      </c>
    </row>
    <row r="120" spans="1:21" ht="57.6">
      <c r="A120" s="114">
        <v>113</v>
      </c>
      <c r="B120" s="521">
        <v>44271</v>
      </c>
      <c r="C120" s="139" t="s">
        <v>7442</v>
      </c>
      <c r="D120" s="114">
        <v>30</v>
      </c>
      <c r="E120" s="114" t="s">
        <v>1554</v>
      </c>
      <c r="F120" s="114" t="s">
        <v>167</v>
      </c>
      <c r="G120" s="163" t="s">
        <v>7430</v>
      </c>
      <c r="H120" s="114" t="s">
        <v>7417</v>
      </c>
      <c r="I120" s="114" t="s">
        <v>7186</v>
      </c>
      <c r="J120" s="169" t="s">
        <v>7443</v>
      </c>
      <c r="K120" s="1441"/>
      <c r="L120" s="114" t="s">
        <v>7158</v>
      </c>
      <c r="M120" s="115"/>
      <c r="N120" s="135" t="s">
        <v>2899</v>
      </c>
      <c r="O120" s="114" t="s">
        <v>7159</v>
      </c>
      <c r="P120" s="114" t="s">
        <v>2929</v>
      </c>
      <c r="Q120" s="117"/>
      <c r="R120" s="117"/>
      <c r="S120" s="114" t="s">
        <v>7160</v>
      </c>
      <c r="T120" s="114" t="s">
        <v>2931</v>
      </c>
      <c r="U120" s="164" t="s">
        <v>12013</v>
      </c>
    </row>
    <row r="121" spans="1:21" ht="57.6">
      <c r="A121" s="114">
        <v>114</v>
      </c>
      <c r="B121" s="521">
        <v>44271</v>
      </c>
      <c r="C121" s="139" t="s">
        <v>7444</v>
      </c>
      <c r="D121" s="114">
        <v>27</v>
      </c>
      <c r="E121" s="114" t="s">
        <v>1554</v>
      </c>
      <c r="F121" s="114" t="s">
        <v>167</v>
      </c>
      <c r="G121" s="163" t="s">
        <v>7430</v>
      </c>
      <c r="H121" s="114" t="s">
        <v>7417</v>
      </c>
      <c r="I121" s="114" t="s">
        <v>7186</v>
      </c>
      <c r="J121" s="169" t="s">
        <v>7445</v>
      </c>
      <c r="K121" s="1441"/>
      <c r="L121" s="114" t="s">
        <v>7158</v>
      </c>
      <c r="M121" s="115"/>
      <c r="N121" s="135" t="s">
        <v>2899</v>
      </c>
      <c r="O121" s="114" t="s">
        <v>7159</v>
      </c>
      <c r="P121" s="114" t="s">
        <v>2929</v>
      </c>
      <c r="Q121" s="117"/>
      <c r="R121" s="117"/>
      <c r="S121" s="114" t="s">
        <v>7160</v>
      </c>
      <c r="T121" s="114" t="s">
        <v>2931</v>
      </c>
      <c r="U121" s="164" t="s">
        <v>12013</v>
      </c>
    </row>
    <row r="122" spans="1:21" ht="57.6">
      <c r="A122" s="114">
        <v>115</v>
      </c>
      <c r="B122" s="521">
        <v>44271</v>
      </c>
      <c r="C122" s="139" t="s">
        <v>7446</v>
      </c>
      <c r="D122" s="114">
        <v>26</v>
      </c>
      <c r="E122" s="114" t="s">
        <v>1554</v>
      </c>
      <c r="F122" s="114" t="s">
        <v>167</v>
      </c>
      <c r="G122" s="163" t="s">
        <v>7430</v>
      </c>
      <c r="H122" s="114" t="s">
        <v>7417</v>
      </c>
      <c r="I122" s="114" t="s">
        <v>7186</v>
      </c>
      <c r="J122" s="169" t="s">
        <v>7447</v>
      </c>
      <c r="K122" s="1441"/>
      <c r="L122" s="114" t="s">
        <v>7158</v>
      </c>
      <c r="M122" s="115"/>
      <c r="N122" s="135" t="s">
        <v>2899</v>
      </c>
      <c r="O122" s="114" t="s">
        <v>7159</v>
      </c>
      <c r="P122" s="114" t="s">
        <v>2929</v>
      </c>
      <c r="Q122" s="117"/>
      <c r="R122" s="117"/>
      <c r="S122" s="114" t="s">
        <v>7160</v>
      </c>
      <c r="T122" s="114" t="s">
        <v>2931</v>
      </c>
      <c r="U122" s="164" t="s">
        <v>12013</v>
      </c>
    </row>
    <row r="123" spans="1:21" ht="57.6">
      <c r="A123" s="114">
        <v>116</v>
      </c>
      <c r="B123" s="521">
        <v>44271</v>
      </c>
      <c r="C123" s="139" t="s">
        <v>7448</v>
      </c>
      <c r="D123" s="114">
        <v>30</v>
      </c>
      <c r="E123" s="114" t="s">
        <v>1554</v>
      </c>
      <c r="F123" s="114" t="s">
        <v>167</v>
      </c>
      <c r="G123" s="163" t="s">
        <v>7430</v>
      </c>
      <c r="H123" s="114" t="s">
        <v>7417</v>
      </c>
      <c r="I123" s="114" t="s">
        <v>7186</v>
      </c>
      <c r="J123" s="169" t="s">
        <v>7449</v>
      </c>
      <c r="K123" s="1441"/>
      <c r="L123" s="114" t="s">
        <v>7158</v>
      </c>
      <c r="M123" s="115"/>
      <c r="N123" s="135" t="s">
        <v>2899</v>
      </c>
      <c r="O123" s="114" t="s">
        <v>7159</v>
      </c>
      <c r="P123" s="114" t="s">
        <v>2929</v>
      </c>
      <c r="Q123" s="117"/>
      <c r="R123" s="117"/>
      <c r="S123" s="114" t="s">
        <v>7160</v>
      </c>
      <c r="T123" s="114" t="s">
        <v>2931</v>
      </c>
      <c r="U123" s="164" t="s">
        <v>12013</v>
      </c>
    </row>
    <row r="124" spans="1:21" ht="57.6">
      <c r="A124" s="114">
        <v>117</v>
      </c>
      <c r="B124" s="521">
        <v>44271</v>
      </c>
      <c r="C124" s="139" t="s">
        <v>7011</v>
      </c>
      <c r="D124" s="114">
        <v>22</v>
      </c>
      <c r="E124" s="114" t="s">
        <v>1554</v>
      </c>
      <c r="F124" s="114" t="s">
        <v>167</v>
      </c>
      <c r="G124" s="163" t="s">
        <v>7430</v>
      </c>
      <c r="H124" s="114" t="s">
        <v>7417</v>
      </c>
      <c r="I124" s="114" t="s">
        <v>7186</v>
      </c>
      <c r="J124" s="169" t="s">
        <v>7450</v>
      </c>
      <c r="K124" s="1441"/>
      <c r="L124" s="114" t="s">
        <v>7158</v>
      </c>
      <c r="M124" s="115"/>
      <c r="N124" s="135" t="s">
        <v>2899</v>
      </c>
      <c r="O124" s="114" t="s">
        <v>7159</v>
      </c>
      <c r="P124" s="114" t="s">
        <v>2929</v>
      </c>
      <c r="Q124" s="117"/>
      <c r="R124" s="117"/>
      <c r="S124" s="114" t="s">
        <v>7160</v>
      </c>
      <c r="T124" s="114" t="s">
        <v>2931</v>
      </c>
      <c r="U124" s="164" t="s">
        <v>12013</v>
      </c>
    </row>
    <row r="125" spans="1:21" ht="57.6">
      <c r="A125" s="114">
        <v>118</v>
      </c>
      <c r="B125" s="521">
        <v>44271</v>
      </c>
      <c r="C125" s="139" t="s">
        <v>7451</v>
      </c>
      <c r="D125" s="114">
        <v>22</v>
      </c>
      <c r="E125" s="114" t="s">
        <v>1554</v>
      </c>
      <c r="F125" s="114" t="s">
        <v>167</v>
      </c>
      <c r="G125" s="163" t="s">
        <v>7430</v>
      </c>
      <c r="H125" s="114" t="s">
        <v>7417</v>
      </c>
      <c r="I125" s="114" t="s">
        <v>7186</v>
      </c>
      <c r="J125" s="169" t="s">
        <v>7452</v>
      </c>
      <c r="K125" s="1441"/>
      <c r="L125" s="114" t="s">
        <v>7158</v>
      </c>
      <c r="M125" s="115"/>
      <c r="N125" s="135" t="s">
        <v>2899</v>
      </c>
      <c r="O125" s="114" t="s">
        <v>7159</v>
      </c>
      <c r="P125" s="114" t="s">
        <v>2929</v>
      </c>
      <c r="Q125" s="117"/>
      <c r="R125" s="117"/>
      <c r="S125" s="114" t="s">
        <v>7160</v>
      </c>
      <c r="T125" s="114" t="s">
        <v>2931</v>
      </c>
      <c r="U125" s="164" t="s">
        <v>12013</v>
      </c>
    </row>
    <row r="126" spans="1:21" ht="57.6">
      <c r="A126" s="114">
        <v>119</v>
      </c>
      <c r="B126" s="521">
        <v>44271</v>
      </c>
      <c r="C126" s="139" t="s">
        <v>7453</v>
      </c>
      <c r="D126" s="114">
        <v>30</v>
      </c>
      <c r="E126" s="114" t="s">
        <v>1554</v>
      </c>
      <c r="F126" s="114" t="s">
        <v>167</v>
      </c>
      <c r="G126" s="163" t="s">
        <v>7430</v>
      </c>
      <c r="H126" s="114" t="s">
        <v>7417</v>
      </c>
      <c r="I126" s="114" t="s">
        <v>7186</v>
      </c>
      <c r="J126" s="169" t="s">
        <v>7454</v>
      </c>
      <c r="K126" s="1441"/>
      <c r="L126" s="114" t="s">
        <v>7158</v>
      </c>
      <c r="M126" s="115"/>
      <c r="N126" s="135" t="s">
        <v>2899</v>
      </c>
      <c r="O126" s="114" t="s">
        <v>7159</v>
      </c>
      <c r="P126" s="114" t="s">
        <v>2929</v>
      </c>
      <c r="Q126" s="117"/>
      <c r="R126" s="117"/>
      <c r="S126" s="114" t="s">
        <v>7160</v>
      </c>
      <c r="T126" s="114" t="s">
        <v>2931</v>
      </c>
      <c r="U126" s="164" t="s">
        <v>12013</v>
      </c>
    </row>
    <row r="127" spans="1:21" ht="57.6">
      <c r="A127" s="114">
        <v>120</v>
      </c>
      <c r="B127" s="521">
        <v>44271</v>
      </c>
      <c r="C127" s="139" t="s">
        <v>7455</v>
      </c>
      <c r="D127" s="114">
        <v>23</v>
      </c>
      <c r="E127" s="114" t="s">
        <v>1554</v>
      </c>
      <c r="F127" s="114" t="s">
        <v>167</v>
      </c>
      <c r="G127" s="163" t="s">
        <v>7430</v>
      </c>
      <c r="H127" s="114" t="s">
        <v>7417</v>
      </c>
      <c r="I127" s="114" t="s">
        <v>7186</v>
      </c>
      <c r="J127" s="169" t="s">
        <v>7456</v>
      </c>
      <c r="K127" s="1441"/>
      <c r="L127" s="114" t="s">
        <v>7158</v>
      </c>
      <c r="M127" s="115"/>
      <c r="N127" s="135" t="s">
        <v>2899</v>
      </c>
      <c r="O127" s="114" t="s">
        <v>7159</v>
      </c>
      <c r="P127" s="114" t="s">
        <v>2929</v>
      </c>
      <c r="Q127" s="117"/>
      <c r="R127" s="117"/>
      <c r="S127" s="114" t="s">
        <v>7160</v>
      </c>
      <c r="T127" s="114" t="s">
        <v>2931</v>
      </c>
      <c r="U127" s="164" t="s">
        <v>12013</v>
      </c>
    </row>
    <row r="128" spans="1:21" ht="57.6">
      <c r="A128" s="114">
        <v>121</v>
      </c>
      <c r="B128" s="521">
        <v>44271</v>
      </c>
      <c r="C128" s="139" t="s">
        <v>7457</v>
      </c>
      <c r="D128" s="114">
        <v>22</v>
      </c>
      <c r="E128" s="114" t="s">
        <v>1554</v>
      </c>
      <c r="F128" s="114" t="s">
        <v>167</v>
      </c>
      <c r="G128" s="163" t="s">
        <v>7430</v>
      </c>
      <c r="H128" s="114" t="s">
        <v>7417</v>
      </c>
      <c r="I128" s="114" t="s">
        <v>7186</v>
      </c>
      <c r="J128" s="169" t="s">
        <v>7458</v>
      </c>
      <c r="K128" s="1441"/>
      <c r="L128" s="114" t="s">
        <v>7158</v>
      </c>
      <c r="M128" s="115"/>
      <c r="N128" s="135" t="s">
        <v>2899</v>
      </c>
      <c r="O128" s="114" t="s">
        <v>7159</v>
      </c>
      <c r="P128" s="114" t="s">
        <v>2929</v>
      </c>
      <c r="Q128" s="117"/>
      <c r="R128" s="117"/>
      <c r="S128" s="114" t="s">
        <v>7160</v>
      </c>
      <c r="T128" s="114" t="s">
        <v>2931</v>
      </c>
      <c r="U128" s="164" t="s">
        <v>12013</v>
      </c>
    </row>
    <row r="129" spans="1:21" ht="57.6">
      <c r="A129" s="114">
        <v>122</v>
      </c>
      <c r="B129" s="521">
        <v>44271</v>
      </c>
      <c r="C129" s="172" t="s">
        <v>7459</v>
      </c>
      <c r="D129" s="114">
        <v>23</v>
      </c>
      <c r="E129" s="114" t="s">
        <v>1554</v>
      </c>
      <c r="F129" s="114" t="s">
        <v>167</v>
      </c>
      <c r="G129" s="166" t="s">
        <v>7460</v>
      </c>
      <c r="H129" s="114" t="s">
        <v>7461</v>
      </c>
      <c r="I129" s="114" t="s">
        <v>7462</v>
      </c>
      <c r="J129" s="170" t="s">
        <v>7463</v>
      </c>
      <c r="K129" s="1441"/>
      <c r="L129" s="114" t="s">
        <v>7464</v>
      </c>
      <c r="M129" s="115"/>
      <c r="N129" s="135" t="s">
        <v>7465</v>
      </c>
      <c r="O129" s="114" t="s">
        <v>7159</v>
      </c>
      <c r="P129" s="114" t="s">
        <v>2929</v>
      </c>
      <c r="Q129" s="117"/>
      <c r="R129" s="117"/>
      <c r="S129" s="114" t="s">
        <v>7160</v>
      </c>
      <c r="T129" s="114" t="s">
        <v>2931</v>
      </c>
      <c r="U129" s="164" t="s">
        <v>12013</v>
      </c>
    </row>
    <row r="130" spans="1:21" ht="57.6">
      <c r="A130" s="114">
        <v>123</v>
      </c>
      <c r="B130" s="521">
        <v>44271</v>
      </c>
      <c r="C130" s="172" t="s">
        <v>7466</v>
      </c>
      <c r="D130" s="114">
        <v>22</v>
      </c>
      <c r="E130" s="114" t="s">
        <v>1554</v>
      </c>
      <c r="F130" s="114" t="s">
        <v>167</v>
      </c>
      <c r="G130" s="166" t="s">
        <v>7460</v>
      </c>
      <c r="H130" s="114" t="s">
        <v>7461</v>
      </c>
      <c r="I130" s="114" t="s">
        <v>7462</v>
      </c>
      <c r="J130" s="170" t="s">
        <v>7467</v>
      </c>
      <c r="K130" s="1441"/>
      <c r="L130" s="114" t="s">
        <v>7464</v>
      </c>
      <c r="M130" s="115"/>
      <c r="N130" s="135" t="s">
        <v>7465</v>
      </c>
      <c r="O130" s="114" t="s">
        <v>7159</v>
      </c>
      <c r="P130" s="114" t="s">
        <v>2929</v>
      </c>
      <c r="Q130" s="117"/>
      <c r="R130" s="117"/>
      <c r="S130" s="114" t="s">
        <v>7160</v>
      </c>
      <c r="T130" s="114" t="s">
        <v>2931</v>
      </c>
      <c r="U130" s="164" t="s">
        <v>12013</v>
      </c>
    </row>
    <row r="131" spans="1:21" ht="57.6">
      <c r="A131" s="114">
        <v>124</v>
      </c>
      <c r="B131" s="521">
        <v>44271</v>
      </c>
      <c r="C131" s="172" t="s">
        <v>7468</v>
      </c>
      <c r="D131" s="114">
        <v>20</v>
      </c>
      <c r="E131" s="114" t="s">
        <v>1554</v>
      </c>
      <c r="F131" s="114" t="s">
        <v>167</v>
      </c>
      <c r="G131" s="166" t="s">
        <v>7460</v>
      </c>
      <c r="H131" s="114" t="s">
        <v>7461</v>
      </c>
      <c r="I131" s="114" t="s">
        <v>7462</v>
      </c>
      <c r="J131" s="170" t="s">
        <v>7469</v>
      </c>
      <c r="K131" s="1441"/>
      <c r="L131" s="114" t="s">
        <v>7464</v>
      </c>
      <c r="M131" s="115"/>
      <c r="N131" s="135" t="s">
        <v>7465</v>
      </c>
      <c r="O131" s="114" t="s">
        <v>7159</v>
      </c>
      <c r="P131" s="114" t="s">
        <v>2929</v>
      </c>
      <c r="Q131" s="117"/>
      <c r="R131" s="117"/>
      <c r="S131" s="114" t="s">
        <v>7160</v>
      </c>
      <c r="T131" s="114" t="s">
        <v>2931</v>
      </c>
      <c r="U131" s="164" t="s">
        <v>12013</v>
      </c>
    </row>
    <row r="132" spans="1:21" ht="57.6">
      <c r="A132" s="114">
        <v>125</v>
      </c>
      <c r="B132" s="521">
        <v>44271</v>
      </c>
      <c r="C132" s="172" t="s">
        <v>7470</v>
      </c>
      <c r="D132" s="114">
        <v>25</v>
      </c>
      <c r="E132" s="114" t="s">
        <v>1554</v>
      </c>
      <c r="F132" s="114" t="s">
        <v>167</v>
      </c>
      <c r="G132" s="166" t="s">
        <v>7460</v>
      </c>
      <c r="H132" s="114" t="s">
        <v>7461</v>
      </c>
      <c r="I132" s="114" t="s">
        <v>7462</v>
      </c>
      <c r="J132" s="170" t="s">
        <v>7471</v>
      </c>
      <c r="K132" s="1441"/>
      <c r="L132" s="114" t="s">
        <v>7464</v>
      </c>
      <c r="M132" s="115"/>
      <c r="N132" s="135" t="s">
        <v>7465</v>
      </c>
      <c r="O132" s="114" t="s">
        <v>7159</v>
      </c>
      <c r="P132" s="114" t="s">
        <v>2929</v>
      </c>
      <c r="Q132" s="117"/>
      <c r="R132" s="117"/>
      <c r="S132" s="114" t="s">
        <v>7160</v>
      </c>
      <c r="T132" s="114" t="s">
        <v>2931</v>
      </c>
      <c r="U132" s="164" t="s">
        <v>12013</v>
      </c>
    </row>
    <row r="133" spans="1:21" ht="57.6">
      <c r="A133" s="114">
        <v>126</v>
      </c>
      <c r="B133" s="521">
        <v>44271</v>
      </c>
      <c r="C133" s="172" t="s">
        <v>7472</v>
      </c>
      <c r="D133" s="114">
        <v>30</v>
      </c>
      <c r="E133" s="114" t="s">
        <v>1554</v>
      </c>
      <c r="F133" s="114" t="s">
        <v>167</v>
      </c>
      <c r="G133" s="166" t="s">
        <v>7460</v>
      </c>
      <c r="H133" s="114" t="s">
        <v>7461</v>
      </c>
      <c r="I133" s="114" t="s">
        <v>7462</v>
      </c>
      <c r="J133" s="170" t="s">
        <v>7473</v>
      </c>
      <c r="K133" s="1441"/>
      <c r="L133" s="114" t="s">
        <v>7464</v>
      </c>
      <c r="M133" s="115"/>
      <c r="N133" s="135" t="s">
        <v>7465</v>
      </c>
      <c r="O133" s="114" t="s">
        <v>7159</v>
      </c>
      <c r="P133" s="114" t="s">
        <v>2929</v>
      </c>
      <c r="Q133" s="117"/>
      <c r="R133" s="117"/>
      <c r="S133" s="114" t="s">
        <v>7160</v>
      </c>
      <c r="T133" s="114" t="s">
        <v>2931</v>
      </c>
      <c r="U133" s="164" t="s">
        <v>12013</v>
      </c>
    </row>
    <row r="134" spans="1:21" ht="57.6">
      <c r="A134" s="114">
        <v>127</v>
      </c>
      <c r="B134" s="521">
        <v>44271</v>
      </c>
      <c r="C134" s="172" t="s">
        <v>7474</v>
      </c>
      <c r="D134" s="114">
        <v>22</v>
      </c>
      <c r="E134" s="114" t="s">
        <v>1554</v>
      </c>
      <c r="F134" s="114" t="s">
        <v>167</v>
      </c>
      <c r="G134" s="166" t="s">
        <v>7460</v>
      </c>
      <c r="H134" s="114" t="s">
        <v>7461</v>
      </c>
      <c r="I134" s="114" t="s">
        <v>7462</v>
      </c>
      <c r="J134" s="170" t="s">
        <v>7475</v>
      </c>
      <c r="K134" s="1441"/>
      <c r="L134" s="114" t="s">
        <v>7464</v>
      </c>
      <c r="M134" s="115"/>
      <c r="N134" s="135" t="s">
        <v>7465</v>
      </c>
      <c r="O134" s="114" t="s">
        <v>7159</v>
      </c>
      <c r="P134" s="114" t="s">
        <v>2929</v>
      </c>
      <c r="Q134" s="117"/>
      <c r="R134" s="117"/>
      <c r="S134" s="114" t="s">
        <v>7160</v>
      </c>
      <c r="T134" s="114" t="s">
        <v>2931</v>
      </c>
      <c r="U134" s="164" t="s">
        <v>12013</v>
      </c>
    </row>
    <row r="135" spans="1:21" ht="57.6">
      <c r="A135" s="114">
        <v>128</v>
      </c>
      <c r="B135" s="521">
        <v>44271</v>
      </c>
      <c r="C135" s="172" t="s">
        <v>7476</v>
      </c>
      <c r="D135" s="114">
        <v>28</v>
      </c>
      <c r="E135" s="114" t="s">
        <v>1554</v>
      </c>
      <c r="F135" s="114" t="s">
        <v>167</v>
      </c>
      <c r="G135" s="166" t="s">
        <v>7460</v>
      </c>
      <c r="H135" s="114" t="s">
        <v>7461</v>
      </c>
      <c r="I135" s="114" t="s">
        <v>7462</v>
      </c>
      <c r="J135" s="170" t="s">
        <v>7477</v>
      </c>
      <c r="K135" s="1441"/>
      <c r="L135" s="114" t="s">
        <v>7464</v>
      </c>
      <c r="M135" s="115"/>
      <c r="N135" s="135" t="s">
        <v>7465</v>
      </c>
      <c r="O135" s="114" t="s">
        <v>7159</v>
      </c>
      <c r="P135" s="114" t="s">
        <v>2929</v>
      </c>
      <c r="Q135" s="117"/>
      <c r="R135" s="117"/>
      <c r="S135" s="114" t="s">
        <v>7160</v>
      </c>
      <c r="T135" s="114" t="s">
        <v>2931</v>
      </c>
      <c r="U135" s="164" t="s">
        <v>12013</v>
      </c>
    </row>
    <row r="136" spans="1:21" ht="57.6">
      <c r="A136" s="114">
        <v>129</v>
      </c>
      <c r="B136" s="521">
        <v>44271</v>
      </c>
      <c r="C136" s="172" t="s">
        <v>7478</v>
      </c>
      <c r="D136" s="114">
        <v>28</v>
      </c>
      <c r="E136" s="114" t="s">
        <v>1554</v>
      </c>
      <c r="F136" s="114" t="s">
        <v>167</v>
      </c>
      <c r="G136" s="166" t="s">
        <v>7460</v>
      </c>
      <c r="H136" s="114" t="s">
        <v>7461</v>
      </c>
      <c r="I136" s="114" t="s">
        <v>7462</v>
      </c>
      <c r="J136" s="170" t="s">
        <v>7479</v>
      </c>
      <c r="K136" s="1441"/>
      <c r="L136" s="114" t="s">
        <v>7464</v>
      </c>
      <c r="M136" s="115"/>
      <c r="N136" s="135" t="s">
        <v>7465</v>
      </c>
      <c r="O136" s="114" t="s">
        <v>7159</v>
      </c>
      <c r="P136" s="114" t="s">
        <v>2929</v>
      </c>
      <c r="Q136" s="117"/>
      <c r="R136" s="117"/>
      <c r="S136" s="114" t="s">
        <v>7160</v>
      </c>
      <c r="T136" s="114" t="s">
        <v>2931</v>
      </c>
      <c r="U136" s="164" t="s">
        <v>12013</v>
      </c>
    </row>
    <row r="137" spans="1:21" ht="57.6">
      <c r="A137" s="114">
        <v>130</v>
      </c>
      <c r="B137" s="521">
        <v>44271</v>
      </c>
      <c r="C137" s="172" t="s">
        <v>7480</v>
      </c>
      <c r="D137" s="114">
        <v>24</v>
      </c>
      <c r="E137" s="114" t="s">
        <v>1554</v>
      </c>
      <c r="F137" s="114" t="s">
        <v>167</v>
      </c>
      <c r="G137" s="166" t="s">
        <v>7460</v>
      </c>
      <c r="H137" s="114" t="s">
        <v>7461</v>
      </c>
      <c r="I137" s="114" t="s">
        <v>7462</v>
      </c>
      <c r="J137" s="170" t="s">
        <v>7481</v>
      </c>
      <c r="K137" s="1441"/>
      <c r="L137" s="114" t="s">
        <v>7464</v>
      </c>
      <c r="M137" s="115"/>
      <c r="N137" s="135" t="s">
        <v>7465</v>
      </c>
      <c r="O137" s="114" t="s">
        <v>7159</v>
      </c>
      <c r="P137" s="114" t="s">
        <v>2929</v>
      </c>
      <c r="Q137" s="117"/>
      <c r="R137" s="117"/>
      <c r="S137" s="114" t="s">
        <v>7160</v>
      </c>
      <c r="T137" s="114" t="s">
        <v>2931</v>
      </c>
      <c r="U137" s="164" t="s">
        <v>12013</v>
      </c>
    </row>
    <row r="138" spans="1:21" ht="57.6">
      <c r="A138" s="114">
        <v>131</v>
      </c>
      <c r="B138" s="521">
        <v>44271</v>
      </c>
      <c r="C138" s="172" t="s">
        <v>3442</v>
      </c>
      <c r="D138" s="114">
        <v>25</v>
      </c>
      <c r="E138" s="114" t="s">
        <v>1554</v>
      </c>
      <c r="F138" s="114" t="s">
        <v>167</v>
      </c>
      <c r="G138" s="166" t="s">
        <v>7460</v>
      </c>
      <c r="H138" s="114" t="s">
        <v>7461</v>
      </c>
      <c r="I138" s="114" t="s">
        <v>7462</v>
      </c>
      <c r="J138" s="170" t="s">
        <v>7482</v>
      </c>
      <c r="K138" s="1441"/>
      <c r="L138" s="1430" t="s">
        <v>7464</v>
      </c>
      <c r="M138" s="115"/>
      <c r="N138" s="135" t="s">
        <v>7465</v>
      </c>
      <c r="O138" s="114" t="s">
        <v>7159</v>
      </c>
      <c r="P138" s="114" t="s">
        <v>2929</v>
      </c>
      <c r="Q138" s="117"/>
      <c r="R138" s="117"/>
      <c r="S138" s="114" t="s">
        <v>7160</v>
      </c>
      <c r="T138" s="114" t="s">
        <v>2931</v>
      </c>
      <c r="U138" s="164" t="s">
        <v>12013</v>
      </c>
    </row>
    <row r="139" spans="1:21" ht="57.6">
      <c r="A139" s="114">
        <v>132</v>
      </c>
      <c r="B139" s="521">
        <v>44271</v>
      </c>
      <c r="C139" s="172" t="s">
        <v>7483</v>
      </c>
      <c r="D139" s="114">
        <v>22</v>
      </c>
      <c r="E139" s="114" t="s">
        <v>1554</v>
      </c>
      <c r="F139" s="114" t="s">
        <v>167</v>
      </c>
      <c r="G139" s="166" t="s">
        <v>7460</v>
      </c>
      <c r="H139" s="114" t="s">
        <v>7461</v>
      </c>
      <c r="I139" s="114" t="s">
        <v>7462</v>
      </c>
      <c r="J139" s="170" t="s">
        <v>7484</v>
      </c>
      <c r="K139" s="1441"/>
      <c r="L139" s="114" t="s">
        <v>7464</v>
      </c>
      <c r="M139" s="115"/>
      <c r="N139" s="135" t="s">
        <v>7465</v>
      </c>
      <c r="O139" s="114" t="s">
        <v>7159</v>
      </c>
      <c r="P139" s="114" t="s">
        <v>2929</v>
      </c>
      <c r="Q139" s="117"/>
      <c r="R139" s="117"/>
      <c r="S139" s="114" t="s">
        <v>7160</v>
      </c>
      <c r="T139" s="114" t="s">
        <v>2931</v>
      </c>
      <c r="U139" s="164" t="s">
        <v>12013</v>
      </c>
    </row>
    <row r="140" spans="1:21" ht="57.6">
      <c r="A140" s="114">
        <v>133</v>
      </c>
      <c r="B140" s="521">
        <v>44271</v>
      </c>
      <c r="C140" s="172" t="s">
        <v>7485</v>
      </c>
      <c r="D140" s="114">
        <v>22</v>
      </c>
      <c r="E140" s="114" t="s">
        <v>1554</v>
      </c>
      <c r="F140" s="114" t="s">
        <v>167</v>
      </c>
      <c r="G140" s="166" t="s">
        <v>7460</v>
      </c>
      <c r="H140" s="114" t="s">
        <v>7461</v>
      </c>
      <c r="I140" s="114" t="s">
        <v>7462</v>
      </c>
      <c r="J140" s="170" t="s">
        <v>7486</v>
      </c>
      <c r="K140" s="1441"/>
      <c r="L140" s="114" t="s">
        <v>7464</v>
      </c>
      <c r="M140" s="115"/>
      <c r="N140" s="135" t="s">
        <v>7465</v>
      </c>
      <c r="O140" s="114" t="s">
        <v>7159</v>
      </c>
      <c r="P140" s="114" t="s">
        <v>2929</v>
      </c>
      <c r="Q140" s="117"/>
      <c r="R140" s="117"/>
      <c r="S140" s="114" t="s">
        <v>7160</v>
      </c>
      <c r="T140" s="114" t="s">
        <v>2931</v>
      </c>
      <c r="U140" s="164" t="s">
        <v>12013</v>
      </c>
    </row>
    <row r="141" spans="1:21" ht="57.6">
      <c r="A141" s="114">
        <v>134</v>
      </c>
      <c r="B141" s="521">
        <v>44271</v>
      </c>
      <c r="C141" s="172" t="s">
        <v>7487</v>
      </c>
      <c r="D141" s="114">
        <v>22</v>
      </c>
      <c r="E141" s="114" t="s">
        <v>1554</v>
      </c>
      <c r="F141" s="114" t="s">
        <v>167</v>
      </c>
      <c r="G141" s="166" t="s">
        <v>7460</v>
      </c>
      <c r="H141" s="114" t="s">
        <v>7461</v>
      </c>
      <c r="I141" s="114" t="s">
        <v>7462</v>
      </c>
      <c r="J141" s="170" t="s">
        <v>7488</v>
      </c>
      <c r="K141" s="1441"/>
      <c r="L141" s="114" t="s">
        <v>7464</v>
      </c>
      <c r="M141" s="115"/>
      <c r="N141" s="135" t="s">
        <v>7465</v>
      </c>
      <c r="O141" s="114" t="s">
        <v>7159</v>
      </c>
      <c r="P141" s="114" t="s">
        <v>2929</v>
      </c>
      <c r="Q141" s="117"/>
      <c r="R141" s="117"/>
      <c r="S141" s="114" t="s">
        <v>7160</v>
      </c>
      <c r="T141" s="114" t="s">
        <v>2931</v>
      </c>
      <c r="U141" s="164" t="s">
        <v>12013</v>
      </c>
    </row>
    <row r="142" spans="1:21" ht="57.6">
      <c r="A142" s="114">
        <v>135</v>
      </c>
      <c r="B142" s="521">
        <v>44271</v>
      </c>
      <c r="C142" s="172" t="s">
        <v>7489</v>
      </c>
      <c r="D142" s="114">
        <v>27</v>
      </c>
      <c r="E142" s="114" t="s">
        <v>1554</v>
      </c>
      <c r="F142" s="114" t="s">
        <v>167</v>
      </c>
      <c r="G142" s="166" t="s">
        <v>7460</v>
      </c>
      <c r="H142" s="114" t="s">
        <v>7461</v>
      </c>
      <c r="I142" s="114" t="s">
        <v>7462</v>
      </c>
      <c r="J142" s="170" t="s">
        <v>7490</v>
      </c>
      <c r="K142" s="1441"/>
      <c r="L142" s="114" t="s">
        <v>7464</v>
      </c>
      <c r="M142" s="115"/>
      <c r="N142" s="135" t="s">
        <v>7465</v>
      </c>
      <c r="O142" s="114" t="s">
        <v>7159</v>
      </c>
      <c r="P142" s="114" t="s">
        <v>2929</v>
      </c>
      <c r="Q142" s="117"/>
      <c r="R142" s="117"/>
      <c r="S142" s="114" t="s">
        <v>7160</v>
      </c>
      <c r="T142" s="114" t="s">
        <v>2931</v>
      </c>
      <c r="U142" s="164" t="s">
        <v>12013</v>
      </c>
    </row>
    <row r="143" spans="1:21" ht="57.6">
      <c r="A143" s="114">
        <v>136</v>
      </c>
      <c r="B143" s="521">
        <v>44271</v>
      </c>
      <c r="C143" s="172" t="s">
        <v>7491</v>
      </c>
      <c r="D143" s="114">
        <v>27</v>
      </c>
      <c r="E143" s="114" t="s">
        <v>1554</v>
      </c>
      <c r="F143" s="114" t="s">
        <v>167</v>
      </c>
      <c r="G143" s="166" t="s">
        <v>7460</v>
      </c>
      <c r="H143" s="114" t="s">
        <v>7461</v>
      </c>
      <c r="I143" s="114" t="s">
        <v>7462</v>
      </c>
      <c r="J143" s="170" t="s">
        <v>7492</v>
      </c>
      <c r="K143" s="1441"/>
      <c r="L143" s="114" t="s">
        <v>7464</v>
      </c>
      <c r="M143" s="115"/>
      <c r="N143" s="135" t="s">
        <v>7465</v>
      </c>
      <c r="O143" s="114" t="s">
        <v>7159</v>
      </c>
      <c r="P143" s="114" t="s">
        <v>2929</v>
      </c>
      <c r="Q143" s="117"/>
      <c r="R143" s="117"/>
      <c r="S143" s="114" t="s">
        <v>7160</v>
      </c>
      <c r="T143" s="114" t="s">
        <v>2931</v>
      </c>
      <c r="U143" s="164" t="s">
        <v>12013</v>
      </c>
    </row>
    <row r="144" spans="1:21" ht="57.6">
      <c r="A144" s="114">
        <v>137</v>
      </c>
      <c r="B144" s="521">
        <v>44271</v>
      </c>
      <c r="C144" s="172" t="s">
        <v>7493</v>
      </c>
      <c r="D144" s="114">
        <v>23</v>
      </c>
      <c r="E144" s="114" t="s">
        <v>1554</v>
      </c>
      <c r="F144" s="114" t="s">
        <v>167</v>
      </c>
      <c r="G144" s="166" t="s">
        <v>7460</v>
      </c>
      <c r="H144" s="114" t="s">
        <v>7461</v>
      </c>
      <c r="I144" s="114" t="s">
        <v>7462</v>
      </c>
      <c r="J144" s="170" t="s">
        <v>7494</v>
      </c>
      <c r="K144" s="1442"/>
      <c r="L144" s="114" t="s">
        <v>7464</v>
      </c>
      <c r="M144" s="115"/>
      <c r="N144" s="135" t="s">
        <v>7465</v>
      </c>
      <c r="O144" s="114" t="s">
        <v>7159</v>
      </c>
      <c r="P144" s="114" t="s">
        <v>2929</v>
      </c>
      <c r="Q144" s="117"/>
      <c r="R144" s="117"/>
      <c r="S144" s="114" t="s">
        <v>7160</v>
      </c>
      <c r="T144" s="114" t="s">
        <v>2931</v>
      </c>
      <c r="U144" s="164" t="s">
        <v>12013</v>
      </c>
    </row>
    <row r="145" spans="1:21" ht="15.6">
      <c r="A145" s="114">
        <v>138</v>
      </c>
      <c r="B145" s="521">
        <v>44329</v>
      </c>
      <c r="C145" s="139" t="s">
        <v>7495</v>
      </c>
      <c r="D145" s="114">
        <v>52</v>
      </c>
      <c r="E145" s="114" t="s">
        <v>1554</v>
      </c>
      <c r="F145" s="114"/>
      <c r="G145" s="114" t="s">
        <v>7496</v>
      </c>
      <c r="H145" s="114" t="s">
        <v>7068</v>
      </c>
      <c r="I145" s="114" t="s">
        <v>7497</v>
      </c>
      <c r="J145" s="114" t="s">
        <v>7498</v>
      </c>
      <c r="K145" s="1438"/>
      <c r="L145" s="114" t="s">
        <v>7158</v>
      </c>
      <c r="M145" s="114"/>
      <c r="N145" s="114"/>
      <c r="O145" s="114" t="s">
        <v>7499</v>
      </c>
      <c r="P145" s="114" t="s">
        <v>30</v>
      </c>
      <c r="Q145" s="115"/>
      <c r="R145" s="115"/>
      <c r="S145" s="114" t="s">
        <v>1085</v>
      </c>
      <c r="T145" s="114"/>
      <c r="U145" s="114"/>
    </row>
    <row r="146" spans="1:21" ht="15.6">
      <c r="A146" s="114">
        <v>139</v>
      </c>
      <c r="B146" s="521">
        <v>44329</v>
      </c>
      <c r="C146" s="139" t="s">
        <v>7500</v>
      </c>
      <c r="D146" s="114">
        <v>38</v>
      </c>
      <c r="E146" s="114" t="s">
        <v>1554</v>
      </c>
      <c r="F146" s="114"/>
      <c r="G146" s="114" t="s">
        <v>7496</v>
      </c>
      <c r="H146" s="114" t="s">
        <v>7068</v>
      </c>
      <c r="I146" s="114" t="s">
        <v>7497</v>
      </c>
      <c r="J146" s="114" t="s">
        <v>7501</v>
      </c>
      <c r="K146" s="1438"/>
      <c r="L146" s="114" t="s">
        <v>7158</v>
      </c>
      <c r="M146" s="114"/>
      <c r="N146" s="114"/>
      <c r="O146" s="114" t="s">
        <v>7499</v>
      </c>
      <c r="P146" s="114" t="s">
        <v>30</v>
      </c>
      <c r="Q146" s="115"/>
      <c r="R146" s="115"/>
      <c r="S146" s="114" t="s">
        <v>1085</v>
      </c>
      <c r="T146" s="114"/>
      <c r="U146" s="114"/>
    </row>
    <row r="147" spans="1:21" ht="15.6">
      <c r="A147" s="114">
        <v>140</v>
      </c>
      <c r="B147" s="521">
        <v>44329</v>
      </c>
      <c r="C147" s="139" t="s">
        <v>7502</v>
      </c>
      <c r="D147" s="114">
        <v>35</v>
      </c>
      <c r="E147" s="114" t="s">
        <v>1554</v>
      </c>
      <c r="F147" s="114"/>
      <c r="G147" s="114" t="s">
        <v>7496</v>
      </c>
      <c r="H147" s="114" t="s">
        <v>7068</v>
      </c>
      <c r="I147" s="114" t="s">
        <v>7497</v>
      </c>
      <c r="J147" s="114" t="s">
        <v>7503</v>
      </c>
      <c r="K147" s="1438"/>
      <c r="L147" s="114" t="s">
        <v>7158</v>
      </c>
      <c r="M147" s="114"/>
      <c r="N147" s="114"/>
      <c r="O147" s="114" t="s">
        <v>7499</v>
      </c>
      <c r="P147" s="114" t="s">
        <v>30</v>
      </c>
      <c r="Q147" s="115"/>
      <c r="R147" s="115"/>
      <c r="S147" s="114" t="s">
        <v>1085</v>
      </c>
      <c r="T147" s="114"/>
      <c r="U147" s="114"/>
    </row>
    <row r="148" spans="1:21" ht="15.6">
      <c r="A148" s="114">
        <v>141</v>
      </c>
      <c r="B148" s="521">
        <v>44329</v>
      </c>
      <c r="C148" s="139" t="s">
        <v>7504</v>
      </c>
      <c r="D148" s="114">
        <v>27</v>
      </c>
      <c r="E148" s="114" t="s">
        <v>1554</v>
      </c>
      <c r="F148" s="114"/>
      <c r="G148" s="114" t="s">
        <v>7496</v>
      </c>
      <c r="H148" s="114" t="s">
        <v>7068</v>
      </c>
      <c r="I148" s="114" t="s">
        <v>7497</v>
      </c>
      <c r="J148" s="114" t="s">
        <v>7505</v>
      </c>
      <c r="K148" s="1438"/>
      <c r="L148" s="114" t="s">
        <v>7158</v>
      </c>
      <c r="M148" s="114"/>
      <c r="N148" s="114"/>
      <c r="O148" s="114" t="s">
        <v>7499</v>
      </c>
      <c r="P148" s="114" t="s">
        <v>30</v>
      </c>
      <c r="Q148" s="115"/>
      <c r="R148" s="115"/>
      <c r="S148" s="114" t="s">
        <v>1085</v>
      </c>
      <c r="T148" s="114"/>
      <c r="U148" s="114"/>
    </row>
    <row r="149" spans="1:21" ht="15.6">
      <c r="A149" s="114">
        <v>142</v>
      </c>
      <c r="B149" s="521">
        <v>44329</v>
      </c>
      <c r="C149" s="139" t="s">
        <v>7506</v>
      </c>
      <c r="D149" s="114">
        <v>29</v>
      </c>
      <c r="E149" s="114" t="s">
        <v>1557</v>
      </c>
      <c r="F149" s="114"/>
      <c r="G149" s="114" t="s">
        <v>7496</v>
      </c>
      <c r="H149" s="114" t="s">
        <v>7068</v>
      </c>
      <c r="I149" s="114" t="s">
        <v>7497</v>
      </c>
      <c r="J149" s="114" t="s">
        <v>7507</v>
      </c>
      <c r="K149" s="1438"/>
      <c r="L149" s="114" t="s">
        <v>7158</v>
      </c>
      <c r="M149" s="114"/>
      <c r="N149" s="114"/>
      <c r="O149" s="114" t="s">
        <v>7499</v>
      </c>
      <c r="P149" s="114" t="s">
        <v>30</v>
      </c>
      <c r="Q149" s="115"/>
      <c r="R149" s="115"/>
      <c r="S149" s="114" t="s">
        <v>1085</v>
      </c>
      <c r="T149" s="114"/>
      <c r="U149" s="114"/>
    </row>
    <row r="150" spans="1:21" ht="15.6">
      <c r="A150" s="114">
        <v>143</v>
      </c>
      <c r="B150" s="521">
        <v>44329</v>
      </c>
      <c r="C150" s="139" t="s">
        <v>7508</v>
      </c>
      <c r="D150" s="114">
        <v>27</v>
      </c>
      <c r="E150" s="114" t="s">
        <v>1557</v>
      </c>
      <c r="F150" s="114"/>
      <c r="G150" s="114" t="s">
        <v>7496</v>
      </c>
      <c r="H150" s="114" t="s">
        <v>7068</v>
      </c>
      <c r="I150" s="114" t="s">
        <v>7497</v>
      </c>
      <c r="J150" s="114" t="s">
        <v>7509</v>
      </c>
      <c r="K150" s="1438"/>
      <c r="L150" s="114" t="s">
        <v>7158</v>
      </c>
      <c r="M150" s="114"/>
      <c r="N150" s="114"/>
      <c r="O150" s="114" t="s">
        <v>7499</v>
      </c>
      <c r="P150" s="114" t="s">
        <v>30</v>
      </c>
      <c r="Q150" s="115"/>
      <c r="R150" s="115"/>
      <c r="S150" s="114" t="s">
        <v>1085</v>
      </c>
      <c r="T150" s="114"/>
      <c r="U150" s="114"/>
    </row>
    <row r="151" spans="1:21" ht="15.6">
      <c r="A151" s="114">
        <v>144</v>
      </c>
      <c r="B151" s="521">
        <v>44329</v>
      </c>
      <c r="C151" s="139" t="s">
        <v>349</v>
      </c>
      <c r="D151" s="114">
        <v>28</v>
      </c>
      <c r="E151" s="114" t="s">
        <v>1557</v>
      </c>
      <c r="F151" s="114"/>
      <c r="G151" s="114" t="s">
        <v>7496</v>
      </c>
      <c r="H151" s="114" t="s">
        <v>7068</v>
      </c>
      <c r="I151" s="114" t="s">
        <v>7497</v>
      </c>
      <c r="J151" s="114" t="s">
        <v>7510</v>
      </c>
      <c r="K151" s="1438"/>
      <c r="L151" s="114" t="s">
        <v>7158</v>
      </c>
      <c r="M151" s="114"/>
      <c r="N151" s="114"/>
      <c r="O151" s="114" t="s">
        <v>7499</v>
      </c>
      <c r="P151" s="114" t="s">
        <v>30</v>
      </c>
      <c r="Q151" s="115"/>
      <c r="R151" s="115"/>
      <c r="S151" s="114" t="s">
        <v>1085</v>
      </c>
      <c r="T151" s="114"/>
      <c r="U151" s="114"/>
    </row>
    <row r="152" spans="1:21" ht="15.6">
      <c r="A152" s="114">
        <v>145</v>
      </c>
      <c r="B152" s="521">
        <v>44329</v>
      </c>
      <c r="C152" s="139" t="s">
        <v>7511</v>
      </c>
      <c r="D152" s="114">
        <v>26</v>
      </c>
      <c r="E152" s="114" t="s">
        <v>1557</v>
      </c>
      <c r="F152" s="114"/>
      <c r="G152" s="114" t="s">
        <v>7496</v>
      </c>
      <c r="H152" s="114" t="s">
        <v>7068</v>
      </c>
      <c r="I152" s="114" t="s">
        <v>7497</v>
      </c>
      <c r="J152" s="114" t="s">
        <v>7512</v>
      </c>
      <c r="K152" s="1438"/>
      <c r="L152" s="114" t="s">
        <v>7158</v>
      </c>
      <c r="M152" s="114"/>
      <c r="N152" s="114"/>
      <c r="O152" s="114" t="s">
        <v>7499</v>
      </c>
      <c r="P152" s="114" t="s">
        <v>30</v>
      </c>
      <c r="Q152" s="115"/>
      <c r="R152" s="115"/>
      <c r="S152" s="114" t="s">
        <v>1085</v>
      </c>
      <c r="T152" s="114"/>
      <c r="U152" s="114"/>
    </row>
    <row r="153" spans="1:21" ht="15.6">
      <c r="A153" s="114">
        <v>146</v>
      </c>
      <c r="B153" s="521">
        <v>44329</v>
      </c>
      <c r="C153" s="139" t="s">
        <v>7513</v>
      </c>
      <c r="D153" s="114">
        <v>28</v>
      </c>
      <c r="E153" s="114" t="s">
        <v>1557</v>
      </c>
      <c r="F153" s="114"/>
      <c r="G153" s="114" t="s">
        <v>7496</v>
      </c>
      <c r="H153" s="114" t="s">
        <v>7068</v>
      </c>
      <c r="I153" s="114" t="s">
        <v>7497</v>
      </c>
      <c r="J153" s="114" t="s">
        <v>7514</v>
      </c>
      <c r="K153" s="1438"/>
      <c r="L153" s="114" t="s">
        <v>7158</v>
      </c>
      <c r="M153" s="114"/>
      <c r="N153" s="114"/>
      <c r="O153" s="114" t="s">
        <v>7499</v>
      </c>
      <c r="P153" s="114" t="s">
        <v>30</v>
      </c>
      <c r="Q153" s="115"/>
      <c r="R153" s="115"/>
      <c r="S153" s="114" t="s">
        <v>1085</v>
      </c>
      <c r="T153" s="114"/>
      <c r="U153" s="114"/>
    </row>
    <row r="154" spans="1:21" ht="15.6">
      <c r="A154" s="114">
        <v>147</v>
      </c>
      <c r="B154" s="521">
        <v>44329</v>
      </c>
      <c r="C154" s="139" t="s">
        <v>7515</v>
      </c>
      <c r="D154" s="114">
        <v>37</v>
      </c>
      <c r="E154" s="114" t="s">
        <v>1557</v>
      </c>
      <c r="F154" s="114"/>
      <c r="G154" s="114" t="s">
        <v>7496</v>
      </c>
      <c r="H154" s="114" t="s">
        <v>7068</v>
      </c>
      <c r="I154" s="114" t="s">
        <v>7497</v>
      </c>
      <c r="J154" s="114" t="s">
        <v>7516</v>
      </c>
      <c r="K154" s="1438"/>
      <c r="L154" s="114" t="s">
        <v>7158</v>
      </c>
      <c r="M154" s="114"/>
      <c r="N154" s="114"/>
      <c r="O154" s="114" t="s">
        <v>7499</v>
      </c>
      <c r="P154" s="114" t="s">
        <v>30</v>
      </c>
      <c r="Q154" s="115"/>
      <c r="R154" s="115"/>
      <c r="S154" s="114" t="s">
        <v>1085</v>
      </c>
      <c r="T154" s="114"/>
      <c r="U154" s="114"/>
    </row>
    <row r="155" spans="1:21" ht="15.6">
      <c r="A155" s="114">
        <v>148</v>
      </c>
      <c r="B155" s="521">
        <v>44329</v>
      </c>
      <c r="C155" s="139" t="s">
        <v>7517</v>
      </c>
      <c r="D155" s="114">
        <v>26</v>
      </c>
      <c r="E155" s="114" t="s">
        <v>1557</v>
      </c>
      <c r="F155" s="114"/>
      <c r="G155" s="114" t="s">
        <v>7496</v>
      </c>
      <c r="H155" s="114" t="s">
        <v>7068</v>
      </c>
      <c r="I155" s="114" t="s">
        <v>7497</v>
      </c>
      <c r="J155" s="114" t="s">
        <v>7518</v>
      </c>
      <c r="K155" s="1438"/>
      <c r="L155" s="114" t="s">
        <v>7158</v>
      </c>
      <c r="M155" s="114"/>
      <c r="N155" s="114"/>
      <c r="O155" s="114" t="s">
        <v>7499</v>
      </c>
      <c r="P155" s="114" t="s">
        <v>30</v>
      </c>
      <c r="Q155" s="115"/>
      <c r="R155" s="115"/>
      <c r="S155" s="114" t="s">
        <v>1085</v>
      </c>
      <c r="T155" s="114"/>
      <c r="U155" s="114"/>
    </row>
    <row r="156" spans="1:21" ht="15.6">
      <c r="A156" s="114">
        <v>149</v>
      </c>
      <c r="B156" s="521">
        <v>44329</v>
      </c>
      <c r="C156" s="139" t="s">
        <v>7519</v>
      </c>
      <c r="D156" s="114">
        <v>37</v>
      </c>
      <c r="E156" s="114" t="s">
        <v>1557</v>
      </c>
      <c r="F156" s="114"/>
      <c r="G156" s="114" t="s">
        <v>7496</v>
      </c>
      <c r="H156" s="114" t="s">
        <v>7068</v>
      </c>
      <c r="I156" s="114" t="s">
        <v>7497</v>
      </c>
      <c r="J156" s="114" t="s">
        <v>7503</v>
      </c>
      <c r="K156" s="1438"/>
      <c r="L156" s="114" t="s">
        <v>7158</v>
      </c>
      <c r="M156" s="114"/>
      <c r="N156" s="114"/>
      <c r="O156" s="114" t="s">
        <v>7499</v>
      </c>
      <c r="P156" s="114" t="s">
        <v>30</v>
      </c>
      <c r="Q156" s="115"/>
      <c r="R156" s="115"/>
      <c r="S156" s="114" t="s">
        <v>1085</v>
      </c>
      <c r="T156" s="114"/>
      <c r="U156" s="114"/>
    </row>
    <row r="157" spans="1:21" ht="15.6">
      <c r="A157" s="114">
        <v>150</v>
      </c>
      <c r="B157" s="521">
        <v>44329</v>
      </c>
      <c r="C157" s="139" t="s">
        <v>7520</v>
      </c>
      <c r="D157" s="114">
        <v>32</v>
      </c>
      <c r="E157" s="114" t="s">
        <v>1557</v>
      </c>
      <c r="F157" s="114"/>
      <c r="G157" s="114" t="s">
        <v>7496</v>
      </c>
      <c r="H157" s="114" t="s">
        <v>7068</v>
      </c>
      <c r="I157" s="114" t="s">
        <v>7497</v>
      </c>
      <c r="J157" s="114" t="s">
        <v>7521</v>
      </c>
      <c r="K157" s="1438"/>
      <c r="L157" s="114" t="s">
        <v>7158</v>
      </c>
      <c r="M157" s="114"/>
      <c r="N157" s="114"/>
      <c r="O157" s="114" t="s">
        <v>7499</v>
      </c>
      <c r="P157" s="114" t="s">
        <v>30</v>
      </c>
      <c r="Q157" s="115"/>
      <c r="R157" s="115"/>
      <c r="S157" s="114" t="s">
        <v>1085</v>
      </c>
      <c r="T157" s="114"/>
      <c r="U157" s="114"/>
    </row>
    <row r="158" spans="1:21" ht="15.6">
      <c r="A158" s="114">
        <v>151</v>
      </c>
      <c r="B158" s="521">
        <v>44329</v>
      </c>
      <c r="C158" s="139" t="s">
        <v>7522</v>
      </c>
      <c r="D158" s="114">
        <v>26</v>
      </c>
      <c r="E158" s="114" t="s">
        <v>1557</v>
      </c>
      <c r="F158" s="114"/>
      <c r="G158" s="114" t="s">
        <v>7496</v>
      </c>
      <c r="H158" s="114" t="s">
        <v>7068</v>
      </c>
      <c r="I158" s="114" t="s">
        <v>7497</v>
      </c>
      <c r="J158" s="114" t="s">
        <v>7523</v>
      </c>
      <c r="K158" s="1438"/>
      <c r="L158" s="114" t="s">
        <v>7158</v>
      </c>
      <c r="M158" s="114"/>
      <c r="N158" s="114"/>
      <c r="O158" s="114" t="s">
        <v>7499</v>
      </c>
      <c r="P158" s="114" t="s">
        <v>30</v>
      </c>
      <c r="Q158" s="115"/>
      <c r="R158" s="115"/>
      <c r="S158" s="114" t="s">
        <v>1085</v>
      </c>
      <c r="T158" s="114"/>
      <c r="U158" s="114"/>
    </row>
    <row r="159" spans="1:21" ht="15.6">
      <c r="A159" s="114">
        <v>152</v>
      </c>
      <c r="B159" s="521">
        <v>44329</v>
      </c>
      <c r="C159" s="139" t="s">
        <v>7524</v>
      </c>
      <c r="D159" s="114">
        <v>25</v>
      </c>
      <c r="E159" s="114" t="s">
        <v>1557</v>
      </c>
      <c r="F159" s="114"/>
      <c r="G159" s="114" t="s">
        <v>7496</v>
      </c>
      <c r="H159" s="114" t="s">
        <v>7068</v>
      </c>
      <c r="I159" s="114" t="s">
        <v>7497</v>
      </c>
      <c r="J159" s="114" t="s">
        <v>7525</v>
      </c>
      <c r="K159" s="1438"/>
      <c r="L159" s="114" t="s">
        <v>7158</v>
      </c>
      <c r="M159" s="114"/>
      <c r="N159" s="114"/>
      <c r="O159" s="114" t="s">
        <v>7499</v>
      </c>
      <c r="P159" s="114" t="s">
        <v>30</v>
      </c>
      <c r="Q159" s="115"/>
      <c r="R159" s="115"/>
      <c r="S159" s="114" t="s">
        <v>1085</v>
      </c>
      <c r="T159" s="114"/>
      <c r="U159" s="114"/>
    </row>
    <row r="160" spans="1:21" ht="15.6">
      <c r="A160" s="114">
        <v>153</v>
      </c>
      <c r="B160" s="521">
        <v>44272</v>
      </c>
      <c r="C160" s="139" t="s">
        <v>7526</v>
      </c>
      <c r="D160" s="114">
        <v>28</v>
      </c>
      <c r="E160" s="114" t="s">
        <v>1557</v>
      </c>
      <c r="F160" s="114"/>
      <c r="G160" s="114" t="s">
        <v>7158</v>
      </c>
      <c r="H160" s="114" t="s">
        <v>7068</v>
      </c>
      <c r="I160" s="114" t="s">
        <v>7497</v>
      </c>
      <c r="J160" s="114"/>
      <c r="K160" s="1438"/>
      <c r="L160" s="1430" t="s">
        <v>7158</v>
      </c>
      <c r="M160" s="114"/>
      <c r="N160" s="114"/>
      <c r="O160" s="114" t="s">
        <v>1270</v>
      </c>
      <c r="P160" s="114" t="s">
        <v>39</v>
      </c>
      <c r="Q160" s="115"/>
      <c r="R160" s="115"/>
      <c r="S160" s="114" t="s">
        <v>1099</v>
      </c>
      <c r="T160" s="114"/>
      <c r="U160" s="114"/>
    </row>
    <row r="161" spans="1:21">
      <c r="A161" s="115"/>
      <c r="B161" s="114"/>
      <c r="C161" s="115"/>
      <c r="D161" s="114"/>
      <c r="E161" s="114"/>
      <c r="F161" s="114"/>
      <c r="G161" s="114"/>
      <c r="H161" s="114"/>
      <c r="I161" s="114"/>
      <c r="J161" s="114"/>
      <c r="K161" s="1438"/>
      <c r="L161" s="115"/>
      <c r="M161" s="114"/>
      <c r="N161" s="114"/>
      <c r="O161" s="114"/>
      <c r="P161" s="114"/>
      <c r="Q161" s="115"/>
      <c r="R161" s="115"/>
      <c r="S161" s="114"/>
      <c r="T161" s="114"/>
      <c r="U161" s="114"/>
    </row>
    <row r="162" spans="1:21">
      <c r="A162" s="115"/>
      <c r="B162" s="114"/>
      <c r="C162" s="115"/>
      <c r="D162" s="114"/>
      <c r="E162" s="114"/>
      <c r="F162" s="114"/>
      <c r="G162" s="114"/>
      <c r="H162" s="114"/>
      <c r="I162" s="114"/>
      <c r="J162" s="114"/>
      <c r="K162" s="1438"/>
      <c r="L162" s="115"/>
      <c r="M162" s="114"/>
      <c r="N162" s="114"/>
      <c r="O162" s="114"/>
      <c r="P162" s="114"/>
      <c r="Q162" s="115"/>
      <c r="R162" s="115"/>
      <c r="S162" s="114"/>
      <c r="T162" s="114"/>
      <c r="U162" s="114"/>
    </row>
    <row r="163" spans="1:21">
      <c r="A163" s="115"/>
      <c r="B163" s="114"/>
      <c r="C163" s="115"/>
      <c r="D163" s="114"/>
      <c r="E163" s="114"/>
      <c r="F163" s="114"/>
      <c r="G163" s="114"/>
      <c r="H163" s="114"/>
      <c r="I163" s="114"/>
      <c r="J163" s="114"/>
      <c r="K163" s="1438"/>
      <c r="L163" s="115"/>
      <c r="M163" s="114"/>
      <c r="N163" s="114"/>
      <c r="O163" s="114"/>
      <c r="P163" s="114"/>
      <c r="Q163" s="115"/>
      <c r="R163" s="115"/>
      <c r="S163" s="114"/>
      <c r="T163" s="114"/>
      <c r="U163" s="114"/>
    </row>
    <row r="164" spans="1:21">
      <c r="A164" s="115"/>
      <c r="B164" s="114"/>
      <c r="C164" s="115"/>
      <c r="D164" s="114"/>
      <c r="E164" s="114"/>
      <c r="F164" s="114"/>
      <c r="G164" s="114"/>
      <c r="H164" s="114"/>
      <c r="I164" s="114"/>
      <c r="J164" s="114"/>
      <c r="K164" s="1438"/>
      <c r="L164" s="115"/>
      <c r="M164" s="114"/>
      <c r="N164" s="114"/>
      <c r="O164" s="114"/>
      <c r="P164" s="114"/>
      <c r="Q164" s="115"/>
      <c r="R164" s="115"/>
      <c r="S164" s="114"/>
      <c r="T164" s="114"/>
      <c r="U164" s="114"/>
    </row>
    <row r="165" spans="1:21">
      <c r="A165" s="115"/>
      <c r="B165" s="114"/>
      <c r="C165" s="115"/>
      <c r="D165" s="114"/>
      <c r="E165" s="114"/>
      <c r="F165" s="114"/>
      <c r="G165" s="114"/>
      <c r="H165" s="114"/>
      <c r="I165" s="114"/>
      <c r="J165" s="114"/>
      <c r="K165" s="1438"/>
      <c r="L165" s="115"/>
      <c r="M165" s="114"/>
      <c r="N165" s="114"/>
      <c r="O165" s="114"/>
      <c r="P165" s="114"/>
      <c r="Q165" s="115"/>
      <c r="R165" s="115"/>
      <c r="S165" s="114"/>
      <c r="T165" s="114"/>
      <c r="U165" s="114"/>
    </row>
    <row r="166" spans="1:21">
      <c r="A166" s="115"/>
      <c r="B166" s="114"/>
      <c r="C166" s="115"/>
      <c r="D166" s="114"/>
      <c r="E166" s="114"/>
      <c r="F166" s="114"/>
      <c r="G166" s="114"/>
      <c r="H166" s="114"/>
      <c r="I166" s="114"/>
      <c r="J166" s="114"/>
      <c r="K166" s="1438"/>
      <c r="L166" s="115"/>
      <c r="M166" s="114"/>
      <c r="N166" s="114"/>
      <c r="O166" s="114"/>
      <c r="P166" s="114"/>
      <c r="Q166" s="115"/>
      <c r="R166" s="115"/>
      <c r="S166" s="114"/>
      <c r="T166" s="114"/>
      <c r="U166" s="114"/>
    </row>
    <row r="167" spans="1:21">
      <c r="A167" s="115"/>
      <c r="B167" s="114"/>
      <c r="C167" s="115"/>
      <c r="D167" s="114"/>
      <c r="E167" s="114"/>
      <c r="F167" s="114"/>
      <c r="G167" s="114"/>
      <c r="H167" s="114"/>
      <c r="I167" s="114"/>
      <c r="J167" s="114"/>
      <c r="K167" s="1438"/>
      <c r="L167" s="115"/>
      <c r="M167" s="114"/>
      <c r="N167" s="114"/>
      <c r="O167" s="114"/>
      <c r="P167" s="114"/>
      <c r="Q167" s="115"/>
      <c r="R167" s="115"/>
      <c r="S167" s="114"/>
      <c r="T167" s="114"/>
      <c r="U167" s="114"/>
    </row>
    <row r="168" spans="1:21">
      <c r="A168" s="115"/>
      <c r="B168" s="114"/>
      <c r="C168" s="115"/>
      <c r="D168" s="114"/>
      <c r="E168" s="114"/>
      <c r="F168" s="114"/>
      <c r="G168" s="114"/>
      <c r="H168" s="114"/>
      <c r="I168" s="114"/>
      <c r="J168" s="114"/>
      <c r="K168" s="1438"/>
      <c r="L168" s="115"/>
      <c r="M168" s="114"/>
      <c r="N168" s="114"/>
      <c r="O168" s="114"/>
      <c r="P168" s="114"/>
      <c r="Q168" s="115"/>
      <c r="R168" s="115"/>
      <c r="S168" s="114"/>
      <c r="T168" s="114"/>
      <c r="U168" s="114"/>
    </row>
    <row r="169" spans="1:21">
      <c r="A169" s="115"/>
      <c r="B169" s="114"/>
      <c r="C169" s="115"/>
      <c r="D169" s="114"/>
      <c r="E169" s="114"/>
      <c r="F169" s="114"/>
      <c r="G169" s="114"/>
      <c r="H169" s="114"/>
      <c r="I169" s="114"/>
      <c r="J169" s="114"/>
      <c r="K169" s="1438"/>
      <c r="L169" s="115"/>
      <c r="M169" s="114"/>
      <c r="N169" s="114"/>
      <c r="O169" s="114"/>
      <c r="P169" s="114"/>
      <c r="Q169" s="115"/>
      <c r="R169" s="115"/>
      <c r="S169" s="114"/>
      <c r="T169" s="114"/>
      <c r="U169" s="114"/>
    </row>
    <row r="170" spans="1:21">
      <c r="A170" s="115"/>
      <c r="B170" s="114"/>
      <c r="C170" s="115"/>
      <c r="D170" s="114"/>
      <c r="E170" s="114"/>
      <c r="F170" s="114"/>
      <c r="G170" s="114"/>
      <c r="H170" s="114"/>
      <c r="I170" s="114"/>
      <c r="J170" s="114"/>
      <c r="K170" s="1438"/>
      <c r="L170" s="115"/>
      <c r="M170" s="114"/>
      <c r="N170" s="114"/>
      <c r="O170" s="114"/>
      <c r="P170" s="114"/>
      <c r="Q170" s="115"/>
      <c r="R170" s="115"/>
      <c r="S170" s="114"/>
      <c r="T170" s="114"/>
      <c r="U170" s="114"/>
    </row>
    <row r="171" spans="1:21">
      <c r="A171" s="115"/>
      <c r="B171" s="114"/>
      <c r="C171" s="115"/>
      <c r="D171" s="114"/>
      <c r="E171" s="114"/>
      <c r="F171" s="114"/>
      <c r="G171" s="114"/>
      <c r="H171" s="114"/>
      <c r="I171" s="114"/>
      <c r="J171" s="114"/>
      <c r="K171" s="1438"/>
      <c r="L171" s="115"/>
      <c r="M171" s="114"/>
      <c r="N171" s="114"/>
      <c r="O171" s="114"/>
      <c r="P171" s="114"/>
      <c r="Q171" s="115"/>
      <c r="R171" s="115"/>
      <c r="S171" s="114"/>
      <c r="T171" s="114"/>
      <c r="U171" s="114"/>
    </row>
    <row r="172" spans="1:21">
      <c r="A172" s="115"/>
      <c r="B172" s="114"/>
      <c r="C172" s="115"/>
      <c r="D172" s="114"/>
      <c r="E172" s="114"/>
      <c r="F172" s="114"/>
      <c r="G172" s="114"/>
      <c r="H172" s="114"/>
      <c r="I172" s="114"/>
      <c r="J172" s="114"/>
      <c r="K172" s="1438"/>
      <c r="L172" s="115"/>
      <c r="M172" s="114"/>
      <c r="N172" s="114"/>
      <c r="O172" s="114"/>
      <c r="P172" s="114"/>
      <c r="Q172" s="115"/>
      <c r="R172" s="115"/>
      <c r="S172" s="114"/>
      <c r="T172" s="114"/>
      <c r="U172" s="114"/>
    </row>
    <row r="173" spans="1:21">
      <c r="A173" s="115"/>
      <c r="B173" s="114"/>
      <c r="C173" s="115"/>
      <c r="D173" s="114"/>
      <c r="E173" s="114"/>
      <c r="F173" s="114"/>
      <c r="G173" s="114"/>
      <c r="H173" s="114"/>
      <c r="I173" s="114"/>
      <c r="J173" s="114"/>
      <c r="K173" s="1438"/>
      <c r="L173" s="115"/>
      <c r="M173" s="114"/>
      <c r="N173" s="114"/>
      <c r="O173" s="114"/>
      <c r="P173" s="114"/>
      <c r="Q173" s="115"/>
      <c r="R173" s="115"/>
      <c r="S173" s="114"/>
      <c r="T173" s="114"/>
      <c r="U173" s="114"/>
    </row>
    <row r="174" spans="1:21">
      <c r="A174" s="115"/>
      <c r="B174" s="114"/>
      <c r="C174" s="115"/>
      <c r="D174" s="114"/>
      <c r="E174" s="114"/>
      <c r="F174" s="114"/>
      <c r="G174" s="114"/>
      <c r="H174" s="114"/>
      <c r="I174" s="114"/>
      <c r="J174" s="114"/>
      <c r="K174" s="1438"/>
      <c r="L174" s="115"/>
      <c r="M174" s="114"/>
      <c r="N174" s="114"/>
      <c r="O174" s="114"/>
      <c r="P174" s="114"/>
      <c r="Q174" s="115"/>
      <c r="R174" s="115"/>
      <c r="S174" s="114"/>
      <c r="T174" s="114"/>
      <c r="U174" s="114"/>
    </row>
    <row r="175" spans="1:21">
      <c r="A175" s="115"/>
      <c r="B175" s="114"/>
      <c r="C175" s="115"/>
      <c r="D175" s="114"/>
      <c r="E175" s="114"/>
      <c r="F175" s="114"/>
      <c r="G175" s="114"/>
      <c r="H175" s="114"/>
      <c r="I175" s="114"/>
      <c r="J175" s="114"/>
      <c r="K175" s="1438"/>
      <c r="L175" s="115"/>
      <c r="M175" s="114"/>
      <c r="N175" s="114"/>
      <c r="O175" s="114"/>
      <c r="P175" s="114"/>
      <c r="Q175" s="115"/>
      <c r="R175" s="115"/>
      <c r="S175" s="114"/>
      <c r="T175" s="114"/>
      <c r="U175" s="114"/>
    </row>
    <row r="176" spans="1:21">
      <c r="A176" s="115"/>
      <c r="B176" s="114"/>
      <c r="C176" s="115"/>
      <c r="D176" s="114"/>
      <c r="E176" s="114"/>
      <c r="F176" s="114"/>
      <c r="G176" s="114"/>
      <c r="H176" s="114"/>
      <c r="I176" s="114"/>
      <c r="J176" s="114"/>
      <c r="K176" s="1438"/>
      <c r="L176" s="115"/>
      <c r="M176" s="114"/>
      <c r="N176" s="114"/>
      <c r="O176" s="114"/>
      <c r="P176" s="114"/>
      <c r="Q176" s="115"/>
      <c r="R176" s="115"/>
      <c r="S176" s="114"/>
      <c r="T176" s="114"/>
      <c r="U176" s="114"/>
    </row>
    <row r="177" spans="1:21">
      <c r="A177" s="115"/>
      <c r="B177" s="114"/>
      <c r="C177" s="115"/>
      <c r="D177" s="114"/>
      <c r="E177" s="114"/>
      <c r="F177" s="114"/>
      <c r="G177" s="114"/>
      <c r="H177" s="114"/>
      <c r="I177" s="114"/>
      <c r="J177" s="114"/>
      <c r="K177" s="1438"/>
      <c r="L177" s="115"/>
      <c r="M177" s="114"/>
      <c r="N177" s="114"/>
      <c r="O177" s="114"/>
      <c r="P177" s="114"/>
      <c r="Q177" s="115"/>
      <c r="R177" s="115"/>
      <c r="S177" s="114"/>
      <c r="T177" s="114"/>
      <c r="U177" s="114"/>
    </row>
    <row r="178" spans="1:21">
      <c r="A178" s="115"/>
      <c r="B178" s="114"/>
      <c r="C178" s="115"/>
      <c r="D178" s="114"/>
      <c r="E178" s="114"/>
      <c r="F178" s="114"/>
      <c r="G178" s="114"/>
      <c r="H178" s="114"/>
      <c r="I178" s="114"/>
      <c r="J178" s="114"/>
      <c r="K178" s="1438"/>
      <c r="L178" s="115"/>
      <c r="M178" s="114"/>
      <c r="N178" s="114"/>
      <c r="O178" s="114"/>
      <c r="P178" s="114"/>
      <c r="Q178" s="115"/>
      <c r="R178" s="115"/>
      <c r="S178" s="114"/>
      <c r="T178" s="114"/>
      <c r="U178" s="114"/>
    </row>
    <row r="179" spans="1:21">
      <c r="A179" s="115"/>
      <c r="B179" s="114"/>
      <c r="C179" s="115"/>
      <c r="D179" s="114"/>
      <c r="E179" s="114"/>
      <c r="F179" s="114"/>
      <c r="G179" s="114"/>
      <c r="H179" s="114"/>
      <c r="I179" s="114"/>
      <c r="J179" s="114"/>
      <c r="K179" s="1438"/>
      <c r="L179" s="115"/>
      <c r="M179" s="114"/>
      <c r="N179" s="114"/>
      <c r="O179" s="114"/>
      <c r="P179" s="114"/>
      <c r="Q179" s="115"/>
      <c r="R179" s="115"/>
      <c r="S179" s="114"/>
      <c r="T179" s="114"/>
      <c r="U179" s="114"/>
    </row>
    <row r="180" spans="1:21">
      <c r="A180" s="115"/>
      <c r="B180" s="114"/>
      <c r="C180" s="115"/>
      <c r="D180" s="114"/>
      <c r="E180" s="114"/>
      <c r="F180" s="114"/>
      <c r="G180" s="114"/>
      <c r="H180" s="114"/>
      <c r="I180" s="114"/>
      <c r="J180" s="114"/>
      <c r="K180" s="1438"/>
      <c r="L180" s="115"/>
      <c r="M180" s="114"/>
      <c r="N180" s="114"/>
      <c r="O180" s="114"/>
      <c r="P180" s="114"/>
      <c r="Q180" s="115"/>
      <c r="R180" s="115"/>
      <c r="S180" s="114"/>
      <c r="T180" s="114"/>
      <c r="U180" s="114"/>
    </row>
    <row r="181" spans="1:21">
      <c r="A181" s="115"/>
      <c r="B181" s="114"/>
      <c r="C181" s="115"/>
      <c r="D181" s="114"/>
      <c r="E181" s="114"/>
      <c r="F181" s="114"/>
      <c r="G181" s="114"/>
      <c r="H181" s="114"/>
      <c r="I181" s="114"/>
      <c r="J181" s="114"/>
      <c r="K181" s="1438"/>
      <c r="L181" s="115"/>
      <c r="M181" s="114"/>
      <c r="N181" s="114"/>
      <c r="O181" s="114"/>
      <c r="P181" s="114"/>
      <c r="Q181" s="115"/>
      <c r="R181" s="115"/>
      <c r="S181" s="114"/>
      <c r="T181" s="114"/>
      <c r="U181" s="114"/>
    </row>
    <row r="182" spans="1:21">
      <c r="A182" s="115"/>
      <c r="B182" s="114"/>
      <c r="C182" s="115"/>
      <c r="D182" s="114"/>
      <c r="E182" s="114"/>
      <c r="F182" s="114"/>
      <c r="G182" s="114"/>
      <c r="H182" s="114"/>
      <c r="I182" s="114"/>
      <c r="J182" s="114"/>
      <c r="K182" s="1438"/>
      <c r="L182" s="115"/>
      <c r="M182" s="114"/>
      <c r="N182" s="114"/>
      <c r="O182" s="114"/>
      <c r="P182" s="114"/>
      <c r="Q182" s="115"/>
      <c r="R182" s="115"/>
      <c r="S182" s="114"/>
      <c r="T182" s="114"/>
      <c r="U182" s="114"/>
    </row>
    <row r="183" spans="1:21">
      <c r="A183" s="115"/>
      <c r="B183" s="114"/>
      <c r="C183" s="115"/>
      <c r="D183" s="114"/>
      <c r="E183" s="114"/>
      <c r="F183" s="114"/>
      <c r="G183" s="114"/>
      <c r="H183" s="114"/>
      <c r="I183" s="114"/>
      <c r="J183" s="114"/>
      <c r="K183" s="1438"/>
      <c r="L183" s="115"/>
      <c r="M183" s="114"/>
      <c r="N183" s="114"/>
      <c r="O183" s="114"/>
      <c r="P183" s="114"/>
      <c r="Q183" s="115"/>
      <c r="R183" s="115"/>
      <c r="S183" s="114"/>
      <c r="T183" s="114"/>
      <c r="U183" s="114"/>
    </row>
    <row r="184" spans="1:21">
      <c r="A184" s="115"/>
      <c r="B184" s="114"/>
      <c r="C184" s="115"/>
      <c r="D184" s="114"/>
      <c r="E184" s="114"/>
      <c r="F184" s="114"/>
      <c r="G184" s="114"/>
      <c r="H184" s="114"/>
      <c r="I184" s="114"/>
      <c r="J184" s="114"/>
      <c r="K184" s="1438"/>
      <c r="L184" s="115"/>
      <c r="M184" s="114"/>
      <c r="N184" s="114"/>
      <c r="O184" s="114"/>
      <c r="P184" s="114"/>
      <c r="Q184" s="115"/>
      <c r="R184" s="115"/>
      <c r="S184" s="114"/>
      <c r="T184" s="114"/>
      <c r="U184" s="114"/>
    </row>
    <row r="185" spans="1:21">
      <c r="A185" s="115"/>
      <c r="B185" s="114"/>
      <c r="C185" s="115"/>
      <c r="D185" s="114"/>
      <c r="E185" s="114"/>
      <c r="F185" s="114"/>
      <c r="G185" s="114"/>
      <c r="H185" s="114"/>
      <c r="I185" s="114"/>
      <c r="J185" s="114"/>
      <c r="K185" s="1438"/>
      <c r="L185" s="115"/>
      <c r="M185" s="114"/>
      <c r="N185" s="114"/>
      <c r="O185" s="114"/>
      <c r="P185" s="114"/>
      <c r="Q185" s="115"/>
      <c r="R185" s="115"/>
      <c r="S185" s="114"/>
      <c r="T185" s="114"/>
      <c r="U185" s="114"/>
    </row>
    <row r="186" spans="1:21">
      <c r="A186" s="115"/>
      <c r="B186" s="114"/>
      <c r="C186" s="115"/>
      <c r="D186" s="114"/>
      <c r="E186" s="114"/>
      <c r="F186" s="114"/>
      <c r="G186" s="114"/>
      <c r="H186" s="114"/>
      <c r="I186" s="114"/>
      <c r="J186" s="114"/>
      <c r="K186" s="1438"/>
      <c r="L186" s="115"/>
      <c r="M186" s="114"/>
      <c r="N186" s="114"/>
      <c r="O186" s="114"/>
      <c r="P186" s="114"/>
      <c r="Q186" s="115"/>
      <c r="R186" s="115"/>
      <c r="S186" s="114"/>
      <c r="T186" s="114"/>
      <c r="U186" s="114"/>
    </row>
    <row r="187" spans="1:21">
      <c r="A187" s="115"/>
      <c r="B187" s="114"/>
      <c r="C187" s="115"/>
      <c r="D187" s="114"/>
      <c r="E187" s="114"/>
      <c r="F187" s="114"/>
      <c r="G187" s="114"/>
      <c r="H187" s="114"/>
      <c r="I187" s="114"/>
      <c r="J187" s="114"/>
      <c r="K187" s="1438"/>
      <c r="L187" s="115"/>
      <c r="M187" s="114"/>
      <c r="N187" s="114"/>
      <c r="O187" s="114"/>
      <c r="P187" s="114"/>
      <c r="Q187" s="115"/>
      <c r="R187" s="115"/>
      <c r="S187" s="114"/>
      <c r="T187" s="114"/>
      <c r="U187" s="114"/>
    </row>
    <row r="188" spans="1:21">
      <c r="A188" s="115"/>
      <c r="B188" s="114"/>
      <c r="C188" s="115"/>
      <c r="D188" s="114"/>
      <c r="E188" s="114"/>
      <c r="F188" s="114"/>
      <c r="G188" s="114"/>
      <c r="H188" s="114"/>
      <c r="I188" s="114"/>
      <c r="J188" s="114"/>
      <c r="K188" s="1438"/>
      <c r="L188" s="115"/>
      <c r="M188" s="114"/>
      <c r="N188" s="114"/>
      <c r="O188" s="114"/>
      <c r="P188" s="114"/>
      <c r="Q188" s="115"/>
      <c r="R188" s="115"/>
      <c r="S188" s="114"/>
      <c r="T188" s="114"/>
      <c r="U188" s="114"/>
    </row>
    <row r="189" spans="1:21">
      <c r="A189" s="115"/>
      <c r="B189" s="114"/>
      <c r="C189" s="115"/>
      <c r="D189" s="114"/>
      <c r="E189" s="114"/>
      <c r="F189" s="114"/>
      <c r="G189" s="114"/>
      <c r="H189" s="114"/>
      <c r="I189" s="114"/>
      <c r="J189" s="114"/>
      <c r="K189" s="1438"/>
      <c r="L189" s="115"/>
      <c r="M189" s="114"/>
      <c r="N189" s="114"/>
      <c r="O189" s="114"/>
      <c r="P189" s="114"/>
      <c r="Q189" s="115"/>
      <c r="R189" s="115"/>
      <c r="S189" s="114"/>
      <c r="T189" s="114"/>
      <c r="U189" s="114"/>
    </row>
    <row r="190" spans="1:21">
      <c r="A190" s="115"/>
      <c r="B190" s="114"/>
      <c r="C190" s="115"/>
      <c r="D190" s="114"/>
      <c r="E190" s="114"/>
      <c r="F190" s="114"/>
      <c r="G190" s="114"/>
      <c r="H190" s="114"/>
      <c r="I190" s="114"/>
      <c r="J190" s="114"/>
      <c r="K190" s="1438"/>
      <c r="L190" s="115"/>
      <c r="M190" s="114"/>
      <c r="N190" s="114"/>
      <c r="O190" s="114"/>
      <c r="P190" s="114"/>
      <c r="Q190" s="115"/>
      <c r="R190" s="115"/>
      <c r="S190" s="114"/>
      <c r="T190" s="114"/>
      <c r="U190" s="114"/>
    </row>
  </sheetData>
  <autoFilter ref="A7:U160" xr:uid="{00000000-0009-0000-0000-00000A000000}">
    <filterColumn colId="12" showButton="0"/>
  </autoFilter>
  <mergeCells count="23">
    <mergeCell ref="M7:N7"/>
    <mergeCell ref="A7:A8"/>
    <mergeCell ref="B7:B8"/>
    <mergeCell ref="C7:C8"/>
    <mergeCell ref="D7:D8"/>
    <mergeCell ref="E7:E8"/>
    <mergeCell ref="F7:F8"/>
    <mergeCell ref="A1:U1"/>
    <mergeCell ref="A2:U2"/>
    <mergeCell ref="O7:O8"/>
    <mergeCell ref="Q7:Q8"/>
    <mergeCell ref="R7:R8"/>
    <mergeCell ref="S7:S8"/>
    <mergeCell ref="T7:T8"/>
    <mergeCell ref="U7:U8"/>
    <mergeCell ref="G7:G8"/>
    <mergeCell ref="H7:H8"/>
    <mergeCell ref="I7:I8"/>
    <mergeCell ref="J7:J8"/>
    <mergeCell ref="K7:K8"/>
    <mergeCell ref="A4:B4"/>
    <mergeCell ref="A5:B5"/>
    <mergeCell ref="L7:L8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B050"/>
  </sheetPr>
  <dimension ref="A1:X526"/>
  <sheetViews>
    <sheetView topLeftCell="P1" workbookViewId="0">
      <selection activeCell="Y6" sqref="Y6"/>
    </sheetView>
  </sheetViews>
  <sheetFormatPr defaultColWidth="8.77734375" defaultRowHeight="15.6"/>
  <cols>
    <col min="1" max="1" width="4.77734375" style="547" customWidth="1"/>
    <col min="2" max="2" width="18.109375" style="547" customWidth="1"/>
    <col min="3" max="3" width="36" style="547" customWidth="1"/>
    <col min="4" max="4" width="14.109375" style="571" customWidth="1"/>
    <col min="5" max="5" width="13.109375" style="571" customWidth="1"/>
    <col min="6" max="6" width="23.6640625" style="547" customWidth="1"/>
    <col min="7" max="7" width="35.77734375" style="547" customWidth="1"/>
    <col min="8" max="8" width="24.77734375" style="547" customWidth="1"/>
    <col min="9" max="10" width="18.109375" style="547" customWidth="1"/>
    <col min="11" max="11" width="15.44140625" style="1412" customWidth="1"/>
    <col min="12" max="12" width="12.44140625" style="547" customWidth="1"/>
    <col min="13" max="13" width="16.33203125" style="547" customWidth="1"/>
    <col min="14" max="14" width="15.44140625" style="547" customWidth="1"/>
    <col min="15" max="15" width="21.44140625" style="547" customWidth="1"/>
    <col min="16" max="16" width="71.6640625" style="547" customWidth="1"/>
    <col min="17" max="18" width="8.77734375" style="547"/>
    <col min="19" max="19" width="16.44140625" style="547" customWidth="1"/>
    <col min="20" max="20" width="8.77734375" style="547"/>
    <col min="21" max="21" width="29.33203125" style="547" customWidth="1"/>
    <col min="22" max="22" width="24.6640625" style="547" bestFit="1" customWidth="1"/>
    <col min="23" max="16384" width="8.77734375" style="547"/>
  </cols>
  <sheetData>
    <row r="1" spans="1:24">
      <c r="A1" s="1542" t="s">
        <v>0</v>
      </c>
      <c r="B1" s="1542"/>
      <c r="C1" s="1542"/>
      <c r="D1" s="1542"/>
      <c r="E1" s="1542"/>
      <c r="F1" s="1542"/>
      <c r="G1" s="1542"/>
      <c r="H1" s="1542"/>
      <c r="I1" s="1542"/>
      <c r="J1" s="1542"/>
      <c r="K1" s="1542"/>
      <c r="L1" s="1542"/>
      <c r="M1" s="1542"/>
      <c r="N1" s="1542"/>
      <c r="O1" s="1542"/>
      <c r="P1" s="1542"/>
      <c r="V1" s="585" t="s">
        <v>30</v>
      </c>
      <c r="W1" s="522">
        <f>COUNTIF($P$7:$P$124,V1)</f>
        <v>1</v>
      </c>
    </row>
    <row r="2" spans="1:24">
      <c r="A2" s="644" t="s">
        <v>8120</v>
      </c>
      <c r="C2" s="645" t="s">
        <v>8171</v>
      </c>
      <c r="V2" s="585" t="s">
        <v>7538</v>
      </c>
      <c r="W2" s="522">
        <f t="shared" ref="W2:W5" si="0">COUNTIF($P$7:$P$124,V2)</f>
        <v>116</v>
      </c>
    </row>
    <row r="3" spans="1:24">
      <c r="A3" s="644" t="s">
        <v>8122</v>
      </c>
      <c r="C3" s="645" t="s">
        <v>8126</v>
      </c>
      <c r="V3" s="585" t="s">
        <v>1446</v>
      </c>
      <c r="W3" s="522">
        <f t="shared" si="0"/>
        <v>0</v>
      </c>
    </row>
    <row r="4" spans="1:24">
      <c r="A4" s="644"/>
      <c r="C4" s="645"/>
      <c r="V4" s="590" t="s">
        <v>1078</v>
      </c>
      <c r="W4" s="522">
        <f t="shared" si="0"/>
        <v>1</v>
      </c>
      <c r="X4" s="1746"/>
    </row>
    <row r="5" spans="1:24" ht="46.8">
      <c r="A5" s="1545" t="s">
        <v>1</v>
      </c>
      <c r="B5" s="1543" t="s">
        <v>16</v>
      </c>
      <c r="C5" s="1544" t="s">
        <v>2</v>
      </c>
      <c r="D5" s="1544" t="s">
        <v>31</v>
      </c>
      <c r="E5" s="1544" t="s">
        <v>3</v>
      </c>
      <c r="F5" s="1544" t="s">
        <v>6</v>
      </c>
      <c r="G5" s="1543" t="s">
        <v>11</v>
      </c>
      <c r="H5" s="1543" t="s">
        <v>17</v>
      </c>
      <c r="I5" s="1543" t="s">
        <v>24</v>
      </c>
      <c r="J5" s="1543" t="s">
        <v>12</v>
      </c>
      <c r="K5" s="1558" t="s">
        <v>7</v>
      </c>
      <c r="L5" s="1543" t="s">
        <v>18</v>
      </c>
      <c r="M5" s="1548" t="s">
        <v>10</v>
      </c>
      <c r="N5" s="1548"/>
      <c r="O5" s="1544" t="s">
        <v>4</v>
      </c>
      <c r="P5" s="412" t="s">
        <v>5</v>
      </c>
      <c r="Q5" s="1543" t="s">
        <v>20</v>
      </c>
      <c r="R5" s="1544" t="s">
        <v>21</v>
      </c>
      <c r="S5" s="1543" t="s">
        <v>14</v>
      </c>
      <c r="T5" s="1544" t="s">
        <v>13</v>
      </c>
      <c r="U5" s="1543" t="s">
        <v>15</v>
      </c>
      <c r="V5" s="454" t="s">
        <v>39</v>
      </c>
      <c r="W5" s="522">
        <f t="shared" si="0"/>
        <v>0</v>
      </c>
    </row>
    <row r="6" spans="1:24" ht="31.2">
      <c r="A6" s="1545"/>
      <c r="B6" s="1543"/>
      <c r="C6" s="1544"/>
      <c r="D6" s="1544"/>
      <c r="E6" s="1544"/>
      <c r="F6" s="1544"/>
      <c r="G6" s="1543"/>
      <c r="H6" s="1543"/>
      <c r="I6" s="1543"/>
      <c r="J6" s="1543"/>
      <c r="K6" s="1558"/>
      <c r="L6" s="1543"/>
      <c r="M6" s="412" t="s">
        <v>8</v>
      </c>
      <c r="N6" s="413" t="s">
        <v>9</v>
      </c>
      <c r="O6" s="1544"/>
      <c r="P6" s="414" t="s">
        <v>22</v>
      </c>
      <c r="Q6" s="1543"/>
      <c r="R6" s="1544"/>
      <c r="S6" s="1543"/>
      <c r="T6" s="1544"/>
      <c r="U6" s="1543"/>
      <c r="V6" s="1481" t="s">
        <v>12316</v>
      </c>
      <c r="W6" s="522">
        <f>SUM(W1:W5)</f>
        <v>118</v>
      </c>
    </row>
    <row r="7" spans="1:24">
      <c r="A7" s="453">
        <v>1</v>
      </c>
      <c r="B7" s="521">
        <v>44124</v>
      </c>
      <c r="C7" s="522" t="s">
        <v>7527</v>
      </c>
      <c r="D7" s="445">
        <v>31</v>
      </c>
      <c r="E7" s="445" t="s">
        <v>1557</v>
      </c>
      <c r="F7" s="523"/>
      <c r="G7" s="522" t="s">
        <v>7528</v>
      </c>
      <c r="H7" s="522" t="s">
        <v>7529</v>
      </c>
      <c r="I7" s="522" t="s">
        <v>7530</v>
      </c>
      <c r="J7" s="522" t="s">
        <v>1502</v>
      </c>
      <c r="K7" s="1408"/>
      <c r="L7" s="658" t="s">
        <v>7464</v>
      </c>
      <c r="M7" s="522"/>
      <c r="P7" s="522" t="s">
        <v>30</v>
      </c>
      <c r="Q7" s="522"/>
      <c r="R7" s="522"/>
      <c r="S7" s="522" t="s">
        <v>1085</v>
      </c>
      <c r="T7" s="523"/>
      <c r="U7" s="522"/>
    </row>
    <row r="8" spans="1:24">
      <c r="A8" s="453">
        <v>2</v>
      </c>
      <c r="B8" s="521">
        <v>43922</v>
      </c>
      <c r="C8" s="522" t="s">
        <v>7531</v>
      </c>
      <c r="D8" s="445">
        <v>23</v>
      </c>
      <c r="E8" s="445" t="s">
        <v>1554</v>
      </c>
      <c r="F8" s="523"/>
      <c r="G8" s="522" t="s">
        <v>7532</v>
      </c>
      <c r="H8" s="522" t="s">
        <v>7529</v>
      </c>
      <c r="I8" s="522" t="s">
        <v>7533</v>
      </c>
      <c r="J8" s="522" t="s">
        <v>7534</v>
      </c>
      <c r="K8" s="1408">
        <v>43834</v>
      </c>
      <c r="L8" s="658" t="s">
        <v>7464</v>
      </c>
      <c r="M8" s="522"/>
      <c r="N8" s="659" t="s">
        <v>2891</v>
      </c>
      <c r="O8" s="522" t="s">
        <v>1112</v>
      </c>
      <c r="P8" s="522" t="s">
        <v>1078</v>
      </c>
      <c r="Q8" s="522"/>
      <c r="R8" s="522"/>
      <c r="S8" s="522" t="s">
        <v>1085</v>
      </c>
      <c r="T8" s="523"/>
      <c r="U8" s="522"/>
    </row>
    <row r="9" spans="1:24" ht="15" customHeight="1">
      <c r="A9" s="453">
        <v>3</v>
      </c>
      <c r="B9" s="521">
        <v>43915</v>
      </c>
      <c r="C9" s="576" t="s">
        <v>7535</v>
      </c>
      <c r="D9" s="445">
        <v>24</v>
      </c>
      <c r="E9" s="660" t="s">
        <v>1557</v>
      </c>
      <c r="F9" s="523" t="s">
        <v>5096</v>
      </c>
      <c r="G9" s="454" t="s">
        <v>7536</v>
      </c>
      <c r="H9" s="522" t="s">
        <v>7529</v>
      </c>
      <c r="I9" s="658" t="s">
        <v>7533</v>
      </c>
      <c r="J9" s="590" t="s">
        <v>7537</v>
      </c>
      <c r="K9" s="1351">
        <v>43911</v>
      </c>
      <c r="L9" s="658" t="s">
        <v>7464</v>
      </c>
      <c r="M9" s="576" t="s">
        <v>1571</v>
      </c>
      <c r="N9" s="662"/>
      <c r="O9" s="522" t="s">
        <v>2930</v>
      </c>
      <c r="P9" s="523" t="s">
        <v>7538</v>
      </c>
      <c r="Q9" s="522"/>
      <c r="R9" s="522"/>
      <c r="S9" s="522" t="s">
        <v>1085</v>
      </c>
      <c r="T9" s="523" t="s">
        <v>2931</v>
      </c>
      <c r="U9" s="522" t="s">
        <v>12199</v>
      </c>
    </row>
    <row r="10" spans="1:24" ht="15" customHeight="1">
      <c r="A10" s="453">
        <v>4</v>
      </c>
      <c r="B10" s="521">
        <v>43915</v>
      </c>
      <c r="C10" s="576" t="s">
        <v>7539</v>
      </c>
      <c r="D10" s="445">
        <v>3</v>
      </c>
      <c r="E10" s="660" t="s">
        <v>1554</v>
      </c>
      <c r="F10" s="663" t="s">
        <v>668</v>
      </c>
      <c r="G10" s="454" t="s">
        <v>7536</v>
      </c>
      <c r="H10" s="522" t="s">
        <v>7529</v>
      </c>
      <c r="I10" s="658" t="s">
        <v>7533</v>
      </c>
      <c r="J10" s="590" t="s">
        <v>7537</v>
      </c>
      <c r="K10" s="1351">
        <v>43911</v>
      </c>
      <c r="L10" s="658" t="s">
        <v>7464</v>
      </c>
      <c r="M10" s="576" t="s">
        <v>1571</v>
      </c>
      <c r="N10" s="662"/>
      <c r="O10" s="522" t="s">
        <v>2930</v>
      </c>
      <c r="P10" s="523" t="s">
        <v>7538</v>
      </c>
      <c r="Q10" s="522"/>
      <c r="R10" s="522"/>
      <c r="S10" s="522" t="s">
        <v>1085</v>
      </c>
      <c r="T10" s="523" t="s">
        <v>2931</v>
      </c>
      <c r="U10" s="522" t="s">
        <v>12199</v>
      </c>
      <c r="V10" s="453"/>
      <c r="W10" s="453"/>
      <c r="X10" s="453"/>
    </row>
    <row r="11" spans="1:24" ht="15" customHeight="1">
      <c r="A11" s="453">
        <v>5</v>
      </c>
      <c r="B11" s="521">
        <v>43915</v>
      </c>
      <c r="C11" s="576" t="s">
        <v>7540</v>
      </c>
      <c r="D11" s="445">
        <v>26</v>
      </c>
      <c r="E11" s="660" t="s">
        <v>1557</v>
      </c>
      <c r="F11" s="664" t="s">
        <v>5096</v>
      </c>
      <c r="G11" s="454" t="s">
        <v>7536</v>
      </c>
      <c r="H11" s="522" t="s">
        <v>7529</v>
      </c>
      <c r="I11" s="658" t="s">
        <v>7533</v>
      </c>
      <c r="J11" s="590" t="s">
        <v>7541</v>
      </c>
      <c r="K11" s="1351">
        <v>43909</v>
      </c>
      <c r="L11" s="665" t="s">
        <v>7464</v>
      </c>
      <c r="M11" s="576"/>
      <c r="N11" s="397" t="s">
        <v>1582</v>
      </c>
      <c r="O11" s="397" t="s">
        <v>2930</v>
      </c>
      <c r="P11" s="445" t="s">
        <v>7538</v>
      </c>
      <c r="Q11" s="397"/>
      <c r="R11" s="397"/>
      <c r="S11" s="522" t="s">
        <v>1085</v>
      </c>
      <c r="T11" s="445" t="s">
        <v>2931</v>
      </c>
      <c r="U11" s="522" t="s">
        <v>12199</v>
      </c>
    </row>
    <row r="12" spans="1:24" ht="15" customHeight="1">
      <c r="A12" s="453">
        <v>6</v>
      </c>
      <c r="B12" s="521">
        <v>43915</v>
      </c>
      <c r="C12" s="576" t="s">
        <v>7542</v>
      </c>
      <c r="D12" s="445">
        <v>4</v>
      </c>
      <c r="E12" s="660" t="s">
        <v>1557</v>
      </c>
      <c r="F12" s="663" t="s">
        <v>668</v>
      </c>
      <c r="G12" s="454" t="s">
        <v>7536</v>
      </c>
      <c r="H12" s="522" t="s">
        <v>7529</v>
      </c>
      <c r="I12" s="658" t="s">
        <v>7533</v>
      </c>
      <c r="J12" s="590" t="s">
        <v>7541</v>
      </c>
      <c r="K12" s="1351">
        <v>43909</v>
      </c>
      <c r="L12" s="658" t="s">
        <v>7464</v>
      </c>
      <c r="M12" s="585"/>
      <c r="N12" s="397" t="s">
        <v>1582</v>
      </c>
      <c r="O12" s="522" t="s">
        <v>2930</v>
      </c>
      <c r="P12" s="523" t="s">
        <v>7538</v>
      </c>
      <c r="Q12" s="522"/>
      <c r="R12" s="522"/>
      <c r="S12" s="522" t="s">
        <v>1085</v>
      </c>
      <c r="T12" s="523" t="s">
        <v>2931</v>
      </c>
      <c r="U12" s="522" t="s">
        <v>12199</v>
      </c>
    </row>
    <row r="13" spans="1:24" ht="15" customHeight="1">
      <c r="A13" s="453">
        <v>7</v>
      </c>
      <c r="B13" s="521">
        <v>43915</v>
      </c>
      <c r="C13" s="576" t="s">
        <v>7543</v>
      </c>
      <c r="D13" s="445">
        <v>1</v>
      </c>
      <c r="E13" s="660" t="s">
        <v>1557</v>
      </c>
      <c r="F13" s="663" t="s">
        <v>668</v>
      </c>
      <c r="G13" s="454" t="s">
        <v>7536</v>
      </c>
      <c r="H13" s="522" t="s">
        <v>7529</v>
      </c>
      <c r="I13" s="658" t="s">
        <v>7533</v>
      </c>
      <c r="J13" s="590" t="s">
        <v>7541</v>
      </c>
      <c r="K13" s="1351">
        <v>43909</v>
      </c>
      <c r="L13" s="658" t="s">
        <v>7464</v>
      </c>
      <c r="M13" s="585"/>
      <c r="N13" s="397" t="s">
        <v>1582</v>
      </c>
      <c r="O13" s="522" t="s">
        <v>2930</v>
      </c>
      <c r="P13" s="523" t="s">
        <v>7538</v>
      </c>
      <c r="Q13" s="522"/>
      <c r="R13" s="522"/>
      <c r="S13" s="522" t="s">
        <v>1085</v>
      </c>
      <c r="T13" s="523" t="s">
        <v>2931</v>
      </c>
      <c r="U13" s="522" t="s">
        <v>12199</v>
      </c>
    </row>
    <row r="14" spans="1:24" ht="15" customHeight="1">
      <c r="A14" s="453">
        <v>8</v>
      </c>
      <c r="B14" s="521">
        <v>43915</v>
      </c>
      <c r="C14" s="576" t="s">
        <v>7544</v>
      </c>
      <c r="D14" s="445">
        <v>35</v>
      </c>
      <c r="E14" s="660" t="s">
        <v>1557</v>
      </c>
      <c r="F14" s="663" t="s">
        <v>5096</v>
      </c>
      <c r="G14" s="454" t="s">
        <v>7545</v>
      </c>
      <c r="H14" s="522" t="s">
        <v>7529</v>
      </c>
      <c r="I14" s="658" t="s">
        <v>7546</v>
      </c>
      <c r="J14" s="590" t="s">
        <v>7547</v>
      </c>
      <c r="K14" s="1351">
        <v>43910</v>
      </c>
      <c r="L14" s="658" t="s">
        <v>7464</v>
      </c>
      <c r="M14" s="585"/>
      <c r="N14" s="397" t="s">
        <v>1582</v>
      </c>
      <c r="O14" s="522" t="s">
        <v>2930</v>
      </c>
      <c r="P14" s="523" t="s">
        <v>7538</v>
      </c>
      <c r="Q14" s="522"/>
      <c r="R14" s="522"/>
      <c r="S14" s="522" t="s">
        <v>1085</v>
      </c>
      <c r="T14" s="523" t="s">
        <v>2931</v>
      </c>
      <c r="U14" s="522" t="s">
        <v>12199</v>
      </c>
    </row>
    <row r="15" spans="1:24" ht="15" customHeight="1">
      <c r="A15" s="453">
        <v>9</v>
      </c>
      <c r="B15" s="521">
        <v>43915</v>
      </c>
      <c r="C15" s="576" t="s">
        <v>7548</v>
      </c>
      <c r="D15" s="445">
        <v>22</v>
      </c>
      <c r="E15" s="660" t="s">
        <v>1557</v>
      </c>
      <c r="F15" s="663" t="s">
        <v>7142</v>
      </c>
      <c r="G15" s="454" t="s">
        <v>7549</v>
      </c>
      <c r="H15" s="522" t="s">
        <v>7529</v>
      </c>
      <c r="I15" s="658" t="s">
        <v>7546</v>
      </c>
      <c r="J15" s="590" t="s">
        <v>7547</v>
      </c>
      <c r="K15" s="1351">
        <v>43913</v>
      </c>
      <c r="L15" s="658" t="s">
        <v>7464</v>
      </c>
      <c r="M15" s="585"/>
      <c r="N15" s="397" t="s">
        <v>1582</v>
      </c>
      <c r="O15" s="522" t="s">
        <v>2930</v>
      </c>
      <c r="P15" s="523" t="s">
        <v>7538</v>
      </c>
      <c r="Q15" s="522"/>
      <c r="R15" s="522"/>
      <c r="S15" s="522" t="s">
        <v>1085</v>
      </c>
      <c r="T15" s="523" t="s">
        <v>2931</v>
      </c>
      <c r="U15" s="522" t="s">
        <v>12199</v>
      </c>
    </row>
    <row r="16" spans="1:24" ht="15" customHeight="1">
      <c r="A16" s="453">
        <v>10</v>
      </c>
      <c r="B16" s="521">
        <v>43920</v>
      </c>
      <c r="C16" s="576" t="s">
        <v>7550</v>
      </c>
      <c r="D16" s="666">
        <v>20</v>
      </c>
      <c r="E16" s="660" t="s">
        <v>1557</v>
      </c>
      <c r="F16" s="523" t="s">
        <v>7142</v>
      </c>
      <c r="G16" s="661" t="s">
        <v>7551</v>
      </c>
      <c r="H16" s="522" t="s">
        <v>7529</v>
      </c>
      <c r="I16" s="658" t="s">
        <v>7552</v>
      </c>
      <c r="J16" s="590" t="s">
        <v>7553</v>
      </c>
      <c r="K16" s="1351">
        <v>43919</v>
      </c>
      <c r="L16" s="658" t="s">
        <v>7464</v>
      </c>
      <c r="M16" s="585"/>
      <c r="N16" s="662" t="s">
        <v>1588</v>
      </c>
      <c r="O16" s="522" t="s">
        <v>2930</v>
      </c>
      <c r="P16" s="523" t="s">
        <v>7538</v>
      </c>
      <c r="Q16" s="522"/>
      <c r="R16" s="522"/>
      <c r="S16" s="522" t="s">
        <v>1085</v>
      </c>
      <c r="T16" s="523" t="s">
        <v>2931</v>
      </c>
      <c r="U16" s="522" t="s">
        <v>12200</v>
      </c>
    </row>
    <row r="17" spans="1:21" ht="15" customHeight="1">
      <c r="A17" s="453">
        <v>11</v>
      </c>
      <c r="B17" s="521">
        <v>43920</v>
      </c>
      <c r="C17" s="576" t="s">
        <v>7554</v>
      </c>
      <c r="D17" s="445">
        <v>20</v>
      </c>
      <c r="E17" s="660" t="s">
        <v>1557</v>
      </c>
      <c r="F17" s="445" t="s">
        <v>7142</v>
      </c>
      <c r="G17" s="661" t="s">
        <v>7551</v>
      </c>
      <c r="H17" s="522" t="s">
        <v>7529</v>
      </c>
      <c r="I17" s="658" t="s">
        <v>7552</v>
      </c>
      <c r="J17" s="590" t="s">
        <v>7553</v>
      </c>
      <c r="K17" s="1351">
        <v>43919</v>
      </c>
      <c r="L17" s="665" t="s">
        <v>7464</v>
      </c>
      <c r="M17" s="576"/>
      <c r="N17" s="397" t="s">
        <v>7555</v>
      </c>
      <c r="O17" s="397" t="s">
        <v>2930</v>
      </c>
      <c r="P17" s="445" t="s">
        <v>7538</v>
      </c>
      <c r="Q17" s="397"/>
      <c r="R17" s="397"/>
      <c r="S17" s="522" t="s">
        <v>1085</v>
      </c>
      <c r="T17" s="445" t="s">
        <v>2931</v>
      </c>
      <c r="U17" s="522" t="s">
        <v>12200</v>
      </c>
    </row>
    <row r="18" spans="1:21" ht="15" customHeight="1">
      <c r="A18" s="453">
        <v>12</v>
      </c>
      <c r="B18" s="521">
        <v>43920</v>
      </c>
      <c r="C18" s="576" t="s">
        <v>7556</v>
      </c>
      <c r="D18" s="445">
        <v>37</v>
      </c>
      <c r="E18" s="660" t="s">
        <v>1554</v>
      </c>
      <c r="F18" s="523" t="s">
        <v>7137</v>
      </c>
      <c r="G18" s="661" t="s">
        <v>7557</v>
      </c>
      <c r="H18" s="522" t="s">
        <v>7529</v>
      </c>
      <c r="I18" s="658" t="s">
        <v>7464</v>
      </c>
      <c r="J18" s="590" t="s">
        <v>7558</v>
      </c>
      <c r="K18" s="1351">
        <v>43919</v>
      </c>
      <c r="L18" s="658" t="s">
        <v>7464</v>
      </c>
      <c r="M18" s="585"/>
      <c r="N18" s="662" t="s">
        <v>1582</v>
      </c>
      <c r="O18" s="522" t="s">
        <v>2930</v>
      </c>
      <c r="P18" s="523" t="s">
        <v>7538</v>
      </c>
      <c r="Q18" s="522"/>
      <c r="R18" s="522"/>
      <c r="S18" s="522" t="s">
        <v>1085</v>
      </c>
      <c r="T18" s="523" t="s">
        <v>2931</v>
      </c>
      <c r="U18" s="522" t="s">
        <v>12200</v>
      </c>
    </row>
    <row r="19" spans="1:21" ht="15" customHeight="1">
      <c r="A19" s="453">
        <v>13</v>
      </c>
      <c r="B19" s="521">
        <v>43922</v>
      </c>
      <c r="C19" s="576" t="s">
        <v>7559</v>
      </c>
      <c r="D19" s="660">
        <v>22</v>
      </c>
      <c r="E19" s="660" t="s">
        <v>1557</v>
      </c>
      <c r="F19" s="523" t="s">
        <v>7142</v>
      </c>
      <c r="G19" s="661" t="s">
        <v>7560</v>
      </c>
      <c r="H19" s="522" t="s">
        <v>7529</v>
      </c>
      <c r="I19" s="658" t="s">
        <v>7464</v>
      </c>
      <c r="J19" s="590" t="s">
        <v>7561</v>
      </c>
      <c r="K19" s="1351">
        <v>43921</v>
      </c>
      <c r="L19" s="658" t="s">
        <v>7464</v>
      </c>
      <c r="M19" s="585"/>
      <c r="N19" s="662" t="s">
        <v>7555</v>
      </c>
      <c r="O19" s="522" t="s">
        <v>2930</v>
      </c>
      <c r="P19" s="523" t="s">
        <v>7538</v>
      </c>
      <c r="Q19" s="522"/>
      <c r="R19" s="522"/>
      <c r="S19" s="522" t="s">
        <v>1085</v>
      </c>
      <c r="T19" s="523" t="s">
        <v>2931</v>
      </c>
      <c r="U19" s="522" t="s">
        <v>12201</v>
      </c>
    </row>
    <row r="20" spans="1:21" ht="15" customHeight="1">
      <c r="A20" s="453">
        <v>14</v>
      </c>
      <c r="B20" s="521">
        <v>43922</v>
      </c>
      <c r="C20" s="576" t="s">
        <v>7562</v>
      </c>
      <c r="D20" s="660">
        <v>19</v>
      </c>
      <c r="E20" s="660" t="s">
        <v>1554</v>
      </c>
      <c r="F20" s="523" t="s">
        <v>7142</v>
      </c>
      <c r="G20" s="661" t="s">
        <v>7563</v>
      </c>
      <c r="H20" s="522" t="s">
        <v>7529</v>
      </c>
      <c r="I20" s="658" t="s">
        <v>7533</v>
      </c>
      <c r="J20" s="590" t="s">
        <v>7564</v>
      </c>
      <c r="K20" s="1351">
        <v>43921</v>
      </c>
      <c r="L20" s="658" t="s">
        <v>7464</v>
      </c>
      <c r="M20" s="585"/>
      <c r="N20" s="662" t="s">
        <v>1588</v>
      </c>
      <c r="O20" s="522" t="s">
        <v>2930</v>
      </c>
      <c r="P20" s="523" t="s">
        <v>7538</v>
      </c>
      <c r="Q20" s="522"/>
      <c r="R20" s="522"/>
      <c r="S20" s="522" t="s">
        <v>1085</v>
      </c>
      <c r="T20" s="523" t="s">
        <v>2931</v>
      </c>
      <c r="U20" s="522" t="s">
        <v>12201</v>
      </c>
    </row>
    <row r="21" spans="1:21" ht="15" customHeight="1">
      <c r="A21" s="453">
        <v>15</v>
      </c>
      <c r="B21" s="521">
        <v>43923</v>
      </c>
      <c r="C21" s="454" t="s">
        <v>7565</v>
      </c>
      <c r="D21" s="445">
        <v>23</v>
      </c>
      <c r="E21" s="660" t="s">
        <v>1557</v>
      </c>
      <c r="F21" s="523" t="s">
        <v>7142</v>
      </c>
      <c r="G21" s="454" t="s">
        <v>7536</v>
      </c>
      <c r="H21" s="522" t="s">
        <v>7529</v>
      </c>
      <c r="I21" s="658" t="s">
        <v>7533</v>
      </c>
      <c r="J21" s="590" t="s">
        <v>7566</v>
      </c>
      <c r="K21" s="1351">
        <v>43922</v>
      </c>
      <c r="L21" s="658" t="s">
        <v>7464</v>
      </c>
      <c r="M21" s="585"/>
      <c r="N21" s="662" t="s">
        <v>1588</v>
      </c>
      <c r="O21" s="522" t="s">
        <v>2930</v>
      </c>
      <c r="P21" s="523" t="s">
        <v>7538</v>
      </c>
      <c r="Q21" s="522"/>
      <c r="R21" s="522"/>
      <c r="S21" s="522" t="s">
        <v>1085</v>
      </c>
      <c r="T21" s="523" t="s">
        <v>2931</v>
      </c>
      <c r="U21" s="522" t="s">
        <v>12202</v>
      </c>
    </row>
    <row r="22" spans="1:21" ht="15" customHeight="1">
      <c r="A22" s="453">
        <v>16</v>
      </c>
      <c r="B22" s="521">
        <v>43923</v>
      </c>
      <c r="C22" s="454" t="s">
        <v>7567</v>
      </c>
      <c r="D22" s="445">
        <v>20</v>
      </c>
      <c r="E22" s="660" t="s">
        <v>1557</v>
      </c>
      <c r="F22" s="523" t="s">
        <v>7142</v>
      </c>
      <c r="G22" s="454" t="s">
        <v>7536</v>
      </c>
      <c r="H22" s="522" t="s">
        <v>7529</v>
      </c>
      <c r="I22" s="658" t="s">
        <v>7533</v>
      </c>
      <c r="J22" s="590" t="s">
        <v>7568</v>
      </c>
      <c r="K22" s="1351">
        <v>43922</v>
      </c>
      <c r="L22" s="658" t="s">
        <v>7464</v>
      </c>
      <c r="M22" s="585"/>
      <c r="N22" s="662" t="s">
        <v>1588</v>
      </c>
      <c r="O22" s="522" t="s">
        <v>2930</v>
      </c>
      <c r="P22" s="523" t="s">
        <v>7538</v>
      </c>
      <c r="Q22" s="522"/>
      <c r="R22" s="522"/>
      <c r="S22" s="522" t="s">
        <v>1085</v>
      </c>
      <c r="T22" s="523" t="s">
        <v>2931</v>
      </c>
      <c r="U22" s="522" t="s">
        <v>12202</v>
      </c>
    </row>
    <row r="23" spans="1:21" ht="15" customHeight="1">
      <c r="A23" s="453">
        <v>17</v>
      </c>
      <c r="B23" s="521">
        <v>43923</v>
      </c>
      <c r="C23" s="454" t="s">
        <v>7569</v>
      </c>
      <c r="D23" s="445">
        <v>21</v>
      </c>
      <c r="E23" s="660" t="s">
        <v>1557</v>
      </c>
      <c r="F23" s="523" t="s">
        <v>7142</v>
      </c>
      <c r="G23" s="454" t="s">
        <v>7536</v>
      </c>
      <c r="H23" s="522" t="s">
        <v>7529</v>
      </c>
      <c r="I23" s="658" t="s">
        <v>7533</v>
      </c>
      <c r="J23" s="590" t="s">
        <v>7570</v>
      </c>
      <c r="K23" s="1351">
        <v>43922</v>
      </c>
      <c r="L23" s="658" t="s">
        <v>7464</v>
      </c>
      <c r="M23" s="585"/>
      <c r="N23" s="662" t="s">
        <v>1588</v>
      </c>
      <c r="O23" s="522" t="s">
        <v>2930</v>
      </c>
      <c r="P23" s="523" t="s">
        <v>7538</v>
      </c>
      <c r="Q23" s="522"/>
      <c r="R23" s="522"/>
      <c r="S23" s="522" t="s">
        <v>1085</v>
      </c>
      <c r="T23" s="523" t="s">
        <v>2931</v>
      </c>
      <c r="U23" s="522" t="s">
        <v>12202</v>
      </c>
    </row>
    <row r="24" spans="1:21" ht="15" customHeight="1">
      <c r="A24" s="453">
        <v>18</v>
      </c>
      <c r="B24" s="521">
        <v>43923</v>
      </c>
      <c r="C24" s="454" t="s">
        <v>7571</v>
      </c>
      <c r="D24" s="445">
        <v>21</v>
      </c>
      <c r="E24" s="660" t="s">
        <v>1557</v>
      </c>
      <c r="F24" s="523" t="s">
        <v>7142</v>
      </c>
      <c r="G24" s="454" t="s">
        <v>7572</v>
      </c>
      <c r="H24" s="522" t="s">
        <v>7529</v>
      </c>
      <c r="I24" s="658" t="s">
        <v>7533</v>
      </c>
      <c r="J24" s="590" t="s">
        <v>7573</v>
      </c>
      <c r="K24" s="1351">
        <v>43922</v>
      </c>
      <c r="L24" s="658" t="s">
        <v>7464</v>
      </c>
      <c r="M24" s="585"/>
      <c r="N24" s="662" t="s">
        <v>1588</v>
      </c>
      <c r="O24" s="522" t="s">
        <v>2930</v>
      </c>
      <c r="P24" s="523" t="s">
        <v>7538</v>
      </c>
      <c r="Q24" s="522"/>
      <c r="R24" s="522"/>
      <c r="S24" s="522" t="s">
        <v>1085</v>
      </c>
      <c r="T24" s="523" t="s">
        <v>2931</v>
      </c>
      <c r="U24" s="522" t="s">
        <v>12202</v>
      </c>
    </row>
    <row r="25" spans="1:21" ht="15" customHeight="1">
      <c r="A25" s="453">
        <v>19</v>
      </c>
      <c r="B25" s="521">
        <v>43923</v>
      </c>
      <c r="C25" s="576" t="s">
        <v>7574</v>
      </c>
      <c r="D25" s="445">
        <v>22</v>
      </c>
      <c r="E25" s="660" t="s">
        <v>1554</v>
      </c>
      <c r="F25" s="523" t="s">
        <v>7142</v>
      </c>
      <c r="G25" s="454" t="s">
        <v>7575</v>
      </c>
      <c r="H25" s="522" t="s">
        <v>7529</v>
      </c>
      <c r="I25" s="658" t="s">
        <v>7533</v>
      </c>
      <c r="J25" s="590" t="s">
        <v>7576</v>
      </c>
      <c r="K25" s="1351">
        <v>43922</v>
      </c>
      <c r="L25" s="658" t="s">
        <v>7464</v>
      </c>
      <c r="M25" s="585"/>
      <c r="N25" s="662" t="s">
        <v>1588</v>
      </c>
      <c r="O25" s="522" t="s">
        <v>2930</v>
      </c>
      <c r="P25" s="523" t="s">
        <v>7538</v>
      </c>
      <c r="Q25" s="522"/>
      <c r="R25" s="522"/>
      <c r="S25" s="522" t="s">
        <v>1085</v>
      </c>
      <c r="T25" s="523" t="s">
        <v>2931</v>
      </c>
      <c r="U25" s="522" t="s">
        <v>12202</v>
      </c>
    </row>
    <row r="26" spans="1:21" ht="15" customHeight="1">
      <c r="A26" s="453">
        <v>20</v>
      </c>
      <c r="B26" s="521">
        <v>43923</v>
      </c>
      <c r="C26" s="576" t="s">
        <v>7531</v>
      </c>
      <c r="D26" s="445">
        <v>22</v>
      </c>
      <c r="E26" s="660" t="s">
        <v>1554</v>
      </c>
      <c r="F26" s="523" t="s">
        <v>7142</v>
      </c>
      <c r="G26" s="454" t="s">
        <v>7536</v>
      </c>
      <c r="H26" s="522" t="s">
        <v>7529</v>
      </c>
      <c r="I26" s="658" t="s">
        <v>7533</v>
      </c>
      <c r="J26" s="590" t="s">
        <v>7577</v>
      </c>
      <c r="K26" s="1351">
        <v>43922</v>
      </c>
      <c r="L26" s="658" t="s">
        <v>7464</v>
      </c>
      <c r="M26" s="585"/>
      <c r="N26" s="662" t="s">
        <v>1588</v>
      </c>
      <c r="O26" s="522" t="s">
        <v>2930</v>
      </c>
      <c r="P26" s="523" t="s">
        <v>7538</v>
      </c>
      <c r="Q26" s="522"/>
      <c r="R26" s="522"/>
      <c r="S26" s="522" t="s">
        <v>1085</v>
      </c>
      <c r="T26" s="523" t="s">
        <v>2931</v>
      </c>
      <c r="U26" s="522" t="s">
        <v>12202</v>
      </c>
    </row>
    <row r="27" spans="1:21" ht="15" customHeight="1">
      <c r="A27" s="453">
        <v>21</v>
      </c>
      <c r="B27" s="521">
        <v>43923</v>
      </c>
      <c r="C27" s="576" t="s">
        <v>7578</v>
      </c>
      <c r="D27" s="445">
        <v>19</v>
      </c>
      <c r="E27" s="660" t="s">
        <v>1554</v>
      </c>
      <c r="F27" s="523" t="s">
        <v>7142</v>
      </c>
      <c r="G27" s="454" t="s">
        <v>7536</v>
      </c>
      <c r="H27" s="522" t="s">
        <v>7529</v>
      </c>
      <c r="I27" s="658" t="s">
        <v>7533</v>
      </c>
      <c r="J27" s="590" t="s">
        <v>7579</v>
      </c>
      <c r="K27" s="1351">
        <v>43922</v>
      </c>
      <c r="L27" s="658" t="s">
        <v>7464</v>
      </c>
      <c r="M27" s="585"/>
      <c r="N27" s="662" t="s">
        <v>1588</v>
      </c>
      <c r="O27" s="522" t="s">
        <v>2930</v>
      </c>
      <c r="P27" s="523" t="s">
        <v>7538</v>
      </c>
      <c r="Q27" s="522"/>
      <c r="R27" s="522"/>
      <c r="S27" s="522" t="s">
        <v>1085</v>
      </c>
      <c r="T27" s="523" t="s">
        <v>2931</v>
      </c>
      <c r="U27" s="522" t="s">
        <v>12202</v>
      </c>
    </row>
    <row r="28" spans="1:21" ht="15" customHeight="1">
      <c r="A28" s="453">
        <v>22</v>
      </c>
      <c r="B28" s="521">
        <v>43924</v>
      </c>
      <c r="C28" s="667" t="s">
        <v>7580</v>
      </c>
      <c r="D28" s="668">
        <v>20</v>
      </c>
      <c r="E28" s="660" t="s">
        <v>1557</v>
      </c>
      <c r="F28" s="523" t="s">
        <v>7142</v>
      </c>
      <c r="G28" s="669" t="s">
        <v>7581</v>
      </c>
      <c r="H28" s="522" t="s">
        <v>7529</v>
      </c>
      <c r="I28" s="658" t="s">
        <v>7552</v>
      </c>
      <c r="J28" s="670" t="s">
        <v>7582</v>
      </c>
      <c r="K28" s="1351">
        <v>43922</v>
      </c>
      <c r="L28" s="658" t="s">
        <v>7464</v>
      </c>
      <c r="M28" s="585"/>
      <c r="N28" s="662" t="s">
        <v>1644</v>
      </c>
      <c r="O28" s="522" t="s">
        <v>2930</v>
      </c>
      <c r="P28" s="523" t="s">
        <v>7538</v>
      </c>
      <c r="Q28" s="522"/>
      <c r="R28" s="522"/>
      <c r="S28" s="522" t="s">
        <v>1085</v>
      </c>
      <c r="T28" s="523" t="s">
        <v>2931</v>
      </c>
      <c r="U28" s="522" t="s">
        <v>12203</v>
      </c>
    </row>
    <row r="29" spans="1:21" ht="15" customHeight="1">
      <c r="A29" s="453">
        <v>23</v>
      </c>
      <c r="B29" s="521">
        <v>43924</v>
      </c>
      <c r="C29" s="576" t="s">
        <v>7583</v>
      </c>
      <c r="D29" s="497">
        <v>19</v>
      </c>
      <c r="E29" s="660" t="s">
        <v>1557</v>
      </c>
      <c r="F29" s="523" t="s">
        <v>7142</v>
      </c>
      <c r="G29" s="669" t="s">
        <v>7560</v>
      </c>
      <c r="H29" s="522" t="s">
        <v>7529</v>
      </c>
      <c r="I29" s="658" t="s">
        <v>7464</v>
      </c>
      <c r="J29" s="590" t="s">
        <v>7584</v>
      </c>
      <c r="K29" s="1351">
        <v>43923</v>
      </c>
      <c r="L29" s="658" t="s">
        <v>7464</v>
      </c>
      <c r="M29" s="585"/>
      <c r="N29" s="662" t="s">
        <v>1627</v>
      </c>
      <c r="O29" s="522" t="s">
        <v>2930</v>
      </c>
      <c r="P29" s="523" t="s">
        <v>7538</v>
      </c>
      <c r="Q29" s="522"/>
      <c r="R29" s="522"/>
      <c r="S29" s="522" t="s">
        <v>1085</v>
      </c>
      <c r="T29" s="523" t="s">
        <v>2931</v>
      </c>
      <c r="U29" s="522" t="s">
        <v>12203</v>
      </c>
    </row>
    <row r="30" spans="1:21" ht="15" customHeight="1">
      <c r="A30" s="453">
        <v>24</v>
      </c>
      <c r="B30" s="521">
        <v>43927</v>
      </c>
      <c r="C30" s="667" t="s">
        <v>7585</v>
      </c>
      <c r="D30" s="668">
        <v>20</v>
      </c>
      <c r="E30" s="660" t="s">
        <v>1554</v>
      </c>
      <c r="F30" s="523" t="s">
        <v>7142</v>
      </c>
      <c r="G30" s="671" t="s">
        <v>7586</v>
      </c>
      <c r="H30" s="522" t="s">
        <v>7529</v>
      </c>
      <c r="I30" s="658" t="s">
        <v>7587</v>
      </c>
      <c r="J30" s="672" t="s">
        <v>7588</v>
      </c>
      <c r="K30" s="1351">
        <v>43925</v>
      </c>
      <c r="L30" s="658" t="s">
        <v>7464</v>
      </c>
      <c r="M30" s="585"/>
      <c r="N30" s="662" t="s">
        <v>7555</v>
      </c>
      <c r="O30" s="522" t="s">
        <v>2930</v>
      </c>
      <c r="P30" s="523" t="s">
        <v>7538</v>
      </c>
      <c r="Q30" s="522"/>
      <c r="R30" s="522"/>
      <c r="S30" s="522" t="s">
        <v>1085</v>
      </c>
      <c r="T30" s="523" t="s">
        <v>2931</v>
      </c>
      <c r="U30" s="522" t="s">
        <v>12204</v>
      </c>
    </row>
    <row r="31" spans="1:21" ht="15" customHeight="1">
      <c r="A31" s="453">
        <v>25</v>
      </c>
      <c r="B31" s="521">
        <v>43930</v>
      </c>
      <c r="C31" s="667" t="s">
        <v>7589</v>
      </c>
      <c r="D31" s="666">
        <v>20</v>
      </c>
      <c r="E31" s="660" t="s">
        <v>1554</v>
      </c>
      <c r="F31" s="523" t="s">
        <v>7142</v>
      </c>
      <c r="G31" s="669" t="s">
        <v>7590</v>
      </c>
      <c r="H31" s="522" t="s">
        <v>7529</v>
      </c>
      <c r="I31" s="658" t="s">
        <v>7591</v>
      </c>
      <c r="J31" s="670" t="s">
        <v>7592</v>
      </c>
      <c r="K31" s="1351">
        <v>43929</v>
      </c>
      <c r="L31" s="658" t="s">
        <v>7464</v>
      </c>
      <c r="M31" s="585"/>
      <c r="N31" s="662" t="s">
        <v>1588</v>
      </c>
      <c r="O31" s="522" t="s">
        <v>2930</v>
      </c>
      <c r="P31" s="523" t="s">
        <v>7538</v>
      </c>
      <c r="Q31" s="522"/>
      <c r="R31" s="522"/>
      <c r="S31" s="522" t="s">
        <v>1085</v>
      </c>
      <c r="T31" s="523" t="s">
        <v>2931</v>
      </c>
      <c r="U31" s="522" t="s">
        <v>12205</v>
      </c>
    </row>
    <row r="32" spans="1:21" ht="15" customHeight="1">
      <c r="A32" s="453">
        <v>26</v>
      </c>
      <c r="B32" s="521">
        <v>43930</v>
      </c>
      <c r="C32" s="576" t="s">
        <v>7593</v>
      </c>
      <c r="D32" s="445">
        <v>23</v>
      </c>
      <c r="E32" s="660" t="s">
        <v>1554</v>
      </c>
      <c r="F32" s="523" t="s">
        <v>7142</v>
      </c>
      <c r="G32" s="669" t="s">
        <v>7590</v>
      </c>
      <c r="H32" s="522" t="s">
        <v>7529</v>
      </c>
      <c r="I32" s="658" t="s">
        <v>7591</v>
      </c>
      <c r="J32" s="590" t="s">
        <v>7594</v>
      </c>
      <c r="K32" s="1351">
        <v>43929</v>
      </c>
      <c r="L32" s="658" t="s">
        <v>7464</v>
      </c>
      <c r="M32" s="585"/>
      <c r="N32" s="662" t="s">
        <v>7595</v>
      </c>
      <c r="O32" s="522" t="s">
        <v>2930</v>
      </c>
      <c r="P32" s="523" t="s">
        <v>7538</v>
      </c>
      <c r="Q32" s="522"/>
      <c r="R32" s="522"/>
      <c r="S32" s="522" t="s">
        <v>1085</v>
      </c>
      <c r="T32" s="523" t="s">
        <v>2931</v>
      </c>
      <c r="U32" s="522" t="s">
        <v>12205</v>
      </c>
    </row>
    <row r="33" spans="1:21" ht="15" customHeight="1">
      <c r="A33" s="453">
        <v>27</v>
      </c>
      <c r="B33" s="521">
        <v>43930</v>
      </c>
      <c r="C33" s="576" t="s">
        <v>7596</v>
      </c>
      <c r="D33" s="445">
        <v>23</v>
      </c>
      <c r="E33" s="660" t="s">
        <v>1557</v>
      </c>
      <c r="F33" s="523" t="s">
        <v>7142</v>
      </c>
      <c r="G33" s="669" t="s">
        <v>7597</v>
      </c>
      <c r="H33" s="522" t="s">
        <v>7529</v>
      </c>
      <c r="I33" s="673" t="s">
        <v>7598</v>
      </c>
      <c r="J33" s="663" t="s">
        <v>668</v>
      </c>
      <c r="K33" s="1351">
        <v>43927</v>
      </c>
      <c r="L33" s="658" t="s">
        <v>7464</v>
      </c>
      <c r="M33" s="585"/>
      <c r="N33" s="662" t="s">
        <v>1588</v>
      </c>
      <c r="O33" s="522" t="s">
        <v>2930</v>
      </c>
      <c r="P33" s="523" t="s">
        <v>7538</v>
      </c>
      <c r="Q33" s="522"/>
      <c r="R33" s="522"/>
      <c r="S33" s="522" t="s">
        <v>1085</v>
      </c>
      <c r="T33" s="523" t="s">
        <v>2931</v>
      </c>
      <c r="U33" s="522" t="s">
        <v>12205</v>
      </c>
    </row>
    <row r="34" spans="1:21" ht="15" customHeight="1">
      <c r="A34" s="453">
        <v>28</v>
      </c>
      <c r="B34" s="521">
        <v>43935</v>
      </c>
      <c r="C34" s="667" t="s">
        <v>7599</v>
      </c>
      <c r="D34" s="668">
        <v>19</v>
      </c>
      <c r="E34" s="660" t="s">
        <v>1557</v>
      </c>
      <c r="F34" s="523" t="s">
        <v>7142</v>
      </c>
      <c r="G34" s="669" t="s">
        <v>7600</v>
      </c>
      <c r="H34" s="522" t="s">
        <v>7529</v>
      </c>
      <c r="I34" s="673" t="s">
        <v>7591</v>
      </c>
      <c r="J34" s="672" t="s">
        <v>7601</v>
      </c>
      <c r="K34" s="1351">
        <v>43930</v>
      </c>
      <c r="L34" s="658" t="s">
        <v>7464</v>
      </c>
      <c r="M34" s="585"/>
      <c r="N34" s="662" t="s">
        <v>1588</v>
      </c>
      <c r="O34" s="522" t="s">
        <v>2930</v>
      </c>
      <c r="P34" s="523" t="s">
        <v>7538</v>
      </c>
      <c r="Q34" s="522"/>
      <c r="R34" s="522"/>
      <c r="S34" s="522" t="s">
        <v>1085</v>
      </c>
      <c r="T34" s="523" t="s">
        <v>2931</v>
      </c>
      <c r="U34" s="522" t="s">
        <v>12206</v>
      </c>
    </row>
    <row r="35" spans="1:21" ht="15" customHeight="1">
      <c r="A35" s="453">
        <v>29</v>
      </c>
      <c r="B35" s="521">
        <v>43935</v>
      </c>
      <c r="C35" s="576" t="s">
        <v>7602</v>
      </c>
      <c r="D35" s="668">
        <v>23</v>
      </c>
      <c r="E35" s="660" t="s">
        <v>1557</v>
      </c>
      <c r="F35" s="523" t="s">
        <v>7142</v>
      </c>
      <c r="G35" s="669" t="s">
        <v>7581</v>
      </c>
      <c r="H35" s="522" t="s">
        <v>7529</v>
      </c>
      <c r="I35" s="673" t="s">
        <v>7552</v>
      </c>
      <c r="J35" s="590" t="s">
        <v>7603</v>
      </c>
      <c r="K35" s="1351">
        <v>43934</v>
      </c>
      <c r="L35" s="658" t="s">
        <v>7464</v>
      </c>
      <c r="M35" s="585"/>
      <c r="N35" s="662" t="s">
        <v>7595</v>
      </c>
      <c r="O35" s="522" t="s">
        <v>2930</v>
      </c>
      <c r="P35" s="523" t="s">
        <v>7538</v>
      </c>
      <c r="Q35" s="522"/>
      <c r="R35" s="522"/>
      <c r="S35" s="522" t="s">
        <v>1085</v>
      </c>
      <c r="T35" s="523" t="s">
        <v>2931</v>
      </c>
      <c r="U35" s="522" t="s">
        <v>12206</v>
      </c>
    </row>
    <row r="36" spans="1:21" ht="15" customHeight="1">
      <c r="A36" s="453">
        <v>30</v>
      </c>
      <c r="B36" s="521">
        <v>43936</v>
      </c>
      <c r="C36" s="667" t="s">
        <v>7604</v>
      </c>
      <c r="D36" s="666">
        <v>21</v>
      </c>
      <c r="E36" s="660" t="s">
        <v>1554</v>
      </c>
      <c r="F36" s="523" t="s">
        <v>7142</v>
      </c>
      <c r="G36" s="674" t="s">
        <v>7605</v>
      </c>
      <c r="H36" s="522" t="s">
        <v>7529</v>
      </c>
      <c r="I36" s="673" t="s">
        <v>7598</v>
      </c>
      <c r="J36" s="672" t="s">
        <v>7606</v>
      </c>
      <c r="K36" s="1351">
        <v>43935</v>
      </c>
      <c r="L36" s="658" t="s">
        <v>7464</v>
      </c>
      <c r="M36" s="585"/>
      <c r="N36" s="662" t="s">
        <v>1588</v>
      </c>
      <c r="O36" s="522" t="s">
        <v>2930</v>
      </c>
      <c r="P36" s="523" t="s">
        <v>7538</v>
      </c>
      <c r="Q36" s="522"/>
      <c r="R36" s="522"/>
      <c r="S36" s="522" t="s">
        <v>1085</v>
      </c>
      <c r="T36" s="523" t="s">
        <v>2931</v>
      </c>
      <c r="U36" s="522" t="s">
        <v>12207</v>
      </c>
    </row>
    <row r="37" spans="1:21" ht="15" customHeight="1">
      <c r="A37" s="453">
        <v>31</v>
      </c>
      <c r="B37" s="521">
        <v>43936</v>
      </c>
      <c r="C37" s="667" t="s">
        <v>7607</v>
      </c>
      <c r="D37" s="666">
        <v>24</v>
      </c>
      <c r="E37" s="660" t="s">
        <v>1554</v>
      </c>
      <c r="F37" s="523" t="s">
        <v>7142</v>
      </c>
      <c r="G37" s="674" t="s">
        <v>7605</v>
      </c>
      <c r="H37" s="522" t="s">
        <v>7529</v>
      </c>
      <c r="I37" s="673" t="s">
        <v>7598</v>
      </c>
      <c r="J37" s="590" t="s">
        <v>7608</v>
      </c>
      <c r="K37" s="1351">
        <v>43935</v>
      </c>
      <c r="L37" s="658" t="s">
        <v>7464</v>
      </c>
      <c r="M37" s="585"/>
      <c r="N37" s="662" t="s">
        <v>1588</v>
      </c>
      <c r="O37" s="522" t="s">
        <v>2930</v>
      </c>
      <c r="P37" s="523" t="s">
        <v>7538</v>
      </c>
      <c r="Q37" s="522"/>
      <c r="R37" s="522"/>
      <c r="S37" s="522" t="s">
        <v>1085</v>
      </c>
      <c r="T37" s="523" t="s">
        <v>2931</v>
      </c>
      <c r="U37" s="522" t="s">
        <v>12207</v>
      </c>
    </row>
    <row r="38" spans="1:21" ht="15" customHeight="1">
      <c r="A38" s="453">
        <v>32</v>
      </c>
      <c r="B38" s="521">
        <v>43936</v>
      </c>
      <c r="C38" s="576" t="s">
        <v>7609</v>
      </c>
      <c r="D38" s="445">
        <v>18</v>
      </c>
      <c r="E38" s="660" t="s">
        <v>1557</v>
      </c>
      <c r="F38" s="523" t="s">
        <v>7142</v>
      </c>
      <c r="G38" s="674" t="s">
        <v>7610</v>
      </c>
      <c r="H38" s="522" t="s">
        <v>7529</v>
      </c>
      <c r="I38" s="673" t="s">
        <v>7598</v>
      </c>
      <c r="J38" s="590" t="s">
        <v>7611</v>
      </c>
      <c r="K38" s="1351">
        <v>43935</v>
      </c>
      <c r="L38" s="658" t="s">
        <v>7464</v>
      </c>
      <c r="M38" s="585"/>
      <c r="N38" s="662" t="s">
        <v>1588</v>
      </c>
      <c r="O38" s="522" t="s">
        <v>2930</v>
      </c>
      <c r="P38" s="523" t="s">
        <v>7538</v>
      </c>
      <c r="Q38" s="522"/>
      <c r="R38" s="522"/>
      <c r="S38" s="522" t="s">
        <v>1085</v>
      </c>
      <c r="T38" s="523" t="s">
        <v>2931</v>
      </c>
      <c r="U38" s="522" t="s">
        <v>12207</v>
      </c>
    </row>
    <row r="39" spans="1:21" ht="15" customHeight="1">
      <c r="A39" s="453">
        <v>33</v>
      </c>
      <c r="B39" s="521">
        <v>43938</v>
      </c>
      <c r="C39" s="675" t="s">
        <v>7612</v>
      </c>
      <c r="D39" s="668">
        <v>21</v>
      </c>
      <c r="E39" s="660" t="s">
        <v>1554</v>
      </c>
      <c r="F39" s="523" t="s">
        <v>7142</v>
      </c>
      <c r="G39" s="674" t="s">
        <v>7560</v>
      </c>
      <c r="H39" s="522" t="s">
        <v>7529</v>
      </c>
      <c r="I39" s="673" t="s">
        <v>7464</v>
      </c>
      <c r="J39" s="672" t="s">
        <v>7613</v>
      </c>
      <c r="K39" s="1351">
        <v>43937</v>
      </c>
      <c r="L39" s="658" t="s">
        <v>7464</v>
      </c>
      <c r="M39" s="585"/>
      <c r="N39" s="662"/>
      <c r="O39" s="522" t="s">
        <v>2930</v>
      </c>
      <c r="P39" s="523" t="s">
        <v>7538</v>
      </c>
      <c r="Q39" s="522"/>
      <c r="R39" s="522"/>
      <c r="S39" s="522" t="s">
        <v>1085</v>
      </c>
      <c r="T39" s="523" t="s">
        <v>2931</v>
      </c>
      <c r="U39" s="522" t="s">
        <v>12208</v>
      </c>
    </row>
    <row r="40" spans="1:21" ht="15" customHeight="1">
      <c r="A40" s="453">
        <v>34</v>
      </c>
      <c r="B40" s="521">
        <v>43938</v>
      </c>
      <c r="C40" s="667" t="s">
        <v>7614</v>
      </c>
      <c r="D40" s="668">
        <v>39</v>
      </c>
      <c r="E40" s="660" t="s">
        <v>1554</v>
      </c>
      <c r="F40" s="523" t="s">
        <v>7137</v>
      </c>
      <c r="G40" s="674" t="s">
        <v>7560</v>
      </c>
      <c r="H40" s="522" t="s">
        <v>7529</v>
      </c>
      <c r="I40" s="673" t="s">
        <v>7464</v>
      </c>
      <c r="J40" s="590" t="s">
        <v>7615</v>
      </c>
      <c r="K40" s="1351">
        <v>43937</v>
      </c>
      <c r="L40" s="658" t="s">
        <v>7464</v>
      </c>
      <c r="M40" s="585"/>
      <c r="N40" s="662"/>
      <c r="O40" s="522" t="s">
        <v>2930</v>
      </c>
      <c r="P40" s="523" t="s">
        <v>7538</v>
      </c>
      <c r="Q40" s="522"/>
      <c r="R40" s="522"/>
      <c r="S40" s="522" t="s">
        <v>1085</v>
      </c>
      <c r="T40" s="523" t="s">
        <v>2931</v>
      </c>
      <c r="U40" s="522" t="s">
        <v>12208</v>
      </c>
    </row>
    <row r="41" spans="1:21" ht="15" customHeight="1">
      <c r="A41" s="453">
        <v>35</v>
      </c>
      <c r="B41" s="521">
        <v>43938</v>
      </c>
      <c r="C41" s="576" t="s">
        <v>7616</v>
      </c>
      <c r="D41" s="668">
        <v>33</v>
      </c>
      <c r="E41" s="660" t="s">
        <v>1557</v>
      </c>
      <c r="F41" s="523" t="s">
        <v>5096</v>
      </c>
      <c r="G41" s="674" t="s">
        <v>7560</v>
      </c>
      <c r="H41" s="522" t="s">
        <v>7529</v>
      </c>
      <c r="I41" s="673" t="s">
        <v>7464</v>
      </c>
      <c r="J41" s="590" t="s">
        <v>7615</v>
      </c>
      <c r="K41" s="1351">
        <v>43937</v>
      </c>
      <c r="L41" s="658" t="s">
        <v>7464</v>
      </c>
      <c r="M41" s="585"/>
      <c r="N41" s="662"/>
      <c r="O41" s="522" t="s">
        <v>2930</v>
      </c>
      <c r="P41" s="523" t="s">
        <v>7538</v>
      </c>
      <c r="Q41" s="522"/>
      <c r="R41" s="522"/>
      <c r="S41" s="522" t="s">
        <v>1085</v>
      </c>
      <c r="T41" s="523" t="s">
        <v>2931</v>
      </c>
      <c r="U41" s="522" t="s">
        <v>12208</v>
      </c>
    </row>
    <row r="42" spans="1:21" ht="15" customHeight="1">
      <c r="A42" s="453">
        <v>36</v>
      </c>
      <c r="B42" s="521">
        <v>43939</v>
      </c>
      <c r="C42" s="667" t="s">
        <v>7617</v>
      </c>
      <c r="D42" s="668">
        <v>40</v>
      </c>
      <c r="E42" s="660" t="s">
        <v>1554</v>
      </c>
      <c r="F42" s="523" t="s">
        <v>7137</v>
      </c>
      <c r="G42" s="674" t="s">
        <v>7610</v>
      </c>
      <c r="H42" s="522" t="s">
        <v>7529</v>
      </c>
      <c r="I42" s="673" t="s">
        <v>7598</v>
      </c>
      <c r="J42" s="676" t="s">
        <v>7618</v>
      </c>
      <c r="K42" s="1351">
        <v>43939</v>
      </c>
      <c r="L42" s="658" t="s">
        <v>7464</v>
      </c>
      <c r="M42" s="585" t="s">
        <v>25</v>
      </c>
      <c r="N42" s="662"/>
      <c r="O42" s="522" t="s">
        <v>2930</v>
      </c>
      <c r="P42" s="523" t="s">
        <v>7538</v>
      </c>
      <c r="Q42" s="522"/>
      <c r="R42" s="522"/>
      <c r="S42" s="522" t="s">
        <v>1085</v>
      </c>
      <c r="T42" s="523" t="s">
        <v>2931</v>
      </c>
      <c r="U42" s="522" t="s">
        <v>12209</v>
      </c>
    </row>
    <row r="43" spans="1:21" ht="15" customHeight="1">
      <c r="A43" s="453">
        <v>37</v>
      </c>
      <c r="B43" s="521">
        <v>43942</v>
      </c>
      <c r="C43" s="667" t="s">
        <v>7619</v>
      </c>
      <c r="D43" s="668">
        <v>20</v>
      </c>
      <c r="E43" s="660" t="s">
        <v>1554</v>
      </c>
      <c r="F43" s="523" t="s">
        <v>7137</v>
      </c>
      <c r="G43" s="674" t="s">
        <v>7586</v>
      </c>
      <c r="H43" s="522" t="s">
        <v>7529</v>
      </c>
      <c r="I43" s="673" t="s">
        <v>7587</v>
      </c>
      <c r="J43" s="676" t="s">
        <v>7620</v>
      </c>
      <c r="K43" s="1351">
        <v>43928</v>
      </c>
      <c r="L43" s="658" t="s">
        <v>7464</v>
      </c>
      <c r="M43" s="585"/>
      <c r="N43" s="662" t="s">
        <v>7595</v>
      </c>
      <c r="O43" s="522" t="s">
        <v>2930</v>
      </c>
      <c r="P43" s="523" t="s">
        <v>7538</v>
      </c>
      <c r="Q43" s="522"/>
      <c r="R43" s="522"/>
      <c r="S43" s="522" t="s">
        <v>1085</v>
      </c>
      <c r="T43" s="523" t="s">
        <v>2931</v>
      </c>
      <c r="U43" s="522" t="s">
        <v>12210</v>
      </c>
    </row>
    <row r="44" spans="1:21" ht="15" customHeight="1">
      <c r="A44" s="453">
        <v>38</v>
      </c>
      <c r="B44" s="521">
        <v>43942</v>
      </c>
      <c r="C44" s="667" t="s">
        <v>7621</v>
      </c>
      <c r="D44" s="668">
        <v>24</v>
      </c>
      <c r="E44" s="660" t="s">
        <v>1557</v>
      </c>
      <c r="F44" s="523" t="s">
        <v>5096</v>
      </c>
      <c r="G44" s="674" t="s">
        <v>7586</v>
      </c>
      <c r="H44" s="522" t="s">
        <v>7529</v>
      </c>
      <c r="I44" s="673" t="s">
        <v>7587</v>
      </c>
      <c r="J44" s="676" t="s">
        <v>7620</v>
      </c>
      <c r="K44" s="1351">
        <v>43928</v>
      </c>
      <c r="L44" s="658" t="s">
        <v>7464</v>
      </c>
      <c r="M44" s="585"/>
      <c r="N44" s="662" t="s">
        <v>7595</v>
      </c>
      <c r="O44" s="522" t="s">
        <v>2930</v>
      </c>
      <c r="P44" s="523" t="s">
        <v>7538</v>
      </c>
      <c r="Q44" s="522"/>
      <c r="R44" s="522"/>
      <c r="S44" s="522" t="s">
        <v>1085</v>
      </c>
      <c r="T44" s="523" t="s">
        <v>2931</v>
      </c>
      <c r="U44" s="522" t="s">
        <v>12210</v>
      </c>
    </row>
    <row r="45" spans="1:21" ht="15" customHeight="1">
      <c r="A45" s="453">
        <v>39</v>
      </c>
      <c r="B45" s="521">
        <v>43943</v>
      </c>
      <c r="C45" s="667" t="s">
        <v>7622</v>
      </c>
      <c r="D45" s="668">
        <v>19</v>
      </c>
      <c r="E45" s="660" t="s">
        <v>1557</v>
      </c>
      <c r="F45" s="523" t="s">
        <v>7142</v>
      </c>
      <c r="G45" s="674" t="s">
        <v>7623</v>
      </c>
      <c r="H45" s="522" t="s">
        <v>7529</v>
      </c>
      <c r="I45" s="673" t="s">
        <v>7464</v>
      </c>
      <c r="J45" s="676" t="s">
        <v>7624</v>
      </c>
      <c r="K45" s="1351">
        <v>43942</v>
      </c>
      <c r="L45" s="658" t="s">
        <v>7464</v>
      </c>
      <c r="M45" s="585"/>
      <c r="N45" s="662" t="s">
        <v>1588</v>
      </c>
      <c r="O45" s="522" t="s">
        <v>2930</v>
      </c>
      <c r="P45" s="523" t="s">
        <v>7538</v>
      </c>
      <c r="Q45" s="522"/>
      <c r="R45" s="522"/>
      <c r="S45" s="522" t="s">
        <v>1085</v>
      </c>
      <c r="T45" s="523" t="s">
        <v>2931</v>
      </c>
      <c r="U45" s="522" t="s">
        <v>12211</v>
      </c>
    </row>
    <row r="46" spans="1:21" ht="15" customHeight="1">
      <c r="A46" s="453">
        <v>40</v>
      </c>
      <c r="B46" s="521">
        <v>43944</v>
      </c>
      <c r="C46" s="667" t="s">
        <v>7625</v>
      </c>
      <c r="D46" s="668">
        <v>22</v>
      </c>
      <c r="E46" s="660" t="s">
        <v>1554</v>
      </c>
      <c r="F46" s="523" t="s">
        <v>7142</v>
      </c>
      <c r="G46" s="674" t="s">
        <v>7626</v>
      </c>
      <c r="H46" s="522" t="s">
        <v>7529</v>
      </c>
      <c r="I46" s="673" t="s">
        <v>7591</v>
      </c>
      <c r="J46" s="676" t="s">
        <v>7627</v>
      </c>
      <c r="K46" s="1351">
        <v>43942</v>
      </c>
      <c r="L46" s="673" t="s">
        <v>7464</v>
      </c>
      <c r="M46" s="585"/>
      <c r="N46" s="662" t="s">
        <v>7555</v>
      </c>
      <c r="O46" s="522" t="s">
        <v>2930</v>
      </c>
      <c r="P46" s="523" t="s">
        <v>7538</v>
      </c>
      <c r="Q46" s="522"/>
      <c r="R46" s="522"/>
      <c r="S46" s="522" t="s">
        <v>1085</v>
      </c>
      <c r="T46" s="523" t="s">
        <v>2931</v>
      </c>
      <c r="U46" s="522" t="s">
        <v>12212</v>
      </c>
    </row>
    <row r="47" spans="1:21" ht="15" customHeight="1">
      <c r="A47" s="453">
        <v>41</v>
      </c>
      <c r="B47" s="521">
        <v>43946</v>
      </c>
      <c r="C47" s="667" t="s">
        <v>7628</v>
      </c>
      <c r="D47" s="630">
        <v>24</v>
      </c>
      <c r="E47" s="638" t="s">
        <v>1557</v>
      </c>
      <c r="F47" s="523" t="s">
        <v>7142</v>
      </c>
      <c r="G47" s="677" t="s">
        <v>7629</v>
      </c>
      <c r="H47" s="522" t="s">
        <v>7529</v>
      </c>
      <c r="I47" s="614" t="s">
        <v>7587</v>
      </c>
      <c r="J47" s="672" t="s">
        <v>7630</v>
      </c>
      <c r="K47" s="1351">
        <v>43945</v>
      </c>
      <c r="L47" s="614" t="s">
        <v>7464</v>
      </c>
      <c r="M47" s="584"/>
      <c r="N47" s="678" t="s">
        <v>1627</v>
      </c>
      <c r="O47" s="453" t="s">
        <v>2930</v>
      </c>
      <c r="P47" s="456" t="s">
        <v>7538</v>
      </c>
      <c r="Q47" s="453"/>
      <c r="R47" s="453"/>
      <c r="S47" s="522" t="s">
        <v>1085</v>
      </c>
      <c r="T47" s="456" t="s">
        <v>2931</v>
      </c>
      <c r="U47" s="522" t="s">
        <v>12213</v>
      </c>
    </row>
    <row r="48" spans="1:21" ht="15" customHeight="1">
      <c r="A48" s="453">
        <v>42</v>
      </c>
      <c r="B48" s="521">
        <v>43946</v>
      </c>
      <c r="C48" s="667" t="s">
        <v>7631</v>
      </c>
      <c r="D48" s="630">
        <v>26</v>
      </c>
      <c r="E48" s="638" t="s">
        <v>1557</v>
      </c>
      <c r="F48" s="523" t="s">
        <v>7142</v>
      </c>
      <c r="G48" s="677" t="s">
        <v>7629</v>
      </c>
      <c r="H48" s="522" t="s">
        <v>7529</v>
      </c>
      <c r="I48" s="614" t="s">
        <v>7587</v>
      </c>
      <c r="J48" s="590" t="s">
        <v>7632</v>
      </c>
      <c r="K48" s="1351">
        <v>43945</v>
      </c>
      <c r="L48" s="614" t="s">
        <v>7464</v>
      </c>
      <c r="M48" s="584"/>
      <c r="N48" s="678" t="s">
        <v>1627</v>
      </c>
      <c r="O48" s="453" t="s">
        <v>2930</v>
      </c>
      <c r="P48" s="456" t="s">
        <v>7538</v>
      </c>
      <c r="Q48" s="453"/>
      <c r="R48" s="453"/>
      <c r="S48" s="522" t="s">
        <v>1085</v>
      </c>
      <c r="T48" s="456" t="s">
        <v>2931</v>
      </c>
      <c r="U48" s="522" t="s">
        <v>12213</v>
      </c>
    </row>
    <row r="49" spans="1:24" ht="15" customHeight="1">
      <c r="A49" s="453">
        <v>43</v>
      </c>
      <c r="B49" s="521">
        <v>43946</v>
      </c>
      <c r="C49" s="454" t="s">
        <v>7633</v>
      </c>
      <c r="D49" s="637">
        <v>22</v>
      </c>
      <c r="E49" s="638" t="s">
        <v>1557</v>
      </c>
      <c r="F49" s="523" t="s">
        <v>7142</v>
      </c>
      <c r="G49" s="679" t="s">
        <v>7634</v>
      </c>
      <c r="H49" s="522" t="s">
        <v>7529</v>
      </c>
      <c r="I49" s="679" t="s">
        <v>7552</v>
      </c>
      <c r="J49" s="590" t="s">
        <v>7635</v>
      </c>
      <c r="K49" s="1351">
        <v>43945</v>
      </c>
      <c r="L49" s="679" t="s">
        <v>7464</v>
      </c>
      <c r="M49" s="584"/>
      <c r="N49" s="680" t="s">
        <v>7595</v>
      </c>
      <c r="O49" s="502" t="s">
        <v>2930</v>
      </c>
      <c r="P49" s="457" t="s">
        <v>7538</v>
      </c>
      <c r="Q49" s="453"/>
      <c r="R49" s="453"/>
      <c r="S49" s="522" t="s">
        <v>1085</v>
      </c>
      <c r="T49" s="457" t="s">
        <v>2931</v>
      </c>
      <c r="U49" s="522" t="s">
        <v>12213</v>
      </c>
    </row>
    <row r="50" spans="1:24" ht="15" customHeight="1">
      <c r="A50" s="453">
        <v>44</v>
      </c>
      <c r="B50" s="521">
        <v>43973</v>
      </c>
      <c r="C50" s="667" t="s">
        <v>7636</v>
      </c>
      <c r="D50" s="668">
        <v>63</v>
      </c>
      <c r="E50" s="497" t="s">
        <v>1554</v>
      </c>
      <c r="F50" s="523" t="s">
        <v>7637</v>
      </c>
      <c r="G50" s="454" t="s">
        <v>7586</v>
      </c>
      <c r="H50" s="522" t="s">
        <v>7529</v>
      </c>
      <c r="I50" s="673" t="s">
        <v>7587</v>
      </c>
      <c r="J50" s="657" t="s">
        <v>668</v>
      </c>
      <c r="K50" s="1351">
        <v>43972</v>
      </c>
      <c r="L50" s="679" t="s">
        <v>7464</v>
      </c>
      <c r="M50" s="585"/>
      <c r="N50" s="662" t="s">
        <v>34</v>
      </c>
      <c r="O50" s="502" t="s">
        <v>2930</v>
      </c>
      <c r="P50" s="457" t="s">
        <v>7538</v>
      </c>
      <c r="Q50" s="522"/>
      <c r="R50" s="522"/>
      <c r="S50" s="522" t="s">
        <v>1085</v>
      </c>
      <c r="T50" s="457" t="s">
        <v>2931</v>
      </c>
      <c r="U50" s="522" t="s">
        <v>12050</v>
      </c>
    </row>
    <row r="51" spans="1:24" ht="15" customHeight="1">
      <c r="A51" s="453">
        <v>45</v>
      </c>
      <c r="B51" s="521">
        <v>43973</v>
      </c>
      <c r="C51" s="667" t="s">
        <v>7638</v>
      </c>
      <c r="D51" s="668">
        <v>67</v>
      </c>
      <c r="E51" s="497" t="s">
        <v>1554</v>
      </c>
      <c r="F51" s="523" t="s">
        <v>7637</v>
      </c>
      <c r="G51" s="454" t="s">
        <v>7586</v>
      </c>
      <c r="H51" s="522" t="s">
        <v>7529</v>
      </c>
      <c r="I51" s="673" t="s">
        <v>7587</v>
      </c>
      <c r="J51" s="657" t="s">
        <v>668</v>
      </c>
      <c r="K51" s="1351">
        <v>43972</v>
      </c>
      <c r="L51" s="679" t="s">
        <v>7464</v>
      </c>
      <c r="M51" s="585"/>
      <c r="N51" s="662" t="s">
        <v>34</v>
      </c>
      <c r="O51" s="502" t="s">
        <v>2930</v>
      </c>
      <c r="P51" s="457" t="s">
        <v>7538</v>
      </c>
      <c r="Q51" s="522"/>
      <c r="R51" s="522"/>
      <c r="S51" s="522" t="s">
        <v>1085</v>
      </c>
      <c r="T51" s="457" t="s">
        <v>2931</v>
      </c>
      <c r="U51" s="522" t="s">
        <v>12050</v>
      </c>
      <c r="V51" s="522"/>
      <c r="W51" s="522"/>
      <c r="X51" s="522"/>
    </row>
    <row r="52" spans="1:24" ht="15" customHeight="1">
      <c r="A52" s="453">
        <v>46</v>
      </c>
      <c r="B52" s="521">
        <v>43973</v>
      </c>
      <c r="C52" s="576" t="s">
        <v>7639</v>
      </c>
      <c r="D52" s="668">
        <v>63</v>
      </c>
      <c r="E52" s="497" t="s">
        <v>1554</v>
      </c>
      <c r="F52" s="523" t="s">
        <v>7637</v>
      </c>
      <c r="G52" s="454" t="s">
        <v>7640</v>
      </c>
      <c r="H52" s="522" t="s">
        <v>7529</v>
      </c>
      <c r="I52" s="673" t="s">
        <v>7587</v>
      </c>
      <c r="J52" s="657" t="s">
        <v>668</v>
      </c>
      <c r="K52" s="1351">
        <v>43972</v>
      </c>
      <c r="L52" s="679" t="s">
        <v>7464</v>
      </c>
      <c r="M52" s="585"/>
      <c r="N52" s="662" t="s">
        <v>34</v>
      </c>
      <c r="O52" s="502" t="s">
        <v>2930</v>
      </c>
      <c r="P52" s="457" t="s">
        <v>7538</v>
      </c>
      <c r="Q52" s="522"/>
      <c r="R52" s="522"/>
      <c r="S52" s="522" t="s">
        <v>1085</v>
      </c>
      <c r="T52" s="457" t="s">
        <v>2931</v>
      </c>
      <c r="U52" s="522" t="s">
        <v>12050</v>
      </c>
      <c r="V52" s="522"/>
      <c r="W52" s="522"/>
      <c r="X52" s="522"/>
    </row>
    <row r="53" spans="1:24" ht="15" customHeight="1">
      <c r="A53" s="453">
        <v>47</v>
      </c>
      <c r="B53" s="521">
        <v>44007</v>
      </c>
      <c r="C53" s="667" t="s">
        <v>7641</v>
      </c>
      <c r="D53" s="668">
        <v>22</v>
      </c>
      <c r="E53" s="497" t="s">
        <v>1554</v>
      </c>
      <c r="F53" s="663" t="s">
        <v>7642</v>
      </c>
      <c r="G53" s="485" t="s">
        <v>7563</v>
      </c>
      <c r="H53" s="522" t="s">
        <v>7529</v>
      </c>
      <c r="I53" s="673" t="s">
        <v>7533</v>
      </c>
      <c r="J53" s="681" t="s">
        <v>7643</v>
      </c>
      <c r="K53" s="1351">
        <v>44004</v>
      </c>
      <c r="L53" s="679" t="s">
        <v>7464</v>
      </c>
      <c r="M53" s="585"/>
      <c r="N53" s="662" t="s">
        <v>2060</v>
      </c>
      <c r="O53" s="502" t="s">
        <v>2930</v>
      </c>
      <c r="P53" s="457" t="s">
        <v>7538</v>
      </c>
      <c r="Q53" s="522"/>
      <c r="R53" s="522"/>
      <c r="S53" s="522" t="s">
        <v>1085</v>
      </c>
      <c r="T53" s="457" t="s">
        <v>2931</v>
      </c>
      <c r="U53" s="522" t="s">
        <v>12077</v>
      </c>
      <c r="V53" s="522"/>
      <c r="W53" s="522"/>
      <c r="X53" s="522"/>
    </row>
    <row r="54" spans="1:24" ht="15" customHeight="1">
      <c r="A54" s="453">
        <v>48</v>
      </c>
      <c r="B54" s="521">
        <v>44007</v>
      </c>
      <c r="C54" s="667" t="s">
        <v>7644</v>
      </c>
      <c r="D54" s="668">
        <v>22</v>
      </c>
      <c r="E54" s="497" t="s">
        <v>1557</v>
      </c>
      <c r="F54" s="663" t="s">
        <v>7642</v>
      </c>
      <c r="G54" s="485" t="s">
        <v>7645</v>
      </c>
      <c r="H54" s="522" t="s">
        <v>7529</v>
      </c>
      <c r="I54" s="673" t="s">
        <v>7533</v>
      </c>
      <c r="J54" s="681" t="s">
        <v>7646</v>
      </c>
      <c r="K54" s="1351">
        <v>44004</v>
      </c>
      <c r="L54" s="679" t="s">
        <v>7464</v>
      </c>
      <c r="M54" s="585"/>
      <c r="N54" s="662" t="s">
        <v>2060</v>
      </c>
      <c r="O54" s="502" t="s">
        <v>2930</v>
      </c>
      <c r="P54" s="457" t="s">
        <v>7538</v>
      </c>
      <c r="Q54" s="522"/>
      <c r="R54" s="522"/>
      <c r="S54" s="522" t="s">
        <v>1085</v>
      </c>
      <c r="T54" s="457" t="s">
        <v>2931</v>
      </c>
      <c r="U54" s="522" t="s">
        <v>12077</v>
      </c>
      <c r="V54" s="522"/>
      <c r="W54" s="522"/>
      <c r="X54" s="522"/>
    </row>
    <row r="55" spans="1:24" ht="15" customHeight="1">
      <c r="A55" s="453">
        <v>49</v>
      </c>
      <c r="B55" s="521">
        <v>44012</v>
      </c>
      <c r="C55" s="667" t="s">
        <v>7647</v>
      </c>
      <c r="D55" s="668">
        <v>64</v>
      </c>
      <c r="E55" s="497" t="s">
        <v>1554</v>
      </c>
      <c r="F55" s="523" t="s">
        <v>7637</v>
      </c>
      <c r="G55" s="485" t="s">
        <v>7560</v>
      </c>
      <c r="H55" s="522" t="s">
        <v>7529</v>
      </c>
      <c r="I55" s="673" t="s">
        <v>7464</v>
      </c>
      <c r="J55" s="681" t="s">
        <v>7648</v>
      </c>
      <c r="K55" s="1351">
        <v>44009</v>
      </c>
      <c r="L55" s="679" t="s">
        <v>7464</v>
      </c>
      <c r="M55" s="585"/>
      <c r="N55" s="662" t="s">
        <v>34</v>
      </c>
      <c r="O55" s="502" t="s">
        <v>2930</v>
      </c>
      <c r="P55" s="457" t="s">
        <v>7538</v>
      </c>
      <c r="Q55" s="522"/>
      <c r="R55" s="522"/>
      <c r="S55" s="522" t="s">
        <v>1085</v>
      </c>
      <c r="T55" s="457" t="s">
        <v>2931</v>
      </c>
      <c r="U55" s="522" t="s">
        <v>12078</v>
      </c>
      <c r="V55" s="522"/>
      <c r="W55" s="522"/>
      <c r="X55" s="522"/>
    </row>
    <row r="56" spans="1:24" ht="15" customHeight="1">
      <c r="A56" s="453">
        <v>50</v>
      </c>
      <c r="B56" s="521">
        <v>44012</v>
      </c>
      <c r="C56" s="667" t="s">
        <v>7649</v>
      </c>
      <c r="D56" s="668">
        <v>42</v>
      </c>
      <c r="E56" s="497" t="s">
        <v>1554</v>
      </c>
      <c r="F56" s="523" t="s">
        <v>7637</v>
      </c>
      <c r="G56" s="485" t="s">
        <v>7557</v>
      </c>
      <c r="H56" s="522" t="s">
        <v>7529</v>
      </c>
      <c r="I56" s="673" t="s">
        <v>7464</v>
      </c>
      <c r="J56" s="681" t="s">
        <v>7650</v>
      </c>
      <c r="K56" s="1351">
        <v>44009</v>
      </c>
      <c r="L56" s="679" t="s">
        <v>7464</v>
      </c>
      <c r="M56" s="585"/>
      <c r="N56" s="662" t="s">
        <v>34</v>
      </c>
      <c r="O56" s="502" t="s">
        <v>2930</v>
      </c>
      <c r="P56" s="457" t="s">
        <v>7538</v>
      </c>
      <c r="Q56" s="522"/>
      <c r="R56" s="522"/>
      <c r="S56" s="522" t="s">
        <v>1085</v>
      </c>
      <c r="T56" s="457" t="s">
        <v>2931</v>
      </c>
      <c r="U56" s="522" t="s">
        <v>12078</v>
      </c>
      <c r="V56" s="522"/>
      <c r="W56" s="522"/>
      <c r="X56" s="522"/>
    </row>
    <row r="57" spans="1:24" ht="15" customHeight="1">
      <c r="A57" s="453">
        <v>51</v>
      </c>
      <c r="B57" s="521">
        <v>44017</v>
      </c>
      <c r="C57" s="667" t="s">
        <v>7651</v>
      </c>
      <c r="D57" s="668">
        <v>24</v>
      </c>
      <c r="E57" s="497" t="s">
        <v>1554</v>
      </c>
      <c r="F57" s="523" t="s">
        <v>7142</v>
      </c>
      <c r="G57" s="485" t="s">
        <v>7652</v>
      </c>
      <c r="H57" s="522" t="s">
        <v>7529</v>
      </c>
      <c r="I57" s="673" t="s">
        <v>7587</v>
      </c>
      <c r="J57" s="681" t="s">
        <v>7653</v>
      </c>
      <c r="K57" s="1351">
        <v>44014</v>
      </c>
      <c r="L57" s="679" t="s">
        <v>7464</v>
      </c>
      <c r="M57" s="585"/>
      <c r="N57" s="662" t="s">
        <v>34</v>
      </c>
      <c r="O57" s="502" t="s">
        <v>2930</v>
      </c>
      <c r="P57" s="457" t="s">
        <v>7538</v>
      </c>
      <c r="Q57" s="522"/>
      <c r="R57" s="522"/>
      <c r="S57" s="522" t="s">
        <v>1085</v>
      </c>
      <c r="T57" s="457" t="s">
        <v>2931</v>
      </c>
      <c r="U57" s="522" t="s">
        <v>12079</v>
      </c>
      <c r="V57" s="522"/>
      <c r="W57" s="522"/>
      <c r="X57" s="522"/>
    </row>
    <row r="58" spans="1:24" ht="15" customHeight="1">
      <c r="A58" s="453">
        <v>52</v>
      </c>
      <c r="B58" s="521">
        <v>44017</v>
      </c>
      <c r="C58" s="667" t="s">
        <v>7654</v>
      </c>
      <c r="D58" s="668">
        <v>17</v>
      </c>
      <c r="E58" s="497" t="s">
        <v>1557</v>
      </c>
      <c r="F58" s="523" t="s">
        <v>7142</v>
      </c>
      <c r="G58" s="485" t="s">
        <v>7652</v>
      </c>
      <c r="H58" s="522" t="s">
        <v>7529</v>
      </c>
      <c r="I58" s="673" t="s">
        <v>7587</v>
      </c>
      <c r="J58" s="681" t="s">
        <v>7653</v>
      </c>
      <c r="K58" s="1351">
        <v>44014</v>
      </c>
      <c r="L58" s="679" t="s">
        <v>7464</v>
      </c>
      <c r="M58" s="585"/>
      <c r="N58" s="662" t="s">
        <v>34</v>
      </c>
      <c r="O58" s="502" t="s">
        <v>2930</v>
      </c>
      <c r="P58" s="457" t="s">
        <v>7538</v>
      </c>
      <c r="Q58" s="522"/>
      <c r="R58" s="522"/>
      <c r="S58" s="522" t="s">
        <v>1085</v>
      </c>
      <c r="T58" s="457" t="s">
        <v>2931</v>
      </c>
      <c r="U58" s="522" t="s">
        <v>12079</v>
      </c>
      <c r="V58" s="522"/>
      <c r="W58" s="522"/>
      <c r="X58" s="522"/>
    </row>
    <row r="59" spans="1:24" ht="15" customHeight="1">
      <c r="A59" s="453">
        <v>53</v>
      </c>
      <c r="B59" s="521">
        <v>44023</v>
      </c>
      <c r="C59" s="667" t="s">
        <v>7104</v>
      </c>
      <c r="D59" s="668">
        <v>47</v>
      </c>
      <c r="E59" s="497" t="s">
        <v>1557</v>
      </c>
      <c r="F59" s="523" t="s">
        <v>5096</v>
      </c>
      <c r="G59" s="454" t="s">
        <v>7655</v>
      </c>
      <c r="H59" s="522" t="s">
        <v>7529</v>
      </c>
      <c r="I59" s="673" t="s">
        <v>7656</v>
      </c>
      <c r="J59" s="681" t="s">
        <v>7657</v>
      </c>
      <c r="K59" s="1351">
        <v>44020</v>
      </c>
      <c r="L59" s="679" t="s">
        <v>7464</v>
      </c>
      <c r="M59" s="585"/>
      <c r="N59" s="662" t="s">
        <v>1582</v>
      </c>
      <c r="O59" s="502" t="s">
        <v>2930</v>
      </c>
      <c r="P59" s="457" t="s">
        <v>7538</v>
      </c>
      <c r="Q59" s="522"/>
      <c r="R59" s="522"/>
      <c r="S59" s="522" t="s">
        <v>1085</v>
      </c>
      <c r="T59" s="457" t="s">
        <v>2931</v>
      </c>
      <c r="U59" s="522" t="s">
        <v>12080</v>
      </c>
      <c r="V59" s="522"/>
      <c r="W59" s="522"/>
      <c r="X59" s="522"/>
    </row>
    <row r="60" spans="1:24" ht="15" customHeight="1">
      <c r="A60" s="453">
        <v>54</v>
      </c>
      <c r="B60" s="521">
        <v>44023</v>
      </c>
      <c r="C60" s="667" t="s">
        <v>7658</v>
      </c>
      <c r="D60" s="668">
        <v>59</v>
      </c>
      <c r="E60" s="497" t="s">
        <v>1557</v>
      </c>
      <c r="F60" s="523" t="s">
        <v>5096</v>
      </c>
      <c r="G60" s="454" t="s">
        <v>7659</v>
      </c>
      <c r="H60" s="522" t="s">
        <v>7529</v>
      </c>
      <c r="I60" s="673" t="s">
        <v>7656</v>
      </c>
      <c r="J60" s="682" t="s">
        <v>7657</v>
      </c>
      <c r="K60" s="1351">
        <v>44020</v>
      </c>
      <c r="L60" s="679" t="s">
        <v>7464</v>
      </c>
      <c r="M60" s="585"/>
      <c r="N60" s="662" t="s">
        <v>1582</v>
      </c>
      <c r="O60" s="502" t="s">
        <v>2930</v>
      </c>
      <c r="P60" s="457" t="s">
        <v>7538</v>
      </c>
      <c r="Q60" s="522"/>
      <c r="R60" s="522"/>
      <c r="S60" s="522" t="s">
        <v>1085</v>
      </c>
      <c r="T60" s="457" t="s">
        <v>2931</v>
      </c>
      <c r="U60" s="522" t="s">
        <v>12080</v>
      </c>
      <c r="V60" s="522"/>
      <c r="W60" s="522"/>
      <c r="X60" s="522"/>
    </row>
    <row r="61" spans="1:24" ht="15" customHeight="1">
      <c r="A61" s="453">
        <v>55</v>
      </c>
      <c r="B61" s="521">
        <v>44023</v>
      </c>
      <c r="C61" s="675" t="s">
        <v>7660</v>
      </c>
      <c r="D61" s="668">
        <v>9</v>
      </c>
      <c r="E61" s="497" t="s">
        <v>1554</v>
      </c>
      <c r="F61" s="663" t="s">
        <v>668</v>
      </c>
      <c r="G61" s="454" t="s">
        <v>7597</v>
      </c>
      <c r="H61" s="522" t="s">
        <v>7529</v>
      </c>
      <c r="I61" s="673" t="s">
        <v>7598</v>
      </c>
      <c r="J61" s="681" t="s">
        <v>668</v>
      </c>
      <c r="K61" s="1351">
        <v>44020</v>
      </c>
      <c r="L61" s="679" t="s">
        <v>7464</v>
      </c>
      <c r="M61" s="585"/>
      <c r="N61" s="662" t="s">
        <v>1582</v>
      </c>
      <c r="O61" s="502" t="s">
        <v>2930</v>
      </c>
      <c r="P61" s="457" t="s">
        <v>7538</v>
      </c>
      <c r="Q61" s="522"/>
      <c r="R61" s="522"/>
      <c r="S61" s="522" t="s">
        <v>1085</v>
      </c>
      <c r="T61" s="457" t="s">
        <v>2931</v>
      </c>
      <c r="U61" s="522" t="s">
        <v>12080</v>
      </c>
      <c r="V61" s="522"/>
      <c r="W61" s="522"/>
      <c r="X61" s="522"/>
    </row>
    <row r="62" spans="1:24" ht="15" customHeight="1">
      <c r="A62" s="453">
        <v>56</v>
      </c>
      <c r="B62" s="521">
        <v>44030</v>
      </c>
      <c r="C62" s="667" t="s">
        <v>7661</v>
      </c>
      <c r="D62" s="668">
        <v>27</v>
      </c>
      <c r="E62" s="497" t="s">
        <v>1557</v>
      </c>
      <c r="F62" s="523" t="s">
        <v>7662</v>
      </c>
      <c r="G62" s="485" t="s">
        <v>7557</v>
      </c>
      <c r="H62" s="522" t="s">
        <v>7529</v>
      </c>
      <c r="I62" s="673" t="s">
        <v>7464</v>
      </c>
      <c r="J62" s="681" t="s">
        <v>7663</v>
      </c>
      <c r="K62" s="1351">
        <v>44023</v>
      </c>
      <c r="L62" s="679" t="s">
        <v>7464</v>
      </c>
      <c r="M62" s="585"/>
      <c r="N62" s="662" t="s">
        <v>34</v>
      </c>
      <c r="O62" s="502" t="s">
        <v>2930</v>
      </c>
      <c r="P62" s="457" t="s">
        <v>7538</v>
      </c>
      <c r="Q62" s="522"/>
      <c r="R62" s="522"/>
      <c r="S62" s="522" t="s">
        <v>1085</v>
      </c>
      <c r="T62" s="457" t="s">
        <v>2931</v>
      </c>
      <c r="U62" s="522" t="s">
        <v>12081</v>
      </c>
      <c r="V62" s="522"/>
      <c r="W62" s="522"/>
      <c r="X62" s="522"/>
    </row>
    <row r="63" spans="1:24" ht="15" customHeight="1">
      <c r="A63" s="453">
        <v>57</v>
      </c>
      <c r="B63" s="521">
        <v>44030</v>
      </c>
      <c r="C63" s="667" t="s">
        <v>7664</v>
      </c>
      <c r="D63" s="668">
        <v>32</v>
      </c>
      <c r="E63" s="497" t="s">
        <v>1554</v>
      </c>
      <c r="F63" s="523" t="s">
        <v>7665</v>
      </c>
      <c r="G63" s="485" t="s">
        <v>7557</v>
      </c>
      <c r="H63" s="522" t="s">
        <v>7529</v>
      </c>
      <c r="I63" s="673" t="s">
        <v>7464</v>
      </c>
      <c r="J63" s="681" t="s">
        <v>7663</v>
      </c>
      <c r="K63" s="1351">
        <v>44023</v>
      </c>
      <c r="L63" s="679" t="s">
        <v>7464</v>
      </c>
      <c r="M63" s="585"/>
      <c r="N63" s="662" t="s">
        <v>34</v>
      </c>
      <c r="O63" s="502" t="s">
        <v>2930</v>
      </c>
      <c r="P63" s="457" t="s">
        <v>7538</v>
      </c>
      <c r="Q63" s="522"/>
      <c r="R63" s="522"/>
      <c r="S63" s="522" t="s">
        <v>1085</v>
      </c>
      <c r="T63" s="457" t="s">
        <v>2931</v>
      </c>
      <c r="U63" s="522" t="s">
        <v>12081</v>
      </c>
      <c r="V63" s="522"/>
      <c r="W63" s="522"/>
      <c r="X63" s="522"/>
    </row>
    <row r="64" spans="1:24" ht="15" customHeight="1">
      <c r="A64" s="453">
        <v>58</v>
      </c>
      <c r="B64" s="521">
        <v>44030</v>
      </c>
      <c r="C64" s="667" t="s">
        <v>7666</v>
      </c>
      <c r="D64" s="668">
        <v>53</v>
      </c>
      <c r="E64" s="497" t="s">
        <v>1557</v>
      </c>
      <c r="F64" s="523" t="s">
        <v>5096</v>
      </c>
      <c r="G64" s="485" t="s">
        <v>7557</v>
      </c>
      <c r="H64" s="522" t="s">
        <v>7529</v>
      </c>
      <c r="I64" s="673" t="s">
        <v>7464</v>
      </c>
      <c r="J64" s="681" t="s">
        <v>7663</v>
      </c>
      <c r="K64" s="1351">
        <v>44023</v>
      </c>
      <c r="L64" s="679" t="s">
        <v>7464</v>
      </c>
      <c r="M64" s="585"/>
      <c r="N64" s="662" t="s">
        <v>34</v>
      </c>
      <c r="O64" s="502" t="s">
        <v>2930</v>
      </c>
      <c r="P64" s="457" t="s">
        <v>7538</v>
      </c>
      <c r="Q64" s="522"/>
      <c r="R64" s="522"/>
      <c r="S64" s="522" t="s">
        <v>1085</v>
      </c>
      <c r="T64" s="457" t="s">
        <v>2931</v>
      </c>
      <c r="U64" s="522" t="s">
        <v>12081</v>
      </c>
      <c r="V64" s="522"/>
      <c r="W64" s="522"/>
      <c r="X64" s="522"/>
    </row>
    <row r="65" spans="1:24" ht="15" customHeight="1">
      <c r="A65" s="453">
        <v>59</v>
      </c>
      <c r="B65" s="521">
        <v>44030</v>
      </c>
      <c r="C65" s="675" t="s">
        <v>7667</v>
      </c>
      <c r="D65" s="668">
        <v>18</v>
      </c>
      <c r="E65" s="497" t="s">
        <v>1557</v>
      </c>
      <c r="F65" s="523" t="s">
        <v>7668</v>
      </c>
      <c r="G65" s="485" t="s">
        <v>7557</v>
      </c>
      <c r="H65" s="522" t="s">
        <v>7529</v>
      </c>
      <c r="I65" s="673" t="s">
        <v>7464</v>
      </c>
      <c r="J65" s="681" t="s">
        <v>7663</v>
      </c>
      <c r="K65" s="1351">
        <v>44023</v>
      </c>
      <c r="L65" s="679" t="s">
        <v>7464</v>
      </c>
      <c r="M65" s="585"/>
      <c r="N65" s="662" t="s">
        <v>34</v>
      </c>
      <c r="O65" s="502" t="s">
        <v>2930</v>
      </c>
      <c r="P65" s="457" t="s">
        <v>7538</v>
      </c>
      <c r="Q65" s="522"/>
      <c r="R65" s="522"/>
      <c r="S65" s="522" t="s">
        <v>1085</v>
      </c>
      <c r="T65" s="457" t="s">
        <v>2931</v>
      </c>
      <c r="U65" s="522" t="s">
        <v>12081</v>
      </c>
      <c r="V65" s="522"/>
      <c r="W65" s="522"/>
      <c r="X65" s="522"/>
    </row>
    <row r="66" spans="1:24" ht="15" customHeight="1">
      <c r="A66" s="453">
        <v>60</v>
      </c>
      <c r="B66" s="521">
        <v>44035</v>
      </c>
      <c r="C66" s="667" t="s">
        <v>7669</v>
      </c>
      <c r="D66" s="668">
        <v>24</v>
      </c>
      <c r="E66" s="497" t="s">
        <v>1557</v>
      </c>
      <c r="F66" s="523" t="s">
        <v>5096</v>
      </c>
      <c r="G66" s="673" t="s">
        <v>7670</v>
      </c>
      <c r="H66" s="522" t="s">
        <v>7529</v>
      </c>
      <c r="I66" s="673" t="s">
        <v>7591</v>
      </c>
      <c r="J66" s="681" t="s">
        <v>7671</v>
      </c>
      <c r="K66" s="1351">
        <v>44030</v>
      </c>
      <c r="L66" s="679" t="s">
        <v>7464</v>
      </c>
      <c r="M66" s="585"/>
      <c r="N66" s="662" t="s">
        <v>1582</v>
      </c>
      <c r="O66" s="502" t="s">
        <v>2930</v>
      </c>
      <c r="P66" s="457" t="s">
        <v>7538</v>
      </c>
      <c r="Q66" s="522"/>
      <c r="R66" s="522"/>
      <c r="S66" s="522" t="s">
        <v>1085</v>
      </c>
      <c r="T66" s="457" t="s">
        <v>2931</v>
      </c>
      <c r="U66" s="522" t="s">
        <v>12108</v>
      </c>
      <c r="V66" s="522"/>
      <c r="W66" s="522"/>
      <c r="X66" s="522"/>
    </row>
    <row r="67" spans="1:24" ht="15" customHeight="1">
      <c r="A67" s="453">
        <v>61</v>
      </c>
      <c r="B67" s="521">
        <v>44035</v>
      </c>
      <c r="C67" s="675" t="s">
        <v>7672</v>
      </c>
      <c r="D67" s="668">
        <v>4</v>
      </c>
      <c r="E67" s="497" t="s">
        <v>1557</v>
      </c>
      <c r="F67" s="663" t="s">
        <v>668</v>
      </c>
      <c r="G67" s="673" t="s">
        <v>7670</v>
      </c>
      <c r="H67" s="522" t="s">
        <v>7529</v>
      </c>
      <c r="I67" s="673" t="s">
        <v>7591</v>
      </c>
      <c r="J67" s="681" t="s">
        <v>7671</v>
      </c>
      <c r="K67" s="1351">
        <v>44030</v>
      </c>
      <c r="L67" s="679" t="s">
        <v>7464</v>
      </c>
      <c r="M67" s="585"/>
      <c r="N67" s="662" t="s">
        <v>1582</v>
      </c>
      <c r="O67" s="502" t="s">
        <v>2930</v>
      </c>
      <c r="P67" s="457" t="s">
        <v>7538</v>
      </c>
      <c r="Q67" s="522"/>
      <c r="R67" s="522"/>
      <c r="S67" s="522" t="s">
        <v>1085</v>
      </c>
      <c r="T67" s="457" t="s">
        <v>2931</v>
      </c>
      <c r="U67" s="522" t="s">
        <v>12108</v>
      </c>
      <c r="V67" s="522"/>
      <c r="W67" s="522"/>
      <c r="X67" s="522"/>
    </row>
    <row r="68" spans="1:24" ht="15" customHeight="1">
      <c r="A68" s="453">
        <v>62</v>
      </c>
      <c r="B68" s="521">
        <v>44040</v>
      </c>
      <c r="C68" s="675" t="s">
        <v>7673</v>
      </c>
      <c r="D68" s="668">
        <v>21</v>
      </c>
      <c r="E68" s="497" t="s">
        <v>1557</v>
      </c>
      <c r="F68" s="663" t="s">
        <v>668</v>
      </c>
      <c r="G68" s="485" t="s">
        <v>7623</v>
      </c>
      <c r="H68" s="522" t="s">
        <v>7529</v>
      </c>
      <c r="I68" s="673" t="s">
        <v>7464</v>
      </c>
      <c r="J68" s="681" t="s">
        <v>7674</v>
      </c>
      <c r="K68" s="1351">
        <v>44039</v>
      </c>
      <c r="L68" s="679" t="s">
        <v>7464</v>
      </c>
      <c r="M68" s="585"/>
      <c r="N68" s="662" t="s">
        <v>2166</v>
      </c>
      <c r="O68" s="502" t="s">
        <v>2930</v>
      </c>
      <c r="P68" s="457" t="s">
        <v>7538</v>
      </c>
      <c r="Q68" s="522"/>
      <c r="R68" s="522"/>
      <c r="S68" s="522" t="s">
        <v>1085</v>
      </c>
      <c r="T68" s="457" t="s">
        <v>2931</v>
      </c>
      <c r="U68" s="522" t="s">
        <v>12109</v>
      </c>
      <c r="V68" s="522"/>
      <c r="W68" s="522"/>
      <c r="X68" s="522"/>
    </row>
    <row r="69" spans="1:24" ht="15" customHeight="1">
      <c r="A69" s="453">
        <v>63</v>
      </c>
      <c r="B69" s="521">
        <v>44047</v>
      </c>
      <c r="C69" s="675" t="s">
        <v>7675</v>
      </c>
      <c r="D69" s="668">
        <v>26</v>
      </c>
      <c r="E69" s="497" t="s">
        <v>1554</v>
      </c>
      <c r="F69" s="523" t="s">
        <v>7137</v>
      </c>
      <c r="G69" s="485" t="s">
        <v>7586</v>
      </c>
      <c r="H69" s="522" t="s">
        <v>7529</v>
      </c>
      <c r="I69" s="673" t="s">
        <v>7587</v>
      </c>
      <c r="J69" s="683" t="s">
        <v>7676</v>
      </c>
      <c r="K69" s="1351">
        <v>44042</v>
      </c>
      <c r="L69" s="679" t="s">
        <v>7464</v>
      </c>
      <c r="M69" s="585" t="s">
        <v>25</v>
      </c>
      <c r="N69" s="662"/>
      <c r="O69" s="502" t="s">
        <v>2930</v>
      </c>
      <c r="P69" s="457" t="s">
        <v>7538</v>
      </c>
      <c r="Q69" s="522"/>
      <c r="R69" s="522"/>
      <c r="S69" s="522" t="s">
        <v>1085</v>
      </c>
      <c r="T69" s="457" t="s">
        <v>2931</v>
      </c>
      <c r="U69" s="522" t="s">
        <v>12110</v>
      </c>
      <c r="V69" s="522"/>
      <c r="W69" s="522"/>
      <c r="X69" s="522"/>
    </row>
    <row r="70" spans="1:24" ht="15" customHeight="1">
      <c r="A70" s="453">
        <v>64</v>
      </c>
      <c r="B70" s="521">
        <v>44047</v>
      </c>
      <c r="C70" s="675" t="s">
        <v>7677</v>
      </c>
      <c r="D70" s="668">
        <v>22</v>
      </c>
      <c r="E70" s="497" t="s">
        <v>1557</v>
      </c>
      <c r="F70" s="523" t="s">
        <v>7142</v>
      </c>
      <c r="G70" s="485" t="s">
        <v>7586</v>
      </c>
      <c r="H70" s="522" t="s">
        <v>7529</v>
      </c>
      <c r="I70" s="673" t="s">
        <v>7587</v>
      </c>
      <c r="J70" s="683" t="s">
        <v>7676</v>
      </c>
      <c r="K70" s="1351">
        <v>44041</v>
      </c>
      <c r="L70" s="679" t="s">
        <v>7464</v>
      </c>
      <c r="M70" s="585"/>
      <c r="N70" s="662" t="s">
        <v>7555</v>
      </c>
      <c r="O70" s="502" t="s">
        <v>2930</v>
      </c>
      <c r="P70" s="457" t="s">
        <v>7538</v>
      </c>
      <c r="Q70" s="522"/>
      <c r="R70" s="522"/>
      <c r="S70" s="522" t="s">
        <v>1085</v>
      </c>
      <c r="T70" s="457" t="s">
        <v>2931</v>
      </c>
      <c r="U70" s="522" t="s">
        <v>12110</v>
      </c>
      <c r="V70" s="522"/>
      <c r="W70" s="522"/>
      <c r="X70" s="522"/>
    </row>
    <row r="71" spans="1:24" ht="15" customHeight="1">
      <c r="A71" s="453">
        <v>65</v>
      </c>
      <c r="B71" s="521">
        <v>44058</v>
      </c>
      <c r="C71" s="675" t="s">
        <v>7678</v>
      </c>
      <c r="D71" s="668">
        <v>22</v>
      </c>
      <c r="E71" s="497" t="s">
        <v>1557</v>
      </c>
      <c r="F71" s="663" t="s">
        <v>668</v>
      </c>
      <c r="G71" s="485" t="s">
        <v>7560</v>
      </c>
      <c r="H71" s="522" t="s">
        <v>7529</v>
      </c>
      <c r="I71" s="673" t="s">
        <v>7464</v>
      </c>
      <c r="J71" s="683" t="s">
        <v>7679</v>
      </c>
      <c r="K71" s="1351">
        <v>44046</v>
      </c>
      <c r="L71" s="679" t="s">
        <v>7464</v>
      </c>
      <c r="M71" s="585"/>
      <c r="N71" s="662" t="s">
        <v>2166</v>
      </c>
      <c r="O71" s="502" t="s">
        <v>2930</v>
      </c>
      <c r="P71" s="457" t="s">
        <v>7538</v>
      </c>
      <c r="Q71" s="522"/>
      <c r="R71" s="522"/>
      <c r="S71" s="522" t="s">
        <v>1085</v>
      </c>
      <c r="T71" s="457" t="s">
        <v>2931</v>
      </c>
      <c r="U71" s="522" t="s">
        <v>12111</v>
      </c>
      <c r="V71" s="522"/>
      <c r="W71" s="522"/>
      <c r="X71" s="522"/>
    </row>
    <row r="72" spans="1:24" ht="15" customHeight="1">
      <c r="A72" s="453">
        <v>66</v>
      </c>
      <c r="B72" s="521">
        <v>44090</v>
      </c>
      <c r="C72" s="675" t="s">
        <v>7680</v>
      </c>
      <c r="D72" s="684">
        <v>25</v>
      </c>
      <c r="E72" s="684" t="s">
        <v>1554</v>
      </c>
      <c r="F72" s="663" t="s">
        <v>668</v>
      </c>
      <c r="G72" s="685" t="s">
        <v>7623</v>
      </c>
      <c r="H72" s="522" t="s">
        <v>7529</v>
      </c>
      <c r="I72" s="686" t="s">
        <v>7464</v>
      </c>
      <c r="J72" s="683" t="s">
        <v>7681</v>
      </c>
      <c r="K72" s="1351">
        <v>44086</v>
      </c>
      <c r="L72" s="679" t="s">
        <v>7464</v>
      </c>
      <c r="M72" s="585"/>
      <c r="N72" s="662" t="s">
        <v>7682</v>
      </c>
      <c r="O72" s="502" t="s">
        <v>2930</v>
      </c>
      <c r="P72" s="457" t="s">
        <v>7538</v>
      </c>
      <c r="Q72" s="522"/>
      <c r="R72" s="522"/>
      <c r="S72" s="522" t="s">
        <v>1085</v>
      </c>
      <c r="T72" s="457" t="s">
        <v>2931</v>
      </c>
      <c r="U72" s="522" t="s">
        <v>7683</v>
      </c>
      <c r="V72" s="522"/>
      <c r="W72" s="522"/>
      <c r="X72" s="522"/>
    </row>
    <row r="73" spans="1:24" ht="15" customHeight="1">
      <c r="A73" s="453">
        <v>67</v>
      </c>
      <c r="B73" s="521">
        <v>44112</v>
      </c>
      <c r="C73" s="675" t="s">
        <v>7684</v>
      </c>
      <c r="D73" s="684">
        <v>24</v>
      </c>
      <c r="E73" s="684" t="s">
        <v>1554</v>
      </c>
      <c r="F73" s="523" t="s">
        <v>7142</v>
      </c>
      <c r="G73" s="685" t="s">
        <v>7610</v>
      </c>
      <c r="H73" s="522" t="s">
        <v>7529</v>
      </c>
      <c r="I73" s="686" t="s">
        <v>7598</v>
      </c>
      <c r="J73" s="683" t="s">
        <v>7685</v>
      </c>
      <c r="K73" s="1351">
        <v>44110</v>
      </c>
      <c r="L73" s="679" t="s">
        <v>7464</v>
      </c>
      <c r="M73" s="585"/>
      <c r="N73" s="662" t="s">
        <v>1588</v>
      </c>
      <c r="O73" s="502" t="s">
        <v>2930</v>
      </c>
      <c r="P73" s="457" t="s">
        <v>7538</v>
      </c>
      <c r="Q73" s="522"/>
      <c r="R73" s="522"/>
      <c r="S73" s="522" t="s">
        <v>1085</v>
      </c>
      <c r="T73" s="457" t="s">
        <v>2931</v>
      </c>
      <c r="U73" s="522" t="s">
        <v>12136</v>
      </c>
      <c r="V73" s="522"/>
      <c r="W73" s="522"/>
      <c r="X73" s="522"/>
    </row>
    <row r="74" spans="1:24" ht="15" customHeight="1">
      <c r="A74" s="453">
        <v>68</v>
      </c>
      <c r="B74" s="521">
        <v>44112</v>
      </c>
      <c r="C74" s="675" t="s">
        <v>7686</v>
      </c>
      <c r="D74" s="668">
        <v>29</v>
      </c>
      <c r="E74" s="497" t="s">
        <v>1554</v>
      </c>
      <c r="F74" s="523" t="s">
        <v>7137</v>
      </c>
      <c r="G74" s="687" t="s">
        <v>7605</v>
      </c>
      <c r="H74" s="522" t="s">
        <v>7529</v>
      </c>
      <c r="I74" s="688" t="s">
        <v>7598</v>
      </c>
      <c r="J74" s="689" t="s">
        <v>7687</v>
      </c>
      <c r="K74" s="1351">
        <v>44110</v>
      </c>
      <c r="L74" s="679" t="s">
        <v>7464</v>
      </c>
      <c r="M74" s="585"/>
      <c r="N74" s="662" t="s">
        <v>2195</v>
      </c>
      <c r="O74" s="502" t="s">
        <v>2930</v>
      </c>
      <c r="P74" s="457" t="s">
        <v>7538</v>
      </c>
      <c r="Q74" s="522"/>
      <c r="R74" s="522"/>
      <c r="S74" s="522" t="s">
        <v>1085</v>
      </c>
      <c r="T74" s="457" t="s">
        <v>2931</v>
      </c>
      <c r="U74" s="522" t="s">
        <v>12136</v>
      </c>
      <c r="V74" s="522"/>
      <c r="W74" s="522"/>
      <c r="X74" s="522"/>
    </row>
    <row r="75" spans="1:24" ht="15" customHeight="1">
      <c r="A75" s="453">
        <v>69</v>
      </c>
      <c r="B75" s="521">
        <v>44116</v>
      </c>
      <c r="C75" s="688" t="s">
        <v>7688</v>
      </c>
      <c r="D75" s="668">
        <v>26</v>
      </c>
      <c r="E75" s="497" t="s">
        <v>1557</v>
      </c>
      <c r="F75" s="663" t="s">
        <v>668</v>
      </c>
      <c r="G75" s="687" t="s">
        <v>7536</v>
      </c>
      <c r="H75" s="522" t="s">
        <v>7529</v>
      </c>
      <c r="I75" s="688" t="s">
        <v>7533</v>
      </c>
      <c r="J75" s="683" t="s">
        <v>7689</v>
      </c>
      <c r="K75" s="1351">
        <v>44112</v>
      </c>
      <c r="L75" s="679" t="s">
        <v>7464</v>
      </c>
      <c r="M75" s="585"/>
      <c r="N75" s="662" t="s">
        <v>1627</v>
      </c>
      <c r="O75" s="502" t="s">
        <v>2930</v>
      </c>
      <c r="P75" s="457" t="s">
        <v>7538</v>
      </c>
      <c r="Q75" s="522"/>
      <c r="R75" s="522"/>
      <c r="S75" s="522" t="s">
        <v>1085</v>
      </c>
      <c r="T75" s="457" t="s">
        <v>2931</v>
      </c>
      <c r="U75" s="522" t="s">
        <v>12137</v>
      </c>
      <c r="V75" s="522"/>
      <c r="W75" s="522"/>
      <c r="X75" s="522"/>
    </row>
    <row r="76" spans="1:24" ht="15" customHeight="1">
      <c r="A76" s="453">
        <v>70</v>
      </c>
      <c r="B76" s="521">
        <v>44123</v>
      </c>
      <c r="C76" s="675" t="s">
        <v>7690</v>
      </c>
      <c r="D76" s="668">
        <v>21</v>
      </c>
      <c r="E76" s="497" t="s">
        <v>1554</v>
      </c>
      <c r="F76" s="523" t="s">
        <v>7142</v>
      </c>
      <c r="G76" s="687" t="s">
        <v>7691</v>
      </c>
      <c r="H76" s="522" t="s">
        <v>7529</v>
      </c>
      <c r="I76" s="688" t="s">
        <v>7591</v>
      </c>
      <c r="J76" s="683" t="s">
        <v>7692</v>
      </c>
      <c r="K76" s="1351">
        <v>44120</v>
      </c>
      <c r="L76" s="679" t="s">
        <v>7464</v>
      </c>
      <c r="M76" s="585"/>
      <c r="N76" s="662" t="s">
        <v>1627</v>
      </c>
      <c r="O76" s="502" t="s">
        <v>2930</v>
      </c>
      <c r="P76" s="457" t="s">
        <v>7538</v>
      </c>
      <c r="Q76" s="522"/>
      <c r="R76" s="522"/>
      <c r="S76" s="522" t="s">
        <v>1085</v>
      </c>
      <c r="T76" s="457" t="s">
        <v>2931</v>
      </c>
      <c r="U76" s="522" t="s">
        <v>12138</v>
      </c>
      <c r="V76" s="522"/>
      <c r="W76" s="522"/>
      <c r="X76" s="522"/>
    </row>
    <row r="77" spans="1:24" ht="15" customHeight="1">
      <c r="A77" s="453">
        <v>71</v>
      </c>
      <c r="B77" s="521">
        <v>44134</v>
      </c>
      <c r="C77" s="688" t="s">
        <v>7693</v>
      </c>
      <c r="D77" s="668">
        <v>31</v>
      </c>
      <c r="E77" s="497" t="s">
        <v>1557</v>
      </c>
      <c r="F77" s="523" t="s">
        <v>7694</v>
      </c>
      <c r="G77" s="687" t="s">
        <v>7560</v>
      </c>
      <c r="H77" s="522" t="s">
        <v>7529</v>
      </c>
      <c r="I77" s="688" t="s">
        <v>7464</v>
      </c>
      <c r="J77" s="683" t="s">
        <v>7695</v>
      </c>
      <c r="K77" s="1444"/>
      <c r="L77" s="679" t="s">
        <v>7464</v>
      </c>
      <c r="M77" s="585"/>
      <c r="N77" s="662" t="s">
        <v>7696</v>
      </c>
      <c r="O77" s="502" t="s">
        <v>2930</v>
      </c>
      <c r="P77" s="457" t="s">
        <v>7538</v>
      </c>
      <c r="Q77" s="522"/>
      <c r="R77" s="522"/>
      <c r="S77" s="522" t="s">
        <v>1085</v>
      </c>
      <c r="T77" s="457" t="s">
        <v>2931</v>
      </c>
      <c r="U77" s="522" t="s">
        <v>12139</v>
      </c>
      <c r="V77" s="522"/>
      <c r="W77" s="522"/>
      <c r="X77" s="522"/>
    </row>
    <row r="78" spans="1:24" ht="15" customHeight="1">
      <c r="A78" s="453">
        <v>72</v>
      </c>
      <c r="B78" s="521">
        <v>44180</v>
      </c>
      <c r="C78" s="675" t="s">
        <v>7697</v>
      </c>
      <c r="D78" s="660">
        <v>21</v>
      </c>
      <c r="E78" s="660" t="s">
        <v>1554</v>
      </c>
      <c r="F78" s="663" t="s">
        <v>668</v>
      </c>
      <c r="G78" s="454" t="s">
        <v>7610</v>
      </c>
      <c r="H78" s="522" t="s">
        <v>7529</v>
      </c>
      <c r="I78" s="658" t="s">
        <v>7598</v>
      </c>
      <c r="J78" s="683" t="s">
        <v>7698</v>
      </c>
      <c r="K78" s="1351">
        <v>44177</v>
      </c>
      <c r="L78" s="679" t="s">
        <v>7464</v>
      </c>
      <c r="M78" s="585"/>
      <c r="N78" s="454" t="s">
        <v>7699</v>
      </c>
      <c r="O78" s="502" t="s">
        <v>2930</v>
      </c>
      <c r="P78" s="457" t="s">
        <v>7538</v>
      </c>
      <c r="Q78" s="522"/>
      <c r="R78" s="522"/>
      <c r="S78" s="522" t="s">
        <v>1085</v>
      </c>
      <c r="T78" s="457" t="s">
        <v>2931</v>
      </c>
      <c r="U78" s="522" t="s">
        <v>11991</v>
      </c>
      <c r="V78" s="522"/>
      <c r="W78" s="522"/>
      <c r="X78" s="522"/>
    </row>
    <row r="79" spans="1:24" ht="15" customHeight="1">
      <c r="A79" s="453">
        <v>73</v>
      </c>
      <c r="B79" s="521">
        <v>44180</v>
      </c>
      <c r="C79" s="675" t="s">
        <v>7700</v>
      </c>
      <c r="D79" s="660">
        <v>22</v>
      </c>
      <c r="E79" s="660" t="s">
        <v>1554</v>
      </c>
      <c r="F79" s="663" t="s">
        <v>668</v>
      </c>
      <c r="G79" s="454" t="s">
        <v>7701</v>
      </c>
      <c r="H79" s="522" t="s">
        <v>7529</v>
      </c>
      <c r="I79" s="658" t="s">
        <v>7598</v>
      </c>
      <c r="J79" s="683" t="s">
        <v>7702</v>
      </c>
      <c r="K79" s="1351">
        <v>44177</v>
      </c>
      <c r="L79" s="679" t="s">
        <v>7464</v>
      </c>
      <c r="M79" s="585"/>
      <c r="N79" s="454" t="s">
        <v>7699</v>
      </c>
      <c r="O79" s="502" t="s">
        <v>2930</v>
      </c>
      <c r="P79" s="457" t="s">
        <v>7538</v>
      </c>
      <c r="Q79" s="522"/>
      <c r="R79" s="522"/>
      <c r="S79" s="522" t="s">
        <v>1085</v>
      </c>
      <c r="T79" s="457" t="s">
        <v>2931</v>
      </c>
      <c r="U79" s="522" t="s">
        <v>11991</v>
      </c>
      <c r="V79" s="522"/>
      <c r="W79" s="522"/>
      <c r="X79" s="522"/>
    </row>
    <row r="80" spans="1:24" ht="15" customHeight="1">
      <c r="A80" s="453">
        <v>74</v>
      </c>
      <c r="B80" s="521">
        <v>44180</v>
      </c>
      <c r="C80" s="675" t="s">
        <v>7703</v>
      </c>
      <c r="D80" s="660">
        <v>19</v>
      </c>
      <c r="E80" s="660" t="s">
        <v>1554</v>
      </c>
      <c r="F80" s="663" t="s">
        <v>668</v>
      </c>
      <c r="G80" s="454" t="s">
        <v>7605</v>
      </c>
      <c r="H80" s="522" t="s">
        <v>7529</v>
      </c>
      <c r="I80" s="658" t="s">
        <v>7598</v>
      </c>
      <c r="J80" s="683" t="s">
        <v>7704</v>
      </c>
      <c r="K80" s="1351">
        <v>44177</v>
      </c>
      <c r="L80" s="679" t="s">
        <v>7464</v>
      </c>
      <c r="M80" s="585"/>
      <c r="N80" s="454" t="s">
        <v>7699</v>
      </c>
      <c r="O80" s="502" t="s">
        <v>2930</v>
      </c>
      <c r="P80" s="457" t="s">
        <v>7538</v>
      </c>
      <c r="Q80" s="522"/>
      <c r="R80" s="522"/>
      <c r="S80" s="522" t="s">
        <v>1085</v>
      </c>
      <c r="T80" s="457" t="s">
        <v>2931</v>
      </c>
      <c r="U80" s="522" t="s">
        <v>11991</v>
      </c>
      <c r="V80" s="522"/>
      <c r="W80" s="522"/>
      <c r="X80" s="522"/>
    </row>
    <row r="81" spans="1:24" ht="15" customHeight="1">
      <c r="A81" s="453">
        <v>75</v>
      </c>
      <c r="B81" s="521">
        <v>44180</v>
      </c>
      <c r="C81" s="675" t="s">
        <v>7705</v>
      </c>
      <c r="D81" s="660">
        <v>19</v>
      </c>
      <c r="E81" s="660" t="s">
        <v>1554</v>
      </c>
      <c r="F81" s="663" t="s">
        <v>668</v>
      </c>
      <c r="G81" s="454" t="s">
        <v>7605</v>
      </c>
      <c r="H81" s="522" t="s">
        <v>7529</v>
      </c>
      <c r="I81" s="658" t="s">
        <v>7598</v>
      </c>
      <c r="J81" s="683" t="s">
        <v>7706</v>
      </c>
      <c r="K81" s="1351">
        <v>44177</v>
      </c>
      <c r="L81" s="679" t="s">
        <v>7464</v>
      </c>
      <c r="M81" s="585"/>
      <c r="N81" s="454" t="s">
        <v>7699</v>
      </c>
      <c r="O81" s="502" t="s">
        <v>2930</v>
      </c>
      <c r="P81" s="457" t="s">
        <v>7538</v>
      </c>
      <c r="Q81" s="522"/>
      <c r="R81" s="522"/>
      <c r="S81" s="522" t="s">
        <v>1085</v>
      </c>
      <c r="T81" s="457" t="s">
        <v>2931</v>
      </c>
      <c r="U81" s="522" t="s">
        <v>11991</v>
      </c>
      <c r="V81" s="522"/>
      <c r="W81" s="522"/>
      <c r="X81" s="522"/>
    </row>
    <row r="82" spans="1:24" ht="15" customHeight="1">
      <c r="A82" s="453">
        <v>76</v>
      </c>
      <c r="B82" s="521">
        <v>44180</v>
      </c>
      <c r="C82" s="675" t="s">
        <v>7707</v>
      </c>
      <c r="D82" s="497">
        <v>36</v>
      </c>
      <c r="E82" s="497" t="s">
        <v>1554</v>
      </c>
      <c r="F82" s="523" t="s">
        <v>7137</v>
      </c>
      <c r="G82" s="454" t="s">
        <v>7597</v>
      </c>
      <c r="H82" s="522" t="s">
        <v>7529</v>
      </c>
      <c r="I82" s="658" t="s">
        <v>7598</v>
      </c>
      <c r="J82" s="683" t="s">
        <v>668</v>
      </c>
      <c r="K82" s="1351">
        <v>44177</v>
      </c>
      <c r="L82" s="679" t="s">
        <v>7464</v>
      </c>
      <c r="M82" s="585"/>
      <c r="N82" s="454" t="s">
        <v>7699</v>
      </c>
      <c r="O82" s="502" t="s">
        <v>2930</v>
      </c>
      <c r="P82" s="457" t="s">
        <v>7538</v>
      </c>
      <c r="Q82" s="522"/>
      <c r="R82" s="522"/>
      <c r="S82" s="522" t="s">
        <v>1085</v>
      </c>
      <c r="T82" s="457" t="s">
        <v>2931</v>
      </c>
      <c r="U82" s="522" t="s">
        <v>11991</v>
      </c>
      <c r="V82" s="522"/>
      <c r="W82" s="522"/>
      <c r="X82" s="522"/>
    </row>
    <row r="83" spans="1:24" ht="15" customHeight="1">
      <c r="A83" s="453">
        <v>77</v>
      </c>
      <c r="B83" s="521">
        <v>44180</v>
      </c>
      <c r="C83" s="675" t="s">
        <v>7708</v>
      </c>
      <c r="D83" s="497">
        <v>4</v>
      </c>
      <c r="E83" s="497" t="s">
        <v>1554</v>
      </c>
      <c r="F83" s="663" t="s">
        <v>668</v>
      </c>
      <c r="G83" s="454" t="s">
        <v>7701</v>
      </c>
      <c r="H83" s="522" t="s">
        <v>7529</v>
      </c>
      <c r="I83" s="658" t="s">
        <v>7598</v>
      </c>
      <c r="J83" s="689" t="s">
        <v>7709</v>
      </c>
      <c r="K83" s="1351">
        <v>44177</v>
      </c>
      <c r="L83" s="679" t="s">
        <v>7464</v>
      </c>
      <c r="M83" s="585"/>
      <c r="N83" s="454" t="s">
        <v>7699</v>
      </c>
      <c r="O83" s="502" t="s">
        <v>2930</v>
      </c>
      <c r="P83" s="457" t="s">
        <v>7538</v>
      </c>
      <c r="Q83" s="522"/>
      <c r="R83" s="522"/>
      <c r="S83" s="522" t="s">
        <v>1085</v>
      </c>
      <c r="T83" s="457" t="s">
        <v>2931</v>
      </c>
      <c r="U83" s="522" t="s">
        <v>11991</v>
      </c>
      <c r="V83" s="522"/>
      <c r="W83" s="522"/>
      <c r="X83" s="522"/>
    </row>
    <row r="84" spans="1:24" ht="15" customHeight="1">
      <c r="A84" s="453">
        <v>78</v>
      </c>
      <c r="B84" s="521">
        <v>44203</v>
      </c>
      <c r="C84" s="675" t="s">
        <v>7710</v>
      </c>
      <c r="D84" s="660">
        <v>27</v>
      </c>
      <c r="E84" s="660" t="s">
        <v>1557</v>
      </c>
      <c r="F84" s="523" t="s">
        <v>5096</v>
      </c>
      <c r="G84" s="658" t="s">
        <v>7711</v>
      </c>
      <c r="H84" s="522" t="s">
        <v>7529</v>
      </c>
      <c r="I84" s="658" t="s">
        <v>7546</v>
      </c>
      <c r="J84" s="657" t="s">
        <v>668</v>
      </c>
      <c r="K84" s="1408">
        <v>44196</v>
      </c>
      <c r="L84" s="658" t="s">
        <v>7464</v>
      </c>
      <c r="M84" s="522"/>
      <c r="N84" s="523" t="s">
        <v>1677</v>
      </c>
      <c r="O84" s="522" t="s">
        <v>2930</v>
      </c>
      <c r="P84" s="523" t="s">
        <v>7538</v>
      </c>
      <c r="Q84" s="522"/>
      <c r="R84" s="522"/>
      <c r="S84" s="522" t="s">
        <v>1085</v>
      </c>
      <c r="T84" s="523" t="s">
        <v>2931</v>
      </c>
      <c r="U84" s="522" t="s">
        <v>7712</v>
      </c>
      <c r="V84" s="522"/>
      <c r="W84" s="522"/>
      <c r="X84" s="522"/>
    </row>
    <row r="85" spans="1:24" ht="15" customHeight="1">
      <c r="A85" s="453">
        <v>79</v>
      </c>
      <c r="B85" s="521">
        <v>44204</v>
      </c>
      <c r="C85" s="675" t="s">
        <v>7713</v>
      </c>
      <c r="D85" s="660">
        <v>25</v>
      </c>
      <c r="E85" s="660" t="s">
        <v>1557</v>
      </c>
      <c r="F85" s="523" t="s">
        <v>5096</v>
      </c>
      <c r="G85" s="658" t="s">
        <v>7714</v>
      </c>
      <c r="H85" s="522" t="s">
        <v>7529</v>
      </c>
      <c r="I85" s="658" t="s">
        <v>7656</v>
      </c>
      <c r="J85" s="522"/>
      <c r="K85" s="1408">
        <v>44200</v>
      </c>
      <c r="L85" s="658" t="s">
        <v>7464</v>
      </c>
      <c r="M85" s="522" t="s">
        <v>25</v>
      </c>
      <c r="N85" s="523"/>
      <c r="O85" s="522" t="s">
        <v>2930</v>
      </c>
      <c r="P85" s="523" t="s">
        <v>7538</v>
      </c>
      <c r="Q85" s="522"/>
      <c r="R85" s="522"/>
      <c r="S85" s="522" t="s">
        <v>1085</v>
      </c>
      <c r="T85" s="523" t="s">
        <v>2931</v>
      </c>
      <c r="U85" s="522" t="s">
        <v>7715</v>
      </c>
      <c r="V85" s="522"/>
      <c r="W85" s="522"/>
      <c r="X85" s="522"/>
    </row>
    <row r="86" spans="1:24" ht="15" customHeight="1">
      <c r="A86" s="453">
        <v>80</v>
      </c>
      <c r="B86" s="521">
        <v>44206</v>
      </c>
      <c r="C86" s="690" t="s">
        <v>7716</v>
      </c>
      <c r="D86" s="660">
        <v>20</v>
      </c>
      <c r="E86" s="660" t="s">
        <v>1554</v>
      </c>
      <c r="F86" s="664" t="s">
        <v>668</v>
      </c>
      <c r="G86" s="665" t="s">
        <v>7717</v>
      </c>
      <c r="H86" s="522" t="s">
        <v>7529</v>
      </c>
      <c r="I86" s="665" t="s">
        <v>7656</v>
      </c>
      <c r="J86" s="683" t="s">
        <v>7718</v>
      </c>
      <c r="K86" s="1371">
        <v>44205</v>
      </c>
      <c r="L86" s="665" t="s">
        <v>7464</v>
      </c>
      <c r="M86" s="397"/>
      <c r="N86" s="445" t="s">
        <v>1677</v>
      </c>
      <c r="O86" s="397" t="s">
        <v>2930</v>
      </c>
      <c r="P86" s="445" t="s">
        <v>7538</v>
      </c>
      <c r="Q86" s="397"/>
      <c r="R86" s="397"/>
      <c r="S86" s="522" t="s">
        <v>1085</v>
      </c>
      <c r="T86" s="445" t="s">
        <v>2931</v>
      </c>
      <c r="U86" s="397" t="s">
        <v>7719</v>
      </c>
      <c r="V86" s="522"/>
      <c r="W86" s="522"/>
      <c r="X86" s="522"/>
    </row>
    <row r="87" spans="1:24" ht="15" customHeight="1">
      <c r="A87" s="453">
        <v>81</v>
      </c>
      <c r="B87" s="521">
        <v>44206</v>
      </c>
      <c r="C87" s="675" t="s">
        <v>7720</v>
      </c>
      <c r="D87" s="660">
        <v>19</v>
      </c>
      <c r="E87" s="660" t="s">
        <v>1554</v>
      </c>
      <c r="F87" s="663" t="s">
        <v>668</v>
      </c>
      <c r="G87" s="665" t="s">
        <v>7717</v>
      </c>
      <c r="H87" s="522" t="s">
        <v>7529</v>
      </c>
      <c r="I87" s="658" t="s">
        <v>7656</v>
      </c>
      <c r="J87" s="691" t="s">
        <v>7721</v>
      </c>
      <c r="K87" s="1371">
        <v>44205</v>
      </c>
      <c r="L87" s="658" t="s">
        <v>7464</v>
      </c>
      <c r="M87" s="522"/>
      <c r="N87" s="523" t="s">
        <v>1677</v>
      </c>
      <c r="O87" s="522" t="s">
        <v>2930</v>
      </c>
      <c r="P87" s="523" t="s">
        <v>7538</v>
      </c>
      <c r="Q87" s="522"/>
      <c r="R87" s="522"/>
      <c r="S87" s="522" t="s">
        <v>1085</v>
      </c>
      <c r="T87" s="523" t="s">
        <v>2931</v>
      </c>
      <c r="U87" s="397" t="s">
        <v>7719</v>
      </c>
      <c r="V87" s="522"/>
      <c r="W87" s="522"/>
      <c r="X87" s="522"/>
    </row>
    <row r="88" spans="1:24" ht="15" customHeight="1">
      <c r="A88" s="453">
        <v>82</v>
      </c>
      <c r="B88" s="521">
        <v>44210</v>
      </c>
      <c r="C88" s="675" t="s">
        <v>7722</v>
      </c>
      <c r="D88" s="660">
        <v>20</v>
      </c>
      <c r="E88" s="660" t="s">
        <v>1554</v>
      </c>
      <c r="F88" s="663" t="s">
        <v>668</v>
      </c>
      <c r="G88" s="658" t="s">
        <v>7723</v>
      </c>
      <c r="H88" s="522" t="s">
        <v>7529</v>
      </c>
      <c r="I88" s="658" t="s">
        <v>7656</v>
      </c>
      <c r="J88" s="522"/>
      <c r="K88" s="1371">
        <v>44205</v>
      </c>
      <c r="L88" s="658" t="s">
        <v>7464</v>
      </c>
      <c r="M88" s="522"/>
      <c r="N88" s="523" t="s">
        <v>1677</v>
      </c>
      <c r="O88" s="522" t="s">
        <v>2930</v>
      </c>
      <c r="P88" s="523" t="s">
        <v>7538</v>
      </c>
      <c r="Q88" s="522"/>
      <c r="R88" s="522"/>
      <c r="S88" s="522" t="s">
        <v>1085</v>
      </c>
      <c r="T88" s="523" t="s">
        <v>2931</v>
      </c>
      <c r="U88" s="397" t="s">
        <v>7724</v>
      </c>
      <c r="V88" s="522"/>
      <c r="W88" s="522"/>
      <c r="X88" s="522"/>
    </row>
    <row r="89" spans="1:24" ht="15" customHeight="1">
      <c r="A89" s="453">
        <v>83</v>
      </c>
      <c r="B89" s="521">
        <v>44210</v>
      </c>
      <c r="C89" s="675" t="s">
        <v>7725</v>
      </c>
      <c r="D89" s="660">
        <v>19</v>
      </c>
      <c r="E89" s="660" t="s">
        <v>1554</v>
      </c>
      <c r="F89" s="663" t="s">
        <v>668</v>
      </c>
      <c r="G89" s="658" t="s">
        <v>7723</v>
      </c>
      <c r="H89" s="522" t="s">
        <v>7529</v>
      </c>
      <c r="I89" s="658" t="s">
        <v>7656</v>
      </c>
      <c r="J89" s="522"/>
      <c r="K89" s="1371">
        <v>44205</v>
      </c>
      <c r="L89" s="658" t="s">
        <v>7464</v>
      </c>
      <c r="M89" s="522"/>
      <c r="N89" s="523" t="s">
        <v>1677</v>
      </c>
      <c r="O89" s="522" t="s">
        <v>2930</v>
      </c>
      <c r="P89" s="523" t="s">
        <v>7538</v>
      </c>
      <c r="Q89" s="522"/>
      <c r="R89" s="522"/>
      <c r="S89" s="522" t="s">
        <v>1085</v>
      </c>
      <c r="T89" s="523" t="s">
        <v>2931</v>
      </c>
      <c r="U89" s="397" t="s">
        <v>7724</v>
      </c>
      <c r="V89" s="522"/>
      <c r="W89" s="522"/>
      <c r="X89" s="522"/>
    </row>
    <row r="90" spans="1:24" ht="15" customHeight="1">
      <c r="A90" s="453">
        <v>84</v>
      </c>
      <c r="B90" s="521">
        <v>44237</v>
      </c>
      <c r="C90" s="675" t="s">
        <v>7726</v>
      </c>
      <c r="D90" s="660">
        <v>22</v>
      </c>
      <c r="E90" s="660" t="s">
        <v>1554</v>
      </c>
      <c r="F90" s="663" t="s">
        <v>668</v>
      </c>
      <c r="G90" s="658" t="s">
        <v>7727</v>
      </c>
      <c r="H90" s="522" t="s">
        <v>7529</v>
      </c>
      <c r="I90" s="658" t="s">
        <v>7728</v>
      </c>
      <c r="J90" s="692" t="s">
        <v>7729</v>
      </c>
      <c r="K90" s="1408">
        <v>44235</v>
      </c>
      <c r="L90" s="658" t="s">
        <v>7464</v>
      </c>
      <c r="M90" s="522"/>
      <c r="N90" s="523" t="s">
        <v>1627</v>
      </c>
      <c r="O90" s="522" t="s">
        <v>2930</v>
      </c>
      <c r="P90" s="523" t="s">
        <v>7538</v>
      </c>
      <c r="Q90" s="522"/>
      <c r="R90" s="522"/>
      <c r="S90" s="522" t="s">
        <v>1085</v>
      </c>
      <c r="T90" s="523" t="s">
        <v>2931</v>
      </c>
      <c r="U90" s="397" t="s">
        <v>7730</v>
      </c>
      <c r="V90" s="522"/>
      <c r="W90" s="522"/>
      <c r="X90" s="522"/>
    </row>
    <row r="91" spans="1:24" ht="15" customHeight="1">
      <c r="A91" s="453">
        <v>85</v>
      </c>
      <c r="B91" s="521">
        <v>44271</v>
      </c>
      <c r="C91" s="444" t="s">
        <v>7731</v>
      </c>
      <c r="D91" s="660">
        <v>32</v>
      </c>
      <c r="E91" s="660" t="s">
        <v>1554</v>
      </c>
      <c r="F91" s="523" t="s">
        <v>167</v>
      </c>
      <c r="G91" s="658" t="s">
        <v>7732</v>
      </c>
      <c r="H91" s="522" t="s">
        <v>7529</v>
      </c>
      <c r="I91" s="658" t="s">
        <v>7533</v>
      </c>
      <c r="J91" s="681" t="s">
        <v>7733</v>
      </c>
      <c r="K91" s="1408"/>
      <c r="L91" s="658" t="s">
        <v>7464</v>
      </c>
      <c r="M91" s="522"/>
      <c r="N91" s="523" t="s">
        <v>4479</v>
      </c>
      <c r="O91" s="522" t="s">
        <v>2930</v>
      </c>
      <c r="P91" s="523" t="s">
        <v>7538</v>
      </c>
      <c r="Q91" s="522"/>
      <c r="R91" s="522"/>
      <c r="S91" s="522" t="s">
        <v>1085</v>
      </c>
      <c r="T91" s="523" t="s">
        <v>2931</v>
      </c>
      <c r="U91" s="397" t="s">
        <v>12014</v>
      </c>
      <c r="V91" s="522"/>
      <c r="W91" s="522"/>
      <c r="X91" s="522"/>
    </row>
    <row r="92" spans="1:24" ht="15" customHeight="1">
      <c r="A92" s="453">
        <v>86</v>
      </c>
      <c r="B92" s="521">
        <v>44271</v>
      </c>
      <c r="C92" s="444" t="s">
        <v>7734</v>
      </c>
      <c r="D92" s="660">
        <v>22</v>
      </c>
      <c r="E92" s="660" t="s">
        <v>1554</v>
      </c>
      <c r="F92" s="445" t="s">
        <v>167</v>
      </c>
      <c r="G92" s="665" t="s">
        <v>7732</v>
      </c>
      <c r="H92" s="522" t="s">
        <v>7529</v>
      </c>
      <c r="I92" s="658" t="s">
        <v>7533</v>
      </c>
      <c r="J92" s="681" t="s">
        <v>7735</v>
      </c>
      <c r="K92" s="1371"/>
      <c r="L92" s="665" t="s">
        <v>7464</v>
      </c>
      <c r="M92" s="397"/>
      <c r="N92" s="445" t="s">
        <v>4479</v>
      </c>
      <c r="O92" s="397" t="s">
        <v>2930</v>
      </c>
      <c r="P92" s="445" t="s">
        <v>7538</v>
      </c>
      <c r="Q92" s="397"/>
      <c r="R92" s="397"/>
      <c r="S92" s="522" t="s">
        <v>1085</v>
      </c>
      <c r="T92" s="445" t="s">
        <v>2931</v>
      </c>
      <c r="U92" s="397" t="s">
        <v>12014</v>
      </c>
      <c r="V92" s="522"/>
      <c r="W92" s="522"/>
      <c r="X92" s="522"/>
    </row>
    <row r="93" spans="1:24" ht="15" customHeight="1">
      <c r="A93" s="453">
        <v>87</v>
      </c>
      <c r="B93" s="521">
        <v>44271</v>
      </c>
      <c r="C93" s="444" t="s">
        <v>7736</v>
      </c>
      <c r="D93" s="660">
        <v>29</v>
      </c>
      <c r="E93" s="660" t="s">
        <v>1554</v>
      </c>
      <c r="F93" s="523" t="s">
        <v>167</v>
      </c>
      <c r="G93" s="658" t="s">
        <v>7732</v>
      </c>
      <c r="H93" s="522" t="s">
        <v>7529</v>
      </c>
      <c r="I93" s="658" t="s">
        <v>7533</v>
      </c>
      <c r="J93" s="681" t="s">
        <v>7737</v>
      </c>
      <c r="K93" s="1408"/>
      <c r="L93" s="658" t="s">
        <v>7464</v>
      </c>
      <c r="M93" s="522"/>
      <c r="N93" s="523" t="s">
        <v>4479</v>
      </c>
      <c r="O93" s="522" t="s">
        <v>2930</v>
      </c>
      <c r="P93" s="523" t="s">
        <v>7538</v>
      </c>
      <c r="Q93" s="522"/>
      <c r="R93" s="522"/>
      <c r="S93" s="522" t="s">
        <v>1085</v>
      </c>
      <c r="T93" s="523" t="s">
        <v>2931</v>
      </c>
      <c r="U93" s="397" t="s">
        <v>12014</v>
      </c>
      <c r="V93" s="522"/>
      <c r="W93" s="522"/>
      <c r="X93" s="522"/>
    </row>
    <row r="94" spans="1:24" ht="15" customHeight="1">
      <c r="A94" s="453">
        <v>88</v>
      </c>
      <c r="B94" s="521">
        <v>44271</v>
      </c>
      <c r="C94" s="444" t="s">
        <v>7738</v>
      </c>
      <c r="D94" s="660">
        <v>24</v>
      </c>
      <c r="E94" s="660" t="s">
        <v>1554</v>
      </c>
      <c r="F94" s="523" t="s">
        <v>167</v>
      </c>
      <c r="G94" s="658" t="s">
        <v>7732</v>
      </c>
      <c r="H94" s="522" t="s">
        <v>7529</v>
      </c>
      <c r="I94" s="658" t="s">
        <v>7533</v>
      </c>
      <c r="J94" s="681" t="s">
        <v>7739</v>
      </c>
      <c r="K94" s="1408"/>
      <c r="L94" s="658" t="s">
        <v>7464</v>
      </c>
      <c r="M94" s="522"/>
      <c r="N94" s="523" t="s">
        <v>4479</v>
      </c>
      <c r="O94" s="522" t="s">
        <v>2930</v>
      </c>
      <c r="P94" s="523" t="s">
        <v>7538</v>
      </c>
      <c r="Q94" s="522"/>
      <c r="R94" s="522"/>
      <c r="S94" s="522" t="s">
        <v>1085</v>
      </c>
      <c r="T94" s="523" t="s">
        <v>2931</v>
      </c>
      <c r="U94" s="397" t="s">
        <v>12014</v>
      </c>
      <c r="V94" s="522"/>
      <c r="W94" s="522"/>
      <c r="X94" s="522"/>
    </row>
    <row r="95" spans="1:24" ht="15" customHeight="1">
      <c r="A95" s="453">
        <v>89</v>
      </c>
      <c r="B95" s="521">
        <v>44271</v>
      </c>
      <c r="C95" s="444" t="s">
        <v>7740</v>
      </c>
      <c r="D95" s="660">
        <v>31</v>
      </c>
      <c r="E95" s="660" t="s">
        <v>1554</v>
      </c>
      <c r="F95" s="523" t="s">
        <v>167</v>
      </c>
      <c r="G95" s="658" t="s">
        <v>7732</v>
      </c>
      <c r="H95" s="522" t="s">
        <v>7529</v>
      </c>
      <c r="I95" s="658" t="s">
        <v>7533</v>
      </c>
      <c r="J95" s="681" t="s">
        <v>7741</v>
      </c>
      <c r="K95" s="1408"/>
      <c r="L95" s="658" t="s">
        <v>7464</v>
      </c>
      <c r="M95" s="522"/>
      <c r="N95" s="523" t="s">
        <v>4479</v>
      </c>
      <c r="O95" s="522" t="s">
        <v>2930</v>
      </c>
      <c r="P95" s="523" t="s">
        <v>7538</v>
      </c>
      <c r="Q95" s="522"/>
      <c r="R95" s="522"/>
      <c r="S95" s="522" t="s">
        <v>1085</v>
      </c>
      <c r="T95" s="523" t="s">
        <v>2931</v>
      </c>
      <c r="U95" s="397" t="s">
        <v>12014</v>
      </c>
      <c r="V95" s="522"/>
      <c r="W95" s="522"/>
      <c r="X95" s="522"/>
    </row>
    <row r="96" spans="1:24" ht="15" customHeight="1">
      <c r="A96" s="453">
        <v>90</v>
      </c>
      <c r="B96" s="521">
        <v>44271</v>
      </c>
      <c r="C96" s="444" t="s">
        <v>7742</v>
      </c>
      <c r="D96" s="660">
        <v>22</v>
      </c>
      <c r="E96" s="660" t="s">
        <v>1554</v>
      </c>
      <c r="F96" s="523" t="s">
        <v>167</v>
      </c>
      <c r="G96" s="658" t="s">
        <v>7732</v>
      </c>
      <c r="H96" s="522" t="s">
        <v>7529</v>
      </c>
      <c r="I96" s="658" t="s">
        <v>7533</v>
      </c>
      <c r="J96" s="681" t="s">
        <v>7743</v>
      </c>
      <c r="K96" s="1408"/>
      <c r="L96" s="658" t="s">
        <v>7464</v>
      </c>
      <c r="M96" s="522"/>
      <c r="N96" s="523" t="s">
        <v>4479</v>
      </c>
      <c r="O96" s="522" t="s">
        <v>2930</v>
      </c>
      <c r="P96" s="523" t="s">
        <v>7538</v>
      </c>
      <c r="Q96" s="522"/>
      <c r="R96" s="522"/>
      <c r="S96" s="522" t="s">
        <v>1085</v>
      </c>
      <c r="T96" s="523" t="s">
        <v>2931</v>
      </c>
      <c r="U96" s="397" t="s">
        <v>12014</v>
      </c>
      <c r="V96" s="522"/>
      <c r="W96" s="522"/>
      <c r="X96" s="522"/>
    </row>
    <row r="97" spans="1:24" ht="15" customHeight="1">
      <c r="A97" s="453">
        <v>91</v>
      </c>
      <c r="B97" s="521">
        <v>44271</v>
      </c>
      <c r="C97" s="444" t="s">
        <v>7744</v>
      </c>
      <c r="D97" s="660">
        <v>30</v>
      </c>
      <c r="E97" s="660" t="s">
        <v>1554</v>
      </c>
      <c r="F97" s="523" t="s">
        <v>167</v>
      </c>
      <c r="G97" s="658" t="s">
        <v>7732</v>
      </c>
      <c r="H97" s="522" t="s">
        <v>7529</v>
      </c>
      <c r="I97" s="658" t="s">
        <v>7533</v>
      </c>
      <c r="J97" s="681" t="s">
        <v>7745</v>
      </c>
      <c r="K97" s="1408"/>
      <c r="L97" s="658" t="s">
        <v>7464</v>
      </c>
      <c r="M97" s="522"/>
      <c r="N97" s="523" t="s">
        <v>4479</v>
      </c>
      <c r="O97" s="522" t="s">
        <v>2930</v>
      </c>
      <c r="P97" s="523" t="s">
        <v>7538</v>
      </c>
      <c r="Q97" s="522"/>
      <c r="R97" s="522"/>
      <c r="S97" s="522" t="s">
        <v>1085</v>
      </c>
      <c r="T97" s="523" t="s">
        <v>2931</v>
      </c>
      <c r="U97" s="397" t="s">
        <v>12014</v>
      </c>
      <c r="V97" s="522"/>
      <c r="W97" s="522"/>
      <c r="X97" s="522"/>
    </row>
    <row r="98" spans="1:24" ht="15" customHeight="1">
      <c r="A98" s="453">
        <v>92</v>
      </c>
      <c r="B98" s="521">
        <v>44271</v>
      </c>
      <c r="C98" s="444" t="s">
        <v>7746</v>
      </c>
      <c r="D98" s="660">
        <v>24</v>
      </c>
      <c r="E98" s="660" t="s">
        <v>1554</v>
      </c>
      <c r="F98" s="523" t="s">
        <v>167</v>
      </c>
      <c r="G98" s="658" t="s">
        <v>7732</v>
      </c>
      <c r="H98" s="522" t="s">
        <v>7529</v>
      </c>
      <c r="I98" s="658" t="s">
        <v>7533</v>
      </c>
      <c r="J98" s="681" t="s">
        <v>7747</v>
      </c>
      <c r="K98" s="1408"/>
      <c r="L98" s="658" t="s">
        <v>7464</v>
      </c>
      <c r="M98" s="522"/>
      <c r="N98" s="523" t="s">
        <v>4479</v>
      </c>
      <c r="O98" s="522" t="s">
        <v>2930</v>
      </c>
      <c r="P98" s="523" t="s">
        <v>7538</v>
      </c>
      <c r="Q98" s="522"/>
      <c r="R98" s="522"/>
      <c r="S98" s="522" t="s">
        <v>1085</v>
      </c>
      <c r="T98" s="523" t="s">
        <v>2931</v>
      </c>
      <c r="U98" s="397" t="s">
        <v>12014</v>
      </c>
      <c r="V98" s="522"/>
      <c r="W98" s="522"/>
      <c r="X98" s="522"/>
    </row>
    <row r="99" spans="1:24" ht="15" customHeight="1">
      <c r="A99" s="453">
        <v>93</v>
      </c>
      <c r="B99" s="521">
        <v>44271</v>
      </c>
      <c r="C99" s="444" t="s">
        <v>7748</v>
      </c>
      <c r="D99" s="668">
        <v>24</v>
      </c>
      <c r="E99" s="660" t="s">
        <v>1554</v>
      </c>
      <c r="F99" s="523" t="s">
        <v>167</v>
      </c>
      <c r="G99" s="658" t="s">
        <v>7732</v>
      </c>
      <c r="H99" s="522" t="s">
        <v>7529</v>
      </c>
      <c r="I99" s="658" t="s">
        <v>7533</v>
      </c>
      <c r="J99" s="681" t="s">
        <v>7749</v>
      </c>
      <c r="K99" s="1408"/>
      <c r="L99" s="658" t="s">
        <v>7464</v>
      </c>
      <c r="M99" s="522"/>
      <c r="N99" s="523" t="s">
        <v>4479</v>
      </c>
      <c r="O99" s="522" t="s">
        <v>2930</v>
      </c>
      <c r="P99" s="523" t="s">
        <v>7538</v>
      </c>
      <c r="Q99" s="522"/>
      <c r="R99" s="522"/>
      <c r="S99" s="522" t="s">
        <v>1085</v>
      </c>
      <c r="T99" s="523" t="s">
        <v>2931</v>
      </c>
      <c r="U99" s="397" t="s">
        <v>12014</v>
      </c>
      <c r="V99" s="522"/>
      <c r="W99" s="522"/>
      <c r="X99" s="522"/>
    </row>
    <row r="100" spans="1:24" ht="15" customHeight="1">
      <c r="A100" s="453">
        <v>94</v>
      </c>
      <c r="B100" s="521">
        <v>44271</v>
      </c>
      <c r="C100" s="444" t="s">
        <v>7750</v>
      </c>
      <c r="D100" s="668">
        <v>27</v>
      </c>
      <c r="E100" s="660" t="s">
        <v>1554</v>
      </c>
      <c r="F100" s="523" t="s">
        <v>167</v>
      </c>
      <c r="G100" s="658" t="s">
        <v>7732</v>
      </c>
      <c r="H100" s="522" t="s">
        <v>7529</v>
      </c>
      <c r="I100" s="658" t="s">
        <v>7533</v>
      </c>
      <c r="J100" s="681" t="s">
        <v>7751</v>
      </c>
      <c r="K100" s="1408"/>
      <c r="L100" s="658" t="s">
        <v>7464</v>
      </c>
      <c r="M100" s="522"/>
      <c r="N100" s="523" t="s">
        <v>4479</v>
      </c>
      <c r="O100" s="522" t="s">
        <v>2930</v>
      </c>
      <c r="P100" s="523" t="s">
        <v>7538</v>
      </c>
      <c r="Q100" s="522"/>
      <c r="R100" s="522"/>
      <c r="S100" s="522" t="s">
        <v>1085</v>
      </c>
      <c r="T100" s="523" t="s">
        <v>2931</v>
      </c>
      <c r="U100" s="397" t="s">
        <v>12014</v>
      </c>
      <c r="V100" s="522"/>
      <c r="W100" s="522"/>
      <c r="X100" s="522"/>
    </row>
    <row r="101" spans="1:24" ht="15" customHeight="1">
      <c r="A101" s="453">
        <v>95</v>
      </c>
      <c r="B101" s="521">
        <v>44271</v>
      </c>
      <c r="C101" s="444" t="s">
        <v>7752</v>
      </c>
      <c r="D101" s="668">
        <v>24</v>
      </c>
      <c r="E101" s="660" t="s">
        <v>1554</v>
      </c>
      <c r="F101" s="523" t="s">
        <v>167</v>
      </c>
      <c r="G101" s="658" t="s">
        <v>7732</v>
      </c>
      <c r="H101" s="522" t="s">
        <v>7529</v>
      </c>
      <c r="I101" s="658" t="s">
        <v>7533</v>
      </c>
      <c r="J101" s="681" t="s">
        <v>7753</v>
      </c>
      <c r="K101" s="1408"/>
      <c r="L101" s="658" t="s">
        <v>7464</v>
      </c>
      <c r="M101" s="522"/>
      <c r="N101" s="523" t="s">
        <v>4479</v>
      </c>
      <c r="O101" s="522" t="s">
        <v>2930</v>
      </c>
      <c r="P101" s="523" t="s">
        <v>7538</v>
      </c>
      <c r="Q101" s="522"/>
      <c r="R101" s="522"/>
      <c r="S101" s="522" t="s">
        <v>1085</v>
      </c>
      <c r="T101" s="523" t="s">
        <v>2931</v>
      </c>
      <c r="U101" s="397" t="s">
        <v>12014</v>
      </c>
      <c r="V101" s="522"/>
      <c r="W101" s="522"/>
      <c r="X101" s="522"/>
    </row>
    <row r="102" spans="1:24" ht="15" customHeight="1">
      <c r="A102" s="453">
        <v>96</v>
      </c>
      <c r="B102" s="521">
        <v>44271</v>
      </c>
      <c r="C102" s="444" t="s">
        <v>7754</v>
      </c>
      <c r="D102" s="668">
        <v>24</v>
      </c>
      <c r="E102" s="660" t="s">
        <v>1554</v>
      </c>
      <c r="F102" s="523" t="s">
        <v>167</v>
      </c>
      <c r="G102" s="658" t="s">
        <v>7732</v>
      </c>
      <c r="H102" s="522" t="s">
        <v>7529</v>
      </c>
      <c r="I102" s="658" t="s">
        <v>7533</v>
      </c>
      <c r="J102" s="681" t="s">
        <v>7755</v>
      </c>
      <c r="K102" s="1408"/>
      <c r="L102" s="658" t="s">
        <v>7464</v>
      </c>
      <c r="M102" s="522"/>
      <c r="N102" s="523" t="s">
        <v>4479</v>
      </c>
      <c r="O102" s="522" t="s">
        <v>2930</v>
      </c>
      <c r="P102" s="523" t="s">
        <v>7538</v>
      </c>
      <c r="Q102" s="522"/>
      <c r="R102" s="522"/>
      <c r="S102" s="522" t="s">
        <v>1085</v>
      </c>
      <c r="T102" s="523" t="s">
        <v>2931</v>
      </c>
      <c r="U102" s="397" t="s">
        <v>12014</v>
      </c>
      <c r="V102" s="522"/>
      <c r="W102" s="522"/>
      <c r="X102" s="522"/>
    </row>
    <row r="103" spans="1:24" ht="15" customHeight="1">
      <c r="A103" s="453">
        <v>97</v>
      </c>
      <c r="B103" s="521">
        <v>44271</v>
      </c>
      <c r="C103" s="444" t="s">
        <v>7756</v>
      </c>
      <c r="D103" s="668">
        <v>24</v>
      </c>
      <c r="E103" s="660" t="s">
        <v>1554</v>
      </c>
      <c r="F103" s="523" t="s">
        <v>167</v>
      </c>
      <c r="G103" s="658" t="s">
        <v>7732</v>
      </c>
      <c r="H103" s="522" t="s">
        <v>7529</v>
      </c>
      <c r="I103" s="658" t="s">
        <v>7533</v>
      </c>
      <c r="J103" s="681" t="s">
        <v>7757</v>
      </c>
      <c r="K103" s="1408"/>
      <c r="L103" s="658" t="s">
        <v>7464</v>
      </c>
      <c r="M103" s="522"/>
      <c r="N103" s="523" t="s">
        <v>4479</v>
      </c>
      <c r="O103" s="522" t="s">
        <v>2930</v>
      </c>
      <c r="P103" s="523" t="s">
        <v>7538</v>
      </c>
      <c r="Q103" s="522"/>
      <c r="R103" s="522"/>
      <c r="S103" s="522" t="s">
        <v>1085</v>
      </c>
      <c r="T103" s="523" t="s">
        <v>2931</v>
      </c>
      <c r="U103" s="397" t="s">
        <v>12014</v>
      </c>
      <c r="V103" s="522"/>
      <c r="W103" s="522"/>
      <c r="X103" s="522"/>
    </row>
    <row r="104" spans="1:24" ht="15" customHeight="1">
      <c r="A104" s="453">
        <v>98</v>
      </c>
      <c r="B104" s="521">
        <v>44271</v>
      </c>
      <c r="C104" s="444" t="s">
        <v>7758</v>
      </c>
      <c r="D104" s="497">
        <v>24</v>
      </c>
      <c r="E104" s="660" t="s">
        <v>1554</v>
      </c>
      <c r="F104" s="523" t="s">
        <v>167</v>
      </c>
      <c r="G104" s="658" t="s">
        <v>7732</v>
      </c>
      <c r="H104" s="522" t="s">
        <v>7529</v>
      </c>
      <c r="I104" s="658" t="s">
        <v>7533</v>
      </c>
      <c r="J104" s="681" t="s">
        <v>7759</v>
      </c>
      <c r="K104" s="1408"/>
      <c r="L104" s="658" t="s">
        <v>7464</v>
      </c>
      <c r="M104" s="522"/>
      <c r="N104" s="523" t="s">
        <v>4479</v>
      </c>
      <c r="O104" s="522" t="s">
        <v>2930</v>
      </c>
      <c r="P104" s="523" t="s">
        <v>7538</v>
      </c>
      <c r="Q104" s="522"/>
      <c r="R104" s="522"/>
      <c r="S104" s="522" t="s">
        <v>1085</v>
      </c>
      <c r="T104" s="523" t="s">
        <v>2931</v>
      </c>
      <c r="U104" s="397" t="s">
        <v>12014</v>
      </c>
      <c r="V104" s="522"/>
      <c r="W104" s="522"/>
      <c r="X104" s="522"/>
    </row>
    <row r="105" spans="1:24" ht="15" customHeight="1">
      <c r="A105" s="453">
        <v>99</v>
      </c>
      <c r="B105" s="521">
        <v>44271</v>
      </c>
      <c r="C105" s="444" t="s">
        <v>7760</v>
      </c>
      <c r="D105" s="668">
        <v>24</v>
      </c>
      <c r="E105" s="660" t="s">
        <v>1554</v>
      </c>
      <c r="F105" s="523" t="s">
        <v>167</v>
      </c>
      <c r="G105" s="658" t="s">
        <v>7732</v>
      </c>
      <c r="H105" s="522" t="s">
        <v>7529</v>
      </c>
      <c r="I105" s="658" t="s">
        <v>7533</v>
      </c>
      <c r="J105" s="681" t="s">
        <v>7761</v>
      </c>
      <c r="K105" s="1408"/>
      <c r="L105" s="658" t="s">
        <v>7464</v>
      </c>
      <c r="M105" s="522"/>
      <c r="N105" s="523" t="s">
        <v>4479</v>
      </c>
      <c r="O105" s="522" t="s">
        <v>2930</v>
      </c>
      <c r="P105" s="523" t="s">
        <v>7538</v>
      </c>
      <c r="Q105" s="522"/>
      <c r="R105" s="522"/>
      <c r="S105" s="522" t="s">
        <v>1085</v>
      </c>
      <c r="T105" s="523" t="s">
        <v>2931</v>
      </c>
      <c r="U105" s="397" t="s">
        <v>12014</v>
      </c>
      <c r="V105" s="522"/>
      <c r="W105" s="522"/>
      <c r="X105" s="522"/>
    </row>
    <row r="106" spans="1:24" ht="15" customHeight="1">
      <c r="A106" s="453">
        <v>100</v>
      </c>
      <c r="B106" s="521">
        <v>44271</v>
      </c>
      <c r="C106" s="444" t="s">
        <v>7756</v>
      </c>
      <c r="D106" s="668">
        <v>24</v>
      </c>
      <c r="E106" s="660" t="s">
        <v>1554</v>
      </c>
      <c r="F106" s="523" t="s">
        <v>167</v>
      </c>
      <c r="G106" s="658" t="s">
        <v>7732</v>
      </c>
      <c r="H106" s="522" t="s">
        <v>7529</v>
      </c>
      <c r="I106" s="658" t="s">
        <v>7533</v>
      </c>
      <c r="J106" s="681" t="s">
        <v>7762</v>
      </c>
      <c r="K106" s="1408"/>
      <c r="L106" s="658" t="s">
        <v>7464</v>
      </c>
      <c r="M106" s="522"/>
      <c r="N106" s="523" t="s">
        <v>4479</v>
      </c>
      <c r="O106" s="522" t="s">
        <v>2930</v>
      </c>
      <c r="P106" s="523" t="s">
        <v>7538</v>
      </c>
      <c r="Q106" s="522"/>
      <c r="R106" s="522"/>
      <c r="S106" s="522" t="s">
        <v>1085</v>
      </c>
      <c r="T106" s="523" t="s">
        <v>2931</v>
      </c>
      <c r="U106" s="397" t="s">
        <v>12014</v>
      </c>
      <c r="V106" s="522"/>
      <c r="W106" s="522"/>
      <c r="X106" s="522"/>
    </row>
    <row r="107" spans="1:24" ht="15" customHeight="1">
      <c r="A107" s="453">
        <v>101</v>
      </c>
      <c r="B107" s="521">
        <v>44271</v>
      </c>
      <c r="C107" s="444" t="s">
        <v>7763</v>
      </c>
      <c r="D107" s="668">
        <v>33</v>
      </c>
      <c r="E107" s="660" t="s">
        <v>1554</v>
      </c>
      <c r="F107" s="523" t="s">
        <v>167</v>
      </c>
      <c r="G107" s="673" t="s">
        <v>7764</v>
      </c>
      <c r="H107" s="522" t="s">
        <v>7529</v>
      </c>
      <c r="I107" s="673" t="s">
        <v>7546</v>
      </c>
      <c r="J107" s="681" t="s">
        <v>7765</v>
      </c>
      <c r="K107" s="1408"/>
      <c r="L107" s="658" t="s">
        <v>7464</v>
      </c>
      <c r="M107" s="522"/>
      <c r="N107" s="523" t="s">
        <v>4479</v>
      </c>
      <c r="O107" s="522" t="s">
        <v>2930</v>
      </c>
      <c r="P107" s="523" t="s">
        <v>7538</v>
      </c>
      <c r="Q107" s="522"/>
      <c r="R107" s="522"/>
      <c r="S107" s="522" t="s">
        <v>1085</v>
      </c>
      <c r="T107" s="523" t="s">
        <v>2931</v>
      </c>
      <c r="U107" s="397" t="s">
        <v>12014</v>
      </c>
      <c r="V107" s="522"/>
      <c r="W107" s="522"/>
      <c r="X107" s="522"/>
    </row>
    <row r="108" spans="1:24" ht="15" customHeight="1">
      <c r="A108" s="453">
        <v>102</v>
      </c>
      <c r="B108" s="521">
        <v>44271</v>
      </c>
      <c r="C108" s="444" t="s">
        <v>7766</v>
      </c>
      <c r="D108" s="668">
        <v>21</v>
      </c>
      <c r="E108" s="660" t="s">
        <v>1554</v>
      </c>
      <c r="F108" s="523" t="s">
        <v>167</v>
      </c>
      <c r="G108" s="673" t="s">
        <v>7764</v>
      </c>
      <c r="H108" s="522" t="s">
        <v>7529</v>
      </c>
      <c r="I108" s="673" t="s">
        <v>7546</v>
      </c>
      <c r="J108" s="681" t="s">
        <v>7767</v>
      </c>
      <c r="K108" s="1408"/>
      <c r="L108" s="658" t="s">
        <v>7464</v>
      </c>
      <c r="M108" s="522"/>
      <c r="N108" s="523" t="s">
        <v>4479</v>
      </c>
      <c r="O108" s="522" t="s">
        <v>2930</v>
      </c>
      <c r="P108" s="523" t="s">
        <v>7538</v>
      </c>
      <c r="Q108" s="522"/>
      <c r="R108" s="522"/>
      <c r="S108" s="522" t="s">
        <v>1085</v>
      </c>
      <c r="T108" s="523" t="s">
        <v>2931</v>
      </c>
      <c r="U108" s="397" t="s">
        <v>12014</v>
      </c>
      <c r="V108" s="522"/>
      <c r="W108" s="522"/>
      <c r="X108" s="522"/>
    </row>
    <row r="109" spans="1:24" ht="15" customHeight="1">
      <c r="A109" s="453">
        <v>103</v>
      </c>
      <c r="B109" s="521">
        <v>44271</v>
      </c>
      <c r="C109" s="444" t="s">
        <v>7768</v>
      </c>
      <c r="D109" s="668">
        <v>24</v>
      </c>
      <c r="E109" s="660" t="s">
        <v>1554</v>
      </c>
      <c r="F109" s="523" t="s">
        <v>167</v>
      </c>
      <c r="G109" s="673" t="s">
        <v>7764</v>
      </c>
      <c r="H109" s="522" t="s">
        <v>7529</v>
      </c>
      <c r="I109" s="673" t="s">
        <v>7546</v>
      </c>
      <c r="J109" s="681" t="s">
        <v>7769</v>
      </c>
      <c r="K109" s="1408"/>
      <c r="L109" s="658" t="s">
        <v>7464</v>
      </c>
      <c r="M109" s="522"/>
      <c r="N109" s="523" t="s">
        <v>4479</v>
      </c>
      <c r="O109" s="522" t="s">
        <v>2930</v>
      </c>
      <c r="P109" s="523" t="s">
        <v>7538</v>
      </c>
      <c r="Q109" s="522"/>
      <c r="R109" s="522"/>
      <c r="S109" s="522" t="s">
        <v>1085</v>
      </c>
      <c r="T109" s="523" t="s">
        <v>2931</v>
      </c>
      <c r="U109" s="397" t="s">
        <v>12014</v>
      </c>
      <c r="V109" s="522"/>
      <c r="W109" s="522"/>
      <c r="X109" s="522"/>
    </row>
    <row r="110" spans="1:24" ht="15" customHeight="1">
      <c r="A110" s="453">
        <v>104</v>
      </c>
      <c r="B110" s="521">
        <v>44271</v>
      </c>
      <c r="C110" s="444" t="s">
        <v>7770</v>
      </c>
      <c r="D110" s="668">
        <v>28</v>
      </c>
      <c r="E110" s="660" t="s">
        <v>1554</v>
      </c>
      <c r="F110" s="523" t="s">
        <v>167</v>
      </c>
      <c r="G110" s="673" t="s">
        <v>7764</v>
      </c>
      <c r="H110" s="522" t="s">
        <v>7529</v>
      </c>
      <c r="I110" s="673" t="s">
        <v>7546</v>
      </c>
      <c r="J110" s="681" t="s">
        <v>7771</v>
      </c>
      <c r="K110" s="1408"/>
      <c r="L110" s="658" t="s">
        <v>7464</v>
      </c>
      <c r="M110" s="522"/>
      <c r="N110" s="523" t="s">
        <v>4479</v>
      </c>
      <c r="O110" s="522" t="s">
        <v>2930</v>
      </c>
      <c r="P110" s="523" t="s">
        <v>7538</v>
      </c>
      <c r="Q110" s="522"/>
      <c r="R110" s="522"/>
      <c r="S110" s="522" t="s">
        <v>1085</v>
      </c>
      <c r="T110" s="523" t="s">
        <v>2931</v>
      </c>
      <c r="U110" s="397" t="s">
        <v>12014</v>
      </c>
      <c r="V110" s="522"/>
      <c r="W110" s="522"/>
      <c r="X110" s="522"/>
    </row>
    <row r="111" spans="1:24" ht="15" customHeight="1">
      <c r="A111" s="453">
        <v>105</v>
      </c>
      <c r="B111" s="521">
        <v>44271</v>
      </c>
      <c r="C111" s="444" t="s">
        <v>7772</v>
      </c>
      <c r="D111" s="668">
        <v>34</v>
      </c>
      <c r="E111" s="660" t="s">
        <v>1554</v>
      </c>
      <c r="F111" s="523" t="s">
        <v>167</v>
      </c>
      <c r="G111" s="673" t="s">
        <v>7764</v>
      </c>
      <c r="H111" s="522" t="s">
        <v>7529</v>
      </c>
      <c r="I111" s="673" t="s">
        <v>7546</v>
      </c>
      <c r="J111" s="681" t="s">
        <v>7773</v>
      </c>
      <c r="K111" s="1408"/>
      <c r="L111" s="658" t="s">
        <v>7464</v>
      </c>
      <c r="M111" s="522"/>
      <c r="N111" s="523" t="s">
        <v>4479</v>
      </c>
      <c r="O111" s="522" t="s">
        <v>2930</v>
      </c>
      <c r="P111" s="523" t="s">
        <v>7538</v>
      </c>
      <c r="Q111" s="522"/>
      <c r="R111" s="522"/>
      <c r="S111" s="522" t="s">
        <v>1085</v>
      </c>
      <c r="T111" s="523" t="s">
        <v>2931</v>
      </c>
      <c r="U111" s="397" t="s">
        <v>12014</v>
      </c>
      <c r="V111" s="522"/>
      <c r="W111" s="522"/>
      <c r="X111" s="522"/>
    </row>
    <row r="112" spans="1:24" ht="15" customHeight="1">
      <c r="A112" s="453">
        <v>106</v>
      </c>
      <c r="B112" s="521">
        <v>44271</v>
      </c>
      <c r="C112" s="444" t="s">
        <v>7774</v>
      </c>
      <c r="D112" s="668">
        <v>24</v>
      </c>
      <c r="E112" s="660" t="s">
        <v>1554</v>
      </c>
      <c r="F112" s="523" t="s">
        <v>167</v>
      </c>
      <c r="G112" s="673" t="s">
        <v>7764</v>
      </c>
      <c r="H112" s="522" t="s">
        <v>7529</v>
      </c>
      <c r="I112" s="673" t="s">
        <v>7546</v>
      </c>
      <c r="J112" s="681" t="s">
        <v>7775</v>
      </c>
      <c r="K112" s="1408"/>
      <c r="L112" s="658" t="s">
        <v>7464</v>
      </c>
      <c r="M112" s="522"/>
      <c r="N112" s="523" t="s">
        <v>4479</v>
      </c>
      <c r="O112" s="522" t="s">
        <v>2930</v>
      </c>
      <c r="P112" s="523" t="s">
        <v>7538</v>
      </c>
      <c r="Q112" s="522"/>
      <c r="R112" s="522"/>
      <c r="S112" s="522" t="s">
        <v>1085</v>
      </c>
      <c r="T112" s="523" t="s">
        <v>2931</v>
      </c>
      <c r="U112" s="397" t="s">
        <v>12014</v>
      </c>
      <c r="V112" s="522"/>
      <c r="W112" s="522"/>
      <c r="X112" s="522"/>
    </row>
    <row r="113" spans="1:24" ht="15" customHeight="1">
      <c r="A113" s="453">
        <v>107</v>
      </c>
      <c r="B113" s="521">
        <v>44271</v>
      </c>
      <c r="C113" s="444" t="s">
        <v>7776</v>
      </c>
      <c r="D113" s="668">
        <v>35</v>
      </c>
      <c r="E113" s="660" t="s">
        <v>1554</v>
      </c>
      <c r="F113" s="523" t="s">
        <v>167</v>
      </c>
      <c r="G113" s="673" t="s">
        <v>7764</v>
      </c>
      <c r="H113" s="522" t="s">
        <v>7529</v>
      </c>
      <c r="I113" s="673" t="s">
        <v>7546</v>
      </c>
      <c r="J113" s="681" t="s">
        <v>7777</v>
      </c>
      <c r="K113" s="1408"/>
      <c r="L113" s="658" t="s">
        <v>7464</v>
      </c>
      <c r="M113" s="522"/>
      <c r="N113" s="523" t="s">
        <v>4479</v>
      </c>
      <c r="O113" s="522" t="s">
        <v>2930</v>
      </c>
      <c r="P113" s="523" t="s">
        <v>7538</v>
      </c>
      <c r="Q113" s="522"/>
      <c r="R113" s="522"/>
      <c r="S113" s="522" t="s">
        <v>1085</v>
      </c>
      <c r="T113" s="523" t="s">
        <v>2931</v>
      </c>
      <c r="U113" s="397" t="s">
        <v>12014</v>
      </c>
      <c r="V113" s="522"/>
      <c r="W113" s="522"/>
      <c r="X113" s="522"/>
    </row>
    <row r="114" spans="1:24" ht="15" customHeight="1">
      <c r="A114" s="453">
        <v>108</v>
      </c>
      <c r="B114" s="521">
        <v>44271</v>
      </c>
      <c r="C114" s="444" t="s">
        <v>7778</v>
      </c>
      <c r="D114" s="668">
        <v>23</v>
      </c>
      <c r="E114" s="660" t="s">
        <v>1554</v>
      </c>
      <c r="F114" s="523" t="s">
        <v>167</v>
      </c>
      <c r="G114" s="673" t="s">
        <v>7764</v>
      </c>
      <c r="H114" s="522" t="s">
        <v>7529</v>
      </c>
      <c r="I114" s="673" t="s">
        <v>7546</v>
      </c>
      <c r="J114" s="681" t="s">
        <v>7779</v>
      </c>
      <c r="K114" s="1408"/>
      <c r="L114" s="658" t="s">
        <v>7464</v>
      </c>
      <c r="M114" s="522"/>
      <c r="N114" s="523" t="s">
        <v>4479</v>
      </c>
      <c r="O114" s="522" t="s">
        <v>2930</v>
      </c>
      <c r="P114" s="523" t="s">
        <v>7538</v>
      </c>
      <c r="Q114" s="522"/>
      <c r="R114" s="522"/>
      <c r="S114" s="522" t="s">
        <v>1085</v>
      </c>
      <c r="T114" s="523" t="s">
        <v>2931</v>
      </c>
      <c r="U114" s="397" t="s">
        <v>12014</v>
      </c>
      <c r="V114" s="522"/>
      <c r="W114" s="522"/>
      <c r="X114" s="522"/>
    </row>
    <row r="115" spans="1:24" ht="15" customHeight="1">
      <c r="A115" s="453">
        <v>109</v>
      </c>
      <c r="B115" s="521">
        <v>44271</v>
      </c>
      <c r="C115" s="444" t="s">
        <v>7780</v>
      </c>
      <c r="D115" s="668">
        <v>29</v>
      </c>
      <c r="E115" s="660" t="s">
        <v>1554</v>
      </c>
      <c r="F115" s="523" t="s">
        <v>167</v>
      </c>
      <c r="G115" s="673" t="s">
        <v>7764</v>
      </c>
      <c r="H115" s="522" t="s">
        <v>7529</v>
      </c>
      <c r="I115" s="673" t="s">
        <v>7546</v>
      </c>
      <c r="J115" s="681" t="s">
        <v>7781</v>
      </c>
      <c r="K115" s="1408"/>
      <c r="L115" s="658" t="s">
        <v>7464</v>
      </c>
      <c r="M115" s="522"/>
      <c r="N115" s="523" t="s">
        <v>4479</v>
      </c>
      <c r="O115" s="522" t="s">
        <v>2930</v>
      </c>
      <c r="P115" s="523" t="s">
        <v>7538</v>
      </c>
      <c r="Q115" s="522"/>
      <c r="R115" s="522"/>
      <c r="S115" s="522" t="s">
        <v>1085</v>
      </c>
      <c r="T115" s="523" t="s">
        <v>2931</v>
      </c>
      <c r="U115" s="397" t="s">
        <v>12014</v>
      </c>
      <c r="V115" s="522"/>
      <c r="W115" s="522"/>
      <c r="X115" s="522"/>
    </row>
    <row r="116" spans="1:24" ht="15" customHeight="1">
      <c r="A116" s="453">
        <v>110</v>
      </c>
      <c r="B116" s="521">
        <v>44271</v>
      </c>
      <c r="C116" s="444" t="s">
        <v>7782</v>
      </c>
      <c r="D116" s="668">
        <v>28</v>
      </c>
      <c r="E116" s="660" t="s">
        <v>1554</v>
      </c>
      <c r="F116" s="523" t="s">
        <v>167</v>
      </c>
      <c r="G116" s="673" t="s">
        <v>7764</v>
      </c>
      <c r="H116" s="522" t="s">
        <v>7529</v>
      </c>
      <c r="I116" s="673" t="s">
        <v>7546</v>
      </c>
      <c r="J116" s="681" t="s">
        <v>7783</v>
      </c>
      <c r="K116" s="1408"/>
      <c r="L116" s="658" t="s">
        <v>7464</v>
      </c>
      <c r="M116" s="522"/>
      <c r="N116" s="523" t="s">
        <v>4479</v>
      </c>
      <c r="O116" s="522" t="s">
        <v>2930</v>
      </c>
      <c r="P116" s="523" t="s">
        <v>7538</v>
      </c>
      <c r="Q116" s="522"/>
      <c r="R116" s="522"/>
      <c r="S116" s="522" t="s">
        <v>1085</v>
      </c>
      <c r="T116" s="523" t="s">
        <v>2931</v>
      </c>
      <c r="U116" s="397" t="s">
        <v>12014</v>
      </c>
      <c r="V116" s="522"/>
      <c r="W116" s="522"/>
      <c r="X116" s="522"/>
    </row>
    <row r="117" spans="1:24" ht="15" customHeight="1">
      <c r="A117" s="453">
        <v>111</v>
      </c>
      <c r="B117" s="521">
        <v>44271</v>
      </c>
      <c r="C117" s="444" t="s">
        <v>7784</v>
      </c>
      <c r="D117" s="668">
        <v>24</v>
      </c>
      <c r="E117" s="660" t="s">
        <v>1554</v>
      </c>
      <c r="F117" s="523" t="s">
        <v>167</v>
      </c>
      <c r="G117" s="673" t="s">
        <v>7764</v>
      </c>
      <c r="H117" s="522" t="s">
        <v>7529</v>
      </c>
      <c r="I117" s="673" t="s">
        <v>7546</v>
      </c>
      <c r="J117" s="681" t="s">
        <v>7785</v>
      </c>
      <c r="K117" s="1408"/>
      <c r="L117" s="658" t="s">
        <v>7464</v>
      </c>
      <c r="M117" s="522"/>
      <c r="N117" s="523" t="s">
        <v>4479</v>
      </c>
      <c r="O117" s="522" t="s">
        <v>2930</v>
      </c>
      <c r="P117" s="523" t="s">
        <v>7538</v>
      </c>
      <c r="Q117" s="522"/>
      <c r="R117" s="522"/>
      <c r="S117" s="522" t="s">
        <v>1085</v>
      </c>
      <c r="T117" s="523" t="s">
        <v>2931</v>
      </c>
      <c r="U117" s="397" t="s">
        <v>12014</v>
      </c>
      <c r="V117" s="522"/>
      <c r="W117" s="522"/>
      <c r="X117" s="522"/>
    </row>
    <row r="118" spans="1:24" ht="15" customHeight="1">
      <c r="A118" s="453">
        <v>112</v>
      </c>
      <c r="B118" s="521">
        <v>44271</v>
      </c>
      <c r="C118" s="444" t="s">
        <v>7786</v>
      </c>
      <c r="D118" s="668">
        <v>27</v>
      </c>
      <c r="E118" s="660" t="s">
        <v>1554</v>
      </c>
      <c r="F118" s="523" t="s">
        <v>167</v>
      </c>
      <c r="G118" s="673" t="s">
        <v>7764</v>
      </c>
      <c r="H118" s="522" t="s">
        <v>7529</v>
      </c>
      <c r="I118" s="673" t="s">
        <v>7546</v>
      </c>
      <c r="J118" s="681" t="s">
        <v>7787</v>
      </c>
      <c r="K118" s="1408"/>
      <c r="L118" s="658" t="s">
        <v>7464</v>
      </c>
      <c r="M118" s="522"/>
      <c r="N118" s="523" t="s">
        <v>4479</v>
      </c>
      <c r="O118" s="522" t="s">
        <v>2930</v>
      </c>
      <c r="P118" s="523" t="s">
        <v>7538</v>
      </c>
      <c r="Q118" s="522"/>
      <c r="R118" s="522"/>
      <c r="S118" s="522" t="s">
        <v>1085</v>
      </c>
      <c r="T118" s="523" t="s">
        <v>2931</v>
      </c>
      <c r="U118" s="397" t="s">
        <v>12014</v>
      </c>
      <c r="V118" s="522"/>
      <c r="W118" s="522"/>
      <c r="X118" s="522"/>
    </row>
    <row r="119" spans="1:24" ht="15" customHeight="1">
      <c r="A119" s="453">
        <v>113</v>
      </c>
      <c r="B119" s="521">
        <v>44271</v>
      </c>
      <c r="C119" s="444" t="s">
        <v>7788</v>
      </c>
      <c r="D119" s="668">
        <v>29</v>
      </c>
      <c r="E119" s="660" t="s">
        <v>1554</v>
      </c>
      <c r="F119" s="523" t="s">
        <v>167</v>
      </c>
      <c r="G119" s="673" t="s">
        <v>7764</v>
      </c>
      <c r="H119" s="522" t="s">
        <v>7529</v>
      </c>
      <c r="I119" s="673" t="s">
        <v>7546</v>
      </c>
      <c r="J119" s="681" t="s">
        <v>7789</v>
      </c>
      <c r="K119" s="1408"/>
      <c r="L119" s="658" t="s">
        <v>7464</v>
      </c>
      <c r="M119" s="522"/>
      <c r="N119" s="523" t="s">
        <v>4479</v>
      </c>
      <c r="O119" s="522" t="s">
        <v>2930</v>
      </c>
      <c r="P119" s="523" t="s">
        <v>7538</v>
      </c>
      <c r="Q119" s="522"/>
      <c r="R119" s="522"/>
      <c r="S119" s="522" t="s">
        <v>1085</v>
      </c>
      <c r="T119" s="523" t="s">
        <v>2931</v>
      </c>
      <c r="U119" s="397" t="s">
        <v>12014</v>
      </c>
      <c r="V119" s="522"/>
      <c r="W119" s="522"/>
      <c r="X119" s="522"/>
    </row>
    <row r="120" spans="1:24" ht="15" customHeight="1">
      <c r="A120" s="453">
        <v>114</v>
      </c>
      <c r="B120" s="521">
        <v>44271</v>
      </c>
      <c r="C120" s="444" t="s">
        <v>7790</v>
      </c>
      <c r="D120" s="668">
        <v>22</v>
      </c>
      <c r="E120" s="660" t="s">
        <v>1554</v>
      </c>
      <c r="F120" s="523" t="s">
        <v>167</v>
      </c>
      <c r="G120" s="673" t="s">
        <v>7764</v>
      </c>
      <c r="H120" s="522" t="s">
        <v>7529</v>
      </c>
      <c r="I120" s="673" t="s">
        <v>7546</v>
      </c>
      <c r="J120" s="681" t="s">
        <v>7791</v>
      </c>
      <c r="K120" s="1408"/>
      <c r="L120" s="658" t="s">
        <v>7464</v>
      </c>
      <c r="M120" s="522"/>
      <c r="N120" s="523" t="s">
        <v>4479</v>
      </c>
      <c r="O120" s="522" t="s">
        <v>2930</v>
      </c>
      <c r="P120" s="523" t="s">
        <v>7538</v>
      </c>
      <c r="Q120" s="522"/>
      <c r="R120" s="522"/>
      <c r="S120" s="522" t="s">
        <v>1085</v>
      </c>
      <c r="T120" s="523" t="s">
        <v>2931</v>
      </c>
      <c r="U120" s="397" t="s">
        <v>12014</v>
      </c>
      <c r="V120" s="522"/>
      <c r="W120" s="522"/>
      <c r="X120" s="522"/>
    </row>
    <row r="121" spans="1:24" ht="15" customHeight="1">
      <c r="A121" s="453">
        <v>115</v>
      </c>
      <c r="B121" s="521">
        <v>44271</v>
      </c>
      <c r="C121" s="444" t="s">
        <v>7792</v>
      </c>
      <c r="D121" s="668">
        <v>22</v>
      </c>
      <c r="E121" s="660" t="s">
        <v>1554</v>
      </c>
      <c r="F121" s="523" t="s">
        <v>167</v>
      </c>
      <c r="G121" s="673" t="s">
        <v>7764</v>
      </c>
      <c r="H121" s="522" t="s">
        <v>7529</v>
      </c>
      <c r="I121" s="673" t="s">
        <v>7546</v>
      </c>
      <c r="J121" s="693" t="s">
        <v>7793</v>
      </c>
      <c r="K121" s="1408"/>
      <c r="L121" s="673" t="s">
        <v>7464</v>
      </c>
      <c r="M121" s="522"/>
      <c r="N121" s="523" t="s">
        <v>4479</v>
      </c>
      <c r="O121" s="522" t="s">
        <v>2930</v>
      </c>
      <c r="P121" s="523" t="s">
        <v>7538</v>
      </c>
      <c r="Q121" s="522"/>
      <c r="R121" s="522"/>
      <c r="S121" s="522" t="s">
        <v>1085</v>
      </c>
      <c r="T121" s="523" t="s">
        <v>2931</v>
      </c>
      <c r="U121" s="397" t="s">
        <v>12014</v>
      </c>
      <c r="V121" s="522"/>
      <c r="W121" s="522"/>
      <c r="X121" s="522"/>
    </row>
    <row r="122" spans="1:24" ht="15" customHeight="1">
      <c r="A122" s="453">
        <v>116</v>
      </c>
      <c r="B122" s="521">
        <v>43954</v>
      </c>
      <c r="C122" s="694" t="s">
        <v>7647</v>
      </c>
      <c r="D122" s="630">
        <v>65</v>
      </c>
      <c r="E122" s="638" t="s">
        <v>1554</v>
      </c>
      <c r="F122" s="456" t="s">
        <v>7637</v>
      </c>
      <c r="G122" s="614" t="s">
        <v>7794</v>
      </c>
      <c r="H122" s="522" t="s">
        <v>7529</v>
      </c>
      <c r="I122" s="614" t="s">
        <v>7728</v>
      </c>
      <c r="J122" s="682" t="s">
        <v>7795</v>
      </c>
      <c r="K122" s="1409"/>
      <c r="L122" s="614" t="s">
        <v>7464</v>
      </c>
      <c r="M122" s="453"/>
      <c r="N122" s="456" t="s">
        <v>34</v>
      </c>
      <c r="O122" s="453" t="s">
        <v>2930</v>
      </c>
      <c r="P122" s="456" t="s">
        <v>7538</v>
      </c>
      <c r="Q122" s="453"/>
      <c r="R122" s="453"/>
      <c r="S122" s="522" t="s">
        <v>1085</v>
      </c>
      <c r="T122" s="456" t="s">
        <v>2931</v>
      </c>
      <c r="U122" s="502" t="s">
        <v>12031</v>
      </c>
      <c r="V122" s="453"/>
      <c r="W122" s="453"/>
      <c r="X122" s="453"/>
    </row>
    <row r="123" spans="1:24" ht="15" customHeight="1">
      <c r="A123" s="453">
        <v>117</v>
      </c>
      <c r="B123" s="521">
        <v>43954</v>
      </c>
      <c r="C123" s="444" t="s">
        <v>7649</v>
      </c>
      <c r="D123" s="630">
        <v>42</v>
      </c>
      <c r="E123" s="638" t="s">
        <v>1554</v>
      </c>
      <c r="F123" s="456" t="s">
        <v>7637</v>
      </c>
      <c r="G123" s="614" t="s">
        <v>7796</v>
      </c>
      <c r="H123" s="522" t="s">
        <v>7529</v>
      </c>
      <c r="I123" s="614" t="s">
        <v>7728</v>
      </c>
      <c r="J123" s="682" t="s">
        <v>7797</v>
      </c>
      <c r="K123" s="1409"/>
      <c r="L123" s="614" t="s">
        <v>7464</v>
      </c>
      <c r="M123" s="453"/>
      <c r="N123" s="456" t="s">
        <v>34</v>
      </c>
      <c r="O123" s="453" t="s">
        <v>2930</v>
      </c>
      <c r="P123" s="456" t="s">
        <v>7538</v>
      </c>
      <c r="Q123" s="453"/>
      <c r="R123" s="453"/>
      <c r="S123" s="522" t="s">
        <v>1085</v>
      </c>
      <c r="T123" s="456" t="s">
        <v>2931</v>
      </c>
      <c r="U123" s="502" t="s">
        <v>12031</v>
      </c>
      <c r="V123" s="453"/>
      <c r="W123" s="453"/>
      <c r="X123" s="453"/>
    </row>
    <row r="124" spans="1:24" ht="15" customHeight="1">
      <c r="A124" s="453">
        <v>118</v>
      </c>
      <c r="B124" s="521">
        <v>43959</v>
      </c>
      <c r="C124" s="694" t="s">
        <v>7798</v>
      </c>
      <c r="D124" s="637">
        <v>20</v>
      </c>
      <c r="E124" s="638" t="s">
        <v>1554</v>
      </c>
      <c r="F124" s="695" t="s">
        <v>7668</v>
      </c>
      <c r="G124" s="679" t="s">
        <v>7799</v>
      </c>
      <c r="H124" s="522" t="s">
        <v>7529</v>
      </c>
      <c r="I124" s="679" t="s">
        <v>7533</v>
      </c>
      <c r="J124" s="682" t="s">
        <v>7800</v>
      </c>
      <c r="K124" s="1409"/>
      <c r="L124" s="679" t="s">
        <v>7464</v>
      </c>
      <c r="M124" s="453"/>
      <c r="N124" s="616" t="s">
        <v>7801</v>
      </c>
      <c r="O124" s="502" t="s">
        <v>2930</v>
      </c>
      <c r="P124" s="457" t="s">
        <v>7538</v>
      </c>
      <c r="Q124" s="453"/>
      <c r="R124" s="453"/>
      <c r="S124" s="522" t="s">
        <v>1085</v>
      </c>
      <c r="T124" s="457" t="s">
        <v>2931</v>
      </c>
      <c r="U124" s="502" t="s">
        <v>12032</v>
      </c>
      <c r="V124" s="453"/>
      <c r="W124" s="453"/>
      <c r="X124" s="453"/>
    </row>
    <row r="125" spans="1:24" ht="15" customHeight="1">
      <c r="A125" s="453"/>
      <c r="B125" s="523"/>
      <c r="C125" s="650"/>
      <c r="D125" s="651"/>
      <c r="E125" s="652"/>
      <c r="F125" s="523"/>
      <c r="G125" s="452"/>
      <c r="H125" s="452"/>
      <c r="I125" s="522"/>
      <c r="J125" s="522"/>
      <c r="K125" s="1408"/>
      <c r="L125" s="452"/>
      <c r="M125" s="522"/>
      <c r="N125" s="523"/>
      <c r="O125" s="522"/>
      <c r="P125" s="523"/>
      <c r="Q125" s="522"/>
      <c r="R125" s="522"/>
      <c r="S125" s="445"/>
      <c r="T125" s="522"/>
      <c r="U125" s="522"/>
      <c r="V125" s="522"/>
      <c r="W125" s="522"/>
      <c r="X125" s="522"/>
    </row>
    <row r="126" spans="1:24" ht="15" customHeight="1">
      <c r="A126" s="453"/>
      <c r="B126" s="523"/>
      <c r="C126" s="650"/>
      <c r="D126" s="651"/>
      <c r="E126" s="652"/>
      <c r="F126" s="523"/>
      <c r="G126" s="452"/>
      <c r="H126" s="452"/>
      <c r="I126" s="522"/>
      <c r="J126" s="522"/>
      <c r="K126" s="1408"/>
      <c r="L126" s="452"/>
      <c r="M126" s="522"/>
      <c r="N126" s="523"/>
      <c r="O126" s="522"/>
      <c r="P126" s="523"/>
      <c r="Q126" s="522"/>
      <c r="R126" s="522"/>
      <c r="S126" s="445"/>
      <c r="T126" s="522"/>
      <c r="U126" s="522"/>
      <c r="V126" s="522"/>
      <c r="W126" s="522"/>
      <c r="X126" s="522"/>
    </row>
    <row r="127" spans="1:24" ht="15" customHeight="1">
      <c r="A127" s="453"/>
      <c r="B127" s="523"/>
      <c r="C127" s="653"/>
      <c r="D127" s="651"/>
      <c r="E127" s="652"/>
      <c r="F127" s="523"/>
      <c r="G127" s="450"/>
      <c r="H127" s="450"/>
      <c r="I127" s="522"/>
      <c r="J127" s="522"/>
      <c r="K127" s="1408"/>
      <c r="L127" s="450"/>
      <c r="M127" s="522"/>
      <c r="N127" s="523"/>
      <c r="O127" s="522"/>
      <c r="P127" s="523"/>
      <c r="Q127" s="522"/>
      <c r="R127" s="522"/>
      <c r="S127" s="445"/>
      <c r="T127" s="522"/>
      <c r="U127" s="522"/>
      <c r="V127" s="522"/>
      <c r="W127" s="522"/>
      <c r="X127" s="522"/>
    </row>
    <row r="128" spans="1:24" ht="15" customHeight="1">
      <c r="A128" s="453"/>
      <c r="B128" s="523"/>
      <c r="C128" s="653"/>
      <c r="D128" s="651"/>
      <c r="E128" s="652"/>
      <c r="F128" s="523"/>
      <c r="G128" s="450"/>
      <c r="H128" s="450"/>
      <c r="I128" s="522"/>
      <c r="J128" s="522"/>
      <c r="K128" s="1408"/>
      <c r="L128" s="450"/>
      <c r="M128" s="522"/>
      <c r="N128" s="523"/>
      <c r="O128" s="522"/>
      <c r="P128" s="523"/>
      <c r="Q128" s="522"/>
      <c r="R128" s="522"/>
      <c r="S128" s="445"/>
      <c r="T128" s="522"/>
      <c r="U128" s="522"/>
      <c r="V128" s="522"/>
      <c r="W128" s="522"/>
      <c r="X128" s="522"/>
    </row>
    <row r="129" spans="1:24" ht="15" customHeight="1">
      <c r="A129" s="453"/>
      <c r="B129" s="523"/>
      <c r="C129" s="696"/>
      <c r="D129" s="697"/>
      <c r="E129" s="698"/>
      <c r="F129" s="523"/>
      <c r="G129" s="461"/>
      <c r="H129" s="461"/>
      <c r="I129" s="522"/>
      <c r="J129" s="522"/>
      <c r="K129" s="1408"/>
      <c r="L129" s="461"/>
      <c r="M129" s="522"/>
      <c r="N129" s="523"/>
      <c r="O129" s="522"/>
      <c r="P129" s="523"/>
      <c r="Q129" s="522"/>
      <c r="R129" s="522"/>
      <c r="S129" s="445"/>
      <c r="T129" s="522"/>
      <c r="U129" s="522"/>
      <c r="V129" s="522"/>
      <c r="W129" s="522"/>
      <c r="X129" s="522"/>
    </row>
    <row r="130" spans="1:24" ht="15" customHeight="1">
      <c r="A130" s="453"/>
      <c r="B130" s="523"/>
      <c r="C130" s="699"/>
      <c r="D130" s="697"/>
      <c r="E130" s="698"/>
      <c r="F130" s="523"/>
      <c r="G130" s="461"/>
      <c r="H130" s="461"/>
      <c r="I130" s="522"/>
      <c r="J130" s="522"/>
      <c r="K130" s="1408"/>
      <c r="L130" s="461"/>
      <c r="M130" s="522"/>
      <c r="N130" s="523"/>
      <c r="O130" s="522"/>
      <c r="P130" s="523"/>
      <c r="Q130" s="522"/>
      <c r="R130" s="522"/>
      <c r="S130" s="445"/>
      <c r="T130" s="522"/>
      <c r="U130" s="522"/>
      <c r="V130" s="522"/>
      <c r="W130" s="522"/>
      <c r="X130" s="522"/>
    </row>
    <row r="131" spans="1:24" ht="15" customHeight="1">
      <c r="A131" s="453"/>
      <c r="B131" s="523"/>
      <c r="C131" s="696"/>
      <c r="D131" s="697"/>
      <c r="E131" s="698"/>
      <c r="F131" s="523"/>
      <c r="G131" s="461"/>
      <c r="H131" s="461"/>
      <c r="I131" s="522"/>
      <c r="J131" s="522"/>
      <c r="K131" s="1408"/>
      <c r="L131" s="461"/>
      <c r="M131" s="522"/>
      <c r="N131" s="523"/>
      <c r="O131" s="522"/>
      <c r="P131" s="523"/>
      <c r="Q131" s="522"/>
      <c r="R131" s="522"/>
      <c r="S131" s="445"/>
      <c r="T131" s="522"/>
      <c r="U131" s="522"/>
      <c r="V131" s="522"/>
      <c r="W131" s="522"/>
      <c r="X131" s="522"/>
    </row>
    <row r="132" spans="1:24" ht="15" customHeight="1">
      <c r="A132" s="453"/>
      <c r="B132" s="523"/>
      <c r="C132" s="653"/>
      <c r="D132" s="651"/>
      <c r="E132" s="652"/>
      <c r="F132" s="523"/>
      <c r="G132" s="450"/>
      <c r="H132" s="450"/>
      <c r="I132" s="522"/>
      <c r="J132" s="522"/>
      <c r="K132" s="1408"/>
      <c r="L132" s="452"/>
      <c r="M132" s="522"/>
      <c r="N132" s="523"/>
      <c r="O132" s="522"/>
      <c r="P132" s="523"/>
      <c r="Q132" s="522"/>
      <c r="R132" s="522"/>
      <c r="S132" s="445"/>
      <c r="T132" s="522"/>
      <c r="U132" s="522"/>
      <c r="V132" s="522"/>
      <c r="W132" s="522"/>
      <c r="X132" s="522"/>
    </row>
    <row r="133" spans="1:24" ht="15" customHeight="1">
      <c r="A133" s="453"/>
      <c r="B133" s="523"/>
      <c r="C133" s="653"/>
      <c r="D133" s="651"/>
      <c r="E133" s="700"/>
      <c r="F133" s="523"/>
      <c r="G133" s="450"/>
      <c r="H133" s="450"/>
      <c r="I133" s="522"/>
      <c r="J133" s="522"/>
      <c r="K133" s="1408"/>
      <c r="L133" s="450"/>
      <c r="M133" s="522"/>
      <c r="N133" s="523"/>
      <c r="O133" s="522"/>
      <c r="P133" s="523"/>
      <c r="Q133" s="522"/>
      <c r="R133" s="522"/>
      <c r="S133" s="445"/>
      <c r="T133" s="522"/>
      <c r="U133" s="522"/>
      <c r="V133" s="522"/>
      <c r="W133" s="522"/>
      <c r="X133" s="522"/>
    </row>
    <row r="134" spans="1:24" ht="15" customHeight="1">
      <c r="A134" s="453"/>
      <c r="B134" s="523"/>
      <c r="C134" s="653"/>
      <c r="D134" s="651"/>
      <c r="E134" s="652"/>
      <c r="F134" s="523"/>
      <c r="G134" s="452"/>
      <c r="H134" s="450"/>
      <c r="I134" s="522"/>
      <c r="J134" s="522"/>
      <c r="K134" s="1408"/>
      <c r="L134" s="450"/>
      <c r="M134" s="522"/>
      <c r="N134" s="523"/>
      <c r="O134" s="522"/>
      <c r="P134" s="523"/>
      <c r="Q134" s="522"/>
      <c r="R134" s="522"/>
      <c r="S134" s="445"/>
      <c r="T134" s="522"/>
      <c r="U134" s="522"/>
      <c r="V134" s="522"/>
      <c r="W134" s="522"/>
      <c r="X134" s="522"/>
    </row>
    <row r="135" spans="1:24" ht="15" customHeight="1">
      <c r="A135" s="453"/>
      <c r="B135" s="523"/>
      <c r="C135" s="653"/>
      <c r="D135" s="651"/>
      <c r="E135" s="700"/>
      <c r="F135" s="523"/>
      <c r="G135" s="450"/>
      <c r="H135" s="450"/>
      <c r="I135" s="522"/>
      <c r="J135" s="522"/>
      <c r="K135" s="1408"/>
      <c r="L135" s="450"/>
      <c r="M135" s="522"/>
      <c r="N135" s="523"/>
      <c r="O135" s="522"/>
      <c r="P135" s="523"/>
      <c r="Q135" s="522"/>
      <c r="R135" s="522"/>
      <c r="S135" s="445"/>
      <c r="T135" s="522"/>
      <c r="U135" s="522"/>
      <c r="V135" s="522"/>
      <c r="W135" s="522"/>
      <c r="X135" s="522"/>
    </row>
    <row r="136" spans="1:24" ht="15" customHeight="1">
      <c r="A136" s="453"/>
      <c r="B136" s="523"/>
      <c r="C136" s="650"/>
      <c r="D136" s="651"/>
      <c r="E136" s="652"/>
      <c r="F136" s="523"/>
      <c r="G136" s="452"/>
      <c r="H136" s="452"/>
      <c r="I136" s="522"/>
      <c r="J136" s="522"/>
      <c r="K136" s="1408"/>
      <c r="L136" s="452"/>
      <c r="M136" s="522"/>
      <c r="N136" s="523"/>
      <c r="O136" s="522"/>
      <c r="P136" s="523"/>
      <c r="Q136" s="522"/>
      <c r="R136" s="522"/>
      <c r="S136" s="445"/>
      <c r="T136" s="522"/>
      <c r="U136" s="522"/>
      <c r="V136" s="522"/>
      <c r="W136" s="522"/>
      <c r="X136" s="522"/>
    </row>
    <row r="137" spans="1:24" ht="15" customHeight="1">
      <c r="A137" s="453"/>
      <c r="B137" s="523"/>
      <c r="C137" s="653"/>
      <c r="D137" s="651"/>
      <c r="E137" s="652"/>
      <c r="F137" s="523"/>
      <c r="G137" s="452"/>
      <c r="H137" s="452"/>
      <c r="I137" s="522"/>
      <c r="J137" s="522"/>
      <c r="K137" s="1408"/>
      <c r="L137" s="452"/>
      <c r="M137" s="522"/>
      <c r="N137" s="523"/>
      <c r="O137" s="522"/>
      <c r="P137" s="523"/>
      <c r="Q137" s="522"/>
      <c r="R137" s="522"/>
      <c r="S137" s="445"/>
      <c r="T137" s="522"/>
      <c r="U137" s="522"/>
      <c r="V137" s="522"/>
      <c r="W137" s="522"/>
      <c r="X137" s="522"/>
    </row>
    <row r="138" spans="1:24" ht="15" customHeight="1">
      <c r="A138" s="453"/>
      <c r="B138" s="523"/>
      <c r="C138" s="653"/>
      <c r="D138" s="651"/>
      <c r="E138" s="652"/>
      <c r="F138" s="523"/>
      <c r="G138" s="452"/>
      <c r="H138" s="452"/>
      <c r="I138" s="522"/>
      <c r="J138" s="522"/>
      <c r="K138" s="1408"/>
      <c r="L138" s="452"/>
      <c r="M138" s="522"/>
      <c r="N138" s="523"/>
      <c r="O138" s="522"/>
      <c r="P138" s="523"/>
      <c r="Q138" s="522"/>
      <c r="R138" s="522"/>
      <c r="S138" s="445"/>
      <c r="T138" s="522"/>
      <c r="U138" s="522"/>
      <c r="V138" s="522"/>
      <c r="W138" s="522"/>
      <c r="X138" s="522"/>
    </row>
    <row r="139" spans="1:24" ht="15" customHeight="1">
      <c r="A139" s="453"/>
      <c r="B139" s="523"/>
      <c r="C139" s="696"/>
      <c r="D139" s="697"/>
      <c r="E139" s="698"/>
      <c r="F139" s="523"/>
      <c r="G139" s="461"/>
      <c r="H139" s="461"/>
      <c r="I139" s="522"/>
      <c r="J139" s="522"/>
      <c r="K139" s="1408"/>
      <c r="L139" s="461"/>
      <c r="M139" s="522"/>
      <c r="N139" s="523"/>
      <c r="O139" s="522"/>
      <c r="P139" s="523"/>
      <c r="Q139" s="522"/>
      <c r="R139" s="522"/>
      <c r="S139" s="445"/>
      <c r="T139" s="522"/>
      <c r="U139" s="522"/>
      <c r="V139" s="522"/>
      <c r="W139" s="522"/>
      <c r="X139" s="522"/>
    </row>
    <row r="140" spans="1:24" ht="15" customHeight="1">
      <c r="A140" s="453"/>
      <c r="B140" s="523"/>
      <c r="C140" s="696"/>
      <c r="D140" s="697"/>
      <c r="E140" s="698"/>
      <c r="F140" s="523"/>
      <c r="G140" s="461"/>
      <c r="H140" s="461"/>
      <c r="I140" s="522"/>
      <c r="J140" s="522"/>
      <c r="K140" s="1408"/>
      <c r="L140" s="461"/>
      <c r="M140" s="522"/>
      <c r="N140" s="523"/>
      <c r="O140" s="522"/>
      <c r="P140" s="523"/>
      <c r="Q140" s="522"/>
      <c r="R140" s="522"/>
      <c r="S140" s="445"/>
      <c r="T140" s="522"/>
      <c r="U140" s="522"/>
      <c r="V140" s="522"/>
      <c r="W140" s="522"/>
      <c r="X140" s="522"/>
    </row>
    <row r="141" spans="1:24" ht="15" customHeight="1">
      <c r="A141" s="453"/>
      <c r="B141" s="523"/>
      <c r="C141" s="696"/>
      <c r="D141" s="697"/>
      <c r="E141" s="698"/>
      <c r="F141" s="523"/>
      <c r="G141" s="461"/>
      <c r="H141" s="461"/>
      <c r="I141" s="522"/>
      <c r="J141" s="522"/>
      <c r="K141" s="1408"/>
      <c r="L141" s="461"/>
      <c r="M141" s="522"/>
      <c r="N141" s="523"/>
      <c r="O141" s="522"/>
      <c r="P141" s="523"/>
      <c r="Q141" s="522"/>
      <c r="R141" s="522"/>
      <c r="S141" s="445"/>
      <c r="T141" s="522"/>
      <c r="U141" s="522"/>
      <c r="V141" s="522"/>
      <c r="W141" s="522"/>
      <c r="X141" s="522"/>
    </row>
    <row r="142" spans="1:24" ht="15" customHeight="1">
      <c r="A142" s="453"/>
      <c r="B142" s="523"/>
      <c r="C142" s="650"/>
      <c r="D142" s="651"/>
      <c r="E142" s="652"/>
      <c r="F142" s="523"/>
      <c r="G142" s="452"/>
      <c r="H142" s="452"/>
      <c r="I142" s="522"/>
      <c r="J142" s="522"/>
      <c r="K142" s="1408"/>
      <c r="L142" s="452"/>
      <c r="M142" s="522"/>
      <c r="N142" s="523"/>
      <c r="O142" s="522"/>
      <c r="P142" s="523"/>
      <c r="Q142" s="522"/>
      <c r="R142" s="522"/>
      <c r="S142" s="445"/>
      <c r="T142" s="522"/>
      <c r="U142" s="522"/>
      <c r="V142" s="522"/>
      <c r="W142" s="522"/>
      <c r="X142" s="522"/>
    </row>
    <row r="143" spans="1:24" ht="15" customHeight="1">
      <c r="A143" s="453"/>
      <c r="B143" s="523"/>
      <c r="C143" s="650"/>
      <c r="D143" s="651"/>
      <c r="E143" s="652"/>
      <c r="F143" s="523"/>
      <c r="G143" s="452"/>
      <c r="H143" s="452"/>
      <c r="I143" s="522"/>
      <c r="J143" s="522"/>
      <c r="K143" s="1408"/>
      <c r="L143" s="452"/>
      <c r="M143" s="522"/>
      <c r="N143" s="523"/>
      <c r="O143" s="522"/>
      <c r="P143" s="523"/>
      <c r="Q143" s="522"/>
      <c r="R143" s="522"/>
      <c r="S143" s="445"/>
      <c r="T143" s="522"/>
      <c r="U143" s="522"/>
      <c r="V143" s="522"/>
      <c r="W143" s="522"/>
      <c r="X143" s="522"/>
    </row>
    <row r="144" spans="1:24" ht="15" customHeight="1">
      <c r="A144" s="453"/>
      <c r="B144" s="523"/>
      <c r="C144" s="701"/>
      <c r="D144" s="651"/>
      <c r="E144" s="652"/>
      <c r="F144" s="523"/>
      <c r="G144" s="702"/>
      <c r="H144" s="702"/>
      <c r="I144" s="522"/>
      <c r="J144" s="522"/>
      <c r="K144" s="1408"/>
      <c r="L144" s="702"/>
      <c r="M144" s="522"/>
      <c r="N144" s="523"/>
      <c r="O144" s="522"/>
      <c r="P144" s="523"/>
      <c r="Q144" s="522"/>
      <c r="R144" s="522"/>
      <c r="S144" s="445"/>
      <c r="T144" s="522"/>
      <c r="U144" s="522"/>
      <c r="V144" s="522"/>
      <c r="W144" s="522"/>
      <c r="X144" s="522"/>
    </row>
    <row r="145" spans="1:24" ht="15" customHeight="1">
      <c r="A145" s="453"/>
      <c r="B145" s="523"/>
      <c r="C145" s="650"/>
      <c r="D145" s="651"/>
      <c r="E145" s="698"/>
      <c r="F145" s="523"/>
      <c r="G145" s="461"/>
      <c r="H145" s="461"/>
      <c r="I145" s="522"/>
      <c r="J145" s="522"/>
      <c r="K145" s="1408"/>
      <c r="L145" s="461"/>
      <c r="M145" s="522"/>
      <c r="N145" s="523"/>
      <c r="O145" s="522"/>
      <c r="P145" s="523"/>
      <c r="Q145" s="522"/>
      <c r="R145" s="522"/>
      <c r="S145" s="445"/>
      <c r="T145" s="522"/>
      <c r="U145" s="522"/>
      <c r="V145" s="522"/>
      <c r="W145" s="522"/>
      <c r="X145" s="522"/>
    </row>
    <row r="146" spans="1:24" ht="15" customHeight="1">
      <c r="A146" s="453"/>
      <c r="B146" s="523"/>
      <c r="C146" s="650"/>
      <c r="D146" s="651"/>
      <c r="E146" s="652"/>
      <c r="F146" s="523"/>
      <c r="G146" s="452"/>
      <c r="H146" s="452"/>
      <c r="I146" s="522"/>
      <c r="J146" s="522"/>
      <c r="K146" s="1408"/>
      <c r="L146" s="452"/>
      <c r="M146" s="522"/>
      <c r="N146" s="523"/>
      <c r="O146" s="522"/>
      <c r="P146" s="523"/>
      <c r="Q146" s="522"/>
      <c r="R146" s="522"/>
      <c r="S146" s="445"/>
      <c r="T146" s="522"/>
      <c r="U146" s="522"/>
      <c r="V146" s="522"/>
      <c r="W146" s="522"/>
      <c r="X146" s="522"/>
    </row>
    <row r="147" spans="1:24" ht="15" customHeight="1">
      <c r="A147" s="453"/>
      <c r="B147" s="523"/>
      <c r="C147" s="701"/>
      <c r="D147" s="703"/>
      <c r="E147" s="704"/>
      <c r="F147" s="523"/>
      <c r="G147" s="705"/>
      <c r="H147" s="706"/>
      <c r="I147" s="522"/>
      <c r="J147" s="522"/>
      <c r="K147" s="1408"/>
      <c r="L147" s="655"/>
      <c r="M147" s="522"/>
      <c r="N147" s="523"/>
      <c r="O147" s="522"/>
      <c r="P147" s="523"/>
      <c r="Q147" s="522"/>
      <c r="R147" s="522"/>
      <c r="S147" s="445"/>
      <c r="T147" s="522"/>
      <c r="U147" s="522"/>
      <c r="V147" s="522"/>
      <c r="W147" s="522"/>
      <c r="X147" s="522"/>
    </row>
    <row r="148" spans="1:24" ht="15" customHeight="1">
      <c r="A148" s="453"/>
      <c r="B148" s="523"/>
      <c r="C148" s="653"/>
      <c r="D148" s="651"/>
      <c r="E148" s="652"/>
      <c r="F148" s="523"/>
      <c r="G148" s="452"/>
      <c r="H148" s="452"/>
      <c r="I148" s="522"/>
      <c r="J148" s="522"/>
      <c r="K148" s="1408"/>
      <c r="L148" s="452"/>
      <c r="M148" s="522"/>
      <c r="N148" s="523"/>
      <c r="O148" s="522"/>
      <c r="P148" s="523"/>
      <c r="Q148" s="522"/>
      <c r="R148" s="522"/>
      <c r="S148" s="445"/>
      <c r="T148" s="522"/>
      <c r="U148" s="522"/>
      <c r="V148" s="522"/>
      <c r="W148" s="522"/>
      <c r="X148" s="522"/>
    </row>
    <row r="149" spans="1:24" ht="15" customHeight="1">
      <c r="A149" s="453"/>
      <c r="B149" s="523"/>
      <c r="C149" s="653"/>
      <c r="D149" s="651"/>
      <c r="E149" s="652"/>
      <c r="F149" s="523"/>
      <c r="G149" s="452"/>
      <c r="H149" s="452"/>
      <c r="I149" s="522"/>
      <c r="J149" s="522"/>
      <c r="K149" s="1408"/>
      <c r="L149" s="452"/>
      <c r="M149" s="522"/>
      <c r="N149" s="523"/>
      <c r="O149" s="522"/>
      <c r="P149" s="523"/>
      <c r="Q149" s="522"/>
      <c r="R149" s="522"/>
      <c r="S149" s="445"/>
      <c r="T149" s="522"/>
      <c r="U149" s="522"/>
      <c r="V149" s="522"/>
      <c r="W149" s="522"/>
      <c r="X149" s="522"/>
    </row>
    <row r="150" spans="1:24" ht="15" customHeight="1">
      <c r="A150" s="453"/>
      <c r="B150" s="523"/>
      <c r="C150" s="653"/>
      <c r="D150" s="651"/>
      <c r="E150" s="652"/>
      <c r="F150" s="523"/>
      <c r="G150" s="450"/>
      <c r="H150" s="450"/>
      <c r="I150" s="522"/>
      <c r="J150" s="522"/>
      <c r="K150" s="1408"/>
      <c r="L150" s="450"/>
      <c r="M150" s="522"/>
      <c r="N150" s="523"/>
      <c r="O150" s="522"/>
      <c r="P150" s="523"/>
      <c r="Q150" s="522"/>
      <c r="R150" s="522"/>
      <c r="S150" s="445"/>
      <c r="T150" s="522"/>
      <c r="U150" s="522"/>
      <c r="V150" s="522"/>
      <c r="W150" s="522"/>
      <c r="X150" s="522"/>
    </row>
    <row r="151" spans="1:24" ht="15" customHeight="1">
      <c r="A151" s="453"/>
      <c r="B151" s="523"/>
      <c r="C151" s="653"/>
      <c r="D151" s="651"/>
      <c r="E151" s="652"/>
      <c r="F151" s="523"/>
      <c r="G151" s="450"/>
      <c r="H151" s="450"/>
      <c r="I151" s="522"/>
      <c r="J151" s="522"/>
      <c r="K151" s="1408"/>
      <c r="L151" s="450"/>
      <c r="M151" s="522"/>
      <c r="N151" s="523"/>
      <c r="O151" s="522"/>
      <c r="P151" s="523"/>
      <c r="Q151" s="522"/>
      <c r="R151" s="522"/>
      <c r="S151" s="445"/>
      <c r="T151" s="522"/>
      <c r="U151" s="522"/>
      <c r="V151" s="522"/>
      <c r="W151" s="522"/>
      <c r="X151" s="522"/>
    </row>
    <row r="152" spans="1:24" ht="15" customHeight="1">
      <c r="A152" s="453"/>
      <c r="B152" s="523"/>
      <c r="C152" s="707"/>
      <c r="D152" s="651"/>
      <c r="E152" s="652"/>
      <c r="F152" s="523"/>
      <c r="G152" s="452"/>
      <c r="H152" s="450"/>
      <c r="I152" s="522"/>
      <c r="J152" s="522"/>
      <c r="K152" s="1408"/>
      <c r="L152" s="450"/>
      <c r="M152" s="522"/>
      <c r="N152" s="523"/>
      <c r="O152" s="522"/>
      <c r="P152" s="523"/>
      <c r="Q152" s="522"/>
      <c r="R152" s="522"/>
      <c r="S152" s="445"/>
      <c r="T152" s="522"/>
      <c r="U152" s="522"/>
      <c r="V152" s="522"/>
      <c r="W152" s="522"/>
      <c r="X152" s="522"/>
    </row>
    <row r="153" spans="1:24" ht="15" customHeight="1">
      <c r="A153" s="453"/>
      <c r="B153" s="523"/>
      <c r="C153" s="696"/>
      <c r="D153" s="697"/>
      <c r="E153" s="698"/>
      <c r="F153" s="523"/>
      <c r="G153" s="461"/>
      <c r="H153" s="461"/>
      <c r="I153" s="522"/>
      <c r="J153" s="522"/>
      <c r="K153" s="1408"/>
      <c r="L153" s="461"/>
      <c r="M153" s="522"/>
      <c r="N153" s="523"/>
      <c r="O153" s="522"/>
      <c r="P153" s="523"/>
      <c r="Q153" s="522"/>
      <c r="R153" s="522"/>
      <c r="S153" s="445"/>
      <c r="T153" s="522"/>
      <c r="U153" s="522"/>
      <c r="V153" s="522"/>
      <c r="W153" s="522"/>
      <c r="X153" s="522"/>
    </row>
    <row r="154" spans="1:24" ht="15" customHeight="1">
      <c r="A154" s="453"/>
      <c r="B154" s="523"/>
      <c r="C154" s="699"/>
      <c r="D154" s="697"/>
      <c r="E154" s="698"/>
      <c r="F154" s="523"/>
      <c r="G154" s="461"/>
      <c r="H154" s="461"/>
      <c r="I154" s="522"/>
      <c r="J154" s="522"/>
      <c r="K154" s="1408"/>
      <c r="L154" s="461"/>
      <c r="M154" s="522"/>
      <c r="N154" s="523"/>
      <c r="O154" s="522"/>
      <c r="P154" s="523"/>
      <c r="Q154" s="522"/>
      <c r="R154" s="522"/>
      <c r="S154" s="445"/>
      <c r="T154" s="522"/>
      <c r="U154" s="522"/>
      <c r="V154" s="522"/>
      <c r="W154" s="522"/>
      <c r="X154" s="522"/>
    </row>
    <row r="155" spans="1:24" ht="15" customHeight="1">
      <c r="A155" s="453"/>
      <c r="B155" s="523"/>
      <c r="C155" s="708"/>
      <c r="D155" s="709"/>
      <c r="E155" s="710"/>
      <c r="F155" s="523"/>
      <c r="G155" s="711"/>
      <c r="H155" s="711"/>
      <c r="I155" s="522"/>
      <c r="J155" s="522"/>
      <c r="K155" s="1408"/>
      <c r="L155" s="711"/>
      <c r="M155" s="522"/>
      <c r="N155" s="523"/>
      <c r="O155" s="522"/>
      <c r="P155" s="523"/>
      <c r="Q155" s="522"/>
      <c r="R155" s="522"/>
      <c r="S155" s="445"/>
      <c r="T155" s="522"/>
      <c r="U155" s="522"/>
      <c r="V155" s="522"/>
      <c r="W155" s="522"/>
      <c r="X155" s="522"/>
    </row>
    <row r="156" spans="1:24" ht="15" customHeight="1">
      <c r="A156" s="453"/>
      <c r="B156" s="523"/>
      <c r="C156" s="712"/>
      <c r="D156" s="651"/>
      <c r="E156" s="652"/>
      <c r="F156" s="523"/>
      <c r="G156" s="713"/>
      <c r="H156" s="713"/>
      <c r="I156" s="522"/>
      <c r="J156" s="522"/>
      <c r="K156" s="1408"/>
      <c r="L156" s="713"/>
      <c r="M156" s="522"/>
      <c r="N156" s="523"/>
      <c r="O156" s="522"/>
      <c r="P156" s="523"/>
      <c r="Q156" s="522"/>
      <c r="R156" s="522"/>
      <c r="S156" s="445"/>
      <c r="T156" s="522"/>
      <c r="U156" s="522"/>
      <c r="V156" s="522"/>
      <c r="W156" s="522"/>
      <c r="X156" s="522"/>
    </row>
    <row r="157" spans="1:24" ht="15" customHeight="1">
      <c r="A157" s="453"/>
      <c r="B157" s="523"/>
      <c r="C157" s="708"/>
      <c r="D157" s="709"/>
      <c r="E157" s="710"/>
      <c r="F157" s="523"/>
      <c r="G157" s="711"/>
      <c r="H157" s="711"/>
      <c r="I157" s="522"/>
      <c r="J157" s="522"/>
      <c r="K157" s="1408"/>
      <c r="L157" s="711"/>
      <c r="M157" s="522"/>
      <c r="N157" s="523"/>
      <c r="O157" s="522"/>
      <c r="P157" s="523"/>
      <c r="Q157" s="522"/>
      <c r="R157" s="522"/>
      <c r="S157" s="445"/>
      <c r="T157" s="522"/>
      <c r="U157" s="522"/>
      <c r="V157" s="522"/>
      <c r="W157" s="522"/>
      <c r="X157" s="522"/>
    </row>
    <row r="158" spans="1:24" ht="15" customHeight="1">
      <c r="A158" s="453"/>
      <c r="B158" s="523"/>
      <c r="C158" s="653"/>
      <c r="D158" s="651"/>
      <c r="E158" s="652"/>
      <c r="F158" s="523"/>
      <c r="G158" s="450"/>
      <c r="H158" s="451"/>
      <c r="I158" s="522"/>
      <c r="J158" s="522"/>
      <c r="K158" s="1408"/>
      <c r="L158" s="450"/>
      <c r="M158" s="522"/>
      <c r="N158" s="523"/>
      <c r="O158" s="522"/>
      <c r="P158" s="523"/>
      <c r="Q158" s="522"/>
      <c r="R158" s="522"/>
      <c r="S158" s="445"/>
      <c r="T158" s="522"/>
      <c r="U158" s="522"/>
      <c r="V158" s="522"/>
      <c r="W158" s="522"/>
      <c r="X158" s="522"/>
    </row>
    <row r="159" spans="1:24">
      <c r="A159" s="453"/>
      <c r="B159" s="523"/>
      <c r="C159" s="650"/>
      <c r="D159" s="651"/>
      <c r="E159" s="652"/>
      <c r="F159" s="523"/>
      <c r="G159" s="450"/>
      <c r="H159" s="450"/>
      <c r="I159" s="522"/>
      <c r="J159" s="522"/>
      <c r="K159" s="1408"/>
      <c r="L159" s="450"/>
      <c r="M159" s="522"/>
      <c r="N159" s="523"/>
      <c r="O159" s="522"/>
      <c r="P159" s="523"/>
      <c r="Q159" s="522"/>
      <c r="R159" s="522"/>
      <c r="S159" s="445"/>
      <c r="T159" s="522"/>
      <c r="U159" s="522"/>
      <c r="V159" s="522"/>
      <c r="W159" s="522"/>
      <c r="X159" s="522"/>
    </row>
    <row r="160" spans="1:24">
      <c r="A160" s="453"/>
      <c r="B160" s="523"/>
      <c r="C160" s="653"/>
      <c r="D160" s="651"/>
      <c r="E160" s="652"/>
      <c r="F160" s="523"/>
      <c r="G160" s="452"/>
      <c r="H160" s="450"/>
      <c r="I160" s="522"/>
      <c r="J160" s="522"/>
      <c r="K160" s="1408"/>
      <c r="L160" s="450"/>
      <c r="M160" s="522"/>
      <c r="N160" s="523"/>
      <c r="O160" s="522"/>
      <c r="P160" s="523"/>
      <c r="Q160" s="522"/>
      <c r="R160" s="522"/>
      <c r="S160" s="445"/>
      <c r="T160" s="522"/>
      <c r="U160" s="522"/>
      <c r="V160" s="522"/>
      <c r="W160" s="522"/>
      <c r="X160" s="522"/>
    </row>
    <row r="161" spans="1:24">
      <c r="A161" s="453"/>
      <c r="B161" s="523"/>
      <c r="C161" s="650"/>
      <c r="D161" s="651"/>
      <c r="E161" s="652"/>
      <c r="F161" s="523"/>
      <c r="G161" s="452"/>
      <c r="H161" s="452"/>
      <c r="I161" s="522"/>
      <c r="J161" s="522"/>
      <c r="K161" s="1408"/>
      <c r="L161" s="452"/>
      <c r="M161" s="522"/>
      <c r="N161" s="523"/>
      <c r="O161" s="522"/>
      <c r="P161" s="523"/>
      <c r="Q161" s="522"/>
      <c r="R161" s="522"/>
      <c r="S161" s="445"/>
      <c r="T161" s="522"/>
      <c r="U161" s="522"/>
      <c r="V161" s="522"/>
      <c r="W161" s="522"/>
      <c r="X161" s="522"/>
    </row>
    <row r="162" spans="1:24">
      <c r="A162" s="453"/>
      <c r="B162" s="523"/>
      <c r="C162" s="650"/>
      <c r="D162" s="651"/>
      <c r="E162" s="652"/>
      <c r="F162" s="523"/>
      <c r="G162" s="452"/>
      <c r="H162" s="452"/>
      <c r="I162" s="522"/>
      <c r="J162" s="522"/>
      <c r="K162" s="1408"/>
      <c r="L162" s="452"/>
      <c r="M162" s="522"/>
      <c r="N162" s="523"/>
      <c r="O162" s="522"/>
      <c r="P162" s="523"/>
      <c r="Q162" s="522"/>
      <c r="R162" s="522"/>
      <c r="S162" s="445"/>
      <c r="T162" s="522"/>
      <c r="U162" s="522"/>
      <c r="V162" s="522"/>
      <c r="W162" s="522"/>
      <c r="X162" s="522"/>
    </row>
    <row r="163" spans="1:24">
      <c r="A163" s="453"/>
      <c r="B163" s="523"/>
      <c r="C163" s="714"/>
      <c r="D163" s="651"/>
      <c r="E163" s="652"/>
      <c r="F163" s="523"/>
      <c r="G163" s="702"/>
      <c r="H163" s="702"/>
      <c r="I163" s="522"/>
      <c r="J163" s="522"/>
      <c r="K163" s="1408"/>
      <c r="L163" s="702"/>
      <c r="M163" s="522"/>
      <c r="N163" s="523"/>
      <c r="O163" s="522"/>
      <c r="P163" s="523"/>
      <c r="Q163" s="522"/>
      <c r="R163" s="522"/>
      <c r="S163" s="445"/>
      <c r="T163" s="522"/>
      <c r="U163" s="522"/>
      <c r="V163" s="522"/>
      <c r="W163" s="522"/>
      <c r="X163" s="522"/>
    </row>
    <row r="164" spans="1:24">
      <c r="A164" s="453"/>
      <c r="B164" s="523"/>
      <c r="C164" s="653"/>
      <c r="D164" s="651"/>
      <c r="E164" s="652"/>
      <c r="F164" s="523"/>
      <c r="G164" s="452"/>
      <c r="H164" s="452"/>
      <c r="I164" s="522"/>
      <c r="J164" s="522"/>
      <c r="K164" s="1408"/>
      <c r="L164" s="452"/>
      <c r="M164" s="522"/>
      <c r="N164" s="523"/>
      <c r="O164" s="522"/>
      <c r="P164" s="523"/>
      <c r="Q164" s="522"/>
      <c r="R164" s="522"/>
      <c r="S164" s="445"/>
      <c r="T164" s="522"/>
      <c r="U164" s="522"/>
      <c r="V164" s="522"/>
      <c r="W164" s="522"/>
      <c r="X164" s="522"/>
    </row>
    <row r="165" spans="1:24">
      <c r="A165" s="453"/>
      <c r="B165" s="523"/>
      <c r="C165" s="708"/>
      <c r="D165" s="715"/>
      <c r="E165" s="710"/>
      <c r="F165" s="523"/>
      <c r="G165" s="452"/>
      <c r="H165" s="711"/>
      <c r="I165" s="522"/>
      <c r="J165" s="522"/>
      <c r="K165" s="1408"/>
      <c r="L165" s="711"/>
      <c r="M165" s="522"/>
      <c r="N165" s="523"/>
      <c r="O165" s="522"/>
      <c r="P165" s="523"/>
      <c r="Q165" s="522"/>
      <c r="R165" s="522"/>
      <c r="S165" s="445"/>
      <c r="T165" s="522"/>
      <c r="U165" s="522"/>
      <c r="V165" s="522"/>
      <c r="W165" s="522"/>
      <c r="X165" s="522"/>
    </row>
    <row r="166" spans="1:24">
      <c r="A166" s="453"/>
      <c r="B166" s="523"/>
      <c r="C166" s="650"/>
      <c r="D166" s="651"/>
      <c r="E166" s="652"/>
      <c r="F166" s="523"/>
      <c r="G166" s="452"/>
      <c r="H166" s="452"/>
      <c r="I166" s="522"/>
      <c r="J166" s="522"/>
      <c r="K166" s="1408"/>
      <c r="L166" s="452"/>
      <c r="M166" s="522"/>
      <c r="N166" s="523"/>
      <c r="O166" s="522"/>
      <c r="P166" s="523"/>
      <c r="Q166" s="522"/>
      <c r="R166" s="522"/>
      <c r="S166" s="445"/>
      <c r="T166" s="522"/>
      <c r="U166" s="522"/>
      <c r="V166" s="522"/>
      <c r="W166" s="522"/>
      <c r="X166" s="522"/>
    </row>
    <row r="167" spans="1:24">
      <c r="A167" s="453"/>
      <c r="B167" s="523"/>
      <c r="C167" s="650"/>
      <c r="D167" s="651"/>
      <c r="E167" s="652"/>
      <c r="F167" s="523"/>
      <c r="G167" s="452"/>
      <c r="H167" s="452"/>
      <c r="I167" s="522"/>
      <c r="J167" s="522"/>
      <c r="K167" s="1408"/>
      <c r="L167" s="452"/>
      <c r="M167" s="522"/>
      <c r="N167" s="523"/>
      <c r="O167" s="522"/>
      <c r="P167" s="523"/>
      <c r="Q167" s="522"/>
      <c r="R167" s="522"/>
      <c r="S167" s="445"/>
      <c r="T167" s="522"/>
      <c r="U167" s="522"/>
      <c r="V167" s="522"/>
      <c r="W167" s="522"/>
      <c r="X167" s="522"/>
    </row>
    <row r="168" spans="1:24">
      <c r="A168" s="453"/>
      <c r="B168" s="523"/>
      <c r="C168" s="650"/>
      <c r="D168" s="651"/>
      <c r="E168" s="652"/>
      <c r="F168" s="523"/>
      <c r="G168" s="716"/>
      <c r="H168" s="452"/>
      <c r="I168" s="522"/>
      <c r="J168" s="522"/>
      <c r="K168" s="1408"/>
      <c r="L168" s="452"/>
      <c r="M168" s="522"/>
      <c r="N168" s="523"/>
      <c r="O168" s="522"/>
      <c r="P168" s="523"/>
      <c r="Q168" s="522"/>
      <c r="R168" s="522"/>
      <c r="S168" s="445"/>
      <c r="T168" s="522"/>
      <c r="U168" s="522"/>
      <c r="V168" s="522"/>
      <c r="W168" s="522"/>
      <c r="X168" s="522"/>
    </row>
    <row r="169" spans="1:24">
      <c r="A169" s="453"/>
      <c r="B169" s="523"/>
      <c r="C169" s="650"/>
      <c r="D169" s="651"/>
      <c r="E169" s="652"/>
      <c r="F169" s="523"/>
      <c r="G169" s="716"/>
      <c r="H169" s="452"/>
      <c r="I169" s="522"/>
      <c r="J169" s="522"/>
      <c r="K169" s="1408"/>
      <c r="L169" s="452"/>
      <c r="M169" s="522"/>
      <c r="N169" s="523"/>
      <c r="O169" s="522"/>
      <c r="P169" s="523"/>
      <c r="Q169" s="522"/>
      <c r="R169" s="522"/>
      <c r="S169" s="445"/>
      <c r="T169" s="522"/>
      <c r="U169" s="522"/>
      <c r="V169" s="522"/>
      <c r="W169" s="522"/>
      <c r="X169" s="522"/>
    </row>
    <row r="170" spans="1:24">
      <c r="A170" s="453"/>
      <c r="B170" s="523"/>
      <c r="C170" s="650"/>
      <c r="D170" s="651"/>
      <c r="E170" s="652"/>
      <c r="F170" s="523"/>
      <c r="G170" s="452"/>
      <c r="H170" s="452"/>
      <c r="I170" s="522"/>
      <c r="J170" s="522"/>
      <c r="K170" s="1408"/>
      <c r="L170" s="452"/>
      <c r="M170" s="522"/>
      <c r="N170" s="523"/>
      <c r="O170" s="522"/>
      <c r="P170" s="523"/>
      <c r="Q170" s="522"/>
      <c r="R170" s="522"/>
      <c r="S170" s="445"/>
      <c r="T170" s="522"/>
      <c r="U170" s="522"/>
      <c r="V170" s="522"/>
      <c r="W170" s="522"/>
      <c r="X170" s="522"/>
    </row>
    <row r="171" spans="1:24">
      <c r="A171" s="453"/>
      <c r="B171" s="523"/>
      <c r="C171" s="650"/>
      <c r="D171" s="651"/>
      <c r="E171" s="652"/>
      <c r="F171" s="523"/>
      <c r="G171" s="452"/>
      <c r="H171" s="452"/>
      <c r="I171" s="522"/>
      <c r="J171" s="522"/>
      <c r="K171" s="1408"/>
      <c r="L171" s="452"/>
      <c r="M171" s="522"/>
      <c r="N171" s="523"/>
      <c r="O171" s="522"/>
      <c r="P171" s="523"/>
      <c r="Q171" s="522"/>
      <c r="R171" s="522"/>
      <c r="S171" s="445"/>
      <c r="T171" s="522"/>
      <c r="U171" s="522"/>
      <c r="V171" s="522"/>
      <c r="W171" s="522"/>
      <c r="X171" s="522"/>
    </row>
    <row r="172" spans="1:24">
      <c r="A172" s="453"/>
      <c r="B172" s="523"/>
      <c r="C172" s="650"/>
      <c r="D172" s="651"/>
      <c r="E172" s="652"/>
      <c r="F172" s="523"/>
      <c r="G172" s="452"/>
      <c r="H172" s="452"/>
      <c r="I172" s="522"/>
      <c r="J172" s="522"/>
      <c r="K172" s="1408"/>
      <c r="L172" s="452"/>
      <c r="M172" s="522"/>
      <c r="N172" s="523"/>
      <c r="O172" s="522"/>
      <c r="P172" s="523"/>
      <c r="Q172" s="522"/>
      <c r="R172" s="522"/>
      <c r="S172" s="445"/>
      <c r="T172" s="522"/>
      <c r="U172" s="522"/>
      <c r="V172" s="522"/>
      <c r="W172" s="522"/>
      <c r="X172" s="522"/>
    </row>
    <row r="173" spans="1:24">
      <c r="A173" s="453"/>
      <c r="B173" s="523"/>
      <c r="C173" s="650"/>
      <c r="D173" s="651"/>
      <c r="E173" s="652"/>
      <c r="F173" s="523"/>
      <c r="G173" s="452"/>
      <c r="H173" s="452"/>
      <c r="I173" s="522"/>
      <c r="J173" s="522"/>
      <c r="K173" s="1408"/>
      <c r="L173" s="452"/>
      <c r="M173" s="522"/>
      <c r="N173" s="523"/>
      <c r="O173" s="522"/>
      <c r="P173" s="523"/>
      <c r="Q173" s="522"/>
      <c r="R173" s="522"/>
      <c r="S173" s="445"/>
      <c r="T173" s="522"/>
      <c r="U173" s="522"/>
      <c r="V173" s="522"/>
      <c r="W173" s="522"/>
      <c r="X173" s="522"/>
    </row>
    <row r="174" spans="1:24">
      <c r="A174" s="453"/>
      <c r="B174" s="523"/>
      <c r="C174" s="450"/>
      <c r="D174" s="651"/>
      <c r="E174" s="652"/>
      <c r="F174" s="523"/>
      <c r="G174" s="717"/>
      <c r="H174" s="452"/>
      <c r="I174" s="522"/>
      <c r="J174" s="522"/>
      <c r="K174" s="1408"/>
      <c r="L174" s="717"/>
      <c r="M174" s="522"/>
      <c r="N174" s="523"/>
      <c r="O174" s="522"/>
      <c r="P174" s="523"/>
      <c r="Q174" s="522"/>
      <c r="R174" s="522"/>
      <c r="S174" s="445"/>
      <c r="T174" s="522"/>
      <c r="U174" s="522"/>
      <c r="V174" s="522"/>
      <c r="W174" s="522"/>
      <c r="X174" s="522"/>
    </row>
    <row r="175" spans="1:24">
      <c r="A175" s="453"/>
      <c r="B175" s="523"/>
      <c r="C175" s="650"/>
      <c r="D175" s="651"/>
      <c r="E175" s="652"/>
      <c r="F175" s="523"/>
      <c r="G175" s="452"/>
      <c r="H175" s="452"/>
      <c r="I175" s="522"/>
      <c r="J175" s="522"/>
      <c r="K175" s="1408"/>
      <c r="L175" s="452"/>
      <c r="M175" s="522"/>
      <c r="N175" s="523"/>
      <c r="O175" s="522"/>
      <c r="P175" s="523"/>
      <c r="Q175" s="522"/>
      <c r="R175" s="522"/>
      <c r="S175" s="445"/>
      <c r="T175" s="522"/>
      <c r="U175" s="522"/>
      <c r="V175" s="522"/>
      <c r="W175" s="522"/>
      <c r="X175" s="522"/>
    </row>
    <row r="176" spans="1:24">
      <c r="A176" s="453"/>
      <c r="B176" s="523"/>
      <c r="C176" s="650"/>
      <c r="D176" s="651"/>
      <c r="E176" s="652"/>
      <c r="F176" s="523"/>
      <c r="G176" s="452"/>
      <c r="H176" s="452"/>
      <c r="I176" s="522"/>
      <c r="J176" s="522"/>
      <c r="K176" s="1408"/>
      <c r="L176" s="452"/>
      <c r="M176" s="522"/>
      <c r="N176" s="523"/>
      <c r="O176" s="522"/>
      <c r="P176" s="523"/>
      <c r="Q176" s="522"/>
      <c r="R176" s="522"/>
      <c r="S176" s="445"/>
      <c r="T176" s="522"/>
      <c r="U176" s="522"/>
      <c r="V176" s="522"/>
      <c r="W176" s="522"/>
      <c r="X176" s="522"/>
    </row>
    <row r="177" spans="1:24">
      <c r="A177" s="453"/>
      <c r="B177" s="523"/>
      <c r="C177" s="650"/>
      <c r="D177" s="651"/>
      <c r="E177" s="652"/>
      <c r="F177" s="523"/>
      <c r="G177" s="452"/>
      <c r="H177" s="452"/>
      <c r="I177" s="522"/>
      <c r="J177" s="522"/>
      <c r="K177" s="1408"/>
      <c r="L177" s="452"/>
      <c r="M177" s="522"/>
      <c r="N177" s="523"/>
      <c r="O177" s="522"/>
      <c r="P177" s="523"/>
      <c r="Q177" s="522"/>
      <c r="R177" s="522"/>
      <c r="S177" s="445"/>
      <c r="T177" s="522"/>
      <c r="U177" s="522"/>
      <c r="V177" s="522"/>
      <c r="W177" s="522"/>
      <c r="X177" s="522"/>
    </row>
    <row r="178" spans="1:24">
      <c r="A178" s="453"/>
      <c r="B178" s="523"/>
      <c r="C178" s="650"/>
      <c r="D178" s="651"/>
      <c r="E178" s="652"/>
      <c r="F178" s="523"/>
      <c r="G178" s="452"/>
      <c r="H178" s="452"/>
      <c r="I178" s="522"/>
      <c r="J178" s="522"/>
      <c r="K178" s="1408"/>
      <c r="L178" s="452"/>
      <c r="M178" s="522"/>
      <c r="N178" s="523"/>
      <c r="O178" s="522"/>
      <c r="P178" s="523"/>
      <c r="Q178" s="522"/>
      <c r="R178" s="522"/>
      <c r="S178" s="445"/>
      <c r="T178" s="522"/>
      <c r="U178" s="522"/>
      <c r="V178" s="522"/>
      <c r="W178" s="522"/>
      <c r="X178" s="522"/>
    </row>
    <row r="179" spans="1:24">
      <c r="A179" s="453"/>
      <c r="B179" s="523"/>
      <c r="C179" s="653"/>
      <c r="D179" s="651"/>
      <c r="E179" s="652"/>
      <c r="F179" s="523"/>
      <c r="G179" s="653"/>
      <c r="H179" s="650"/>
      <c r="I179" s="522"/>
      <c r="J179" s="522"/>
      <c r="K179" s="1408"/>
      <c r="L179" s="650"/>
      <c r="M179" s="522"/>
      <c r="N179" s="523"/>
      <c r="O179" s="522"/>
      <c r="P179" s="523"/>
      <c r="Q179" s="522"/>
      <c r="R179" s="522"/>
      <c r="S179" s="445"/>
      <c r="T179" s="522"/>
      <c r="U179" s="522"/>
      <c r="V179" s="522"/>
      <c r="W179" s="522"/>
      <c r="X179" s="522"/>
    </row>
    <row r="180" spans="1:24">
      <c r="A180" s="453"/>
      <c r="B180" s="523"/>
      <c r="C180" s="653"/>
      <c r="D180" s="651"/>
      <c r="E180" s="652"/>
      <c r="F180" s="523"/>
      <c r="G180" s="653"/>
      <c r="H180" s="650"/>
      <c r="I180" s="522"/>
      <c r="J180" s="522"/>
      <c r="K180" s="1408"/>
      <c r="L180" s="650"/>
      <c r="M180" s="522"/>
      <c r="N180" s="523"/>
      <c r="O180" s="522"/>
      <c r="P180" s="523"/>
      <c r="Q180" s="522"/>
      <c r="R180" s="522"/>
      <c r="S180" s="445"/>
      <c r="T180" s="522"/>
      <c r="U180" s="522"/>
      <c r="V180" s="522"/>
      <c r="W180" s="522"/>
      <c r="X180" s="522"/>
    </row>
    <row r="181" spans="1:24">
      <c r="A181" s="453"/>
      <c r="B181" s="523"/>
      <c r="C181" s="653"/>
      <c r="D181" s="651"/>
      <c r="E181" s="652"/>
      <c r="F181" s="523"/>
      <c r="G181" s="653"/>
      <c r="H181" s="650"/>
      <c r="I181" s="522"/>
      <c r="J181" s="522"/>
      <c r="K181" s="1408"/>
      <c r="L181" s="650"/>
      <c r="M181" s="522"/>
      <c r="N181" s="523"/>
      <c r="O181" s="522"/>
      <c r="P181" s="523"/>
      <c r="Q181" s="522"/>
      <c r="R181" s="522"/>
      <c r="S181" s="445"/>
      <c r="T181" s="522"/>
      <c r="U181" s="522"/>
      <c r="V181" s="522"/>
      <c r="W181" s="522"/>
      <c r="X181" s="522"/>
    </row>
    <row r="182" spans="1:24">
      <c r="A182" s="453"/>
      <c r="B182" s="523"/>
      <c r="C182" s="650"/>
      <c r="D182" s="651"/>
      <c r="E182" s="652"/>
      <c r="F182" s="523"/>
      <c r="G182" s="452"/>
      <c r="H182" s="452"/>
      <c r="I182" s="522"/>
      <c r="J182" s="522"/>
      <c r="K182" s="1408"/>
      <c r="L182" s="452"/>
      <c r="M182" s="522"/>
      <c r="N182" s="523"/>
      <c r="O182" s="522"/>
      <c r="P182" s="523"/>
      <c r="Q182" s="522"/>
      <c r="R182" s="522"/>
      <c r="S182" s="445"/>
      <c r="T182" s="522"/>
      <c r="U182" s="522"/>
      <c r="V182" s="522"/>
      <c r="W182" s="522"/>
      <c r="X182" s="522"/>
    </row>
    <row r="183" spans="1:24">
      <c r="A183" s="453"/>
      <c r="B183" s="523"/>
      <c r="C183" s="650"/>
      <c r="D183" s="651"/>
      <c r="E183" s="652"/>
      <c r="F183" s="523"/>
      <c r="G183" s="452"/>
      <c r="H183" s="452"/>
      <c r="I183" s="522"/>
      <c r="J183" s="522"/>
      <c r="K183" s="1408"/>
      <c r="L183" s="452"/>
      <c r="M183" s="522"/>
      <c r="N183" s="523"/>
      <c r="O183" s="522"/>
      <c r="P183" s="523"/>
      <c r="Q183" s="522"/>
      <c r="R183" s="522"/>
      <c r="S183" s="445"/>
      <c r="T183" s="522"/>
      <c r="U183" s="522"/>
      <c r="V183" s="522"/>
      <c r="W183" s="522"/>
      <c r="X183" s="522"/>
    </row>
    <row r="184" spans="1:24">
      <c r="A184" s="453"/>
      <c r="B184" s="523"/>
      <c r="C184" s="650"/>
      <c r="D184" s="651"/>
      <c r="E184" s="652"/>
      <c r="F184" s="523"/>
      <c r="G184" s="452"/>
      <c r="H184" s="452"/>
      <c r="I184" s="522"/>
      <c r="J184" s="522"/>
      <c r="K184" s="1408"/>
      <c r="L184" s="452"/>
      <c r="M184" s="522"/>
      <c r="N184" s="523"/>
      <c r="O184" s="522"/>
      <c r="P184" s="523"/>
      <c r="Q184" s="522"/>
      <c r="R184" s="522"/>
      <c r="S184" s="445"/>
      <c r="T184" s="522"/>
      <c r="U184" s="522"/>
      <c r="V184" s="522"/>
      <c r="W184" s="522"/>
      <c r="X184" s="522"/>
    </row>
    <row r="185" spans="1:24">
      <c r="A185" s="453"/>
      <c r="B185" s="523"/>
      <c r="C185" s="650"/>
      <c r="D185" s="651"/>
      <c r="E185" s="652"/>
      <c r="F185" s="523"/>
      <c r="G185" s="452"/>
      <c r="H185" s="452"/>
      <c r="I185" s="522"/>
      <c r="J185" s="522"/>
      <c r="K185" s="1408"/>
      <c r="L185" s="452"/>
      <c r="M185" s="522"/>
      <c r="N185" s="523"/>
      <c r="O185" s="522"/>
      <c r="P185" s="523"/>
      <c r="Q185" s="522"/>
      <c r="R185" s="522"/>
      <c r="S185" s="445"/>
      <c r="T185" s="522"/>
      <c r="U185" s="522"/>
      <c r="V185" s="522"/>
      <c r="W185" s="522"/>
      <c r="X185" s="522"/>
    </row>
    <row r="186" spans="1:24">
      <c r="A186" s="453"/>
      <c r="B186" s="523"/>
      <c r="C186" s="650"/>
      <c r="D186" s="651"/>
      <c r="E186" s="652"/>
      <c r="F186" s="523"/>
      <c r="G186" s="452"/>
      <c r="H186" s="452"/>
      <c r="I186" s="522"/>
      <c r="J186" s="522"/>
      <c r="K186" s="1408"/>
      <c r="L186" s="452"/>
      <c r="M186" s="522"/>
      <c r="N186" s="523"/>
      <c r="O186" s="522"/>
      <c r="P186" s="523"/>
      <c r="Q186" s="522"/>
      <c r="R186" s="522"/>
      <c r="S186" s="445"/>
      <c r="T186" s="522"/>
      <c r="U186" s="522"/>
      <c r="V186" s="522"/>
      <c r="W186" s="522"/>
      <c r="X186" s="522"/>
    </row>
    <row r="187" spans="1:24">
      <c r="A187" s="453"/>
      <c r="B187" s="523"/>
      <c r="C187" s="650"/>
      <c r="D187" s="651"/>
      <c r="E187" s="652"/>
      <c r="F187" s="523"/>
      <c r="G187" s="452"/>
      <c r="H187" s="452"/>
      <c r="I187" s="522"/>
      <c r="J187" s="522"/>
      <c r="K187" s="1408"/>
      <c r="L187" s="452"/>
      <c r="M187" s="522"/>
      <c r="N187" s="523"/>
      <c r="O187" s="522"/>
      <c r="P187" s="523"/>
      <c r="Q187" s="522"/>
      <c r="R187" s="522"/>
      <c r="S187" s="445"/>
      <c r="T187" s="522"/>
      <c r="U187" s="522"/>
      <c r="V187" s="522"/>
      <c r="W187" s="522"/>
      <c r="X187" s="522"/>
    </row>
    <row r="188" spans="1:24">
      <c r="A188" s="453"/>
      <c r="B188" s="523"/>
      <c r="C188" s="650"/>
      <c r="D188" s="651"/>
      <c r="E188" s="652"/>
      <c r="F188" s="523"/>
      <c r="G188" s="452"/>
      <c r="H188" s="452"/>
      <c r="I188" s="522"/>
      <c r="J188" s="522"/>
      <c r="K188" s="1408"/>
      <c r="L188" s="452"/>
      <c r="M188" s="522"/>
      <c r="N188" s="523"/>
      <c r="O188" s="522"/>
      <c r="P188" s="523"/>
      <c r="Q188" s="522"/>
      <c r="R188" s="522"/>
      <c r="S188" s="445"/>
      <c r="T188" s="522"/>
      <c r="U188" s="522"/>
      <c r="V188" s="522"/>
      <c r="W188" s="522"/>
      <c r="X188" s="522"/>
    </row>
    <row r="189" spans="1:24">
      <c r="A189" s="453"/>
      <c r="B189" s="523"/>
      <c r="C189" s="650"/>
      <c r="D189" s="651"/>
      <c r="E189" s="652"/>
      <c r="F189" s="523"/>
      <c r="G189" s="452"/>
      <c r="H189" s="452"/>
      <c r="I189" s="522"/>
      <c r="J189" s="522"/>
      <c r="K189" s="1408"/>
      <c r="L189" s="452"/>
      <c r="M189" s="522"/>
      <c r="N189" s="523"/>
      <c r="O189" s="522"/>
      <c r="P189" s="523"/>
      <c r="Q189" s="522"/>
      <c r="R189" s="522"/>
      <c r="S189" s="445"/>
      <c r="T189" s="522"/>
      <c r="U189" s="522"/>
      <c r="V189" s="522"/>
      <c r="W189" s="522"/>
      <c r="X189" s="522"/>
    </row>
    <row r="190" spans="1:24">
      <c r="A190" s="453"/>
      <c r="B190" s="523"/>
      <c r="C190" s="650"/>
      <c r="D190" s="651"/>
      <c r="E190" s="652"/>
      <c r="F190" s="523"/>
      <c r="G190" s="452"/>
      <c r="H190" s="452"/>
      <c r="I190" s="522"/>
      <c r="J190" s="522"/>
      <c r="K190" s="1408"/>
      <c r="L190" s="452"/>
      <c r="M190" s="522"/>
      <c r="N190" s="523"/>
      <c r="O190" s="522"/>
      <c r="P190" s="523"/>
      <c r="Q190" s="522"/>
      <c r="R190" s="522"/>
      <c r="S190" s="445"/>
      <c r="T190" s="522"/>
      <c r="U190" s="522"/>
      <c r="V190" s="522"/>
      <c r="W190" s="522"/>
      <c r="X190" s="522"/>
    </row>
    <row r="191" spans="1:24">
      <c r="A191" s="453"/>
      <c r="B191" s="523"/>
      <c r="C191" s="650"/>
      <c r="D191" s="651"/>
      <c r="E191" s="652"/>
      <c r="F191" s="523"/>
      <c r="G191" s="452"/>
      <c r="H191" s="452"/>
      <c r="I191" s="522"/>
      <c r="J191" s="522"/>
      <c r="K191" s="1408"/>
      <c r="L191" s="452"/>
      <c r="M191" s="522"/>
      <c r="N191" s="523"/>
      <c r="O191" s="522"/>
      <c r="P191" s="523"/>
      <c r="Q191" s="522"/>
      <c r="R191" s="522"/>
      <c r="S191" s="445"/>
      <c r="T191" s="522"/>
      <c r="U191" s="522"/>
      <c r="V191" s="522"/>
      <c r="W191" s="522"/>
      <c r="X191" s="522"/>
    </row>
    <row r="192" spans="1:24">
      <c r="A192" s="453"/>
      <c r="B192" s="523"/>
      <c r="C192" s="650"/>
      <c r="D192" s="651"/>
      <c r="E192" s="652"/>
      <c r="F192" s="523"/>
      <c r="G192" s="716"/>
      <c r="H192" s="452"/>
      <c r="I192" s="522"/>
      <c r="J192" s="522"/>
      <c r="K192" s="1408"/>
      <c r="L192" s="452"/>
      <c r="M192" s="522"/>
      <c r="N192" s="523"/>
      <c r="O192" s="522"/>
      <c r="P192" s="523"/>
      <c r="Q192" s="522"/>
      <c r="R192" s="522"/>
      <c r="S192" s="445"/>
      <c r="T192" s="522"/>
      <c r="U192" s="522"/>
      <c r="V192" s="522"/>
      <c r="W192" s="522"/>
      <c r="X192" s="522"/>
    </row>
    <row r="193" spans="1:24">
      <c r="A193" s="453"/>
      <c r="B193" s="523"/>
      <c r="C193" s="650"/>
      <c r="D193" s="651"/>
      <c r="E193" s="652"/>
      <c r="F193" s="523"/>
      <c r="G193" s="452"/>
      <c r="H193" s="452"/>
      <c r="I193" s="522"/>
      <c r="J193" s="522"/>
      <c r="K193" s="1408"/>
      <c r="L193" s="452"/>
      <c r="M193" s="522"/>
      <c r="N193" s="523"/>
      <c r="O193" s="522"/>
      <c r="P193" s="523"/>
      <c r="Q193" s="522"/>
      <c r="R193" s="522"/>
      <c r="S193" s="445"/>
      <c r="T193" s="522"/>
      <c r="U193" s="522"/>
      <c r="V193" s="522"/>
      <c r="W193" s="522"/>
      <c r="X193" s="522"/>
    </row>
    <row r="194" spans="1:24">
      <c r="A194" s="453"/>
      <c r="B194" s="523"/>
      <c r="C194" s="650"/>
      <c r="D194" s="651"/>
      <c r="E194" s="652"/>
      <c r="F194" s="523"/>
      <c r="G194" s="452"/>
      <c r="H194" s="452"/>
      <c r="I194" s="522"/>
      <c r="J194" s="522"/>
      <c r="K194" s="1408"/>
      <c r="L194" s="452"/>
      <c r="M194" s="522"/>
      <c r="N194" s="523"/>
      <c r="O194" s="522"/>
      <c r="P194" s="523"/>
      <c r="Q194" s="522"/>
      <c r="R194" s="522"/>
      <c r="S194" s="445"/>
      <c r="T194" s="522"/>
      <c r="U194" s="522"/>
      <c r="V194" s="522"/>
      <c r="W194" s="522"/>
      <c r="X194" s="522"/>
    </row>
    <row r="195" spans="1:24">
      <c r="A195" s="453"/>
      <c r="B195" s="523"/>
      <c r="C195" s="650"/>
      <c r="D195" s="651"/>
      <c r="E195" s="652"/>
      <c r="F195" s="523"/>
      <c r="G195" s="452"/>
      <c r="H195" s="452"/>
      <c r="I195" s="522"/>
      <c r="J195" s="522"/>
      <c r="K195" s="1408"/>
      <c r="L195" s="452"/>
      <c r="M195" s="522"/>
      <c r="N195" s="523"/>
      <c r="O195" s="522"/>
      <c r="P195" s="523"/>
      <c r="Q195" s="522"/>
      <c r="R195" s="522"/>
      <c r="S195" s="445"/>
      <c r="T195" s="522"/>
      <c r="U195" s="522"/>
      <c r="V195" s="522"/>
      <c r="W195" s="522"/>
      <c r="X195" s="522"/>
    </row>
    <row r="196" spans="1:24">
      <c r="A196" s="453"/>
      <c r="B196" s="523"/>
      <c r="C196" s="650"/>
      <c r="D196" s="651"/>
      <c r="E196" s="652"/>
      <c r="F196" s="523"/>
      <c r="G196" s="452"/>
      <c r="H196" s="452"/>
      <c r="I196" s="522"/>
      <c r="J196" s="522"/>
      <c r="K196" s="1408"/>
      <c r="L196" s="452"/>
      <c r="M196" s="522"/>
      <c r="N196" s="523"/>
      <c r="O196" s="522"/>
      <c r="P196" s="523"/>
      <c r="Q196" s="522"/>
      <c r="R196" s="522"/>
      <c r="S196" s="445"/>
      <c r="T196" s="522"/>
      <c r="U196" s="522"/>
      <c r="V196" s="522"/>
      <c r="W196" s="522"/>
      <c r="X196" s="522"/>
    </row>
    <row r="197" spans="1:24">
      <c r="A197" s="453"/>
      <c r="B197" s="523"/>
      <c r="C197" s="650"/>
      <c r="D197" s="651"/>
      <c r="E197" s="652"/>
      <c r="F197" s="523"/>
      <c r="G197" s="452"/>
      <c r="H197" s="452"/>
      <c r="I197" s="522"/>
      <c r="J197" s="522"/>
      <c r="K197" s="1408"/>
      <c r="L197" s="452"/>
      <c r="M197" s="522"/>
      <c r="N197" s="523"/>
      <c r="O197" s="522"/>
      <c r="P197" s="523"/>
      <c r="Q197" s="522"/>
      <c r="R197" s="522"/>
      <c r="S197" s="445"/>
      <c r="T197" s="522"/>
      <c r="U197" s="522"/>
      <c r="V197" s="522"/>
      <c r="W197" s="522"/>
      <c r="X197" s="522"/>
    </row>
    <row r="198" spans="1:24">
      <c r="A198" s="453"/>
      <c r="B198" s="523"/>
      <c r="C198" s="650"/>
      <c r="D198" s="651"/>
      <c r="E198" s="652"/>
      <c r="F198" s="523"/>
      <c r="G198" s="452"/>
      <c r="H198" s="452"/>
      <c r="I198" s="522"/>
      <c r="J198" s="522"/>
      <c r="K198" s="1408"/>
      <c r="L198" s="452"/>
      <c r="M198" s="522"/>
      <c r="N198" s="523"/>
      <c r="O198" s="522"/>
      <c r="P198" s="523"/>
      <c r="Q198" s="522"/>
      <c r="R198" s="522"/>
      <c r="S198" s="445"/>
      <c r="T198" s="522"/>
      <c r="U198" s="522"/>
      <c r="V198" s="522"/>
      <c r="W198" s="522"/>
      <c r="X198" s="522"/>
    </row>
    <row r="199" spans="1:24">
      <c r="A199" s="453"/>
      <c r="B199" s="523"/>
      <c r="C199" s="650"/>
      <c r="D199" s="651"/>
      <c r="E199" s="652"/>
      <c r="F199" s="523"/>
      <c r="G199" s="452"/>
      <c r="H199" s="452"/>
      <c r="I199" s="522"/>
      <c r="J199" s="522"/>
      <c r="K199" s="1408"/>
      <c r="L199" s="452"/>
      <c r="M199" s="522"/>
      <c r="N199" s="523"/>
      <c r="O199" s="522"/>
      <c r="P199" s="523"/>
      <c r="Q199" s="522"/>
      <c r="R199" s="522"/>
      <c r="S199" s="445"/>
      <c r="T199" s="522"/>
      <c r="U199" s="522"/>
      <c r="V199" s="522"/>
      <c r="W199" s="522"/>
      <c r="X199" s="522"/>
    </row>
    <row r="200" spans="1:24">
      <c r="A200" s="453"/>
      <c r="B200" s="523"/>
      <c r="C200" s="650"/>
      <c r="D200" s="651"/>
      <c r="E200" s="652"/>
      <c r="F200" s="523"/>
      <c r="G200" s="452"/>
      <c r="H200" s="452"/>
      <c r="I200" s="522"/>
      <c r="J200" s="522"/>
      <c r="K200" s="1408"/>
      <c r="L200" s="452"/>
      <c r="M200" s="522"/>
      <c r="N200" s="523"/>
      <c r="O200" s="522"/>
      <c r="P200" s="523"/>
      <c r="Q200" s="522"/>
      <c r="R200" s="522"/>
      <c r="S200" s="445"/>
      <c r="T200" s="522"/>
      <c r="U200" s="522"/>
      <c r="V200" s="522"/>
      <c r="W200" s="522"/>
      <c r="X200" s="522"/>
    </row>
    <row r="201" spans="1:24">
      <c r="A201" s="453"/>
      <c r="B201" s="523"/>
      <c r="C201" s="650"/>
      <c r="D201" s="651"/>
      <c r="E201" s="652"/>
      <c r="F201" s="523"/>
      <c r="G201" s="452"/>
      <c r="H201" s="452"/>
      <c r="I201" s="522"/>
      <c r="J201" s="522"/>
      <c r="K201" s="1408"/>
      <c r="L201" s="452"/>
      <c r="M201" s="522"/>
      <c r="N201" s="523"/>
      <c r="O201" s="522"/>
      <c r="P201" s="523"/>
      <c r="Q201" s="522"/>
      <c r="R201" s="522"/>
      <c r="S201" s="445"/>
      <c r="T201" s="522"/>
      <c r="U201" s="522"/>
      <c r="V201" s="522"/>
      <c r="W201" s="522"/>
      <c r="X201" s="522"/>
    </row>
    <row r="202" spans="1:24">
      <c r="A202" s="453"/>
      <c r="B202" s="523"/>
      <c r="C202" s="650"/>
      <c r="D202" s="651"/>
      <c r="E202" s="652"/>
      <c r="F202" s="523"/>
      <c r="G202" s="452"/>
      <c r="H202" s="452"/>
      <c r="I202" s="522"/>
      <c r="J202" s="522"/>
      <c r="K202" s="1408"/>
      <c r="L202" s="452"/>
      <c r="M202" s="522"/>
      <c r="N202" s="523"/>
      <c r="O202" s="522"/>
      <c r="P202" s="523"/>
      <c r="Q202" s="522"/>
      <c r="R202" s="522"/>
      <c r="S202" s="445"/>
      <c r="T202" s="522"/>
      <c r="U202" s="522"/>
      <c r="V202" s="522"/>
      <c r="W202" s="522"/>
      <c r="X202" s="522"/>
    </row>
    <row r="203" spans="1:24">
      <c r="A203" s="453"/>
      <c r="B203" s="523"/>
      <c r="C203" s="650"/>
      <c r="D203" s="651"/>
      <c r="E203" s="652"/>
      <c r="F203" s="523"/>
      <c r="G203" s="452"/>
      <c r="H203" s="452"/>
      <c r="I203" s="522"/>
      <c r="J203" s="522"/>
      <c r="K203" s="1408"/>
      <c r="L203" s="452"/>
      <c r="M203" s="522"/>
      <c r="N203" s="523"/>
      <c r="O203" s="522"/>
      <c r="P203" s="523"/>
      <c r="Q203" s="522"/>
      <c r="R203" s="522"/>
      <c r="S203" s="445"/>
      <c r="T203" s="522"/>
      <c r="U203" s="522"/>
      <c r="V203" s="522"/>
      <c r="W203" s="522"/>
      <c r="X203" s="522"/>
    </row>
    <row r="204" spans="1:24">
      <c r="A204" s="453"/>
      <c r="B204" s="523"/>
      <c r="C204" s="650"/>
      <c r="D204" s="651"/>
      <c r="E204" s="652"/>
      <c r="F204" s="523"/>
      <c r="G204" s="452"/>
      <c r="H204" s="452"/>
      <c r="I204" s="522"/>
      <c r="J204" s="522"/>
      <c r="K204" s="1408"/>
      <c r="L204" s="452"/>
      <c r="M204" s="522"/>
      <c r="N204" s="523"/>
      <c r="O204" s="522"/>
      <c r="P204" s="523"/>
      <c r="Q204" s="522"/>
      <c r="R204" s="522"/>
      <c r="S204" s="445"/>
      <c r="T204" s="522"/>
      <c r="U204" s="522"/>
      <c r="V204" s="522"/>
      <c r="W204" s="522"/>
      <c r="X204" s="522"/>
    </row>
    <row r="205" spans="1:24">
      <c r="A205" s="453"/>
      <c r="B205" s="523"/>
      <c r="C205" s="650"/>
      <c r="D205" s="651"/>
      <c r="E205" s="652"/>
      <c r="F205" s="523"/>
      <c r="G205" s="452"/>
      <c r="H205" s="452"/>
      <c r="I205" s="522"/>
      <c r="J205" s="522"/>
      <c r="K205" s="1408"/>
      <c r="L205" s="452"/>
      <c r="M205" s="522"/>
      <c r="N205" s="523"/>
      <c r="O205" s="522"/>
      <c r="P205" s="523"/>
      <c r="Q205" s="522"/>
      <c r="R205" s="522"/>
      <c r="S205" s="445"/>
      <c r="T205" s="522"/>
      <c r="U205" s="522"/>
      <c r="V205" s="522"/>
      <c r="W205" s="522"/>
      <c r="X205" s="522"/>
    </row>
    <row r="206" spans="1:24">
      <c r="A206" s="453"/>
      <c r="B206" s="523"/>
      <c r="C206" s="650"/>
      <c r="D206" s="651"/>
      <c r="E206" s="652"/>
      <c r="F206" s="523"/>
      <c r="G206" s="452"/>
      <c r="H206" s="452"/>
      <c r="I206" s="522"/>
      <c r="J206" s="522"/>
      <c r="K206" s="1408"/>
      <c r="L206" s="452"/>
      <c r="M206" s="522"/>
      <c r="N206" s="523"/>
      <c r="O206" s="522"/>
      <c r="P206" s="523"/>
      <c r="Q206" s="522"/>
      <c r="R206" s="522"/>
      <c r="S206" s="445"/>
      <c r="T206" s="522"/>
      <c r="U206" s="522"/>
      <c r="V206" s="522"/>
      <c r="W206" s="522"/>
      <c r="X206" s="522"/>
    </row>
    <row r="207" spans="1:24">
      <c r="A207" s="453"/>
      <c r="B207" s="523"/>
      <c r="C207" s="650"/>
      <c r="D207" s="651"/>
      <c r="E207" s="652"/>
      <c r="F207" s="523"/>
      <c r="G207" s="452"/>
      <c r="H207" s="452"/>
      <c r="I207" s="522"/>
      <c r="J207" s="522"/>
      <c r="K207" s="1408"/>
      <c r="L207" s="452"/>
      <c r="M207" s="522"/>
      <c r="N207" s="523"/>
      <c r="O207" s="522"/>
      <c r="P207" s="523"/>
      <c r="Q207" s="522"/>
      <c r="R207" s="522"/>
      <c r="S207" s="445"/>
      <c r="T207" s="522"/>
      <c r="U207" s="522"/>
      <c r="V207" s="522"/>
      <c r="W207" s="522"/>
      <c r="X207" s="522"/>
    </row>
    <row r="208" spans="1:24">
      <c r="A208" s="453"/>
      <c r="B208" s="523"/>
      <c r="C208" s="650"/>
      <c r="D208" s="651"/>
      <c r="E208" s="652"/>
      <c r="F208" s="523"/>
      <c r="G208" s="452"/>
      <c r="H208" s="452"/>
      <c r="I208" s="522"/>
      <c r="J208" s="522"/>
      <c r="K208" s="1408"/>
      <c r="L208" s="452"/>
      <c r="M208" s="522"/>
      <c r="N208" s="523"/>
      <c r="O208" s="522"/>
      <c r="P208" s="523"/>
      <c r="Q208" s="522"/>
      <c r="R208" s="522"/>
      <c r="S208" s="445"/>
      <c r="T208" s="522"/>
      <c r="U208" s="522"/>
      <c r="V208" s="522"/>
      <c r="W208" s="522"/>
      <c r="X208" s="522"/>
    </row>
    <row r="209" spans="1:24">
      <c r="A209" s="453"/>
      <c r="B209" s="523"/>
      <c r="C209" s="650"/>
      <c r="D209" s="651"/>
      <c r="E209" s="652"/>
      <c r="F209" s="523"/>
      <c r="G209" s="452"/>
      <c r="H209" s="452"/>
      <c r="I209" s="522"/>
      <c r="J209" s="522"/>
      <c r="K209" s="1408"/>
      <c r="L209" s="452"/>
      <c r="M209" s="522"/>
      <c r="N209" s="523"/>
      <c r="O209" s="522"/>
      <c r="P209" s="523"/>
      <c r="Q209" s="522"/>
      <c r="R209" s="522"/>
      <c r="S209" s="445"/>
      <c r="T209" s="522"/>
      <c r="U209" s="522"/>
      <c r="V209" s="522"/>
      <c r="W209" s="522"/>
      <c r="X209" s="522"/>
    </row>
    <row r="210" spans="1:24">
      <c r="A210" s="453"/>
      <c r="B210" s="523"/>
      <c r="C210" s="650"/>
      <c r="D210" s="651"/>
      <c r="E210" s="652"/>
      <c r="F210" s="523"/>
      <c r="G210" s="452"/>
      <c r="H210" s="452"/>
      <c r="I210" s="522"/>
      <c r="J210" s="522"/>
      <c r="K210" s="1408"/>
      <c r="L210" s="452"/>
      <c r="M210" s="522"/>
      <c r="N210" s="523"/>
      <c r="O210" s="522"/>
      <c r="P210" s="523"/>
      <c r="Q210" s="522"/>
      <c r="R210" s="522"/>
      <c r="S210" s="445"/>
      <c r="T210" s="522"/>
      <c r="U210" s="522"/>
      <c r="V210" s="522"/>
      <c r="W210" s="522"/>
      <c r="X210" s="522"/>
    </row>
    <row r="211" spans="1:24">
      <c r="A211" s="453"/>
      <c r="B211" s="523"/>
      <c r="C211" s="650"/>
      <c r="D211" s="651"/>
      <c r="E211" s="652"/>
      <c r="F211" s="523"/>
      <c r="G211" s="452"/>
      <c r="H211" s="452"/>
      <c r="I211" s="522"/>
      <c r="J211" s="522"/>
      <c r="K211" s="1408"/>
      <c r="L211" s="452"/>
      <c r="M211" s="522"/>
      <c r="N211" s="523"/>
      <c r="O211" s="522"/>
      <c r="P211" s="523"/>
      <c r="Q211" s="522"/>
      <c r="R211" s="522"/>
      <c r="S211" s="445"/>
      <c r="T211" s="522"/>
      <c r="U211" s="522"/>
      <c r="V211" s="522"/>
      <c r="W211" s="522"/>
      <c r="X211" s="522"/>
    </row>
    <row r="212" spans="1:24">
      <c r="A212" s="453"/>
      <c r="B212" s="523"/>
      <c r="C212" s="650"/>
      <c r="D212" s="651"/>
      <c r="E212" s="652"/>
      <c r="F212" s="523"/>
      <c r="G212" s="452"/>
      <c r="H212" s="452"/>
      <c r="I212" s="522"/>
      <c r="J212" s="522"/>
      <c r="K212" s="1408"/>
      <c r="L212" s="452"/>
      <c r="M212" s="522"/>
      <c r="N212" s="523"/>
      <c r="O212" s="522"/>
      <c r="P212" s="523"/>
      <c r="Q212" s="522"/>
      <c r="R212" s="522"/>
      <c r="S212" s="445"/>
      <c r="T212" s="522"/>
      <c r="U212" s="522"/>
      <c r="V212" s="522"/>
      <c r="W212" s="522"/>
      <c r="X212" s="522"/>
    </row>
    <row r="213" spans="1:24">
      <c r="A213" s="453"/>
      <c r="B213" s="523"/>
      <c r="C213" s="650"/>
      <c r="D213" s="651"/>
      <c r="E213" s="652"/>
      <c r="F213" s="523"/>
      <c r="G213" s="452"/>
      <c r="H213" s="452"/>
      <c r="I213" s="522"/>
      <c r="J213" s="522"/>
      <c r="K213" s="1408"/>
      <c r="L213" s="452"/>
      <c r="M213" s="522"/>
      <c r="N213" s="523"/>
      <c r="O213" s="522"/>
      <c r="P213" s="523"/>
      <c r="Q213" s="522"/>
      <c r="R213" s="522"/>
      <c r="S213" s="445"/>
      <c r="T213" s="522"/>
      <c r="U213" s="522"/>
      <c r="V213" s="522"/>
      <c r="W213" s="522"/>
      <c r="X213" s="522"/>
    </row>
    <row r="214" spans="1:24">
      <c r="A214" s="453"/>
      <c r="B214" s="523"/>
      <c r="C214" s="650"/>
      <c r="D214" s="651"/>
      <c r="E214" s="652"/>
      <c r="F214" s="523"/>
      <c r="G214" s="452"/>
      <c r="H214" s="452"/>
      <c r="I214" s="522"/>
      <c r="J214" s="522"/>
      <c r="K214" s="1408"/>
      <c r="L214" s="452"/>
      <c r="M214" s="522"/>
      <c r="N214" s="523"/>
      <c r="O214" s="522"/>
      <c r="P214" s="523"/>
      <c r="Q214" s="522"/>
      <c r="R214" s="522"/>
      <c r="S214" s="445"/>
      <c r="T214" s="522"/>
      <c r="U214" s="522"/>
      <c r="V214" s="522"/>
      <c r="W214" s="522"/>
      <c r="X214" s="522"/>
    </row>
    <row r="215" spans="1:24">
      <c r="A215" s="453"/>
      <c r="B215" s="523"/>
      <c r="C215" s="650"/>
      <c r="D215" s="651"/>
      <c r="E215" s="652"/>
      <c r="F215" s="523"/>
      <c r="G215" s="452"/>
      <c r="H215" s="452"/>
      <c r="I215" s="522"/>
      <c r="J215" s="522"/>
      <c r="K215" s="1408"/>
      <c r="L215" s="452"/>
      <c r="M215" s="522"/>
      <c r="N215" s="523"/>
      <c r="O215" s="522"/>
      <c r="P215" s="523"/>
      <c r="Q215" s="522"/>
      <c r="R215" s="522"/>
      <c r="S215" s="445"/>
      <c r="T215" s="522"/>
      <c r="U215" s="522"/>
      <c r="V215" s="522"/>
      <c r="W215" s="522"/>
      <c r="X215" s="522"/>
    </row>
    <row r="216" spans="1:24">
      <c r="A216" s="453"/>
      <c r="B216" s="523"/>
      <c r="C216" s="650"/>
      <c r="D216" s="651"/>
      <c r="E216" s="652"/>
      <c r="F216" s="523"/>
      <c r="G216" s="452"/>
      <c r="H216" s="452"/>
      <c r="I216" s="522"/>
      <c r="J216" s="522"/>
      <c r="K216" s="1408"/>
      <c r="L216" s="452"/>
      <c r="M216" s="522"/>
      <c r="N216" s="523"/>
      <c r="O216" s="522"/>
      <c r="P216" s="523"/>
      <c r="Q216" s="522"/>
      <c r="R216" s="522"/>
      <c r="S216" s="445"/>
      <c r="T216" s="522"/>
      <c r="U216" s="522"/>
      <c r="V216" s="522"/>
      <c r="W216" s="522"/>
      <c r="X216" s="522"/>
    </row>
    <row r="217" spans="1:24">
      <c r="A217" s="453"/>
      <c r="B217" s="523"/>
      <c r="C217" s="650"/>
      <c r="D217" s="651"/>
      <c r="E217" s="652"/>
      <c r="F217" s="523"/>
      <c r="G217" s="452"/>
      <c r="H217" s="452"/>
      <c r="I217" s="522"/>
      <c r="J217" s="522"/>
      <c r="K217" s="1408"/>
      <c r="L217" s="452"/>
      <c r="M217" s="522"/>
      <c r="N217" s="523"/>
      <c r="O217" s="522"/>
      <c r="P217" s="523"/>
      <c r="Q217" s="522"/>
      <c r="R217" s="522"/>
      <c r="S217" s="445"/>
      <c r="T217" s="522"/>
      <c r="U217" s="522"/>
      <c r="V217" s="522"/>
      <c r="W217" s="522"/>
      <c r="X217" s="522"/>
    </row>
    <row r="218" spans="1:24">
      <c r="A218" s="453"/>
      <c r="B218" s="523"/>
      <c r="C218" s="650"/>
      <c r="D218" s="651"/>
      <c r="E218" s="652"/>
      <c r="F218" s="523"/>
      <c r="G218" s="716"/>
      <c r="H218" s="452"/>
      <c r="I218" s="522"/>
      <c r="J218" s="522"/>
      <c r="K218" s="1408"/>
      <c r="L218" s="452"/>
      <c r="M218" s="522"/>
      <c r="N218" s="523"/>
      <c r="O218" s="522"/>
      <c r="P218" s="523"/>
      <c r="Q218" s="522"/>
      <c r="R218" s="522"/>
      <c r="S218" s="445"/>
      <c r="T218" s="522"/>
      <c r="U218" s="522"/>
      <c r="V218" s="522"/>
      <c r="W218" s="522"/>
      <c r="X218" s="522"/>
    </row>
    <row r="219" spans="1:24">
      <c r="A219" s="453"/>
      <c r="B219" s="523"/>
      <c r="C219" s="650"/>
      <c r="D219" s="651"/>
      <c r="E219" s="652"/>
      <c r="F219" s="523"/>
      <c r="G219" s="452"/>
      <c r="H219" s="452"/>
      <c r="I219" s="522"/>
      <c r="J219" s="522"/>
      <c r="K219" s="1408"/>
      <c r="L219" s="452"/>
      <c r="M219" s="522"/>
      <c r="N219" s="523"/>
      <c r="O219" s="522"/>
      <c r="P219" s="523"/>
      <c r="Q219" s="522"/>
      <c r="R219" s="522"/>
      <c r="S219" s="445"/>
      <c r="T219" s="522"/>
      <c r="U219" s="522"/>
      <c r="V219" s="522"/>
      <c r="W219" s="522"/>
      <c r="X219" s="522"/>
    </row>
    <row r="220" spans="1:24">
      <c r="A220" s="453"/>
      <c r="B220" s="523"/>
      <c r="C220" s="650"/>
      <c r="D220" s="651"/>
      <c r="E220" s="652"/>
      <c r="F220" s="523"/>
      <c r="G220" s="452"/>
      <c r="H220" s="452"/>
      <c r="I220" s="522"/>
      <c r="J220" s="522"/>
      <c r="K220" s="1408"/>
      <c r="L220" s="452"/>
      <c r="M220" s="522"/>
      <c r="N220" s="523"/>
      <c r="O220" s="522"/>
      <c r="P220" s="523"/>
      <c r="Q220" s="522"/>
      <c r="R220" s="522"/>
      <c r="S220" s="445"/>
      <c r="T220" s="522"/>
      <c r="U220" s="522"/>
      <c r="V220" s="522"/>
      <c r="W220" s="522"/>
      <c r="X220" s="522"/>
    </row>
    <row r="221" spans="1:24">
      <c r="A221" s="453"/>
      <c r="B221" s="523"/>
      <c r="C221" s="650"/>
      <c r="D221" s="651"/>
      <c r="E221" s="652"/>
      <c r="F221" s="523"/>
      <c r="G221" s="452"/>
      <c r="H221" s="452"/>
      <c r="I221" s="522"/>
      <c r="J221" s="522"/>
      <c r="K221" s="1408"/>
      <c r="L221" s="452"/>
      <c r="M221" s="522"/>
      <c r="N221" s="523"/>
      <c r="O221" s="522"/>
      <c r="P221" s="523"/>
      <c r="Q221" s="522"/>
      <c r="R221" s="522"/>
      <c r="S221" s="445"/>
      <c r="T221" s="522"/>
      <c r="U221" s="522"/>
      <c r="V221" s="522"/>
      <c r="W221" s="522"/>
      <c r="X221" s="522"/>
    </row>
    <row r="222" spans="1:24">
      <c r="A222" s="453"/>
      <c r="B222" s="523"/>
      <c r="C222" s="650"/>
      <c r="D222" s="651"/>
      <c r="E222" s="652"/>
      <c r="F222" s="523"/>
      <c r="G222" s="452"/>
      <c r="H222" s="452"/>
      <c r="I222" s="522"/>
      <c r="J222" s="522"/>
      <c r="K222" s="1408"/>
      <c r="L222" s="452"/>
      <c r="M222" s="522"/>
      <c r="N222" s="523"/>
      <c r="O222" s="522"/>
      <c r="P222" s="523"/>
      <c r="Q222" s="522"/>
      <c r="R222" s="522"/>
      <c r="S222" s="445"/>
      <c r="T222" s="522"/>
      <c r="U222" s="522"/>
      <c r="V222" s="522"/>
      <c r="W222" s="522"/>
      <c r="X222" s="522"/>
    </row>
    <row r="223" spans="1:24">
      <c r="A223" s="453"/>
      <c r="B223" s="523"/>
      <c r="C223" s="650"/>
      <c r="D223" s="651"/>
      <c r="E223" s="652"/>
      <c r="F223" s="523"/>
      <c r="G223" s="452"/>
      <c r="H223" s="452"/>
      <c r="I223" s="522"/>
      <c r="J223" s="522"/>
      <c r="K223" s="1408"/>
      <c r="L223" s="452"/>
      <c r="M223" s="522"/>
      <c r="N223" s="523"/>
      <c r="O223" s="522"/>
      <c r="P223" s="523"/>
      <c r="Q223" s="522"/>
      <c r="R223" s="522"/>
      <c r="S223" s="445"/>
      <c r="T223" s="522"/>
      <c r="U223" s="522"/>
      <c r="V223" s="522"/>
      <c r="W223" s="522"/>
      <c r="X223" s="522"/>
    </row>
    <row r="224" spans="1:24">
      <c r="A224" s="453"/>
      <c r="B224" s="523"/>
      <c r="C224" s="650"/>
      <c r="D224" s="651"/>
      <c r="E224" s="652"/>
      <c r="F224" s="523"/>
      <c r="G224" s="452"/>
      <c r="H224" s="452"/>
      <c r="I224" s="522"/>
      <c r="J224" s="522"/>
      <c r="K224" s="1408"/>
      <c r="L224" s="452"/>
      <c r="M224" s="522"/>
      <c r="N224" s="523"/>
      <c r="O224" s="522"/>
      <c r="P224" s="523"/>
      <c r="Q224" s="522"/>
      <c r="R224" s="522"/>
      <c r="S224" s="445"/>
      <c r="T224" s="522"/>
      <c r="U224" s="522"/>
      <c r="V224" s="522"/>
      <c r="W224" s="522"/>
      <c r="X224" s="522"/>
    </row>
    <row r="225" spans="1:24">
      <c r="A225" s="453"/>
      <c r="B225" s="523"/>
      <c r="C225" s="650"/>
      <c r="D225" s="651"/>
      <c r="E225" s="652"/>
      <c r="F225" s="523"/>
      <c r="G225" s="452"/>
      <c r="H225" s="452"/>
      <c r="I225" s="522"/>
      <c r="J225" s="522"/>
      <c r="K225" s="1408"/>
      <c r="L225" s="452"/>
      <c r="M225" s="522"/>
      <c r="N225" s="523"/>
      <c r="O225" s="522"/>
      <c r="P225" s="523"/>
      <c r="Q225" s="522"/>
      <c r="R225" s="522"/>
      <c r="S225" s="445"/>
      <c r="T225" s="522"/>
      <c r="U225" s="522"/>
      <c r="V225" s="522"/>
      <c r="W225" s="522"/>
      <c r="X225" s="522"/>
    </row>
    <row r="226" spans="1:24">
      <c r="A226" s="453"/>
      <c r="B226" s="523"/>
      <c r="C226" s="650"/>
      <c r="D226" s="651"/>
      <c r="E226" s="652"/>
      <c r="F226" s="523"/>
      <c r="G226" s="452"/>
      <c r="H226" s="452"/>
      <c r="I226" s="522"/>
      <c r="J226" s="522"/>
      <c r="K226" s="1408"/>
      <c r="L226" s="452"/>
      <c r="M226" s="522"/>
      <c r="N226" s="523"/>
      <c r="O226" s="522"/>
      <c r="P226" s="523"/>
      <c r="Q226" s="522"/>
      <c r="R226" s="522"/>
      <c r="S226" s="445"/>
      <c r="T226" s="522"/>
      <c r="U226" s="522"/>
      <c r="V226" s="522"/>
      <c r="W226" s="522"/>
      <c r="X226" s="522"/>
    </row>
    <row r="227" spans="1:24">
      <c r="A227" s="453"/>
      <c r="B227" s="523"/>
      <c r="C227" s="650"/>
      <c r="D227" s="651"/>
      <c r="E227" s="652"/>
      <c r="F227" s="523"/>
      <c r="G227" s="452"/>
      <c r="H227" s="452"/>
      <c r="I227" s="522"/>
      <c r="J227" s="522"/>
      <c r="K227" s="1408"/>
      <c r="L227" s="452"/>
      <c r="M227" s="522"/>
      <c r="N227" s="523"/>
      <c r="O227" s="522"/>
      <c r="P227" s="523"/>
      <c r="Q227" s="522"/>
      <c r="R227" s="522"/>
      <c r="S227" s="445"/>
      <c r="T227" s="522"/>
      <c r="U227" s="522"/>
      <c r="V227" s="522"/>
      <c r="W227" s="522"/>
      <c r="X227" s="522"/>
    </row>
    <row r="228" spans="1:24">
      <c r="A228" s="453"/>
      <c r="B228" s="523"/>
      <c r="C228" s="650"/>
      <c r="D228" s="651"/>
      <c r="E228" s="652"/>
      <c r="F228" s="523"/>
      <c r="G228" s="452"/>
      <c r="H228" s="452"/>
      <c r="I228" s="522"/>
      <c r="J228" s="522"/>
      <c r="K228" s="1408"/>
      <c r="L228" s="452"/>
      <c r="M228" s="522"/>
      <c r="N228" s="523"/>
      <c r="O228" s="522"/>
      <c r="P228" s="523"/>
      <c r="Q228" s="522"/>
      <c r="R228" s="522"/>
      <c r="S228" s="445"/>
      <c r="T228" s="522"/>
      <c r="U228" s="522"/>
      <c r="V228" s="522"/>
      <c r="W228" s="522"/>
      <c r="X228" s="522"/>
    </row>
    <row r="229" spans="1:24">
      <c r="A229" s="453"/>
      <c r="B229" s="523"/>
      <c r="C229" s="650"/>
      <c r="D229" s="651"/>
      <c r="E229" s="652"/>
      <c r="F229" s="523"/>
      <c r="G229" s="452"/>
      <c r="H229" s="452"/>
      <c r="I229" s="522"/>
      <c r="J229" s="522"/>
      <c r="K229" s="1408"/>
      <c r="L229" s="452"/>
      <c r="M229" s="522"/>
      <c r="N229" s="523"/>
      <c r="O229" s="522"/>
      <c r="P229" s="523"/>
      <c r="Q229" s="522"/>
      <c r="R229" s="522"/>
      <c r="S229" s="445"/>
      <c r="T229" s="522"/>
      <c r="U229" s="522"/>
      <c r="V229" s="522"/>
      <c r="W229" s="522"/>
      <c r="X229" s="522"/>
    </row>
    <row r="230" spans="1:24">
      <c r="A230" s="453"/>
      <c r="B230" s="523"/>
      <c r="C230" s="650"/>
      <c r="D230" s="651"/>
      <c r="E230" s="652"/>
      <c r="F230" s="523"/>
      <c r="G230" s="452"/>
      <c r="H230" s="452"/>
      <c r="I230" s="522"/>
      <c r="J230" s="522"/>
      <c r="K230" s="1408"/>
      <c r="L230" s="452"/>
      <c r="M230" s="522"/>
      <c r="N230" s="523"/>
      <c r="O230" s="522"/>
      <c r="P230" s="523"/>
      <c r="Q230" s="522"/>
      <c r="R230" s="522"/>
      <c r="S230" s="445"/>
      <c r="T230" s="522"/>
      <c r="U230" s="522"/>
      <c r="V230" s="522"/>
      <c r="W230" s="522"/>
      <c r="X230" s="522"/>
    </row>
    <row r="231" spans="1:24">
      <c r="A231" s="453"/>
      <c r="B231" s="523"/>
      <c r="C231" s="650"/>
      <c r="D231" s="651"/>
      <c r="E231" s="652"/>
      <c r="F231" s="523"/>
      <c r="G231" s="452"/>
      <c r="H231" s="452"/>
      <c r="I231" s="522"/>
      <c r="J231" s="522"/>
      <c r="K231" s="1408"/>
      <c r="L231" s="452"/>
      <c r="M231" s="522"/>
      <c r="N231" s="523"/>
      <c r="O231" s="522"/>
      <c r="P231" s="523"/>
      <c r="Q231" s="522"/>
      <c r="R231" s="522"/>
      <c r="S231" s="445"/>
      <c r="T231" s="522"/>
      <c r="U231" s="522"/>
      <c r="V231" s="522"/>
      <c r="W231" s="522"/>
      <c r="X231" s="522"/>
    </row>
    <row r="232" spans="1:24">
      <c r="A232" s="453"/>
      <c r="B232" s="523"/>
      <c r="C232" s="650"/>
      <c r="D232" s="651"/>
      <c r="E232" s="652"/>
      <c r="F232" s="523"/>
      <c r="G232" s="452"/>
      <c r="H232" s="452"/>
      <c r="I232" s="522"/>
      <c r="J232" s="522"/>
      <c r="K232" s="1408"/>
      <c r="L232" s="452"/>
      <c r="M232" s="522"/>
      <c r="N232" s="523"/>
      <c r="O232" s="522"/>
      <c r="P232" s="523"/>
      <c r="Q232" s="522"/>
      <c r="R232" s="522"/>
      <c r="S232" s="445"/>
      <c r="T232" s="522"/>
      <c r="U232" s="522"/>
      <c r="V232" s="522"/>
      <c r="W232" s="522"/>
      <c r="X232" s="522"/>
    </row>
    <row r="233" spans="1:24">
      <c r="A233" s="453"/>
      <c r="B233" s="523"/>
      <c r="C233" s="650"/>
      <c r="D233" s="651"/>
      <c r="E233" s="652"/>
      <c r="F233" s="523"/>
      <c r="G233" s="452"/>
      <c r="H233" s="452"/>
      <c r="I233" s="522"/>
      <c r="J233" s="522"/>
      <c r="K233" s="1408"/>
      <c r="L233" s="452"/>
      <c r="M233" s="522"/>
      <c r="N233" s="523"/>
      <c r="O233" s="522"/>
      <c r="P233" s="523"/>
      <c r="Q233" s="522"/>
      <c r="R233" s="522"/>
      <c r="S233" s="445"/>
      <c r="T233" s="522"/>
      <c r="U233" s="522"/>
      <c r="V233" s="522"/>
      <c r="W233" s="522"/>
      <c r="X233" s="522"/>
    </row>
    <row r="234" spans="1:24">
      <c r="A234" s="453"/>
      <c r="B234" s="523"/>
      <c r="C234" s="650"/>
      <c r="D234" s="651"/>
      <c r="E234" s="652"/>
      <c r="F234" s="523"/>
      <c r="G234" s="452"/>
      <c r="H234" s="452"/>
      <c r="I234" s="522"/>
      <c r="J234" s="522"/>
      <c r="K234" s="1408"/>
      <c r="L234" s="452"/>
      <c r="M234" s="522"/>
      <c r="N234" s="523"/>
      <c r="O234" s="522"/>
      <c r="P234" s="523"/>
      <c r="Q234" s="522"/>
      <c r="R234" s="522"/>
      <c r="S234" s="445"/>
      <c r="T234" s="522"/>
      <c r="U234" s="522"/>
      <c r="V234" s="522"/>
      <c r="W234" s="522"/>
      <c r="X234" s="522"/>
    </row>
    <row r="235" spans="1:24">
      <c r="A235" s="453"/>
      <c r="B235" s="523"/>
      <c r="C235" s="650"/>
      <c r="D235" s="651"/>
      <c r="E235" s="652"/>
      <c r="F235" s="523"/>
      <c r="G235" s="452"/>
      <c r="H235" s="452"/>
      <c r="I235" s="522"/>
      <c r="J235" s="522"/>
      <c r="K235" s="1408"/>
      <c r="L235" s="452"/>
      <c r="M235" s="522"/>
      <c r="N235" s="523"/>
      <c r="O235" s="522"/>
      <c r="P235" s="523"/>
      <c r="Q235" s="522"/>
      <c r="R235" s="522"/>
      <c r="S235" s="445"/>
      <c r="T235" s="522"/>
      <c r="U235" s="522"/>
      <c r="V235" s="522"/>
      <c r="W235" s="522"/>
      <c r="X235" s="522"/>
    </row>
    <row r="236" spans="1:24">
      <c r="A236" s="453"/>
      <c r="B236" s="523"/>
      <c r="C236" s="650"/>
      <c r="D236" s="651"/>
      <c r="E236" s="652"/>
      <c r="F236" s="523"/>
      <c r="G236" s="452"/>
      <c r="H236" s="452"/>
      <c r="I236" s="522"/>
      <c r="J236" s="522"/>
      <c r="K236" s="1408"/>
      <c r="L236" s="452"/>
      <c r="M236" s="522"/>
      <c r="N236" s="523"/>
      <c r="O236" s="522"/>
      <c r="P236" s="523"/>
      <c r="Q236" s="522"/>
      <c r="R236" s="522"/>
      <c r="S236" s="445"/>
      <c r="T236" s="522"/>
      <c r="U236" s="522"/>
      <c r="V236" s="522"/>
      <c r="W236" s="522"/>
      <c r="X236" s="522"/>
    </row>
    <row r="237" spans="1:24">
      <c r="A237" s="453"/>
      <c r="B237" s="523"/>
      <c r="C237" s="650"/>
      <c r="D237" s="651"/>
      <c r="E237" s="652"/>
      <c r="F237" s="523"/>
      <c r="G237" s="452"/>
      <c r="H237" s="452"/>
      <c r="I237" s="522"/>
      <c r="J237" s="522"/>
      <c r="K237" s="1408"/>
      <c r="L237" s="452"/>
      <c r="M237" s="522"/>
      <c r="N237" s="523"/>
      <c r="O237" s="522"/>
      <c r="P237" s="523"/>
      <c r="Q237" s="522"/>
      <c r="R237" s="522"/>
      <c r="S237" s="445"/>
      <c r="T237" s="522"/>
      <c r="U237" s="522"/>
      <c r="V237" s="522"/>
      <c r="W237" s="522"/>
      <c r="X237" s="522"/>
    </row>
    <row r="238" spans="1:24">
      <c r="A238" s="453"/>
      <c r="B238" s="523"/>
      <c r="C238" s="650"/>
      <c r="D238" s="651"/>
      <c r="E238" s="652"/>
      <c r="F238" s="523"/>
      <c r="G238" s="452"/>
      <c r="H238" s="452"/>
      <c r="I238" s="522"/>
      <c r="J238" s="522"/>
      <c r="K238" s="1408"/>
      <c r="L238" s="452"/>
      <c r="M238" s="522"/>
      <c r="N238" s="523"/>
      <c r="O238" s="522"/>
      <c r="P238" s="523"/>
      <c r="Q238" s="522"/>
      <c r="R238" s="522"/>
      <c r="S238" s="445"/>
      <c r="T238" s="522"/>
      <c r="U238" s="522"/>
      <c r="V238" s="522"/>
      <c r="W238" s="522"/>
      <c r="X238" s="522"/>
    </row>
    <row r="239" spans="1:24">
      <c r="A239" s="453"/>
      <c r="B239" s="523"/>
      <c r="C239" s="650"/>
      <c r="D239" s="651"/>
      <c r="E239" s="652"/>
      <c r="F239" s="523"/>
      <c r="G239" s="452"/>
      <c r="H239" s="452"/>
      <c r="I239" s="522"/>
      <c r="J239" s="522"/>
      <c r="K239" s="1408"/>
      <c r="L239" s="452"/>
      <c r="M239" s="522"/>
      <c r="N239" s="523"/>
      <c r="O239" s="522"/>
      <c r="P239" s="523"/>
      <c r="Q239" s="522"/>
      <c r="R239" s="522"/>
      <c r="S239" s="445"/>
      <c r="T239" s="522"/>
      <c r="U239" s="522"/>
      <c r="V239" s="522"/>
      <c r="W239" s="522"/>
      <c r="X239" s="522"/>
    </row>
    <row r="240" spans="1:24">
      <c r="A240" s="453"/>
      <c r="B240" s="523"/>
      <c r="C240" s="650"/>
      <c r="D240" s="651"/>
      <c r="E240" s="652"/>
      <c r="F240" s="523"/>
      <c r="G240" s="716"/>
      <c r="H240" s="452"/>
      <c r="I240" s="522"/>
      <c r="J240" s="522"/>
      <c r="K240" s="1408"/>
      <c r="L240" s="452"/>
      <c r="M240" s="522"/>
      <c r="N240" s="523"/>
      <c r="O240" s="522"/>
      <c r="P240" s="523"/>
      <c r="Q240" s="522"/>
      <c r="R240" s="522"/>
      <c r="S240" s="445"/>
      <c r="T240" s="522"/>
      <c r="U240" s="522"/>
      <c r="V240" s="522"/>
      <c r="W240" s="522"/>
      <c r="X240" s="522"/>
    </row>
    <row r="241" spans="1:24">
      <c r="A241" s="453"/>
      <c r="B241" s="523"/>
      <c r="C241" s="650"/>
      <c r="D241" s="651"/>
      <c r="E241" s="652"/>
      <c r="F241" s="523"/>
      <c r="G241" s="452"/>
      <c r="H241" s="452"/>
      <c r="I241" s="522"/>
      <c r="J241" s="522"/>
      <c r="K241" s="1408"/>
      <c r="L241" s="452"/>
      <c r="M241" s="522"/>
      <c r="N241" s="523"/>
      <c r="O241" s="522"/>
      <c r="P241" s="523"/>
      <c r="Q241" s="522"/>
      <c r="R241" s="522"/>
      <c r="S241" s="445"/>
      <c r="T241" s="522"/>
      <c r="U241" s="522"/>
      <c r="V241" s="522"/>
      <c r="W241" s="522"/>
      <c r="X241" s="522"/>
    </row>
    <row r="242" spans="1:24">
      <c r="A242" s="453"/>
      <c r="B242" s="523"/>
      <c r="C242" s="650"/>
      <c r="D242" s="651"/>
      <c r="E242" s="652"/>
      <c r="F242" s="523"/>
      <c r="G242" s="452"/>
      <c r="H242" s="452"/>
      <c r="I242" s="522"/>
      <c r="J242" s="522"/>
      <c r="K242" s="1408"/>
      <c r="L242" s="452"/>
      <c r="M242" s="522"/>
      <c r="N242" s="523"/>
      <c r="O242" s="522"/>
      <c r="P242" s="523"/>
      <c r="Q242" s="522"/>
      <c r="R242" s="522"/>
      <c r="S242" s="445"/>
      <c r="T242" s="522"/>
      <c r="U242" s="522"/>
      <c r="V242" s="522"/>
      <c r="W242" s="522"/>
      <c r="X242" s="522"/>
    </row>
    <row r="243" spans="1:24">
      <c r="A243" s="453"/>
      <c r="B243" s="523"/>
      <c r="C243" s="650"/>
      <c r="D243" s="651"/>
      <c r="E243" s="652"/>
      <c r="F243" s="523"/>
      <c r="G243" s="452"/>
      <c r="H243" s="452"/>
      <c r="I243" s="522"/>
      <c r="J243" s="522"/>
      <c r="K243" s="1408"/>
      <c r="L243" s="452"/>
      <c r="M243" s="522"/>
      <c r="N243" s="523"/>
      <c r="O243" s="522"/>
      <c r="P243" s="523"/>
      <c r="Q243" s="522"/>
      <c r="R243" s="522"/>
      <c r="S243" s="445"/>
      <c r="T243" s="522"/>
      <c r="U243" s="522"/>
      <c r="V243" s="522"/>
      <c r="W243" s="522"/>
      <c r="X243" s="522"/>
    </row>
    <row r="244" spans="1:24">
      <c r="A244" s="453"/>
      <c r="B244" s="523"/>
      <c r="C244" s="650"/>
      <c r="D244" s="651"/>
      <c r="E244" s="652"/>
      <c r="F244" s="523"/>
      <c r="G244" s="452"/>
      <c r="H244" s="452"/>
      <c r="I244" s="522"/>
      <c r="J244" s="522"/>
      <c r="K244" s="1408"/>
      <c r="L244" s="452"/>
      <c r="M244" s="522"/>
      <c r="N244" s="523"/>
      <c r="O244" s="522"/>
      <c r="P244" s="523"/>
      <c r="Q244" s="522"/>
      <c r="R244" s="522"/>
      <c r="S244" s="445"/>
      <c r="T244" s="522"/>
      <c r="U244" s="522"/>
      <c r="V244" s="522"/>
      <c r="W244" s="522"/>
      <c r="X244" s="522"/>
    </row>
    <row r="245" spans="1:24">
      <c r="A245" s="453"/>
      <c r="B245" s="523"/>
      <c r="C245" s="650"/>
      <c r="D245" s="651"/>
      <c r="E245" s="652"/>
      <c r="F245" s="523"/>
      <c r="G245" s="452"/>
      <c r="H245" s="452"/>
      <c r="I245" s="522"/>
      <c r="J245" s="522"/>
      <c r="K245" s="1408"/>
      <c r="L245" s="452"/>
      <c r="M245" s="522"/>
      <c r="N245" s="523"/>
      <c r="O245" s="522"/>
      <c r="P245" s="523"/>
      <c r="Q245" s="522"/>
      <c r="R245" s="522"/>
      <c r="S245" s="445"/>
      <c r="T245" s="522"/>
      <c r="U245" s="522"/>
      <c r="V245" s="522"/>
      <c r="W245" s="522"/>
      <c r="X245" s="522"/>
    </row>
    <row r="246" spans="1:24">
      <c r="A246" s="453"/>
      <c r="B246" s="523"/>
      <c r="C246" s="650"/>
      <c r="D246" s="651"/>
      <c r="E246" s="652"/>
      <c r="F246" s="523"/>
      <c r="G246" s="452"/>
      <c r="H246" s="452"/>
      <c r="I246" s="522"/>
      <c r="J246" s="522"/>
      <c r="K246" s="1408"/>
      <c r="L246" s="452"/>
      <c r="M246" s="522"/>
      <c r="N246" s="523"/>
      <c r="O246" s="522"/>
      <c r="P246" s="523"/>
      <c r="Q246" s="522"/>
      <c r="R246" s="522"/>
      <c r="S246" s="445"/>
      <c r="T246" s="522"/>
      <c r="U246" s="522"/>
      <c r="V246" s="522"/>
      <c r="W246" s="522"/>
      <c r="X246" s="522"/>
    </row>
    <row r="247" spans="1:24">
      <c r="A247" s="453"/>
      <c r="B247" s="523"/>
      <c r="C247" s="650"/>
      <c r="D247" s="651"/>
      <c r="E247" s="652"/>
      <c r="F247" s="523"/>
      <c r="G247" s="452"/>
      <c r="H247" s="452"/>
      <c r="I247" s="522"/>
      <c r="J247" s="522"/>
      <c r="K247" s="1408"/>
      <c r="L247" s="452"/>
      <c r="M247" s="522"/>
      <c r="N247" s="523"/>
      <c r="O247" s="522"/>
      <c r="P247" s="523"/>
      <c r="Q247" s="522"/>
      <c r="R247" s="522"/>
      <c r="S247" s="445"/>
      <c r="T247" s="522"/>
      <c r="U247" s="522"/>
      <c r="V247" s="522"/>
      <c r="W247" s="522"/>
      <c r="X247" s="522"/>
    </row>
    <row r="248" spans="1:24">
      <c r="A248" s="453"/>
      <c r="B248" s="523"/>
      <c r="C248" s="650"/>
      <c r="D248" s="651"/>
      <c r="E248" s="652"/>
      <c r="F248" s="523"/>
      <c r="G248" s="452"/>
      <c r="H248" s="452"/>
      <c r="I248" s="522"/>
      <c r="J248" s="522"/>
      <c r="K248" s="1408"/>
      <c r="L248" s="452"/>
      <c r="M248" s="522"/>
      <c r="N248" s="523"/>
      <c r="O248" s="522"/>
      <c r="P248" s="523"/>
      <c r="Q248" s="522"/>
      <c r="R248" s="522"/>
      <c r="S248" s="445"/>
      <c r="T248" s="522"/>
      <c r="U248" s="522"/>
      <c r="V248" s="522"/>
      <c r="W248" s="522"/>
      <c r="X248" s="522"/>
    </row>
    <row r="249" spans="1:24">
      <c r="A249" s="453"/>
      <c r="B249" s="523"/>
      <c r="C249" s="650"/>
      <c r="D249" s="651"/>
      <c r="E249" s="652"/>
      <c r="F249" s="523"/>
      <c r="G249" s="452"/>
      <c r="H249" s="452"/>
      <c r="I249" s="522"/>
      <c r="J249" s="522"/>
      <c r="K249" s="1408"/>
      <c r="L249" s="452"/>
      <c r="M249" s="522"/>
      <c r="N249" s="523"/>
      <c r="O249" s="522"/>
      <c r="P249" s="523"/>
      <c r="Q249" s="522"/>
      <c r="R249" s="522"/>
      <c r="S249" s="445"/>
      <c r="T249" s="522"/>
      <c r="U249" s="522"/>
      <c r="V249" s="522"/>
      <c r="W249" s="522"/>
      <c r="X249" s="522"/>
    </row>
    <row r="250" spans="1:24">
      <c r="A250" s="453"/>
      <c r="B250" s="523"/>
      <c r="C250" s="650"/>
      <c r="D250" s="651"/>
      <c r="E250" s="652"/>
      <c r="F250" s="523"/>
      <c r="G250" s="452"/>
      <c r="H250" s="452"/>
      <c r="I250" s="522"/>
      <c r="J250" s="522"/>
      <c r="K250" s="1408"/>
      <c r="L250" s="452"/>
      <c r="M250" s="522"/>
      <c r="N250" s="523"/>
      <c r="O250" s="522"/>
      <c r="P250" s="523"/>
      <c r="Q250" s="522"/>
      <c r="R250" s="522"/>
      <c r="S250" s="445"/>
      <c r="T250" s="522"/>
      <c r="U250" s="522"/>
      <c r="V250" s="522"/>
      <c r="W250" s="522"/>
      <c r="X250" s="522"/>
    </row>
    <row r="251" spans="1:24">
      <c r="A251" s="453"/>
      <c r="B251" s="523"/>
      <c r="C251" s="650"/>
      <c r="D251" s="651"/>
      <c r="E251" s="652"/>
      <c r="F251" s="523"/>
      <c r="G251" s="452"/>
      <c r="H251" s="452"/>
      <c r="I251" s="522"/>
      <c r="J251" s="522"/>
      <c r="K251" s="1408"/>
      <c r="L251" s="452"/>
      <c r="M251" s="522"/>
      <c r="N251" s="523"/>
      <c r="O251" s="522"/>
      <c r="P251" s="523"/>
      <c r="Q251" s="522"/>
      <c r="R251" s="522"/>
      <c r="S251" s="445"/>
      <c r="T251" s="522"/>
      <c r="U251" s="522"/>
      <c r="V251" s="522"/>
      <c r="W251" s="522"/>
      <c r="X251" s="522"/>
    </row>
    <row r="252" spans="1:24">
      <c r="A252" s="453"/>
      <c r="B252" s="523"/>
      <c r="C252" s="650"/>
      <c r="D252" s="651"/>
      <c r="E252" s="652"/>
      <c r="F252" s="523"/>
      <c r="G252" s="452"/>
      <c r="H252" s="452"/>
      <c r="I252" s="522"/>
      <c r="J252" s="522"/>
      <c r="K252" s="1408"/>
      <c r="L252" s="452"/>
      <c r="M252" s="522"/>
      <c r="N252" s="523"/>
      <c r="O252" s="522"/>
      <c r="P252" s="523"/>
      <c r="Q252" s="522"/>
      <c r="R252" s="522"/>
      <c r="S252" s="445"/>
      <c r="T252" s="522"/>
      <c r="U252" s="522"/>
      <c r="V252" s="522"/>
      <c r="W252" s="522"/>
      <c r="X252" s="522"/>
    </row>
    <row r="253" spans="1:24">
      <c r="A253" s="453"/>
      <c r="B253" s="523"/>
      <c r="C253" s="650"/>
      <c r="D253" s="651"/>
      <c r="E253" s="652"/>
      <c r="F253" s="523"/>
      <c r="G253" s="452"/>
      <c r="H253" s="452"/>
      <c r="I253" s="522"/>
      <c r="J253" s="522"/>
      <c r="K253" s="1408"/>
      <c r="L253" s="452"/>
      <c r="M253" s="522"/>
      <c r="N253" s="523"/>
      <c r="O253" s="522"/>
      <c r="P253" s="523"/>
      <c r="Q253" s="522"/>
      <c r="R253" s="522"/>
      <c r="S253" s="445"/>
      <c r="T253" s="522"/>
      <c r="U253" s="522"/>
      <c r="V253" s="522"/>
      <c r="W253" s="522"/>
      <c r="X253" s="522"/>
    </row>
    <row r="254" spans="1:24">
      <c r="A254" s="453"/>
      <c r="B254" s="523"/>
      <c r="C254" s="650"/>
      <c r="D254" s="651"/>
      <c r="E254" s="652"/>
      <c r="F254" s="523"/>
      <c r="G254" s="452"/>
      <c r="H254" s="452"/>
      <c r="I254" s="522"/>
      <c r="J254" s="522"/>
      <c r="K254" s="1408"/>
      <c r="L254" s="452"/>
      <c r="M254" s="522"/>
      <c r="N254" s="523"/>
      <c r="O254" s="522"/>
      <c r="P254" s="523"/>
      <c r="Q254" s="522"/>
      <c r="R254" s="522"/>
      <c r="S254" s="445"/>
      <c r="T254" s="522"/>
      <c r="U254" s="522"/>
      <c r="V254" s="522"/>
      <c r="W254" s="522"/>
      <c r="X254" s="522"/>
    </row>
    <row r="255" spans="1:24">
      <c r="A255" s="453"/>
      <c r="B255" s="523"/>
      <c r="C255" s="650"/>
      <c r="D255" s="651"/>
      <c r="E255" s="652"/>
      <c r="F255" s="523"/>
      <c r="G255" s="716"/>
      <c r="H255" s="452"/>
      <c r="I255" s="522"/>
      <c r="J255" s="522"/>
      <c r="K255" s="1408"/>
      <c r="L255" s="452"/>
      <c r="M255" s="522"/>
      <c r="N255" s="523"/>
      <c r="O255" s="522"/>
      <c r="P255" s="523"/>
      <c r="Q255" s="522"/>
      <c r="R255" s="522"/>
      <c r="S255" s="445"/>
      <c r="T255" s="522"/>
      <c r="U255" s="522"/>
      <c r="V255" s="522"/>
      <c r="W255" s="522"/>
      <c r="X255" s="522"/>
    </row>
    <row r="256" spans="1:24">
      <c r="A256" s="453"/>
      <c r="B256" s="523"/>
      <c r="C256" s="650"/>
      <c r="D256" s="651"/>
      <c r="E256" s="652"/>
      <c r="F256" s="523"/>
      <c r="G256" s="452"/>
      <c r="H256" s="452"/>
      <c r="I256" s="522"/>
      <c r="J256" s="522"/>
      <c r="K256" s="1408"/>
      <c r="L256" s="452"/>
      <c r="M256" s="522"/>
      <c r="N256" s="523"/>
      <c r="O256" s="522"/>
      <c r="P256" s="523"/>
      <c r="Q256" s="522"/>
      <c r="R256" s="522"/>
      <c r="S256" s="445"/>
      <c r="T256" s="522"/>
      <c r="U256" s="522"/>
      <c r="V256" s="522"/>
      <c r="W256" s="522"/>
      <c r="X256" s="522"/>
    </row>
    <row r="257" spans="1:24">
      <c r="A257" s="453"/>
      <c r="B257" s="523"/>
      <c r="C257" s="650"/>
      <c r="D257" s="651"/>
      <c r="E257" s="652"/>
      <c r="F257" s="523"/>
      <c r="G257" s="452"/>
      <c r="H257" s="452"/>
      <c r="I257" s="522"/>
      <c r="J257" s="522"/>
      <c r="K257" s="1408"/>
      <c r="L257" s="452"/>
      <c r="M257" s="522"/>
      <c r="N257" s="523"/>
      <c r="O257" s="522"/>
      <c r="P257" s="523"/>
      <c r="Q257" s="522"/>
      <c r="R257" s="522"/>
      <c r="S257" s="445"/>
      <c r="T257" s="522"/>
      <c r="U257" s="522"/>
      <c r="V257" s="522"/>
      <c r="W257" s="522"/>
      <c r="X257" s="522"/>
    </row>
    <row r="258" spans="1:24">
      <c r="A258" s="453"/>
      <c r="B258" s="523"/>
      <c r="C258" s="650"/>
      <c r="D258" s="651"/>
      <c r="E258" s="652"/>
      <c r="F258" s="523"/>
      <c r="G258" s="452"/>
      <c r="H258" s="452"/>
      <c r="I258" s="522"/>
      <c r="J258" s="522"/>
      <c r="K258" s="1408"/>
      <c r="L258" s="452"/>
      <c r="M258" s="522"/>
      <c r="N258" s="523"/>
      <c r="O258" s="522"/>
      <c r="P258" s="523"/>
      <c r="Q258" s="522"/>
      <c r="R258" s="522"/>
      <c r="S258" s="445"/>
      <c r="T258" s="522"/>
      <c r="U258" s="522"/>
      <c r="V258" s="522"/>
      <c r="W258" s="522"/>
      <c r="X258" s="522"/>
    </row>
    <row r="259" spans="1:24">
      <c r="A259" s="453"/>
      <c r="B259" s="523"/>
      <c r="C259" s="650"/>
      <c r="D259" s="651"/>
      <c r="E259" s="652"/>
      <c r="F259" s="523"/>
      <c r="G259" s="452"/>
      <c r="H259" s="452"/>
      <c r="I259" s="522"/>
      <c r="J259" s="522"/>
      <c r="K259" s="1408"/>
      <c r="L259" s="452"/>
      <c r="M259" s="522"/>
      <c r="N259" s="523"/>
      <c r="O259" s="522"/>
      <c r="P259" s="523"/>
      <c r="Q259" s="522"/>
      <c r="R259" s="522"/>
      <c r="S259" s="445"/>
      <c r="T259" s="522"/>
      <c r="U259" s="522"/>
      <c r="V259" s="522"/>
      <c r="W259" s="522"/>
      <c r="X259" s="522"/>
    </row>
    <row r="260" spans="1:24">
      <c r="A260" s="453"/>
      <c r="B260" s="523"/>
      <c r="C260" s="650"/>
      <c r="D260" s="651"/>
      <c r="E260" s="652"/>
      <c r="F260" s="523"/>
      <c r="G260" s="452"/>
      <c r="H260" s="452"/>
      <c r="I260" s="522"/>
      <c r="J260" s="522"/>
      <c r="K260" s="1408"/>
      <c r="L260" s="452"/>
      <c r="M260" s="522"/>
      <c r="N260" s="523"/>
      <c r="O260" s="522"/>
      <c r="P260" s="523"/>
      <c r="Q260" s="522"/>
      <c r="R260" s="522"/>
      <c r="S260" s="445"/>
      <c r="T260" s="522"/>
      <c r="U260" s="522"/>
      <c r="V260" s="522"/>
      <c r="W260" s="522"/>
      <c r="X260" s="522"/>
    </row>
    <row r="261" spans="1:24">
      <c r="A261" s="453"/>
      <c r="B261" s="523"/>
      <c r="C261" s="650"/>
      <c r="D261" s="651"/>
      <c r="E261" s="652"/>
      <c r="F261" s="523"/>
      <c r="G261" s="452"/>
      <c r="H261" s="452"/>
      <c r="I261" s="522"/>
      <c r="J261" s="522"/>
      <c r="K261" s="1408"/>
      <c r="L261" s="452"/>
      <c r="M261" s="522"/>
      <c r="N261" s="523"/>
      <c r="O261" s="522"/>
      <c r="P261" s="523"/>
      <c r="Q261" s="522"/>
      <c r="R261" s="522"/>
      <c r="S261" s="445"/>
      <c r="T261" s="522"/>
      <c r="U261" s="522"/>
      <c r="V261" s="522"/>
      <c r="W261" s="522"/>
      <c r="X261" s="522"/>
    </row>
    <row r="262" spans="1:24">
      <c r="A262" s="453"/>
      <c r="B262" s="523"/>
      <c r="C262" s="650"/>
      <c r="D262" s="651"/>
      <c r="E262" s="652"/>
      <c r="F262" s="523"/>
      <c r="G262" s="452"/>
      <c r="H262" s="452"/>
      <c r="I262" s="522"/>
      <c r="J262" s="522"/>
      <c r="K262" s="1408"/>
      <c r="L262" s="452"/>
      <c r="M262" s="522"/>
      <c r="N262" s="523"/>
      <c r="O262" s="522"/>
      <c r="P262" s="523"/>
      <c r="Q262" s="522"/>
      <c r="R262" s="522"/>
      <c r="S262" s="445"/>
      <c r="T262" s="522"/>
      <c r="U262" s="522"/>
      <c r="V262" s="522"/>
      <c r="W262" s="522"/>
      <c r="X262" s="522"/>
    </row>
    <row r="263" spans="1:24">
      <c r="A263" s="453"/>
      <c r="B263" s="523"/>
      <c r="C263" s="650"/>
      <c r="D263" s="651"/>
      <c r="E263" s="652"/>
      <c r="F263" s="523"/>
      <c r="G263" s="452"/>
      <c r="H263" s="452"/>
      <c r="I263" s="522"/>
      <c r="J263" s="522"/>
      <c r="K263" s="1408"/>
      <c r="L263" s="452"/>
      <c r="M263" s="522"/>
      <c r="N263" s="523"/>
      <c r="O263" s="522"/>
      <c r="P263" s="523"/>
      <c r="Q263" s="522"/>
      <c r="R263" s="522"/>
      <c r="S263" s="445"/>
      <c r="T263" s="522"/>
      <c r="U263" s="522"/>
      <c r="V263" s="522"/>
      <c r="W263" s="522"/>
      <c r="X263" s="522"/>
    </row>
    <row r="264" spans="1:24">
      <c r="A264" s="453"/>
      <c r="B264" s="523"/>
      <c r="C264" s="650"/>
      <c r="D264" s="651"/>
      <c r="E264" s="652"/>
      <c r="F264" s="523"/>
      <c r="G264" s="452"/>
      <c r="H264" s="452"/>
      <c r="I264" s="522"/>
      <c r="J264" s="522"/>
      <c r="K264" s="1408"/>
      <c r="L264" s="452"/>
      <c r="M264" s="522"/>
      <c r="N264" s="523"/>
      <c r="O264" s="522"/>
      <c r="P264" s="523"/>
      <c r="Q264" s="522"/>
      <c r="R264" s="522"/>
      <c r="S264" s="445"/>
      <c r="T264" s="522"/>
      <c r="U264" s="522"/>
      <c r="V264" s="522"/>
      <c r="W264" s="522"/>
      <c r="X264" s="522"/>
    </row>
    <row r="265" spans="1:24">
      <c r="A265" s="453"/>
      <c r="B265" s="523"/>
      <c r="C265" s="650"/>
      <c r="D265" s="651"/>
      <c r="E265" s="652"/>
      <c r="F265" s="523"/>
      <c r="G265" s="452"/>
      <c r="H265" s="452"/>
      <c r="I265" s="522"/>
      <c r="J265" s="522"/>
      <c r="K265" s="1408"/>
      <c r="L265" s="452"/>
      <c r="M265" s="522"/>
      <c r="N265" s="523"/>
      <c r="O265" s="522"/>
      <c r="P265" s="523"/>
      <c r="Q265" s="522"/>
      <c r="R265" s="522"/>
      <c r="S265" s="445"/>
      <c r="T265" s="522"/>
      <c r="U265" s="522"/>
      <c r="V265" s="522"/>
      <c r="W265" s="522"/>
      <c r="X265" s="522"/>
    </row>
    <row r="266" spans="1:24">
      <c r="A266" s="453"/>
      <c r="B266" s="523"/>
      <c r="C266" s="650"/>
      <c r="D266" s="651"/>
      <c r="E266" s="652"/>
      <c r="F266" s="523"/>
      <c r="G266" s="452"/>
      <c r="H266" s="452"/>
      <c r="I266" s="522"/>
      <c r="J266" s="522"/>
      <c r="K266" s="1408"/>
      <c r="L266" s="452"/>
      <c r="M266" s="522"/>
      <c r="N266" s="523"/>
      <c r="O266" s="522"/>
      <c r="P266" s="523"/>
      <c r="Q266" s="522"/>
      <c r="R266" s="522"/>
      <c r="S266" s="445"/>
      <c r="T266" s="522"/>
      <c r="U266" s="522"/>
      <c r="V266" s="522"/>
      <c r="W266" s="522"/>
      <c r="X266" s="522"/>
    </row>
    <row r="267" spans="1:24">
      <c r="A267" s="453"/>
      <c r="B267" s="523"/>
      <c r="C267" s="650"/>
      <c r="D267" s="651"/>
      <c r="E267" s="652"/>
      <c r="F267" s="523"/>
      <c r="G267" s="452"/>
      <c r="H267" s="452"/>
      <c r="I267" s="522"/>
      <c r="J267" s="522"/>
      <c r="K267" s="1408"/>
      <c r="L267" s="452"/>
      <c r="M267" s="522"/>
      <c r="N267" s="523"/>
      <c r="O267" s="522"/>
      <c r="P267" s="523"/>
      <c r="Q267" s="522"/>
      <c r="R267" s="522"/>
      <c r="S267" s="445"/>
      <c r="T267" s="522"/>
      <c r="U267" s="522"/>
      <c r="V267" s="522"/>
      <c r="W267" s="522"/>
      <c r="X267" s="522"/>
    </row>
    <row r="268" spans="1:24">
      <c r="A268" s="453"/>
      <c r="B268" s="523"/>
      <c r="C268" s="650"/>
      <c r="D268" s="651"/>
      <c r="E268" s="652"/>
      <c r="F268" s="522"/>
      <c r="G268" s="452"/>
      <c r="H268" s="452"/>
      <c r="I268" s="522"/>
      <c r="J268" s="522"/>
      <c r="K268" s="1408"/>
      <c r="L268" s="452"/>
      <c r="M268" s="522"/>
      <c r="N268" s="523"/>
      <c r="O268" s="522"/>
      <c r="P268" s="523"/>
      <c r="Q268" s="522"/>
      <c r="R268" s="522"/>
      <c r="S268" s="445"/>
      <c r="T268" s="522"/>
      <c r="U268" s="522"/>
      <c r="V268" s="522"/>
      <c r="W268" s="522"/>
      <c r="X268" s="522"/>
    </row>
    <row r="269" spans="1:24">
      <c r="A269" s="453"/>
      <c r="B269" s="523"/>
      <c r="C269" s="650"/>
      <c r="D269" s="651"/>
      <c r="E269" s="652"/>
      <c r="F269" s="522"/>
      <c r="G269" s="452"/>
      <c r="H269" s="452"/>
      <c r="I269" s="522"/>
      <c r="J269" s="522"/>
      <c r="K269" s="1408"/>
      <c r="L269" s="452"/>
      <c r="M269" s="522"/>
      <c r="N269" s="523"/>
      <c r="O269" s="522"/>
      <c r="P269" s="523"/>
      <c r="Q269" s="522"/>
      <c r="R269" s="522"/>
      <c r="S269" s="445"/>
      <c r="T269" s="522"/>
      <c r="U269" s="522"/>
      <c r="V269" s="522"/>
      <c r="W269" s="522"/>
      <c r="X269" s="522"/>
    </row>
    <row r="270" spans="1:24">
      <c r="A270" s="453"/>
      <c r="B270" s="523"/>
      <c r="C270" s="650"/>
      <c r="D270" s="651"/>
      <c r="E270" s="652"/>
      <c r="F270" s="522"/>
      <c r="G270" s="452"/>
      <c r="H270" s="452"/>
      <c r="I270" s="522"/>
      <c r="J270" s="522"/>
      <c r="K270" s="1408"/>
      <c r="L270" s="452"/>
      <c r="M270" s="522"/>
      <c r="N270" s="523"/>
      <c r="O270" s="522"/>
      <c r="P270" s="523"/>
      <c r="Q270" s="522"/>
      <c r="R270" s="522"/>
      <c r="S270" s="445"/>
      <c r="T270" s="522"/>
      <c r="U270" s="522"/>
      <c r="V270" s="522"/>
      <c r="W270" s="522"/>
      <c r="X270" s="522"/>
    </row>
    <row r="271" spans="1:24">
      <c r="A271" s="453"/>
      <c r="B271" s="523"/>
      <c r="C271" s="650"/>
      <c r="D271" s="651"/>
      <c r="E271" s="652"/>
      <c r="F271" s="522"/>
      <c r="G271" s="452"/>
      <c r="H271" s="452"/>
      <c r="I271" s="522"/>
      <c r="J271" s="522"/>
      <c r="K271" s="1408"/>
      <c r="L271" s="452"/>
      <c r="M271" s="522"/>
      <c r="N271" s="523"/>
      <c r="O271" s="522"/>
      <c r="P271" s="523"/>
      <c r="Q271" s="522"/>
      <c r="R271" s="522"/>
      <c r="S271" s="445"/>
      <c r="T271" s="522"/>
      <c r="U271" s="522"/>
      <c r="V271" s="522"/>
      <c r="W271" s="522"/>
      <c r="X271" s="522"/>
    </row>
    <row r="272" spans="1:24">
      <c r="A272" s="453"/>
      <c r="B272" s="523"/>
      <c r="C272" s="650"/>
      <c r="D272" s="651"/>
      <c r="E272" s="652"/>
      <c r="F272" s="522"/>
      <c r="G272" s="452"/>
      <c r="H272" s="452"/>
      <c r="I272" s="522"/>
      <c r="J272" s="522"/>
      <c r="K272" s="1408"/>
      <c r="L272" s="452"/>
      <c r="M272" s="522"/>
      <c r="N272" s="523"/>
      <c r="O272" s="522"/>
      <c r="P272" s="523"/>
      <c r="Q272" s="522"/>
      <c r="R272" s="522"/>
      <c r="S272" s="445"/>
      <c r="T272" s="522"/>
      <c r="U272" s="522"/>
      <c r="V272" s="522"/>
      <c r="W272" s="522"/>
      <c r="X272" s="522"/>
    </row>
    <row r="273" spans="1:24">
      <c r="A273" s="453"/>
      <c r="B273" s="523"/>
      <c r="C273" s="650"/>
      <c r="D273" s="651"/>
      <c r="E273" s="652"/>
      <c r="F273" s="522"/>
      <c r="G273" s="452"/>
      <c r="H273" s="452"/>
      <c r="I273" s="522"/>
      <c r="J273" s="522"/>
      <c r="K273" s="1408"/>
      <c r="L273" s="452"/>
      <c r="M273" s="522"/>
      <c r="N273" s="523"/>
      <c r="O273" s="522"/>
      <c r="P273" s="523"/>
      <c r="Q273" s="522"/>
      <c r="R273" s="522"/>
      <c r="S273" s="445"/>
      <c r="T273" s="522"/>
      <c r="U273" s="522"/>
      <c r="V273" s="522"/>
      <c r="W273" s="522"/>
      <c r="X273" s="522"/>
    </row>
    <row r="274" spans="1:24">
      <c r="A274" s="453"/>
      <c r="B274" s="523"/>
      <c r="C274" s="650"/>
      <c r="D274" s="651"/>
      <c r="E274" s="652"/>
      <c r="F274" s="522"/>
      <c r="G274" s="452"/>
      <c r="H274" s="452"/>
      <c r="I274" s="522"/>
      <c r="J274" s="522"/>
      <c r="K274" s="1408"/>
      <c r="L274" s="452"/>
      <c r="M274" s="522"/>
      <c r="N274" s="523"/>
      <c r="O274" s="522"/>
      <c r="P274" s="523"/>
      <c r="Q274" s="522"/>
      <c r="R274" s="522"/>
      <c r="S274" s="445"/>
      <c r="T274" s="522"/>
      <c r="U274" s="522"/>
      <c r="V274" s="522"/>
      <c r="W274" s="522"/>
      <c r="X274" s="522"/>
    </row>
    <row r="275" spans="1:24">
      <c r="A275" s="453"/>
      <c r="B275" s="523"/>
      <c r="C275" s="650"/>
      <c r="D275" s="651"/>
      <c r="E275" s="652"/>
      <c r="F275" s="522"/>
      <c r="G275" s="452"/>
      <c r="H275" s="452"/>
      <c r="I275" s="522"/>
      <c r="J275" s="522"/>
      <c r="K275" s="1408"/>
      <c r="L275" s="452"/>
      <c r="M275" s="522"/>
      <c r="N275" s="523"/>
      <c r="O275" s="522"/>
      <c r="P275" s="523"/>
      <c r="Q275" s="522"/>
      <c r="R275" s="522"/>
      <c r="S275" s="445"/>
      <c r="T275" s="522"/>
      <c r="U275" s="522"/>
      <c r="V275" s="522"/>
      <c r="W275" s="522"/>
      <c r="X275" s="522"/>
    </row>
    <row r="276" spans="1:24">
      <c r="A276" s="453"/>
      <c r="B276" s="523"/>
      <c r="C276" s="650"/>
      <c r="D276" s="651"/>
      <c r="E276" s="652"/>
      <c r="F276" s="522"/>
      <c r="G276" s="452"/>
      <c r="H276" s="452"/>
      <c r="I276" s="522"/>
      <c r="J276" s="522"/>
      <c r="K276" s="1408"/>
      <c r="L276" s="452"/>
      <c r="M276" s="522"/>
      <c r="N276" s="523"/>
      <c r="O276" s="522"/>
      <c r="P276" s="523"/>
      <c r="Q276" s="522"/>
      <c r="R276" s="522"/>
      <c r="S276" s="445"/>
      <c r="T276" s="522"/>
      <c r="U276" s="522"/>
      <c r="V276" s="522"/>
      <c r="W276" s="522"/>
      <c r="X276" s="522"/>
    </row>
    <row r="277" spans="1:24">
      <c r="A277" s="453"/>
      <c r="B277" s="523"/>
      <c r="C277" s="650"/>
      <c r="D277" s="651"/>
      <c r="E277" s="652"/>
      <c r="F277" s="522"/>
      <c r="G277" s="452"/>
      <c r="H277" s="452"/>
      <c r="I277" s="522"/>
      <c r="J277" s="522"/>
      <c r="K277" s="1408"/>
      <c r="L277" s="452"/>
      <c r="M277" s="522"/>
      <c r="N277" s="523"/>
      <c r="O277" s="522"/>
      <c r="P277" s="523"/>
      <c r="Q277" s="522"/>
      <c r="R277" s="522"/>
      <c r="S277" s="445"/>
      <c r="T277" s="522"/>
      <c r="U277" s="522"/>
      <c r="V277" s="522"/>
      <c r="W277" s="522"/>
      <c r="X277" s="522"/>
    </row>
    <row r="278" spans="1:24">
      <c r="A278" s="453"/>
      <c r="B278" s="523"/>
      <c r="C278" s="650"/>
      <c r="D278" s="651"/>
      <c r="E278" s="652"/>
      <c r="F278" s="522"/>
      <c r="G278" s="452"/>
      <c r="H278" s="452"/>
      <c r="I278" s="522"/>
      <c r="J278" s="522"/>
      <c r="K278" s="1408"/>
      <c r="L278" s="452"/>
      <c r="M278" s="522"/>
      <c r="N278" s="523"/>
      <c r="O278" s="522"/>
      <c r="P278" s="523"/>
      <c r="Q278" s="522"/>
      <c r="R278" s="522"/>
      <c r="S278" s="445"/>
      <c r="T278" s="522"/>
      <c r="U278" s="522"/>
      <c r="V278" s="522"/>
      <c r="W278" s="522"/>
      <c r="X278" s="522"/>
    </row>
    <row r="279" spans="1:24">
      <c r="A279" s="453"/>
      <c r="B279" s="523"/>
      <c r="C279" s="650"/>
      <c r="D279" s="651"/>
      <c r="E279" s="652"/>
      <c r="F279" s="522"/>
      <c r="G279" s="452"/>
      <c r="H279" s="452"/>
      <c r="I279" s="522"/>
      <c r="J279" s="522"/>
      <c r="K279" s="1408"/>
      <c r="L279" s="452"/>
      <c r="M279" s="522"/>
      <c r="N279" s="523"/>
      <c r="O279" s="522"/>
      <c r="P279" s="523"/>
      <c r="Q279" s="522"/>
      <c r="R279" s="522"/>
      <c r="S279" s="445"/>
      <c r="T279" s="522"/>
      <c r="U279" s="522"/>
      <c r="V279" s="522"/>
      <c r="W279" s="522"/>
      <c r="X279" s="522"/>
    </row>
    <row r="280" spans="1:24">
      <c r="A280" s="453"/>
      <c r="B280" s="523"/>
      <c r="C280" s="650"/>
      <c r="D280" s="651"/>
      <c r="E280" s="652"/>
      <c r="F280" s="522"/>
      <c r="G280" s="452"/>
      <c r="H280" s="452"/>
      <c r="I280" s="522"/>
      <c r="J280" s="522"/>
      <c r="K280" s="1408"/>
      <c r="L280" s="452"/>
      <c r="M280" s="522"/>
      <c r="N280" s="523"/>
      <c r="O280" s="522"/>
      <c r="P280" s="523"/>
      <c r="Q280" s="522"/>
      <c r="R280" s="522"/>
      <c r="S280" s="445"/>
      <c r="T280" s="522"/>
      <c r="U280" s="522"/>
      <c r="V280" s="522"/>
      <c r="W280" s="522"/>
      <c r="X280" s="522"/>
    </row>
    <row r="281" spans="1:24">
      <c r="A281" s="453"/>
      <c r="B281" s="523"/>
      <c r="C281" s="650"/>
      <c r="D281" s="651"/>
      <c r="E281" s="652"/>
      <c r="F281" s="522"/>
      <c r="G281" s="452"/>
      <c r="H281" s="452"/>
      <c r="I281" s="522"/>
      <c r="J281" s="522"/>
      <c r="K281" s="1408"/>
      <c r="L281" s="452"/>
      <c r="M281" s="522"/>
      <c r="N281" s="523"/>
      <c r="O281" s="522"/>
      <c r="P281" s="523"/>
      <c r="Q281" s="522"/>
      <c r="R281" s="522"/>
      <c r="S281" s="445"/>
      <c r="T281" s="522"/>
      <c r="U281" s="522"/>
      <c r="V281" s="522"/>
      <c r="W281" s="522"/>
      <c r="X281" s="522"/>
    </row>
    <row r="282" spans="1:24">
      <c r="A282" s="453"/>
      <c r="B282" s="523"/>
      <c r="C282" s="650"/>
      <c r="D282" s="651"/>
      <c r="E282" s="652"/>
      <c r="F282" s="522"/>
      <c r="G282" s="452"/>
      <c r="H282" s="452"/>
      <c r="I282" s="522"/>
      <c r="J282" s="522"/>
      <c r="K282" s="1408"/>
      <c r="L282" s="452"/>
      <c r="M282" s="522"/>
      <c r="N282" s="523"/>
      <c r="O282" s="522"/>
      <c r="P282" s="523"/>
      <c r="Q282" s="522"/>
      <c r="R282" s="522"/>
      <c r="S282" s="445"/>
      <c r="T282" s="522"/>
      <c r="U282" s="522"/>
      <c r="V282" s="522"/>
      <c r="W282" s="522"/>
      <c r="X282" s="522"/>
    </row>
    <row r="283" spans="1:24">
      <c r="A283" s="453"/>
      <c r="B283" s="523"/>
      <c r="C283" s="650"/>
      <c r="D283" s="651"/>
      <c r="E283" s="652"/>
      <c r="F283" s="522"/>
      <c r="G283" s="452"/>
      <c r="H283" s="452"/>
      <c r="I283" s="522"/>
      <c r="J283" s="522"/>
      <c r="K283" s="1408"/>
      <c r="L283" s="452"/>
      <c r="M283" s="522"/>
      <c r="N283" s="523"/>
      <c r="O283" s="522"/>
      <c r="P283" s="523"/>
      <c r="Q283" s="522"/>
      <c r="R283" s="522"/>
      <c r="S283" s="445"/>
      <c r="T283" s="522"/>
      <c r="U283" s="522"/>
      <c r="V283" s="522"/>
      <c r="W283" s="522"/>
      <c r="X283" s="522"/>
    </row>
    <row r="284" spans="1:24">
      <c r="A284" s="453"/>
      <c r="B284" s="523"/>
      <c r="C284" s="650"/>
      <c r="D284" s="651"/>
      <c r="E284" s="652"/>
      <c r="F284" s="522"/>
      <c r="G284" s="452"/>
      <c r="H284" s="452"/>
      <c r="I284" s="522"/>
      <c r="J284" s="522"/>
      <c r="K284" s="1408"/>
      <c r="L284" s="452"/>
      <c r="M284" s="522"/>
      <c r="N284" s="523"/>
      <c r="O284" s="522"/>
      <c r="P284" s="523"/>
      <c r="Q284" s="522"/>
      <c r="R284" s="522"/>
      <c r="S284" s="445"/>
      <c r="T284" s="522"/>
      <c r="U284" s="522"/>
      <c r="V284" s="522"/>
      <c r="W284" s="522"/>
      <c r="X284" s="522"/>
    </row>
    <row r="285" spans="1:24">
      <c r="A285" s="453"/>
      <c r="B285" s="523"/>
      <c r="C285" s="650"/>
      <c r="D285" s="651"/>
      <c r="E285" s="652"/>
      <c r="F285" s="522"/>
      <c r="G285" s="452"/>
      <c r="H285" s="452"/>
      <c r="I285" s="522"/>
      <c r="J285" s="522"/>
      <c r="K285" s="1408"/>
      <c r="L285" s="452"/>
      <c r="M285" s="522"/>
      <c r="N285" s="523"/>
      <c r="O285" s="522"/>
      <c r="P285" s="523"/>
      <c r="Q285" s="522"/>
      <c r="R285" s="522"/>
      <c r="S285" s="445"/>
      <c r="T285" s="522"/>
      <c r="U285" s="522"/>
      <c r="V285" s="522"/>
      <c r="W285" s="522"/>
      <c r="X285" s="522"/>
    </row>
    <row r="286" spans="1:24">
      <c r="A286" s="453"/>
      <c r="B286" s="523"/>
      <c r="C286" s="650"/>
      <c r="D286" s="651"/>
      <c r="E286" s="652"/>
      <c r="F286" s="522"/>
      <c r="G286" s="452"/>
      <c r="H286" s="452"/>
      <c r="I286" s="522"/>
      <c r="J286" s="522"/>
      <c r="K286" s="1408"/>
      <c r="L286" s="452"/>
      <c r="M286" s="522"/>
      <c r="N286" s="523"/>
      <c r="O286" s="522"/>
      <c r="P286" s="523"/>
      <c r="Q286" s="522"/>
      <c r="R286" s="522"/>
      <c r="S286" s="445"/>
      <c r="T286" s="522"/>
      <c r="U286" s="522"/>
      <c r="V286" s="522"/>
      <c r="W286" s="522"/>
      <c r="X286" s="522"/>
    </row>
    <row r="287" spans="1:24">
      <c r="A287" s="453"/>
      <c r="B287" s="523"/>
      <c r="C287" s="650"/>
      <c r="D287" s="651"/>
      <c r="E287" s="652"/>
      <c r="F287" s="522"/>
      <c r="G287" s="452"/>
      <c r="H287" s="452"/>
      <c r="I287" s="522"/>
      <c r="J287" s="522"/>
      <c r="K287" s="1408"/>
      <c r="L287" s="452"/>
      <c r="M287" s="522"/>
      <c r="N287" s="523"/>
      <c r="O287" s="522"/>
      <c r="P287" s="523"/>
      <c r="Q287" s="522"/>
      <c r="R287" s="522"/>
      <c r="S287" s="445"/>
      <c r="T287" s="522"/>
      <c r="U287" s="522"/>
      <c r="V287" s="522"/>
      <c r="W287" s="522"/>
      <c r="X287" s="522"/>
    </row>
    <row r="288" spans="1:24">
      <c r="A288" s="453"/>
      <c r="B288" s="523"/>
      <c r="C288" s="650"/>
      <c r="D288" s="651"/>
      <c r="E288" s="652"/>
      <c r="F288" s="522"/>
      <c r="G288" s="452"/>
      <c r="H288" s="452"/>
      <c r="I288" s="522"/>
      <c r="J288" s="522"/>
      <c r="K288" s="1408"/>
      <c r="L288" s="452"/>
      <c r="M288" s="522"/>
      <c r="N288" s="523"/>
      <c r="O288" s="522"/>
      <c r="P288" s="523"/>
      <c r="Q288" s="522"/>
      <c r="R288" s="522"/>
      <c r="S288" s="445"/>
      <c r="T288" s="522"/>
      <c r="U288" s="522"/>
      <c r="V288" s="522"/>
      <c r="W288" s="522"/>
      <c r="X288" s="522"/>
    </row>
    <row r="289" spans="1:24">
      <c r="A289" s="453"/>
      <c r="B289" s="523"/>
      <c r="C289" s="650"/>
      <c r="D289" s="651"/>
      <c r="E289" s="652"/>
      <c r="F289" s="522"/>
      <c r="G289" s="452"/>
      <c r="H289" s="452"/>
      <c r="I289" s="522"/>
      <c r="J289" s="522"/>
      <c r="K289" s="1408"/>
      <c r="L289" s="452"/>
      <c r="M289" s="522"/>
      <c r="N289" s="523"/>
      <c r="O289" s="522"/>
      <c r="P289" s="523"/>
      <c r="Q289" s="522"/>
      <c r="R289" s="522"/>
      <c r="S289" s="445"/>
      <c r="T289" s="522"/>
      <c r="U289" s="522"/>
      <c r="V289" s="522"/>
      <c r="W289" s="522"/>
      <c r="X289" s="522"/>
    </row>
    <row r="290" spans="1:24">
      <c r="A290" s="453"/>
      <c r="B290" s="523"/>
      <c r="C290" s="650"/>
      <c r="D290" s="651"/>
      <c r="E290" s="652"/>
      <c r="F290" s="522"/>
      <c r="G290" s="452"/>
      <c r="H290" s="452"/>
      <c r="I290" s="522"/>
      <c r="J290" s="522"/>
      <c r="K290" s="1408"/>
      <c r="L290" s="452"/>
      <c r="M290" s="522"/>
      <c r="N290" s="523"/>
      <c r="O290" s="522"/>
      <c r="P290" s="523"/>
      <c r="Q290" s="522"/>
      <c r="R290" s="522"/>
      <c r="S290" s="445"/>
      <c r="T290" s="522"/>
      <c r="U290" s="522"/>
      <c r="V290" s="522"/>
      <c r="W290" s="522"/>
      <c r="X290" s="522"/>
    </row>
    <row r="291" spans="1:24">
      <c r="A291" s="453"/>
      <c r="B291" s="523"/>
      <c r="C291" s="650"/>
      <c r="D291" s="651"/>
      <c r="E291" s="652"/>
      <c r="F291" s="522"/>
      <c r="G291" s="718"/>
      <c r="H291" s="452"/>
      <c r="I291" s="522"/>
      <c r="J291" s="522"/>
      <c r="K291" s="1408"/>
      <c r="L291" s="452"/>
      <c r="M291" s="522"/>
      <c r="N291" s="523"/>
      <c r="O291" s="522"/>
      <c r="P291" s="523"/>
      <c r="Q291" s="522"/>
      <c r="R291" s="522"/>
      <c r="S291" s="445"/>
      <c r="T291" s="522"/>
      <c r="U291" s="522"/>
      <c r="V291" s="522"/>
      <c r="W291" s="522"/>
      <c r="X291" s="522"/>
    </row>
    <row r="292" spans="1:24">
      <c r="A292" s="453"/>
      <c r="B292" s="523"/>
      <c r="C292" s="650"/>
      <c r="D292" s="651"/>
      <c r="E292" s="652"/>
      <c r="F292" s="522"/>
      <c r="G292" s="718"/>
      <c r="H292" s="452"/>
      <c r="I292" s="522"/>
      <c r="J292" s="522"/>
      <c r="K292" s="1408"/>
      <c r="L292" s="452"/>
      <c r="M292" s="522"/>
      <c r="N292" s="523"/>
      <c r="O292" s="522"/>
      <c r="P292" s="523"/>
      <c r="Q292" s="522"/>
      <c r="R292" s="522"/>
      <c r="S292" s="445"/>
      <c r="T292" s="522"/>
      <c r="U292" s="522"/>
      <c r="V292" s="522"/>
      <c r="W292" s="522"/>
      <c r="X292" s="522"/>
    </row>
    <row r="293" spans="1:24">
      <c r="A293" s="453"/>
      <c r="B293" s="523"/>
      <c r="C293" s="650"/>
      <c r="D293" s="651"/>
      <c r="E293" s="652"/>
      <c r="F293" s="522"/>
      <c r="G293" s="718"/>
      <c r="H293" s="452"/>
      <c r="I293" s="522"/>
      <c r="J293" s="522"/>
      <c r="K293" s="1408"/>
      <c r="L293" s="452"/>
      <c r="M293" s="522"/>
      <c r="N293" s="523"/>
      <c r="O293" s="522"/>
      <c r="P293" s="523"/>
      <c r="Q293" s="522"/>
      <c r="R293" s="522"/>
      <c r="S293" s="445"/>
      <c r="T293" s="522"/>
      <c r="U293" s="522"/>
      <c r="V293" s="522"/>
      <c r="W293" s="522"/>
      <c r="X293" s="522"/>
    </row>
    <row r="294" spans="1:24">
      <c r="A294" s="453"/>
      <c r="B294" s="523"/>
      <c r="C294" s="650"/>
      <c r="D294" s="651"/>
      <c r="E294" s="652"/>
      <c r="F294" s="522"/>
      <c r="G294" s="718"/>
      <c r="H294" s="452"/>
      <c r="I294" s="522"/>
      <c r="J294" s="522"/>
      <c r="K294" s="1408"/>
      <c r="L294" s="452"/>
      <c r="M294" s="522"/>
      <c r="N294" s="523"/>
      <c r="O294" s="522"/>
      <c r="P294" s="523"/>
      <c r="Q294" s="522"/>
      <c r="R294" s="522"/>
      <c r="S294" s="445"/>
      <c r="T294" s="522"/>
      <c r="U294" s="522"/>
      <c r="V294" s="522"/>
      <c r="W294" s="522"/>
      <c r="X294" s="522"/>
    </row>
    <row r="295" spans="1:24">
      <c r="A295" s="453"/>
      <c r="B295" s="523"/>
      <c r="C295" s="650"/>
      <c r="D295" s="651"/>
      <c r="E295" s="652"/>
      <c r="F295" s="522"/>
      <c r="G295" s="452"/>
      <c r="H295" s="452"/>
      <c r="I295" s="522"/>
      <c r="J295" s="522"/>
      <c r="K295" s="1408"/>
      <c r="L295" s="452"/>
      <c r="M295" s="522"/>
      <c r="N295" s="523"/>
      <c r="O295" s="522"/>
      <c r="P295" s="523"/>
      <c r="Q295" s="522"/>
      <c r="R295" s="522"/>
      <c r="S295" s="445"/>
      <c r="T295" s="522"/>
      <c r="U295" s="522"/>
      <c r="V295" s="522"/>
      <c r="W295" s="522"/>
      <c r="X295" s="522"/>
    </row>
    <row r="296" spans="1:24">
      <c r="A296" s="453"/>
      <c r="B296" s="523"/>
      <c r="C296" s="650"/>
      <c r="D296" s="651"/>
      <c r="E296" s="652"/>
      <c r="F296" s="522"/>
      <c r="G296" s="452"/>
      <c r="H296" s="452"/>
      <c r="I296" s="522"/>
      <c r="J296" s="522"/>
      <c r="K296" s="1408"/>
      <c r="L296" s="452"/>
      <c r="M296" s="522"/>
      <c r="N296" s="523"/>
      <c r="O296" s="522"/>
      <c r="P296" s="523"/>
      <c r="Q296" s="522"/>
      <c r="R296" s="522"/>
      <c r="S296" s="445"/>
      <c r="T296" s="522"/>
      <c r="U296" s="522"/>
      <c r="V296" s="522"/>
      <c r="W296" s="522"/>
      <c r="X296" s="522"/>
    </row>
    <row r="297" spans="1:24">
      <c r="A297" s="453"/>
      <c r="B297" s="523"/>
      <c r="C297" s="479"/>
      <c r="D297" s="719"/>
      <c r="E297" s="719"/>
      <c r="F297" s="522"/>
      <c r="G297" s="479"/>
      <c r="H297" s="479"/>
      <c r="I297" s="522"/>
      <c r="J297" s="522"/>
      <c r="K297" s="1408"/>
      <c r="L297" s="479"/>
      <c r="M297" s="522"/>
      <c r="N297" s="523"/>
      <c r="O297" s="522"/>
      <c r="P297" s="523"/>
      <c r="Q297" s="522"/>
      <c r="R297" s="522"/>
      <c r="S297" s="445"/>
      <c r="T297" s="522"/>
      <c r="U297" s="522"/>
      <c r="V297" s="522"/>
      <c r="W297" s="522"/>
      <c r="X297" s="522"/>
    </row>
    <row r="298" spans="1:24">
      <c r="A298" s="453"/>
      <c r="B298" s="523"/>
      <c r="C298" s="479"/>
      <c r="D298" s="719"/>
      <c r="E298" s="719"/>
      <c r="F298" s="522"/>
      <c r="G298" s="479"/>
      <c r="H298" s="479"/>
      <c r="I298" s="522"/>
      <c r="J298" s="522"/>
      <c r="K298" s="1408"/>
      <c r="L298" s="479"/>
      <c r="M298" s="522"/>
      <c r="N298" s="523"/>
      <c r="O298" s="522"/>
      <c r="P298" s="523"/>
      <c r="Q298" s="522"/>
      <c r="R298" s="522"/>
      <c r="S298" s="445"/>
      <c r="T298" s="522"/>
      <c r="U298" s="522"/>
      <c r="V298" s="522"/>
      <c r="W298" s="522"/>
      <c r="X298" s="522"/>
    </row>
    <row r="299" spans="1:24">
      <c r="A299" s="453"/>
      <c r="B299" s="523"/>
      <c r="C299" s="479"/>
      <c r="D299" s="719"/>
      <c r="E299" s="719"/>
      <c r="F299" s="522"/>
      <c r="G299" s="479"/>
      <c r="H299" s="479"/>
      <c r="I299" s="522"/>
      <c r="J299" s="522"/>
      <c r="K299" s="1408"/>
      <c r="L299" s="479"/>
      <c r="M299" s="522"/>
      <c r="N299" s="523"/>
      <c r="O299" s="522"/>
      <c r="P299" s="523"/>
      <c r="Q299" s="522"/>
      <c r="R299" s="522"/>
      <c r="S299" s="445"/>
      <c r="T299" s="522"/>
      <c r="U299" s="522"/>
      <c r="V299" s="522"/>
      <c r="W299" s="522"/>
      <c r="X299" s="522"/>
    </row>
    <row r="300" spans="1:24">
      <c r="A300" s="453"/>
      <c r="B300" s="523"/>
      <c r="C300" s="479"/>
      <c r="D300" s="719"/>
      <c r="E300" s="719"/>
      <c r="F300" s="522"/>
      <c r="G300" s="479"/>
      <c r="H300" s="479"/>
      <c r="I300" s="522"/>
      <c r="J300" s="522"/>
      <c r="K300" s="1408"/>
      <c r="L300" s="479"/>
      <c r="M300" s="522"/>
      <c r="N300" s="523"/>
      <c r="O300" s="522"/>
      <c r="P300" s="523"/>
      <c r="Q300" s="522"/>
      <c r="R300" s="522"/>
      <c r="S300" s="445"/>
      <c r="T300" s="522"/>
      <c r="U300" s="522"/>
      <c r="V300" s="522"/>
      <c r="W300" s="522"/>
      <c r="X300" s="522"/>
    </row>
    <row r="301" spans="1:24">
      <c r="A301" s="453"/>
      <c r="B301" s="523"/>
      <c r="C301" s="479"/>
      <c r="D301" s="719"/>
      <c r="E301" s="719"/>
      <c r="F301" s="522"/>
      <c r="G301" s="479"/>
      <c r="H301" s="479"/>
      <c r="I301" s="522"/>
      <c r="J301" s="522"/>
      <c r="K301" s="1408"/>
      <c r="L301" s="479"/>
      <c r="M301" s="522"/>
      <c r="N301" s="523"/>
      <c r="O301" s="522"/>
      <c r="P301" s="523"/>
      <c r="Q301" s="522"/>
      <c r="R301" s="522"/>
      <c r="S301" s="445"/>
      <c r="T301" s="522"/>
      <c r="U301" s="522"/>
      <c r="V301" s="522"/>
      <c r="W301" s="522"/>
      <c r="X301" s="522"/>
    </row>
    <row r="302" spans="1:24">
      <c r="A302" s="453"/>
      <c r="B302" s="523"/>
      <c r="C302" s="720"/>
      <c r="D302" s="721"/>
      <c r="E302" s="721"/>
      <c r="F302" s="522"/>
      <c r="G302" s="720"/>
      <c r="H302" s="720"/>
      <c r="I302" s="522"/>
      <c r="J302" s="522"/>
      <c r="K302" s="1408"/>
      <c r="L302" s="720"/>
      <c r="M302" s="522"/>
      <c r="N302" s="523"/>
      <c r="O302" s="522"/>
      <c r="P302" s="523"/>
      <c r="Q302" s="522"/>
      <c r="R302" s="522"/>
      <c r="S302" s="445"/>
      <c r="T302" s="522"/>
      <c r="U302" s="522"/>
      <c r="V302" s="522"/>
      <c r="W302" s="522"/>
      <c r="X302" s="522"/>
    </row>
    <row r="303" spans="1:24">
      <c r="A303" s="453"/>
      <c r="B303" s="523"/>
      <c r="C303" s="483"/>
      <c r="D303" s="722"/>
      <c r="E303" s="722"/>
      <c r="F303" s="522"/>
      <c r="G303" s="483"/>
      <c r="H303" s="483"/>
      <c r="I303" s="522"/>
      <c r="J303" s="522"/>
      <c r="K303" s="1408"/>
      <c r="L303" s="483"/>
      <c r="M303" s="522"/>
      <c r="N303" s="523"/>
      <c r="O303" s="522"/>
      <c r="P303" s="523"/>
      <c r="Q303" s="522"/>
      <c r="R303" s="522"/>
      <c r="S303" s="445"/>
      <c r="T303" s="522"/>
      <c r="U303" s="522"/>
      <c r="V303" s="522"/>
      <c r="W303" s="522"/>
      <c r="X303" s="522"/>
    </row>
    <row r="304" spans="1:24">
      <c r="A304" s="453"/>
      <c r="B304" s="523"/>
      <c r="C304" s="723"/>
      <c r="D304" s="724"/>
      <c r="E304" s="724"/>
      <c r="F304" s="522"/>
      <c r="G304" s="723"/>
      <c r="H304" s="723"/>
      <c r="I304" s="522"/>
      <c r="J304" s="522"/>
      <c r="K304" s="1408"/>
      <c r="L304" s="723"/>
      <c r="M304" s="522"/>
      <c r="N304" s="523"/>
      <c r="O304" s="522"/>
      <c r="P304" s="523"/>
      <c r="Q304" s="522"/>
      <c r="R304" s="522"/>
      <c r="S304" s="445"/>
      <c r="T304" s="522"/>
      <c r="U304" s="522"/>
      <c r="V304" s="522"/>
      <c r="W304" s="522"/>
      <c r="X304" s="522"/>
    </row>
    <row r="305" spans="1:24">
      <c r="A305" s="453"/>
      <c r="B305" s="523"/>
      <c r="C305" s="723"/>
      <c r="D305" s="724"/>
      <c r="E305" s="724"/>
      <c r="F305" s="522"/>
      <c r="G305" s="723"/>
      <c r="H305" s="723"/>
      <c r="I305" s="522"/>
      <c r="J305" s="522"/>
      <c r="K305" s="1408"/>
      <c r="L305" s="723"/>
      <c r="M305" s="522"/>
      <c r="N305" s="523"/>
      <c r="O305" s="522"/>
      <c r="P305" s="523"/>
      <c r="Q305" s="522"/>
      <c r="R305" s="522"/>
      <c r="S305" s="445"/>
      <c r="T305" s="522"/>
      <c r="U305" s="522"/>
      <c r="V305" s="522"/>
      <c r="W305" s="522"/>
      <c r="X305" s="522"/>
    </row>
    <row r="306" spans="1:24">
      <c r="A306" s="453"/>
      <c r="B306" s="523"/>
      <c r="C306" s="483"/>
      <c r="D306" s="724"/>
      <c r="E306" s="724"/>
      <c r="F306" s="522"/>
      <c r="G306" s="723"/>
      <c r="H306" s="483"/>
      <c r="I306" s="522"/>
      <c r="J306" s="522"/>
      <c r="K306" s="1408"/>
      <c r="L306" s="483"/>
      <c r="M306" s="522"/>
      <c r="N306" s="523"/>
      <c r="O306" s="522"/>
      <c r="P306" s="523"/>
      <c r="Q306" s="522"/>
      <c r="R306" s="522"/>
      <c r="S306" s="445"/>
      <c r="T306" s="522"/>
      <c r="U306" s="522"/>
      <c r="V306" s="522"/>
      <c r="W306" s="522"/>
      <c r="X306" s="522"/>
    </row>
    <row r="307" spans="1:24">
      <c r="A307" s="453"/>
      <c r="B307" s="523"/>
      <c r="C307" s="723"/>
      <c r="D307" s="724"/>
      <c r="E307" s="724"/>
      <c r="F307" s="522"/>
      <c r="G307" s="723"/>
      <c r="H307" s="723"/>
      <c r="I307" s="522"/>
      <c r="J307" s="522"/>
      <c r="K307" s="1408"/>
      <c r="L307" s="723"/>
      <c r="M307" s="522"/>
      <c r="N307" s="523"/>
      <c r="O307" s="522"/>
      <c r="P307" s="523"/>
      <c r="Q307" s="522"/>
      <c r="R307" s="522"/>
      <c r="S307" s="445"/>
      <c r="T307" s="522"/>
      <c r="U307" s="522"/>
      <c r="V307" s="522"/>
      <c r="W307" s="522"/>
      <c r="X307" s="522"/>
    </row>
    <row r="308" spans="1:24">
      <c r="A308" s="453"/>
      <c r="B308" s="523"/>
      <c r="C308" s="483"/>
      <c r="D308" s="724"/>
      <c r="E308" s="724"/>
      <c r="F308" s="522"/>
      <c r="G308" s="483"/>
      <c r="H308" s="483"/>
      <c r="I308" s="522"/>
      <c r="J308" s="522"/>
      <c r="K308" s="1408"/>
      <c r="L308" s="483"/>
      <c r="M308" s="522"/>
      <c r="N308" s="523"/>
      <c r="O308" s="522"/>
      <c r="P308" s="523"/>
      <c r="Q308" s="522"/>
      <c r="R308" s="522"/>
      <c r="S308" s="445"/>
      <c r="T308" s="522"/>
      <c r="U308" s="522"/>
      <c r="V308" s="522"/>
      <c r="W308" s="522"/>
      <c r="X308" s="522"/>
    </row>
    <row r="309" spans="1:24">
      <c r="A309" s="453"/>
      <c r="B309" s="523"/>
      <c r="C309" s="483"/>
      <c r="D309" s="722"/>
      <c r="E309" s="722"/>
      <c r="F309" s="522"/>
      <c r="G309" s="483"/>
      <c r="H309" s="483"/>
      <c r="I309" s="522"/>
      <c r="J309" s="522"/>
      <c r="K309" s="1408"/>
      <c r="L309" s="483"/>
      <c r="M309" s="522"/>
      <c r="N309" s="523"/>
      <c r="O309" s="522"/>
      <c r="P309" s="523"/>
      <c r="Q309" s="522"/>
      <c r="R309" s="522"/>
      <c r="S309" s="445"/>
      <c r="T309" s="522"/>
      <c r="U309" s="522"/>
      <c r="V309" s="522"/>
      <c r="W309" s="522"/>
      <c r="X309" s="522"/>
    </row>
    <row r="310" spans="1:24">
      <c r="A310" s="453"/>
      <c r="B310" s="523"/>
      <c r="C310" s="483"/>
      <c r="D310" s="722"/>
      <c r="E310" s="722"/>
      <c r="F310" s="522"/>
      <c r="G310" s="483"/>
      <c r="H310" s="483"/>
      <c r="I310" s="522"/>
      <c r="J310" s="522"/>
      <c r="K310" s="1408"/>
      <c r="L310" s="483"/>
      <c r="M310" s="522"/>
      <c r="N310" s="523"/>
      <c r="O310" s="522"/>
      <c r="P310" s="523"/>
      <c r="Q310" s="522"/>
      <c r="R310" s="522"/>
      <c r="S310" s="445"/>
      <c r="T310" s="522"/>
      <c r="U310" s="522"/>
      <c r="V310" s="522"/>
      <c r="W310" s="522"/>
      <c r="X310" s="522"/>
    </row>
    <row r="311" spans="1:24">
      <c r="A311" s="453"/>
      <c r="B311" s="523"/>
      <c r="C311" s="483"/>
      <c r="D311" s="722"/>
      <c r="E311" s="722"/>
      <c r="F311" s="522"/>
      <c r="G311" s="483"/>
      <c r="H311" s="483"/>
      <c r="I311" s="522"/>
      <c r="J311" s="522"/>
      <c r="K311" s="1408"/>
      <c r="L311" s="483"/>
      <c r="M311" s="522"/>
      <c r="N311" s="523"/>
      <c r="O311" s="522"/>
      <c r="P311" s="523"/>
      <c r="Q311" s="522"/>
      <c r="R311" s="522"/>
      <c r="S311" s="445"/>
      <c r="T311" s="522"/>
      <c r="U311" s="522"/>
      <c r="V311" s="522"/>
      <c r="W311" s="522"/>
      <c r="X311" s="522"/>
    </row>
    <row r="312" spans="1:24">
      <c r="A312" s="453"/>
      <c r="B312" s="523"/>
      <c r="C312" s="483"/>
      <c r="D312" s="722"/>
      <c r="E312" s="722"/>
      <c r="F312" s="522"/>
      <c r="G312" s="483"/>
      <c r="H312" s="483"/>
      <c r="I312" s="522"/>
      <c r="J312" s="522"/>
      <c r="K312" s="1408"/>
      <c r="L312" s="483"/>
      <c r="M312" s="522"/>
      <c r="N312" s="523"/>
      <c r="O312" s="522"/>
      <c r="P312" s="523"/>
      <c r="Q312" s="522"/>
      <c r="R312" s="522"/>
      <c r="S312" s="445"/>
      <c r="T312" s="522"/>
      <c r="U312" s="522"/>
      <c r="V312" s="522"/>
      <c r="W312" s="522"/>
      <c r="X312" s="522"/>
    </row>
    <row r="313" spans="1:24">
      <c r="A313" s="453"/>
      <c r="B313" s="523"/>
      <c r="C313" s="483"/>
      <c r="D313" s="722"/>
      <c r="E313" s="722"/>
      <c r="F313" s="522"/>
      <c r="G313" s="483"/>
      <c r="H313" s="483"/>
      <c r="I313" s="522"/>
      <c r="J313" s="522"/>
      <c r="K313" s="1408"/>
      <c r="L313" s="483"/>
      <c r="M313" s="522"/>
      <c r="N313" s="523"/>
      <c r="O313" s="522"/>
      <c r="P313" s="523"/>
      <c r="Q313" s="522"/>
      <c r="R313" s="522"/>
      <c r="S313" s="445"/>
      <c r="T313" s="522"/>
      <c r="U313" s="522"/>
      <c r="V313" s="522"/>
      <c r="W313" s="522"/>
      <c r="X313" s="522"/>
    </row>
    <row r="314" spans="1:24">
      <c r="A314" s="453"/>
      <c r="B314" s="523"/>
      <c r="C314" s="483"/>
      <c r="D314" s="722"/>
      <c r="E314" s="722"/>
      <c r="F314" s="522"/>
      <c r="G314" s="483"/>
      <c r="H314" s="483"/>
      <c r="I314" s="522"/>
      <c r="J314" s="522"/>
      <c r="K314" s="1408"/>
      <c r="L314" s="483"/>
      <c r="M314" s="522"/>
      <c r="N314" s="523"/>
      <c r="O314" s="522"/>
      <c r="P314" s="523"/>
      <c r="Q314" s="522"/>
      <c r="R314" s="522"/>
      <c r="S314" s="445"/>
      <c r="T314" s="522"/>
      <c r="U314" s="522"/>
      <c r="V314" s="522"/>
      <c r="W314" s="522"/>
      <c r="X314" s="522"/>
    </row>
    <row r="315" spans="1:24">
      <c r="A315" s="453"/>
      <c r="B315" s="523"/>
      <c r="C315" s="483"/>
      <c r="D315" s="722"/>
      <c r="E315" s="722"/>
      <c r="F315" s="522"/>
      <c r="G315" s="483"/>
      <c r="H315" s="483"/>
      <c r="I315" s="522"/>
      <c r="J315" s="522"/>
      <c r="K315" s="1408"/>
      <c r="L315" s="483"/>
      <c r="M315" s="522"/>
      <c r="N315" s="523"/>
      <c r="O315" s="522"/>
      <c r="P315" s="523"/>
      <c r="Q315" s="522"/>
      <c r="R315" s="522"/>
      <c r="S315" s="445"/>
      <c r="T315" s="522"/>
      <c r="U315" s="522"/>
      <c r="V315" s="522"/>
      <c r="W315" s="522"/>
      <c r="X315" s="522"/>
    </row>
    <row r="316" spans="1:24">
      <c r="A316" s="453"/>
      <c r="B316" s="523"/>
      <c r="C316" s="483"/>
      <c r="D316" s="722"/>
      <c r="E316" s="722"/>
      <c r="F316" s="522"/>
      <c r="G316" s="483"/>
      <c r="H316" s="483"/>
      <c r="I316" s="522"/>
      <c r="J316" s="522"/>
      <c r="K316" s="1408"/>
      <c r="L316" s="483"/>
      <c r="M316" s="522"/>
      <c r="N316" s="523"/>
      <c r="O316" s="522"/>
      <c r="P316" s="523"/>
      <c r="Q316" s="522"/>
      <c r="R316" s="522"/>
      <c r="S316" s="445"/>
      <c r="T316" s="522"/>
      <c r="U316" s="522"/>
      <c r="V316" s="522"/>
      <c r="W316" s="522"/>
      <c r="X316" s="522"/>
    </row>
    <row r="317" spans="1:24">
      <c r="A317" s="453"/>
      <c r="B317" s="523"/>
      <c r="C317" s="483"/>
      <c r="D317" s="722"/>
      <c r="E317" s="722"/>
      <c r="F317" s="522"/>
      <c r="G317" s="483"/>
      <c r="H317" s="483"/>
      <c r="I317" s="522"/>
      <c r="J317" s="522"/>
      <c r="K317" s="1408"/>
      <c r="L317" s="483"/>
      <c r="M317" s="522"/>
      <c r="N317" s="523"/>
      <c r="O317" s="522"/>
      <c r="P317" s="523"/>
      <c r="Q317" s="522"/>
      <c r="R317" s="522"/>
      <c r="S317" s="445"/>
      <c r="T317" s="522"/>
      <c r="U317" s="522"/>
      <c r="V317" s="522"/>
      <c r="W317" s="522"/>
      <c r="X317" s="522"/>
    </row>
    <row r="318" spans="1:24">
      <c r="A318" s="453"/>
      <c r="B318" s="523"/>
      <c r="C318" s="483"/>
      <c r="D318" s="722"/>
      <c r="E318" s="722"/>
      <c r="F318" s="522"/>
      <c r="G318" s="483"/>
      <c r="H318" s="483"/>
      <c r="I318" s="522"/>
      <c r="J318" s="522"/>
      <c r="K318" s="1408"/>
      <c r="L318" s="483"/>
      <c r="M318" s="522"/>
      <c r="N318" s="523"/>
      <c r="O318" s="522"/>
      <c r="P318" s="523"/>
      <c r="Q318" s="522"/>
      <c r="R318" s="522"/>
      <c r="S318" s="445"/>
      <c r="T318" s="522"/>
      <c r="U318" s="522"/>
      <c r="V318" s="522"/>
      <c r="W318" s="522"/>
      <c r="X318" s="522"/>
    </row>
    <row r="319" spans="1:24">
      <c r="A319" s="453"/>
      <c r="B319" s="523"/>
      <c r="C319" s="483"/>
      <c r="D319" s="722"/>
      <c r="E319" s="722"/>
      <c r="F319" s="522"/>
      <c r="G319" s="483"/>
      <c r="H319" s="483"/>
      <c r="I319" s="522"/>
      <c r="J319" s="522"/>
      <c r="K319" s="1408"/>
      <c r="L319" s="483"/>
      <c r="M319" s="522"/>
      <c r="N319" s="523"/>
      <c r="O319" s="522"/>
      <c r="P319" s="523"/>
      <c r="Q319" s="522"/>
      <c r="R319" s="522"/>
      <c r="S319" s="445"/>
      <c r="T319" s="522"/>
      <c r="U319" s="522"/>
      <c r="V319" s="522"/>
      <c r="W319" s="522"/>
      <c r="X319" s="522"/>
    </row>
    <row r="320" spans="1:24">
      <c r="A320" s="453"/>
      <c r="B320" s="523"/>
      <c r="C320" s="483"/>
      <c r="D320" s="722"/>
      <c r="E320" s="722"/>
      <c r="F320" s="522"/>
      <c r="G320" s="483"/>
      <c r="H320" s="483"/>
      <c r="I320" s="522"/>
      <c r="J320" s="522"/>
      <c r="K320" s="1408"/>
      <c r="L320" s="483"/>
      <c r="M320" s="522"/>
      <c r="N320" s="523"/>
      <c r="O320" s="522"/>
      <c r="P320" s="523"/>
      <c r="Q320" s="522"/>
      <c r="R320" s="522"/>
      <c r="S320" s="445"/>
      <c r="T320" s="522"/>
      <c r="U320" s="522"/>
      <c r="V320" s="522"/>
      <c r="W320" s="522"/>
      <c r="X320" s="522"/>
    </row>
    <row r="321" spans="1:24">
      <c r="A321" s="453"/>
      <c r="B321" s="523"/>
      <c r="C321" s="725"/>
      <c r="D321" s="726"/>
      <c r="E321" s="726"/>
      <c r="F321" s="522"/>
      <c r="G321" s="725"/>
      <c r="H321" s="725"/>
      <c r="I321" s="522"/>
      <c r="J321" s="522"/>
      <c r="K321" s="1408"/>
      <c r="L321" s="725"/>
      <c r="M321" s="522"/>
      <c r="N321" s="523"/>
      <c r="O321" s="522"/>
      <c r="P321" s="523"/>
      <c r="Q321" s="522"/>
      <c r="R321" s="522"/>
      <c r="S321" s="445"/>
      <c r="T321" s="522"/>
      <c r="U321" s="522"/>
      <c r="V321" s="522"/>
      <c r="W321" s="522"/>
      <c r="X321" s="522"/>
    </row>
    <row r="322" spans="1:24">
      <c r="A322" s="453"/>
      <c r="B322" s="523"/>
      <c r="C322" s="727"/>
      <c r="D322" s="726"/>
      <c r="E322" s="726"/>
      <c r="F322" s="522"/>
      <c r="G322" s="725"/>
      <c r="H322" s="725"/>
      <c r="I322" s="522"/>
      <c r="J322" s="522"/>
      <c r="K322" s="1408"/>
      <c r="L322" s="725"/>
      <c r="M322" s="522"/>
      <c r="N322" s="523"/>
      <c r="O322" s="522"/>
      <c r="P322" s="523"/>
      <c r="Q322" s="522"/>
      <c r="R322" s="522"/>
      <c r="S322" s="445"/>
      <c r="T322" s="522"/>
      <c r="U322" s="522"/>
      <c r="V322" s="522"/>
      <c r="W322" s="522"/>
      <c r="X322" s="522"/>
    </row>
    <row r="323" spans="1:24">
      <c r="A323" s="453"/>
      <c r="B323" s="523"/>
      <c r="C323" s="725"/>
      <c r="D323" s="726"/>
      <c r="E323" s="726"/>
      <c r="F323" s="522"/>
      <c r="G323" s="725"/>
      <c r="H323" s="725"/>
      <c r="I323" s="522"/>
      <c r="J323" s="522"/>
      <c r="K323" s="1408"/>
      <c r="L323" s="725"/>
      <c r="M323" s="522"/>
      <c r="N323" s="523"/>
      <c r="O323" s="522"/>
      <c r="P323" s="523"/>
      <c r="Q323" s="522"/>
      <c r="R323" s="522"/>
      <c r="S323" s="445"/>
      <c r="T323" s="522"/>
      <c r="U323" s="522"/>
      <c r="V323" s="522"/>
      <c r="W323" s="522"/>
      <c r="X323" s="522"/>
    </row>
    <row r="324" spans="1:24">
      <c r="A324" s="453"/>
      <c r="B324" s="523"/>
      <c r="C324" s="725"/>
      <c r="D324" s="726"/>
      <c r="E324" s="726"/>
      <c r="F324" s="522"/>
      <c r="G324" s="725"/>
      <c r="H324" s="725"/>
      <c r="I324" s="522"/>
      <c r="J324" s="522"/>
      <c r="K324" s="1408"/>
      <c r="L324" s="725"/>
      <c r="M324" s="522"/>
      <c r="N324" s="523"/>
      <c r="O324" s="522"/>
      <c r="P324" s="523"/>
      <c r="Q324" s="522"/>
      <c r="R324" s="522"/>
      <c r="S324" s="445"/>
      <c r="T324" s="522"/>
      <c r="U324" s="522"/>
      <c r="V324" s="522"/>
      <c r="W324" s="522"/>
      <c r="X324" s="522"/>
    </row>
    <row r="325" spans="1:24">
      <c r="A325" s="453"/>
      <c r="B325" s="523"/>
      <c r="C325" s="725"/>
      <c r="D325" s="726"/>
      <c r="E325" s="726"/>
      <c r="F325" s="522"/>
      <c r="G325" s="725"/>
      <c r="H325" s="725"/>
      <c r="I325" s="522"/>
      <c r="J325" s="522"/>
      <c r="K325" s="1408"/>
      <c r="L325" s="725"/>
      <c r="M325" s="522"/>
      <c r="N325" s="523"/>
      <c r="O325" s="522"/>
      <c r="P325" s="523"/>
      <c r="Q325" s="522"/>
      <c r="R325" s="522"/>
      <c r="S325" s="445"/>
      <c r="T325" s="522"/>
      <c r="U325" s="522"/>
      <c r="V325" s="522"/>
      <c r="W325" s="522"/>
      <c r="X325" s="522"/>
    </row>
    <row r="326" spans="1:24">
      <c r="A326" s="453"/>
      <c r="B326" s="523"/>
      <c r="C326" s="725"/>
      <c r="D326" s="726"/>
      <c r="E326" s="726"/>
      <c r="F326" s="522"/>
      <c r="G326" s="725"/>
      <c r="H326" s="725"/>
      <c r="I326" s="522"/>
      <c r="J326" s="522"/>
      <c r="K326" s="1408"/>
      <c r="L326" s="725"/>
      <c r="M326" s="522"/>
      <c r="N326" s="523"/>
      <c r="O326" s="522"/>
      <c r="P326" s="523"/>
      <c r="Q326" s="522"/>
      <c r="R326" s="522"/>
      <c r="S326" s="445"/>
      <c r="T326" s="522"/>
      <c r="U326" s="522"/>
      <c r="V326" s="522"/>
      <c r="W326" s="522"/>
      <c r="X326" s="522"/>
    </row>
    <row r="327" spans="1:24">
      <c r="A327" s="453"/>
      <c r="B327" s="523"/>
      <c r="C327" s="725"/>
      <c r="D327" s="726"/>
      <c r="E327" s="726"/>
      <c r="F327" s="522"/>
      <c r="G327" s="725"/>
      <c r="H327" s="725"/>
      <c r="I327" s="522"/>
      <c r="J327" s="522"/>
      <c r="K327" s="1408"/>
      <c r="L327" s="725"/>
      <c r="M327" s="522"/>
      <c r="N327" s="523"/>
      <c r="O327" s="522"/>
      <c r="P327" s="523"/>
      <c r="Q327" s="522"/>
      <c r="R327" s="522"/>
      <c r="S327" s="445"/>
      <c r="T327" s="522"/>
      <c r="U327" s="522"/>
      <c r="V327" s="522"/>
      <c r="W327" s="522"/>
      <c r="X327" s="522"/>
    </row>
    <row r="328" spans="1:24">
      <c r="A328" s="453"/>
      <c r="B328" s="523"/>
      <c r="C328" s="725"/>
      <c r="D328" s="726"/>
      <c r="E328" s="726"/>
      <c r="F328" s="522"/>
      <c r="G328" s="725"/>
      <c r="H328" s="725"/>
      <c r="I328" s="522"/>
      <c r="J328" s="522"/>
      <c r="K328" s="1408"/>
      <c r="L328" s="725"/>
      <c r="M328" s="522"/>
      <c r="N328" s="523"/>
      <c r="O328" s="522"/>
      <c r="P328" s="523"/>
      <c r="Q328" s="522"/>
      <c r="R328" s="522"/>
      <c r="S328" s="445"/>
      <c r="T328" s="522"/>
      <c r="U328" s="522"/>
      <c r="V328" s="522"/>
      <c r="W328" s="522"/>
      <c r="X328" s="522"/>
    </row>
    <row r="329" spans="1:24">
      <c r="A329" s="453"/>
      <c r="B329" s="523"/>
      <c r="C329" s="725"/>
      <c r="D329" s="726"/>
      <c r="E329" s="726"/>
      <c r="F329" s="522"/>
      <c r="G329" s="725"/>
      <c r="H329" s="725"/>
      <c r="I329" s="522"/>
      <c r="J329" s="522"/>
      <c r="K329" s="1408"/>
      <c r="L329" s="725"/>
      <c r="M329" s="522"/>
      <c r="N329" s="523"/>
      <c r="O329" s="522"/>
      <c r="P329" s="523"/>
      <c r="Q329" s="522"/>
      <c r="R329" s="522"/>
      <c r="S329" s="445"/>
      <c r="T329" s="522"/>
      <c r="U329" s="522"/>
      <c r="V329" s="522"/>
      <c r="W329" s="522"/>
      <c r="X329" s="522"/>
    </row>
    <row r="330" spans="1:24">
      <c r="A330" s="453"/>
      <c r="B330" s="523"/>
      <c r="C330" s="725"/>
      <c r="D330" s="726"/>
      <c r="E330" s="726"/>
      <c r="F330" s="522"/>
      <c r="G330" s="725"/>
      <c r="H330" s="725"/>
      <c r="I330" s="522"/>
      <c r="J330" s="522"/>
      <c r="K330" s="1408"/>
      <c r="L330" s="725"/>
      <c r="M330" s="522"/>
      <c r="N330" s="523"/>
      <c r="O330" s="522"/>
      <c r="P330" s="523"/>
      <c r="Q330" s="522"/>
      <c r="R330" s="522"/>
      <c r="S330" s="445"/>
      <c r="T330" s="522"/>
      <c r="U330" s="522"/>
      <c r="V330" s="522"/>
      <c r="W330" s="522"/>
      <c r="X330" s="522"/>
    </row>
    <row r="331" spans="1:24">
      <c r="A331" s="453"/>
      <c r="B331" s="523"/>
      <c r="C331" s="725"/>
      <c r="D331" s="726"/>
      <c r="E331" s="726"/>
      <c r="F331" s="522"/>
      <c r="G331" s="725"/>
      <c r="H331" s="725"/>
      <c r="I331" s="522"/>
      <c r="J331" s="522"/>
      <c r="K331" s="1408"/>
      <c r="L331" s="725"/>
      <c r="M331" s="522"/>
      <c r="N331" s="523"/>
      <c r="O331" s="522"/>
      <c r="P331" s="523"/>
      <c r="Q331" s="522"/>
      <c r="R331" s="522"/>
      <c r="S331" s="445"/>
      <c r="T331" s="522"/>
      <c r="U331" s="522"/>
      <c r="V331" s="522"/>
      <c r="W331" s="522"/>
      <c r="X331" s="522"/>
    </row>
    <row r="332" spans="1:24">
      <c r="A332" s="453"/>
      <c r="B332" s="523"/>
      <c r="C332" s="725"/>
      <c r="D332" s="726"/>
      <c r="E332" s="726"/>
      <c r="F332" s="522"/>
      <c r="G332" s="725"/>
      <c r="H332" s="725"/>
      <c r="I332" s="522"/>
      <c r="J332" s="522"/>
      <c r="K332" s="1408"/>
      <c r="L332" s="725"/>
      <c r="M332" s="522"/>
      <c r="N332" s="523"/>
      <c r="O332" s="522"/>
      <c r="P332" s="523"/>
      <c r="Q332" s="522"/>
      <c r="R332" s="522"/>
      <c r="S332" s="445"/>
      <c r="T332" s="522"/>
      <c r="U332" s="522"/>
      <c r="V332" s="522"/>
      <c r="W332" s="522"/>
      <c r="X332" s="522"/>
    </row>
    <row r="333" spans="1:24">
      <c r="A333" s="453"/>
      <c r="B333" s="523"/>
      <c r="C333" s="725"/>
      <c r="D333" s="726"/>
      <c r="E333" s="726"/>
      <c r="F333" s="522"/>
      <c r="G333" s="725"/>
      <c r="H333" s="725"/>
      <c r="I333" s="522"/>
      <c r="J333" s="522"/>
      <c r="K333" s="1408"/>
      <c r="L333" s="725"/>
      <c r="M333" s="522"/>
      <c r="N333" s="523"/>
      <c r="O333" s="522"/>
      <c r="P333" s="523"/>
      <c r="Q333" s="522"/>
      <c r="R333" s="522"/>
      <c r="S333" s="445"/>
      <c r="T333" s="522"/>
      <c r="U333" s="522"/>
      <c r="V333" s="522"/>
      <c r="W333" s="522"/>
      <c r="X333" s="522"/>
    </row>
    <row r="334" spans="1:24">
      <c r="A334" s="453"/>
      <c r="B334" s="523"/>
      <c r="C334" s="725"/>
      <c r="D334" s="726"/>
      <c r="E334" s="726"/>
      <c r="F334" s="522"/>
      <c r="G334" s="725"/>
      <c r="H334" s="725"/>
      <c r="I334" s="522"/>
      <c r="J334" s="522"/>
      <c r="K334" s="1408"/>
      <c r="L334" s="725"/>
      <c r="M334" s="522"/>
      <c r="N334" s="523"/>
      <c r="O334" s="522"/>
      <c r="P334" s="523"/>
      <c r="Q334" s="522"/>
      <c r="R334" s="522"/>
      <c r="S334" s="445"/>
      <c r="T334" s="522"/>
      <c r="U334" s="522"/>
      <c r="V334" s="522"/>
      <c r="W334" s="522"/>
      <c r="X334" s="522"/>
    </row>
    <row r="335" spans="1:24">
      <c r="A335" s="453"/>
      <c r="B335" s="523"/>
      <c r="C335" s="725"/>
      <c r="D335" s="726"/>
      <c r="E335" s="726"/>
      <c r="F335" s="522"/>
      <c r="G335" s="725"/>
      <c r="H335" s="725"/>
      <c r="I335" s="522"/>
      <c r="J335" s="522"/>
      <c r="K335" s="1408"/>
      <c r="L335" s="725"/>
      <c r="M335" s="522"/>
      <c r="N335" s="523"/>
      <c r="O335" s="522"/>
      <c r="P335" s="523"/>
      <c r="Q335" s="522"/>
      <c r="R335" s="522"/>
      <c r="S335" s="445"/>
      <c r="T335" s="522"/>
      <c r="U335" s="522"/>
      <c r="V335" s="522"/>
      <c r="W335" s="522"/>
      <c r="X335" s="522"/>
    </row>
    <row r="336" spans="1:24">
      <c r="A336" s="453"/>
      <c r="B336" s="523"/>
      <c r="C336" s="725"/>
      <c r="D336" s="726"/>
      <c r="E336" s="726"/>
      <c r="F336" s="522"/>
      <c r="G336" s="725"/>
      <c r="H336" s="725"/>
      <c r="I336" s="522"/>
      <c r="J336" s="522"/>
      <c r="K336" s="1408"/>
      <c r="L336" s="725"/>
      <c r="M336" s="522"/>
      <c r="N336" s="523"/>
      <c r="O336" s="522"/>
      <c r="P336" s="523"/>
      <c r="Q336" s="522"/>
      <c r="R336" s="522"/>
      <c r="S336" s="445"/>
      <c r="T336" s="522"/>
      <c r="U336" s="522"/>
      <c r="V336" s="522"/>
      <c r="W336" s="522"/>
      <c r="X336" s="522"/>
    </row>
    <row r="337" spans="1:24">
      <c r="A337" s="453"/>
      <c r="B337" s="523"/>
      <c r="C337" s="725"/>
      <c r="D337" s="726"/>
      <c r="E337" s="726"/>
      <c r="F337" s="522"/>
      <c r="G337" s="725"/>
      <c r="H337" s="725"/>
      <c r="I337" s="522"/>
      <c r="J337" s="522"/>
      <c r="K337" s="1408"/>
      <c r="L337" s="725"/>
      <c r="M337" s="522"/>
      <c r="N337" s="523"/>
      <c r="O337" s="522"/>
      <c r="P337" s="523"/>
      <c r="Q337" s="522"/>
      <c r="R337" s="522"/>
      <c r="S337" s="445"/>
      <c r="T337" s="522"/>
      <c r="U337" s="522"/>
      <c r="V337" s="522"/>
      <c r="W337" s="522"/>
      <c r="X337" s="522"/>
    </row>
    <row r="338" spans="1:24">
      <c r="A338" s="453"/>
      <c r="B338" s="523"/>
      <c r="C338" s="488"/>
      <c r="D338" s="499"/>
      <c r="E338" s="726"/>
      <c r="F338" s="522"/>
      <c r="G338" s="488"/>
      <c r="H338" s="488"/>
      <c r="I338" s="522"/>
      <c r="J338" s="522"/>
      <c r="K338" s="1408"/>
      <c r="L338" s="488"/>
      <c r="M338" s="522"/>
      <c r="N338" s="523"/>
      <c r="O338" s="522"/>
      <c r="P338" s="523"/>
      <c r="Q338" s="522"/>
      <c r="R338" s="522"/>
      <c r="S338" s="445"/>
      <c r="T338" s="522"/>
      <c r="U338" s="522"/>
      <c r="V338" s="522"/>
      <c r="W338" s="522"/>
      <c r="X338" s="522"/>
    </row>
    <row r="339" spans="1:24">
      <c r="A339" s="453"/>
      <c r="B339" s="523"/>
      <c r="C339" s="488"/>
      <c r="D339" s="499"/>
      <c r="E339" s="726"/>
      <c r="F339" s="522"/>
      <c r="G339" s="488"/>
      <c r="H339" s="488"/>
      <c r="I339" s="522"/>
      <c r="J339" s="522"/>
      <c r="K339" s="1408"/>
      <c r="L339" s="488"/>
      <c r="M339" s="522"/>
      <c r="N339" s="523"/>
      <c r="O339" s="522"/>
      <c r="P339" s="523"/>
      <c r="Q339" s="522"/>
      <c r="R339" s="522"/>
      <c r="S339" s="445"/>
      <c r="T339" s="522"/>
      <c r="U339" s="522"/>
      <c r="V339" s="522"/>
      <c r="W339" s="522"/>
      <c r="X339" s="522"/>
    </row>
    <row r="340" spans="1:24">
      <c r="A340" s="453"/>
      <c r="B340" s="523"/>
      <c r="C340" s="488"/>
      <c r="D340" s="499"/>
      <c r="E340" s="726"/>
      <c r="F340" s="522"/>
      <c r="G340" s="488"/>
      <c r="H340" s="488"/>
      <c r="I340" s="522"/>
      <c r="J340" s="522"/>
      <c r="K340" s="1408"/>
      <c r="L340" s="488"/>
      <c r="M340" s="522"/>
      <c r="N340" s="523"/>
      <c r="O340" s="522"/>
      <c r="P340" s="523"/>
      <c r="Q340" s="522"/>
      <c r="R340" s="522"/>
      <c r="S340" s="445"/>
      <c r="T340" s="522"/>
      <c r="U340" s="522"/>
      <c r="V340" s="522"/>
      <c r="W340" s="522"/>
      <c r="X340" s="522"/>
    </row>
    <row r="341" spans="1:24">
      <c r="A341" s="453"/>
      <c r="B341" s="523"/>
      <c r="C341" s="488"/>
      <c r="D341" s="499"/>
      <c r="E341" s="726"/>
      <c r="F341" s="522"/>
      <c r="G341" s="488"/>
      <c r="H341" s="488"/>
      <c r="I341" s="522"/>
      <c r="J341" s="522"/>
      <c r="K341" s="1408"/>
      <c r="L341" s="488"/>
      <c r="M341" s="522"/>
      <c r="N341" s="523"/>
      <c r="O341" s="522"/>
      <c r="P341" s="523"/>
      <c r="Q341" s="522"/>
      <c r="R341" s="522"/>
      <c r="S341" s="445"/>
      <c r="T341" s="522"/>
      <c r="U341" s="522"/>
      <c r="V341" s="522"/>
      <c r="W341" s="522"/>
      <c r="X341" s="522"/>
    </row>
    <row r="342" spans="1:24">
      <c r="A342" s="453"/>
      <c r="B342" s="523"/>
      <c r="C342" s="488"/>
      <c r="D342" s="499"/>
      <c r="E342" s="726"/>
      <c r="F342" s="522"/>
      <c r="G342" s="488"/>
      <c r="H342" s="488"/>
      <c r="I342" s="522"/>
      <c r="J342" s="522"/>
      <c r="K342" s="1408"/>
      <c r="L342" s="488"/>
      <c r="M342" s="522"/>
      <c r="N342" s="523"/>
      <c r="O342" s="522"/>
      <c r="P342" s="523"/>
      <c r="Q342" s="522"/>
      <c r="R342" s="522"/>
      <c r="S342" s="445"/>
      <c r="T342" s="522"/>
      <c r="U342" s="522"/>
      <c r="V342" s="522"/>
      <c r="W342" s="522"/>
      <c r="X342" s="522"/>
    </row>
    <row r="343" spans="1:24">
      <c r="A343" s="453"/>
      <c r="B343" s="523"/>
      <c r="C343" s="486"/>
      <c r="D343" s="498"/>
      <c r="E343" s="498"/>
      <c r="F343" s="522"/>
      <c r="G343" s="486"/>
      <c r="H343" s="486"/>
      <c r="I343" s="522"/>
      <c r="J343" s="522"/>
      <c r="K343" s="1408"/>
      <c r="L343" s="486"/>
      <c r="M343" s="522"/>
      <c r="N343" s="523"/>
      <c r="O343" s="522"/>
      <c r="P343" s="523"/>
      <c r="Q343" s="522"/>
      <c r="R343" s="522"/>
      <c r="S343" s="445"/>
      <c r="T343" s="522"/>
      <c r="U343" s="522"/>
      <c r="V343" s="522"/>
      <c r="W343" s="522"/>
      <c r="X343" s="522"/>
    </row>
    <row r="344" spans="1:24">
      <c r="A344" s="453"/>
      <c r="B344" s="523"/>
      <c r="C344" s="488"/>
      <c r="D344" s="499"/>
      <c r="E344" s="726"/>
      <c r="F344" s="522"/>
      <c r="G344" s="488"/>
      <c r="H344" s="488"/>
      <c r="I344" s="522"/>
      <c r="J344" s="522"/>
      <c r="K344" s="1408"/>
      <c r="L344" s="488"/>
      <c r="M344" s="522"/>
      <c r="N344" s="523"/>
      <c r="O344" s="522"/>
      <c r="P344" s="523"/>
      <c r="Q344" s="522"/>
      <c r="R344" s="522"/>
      <c r="S344" s="445"/>
      <c r="T344" s="522"/>
      <c r="U344" s="522"/>
      <c r="V344" s="522"/>
      <c r="W344" s="522"/>
      <c r="X344" s="522"/>
    </row>
    <row r="345" spans="1:24">
      <c r="A345" s="453"/>
      <c r="B345" s="523"/>
      <c r="C345" s="488"/>
      <c r="D345" s="499"/>
      <c r="E345" s="726"/>
      <c r="F345" s="522"/>
      <c r="G345" s="488"/>
      <c r="H345" s="488"/>
      <c r="I345" s="522"/>
      <c r="J345" s="522"/>
      <c r="K345" s="1408"/>
      <c r="L345" s="488"/>
      <c r="M345" s="522"/>
      <c r="N345" s="523"/>
      <c r="O345" s="522"/>
      <c r="P345" s="523"/>
      <c r="Q345" s="522"/>
      <c r="R345" s="522"/>
      <c r="S345" s="445"/>
      <c r="T345" s="522"/>
      <c r="U345" s="522"/>
      <c r="V345" s="522"/>
      <c r="W345" s="522"/>
      <c r="X345" s="522"/>
    </row>
    <row r="346" spans="1:24">
      <c r="A346" s="453"/>
      <c r="B346" s="523"/>
      <c r="C346" s="488"/>
      <c r="D346" s="499"/>
      <c r="E346" s="726"/>
      <c r="F346" s="522"/>
      <c r="G346" s="488"/>
      <c r="H346" s="488"/>
      <c r="I346" s="522"/>
      <c r="J346" s="522"/>
      <c r="K346" s="1408"/>
      <c r="L346" s="488"/>
      <c r="M346" s="522"/>
      <c r="N346" s="523"/>
      <c r="O346" s="522"/>
      <c r="P346" s="523"/>
      <c r="Q346" s="522"/>
      <c r="R346" s="522"/>
      <c r="S346" s="445"/>
      <c r="T346" s="522"/>
      <c r="U346" s="522"/>
      <c r="V346" s="522"/>
      <c r="W346" s="522"/>
      <c r="X346" s="522"/>
    </row>
    <row r="347" spans="1:24">
      <c r="A347" s="453"/>
      <c r="B347" s="523"/>
      <c r="C347" s="488"/>
      <c r="D347" s="499"/>
      <c r="E347" s="498"/>
      <c r="F347" s="522"/>
      <c r="G347" s="488"/>
      <c r="H347" s="488"/>
      <c r="I347" s="522"/>
      <c r="J347" s="522"/>
      <c r="K347" s="1408"/>
      <c r="L347" s="488"/>
      <c r="M347" s="522"/>
      <c r="N347" s="523"/>
      <c r="O347" s="522"/>
      <c r="P347" s="523"/>
      <c r="Q347" s="522"/>
      <c r="R347" s="522"/>
      <c r="S347" s="445"/>
      <c r="T347" s="522"/>
      <c r="U347" s="522"/>
      <c r="V347" s="522"/>
      <c r="W347" s="522"/>
      <c r="X347" s="522"/>
    </row>
    <row r="348" spans="1:24">
      <c r="A348" s="453"/>
      <c r="B348" s="523"/>
      <c r="C348" s="488"/>
      <c r="D348" s="499"/>
      <c r="E348" s="498"/>
      <c r="F348" s="522"/>
      <c r="G348" s="488"/>
      <c r="H348" s="488"/>
      <c r="I348" s="522"/>
      <c r="J348" s="522"/>
      <c r="K348" s="1408"/>
      <c r="L348" s="488"/>
      <c r="M348" s="522"/>
      <c r="N348" s="523"/>
      <c r="O348" s="522"/>
      <c r="P348" s="523"/>
      <c r="Q348" s="522"/>
      <c r="R348" s="522"/>
      <c r="S348" s="445"/>
      <c r="T348" s="522"/>
      <c r="U348" s="522"/>
      <c r="V348" s="522"/>
      <c r="W348" s="522"/>
      <c r="X348" s="522"/>
    </row>
    <row r="349" spans="1:24">
      <c r="A349" s="453"/>
      <c r="B349" s="523"/>
      <c r="C349" s="656"/>
      <c r="D349" s="499"/>
      <c r="E349" s="498"/>
      <c r="F349" s="522"/>
      <c r="G349" s="488"/>
      <c r="H349" s="488"/>
      <c r="I349" s="522"/>
      <c r="J349" s="522"/>
      <c r="K349" s="1408"/>
      <c r="L349" s="488"/>
      <c r="M349" s="522"/>
      <c r="N349" s="523"/>
      <c r="O349" s="522"/>
      <c r="P349" s="523"/>
      <c r="Q349" s="522"/>
      <c r="R349" s="522"/>
      <c r="S349" s="445"/>
      <c r="T349" s="522"/>
      <c r="U349" s="522"/>
      <c r="V349" s="522"/>
      <c r="W349" s="522"/>
      <c r="X349" s="522"/>
    </row>
    <row r="350" spans="1:24">
      <c r="A350" s="453"/>
      <c r="B350" s="523"/>
      <c r="C350" s="432"/>
      <c r="D350" s="499"/>
      <c r="E350" s="498"/>
      <c r="F350" s="522"/>
      <c r="G350" s="488"/>
      <c r="H350" s="488"/>
      <c r="I350" s="522"/>
      <c r="J350" s="522"/>
      <c r="K350" s="1408"/>
      <c r="L350" s="488"/>
      <c r="M350" s="522"/>
      <c r="N350" s="523"/>
      <c r="O350" s="522"/>
      <c r="P350" s="523"/>
      <c r="Q350" s="522"/>
      <c r="R350" s="522"/>
      <c r="S350" s="445"/>
      <c r="T350" s="522"/>
      <c r="U350" s="522"/>
      <c r="V350" s="522"/>
      <c r="W350" s="522"/>
      <c r="X350" s="522"/>
    </row>
    <row r="351" spans="1:24">
      <c r="A351" s="453"/>
      <c r="B351" s="523"/>
      <c r="C351" s="432"/>
      <c r="D351" s="499"/>
      <c r="E351" s="498"/>
      <c r="F351" s="522"/>
      <c r="G351" s="488"/>
      <c r="H351" s="488"/>
      <c r="I351" s="522"/>
      <c r="J351" s="522"/>
      <c r="K351" s="1408"/>
      <c r="L351" s="488"/>
      <c r="M351" s="522"/>
      <c r="N351" s="523"/>
      <c r="O351" s="522"/>
      <c r="P351" s="523"/>
      <c r="Q351" s="522"/>
      <c r="R351" s="522"/>
      <c r="S351" s="445"/>
      <c r="T351" s="522"/>
      <c r="U351" s="522"/>
      <c r="V351" s="522"/>
      <c r="W351" s="522"/>
      <c r="X351" s="522"/>
    </row>
    <row r="352" spans="1:24">
      <c r="A352" s="453"/>
      <c r="B352" s="523"/>
      <c r="C352" s="432"/>
      <c r="D352" s="499"/>
      <c r="E352" s="498"/>
      <c r="F352" s="522"/>
      <c r="G352" s="488"/>
      <c r="H352" s="488"/>
      <c r="I352" s="522"/>
      <c r="J352" s="522"/>
      <c r="K352" s="1408"/>
      <c r="L352" s="488"/>
      <c r="M352" s="522"/>
      <c r="N352" s="523"/>
      <c r="O352" s="522"/>
      <c r="P352" s="523"/>
      <c r="Q352" s="522"/>
      <c r="R352" s="522"/>
      <c r="S352" s="445"/>
      <c r="T352" s="522"/>
      <c r="U352" s="522"/>
      <c r="V352" s="522"/>
      <c r="W352" s="522"/>
      <c r="X352" s="522"/>
    </row>
    <row r="353" spans="1:24">
      <c r="A353" s="453"/>
      <c r="B353" s="523"/>
      <c r="C353" s="432"/>
      <c r="D353" s="499"/>
      <c r="E353" s="498"/>
      <c r="F353" s="522"/>
      <c r="G353" s="488"/>
      <c r="H353" s="488"/>
      <c r="I353" s="522"/>
      <c r="J353" s="522"/>
      <c r="K353" s="1408"/>
      <c r="L353" s="488"/>
      <c r="M353" s="522"/>
      <c r="N353" s="523"/>
      <c r="O353" s="522"/>
      <c r="P353" s="523"/>
      <c r="Q353" s="522"/>
      <c r="R353" s="522"/>
      <c r="S353" s="445"/>
      <c r="T353" s="522"/>
      <c r="U353" s="522"/>
      <c r="V353" s="522"/>
      <c r="W353" s="522"/>
      <c r="X353" s="522"/>
    </row>
    <row r="354" spans="1:24">
      <c r="A354" s="453"/>
      <c r="B354" s="523"/>
      <c r="C354" s="488"/>
      <c r="D354" s="499"/>
      <c r="E354" s="498"/>
      <c r="F354" s="522"/>
      <c r="G354" s="488"/>
      <c r="H354" s="488"/>
      <c r="I354" s="522"/>
      <c r="J354" s="522"/>
      <c r="K354" s="1408"/>
      <c r="L354" s="488"/>
      <c r="M354" s="522"/>
      <c r="N354" s="523"/>
      <c r="O354" s="522"/>
      <c r="P354" s="523"/>
      <c r="Q354" s="522"/>
      <c r="R354" s="522"/>
      <c r="S354" s="445"/>
      <c r="T354" s="522"/>
      <c r="U354" s="522"/>
      <c r="V354" s="522"/>
      <c r="W354" s="522"/>
      <c r="X354" s="522"/>
    </row>
    <row r="355" spans="1:24">
      <c r="A355" s="453"/>
      <c r="B355" s="523"/>
      <c r="C355" s="432"/>
      <c r="D355" s="499"/>
      <c r="E355" s="498"/>
      <c r="F355" s="522"/>
      <c r="G355" s="488"/>
      <c r="H355" s="488"/>
      <c r="I355" s="522"/>
      <c r="J355" s="522"/>
      <c r="K355" s="1408"/>
      <c r="L355" s="488"/>
      <c r="M355" s="522"/>
      <c r="N355" s="523"/>
      <c r="O355" s="522"/>
      <c r="P355" s="523"/>
      <c r="Q355" s="522"/>
      <c r="R355" s="522"/>
      <c r="S355" s="445"/>
      <c r="T355" s="522"/>
      <c r="U355" s="522"/>
      <c r="V355" s="522"/>
      <c r="W355" s="522"/>
      <c r="X355" s="522"/>
    </row>
    <row r="356" spans="1:24">
      <c r="A356" s="453"/>
      <c r="B356" s="523"/>
      <c r="C356" s="433"/>
      <c r="D356" s="499"/>
      <c r="E356" s="498"/>
      <c r="F356" s="522"/>
      <c r="G356" s="488"/>
      <c r="H356" s="488"/>
      <c r="I356" s="522"/>
      <c r="J356" s="522"/>
      <c r="K356" s="1408"/>
      <c r="L356" s="488"/>
      <c r="M356" s="522"/>
      <c r="N356" s="523"/>
      <c r="O356" s="522"/>
      <c r="P356" s="523"/>
      <c r="Q356" s="522"/>
      <c r="R356" s="522"/>
      <c r="S356" s="445"/>
      <c r="T356" s="522"/>
      <c r="U356" s="522"/>
      <c r="V356" s="522"/>
      <c r="W356" s="522"/>
      <c r="X356" s="522"/>
    </row>
    <row r="357" spans="1:24">
      <c r="A357" s="453"/>
      <c r="B357" s="523"/>
      <c r="C357" s="432"/>
      <c r="D357" s="499"/>
      <c r="E357" s="498"/>
      <c r="F357" s="522"/>
      <c r="G357" s="488"/>
      <c r="H357" s="488"/>
      <c r="I357" s="522"/>
      <c r="J357" s="522"/>
      <c r="K357" s="1408"/>
      <c r="L357" s="488"/>
      <c r="M357" s="522"/>
      <c r="N357" s="523"/>
      <c r="O357" s="522"/>
      <c r="P357" s="523"/>
      <c r="Q357" s="522"/>
      <c r="R357" s="522"/>
      <c r="S357" s="445"/>
      <c r="T357" s="522"/>
      <c r="U357" s="522"/>
      <c r="V357" s="522"/>
      <c r="W357" s="522"/>
      <c r="X357" s="522"/>
    </row>
    <row r="358" spans="1:24">
      <c r="A358" s="453"/>
      <c r="B358" s="523"/>
      <c r="C358" s="488"/>
      <c r="D358" s="499"/>
      <c r="E358" s="498"/>
      <c r="F358" s="522"/>
      <c r="G358" s="488"/>
      <c r="H358" s="488"/>
      <c r="I358" s="522"/>
      <c r="J358" s="522"/>
      <c r="K358" s="1408"/>
      <c r="L358" s="488"/>
      <c r="M358" s="522"/>
      <c r="N358" s="523"/>
      <c r="O358" s="522"/>
      <c r="P358" s="523"/>
      <c r="Q358" s="522"/>
      <c r="R358" s="522"/>
      <c r="S358" s="445"/>
      <c r="T358" s="522"/>
      <c r="U358" s="522"/>
      <c r="V358" s="522"/>
      <c r="W358" s="522"/>
      <c r="X358" s="522"/>
    </row>
    <row r="359" spans="1:24">
      <c r="A359" s="453"/>
      <c r="B359" s="523"/>
      <c r="C359" s="432"/>
      <c r="D359" s="499"/>
      <c r="E359" s="498"/>
      <c r="F359" s="522"/>
      <c r="G359" s="488"/>
      <c r="H359" s="488"/>
      <c r="I359" s="522"/>
      <c r="J359" s="522"/>
      <c r="K359" s="1408"/>
      <c r="L359" s="488"/>
      <c r="M359" s="522"/>
      <c r="N359" s="523"/>
      <c r="O359" s="522"/>
      <c r="P359" s="523"/>
      <c r="Q359" s="522"/>
      <c r="R359" s="522"/>
      <c r="S359" s="445"/>
      <c r="T359" s="522"/>
      <c r="U359" s="522"/>
      <c r="V359" s="522"/>
      <c r="W359" s="522"/>
      <c r="X359" s="522"/>
    </row>
    <row r="360" spans="1:24">
      <c r="A360" s="453"/>
      <c r="B360" s="523"/>
      <c r="C360" s="432"/>
      <c r="D360" s="499"/>
      <c r="E360" s="498"/>
      <c r="F360" s="522"/>
      <c r="G360" s="488"/>
      <c r="H360" s="488"/>
      <c r="I360" s="522"/>
      <c r="J360" s="522"/>
      <c r="K360" s="1408"/>
      <c r="L360" s="488"/>
      <c r="M360" s="522"/>
      <c r="N360" s="523"/>
      <c r="O360" s="522"/>
      <c r="P360" s="523"/>
      <c r="Q360" s="522"/>
      <c r="R360" s="522"/>
      <c r="S360" s="445"/>
      <c r="T360" s="522"/>
      <c r="U360" s="522"/>
      <c r="V360" s="522"/>
      <c r="W360" s="522"/>
      <c r="X360" s="522"/>
    </row>
    <row r="361" spans="1:24">
      <c r="A361" s="453"/>
      <c r="B361" s="523"/>
      <c r="C361" s="432"/>
      <c r="D361" s="499"/>
      <c r="E361" s="498"/>
      <c r="F361" s="522"/>
      <c r="G361" s="488"/>
      <c r="H361" s="488"/>
      <c r="I361" s="522"/>
      <c r="J361" s="522"/>
      <c r="K361" s="1408"/>
      <c r="L361" s="488"/>
      <c r="M361" s="522"/>
      <c r="N361" s="523"/>
      <c r="O361" s="522"/>
      <c r="P361" s="523"/>
      <c r="Q361" s="522"/>
      <c r="R361" s="522"/>
      <c r="S361" s="445"/>
      <c r="T361" s="522"/>
      <c r="U361" s="522"/>
      <c r="V361" s="522"/>
      <c r="W361" s="522"/>
      <c r="X361" s="522"/>
    </row>
    <row r="362" spans="1:24">
      <c r="A362" s="453"/>
      <c r="B362" s="523"/>
      <c r="C362" s="432"/>
      <c r="D362" s="499"/>
      <c r="E362" s="498"/>
      <c r="F362" s="522"/>
      <c r="G362" s="488"/>
      <c r="H362" s="488"/>
      <c r="I362" s="522"/>
      <c r="J362" s="522"/>
      <c r="K362" s="1408"/>
      <c r="L362" s="488"/>
      <c r="M362" s="522"/>
      <c r="N362" s="523"/>
      <c r="O362" s="522"/>
      <c r="P362" s="523"/>
      <c r="Q362" s="522"/>
      <c r="R362" s="522"/>
      <c r="S362" s="445"/>
      <c r="T362" s="522"/>
      <c r="U362" s="522"/>
      <c r="V362" s="522"/>
      <c r="W362" s="522"/>
      <c r="X362" s="522"/>
    </row>
    <row r="363" spans="1:24">
      <c r="A363" s="453"/>
      <c r="B363" s="523"/>
      <c r="C363" s="432"/>
      <c r="D363" s="499"/>
      <c r="E363" s="498"/>
      <c r="F363" s="522"/>
      <c r="G363" s="488"/>
      <c r="H363" s="488"/>
      <c r="I363" s="522"/>
      <c r="J363" s="522"/>
      <c r="K363" s="1408"/>
      <c r="L363" s="488"/>
      <c r="M363" s="522"/>
      <c r="N363" s="523"/>
      <c r="O363" s="522"/>
      <c r="P363" s="523"/>
      <c r="Q363" s="522"/>
      <c r="R363" s="522"/>
      <c r="S363" s="445"/>
      <c r="T363" s="522"/>
      <c r="U363" s="522"/>
      <c r="V363" s="522"/>
      <c r="W363" s="522"/>
      <c r="X363" s="522"/>
    </row>
    <row r="364" spans="1:24">
      <c r="A364" s="453"/>
      <c r="B364" s="523"/>
      <c r="C364" s="488"/>
      <c r="D364" s="499"/>
      <c r="E364" s="498"/>
      <c r="F364" s="522"/>
      <c r="G364" s="488"/>
      <c r="H364" s="488"/>
      <c r="I364" s="522"/>
      <c r="J364" s="522"/>
      <c r="K364" s="1408"/>
      <c r="L364" s="488"/>
      <c r="M364" s="522"/>
      <c r="N364" s="523"/>
      <c r="O364" s="522"/>
      <c r="P364" s="523"/>
      <c r="Q364" s="522"/>
      <c r="R364" s="522"/>
      <c r="S364" s="445"/>
      <c r="T364" s="522"/>
      <c r="U364" s="522"/>
      <c r="V364" s="522"/>
      <c r="W364" s="522"/>
      <c r="X364" s="522"/>
    </row>
    <row r="365" spans="1:24">
      <c r="A365" s="453"/>
      <c r="B365" s="523"/>
      <c r="C365" s="432"/>
      <c r="D365" s="499"/>
      <c r="E365" s="498"/>
      <c r="F365" s="522"/>
      <c r="G365" s="488"/>
      <c r="H365" s="488"/>
      <c r="I365" s="522"/>
      <c r="J365" s="522"/>
      <c r="K365" s="1408"/>
      <c r="L365" s="488"/>
      <c r="M365" s="522"/>
      <c r="N365" s="523"/>
      <c r="O365" s="522"/>
      <c r="P365" s="523"/>
      <c r="Q365" s="522"/>
      <c r="R365" s="522"/>
      <c r="S365" s="445"/>
      <c r="T365" s="522"/>
      <c r="U365" s="522"/>
      <c r="V365" s="522"/>
      <c r="W365" s="522"/>
      <c r="X365" s="522"/>
    </row>
    <row r="366" spans="1:24">
      <c r="A366" s="453"/>
      <c r="B366" s="523"/>
      <c r="C366" s="433"/>
      <c r="D366" s="499"/>
      <c r="E366" s="498"/>
      <c r="F366" s="522"/>
      <c r="G366" s="488"/>
      <c r="H366" s="488"/>
      <c r="I366" s="522"/>
      <c r="J366" s="522"/>
      <c r="K366" s="1408"/>
      <c r="L366" s="488"/>
      <c r="M366" s="522"/>
      <c r="N366" s="523"/>
      <c r="O366" s="522"/>
      <c r="P366" s="523"/>
      <c r="Q366" s="522"/>
      <c r="R366" s="522"/>
      <c r="S366" s="445"/>
      <c r="T366" s="522"/>
      <c r="U366" s="522"/>
      <c r="V366" s="522"/>
      <c r="W366" s="522"/>
      <c r="X366" s="522"/>
    </row>
    <row r="367" spans="1:24">
      <c r="A367" s="453"/>
      <c r="B367" s="523"/>
      <c r="C367" s="488"/>
      <c r="D367" s="499"/>
      <c r="E367" s="498"/>
      <c r="F367" s="522"/>
      <c r="G367" s="488"/>
      <c r="H367" s="488"/>
      <c r="I367" s="522"/>
      <c r="J367" s="522"/>
      <c r="K367" s="1408"/>
      <c r="L367" s="488"/>
      <c r="M367" s="522"/>
      <c r="N367" s="523"/>
      <c r="O367" s="522"/>
      <c r="P367" s="523"/>
      <c r="Q367" s="522"/>
      <c r="R367" s="522"/>
      <c r="S367" s="445"/>
      <c r="T367" s="522"/>
      <c r="U367" s="522"/>
      <c r="V367" s="522"/>
      <c r="W367" s="522"/>
      <c r="X367" s="522"/>
    </row>
    <row r="368" spans="1:24">
      <c r="A368" s="453"/>
      <c r="B368" s="523"/>
      <c r="C368" s="433"/>
      <c r="D368" s="499"/>
      <c r="E368" s="498"/>
      <c r="F368" s="522"/>
      <c r="G368" s="488"/>
      <c r="H368" s="488"/>
      <c r="I368" s="522"/>
      <c r="J368" s="522"/>
      <c r="K368" s="1408"/>
      <c r="L368" s="488"/>
      <c r="M368" s="522"/>
      <c r="N368" s="523"/>
      <c r="O368" s="522"/>
      <c r="P368" s="523"/>
      <c r="Q368" s="522"/>
      <c r="R368" s="522"/>
      <c r="S368" s="445"/>
      <c r="T368" s="522"/>
      <c r="U368" s="522"/>
      <c r="V368" s="522"/>
      <c r="W368" s="522"/>
      <c r="X368" s="522"/>
    </row>
    <row r="369" spans="1:24">
      <c r="A369" s="453"/>
      <c r="B369" s="523"/>
      <c r="C369" s="432"/>
      <c r="D369" s="499"/>
      <c r="E369" s="498"/>
      <c r="F369" s="522"/>
      <c r="G369" s="488"/>
      <c r="H369" s="488"/>
      <c r="I369" s="522"/>
      <c r="J369" s="522"/>
      <c r="K369" s="1408"/>
      <c r="L369" s="488"/>
      <c r="M369" s="522"/>
      <c r="N369" s="523"/>
      <c r="O369" s="522"/>
      <c r="P369" s="523"/>
      <c r="Q369" s="522"/>
      <c r="R369" s="522"/>
      <c r="S369" s="445"/>
      <c r="T369" s="522"/>
      <c r="U369" s="522"/>
      <c r="V369" s="522"/>
      <c r="W369" s="522"/>
      <c r="X369" s="522"/>
    </row>
    <row r="370" spans="1:24">
      <c r="A370" s="453"/>
      <c r="B370" s="523"/>
      <c r="C370" s="488"/>
      <c r="D370" s="499"/>
      <c r="E370" s="498"/>
      <c r="F370" s="522"/>
      <c r="G370" s="488"/>
      <c r="H370" s="488"/>
      <c r="I370" s="522"/>
      <c r="J370" s="522"/>
      <c r="K370" s="1408"/>
      <c r="L370" s="488"/>
      <c r="M370" s="522"/>
      <c r="N370" s="523"/>
      <c r="O370" s="522"/>
      <c r="P370" s="523"/>
      <c r="Q370" s="522"/>
      <c r="R370" s="522"/>
      <c r="S370" s="445"/>
      <c r="T370" s="522"/>
      <c r="U370" s="522"/>
      <c r="V370" s="522"/>
      <c r="W370" s="522"/>
      <c r="X370" s="522"/>
    </row>
    <row r="371" spans="1:24">
      <c r="A371" s="453"/>
      <c r="B371" s="523"/>
      <c r="C371" s="432"/>
      <c r="D371" s="499"/>
      <c r="E371" s="498"/>
      <c r="F371" s="522"/>
      <c r="G371" s="488"/>
      <c r="H371" s="488"/>
      <c r="I371" s="522"/>
      <c r="J371" s="522"/>
      <c r="K371" s="1408"/>
      <c r="L371" s="488"/>
      <c r="M371" s="522"/>
      <c r="N371" s="523"/>
      <c r="O371" s="522"/>
      <c r="P371" s="523"/>
      <c r="Q371" s="522"/>
      <c r="R371" s="522"/>
      <c r="S371" s="445"/>
      <c r="T371" s="522"/>
      <c r="U371" s="522"/>
      <c r="V371" s="522"/>
      <c r="W371" s="522"/>
      <c r="X371" s="522"/>
    </row>
    <row r="372" spans="1:24">
      <c r="A372" s="453"/>
      <c r="B372" s="523"/>
      <c r="C372" s="433"/>
      <c r="D372" s="499"/>
      <c r="E372" s="498"/>
      <c r="F372" s="522"/>
      <c r="G372" s="488"/>
      <c r="H372" s="488"/>
      <c r="I372" s="522"/>
      <c r="J372" s="522"/>
      <c r="K372" s="1408"/>
      <c r="L372" s="488"/>
      <c r="M372" s="522"/>
      <c r="N372" s="523"/>
      <c r="O372" s="522"/>
      <c r="P372" s="523"/>
      <c r="Q372" s="522"/>
      <c r="R372" s="522"/>
      <c r="S372" s="445"/>
      <c r="T372" s="522"/>
      <c r="U372" s="522"/>
      <c r="V372" s="522"/>
      <c r="W372" s="522"/>
      <c r="X372" s="522"/>
    </row>
    <row r="373" spans="1:24">
      <c r="A373" s="453"/>
      <c r="B373" s="523"/>
      <c r="C373" s="432"/>
      <c r="D373" s="499"/>
      <c r="E373" s="498"/>
      <c r="F373" s="522"/>
      <c r="G373" s="488"/>
      <c r="H373" s="488"/>
      <c r="I373" s="522"/>
      <c r="J373" s="522"/>
      <c r="K373" s="1408"/>
      <c r="L373" s="488"/>
      <c r="M373" s="522"/>
      <c r="N373" s="488"/>
      <c r="O373" s="522"/>
      <c r="P373" s="523"/>
      <c r="Q373" s="522"/>
      <c r="R373" s="522"/>
      <c r="S373" s="445"/>
      <c r="T373" s="522"/>
      <c r="U373" s="522"/>
      <c r="V373" s="522"/>
      <c r="W373" s="522"/>
      <c r="X373" s="522"/>
    </row>
    <row r="374" spans="1:24">
      <c r="A374" s="453"/>
      <c r="B374" s="523"/>
      <c r="C374" s="488"/>
      <c r="D374" s="499"/>
      <c r="E374" s="498"/>
      <c r="F374" s="522"/>
      <c r="G374" s="488"/>
      <c r="H374" s="488"/>
      <c r="I374" s="522"/>
      <c r="J374" s="522"/>
      <c r="K374" s="1408"/>
      <c r="L374" s="488"/>
      <c r="M374" s="522"/>
      <c r="N374" s="523"/>
      <c r="O374" s="522"/>
      <c r="P374" s="523"/>
      <c r="Q374" s="522"/>
      <c r="R374" s="522"/>
      <c r="S374" s="445"/>
      <c r="T374" s="522"/>
      <c r="U374" s="522"/>
      <c r="V374" s="522"/>
      <c r="W374" s="522"/>
      <c r="X374" s="522"/>
    </row>
    <row r="375" spans="1:24">
      <c r="A375" s="453"/>
      <c r="B375" s="523"/>
      <c r="C375" s="432"/>
      <c r="D375" s="499"/>
      <c r="E375" s="498"/>
      <c r="F375" s="522"/>
      <c r="G375" s="488"/>
      <c r="H375" s="488"/>
      <c r="I375" s="522"/>
      <c r="J375" s="522"/>
      <c r="K375" s="1408"/>
      <c r="L375" s="488"/>
      <c r="M375" s="522"/>
      <c r="N375" s="523"/>
      <c r="O375" s="522"/>
      <c r="P375" s="523"/>
      <c r="Q375" s="522"/>
      <c r="R375" s="522"/>
      <c r="S375" s="445"/>
      <c r="T375" s="522"/>
      <c r="U375" s="522"/>
      <c r="V375" s="522"/>
      <c r="W375" s="522"/>
      <c r="X375" s="522"/>
    </row>
    <row r="376" spans="1:24">
      <c r="A376" s="453"/>
      <c r="B376" s="523"/>
      <c r="C376" s="432"/>
      <c r="D376" s="499"/>
      <c r="E376" s="728"/>
      <c r="F376" s="522"/>
      <c r="G376" s="491"/>
      <c r="H376" s="491"/>
      <c r="I376" s="522"/>
      <c r="J376" s="522"/>
      <c r="K376" s="1408"/>
      <c r="L376" s="491"/>
      <c r="M376" s="522"/>
      <c r="N376" s="523"/>
      <c r="O376" s="522"/>
      <c r="P376" s="523"/>
      <c r="Q376" s="522"/>
      <c r="R376" s="522"/>
      <c r="S376" s="445"/>
      <c r="T376" s="522"/>
      <c r="U376" s="522"/>
      <c r="V376" s="522"/>
      <c r="W376" s="522"/>
      <c r="X376" s="522"/>
    </row>
    <row r="377" spans="1:24">
      <c r="A377" s="453"/>
      <c r="B377" s="523"/>
      <c r="C377" s="432"/>
      <c r="D377" s="499"/>
      <c r="E377" s="498"/>
      <c r="F377" s="522"/>
      <c r="G377" s="491"/>
      <c r="H377" s="491"/>
      <c r="I377" s="522"/>
      <c r="J377" s="522"/>
      <c r="K377" s="1408"/>
      <c r="L377" s="491"/>
      <c r="M377" s="522"/>
      <c r="N377" s="523"/>
      <c r="O377" s="522"/>
      <c r="P377" s="523"/>
      <c r="Q377" s="522"/>
      <c r="R377" s="522"/>
      <c r="S377" s="445"/>
      <c r="T377" s="522"/>
      <c r="U377" s="522"/>
      <c r="V377" s="522"/>
      <c r="W377" s="522"/>
      <c r="X377" s="522"/>
    </row>
    <row r="378" spans="1:24">
      <c r="A378" s="453"/>
      <c r="B378" s="523"/>
      <c r="C378" s="432"/>
      <c r="D378" s="499"/>
      <c r="E378" s="498"/>
      <c r="F378" s="522"/>
      <c r="G378" s="491"/>
      <c r="H378" s="491"/>
      <c r="I378" s="522"/>
      <c r="J378" s="522"/>
      <c r="K378" s="1408"/>
      <c r="L378" s="491"/>
      <c r="M378" s="522"/>
      <c r="N378" s="523"/>
      <c r="O378" s="522"/>
      <c r="P378" s="523"/>
      <c r="Q378" s="522"/>
      <c r="R378" s="522"/>
      <c r="S378" s="445"/>
      <c r="T378" s="522"/>
      <c r="U378" s="522"/>
      <c r="V378" s="522"/>
      <c r="W378" s="522"/>
      <c r="X378" s="522"/>
    </row>
    <row r="379" spans="1:24">
      <c r="A379" s="453"/>
      <c r="B379" s="523"/>
      <c r="C379" s="432"/>
      <c r="D379" s="499"/>
      <c r="E379" s="498"/>
      <c r="F379" s="522"/>
      <c r="G379" s="491"/>
      <c r="H379" s="491"/>
      <c r="I379" s="522"/>
      <c r="J379" s="522"/>
      <c r="K379" s="1408"/>
      <c r="L379" s="491"/>
      <c r="M379" s="522"/>
      <c r="N379" s="523"/>
      <c r="O379" s="522"/>
      <c r="P379" s="523"/>
      <c r="Q379" s="522"/>
      <c r="R379" s="522"/>
      <c r="S379" s="445"/>
      <c r="T379" s="522"/>
      <c r="U379" s="522"/>
      <c r="V379" s="522"/>
      <c r="W379" s="522"/>
      <c r="X379" s="522"/>
    </row>
    <row r="380" spans="1:24">
      <c r="A380" s="453"/>
      <c r="B380" s="523"/>
      <c r="C380" s="432"/>
      <c r="D380" s="729"/>
      <c r="E380" s="729"/>
      <c r="F380" s="522"/>
      <c r="G380" s="730"/>
      <c r="H380" s="730"/>
      <c r="I380" s="522"/>
      <c r="J380" s="522"/>
      <c r="K380" s="1408"/>
      <c r="L380" s="730"/>
      <c r="M380" s="522"/>
      <c r="N380" s="523"/>
      <c r="O380" s="522"/>
      <c r="P380" s="523"/>
      <c r="Q380" s="522"/>
      <c r="R380" s="522"/>
      <c r="S380" s="445"/>
      <c r="T380" s="522"/>
      <c r="U380" s="522"/>
      <c r="V380" s="522"/>
      <c r="W380" s="522"/>
      <c r="X380" s="522"/>
    </row>
    <row r="381" spans="1:24">
      <c r="A381" s="453"/>
      <c r="B381" s="523"/>
      <c r="C381" s="432"/>
      <c r="D381" s="729"/>
      <c r="E381" s="729"/>
      <c r="F381" s="522"/>
      <c r="G381" s="730"/>
      <c r="H381" s="730"/>
      <c r="I381" s="522"/>
      <c r="J381" s="522"/>
      <c r="K381" s="1408"/>
      <c r="L381" s="730"/>
      <c r="M381" s="522"/>
      <c r="N381" s="523"/>
      <c r="O381" s="522"/>
      <c r="P381" s="523"/>
      <c r="Q381" s="522"/>
      <c r="R381" s="522"/>
      <c r="S381" s="445"/>
      <c r="T381" s="522"/>
      <c r="U381" s="522"/>
      <c r="V381" s="522"/>
      <c r="W381" s="522"/>
      <c r="X381" s="522"/>
    </row>
    <row r="382" spans="1:24">
      <c r="A382" s="453"/>
      <c r="B382" s="523"/>
      <c r="C382" s="432"/>
      <c r="D382" s="729"/>
      <c r="E382" s="729"/>
      <c r="F382" s="522"/>
      <c r="G382" s="730"/>
      <c r="H382" s="730"/>
      <c r="I382" s="522"/>
      <c r="J382" s="522"/>
      <c r="K382" s="1408"/>
      <c r="L382" s="730"/>
      <c r="M382" s="522"/>
      <c r="N382" s="523"/>
      <c r="O382" s="522"/>
      <c r="P382" s="523"/>
      <c r="Q382" s="522"/>
      <c r="R382" s="522"/>
      <c r="S382" s="445"/>
      <c r="T382" s="522"/>
      <c r="U382" s="522"/>
      <c r="V382" s="522"/>
      <c r="W382" s="522"/>
      <c r="X382" s="522"/>
    </row>
    <row r="383" spans="1:24">
      <c r="A383" s="453"/>
      <c r="B383" s="523"/>
      <c r="C383" s="432"/>
      <c r="D383" s="729"/>
      <c r="E383" s="729"/>
      <c r="F383" s="522"/>
      <c r="G383" s="730"/>
      <c r="H383" s="730"/>
      <c r="I383" s="522"/>
      <c r="J383" s="522"/>
      <c r="K383" s="1408"/>
      <c r="L383" s="730"/>
      <c r="M383" s="522"/>
      <c r="N383" s="523"/>
      <c r="O383" s="522"/>
      <c r="P383" s="523"/>
      <c r="Q383" s="522"/>
      <c r="R383" s="522"/>
      <c r="S383" s="445"/>
      <c r="T383" s="522"/>
      <c r="U383" s="522"/>
      <c r="V383" s="522"/>
      <c r="W383" s="522"/>
      <c r="X383" s="522"/>
    </row>
    <row r="384" spans="1:24">
      <c r="A384" s="453"/>
      <c r="B384" s="523"/>
      <c r="C384" s="432"/>
      <c r="D384" s="729"/>
      <c r="E384" s="729"/>
      <c r="F384" s="522"/>
      <c r="G384" s="730"/>
      <c r="H384" s="730"/>
      <c r="I384" s="522"/>
      <c r="J384" s="522"/>
      <c r="K384" s="1408"/>
      <c r="L384" s="730"/>
      <c r="M384" s="522"/>
      <c r="N384" s="523"/>
      <c r="O384" s="522"/>
      <c r="P384" s="523"/>
      <c r="Q384" s="522"/>
      <c r="R384" s="522"/>
      <c r="S384" s="445"/>
      <c r="T384" s="522"/>
      <c r="U384" s="522"/>
      <c r="V384" s="522"/>
      <c r="W384" s="522"/>
      <c r="X384" s="522"/>
    </row>
    <row r="385" spans="1:24">
      <c r="A385" s="453"/>
      <c r="B385" s="523"/>
      <c r="C385" s="432"/>
      <c r="D385" s="729"/>
      <c r="E385" s="729"/>
      <c r="F385" s="522"/>
      <c r="G385" s="730"/>
      <c r="H385" s="730"/>
      <c r="I385" s="522"/>
      <c r="J385" s="522"/>
      <c r="K385" s="1408"/>
      <c r="L385" s="730"/>
      <c r="M385" s="522"/>
      <c r="N385" s="523"/>
      <c r="O385" s="522"/>
      <c r="P385" s="523"/>
      <c r="Q385" s="522"/>
      <c r="R385" s="522"/>
      <c r="S385" s="445"/>
      <c r="T385" s="522"/>
      <c r="U385" s="522"/>
      <c r="V385" s="522"/>
      <c r="W385" s="522"/>
      <c r="X385" s="522"/>
    </row>
    <row r="386" spans="1:24">
      <c r="A386" s="453"/>
      <c r="B386" s="523"/>
      <c r="C386" s="432"/>
      <c r="D386" s="729"/>
      <c r="E386" s="498"/>
      <c r="F386" s="522"/>
      <c r="G386" s="491"/>
      <c r="H386" s="491"/>
      <c r="I386" s="522"/>
      <c r="J386" s="522"/>
      <c r="K386" s="1408"/>
      <c r="L386" s="491"/>
      <c r="M386" s="522"/>
      <c r="N386" s="523"/>
      <c r="O386" s="522"/>
      <c r="P386" s="523"/>
      <c r="Q386" s="522"/>
      <c r="R386" s="522"/>
      <c r="S386" s="445"/>
      <c r="T386" s="522"/>
      <c r="U386" s="522"/>
      <c r="V386" s="522"/>
      <c r="W386" s="522"/>
      <c r="X386" s="522"/>
    </row>
    <row r="387" spans="1:24">
      <c r="A387" s="453"/>
      <c r="B387" s="523"/>
      <c r="C387" s="432"/>
      <c r="D387" s="729"/>
      <c r="E387" s="498"/>
      <c r="F387" s="522"/>
      <c r="G387" s="491"/>
      <c r="H387" s="730"/>
      <c r="I387" s="522"/>
      <c r="J387" s="522"/>
      <c r="K387" s="1408"/>
      <c r="L387" s="730"/>
      <c r="M387" s="522"/>
      <c r="N387" s="523"/>
      <c r="O387" s="522"/>
      <c r="P387" s="523"/>
      <c r="Q387" s="522"/>
      <c r="R387" s="522"/>
      <c r="S387" s="445"/>
      <c r="T387" s="522"/>
      <c r="U387" s="522"/>
      <c r="V387" s="522"/>
      <c r="W387" s="522"/>
      <c r="X387" s="522"/>
    </row>
    <row r="388" spans="1:24">
      <c r="A388" s="453"/>
      <c r="B388" s="523"/>
      <c r="C388" s="522"/>
      <c r="D388" s="445"/>
      <c r="E388" s="445"/>
      <c r="F388" s="522"/>
      <c r="G388" s="522"/>
      <c r="H388" s="522"/>
      <c r="I388" s="522"/>
      <c r="J388" s="522"/>
      <c r="K388" s="1408"/>
      <c r="L388" s="522"/>
      <c r="M388" s="522"/>
      <c r="N388" s="522"/>
      <c r="O388" s="522"/>
      <c r="P388" s="523"/>
      <c r="Q388" s="522"/>
      <c r="R388" s="522"/>
      <c r="S388" s="445"/>
      <c r="T388" s="522"/>
      <c r="U388" s="522"/>
      <c r="V388" s="522"/>
      <c r="W388" s="522"/>
      <c r="X388" s="522"/>
    </row>
    <row r="389" spans="1:24">
      <c r="A389" s="453"/>
      <c r="B389" s="523"/>
      <c r="C389" s="522"/>
      <c r="D389" s="445"/>
      <c r="E389" s="445"/>
      <c r="F389" s="522"/>
      <c r="G389" s="522"/>
      <c r="H389" s="522"/>
      <c r="I389" s="522"/>
      <c r="J389" s="522"/>
      <c r="K389" s="1408"/>
      <c r="L389" s="522"/>
      <c r="M389" s="522"/>
      <c r="N389" s="522"/>
      <c r="O389" s="522"/>
      <c r="P389" s="523"/>
      <c r="Q389" s="522"/>
      <c r="R389" s="522"/>
      <c r="S389" s="445"/>
      <c r="T389" s="522"/>
      <c r="U389" s="522"/>
      <c r="V389" s="522"/>
      <c r="W389" s="522"/>
      <c r="X389" s="522"/>
    </row>
    <row r="390" spans="1:24">
      <c r="A390" s="453"/>
      <c r="B390" s="523"/>
      <c r="C390" s="522"/>
      <c r="D390" s="445"/>
      <c r="E390" s="445"/>
      <c r="F390" s="522"/>
      <c r="G390" s="522"/>
      <c r="H390" s="522"/>
      <c r="I390" s="522"/>
      <c r="J390" s="522"/>
      <c r="K390" s="1408"/>
      <c r="L390" s="522"/>
      <c r="M390" s="522"/>
      <c r="N390" s="522"/>
      <c r="O390" s="522"/>
      <c r="P390" s="523"/>
      <c r="Q390" s="522"/>
      <c r="R390" s="522"/>
      <c r="S390" s="445"/>
      <c r="T390" s="522"/>
      <c r="U390" s="522"/>
      <c r="V390" s="522"/>
      <c r="W390" s="522"/>
      <c r="X390" s="522"/>
    </row>
    <row r="391" spans="1:24">
      <c r="A391" s="453"/>
      <c r="B391" s="523"/>
      <c r="C391" s="522"/>
      <c r="D391" s="445"/>
      <c r="E391" s="445"/>
      <c r="F391" s="522"/>
      <c r="G391" s="522"/>
      <c r="H391" s="522"/>
      <c r="I391" s="522"/>
      <c r="J391" s="522"/>
      <c r="K391" s="1408"/>
      <c r="L391" s="522"/>
      <c r="M391" s="522"/>
      <c r="N391" s="522"/>
      <c r="O391" s="522"/>
      <c r="P391" s="523"/>
      <c r="Q391" s="522"/>
      <c r="R391" s="522"/>
      <c r="S391" s="445"/>
      <c r="T391" s="522"/>
      <c r="U391" s="522"/>
      <c r="V391" s="522"/>
      <c r="W391" s="522"/>
      <c r="X391" s="522"/>
    </row>
    <row r="392" spans="1:24">
      <c r="A392" s="453"/>
      <c r="B392" s="523"/>
      <c r="C392" s="522"/>
      <c r="D392" s="445"/>
      <c r="E392" s="445"/>
      <c r="F392" s="522"/>
      <c r="G392" s="522"/>
      <c r="H392" s="522"/>
      <c r="I392" s="522"/>
      <c r="J392" s="522"/>
      <c r="K392" s="1408"/>
      <c r="L392" s="522"/>
      <c r="M392" s="522"/>
      <c r="N392" s="522"/>
      <c r="O392" s="522"/>
      <c r="P392" s="523"/>
      <c r="Q392" s="522"/>
      <c r="R392" s="522"/>
      <c r="S392" s="445"/>
      <c r="T392" s="522"/>
      <c r="U392" s="522"/>
      <c r="V392" s="522"/>
      <c r="W392" s="522"/>
      <c r="X392" s="522"/>
    </row>
    <row r="393" spans="1:24">
      <c r="A393" s="453"/>
      <c r="B393" s="523"/>
      <c r="C393" s="522"/>
      <c r="D393" s="445"/>
      <c r="E393" s="445"/>
      <c r="F393" s="522"/>
      <c r="G393" s="522"/>
      <c r="H393" s="522"/>
      <c r="I393" s="522"/>
      <c r="J393" s="522"/>
      <c r="K393" s="1408"/>
      <c r="L393" s="522"/>
      <c r="M393" s="522"/>
      <c r="N393" s="522"/>
      <c r="O393" s="522"/>
      <c r="P393" s="523"/>
      <c r="Q393" s="522"/>
      <c r="R393" s="522"/>
      <c r="S393" s="445"/>
      <c r="T393" s="522"/>
      <c r="U393" s="522"/>
      <c r="V393" s="522"/>
      <c r="W393" s="522"/>
      <c r="X393" s="522"/>
    </row>
    <row r="394" spans="1:24">
      <c r="A394" s="453"/>
      <c r="B394" s="523"/>
      <c r="C394" s="522"/>
      <c r="D394" s="445"/>
      <c r="E394" s="445"/>
      <c r="F394" s="522"/>
      <c r="G394" s="522"/>
      <c r="H394" s="522"/>
      <c r="I394" s="522"/>
      <c r="J394" s="522"/>
      <c r="K394" s="1408"/>
      <c r="L394" s="522"/>
      <c r="M394" s="522"/>
      <c r="N394" s="522"/>
      <c r="O394" s="522"/>
      <c r="P394" s="523"/>
      <c r="Q394" s="522"/>
      <c r="R394" s="522"/>
      <c r="S394" s="445"/>
      <c r="T394" s="522"/>
      <c r="U394" s="522"/>
      <c r="V394" s="522"/>
      <c r="W394" s="522"/>
      <c r="X394" s="522"/>
    </row>
    <row r="395" spans="1:24">
      <c r="A395" s="453"/>
      <c r="B395" s="523"/>
      <c r="C395" s="522"/>
      <c r="D395" s="445"/>
      <c r="E395" s="445"/>
      <c r="F395" s="522"/>
      <c r="G395" s="522"/>
      <c r="H395" s="522"/>
      <c r="I395" s="522"/>
      <c r="J395" s="522"/>
      <c r="K395" s="1408"/>
      <c r="L395" s="522"/>
      <c r="M395" s="522"/>
      <c r="N395" s="522"/>
      <c r="O395" s="522"/>
      <c r="P395" s="523"/>
      <c r="Q395" s="522"/>
      <c r="R395" s="522"/>
      <c r="S395" s="445"/>
      <c r="T395" s="522"/>
      <c r="U395" s="522"/>
      <c r="V395" s="522"/>
      <c r="W395" s="522"/>
      <c r="X395" s="522"/>
    </row>
    <row r="396" spans="1:24">
      <c r="A396" s="453"/>
      <c r="B396" s="523"/>
      <c r="C396" s="522"/>
      <c r="D396" s="445"/>
      <c r="E396" s="445"/>
      <c r="F396" s="522"/>
      <c r="G396" s="522"/>
      <c r="H396" s="522"/>
      <c r="I396" s="522"/>
      <c r="J396" s="522"/>
      <c r="K396" s="1408"/>
      <c r="L396" s="522"/>
      <c r="M396" s="522"/>
      <c r="N396" s="522"/>
      <c r="O396" s="522"/>
      <c r="P396" s="523"/>
      <c r="Q396" s="522"/>
      <c r="R396" s="522"/>
      <c r="S396" s="445"/>
      <c r="T396" s="522"/>
      <c r="U396" s="522"/>
      <c r="V396" s="522"/>
      <c r="W396" s="522"/>
      <c r="X396" s="522"/>
    </row>
    <row r="397" spans="1:24">
      <c r="A397" s="453"/>
      <c r="B397" s="523"/>
      <c r="C397" s="522"/>
      <c r="D397" s="445"/>
      <c r="E397" s="445"/>
      <c r="F397" s="522"/>
      <c r="G397" s="522"/>
      <c r="H397" s="522"/>
      <c r="I397" s="522"/>
      <c r="J397" s="522"/>
      <c r="K397" s="1408"/>
      <c r="L397" s="522"/>
      <c r="M397" s="522"/>
      <c r="N397" s="522"/>
      <c r="O397" s="522"/>
      <c r="P397" s="523"/>
      <c r="Q397" s="522"/>
      <c r="R397" s="522"/>
      <c r="S397" s="445"/>
      <c r="T397" s="522"/>
      <c r="U397" s="522"/>
      <c r="V397" s="522"/>
      <c r="W397" s="522"/>
      <c r="X397" s="522"/>
    </row>
    <row r="398" spans="1:24">
      <c r="A398" s="453"/>
      <c r="B398" s="523"/>
      <c r="C398" s="522"/>
      <c r="D398" s="445"/>
      <c r="E398" s="445"/>
      <c r="F398" s="522"/>
      <c r="G398" s="522"/>
      <c r="H398" s="522"/>
      <c r="I398" s="522"/>
      <c r="J398" s="522"/>
      <c r="K398" s="1408"/>
      <c r="L398" s="522"/>
      <c r="M398" s="522"/>
      <c r="N398" s="522"/>
      <c r="O398" s="522"/>
      <c r="P398" s="523"/>
      <c r="Q398" s="522"/>
      <c r="R398" s="522"/>
      <c r="S398" s="445"/>
      <c r="T398" s="522"/>
      <c r="U398" s="522"/>
      <c r="V398" s="522"/>
      <c r="W398" s="522"/>
      <c r="X398" s="522"/>
    </row>
    <row r="399" spans="1:24">
      <c r="A399" s="453"/>
      <c r="B399" s="523"/>
      <c r="C399" s="522"/>
      <c r="D399" s="445"/>
      <c r="E399" s="445"/>
      <c r="F399" s="522"/>
      <c r="G399" s="522"/>
      <c r="H399" s="522"/>
      <c r="I399" s="522"/>
      <c r="J399" s="522"/>
      <c r="K399" s="1408"/>
      <c r="L399" s="522"/>
      <c r="M399" s="522"/>
      <c r="N399" s="522"/>
      <c r="O399" s="522"/>
      <c r="P399" s="523"/>
      <c r="Q399" s="522"/>
      <c r="R399" s="522"/>
      <c r="S399" s="445"/>
      <c r="T399" s="522"/>
      <c r="U399" s="522"/>
      <c r="V399" s="522"/>
      <c r="W399" s="522"/>
      <c r="X399" s="522"/>
    </row>
    <row r="400" spans="1:24">
      <c r="A400" s="453"/>
      <c r="B400" s="523"/>
      <c r="C400" s="522"/>
      <c r="D400" s="445"/>
      <c r="E400" s="445"/>
      <c r="F400" s="522"/>
      <c r="G400" s="522"/>
      <c r="H400" s="522"/>
      <c r="I400" s="522"/>
      <c r="J400" s="522"/>
      <c r="K400" s="1408"/>
      <c r="L400" s="522"/>
      <c r="M400" s="522"/>
      <c r="N400" s="522"/>
      <c r="O400" s="522"/>
      <c r="P400" s="523"/>
      <c r="Q400" s="522"/>
      <c r="R400" s="522"/>
      <c r="S400" s="445"/>
      <c r="T400" s="522"/>
      <c r="U400" s="522"/>
      <c r="V400" s="522"/>
      <c r="W400" s="522"/>
      <c r="X400" s="522"/>
    </row>
    <row r="401" spans="1:24">
      <c r="A401" s="453"/>
      <c r="B401" s="523"/>
      <c r="C401" s="522"/>
      <c r="D401" s="445"/>
      <c r="E401" s="445"/>
      <c r="F401" s="522"/>
      <c r="G401" s="522"/>
      <c r="H401" s="522"/>
      <c r="I401" s="522"/>
      <c r="J401" s="522"/>
      <c r="K401" s="1408"/>
      <c r="L401" s="522"/>
      <c r="M401" s="522"/>
      <c r="N401" s="522"/>
      <c r="O401" s="522"/>
      <c r="P401" s="523"/>
      <c r="Q401" s="522"/>
      <c r="R401" s="522"/>
      <c r="S401" s="445"/>
      <c r="T401" s="522"/>
      <c r="U401" s="522"/>
      <c r="V401" s="522"/>
      <c r="W401" s="522"/>
      <c r="X401" s="522"/>
    </row>
    <row r="402" spans="1:24">
      <c r="A402" s="453"/>
      <c r="B402" s="523"/>
      <c r="C402" s="522"/>
      <c r="D402" s="445"/>
      <c r="E402" s="445"/>
      <c r="F402" s="522"/>
      <c r="G402" s="522"/>
      <c r="H402" s="522"/>
      <c r="I402" s="522"/>
      <c r="J402" s="522"/>
      <c r="K402" s="1408"/>
      <c r="L402" s="522"/>
      <c r="M402" s="522"/>
      <c r="N402" s="522"/>
      <c r="O402" s="522"/>
      <c r="P402" s="523"/>
      <c r="Q402" s="522"/>
      <c r="R402" s="522"/>
      <c r="S402" s="445"/>
      <c r="T402" s="522"/>
      <c r="U402" s="522"/>
      <c r="V402" s="522"/>
      <c r="W402" s="522"/>
      <c r="X402" s="522"/>
    </row>
    <row r="403" spans="1:24">
      <c r="A403" s="453"/>
      <c r="B403" s="523"/>
      <c r="C403" s="522"/>
      <c r="D403" s="445"/>
      <c r="E403" s="445"/>
      <c r="F403" s="522"/>
      <c r="G403" s="522"/>
      <c r="H403" s="522"/>
      <c r="I403" s="522"/>
      <c r="J403" s="522"/>
      <c r="K403" s="1408"/>
      <c r="L403" s="522"/>
      <c r="M403" s="522"/>
      <c r="N403" s="522"/>
      <c r="O403" s="522"/>
      <c r="P403" s="523"/>
      <c r="Q403" s="522"/>
      <c r="R403" s="522"/>
      <c r="S403" s="445"/>
      <c r="T403" s="522"/>
      <c r="U403" s="522"/>
      <c r="V403" s="522"/>
      <c r="W403" s="522"/>
      <c r="X403" s="522"/>
    </row>
    <row r="404" spans="1:24">
      <c r="A404" s="453"/>
      <c r="B404" s="523"/>
      <c r="C404" s="522"/>
      <c r="D404" s="445"/>
      <c r="E404" s="445"/>
      <c r="F404" s="522"/>
      <c r="G404" s="522"/>
      <c r="H404" s="522"/>
      <c r="I404" s="522"/>
      <c r="J404" s="522"/>
      <c r="K404" s="1408"/>
      <c r="L404" s="522"/>
      <c r="M404" s="522"/>
      <c r="N404" s="522"/>
      <c r="O404" s="522"/>
      <c r="P404" s="523"/>
      <c r="Q404" s="522"/>
      <c r="R404" s="522"/>
      <c r="S404" s="445"/>
      <c r="T404" s="522"/>
      <c r="U404" s="522"/>
      <c r="V404" s="522"/>
      <c r="W404" s="522"/>
      <c r="X404" s="522"/>
    </row>
    <row r="405" spans="1:24">
      <c r="A405" s="453"/>
      <c r="B405" s="523"/>
      <c r="C405" s="522"/>
      <c r="D405" s="445"/>
      <c r="E405" s="445"/>
      <c r="F405" s="522"/>
      <c r="G405" s="522"/>
      <c r="H405" s="522"/>
      <c r="I405" s="522"/>
      <c r="J405" s="522"/>
      <c r="K405" s="1408"/>
      <c r="L405" s="522"/>
      <c r="M405" s="522"/>
      <c r="N405" s="522"/>
      <c r="O405" s="522"/>
      <c r="P405" s="523"/>
      <c r="Q405" s="522"/>
      <c r="R405" s="522"/>
      <c r="S405" s="445"/>
      <c r="T405" s="522"/>
      <c r="U405" s="522"/>
      <c r="V405" s="522"/>
      <c r="W405" s="522"/>
      <c r="X405" s="522"/>
    </row>
    <row r="406" spans="1:24">
      <c r="A406" s="453"/>
      <c r="B406" s="523"/>
      <c r="C406" s="522"/>
      <c r="D406" s="445"/>
      <c r="E406" s="445"/>
      <c r="F406" s="522"/>
      <c r="G406" s="522"/>
      <c r="H406" s="522"/>
      <c r="I406" s="522"/>
      <c r="J406" s="522"/>
      <c r="K406" s="1408"/>
      <c r="L406" s="522"/>
      <c r="M406" s="522"/>
      <c r="N406" s="522"/>
      <c r="O406" s="522"/>
      <c r="P406" s="523"/>
      <c r="Q406" s="522"/>
      <c r="R406" s="522"/>
      <c r="S406" s="445"/>
      <c r="T406" s="522"/>
      <c r="U406" s="522"/>
      <c r="V406" s="522"/>
      <c r="W406" s="522"/>
      <c r="X406" s="522"/>
    </row>
    <row r="407" spans="1:24">
      <c r="A407" s="453"/>
      <c r="B407" s="523"/>
      <c r="C407" s="522"/>
      <c r="D407" s="445"/>
      <c r="E407" s="445"/>
      <c r="F407" s="522"/>
      <c r="G407" s="522"/>
      <c r="H407" s="522"/>
      <c r="I407" s="522"/>
      <c r="J407" s="522"/>
      <c r="K407" s="1408"/>
      <c r="L407" s="522"/>
      <c r="M407" s="522"/>
      <c r="N407" s="522"/>
      <c r="O407" s="522"/>
      <c r="P407" s="523"/>
      <c r="Q407" s="522"/>
      <c r="R407" s="522"/>
      <c r="S407" s="445"/>
      <c r="T407" s="522"/>
      <c r="U407" s="522"/>
      <c r="V407" s="522"/>
      <c r="W407" s="522"/>
      <c r="X407" s="522"/>
    </row>
    <row r="408" spans="1:24">
      <c r="A408" s="453"/>
      <c r="B408" s="523"/>
      <c r="C408" s="522"/>
      <c r="D408" s="445"/>
      <c r="E408" s="445"/>
      <c r="F408" s="522"/>
      <c r="G408" s="522"/>
      <c r="H408" s="522"/>
      <c r="I408" s="522"/>
      <c r="J408" s="522"/>
      <c r="K408" s="1408"/>
      <c r="L408" s="522"/>
      <c r="M408" s="522"/>
      <c r="N408" s="522"/>
      <c r="O408" s="522"/>
      <c r="P408" s="523"/>
      <c r="Q408" s="522"/>
      <c r="R408" s="522"/>
      <c r="S408" s="445"/>
      <c r="T408" s="522"/>
      <c r="U408" s="522"/>
      <c r="V408" s="522"/>
      <c r="W408" s="522"/>
      <c r="X408" s="522"/>
    </row>
    <row r="409" spans="1:24">
      <c r="A409" s="453"/>
      <c r="B409" s="523"/>
      <c r="C409" s="522"/>
      <c r="D409" s="445"/>
      <c r="E409" s="445"/>
      <c r="F409" s="522"/>
      <c r="G409" s="522"/>
      <c r="H409" s="522"/>
      <c r="I409" s="522"/>
      <c r="J409" s="522"/>
      <c r="K409" s="1408"/>
      <c r="L409" s="522"/>
      <c r="M409" s="522"/>
      <c r="N409" s="522"/>
      <c r="O409" s="522"/>
      <c r="P409" s="523"/>
      <c r="Q409" s="522"/>
      <c r="R409" s="522"/>
      <c r="S409" s="445"/>
      <c r="T409" s="522"/>
      <c r="U409" s="522"/>
      <c r="V409" s="522"/>
      <c r="W409" s="522"/>
      <c r="X409" s="522"/>
    </row>
    <row r="410" spans="1:24">
      <c r="A410" s="453"/>
      <c r="B410" s="523"/>
      <c r="C410" s="522"/>
      <c r="D410" s="445"/>
      <c r="E410" s="445"/>
      <c r="F410" s="522"/>
      <c r="G410" s="522"/>
      <c r="H410" s="522"/>
      <c r="I410" s="522"/>
      <c r="J410" s="522"/>
      <c r="K410" s="1408"/>
      <c r="L410" s="522"/>
      <c r="M410" s="522"/>
      <c r="N410" s="522"/>
      <c r="O410" s="522"/>
      <c r="P410" s="523"/>
      <c r="Q410" s="522"/>
      <c r="R410" s="522"/>
      <c r="S410" s="445"/>
      <c r="T410" s="522"/>
      <c r="U410" s="522"/>
      <c r="V410" s="522"/>
      <c r="W410" s="522"/>
      <c r="X410" s="522"/>
    </row>
    <row r="411" spans="1:24">
      <c r="A411" s="453"/>
      <c r="B411" s="523"/>
      <c r="C411" s="522"/>
      <c r="D411" s="445"/>
      <c r="E411" s="445"/>
      <c r="F411" s="522"/>
      <c r="G411" s="522"/>
      <c r="H411" s="522"/>
      <c r="I411" s="522"/>
      <c r="J411" s="522"/>
      <c r="K411" s="1408"/>
      <c r="L411" s="522"/>
      <c r="M411" s="522"/>
      <c r="N411" s="522"/>
      <c r="O411" s="522"/>
      <c r="P411" s="523"/>
      <c r="Q411" s="522"/>
      <c r="R411" s="522"/>
      <c r="S411" s="445"/>
      <c r="T411" s="522"/>
      <c r="U411" s="522"/>
      <c r="V411" s="522"/>
      <c r="W411" s="522"/>
      <c r="X411" s="522"/>
    </row>
    <row r="412" spans="1:24">
      <c r="A412" s="453"/>
      <c r="B412" s="523"/>
      <c r="C412" s="522"/>
      <c r="D412" s="445"/>
      <c r="E412" s="445"/>
      <c r="F412" s="522"/>
      <c r="G412" s="522"/>
      <c r="H412" s="522"/>
      <c r="I412" s="522"/>
      <c r="J412" s="522"/>
      <c r="K412" s="1408"/>
      <c r="L412" s="522"/>
      <c r="M412" s="522"/>
      <c r="N412" s="522"/>
      <c r="O412" s="522"/>
      <c r="P412" s="523"/>
      <c r="Q412" s="522"/>
      <c r="R412" s="522"/>
      <c r="S412" s="445"/>
      <c r="T412" s="522"/>
      <c r="U412" s="522"/>
      <c r="V412" s="522"/>
      <c r="W412" s="522"/>
      <c r="X412" s="522"/>
    </row>
    <row r="413" spans="1:24">
      <c r="A413" s="453"/>
      <c r="B413" s="523"/>
      <c r="C413" s="522"/>
      <c r="D413" s="445"/>
      <c r="E413" s="445"/>
      <c r="F413" s="522"/>
      <c r="G413" s="522"/>
      <c r="H413" s="522"/>
      <c r="I413" s="522"/>
      <c r="J413" s="522"/>
      <c r="K413" s="1408"/>
      <c r="L413" s="522"/>
      <c r="M413" s="522"/>
      <c r="N413" s="522"/>
      <c r="O413" s="522"/>
      <c r="P413" s="523"/>
      <c r="Q413" s="522"/>
      <c r="R413" s="522"/>
      <c r="S413" s="445"/>
      <c r="T413" s="522"/>
      <c r="U413" s="522"/>
      <c r="V413" s="522"/>
      <c r="W413" s="522"/>
      <c r="X413" s="522"/>
    </row>
    <row r="414" spans="1:24">
      <c r="A414" s="453"/>
      <c r="B414" s="523"/>
      <c r="C414" s="522"/>
      <c r="D414" s="445"/>
      <c r="E414" s="445"/>
      <c r="F414" s="522"/>
      <c r="G414" s="522"/>
      <c r="H414" s="522"/>
      <c r="I414" s="522"/>
      <c r="J414" s="522"/>
      <c r="K414" s="1408"/>
      <c r="L414" s="522"/>
      <c r="M414" s="522"/>
      <c r="N414" s="522"/>
      <c r="O414" s="522"/>
      <c r="P414" s="523"/>
      <c r="Q414" s="522"/>
      <c r="R414" s="522"/>
      <c r="S414" s="445"/>
      <c r="T414" s="522"/>
      <c r="U414" s="522"/>
      <c r="V414" s="522"/>
      <c r="W414" s="522"/>
      <c r="X414" s="522"/>
    </row>
    <row r="415" spans="1:24">
      <c r="A415" s="453"/>
      <c r="B415" s="523"/>
      <c r="C415" s="522"/>
      <c r="D415" s="445"/>
      <c r="E415" s="445"/>
      <c r="F415" s="522"/>
      <c r="G415" s="522"/>
      <c r="H415" s="522"/>
      <c r="I415" s="522"/>
      <c r="J415" s="522"/>
      <c r="K415" s="1408"/>
      <c r="L415" s="522"/>
      <c r="M415" s="522"/>
      <c r="N415" s="522"/>
      <c r="O415" s="522"/>
      <c r="P415" s="523"/>
      <c r="Q415" s="522"/>
      <c r="R415" s="522"/>
      <c r="S415" s="445"/>
      <c r="T415" s="522"/>
      <c r="U415" s="522"/>
      <c r="V415" s="522"/>
      <c r="W415" s="522"/>
      <c r="X415" s="522"/>
    </row>
    <row r="416" spans="1:24">
      <c r="A416" s="453"/>
      <c r="B416" s="523"/>
      <c r="C416" s="522"/>
      <c r="D416" s="445"/>
      <c r="E416" s="445"/>
      <c r="F416" s="522"/>
      <c r="G416" s="522"/>
      <c r="H416" s="522"/>
      <c r="I416" s="522"/>
      <c r="J416" s="522"/>
      <c r="K416" s="1408"/>
      <c r="L416" s="522"/>
      <c r="M416" s="522"/>
      <c r="N416" s="522"/>
      <c r="O416" s="522"/>
      <c r="P416" s="523"/>
      <c r="Q416" s="522"/>
      <c r="R416" s="522"/>
      <c r="S416" s="445"/>
      <c r="T416" s="522"/>
      <c r="U416" s="522"/>
      <c r="V416" s="522"/>
      <c r="W416" s="522"/>
      <c r="X416" s="522"/>
    </row>
    <row r="417" spans="1:24">
      <c r="A417" s="453"/>
      <c r="B417" s="523"/>
      <c r="C417" s="522"/>
      <c r="D417" s="445"/>
      <c r="E417" s="445"/>
      <c r="F417" s="522"/>
      <c r="G417" s="522"/>
      <c r="H417" s="522"/>
      <c r="I417" s="522"/>
      <c r="J417" s="522"/>
      <c r="K417" s="1408"/>
      <c r="L417" s="522"/>
      <c r="M417" s="522"/>
      <c r="N417" s="522"/>
      <c r="O417" s="522"/>
      <c r="P417" s="523"/>
      <c r="Q417" s="522"/>
      <c r="R417" s="522"/>
      <c r="S417" s="445"/>
      <c r="T417" s="522"/>
      <c r="U417" s="522"/>
      <c r="V417" s="522"/>
      <c r="W417" s="522"/>
      <c r="X417" s="522"/>
    </row>
    <row r="418" spans="1:24">
      <c r="A418" s="453"/>
      <c r="B418" s="523"/>
      <c r="C418" s="522"/>
      <c r="D418" s="445"/>
      <c r="E418" s="445"/>
      <c r="F418" s="522"/>
      <c r="G418" s="522"/>
      <c r="H418" s="522"/>
      <c r="I418" s="522"/>
      <c r="J418" s="522"/>
      <c r="K418" s="1408"/>
      <c r="L418" s="522"/>
      <c r="M418" s="522"/>
      <c r="N418" s="522"/>
      <c r="O418" s="522"/>
      <c r="P418" s="523"/>
      <c r="Q418" s="522"/>
      <c r="R418" s="522"/>
      <c r="S418" s="445"/>
      <c r="T418" s="522"/>
      <c r="U418" s="522"/>
      <c r="V418" s="522"/>
      <c r="W418" s="522"/>
      <c r="X418" s="522"/>
    </row>
    <row r="419" spans="1:24">
      <c r="A419" s="453"/>
      <c r="B419" s="523"/>
      <c r="C419" s="522"/>
      <c r="D419" s="445"/>
      <c r="E419" s="445"/>
      <c r="F419" s="522"/>
      <c r="G419" s="522"/>
      <c r="H419" s="522"/>
      <c r="I419" s="522"/>
      <c r="J419" s="522"/>
      <c r="K419" s="1408"/>
      <c r="L419" s="522"/>
      <c r="M419" s="522"/>
      <c r="N419" s="522"/>
      <c r="O419" s="522"/>
      <c r="P419" s="523"/>
      <c r="Q419" s="522"/>
      <c r="R419" s="522"/>
      <c r="S419" s="445"/>
      <c r="T419" s="522"/>
      <c r="U419" s="522"/>
      <c r="V419" s="522"/>
      <c r="W419" s="522"/>
      <c r="X419" s="522"/>
    </row>
    <row r="420" spans="1:24">
      <c r="A420" s="453"/>
      <c r="B420" s="523"/>
      <c r="C420" s="522"/>
      <c r="D420" s="445"/>
      <c r="E420" s="445"/>
      <c r="F420" s="522"/>
      <c r="G420" s="522"/>
      <c r="H420" s="522"/>
      <c r="I420" s="522"/>
      <c r="J420" s="522"/>
      <c r="K420" s="1408"/>
      <c r="L420" s="522"/>
      <c r="M420" s="522"/>
      <c r="N420" s="522"/>
      <c r="O420" s="522"/>
      <c r="P420" s="523"/>
      <c r="Q420" s="522"/>
      <c r="R420" s="522"/>
      <c r="S420" s="445"/>
      <c r="T420" s="522"/>
      <c r="U420" s="522"/>
      <c r="V420" s="522"/>
      <c r="W420" s="522"/>
      <c r="X420" s="522"/>
    </row>
    <row r="421" spans="1:24">
      <c r="A421" s="453"/>
      <c r="B421" s="523"/>
      <c r="C421" s="522"/>
      <c r="D421" s="445"/>
      <c r="E421" s="445"/>
      <c r="F421" s="522"/>
      <c r="G421" s="522"/>
      <c r="H421" s="522"/>
      <c r="I421" s="522"/>
      <c r="J421" s="522"/>
      <c r="K421" s="1408"/>
      <c r="L421" s="522"/>
      <c r="M421" s="522"/>
      <c r="N421" s="522"/>
      <c r="O421" s="522"/>
      <c r="P421" s="523"/>
      <c r="Q421" s="522"/>
      <c r="R421" s="522"/>
      <c r="S421" s="445"/>
      <c r="T421" s="522"/>
      <c r="U421" s="522"/>
      <c r="V421" s="522"/>
      <c r="W421" s="522"/>
      <c r="X421" s="522"/>
    </row>
    <row r="422" spans="1:24">
      <c r="A422" s="453"/>
      <c r="B422" s="523"/>
      <c r="C422" s="522"/>
      <c r="D422" s="445"/>
      <c r="E422" s="445"/>
      <c r="F422" s="522"/>
      <c r="G422" s="522"/>
      <c r="H422" s="522"/>
      <c r="I422" s="522"/>
      <c r="J422" s="522"/>
      <c r="K422" s="1408"/>
      <c r="L422" s="522"/>
      <c r="M422" s="522"/>
      <c r="N422" s="522"/>
      <c r="O422" s="522"/>
      <c r="P422" s="523"/>
      <c r="Q422" s="522"/>
      <c r="R422" s="522"/>
      <c r="S422" s="445"/>
      <c r="T422" s="522"/>
      <c r="U422" s="522"/>
      <c r="V422" s="522"/>
      <c r="W422" s="522"/>
      <c r="X422" s="522"/>
    </row>
    <row r="423" spans="1:24">
      <c r="A423" s="453"/>
      <c r="B423" s="523"/>
      <c r="C423" s="522"/>
      <c r="D423" s="445"/>
      <c r="E423" s="445"/>
      <c r="F423" s="522"/>
      <c r="G423" s="522"/>
      <c r="H423" s="522"/>
      <c r="I423" s="522"/>
      <c r="J423" s="522"/>
      <c r="K423" s="1408"/>
      <c r="L423" s="522"/>
      <c r="M423" s="522"/>
      <c r="N423" s="522"/>
      <c r="O423" s="522"/>
      <c r="P423" s="523"/>
      <c r="Q423" s="522"/>
      <c r="R423" s="522"/>
      <c r="S423" s="445"/>
      <c r="T423" s="522"/>
      <c r="U423" s="522"/>
      <c r="V423" s="522"/>
      <c r="W423" s="522"/>
      <c r="X423" s="522"/>
    </row>
    <row r="424" spans="1:24">
      <c r="A424" s="453"/>
      <c r="B424" s="523"/>
      <c r="C424" s="522"/>
      <c r="D424" s="445"/>
      <c r="E424" s="445"/>
      <c r="F424" s="522"/>
      <c r="G424" s="522"/>
      <c r="H424" s="522"/>
      <c r="I424" s="522"/>
      <c r="J424" s="522"/>
      <c r="K424" s="1408"/>
      <c r="L424" s="522"/>
      <c r="M424" s="522"/>
      <c r="N424" s="522"/>
      <c r="O424" s="522"/>
      <c r="P424" s="523"/>
      <c r="Q424" s="522"/>
      <c r="R424" s="522"/>
      <c r="S424" s="445"/>
      <c r="T424" s="522"/>
      <c r="U424" s="522"/>
      <c r="V424" s="522"/>
      <c r="W424" s="522"/>
      <c r="X424" s="522"/>
    </row>
    <row r="425" spans="1:24">
      <c r="A425" s="453"/>
      <c r="B425" s="523"/>
      <c r="C425" s="522"/>
      <c r="D425" s="445"/>
      <c r="E425" s="445"/>
      <c r="F425" s="522"/>
      <c r="G425" s="522"/>
      <c r="H425" s="522"/>
      <c r="I425" s="522"/>
      <c r="J425" s="522"/>
      <c r="K425" s="1408"/>
      <c r="L425" s="522"/>
      <c r="M425" s="522"/>
      <c r="N425" s="522"/>
      <c r="O425" s="522"/>
      <c r="P425" s="523"/>
      <c r="Q425" s="522"/>
      <c r="R425" s="522"/>
      <c r="S425" s="445"/>
      <c r="T425" s="522"/>
      <c r="U425" s="522"/>
      <c r="V425" s="522"/>
      <c r="W425" s="522"/>
      <c r="X425" s="522"/>
    </row>
    <row r="426" spans="1:24">
      <c r="A426" s="453"/>
      <c r="B426" s="523"/>
      <c r="C426" s="522"/>
      <c r="D426" s="445"/>
      <c r="E426" s="445"/>
      <c r="F426" s="522"/>
      <c r="G426" s="522"/>
      <c r="H426" s="522"/>
      <c r="I426" s="522"/>
      <c r="J426" s="522"/>
      <c r="K426" s="1408"/>
      <c r="L426" s="522"/>
      <c r="M426" s="522"/>
      <c r="N426" s="522"/>
      <c r="O426" s="522"/>
      <c r="P426" s="523"/>
      <c r="Q426" s="522"/>
      <c r="R426" s="522"/>
      <c r="S426" s="445"/>
      <c r="T426" s="522"/>
      <c r="U426" s="522"/>
      <c r="V426" s="522"/>
      <c r="W426" s="522"/>
      <c r="X426" s="522"/>
    </row>
    <row r="427" spans="1:24">
      <c r="A427" s="453"/>
      <c r="B427" s="523"/>
      <c r="C427" s="522"/>
      <c r="D427" s="445"/>
      <c r="E427" s="445"/>
      <c r="F427" s="522"/>
      <c r="G427" s="522"/>
      <c r="H427" s="522"/>
      <c r="I427" s="522"/>
      <c r="J427" s="522"/>
      <c r="K427" s="1408"/>
      <c r="L427" s="522"/>
      <c r="M427" s="522"/>
      <c r="N427" s="522"/>
      <c r="O427" s="522"/>
      <c r="P427" s="523"/>
      <c r="Q427" s="522"/>
      <c r="R427" s="522"/>
      <c r="S427" s="445"/>
      <c r="T427" s="522"/>
      <c r="U427" s="522"/>
      <c r="V427" s="522"/>
      <c r="W427" s="522"/>
      <c r="X427" s="522"/>
    </row>
    <row r="428" spans="1:24">
      <c r="A428" s="453"/>
      <c r="B428" s="523"/>
      <c r="C428" s="522"/>
      <c r="D428" s="445"/>
      <c r="E428" s="445"/>
      <c r="F428" s="522"/>
      <c r="G428" s="522"/>
      <c r="H428" s="522"/>
      <c r="I428" s="522"/>
      <c r="J428" s="522"/>
      <c r="K428" s="1408"/>
      <c r="L428" s="522"/>
      <c r="M428" s="522"/>
      <c r="N428" s="522"/>
      <c r="O428" s="522"/>
      <c r="P428" s="523"/>
      <c r="Q428" s="522"/>
      <c r="R428" s="522"/>
      <c r="S428" s="445"/>
      <c r="T428" s="522"/>
      <c r="U428" s="522"/>
      <c r="V428" s="522"/>
      <c r="W428" s="522"/>
      <c r="X428" s="522"/>
    </row>
    <row r="429" spans="1:24">
      <c r="A429" s="453"/>
      <c r="B429" s="523"/>
      <c r="C429" s="522"/>
      <c r="D429" s="445"/>
      <c r="E429" s="445"/>
      <c r="F429" s="522"/>
      <c r="G429" s="522"/>
      <c r="H429" s="522"/>
      <c r="I429" s="522"/>
      <c r="J429" s="522"/>
      <c r="K429" s="1408"/>
      <c r="L429" s="522"/>
      <c r="M429" s="522"/>
      <c r="N429" s="522"/>
      <c r="O429" s="522"/>
      <c r="P429" s="523"/>
      <c r="Q429" s="522"/>
      <c r="R429" s="522"/>
      <c r="S429" s="445"/>
      <c r="T429" s="522"/>
      <c r="U429" s="522"/>
      <c r="V429" s="522"/>
      <c r="W429" s="522"/>
      <c r="X429" s="522"/>
    </row>
    <row r="430" spans="1:24">
      <c r="A430" s="453"/>
      <c r="B430" s="523"/>
      <c r="C430" s="522"/>
      <c r="D430" s="445"/>
      <c r="E430" s="445"/>
      <c r="F430" s="522"/>
      <c r="G430" s="522"/>
      <c r="H430" s="522"/>
      <c r="I430" s="522"/>
      <c r="J430" s="522"/>
      <c r="K430" s="1408"/>
      <c r="L430" s="522"/>
      <c r="M430" s="522"/>
      <c r="N430" s="522"/>
      <c r="O430" s="522"/>
      <c r="P430" s="523"/>
      <c r="Q430" s="522"/>
      <c r="R430" s="522"/>
      <c r="S430" s="445"/>
      <c r="T430" s="522"/>
      <c r="U430" s="522"/>
      <c r="V430" s="522"/>
      <c r="W430" s="522"/>
      <c r="X430" s="522"/>
    </row>
    <row r="431" spans="1:24">
      <c r="A431" s="453"/>
      <c r="B431" s="523"/>
      <c r="C431" s="522"/>
      <c r="D431" s="445"/>
      <c r="E431" s="445"/>
      <c r="F431" s="522"/>
      <c r="G431" s="522"/>
      <c r="H431" s="522"/>
      <c r="I431" s="522"/>
      <c r="J431" s="522"/>
      <c r="K431" s="1408"/>
      <c r="L431" s="522"/>
      <c r="M431" s="522"/>
      <c r="N431" s="522"/>
      <c r="O431" s="522"/>
      <c r="P431" s="523"/>
      <c r="Q431" s="522"/>
      <c r="R431" s="522"/>
      <c r="S431" s="445"/>
      <c r="T431" s="522"/>
      <c r="U431" s="522"/>
      <c r="V431" s="522"/>
      <c r="W431" s="522"/>
      <c r="X431" s="522"/>
    </row>
    <row r="432" spans="1:24">
      <c r="A432" s="453"/>
      <c r="B432" s="523"/>
      <c r="C432" s="522"/>
      <c r="D432" s="445"/>
      <c r="E432" s="445"/>
      <c r="F432" s="522"/>
      <c r="G432" s="522"/>
      <c r="H432" s="522"/>
      <c r="I432" s="522"/>
      <c r="J432" s="522"/>
      <c r="K432" s="1408"/>
      <c r="L432" s="522"/>
      <c r="M432" s="522"/>
      <c r="N432" s="522"/>
      <c r="O432" s="522"/>
      <c r="P432" s="523"/>
      <c r="Q432" s="522"/>
      <c r="R432" s="522"/>
      <c r="S432" s="445"/>
      <c r="T432" s="522"/>
      <c r="U432" s="522"/>
      <c r="V432" s="522"/>
      <c r="W432" s="522"/>
      <c r="X432" s="522"/>
    </row>
    <row r="433" spans="1:24">
      <c r="A433" s="453"/>
      <c r="B433" s="523"/>
      <c r="C433" s="522"/>
      <c r="D433" s="445"/>
      <c r="E433" s="445"/>
      <c r="F433" s="522"/>
      <c r="G433" s="522"/>
      <c r="H433" s="522"/>
      <c r="I433" s="522"/>
      <c r="J433" s="522"/>
      <c r="K433" s="1408"/>
      <c r="L433" s="522"/>
      <c r="M433" s="522"/>
      <c r="N433" s="522"/>
      <c r="O433" s="522"/>
      <c r="P433" s="523"/>
      <c r="Q433" s="522"/>
      <c r="R433" s="522"/>
      <c r="S433" s="445"/>
      <c r="T433" s="522"/>
      <c r="U433" s="522"/>
      <c r="V433" s="522"/>
      <c r="W433" s="522"/>
      <c r="X433" s="522"/>
    </row>
    <row r="434" spans="1:24">
      <c r="A434" s="453"/>
      <c r="B434" s="523"/>
      <c r="C434" s="522"/>
      <c r="D434" s="445"/>
      <c r="E434" s="445"/>
      <c r="F434" s="522"/>
      <c r="G434" s="522"/>
      <c r="H434" s="522"/>
      <c r="I434" s="522"/>
      <c r="J434" s="522"/>
      <c r="K434" s="1408"/>
      <c r="L434" s="522"/>
      <c r="M434" s="522"/>
      <c r="N434" s="522"/>
      <c r="O434" s="522"/>
      <c r="P434" s="523"/>
      <c r="Q434" s="522"/>
      <c r="R434" s="522"/>
      <c r="S434" s="445"/>
      <c r="T434" s="522"/>
      <c r="U434" s="522"/>
      <c r="V434" s="522"/>
      <c r="W434" s="522"/>
      <c r="X434" s="522"/>
    </row>
    <row r="435" spans="1:24">
      <c r="A435" s="453"/>
      <c r="B435" s="523"/>
      <c r="C435" s="522"/>
      <c r="D435" s="445"/>
      <c r="E435" s="445"/>
      <c r="F435" s="522"/>
      <c r="G435" s="522"/>
      <c r="H435" s="522"/>
      <c r="I435" s="522"/>
      <c r="J435" s="522"/>
      <c r="K435" s="1408"/>
      <c r="L435" s="522"/>
      <c r="M435" s="522"/>
      <c r="N435" s="522"/>
      <c r="O435" s="522"/>
      <c r="P435" s="523"/>
      <c r="Q435" s="522"/>
      <c r="R435" s="522"/>
      <c r="S435" s="445"/>
      <c r="T435" s="522"/>
      <c r="U435" s="522"/>
      <c r="V435" s="522"/>
      <c r="W435" s="522"/>
      <c r="X435" s="522"/>
    </row>
    <row r="436" spans="1:24">
      <c r="A436" s="453"/>
      <c r="B436" s="523"/>
      <c r="C436" s="522"/>
      <c r="D436" s="445"/>
      <c r="E436" s="445"/>
      <c r="F436" s="522"/>
      <c r="G436" s="522"/>
      <c r="H436" s="522"/>
      <c r="I436" s="522"/>
      <c r="J436" s="522"/>
      <c r="K436" s="1408"/>
      <c r="L436" s="522"/>
      <c r="M436" s="522"/>
      <c r="N436" s="522"/>
      <c r="O436" s="522"/>
      <c r="P436" s="523"/>
      <c r="Q436" s="522"/>
      <c r="R436" s="522"/>
      <c r="S436" s="445"/>
      <c r="T436" s="522"/>
      <c r="U436" s="522"/>
      <c r="V436" s="522"/>
      <c r="W436" s="522"/>
      <c r="X436" s="522"/>
    </row>
    <row r="437" spans="1:24">
      <c r="A437" s="453"/>
      <c r="B437" s="523"/>
      <c r="C437" s="522"/>
      <c r="D437" s="445"/>
      <c r="E437" s="445"/>
      <c r="F437" s="522"/>
      <c r="G437" s="522"/>
      <c r="H437" s="522"/>
      <c r="I437" s="522"/>
      <c r="J437" s="522"/>
      <c r="K437" s="1408"/>
      <c r="L437" s="522"/>
      <c r="M437" s="522"/>
      <c r="N437" s="522"/>
      <c r="O437" s="522"/>
      <c r="P437" s="523"/>
      <c r="Q437" s="522"/>
      <c r="R437" s="522"/>
      <c r="S437" s="445"/>
      <c r="T437" s="522"/>
      <c r="U437" s="522"/>
      <c r="V437" s="522"/>
      <c r="W437" s="522"/>
      <c r="X437" s="522"/>
    </row>
    <row r="438" spans="1:24">
      <c r="A438" s="453"/>
      <c r="B438" s="523"/>
      <c r="C438" s="522"/>
      <c r="D438" s="445"/>
      <c r="E438" s="445"/>
      <c r="F438" s="522"/>
      <c r="G438" s="522"/>
      <c r="H438" s="522"/>
      <c r="I438" s="522"/>
      <c r="J438" s="522"/>
      <c r="K438" s="1408"/>
      <c r="L438" s="522"/>
      <c r="M438" s="522"/>
      <c r="N438" s="522"/>
      <c r="O438" s="522"/>
      <c r="P438" s="523"/>
      <c r="Q438" s="522"/>
      <c r="R438" s="522"/>
      <c r="S438" s="445"/>
      <c r="T438" s="522"/>
      <c r="U438" s="522"/>
      <c r="V438" s="522"/>
      <c r="W438" s="522"/>
      <c r="X438" s="522"/>
    </row>
    <row r="439" spans="1:24">
      <c r="A439" s="453"/>
      <c r="B439" s="523"/>
      <c r="C439" s="522"/>
      <c r="D439" s="445"/>
      <c r="E439" s="445"/>
      <c r="F439" s="522"/>
      <c r="G439" s="522"/>
      <c r="H439" s="522"/>
      <c r="I439" s="522"/>
      <c r="J439" s="522"/>
      <c r="K439" s="1408"/>
      <c r="L439" s="522"/>
      <c r="M439" s="522"/>
      <c r="N439" s="522"/>
      <c r="O439" s="522"/>
      <c r="P439" s="523"/>
      <c r="Q439" s="522"/>
      <c r="R439" s="522"/>
      <c r="S439" s="445"/>
      <c r="T439" s="522"/>
      <c r="U439" s="522"/>
      <c r="V439" s="522"/>
      <c r="W439" s="522"/>
      <c r="X439" s="522"/>
    </row>
    <row r="440" spans="1:24">
      <c r="A440" s="453"/>
      <c r="B440" s="523"/>
      <c r="C440" s="522"/>
      <c r="D440" s="445"/>
      <c r="E440" s="445"/>
      <c r="F440" s="522"/>
      <c r="G440" s="522"/>
      <c r="H440" s="522"/>
      <c r="I440" s="522"/>
      <c r="J440" s="522"/>
      <c r="K440" s="1408"/>
      <c r="L440" s="522"/>
      <c r="M440" s="522"/>
      <c r="N440" s="522"/>
      <c r="O440" s="522"/>
      <c r="P440" s="523"/>
      <c r="Q440" s="522"/>
      <c r="R440" s="522"/>
      <c r="S440" s="445"/>
      <c r="T440" s="522"/>
      <c r="U440" s="522"/>
      <c r="V440" s="522"/>
      <c r="W440" s="522"/>
      <c r="X440" s="522"/>
    </row>
    <row r="441" spans="1:24">
      <c r="A441" s="453"/>
      <c r="B441" s="523"/>
      <c r="C441" s="522"/>
      <c r="D441" s="445"/>
      <c r="E441" s="445"/>
      <c r="F441" s="522"/>
      <c r="G441" s="522"/>
      <c r="H441" s="522"/>
      <c r="I441" s="522"/>
      <c r="J441" s="522"/>
      <c r="K441" s="1408"/>
      <c r="L441" s="522"/>
      <c r="M441" s="522"/>
      <c r="N441" s="522"/>
      <c r="O441" s="522"/>
      <c r="P441" s="523"/>
      <c r="Q441" s="522"/>
      <c r="R441" s="522"/>
      <c r="S441" s="445"/>
      <c r="T441" s="522"/>
      <c r="U441" s="522"/>
      <c r="V441" s="522"/>
      <c r="W441" s="522"/>
      <c r="X441" s="522"/>
    </row>
    <row r="442" spans="1:24">
      <c r="A442" s="453"/>
      <c r="B442" s="523"/>
      <c r="C442" s="522"/>
      <c r="D442" s="445"/>
      <c r="E442" s="445"/>
      <c r="F442" s="522"/>
      <c r="G442" s="522"/>
      <c r="H442" s="522"/>
      <c r="I442" s="522"/>
      <c r="J442" s="522"/>
      <c r="K442" s="1408"/>
      <c r="L442" s="522"/>
      <c r="M442" s="522"/>
      <c r="N442" s="522"/>
      <c r="O442" s="522"/>
      <c r="P442" s="523"/>
      <c r="Q442" s="522"/>
      <c r="R442" s="522"/>
      <c r="S442" s="445"/>
      <c r="T442" s="522"/>
      <c r="U442" s="522"/>
      <c r="V442" s="522"/>
      <c r="W442" s="522"/>
      <c r="X442" s="522"/>
    </row>
    <row r="443" spans="1:24">
      <c r="A443" s="453"/>
      <c r="B443" s="523"/>
      <c r="C443" s="522"/>
      <c r="D443" s="445"/>
      <c r="E443" s="445"/>
      <c r="F443" s="522"/>
      <c r="G443" s="522"/>
      <c r="H443" s="522"/>
      <c r="I443" s="522"/>
      <c r="J443" s="522"/>
      <c r="K443" s="1408"/>
      <c r="L443" s="522"/>
      <c r="M443" s="522"/>
      <c r="N443" s="522"/>
      <c r="O443" s="522"/>
      <c r="P443" s="523"/>
      <c r="Q443" s="522"/>
      <c r="R443" s="522"/>
      <c r="S443" s="445"/>
      <c r="T443" s="522"/>
      <c r="U443" s="522"/>
      <c r="V443" s="522"/>
      <c r="W443" s="522"/>
      <c r="X443" s="522"/>
    </row>
    <row r="444" spans="1:24">
      <c r="A444" s="453"/>
      <c r="B444" s="523"/>
      <c r="C444" s="522"/>
      <c r="D444" s="445"/>
      <c r="E444" s="445"/>
      <c r="F444" s="522"/>
      <c r="G444" s="522"/>
      <c r="H444" s="522"/>
      <c r="I444" s="522"/>
      <c r="J444" s="522"/>
      <c r="K444" s="1408"/>
      <c r="L444" s="522"/>
      <c r="M444" s="522"/>
      <c r="N444" s="522"/>
      <c r="O444" s="522"/>
      <c r="P444" s="523"/>
      <c r="Q444" s="522"/>
      <c r="R444" s="522"/>
      <c r="S444" s="445"/>
      <c r="T444" s="522"/>
      <c r="U444" s="522"/>
      <c r="V444" s="522"/>
      <c r="W444" s="522"/>
      <c r="X444" s="522"/>
    </row>
    <row r="445" spans="1:24">
      <c r="A445" s="453"/>
      <c r="B445" s="523"/>
      <c r="C445" s="522"/>
      <c r="D445" s="445"/>
      <c r="E445" s="445"/>
      <c r="F445" s="522"/>
      <c r="G445" s="522"/>
      <c r="H445" s="522"/>
      <c r="I445" s="522"/>
      <c r="J445" s="522"/>
      <c r="K445" s="1408"/>
      <c r="L445" s="522"/>
      <c r="M445" s="522"/>
      <c r="N445" s="522"/>
      <c r="O445" s="522"/>
      <c r="P445" s="523"/>
      <c r="Q445" s="522"/>
      <c r="R445" s="522"/>
      <c r="S445" s="445"/>
      <c r="T445" s="522"/>
      <c r="U445" s="522"/>
      <c r="V445" s="522"/>
      <c r="W445" s="522"/>
      <c r="X445" s="522"/>
    </row>
    <row r="446" spans="1:24">
      <c r="A446" s="453"/>
      <c r="B446" s="523"/>
      <c r="C446" s="522"/>
      <c r="D446" s="445"/>
      <c r="E446" s="445"/>
      <c r="F446" s="522"/>
      <c r="G446" s="522"/>
      <c r="H446" s="522"/>
      <c r="I446" s="522"/>
      <c r="J446" s="522"/>
      <c r="K446" s="1408"/>
      <c r="L446" s="522"/>
      <c r="M446" s="522"/>
      <c r="N446" s="522"/>
      <c r="O446" s="522"/>
      <c r="P446" s="523"/>
      <c r="Q446" s="522"/>
      <c r="R446" s="522"/>
      <c r="S446" s="445"/>
      <c r="T446" s="522"/>
      <c r="U446" s="522"/>
      <c r="V446" s="522"/>
      <c r="W446" s="522"/>
      <c r="X446" s="522"/>
    </row>
    <row r="447" spans="1:24">
      <c r="A447" s="453"/>
      <c r="B447" s="523"/>
      <c r="C447" s="522"/>
      <c r="D447" s="445"/>
      <c r="E447" s="445"/>
      <c r="F447" s="522"/>
      <c r="G447" s="522"/>
      <c r="H447" s="522"/>
      <c r="I447" s="522"/>
      <c r="J447" s="522"/>
      <c r="K447" s="1408"/>
      <c r="L447" s="522"/>
      <c r="M447" s="522"/>
      <c r="N447" s="522"/>
      <c r="O447" s="522"/>
      <c r="P447" s="523"/>
      <c r="Q447" s="522"/>
      <c r="R447" s="522"/>
      <c r="S447" s="445"/>
      <c r="T447" s="522"/>
      <c r="U447" s="522"/>
      <c r="V447" s="522"/>
      <c r="W447" s="522"/>
      <c r="X447" s="522"/>
    </row>
    <row r="448" spans="1:24">
      <c r="A448" s="453"/>
      <c r="B448" s="523"/>
      <c r="C448" s="522"/>
      <c r="D448" s="445"/>
      <c r="E448" s="445"/>
      <c r="F448" s="522"/>
      <c r="G448" s="522"/>
      <c r="H448" s="522"/>
      <c r="I448" s="522"/>
      <c r="J448" s="522"/>
      <c r="K448" s="1408"/>
      <c r="L448" s="522"/>
      <c r="M448" s="522"/>
      <c r="N448" s="522"/>
      <c r="O448" s="522"/>
      <c r="P448" s="523"/>
      <c r="Q448" s="522"/>
      <c r="R448" s="522"/>
      <c r="S448" s="445"/>
      <c r="T448" s="522"/>
      <c r="U448" s="522"/>
      <c r="V448" s="522"/>
      <c r="W448" s="522"/>
      <c r="X448" s="522"/>
    </row>
    <row r="449" spans="1:24">
      <c r="A449" s="453"/>
      <c r="B449" s="523"/>
      <c r="C449" s="522"/>
      <c r="D449" s="445"/>
      <c r="E449" s="445"/>
      <c r="F449" s="522"/>
      <c r="G449" s="522"/>
      <c r="H449" s="522"/>
      <c r="I449" s="522"/>
      <c r="J449" s="522"/>
      <c r="K449" s="1408"/>
      <c r="L449" s="522"/>
      <c r="M449" s="522"/>
      <c r="N449" s="522"/>
      <c r="O449" s="522"/>
      <c r="P449" s="523"/>
      <c r="Q449" s="522"/>
      <c r="R449" s="522"/>
      <c r="S449" s="445"/>
      <c r="T449" s="522"/>
      <c r="U449" s="522"/>
      <c r="V449" s="522"/>
      <c r="W449" s="522"/>
      <c r="X449" s="522"/>
    </row>
    <row r="450" spans="1:24">
      <c r="A450" s="453"/>
      <c r="B450" s="523"/>
      <c r="C450" s="522"/>
      <c r="D450" s="445"/>
      <c r="E450" s="445"/>
      <c r="F450" s="522"/>
      <c r="G450" s="522"/>
      <c r="H450" s="522"/>
      <c r="I450" s="522"/>
      <c r="J450" s="522"/>
      <c r="K450" s="1408"/>
      <c r="L450" s="522"/>
      <c r="M450" s="522"/>
      <c r="N450" s="522"/>
      <c r="O450" s="522"/>
      <c r="P450" s="523"/>
      <c r="Q450" s="522"/>
      <c r="R450" s="522"/>
      <c r="S450" s="445"/>
      <c r="T450" s="522"/>
      <c r="U450" s="522"/>
      <c r="V450" s="522"/>
      <c r="W450" s="522"/>
      <c r="X450" s="522"/>
    </row>
    <row r="451" spans="1:24">
      <c r="A451" s="453"/>
      <c r="B451" s="523"/>
      <c r="C451" s="522"/>
      <c r="D451" s="445"/>
      <c r="E451" s="445"/>
      <c r="F451" s="522"/>
      <c r="G451" s="522"/>
      <c r="H451" s="522"/>
      <c r="I451" s="522"/>
      <c r="J451" s="522"/>
      <c r="K451" s="1408"/>
      <c r="L451" s="522"/>
      <c r="M451" s="522"/>
      <c r="N451" s="522"/>
      <c r="O451" s="522"/>
      <c r="P451" s="523"/>
      <c r="Q451" s="522"/>
      <c r="R451" s="522"/>
      <c r="S451" s="445"/>
      <c r="T451" s="522"/>
      <c r="U451" s="522"/>
      <c r="V451" s="522"/>
      <c r="W451" s="522"/>
      <c r="X451" s="522"/>
    </row>
    <row r="452" spans="1:24">
      <c r="A452" s="453"/>
      <c r="B452" s="523"/>
      <c r="C452" s="522"/>
      <c r="D452" s="445"/>
      <c r="E452" s="445"/>
      <c r="F452" s="522"/>
      <c r="G452" s="522"/>
      <c r="H452" s="522"/>
      <c r="I452" s="522"/>
      <c r="J452" s="522"/>
      <c r="K452" s="1408"/>
      <c r="L452" s="522"/>
      <c r="M452" s="522"/>
      <c r="N452" s="522"/>
      <c r="O452" s="522"/>
      <c r="P452" s="523"/>
      <c r="Q452" s="522"/>
      <c r="R452" s="522"/>
      <c r="S452" s="445"/>
      <c r="T452" s="522"/>
      <c r="U452" s="522"/>
      <c r="V452" s="522"/>
      <c r="W452" s="522"/>
      <c r="X452" s="522"/>
    </row>
    <row r="453" spans="1:24">
      <c r="A453" s="453"/>
      <c r="B453" s="523"/>
      <c r="C453" s="522"/>
      <c r="D453" s="445"/>
      <c r="E453" s="445"/>
      <c r="F453" s="522"/>
      <c r="G453" s="522"/>
      <c r="H453" s="522"/>
      <c r="I453" s="522"/>
      <c r="J453" s="522"/>
      <c r="K453" s="1408"/>
      <c r="L453" s="522"/>
      <c r="M453" s="522"/>
      <c r="N453" s="522"/>
      <c r="O453" s="522"/>
      <c r="P453" s="523"/>
      <c r="Q453" s="522"/>
      <c r="R453" s="522"/>
      <c r="S453" s="445"/>
      <c r="T453" s="522"/>
      <c r="U453" s="522"/>
      <c r="V453" s="522"/>
      <c r="W453" s="522"/>
      <c r="X453" s="522"/>
    </row>
    <row r="454" spans="1:24">
      <c r="A454" s="453"/>
      <c r="B454" s="523"/>
      <c r="C454" s="522"/>
      <c r="D454" s="445"/>
      <c r="E454" s="445"/>
      <c r="F454" s="522"/>
      <c r="G454" s="522"/>
      <c r="H454" s="522"/>
      <c r="I454" s="522"/>
      <c r="J454" s="522"/>
      <c r="K454" s="1408"/>
      <c r="L454" s="522"/>
      <c r="M454" s="522"/>
      <c r="N454" s="522"/>
      <c r="O454" s="522"/>
      <c r="P454" s="523"/>
      <c r="Q454" s="522"/>
      <c r="R454" s="522"/>
      <c r="S454" s="445"/>
      <c r="T454" s="522"/>
      <c r="U454" s="522"/>
      <c r="V454" s="522"/>
      <c r="W454" s="522"/>
      <c r="X454" s="522"/>
    </row>
    <row r="455" spans="1:24">
      <c r="A455" s="453"/>
      <c r="B455" s="523"/>
      <c r="C455" s="522"/>
      <c r="D455" s="445"/>
      <c r="E455" s="445"/>
      <c r="F455" s="522"/>
      <c r="G455" s="522"/>
      <c r="H455" s="522"/>
      <c r="I455" s="522"/>
      <c r="J455" s="522"/>
      <c r="K455" s="1408"/>
      <c r="L455" s="522"/>
      <c r="M455" s="522"/>
      <c r="N455" s="522"/>
      <c r="O455" s="522"/>
      <c r="P455" s="523"/>
      <c r="Q455" s="522"/>
      <c r="R455" s="522"/>
      <c r="S455" s="445"/>
      <c r="T455" s="522"/>
      <c r="U455" s="522"/>
      <c r="V455" s="522"/>
      <c r="W455" s="522"/>
      <c r="X455" s="522"/>
    </row>
    <row r="456" spans="1:24">
      <c r="A456" s="453"/>
      <c r="B456" s="523"/>
      <c r="C456" s="522"/>
      <c r="D456" s="445"/>
      <c r="E456" s="445"/>
      <c r="F456" s="522"/>
      <c r="G456" s="522"/>
      <c r="H456" s="522"/>
      <c r="I456" s="522"/>
      <c r="J456" s="522"/>
      <c r="K456" s="1408"/>
      <c r="L456" s="522"/>
      <c r="M456" s="522"/>
      <c r="N456" s="522"/>
      <c r="O456" s="522"/>
      <c r="P456" s="523"/>
      <c r="Q456" s="522"/>
      <c r="R456" s="522"/>
      <c r="S456" s="445"/>
      <c r="T456" s="522"/>
      <c r="U456" s="522"/>
      <c r="V456" s="522"/>
      <c r="W456" s="522"/>
      <c r="X456" s="522"/>
    </row>
    <row r="457" spans="1:24">
      <c r="A457" s="453"/>
      <c r="B457" s="523"/>
      <c r="C457" s="522"/>
      <c r="D457" s="445"/>
      <c r="E457" s="445"/>
      <c r="F457" s="522"/>
      <c r="G457" s="522"/>
      <c r="H457" s="522"/>
      <c r="I457" s="522"/>
      <c r="J457" s="522"/>
      <c r="K457" s="1408"/>
      <c r="L457" s="522"/>
      <c r="M457" s="522"/>
      <c r="N457" s="522"/>
      <c r="O457" s="522"/>
      <c r="P457" s="523"/>
      <c r="Q457" s="522"/>
      <c r="R457" s="522"/>
      <c r="S457" s="445"/>
      <c r="T457" s="522"/>
      <c r="U457" s="522"/>
      <c r="V457" s="522"/>
      <c r="W457" s="522"/>
      <c r="X457" s="522"/>
    </row>
    <row r="458" spans="1:24">
      <c r="A458" s="453"/>
      <c r="B458" s="523"/>
      <c r="C458" s="522"/>
      <c r="D458" s="445"/>
      <c r="E458" s="445"/>
      <c r="F458" s="522"/>
      <c r="G458" s="522"/>
      <c r="H458" s="522"/>
      <c r="I458" s="522"/>
      <c r="J458" s="522"/>
      <c r="K458" s="1408"/>
      <c r="L458" s="522"/>
      <c r="M458" s="522"/>
      <c r="N458" s="522"/>
      <c r="O458" s="522"/>
      <c r="P458" s="523"/>
      <c r="Q458" s="522"/>
      <c r="R458" s="522"/>
      <c r="S458" s="445"/>
      <c r="T458" s="522"/>
      <c r="U458" s="522"/>
      <c r="V458" s="522"/>
      <c r="W458" s="522"/>
      <c r="X458" s="522"/>
    </row>
    <row r="459" spans="1:24">
      <c r="A459" s="453"/>
      <c r="B459" s="523"/>
      <c r="C459" s="522"/>
      <c r="D459" s="445"/>
      <c r="E459" s="445"/>
      <c r="F459" s="522"/>
      <c r="G459" s="522"/>
      <c r="H459" s="522"/>
      <c r="I459" s="522"/>
      <c r="J459" s="522"/>
      <c r="K459" s="1408"/>
      <c r="L459" s="522"/>
      <c r="M459" s="522"/>
      <c r="N459" s="522"/>
      <c r="O459" s="522"/>
      <c r="P459" s="523"/>
      <c r="Q459" s="522"/>
      <c r="R459" s="522"/>
      <c r="S459" s="445"/>
      <c r="T459" s="522"/>
      <c r="U459" s="522"/>
      <c r="V459" s="522"/>
      <c r="W459" s="522"/>
      <c r="X459" s="522"/>
    </row>
    <row r="460" spans="1:24">
      <c r="A460" s="453"/>
      <c r="B460" s="523"/>
      <c r="C460" s="522"/>
      <c r="D460" s="445"/>
      <c r="E460" s="445"/>
      <c r="F460" s="522"/>
      <c r="G460" s="522"/>
      <c r="H460" s="522"/>
      <c r="I460" s="522"/>
      <c r="J460" s="522"/>
      <c r="K460" s="1408"/>
      <c r="L460" s="522"/>
      <c r="M460" s="522"/>
      <c r="N460" s="522"/>
      <c r="O460" s="522"/>
      <c r="P460" s="523"/>
      <c r="Q460" s="522"/>
      <c r="R460" s="522"/>
      <c r="S460" s="445"/>
      <c r="T460" s="522"/>
      <c r="U460" s="522"/>
      <c r="V460" s="522"/>
      <c r="W460" s="522"/>
      <c r="X460" s="522"/>
    </row>
    <row r="461" spans="1:24">
      <c r="A461" s="453"/>
      <c r="B461" s="523"/>
      <c r="C461" s="522"/>
      <c r="D461" s="445"/>
      <c r="E461" s="445"/>
      <c r="F461" s="522"/>
      <c r="G461" s="522"/>
      <c r="H461" s="522"/>
      <c r="I461" s="522"/>
      <c r="J461" s="522"/>
      <c r="K461" s="1408"/>
      <c r="L461" s="522"/>
      <c r="M461" s="522"/>
      <c r="N461" s="522"/>
      <c r="O461" s="522"/>
      <c r="P461" s="523"/>
      <c r="Q461" s="522"/>
      <c r="R461" s="522"/>
      <c r="S461" s="445"/>
      <c r="T461" s="522"/>
      <c r="U461" s="522"/>
      <c r="V461" s="522"/>
      <c r="W461" s="522"/>
      <c r="X461" s="522"/>
    </row>
    <row r="462" spans="1:24">
      <c r="A462" s="453"/>
      <c r="B462" s="523"/>
      <c r="C462" s="522"/>
      <c r="D462" s="445"/>
      <c r="E462" s="445"/>
      <c r="F462" s="522"/>
      <c r="G462" s="522"/>
      <c r="H462" s="522"/>
      <c r="I462" s="522"/>
      <c r="J462" s="522"/>
      <c r="K462" s="1408"/>
      <c r="L462" s="522"/>
      <c r="M462" s="522"/>
      <c r="N462" s="522"/>
      <c r="O462" s="522"/>
      <c r="P462" s="523"/>
      <c r="Q462" s="522"/>
      <c r="R462" s="522"/>
      <c r="S462" s="445"/>
      <c r="T462" s="522"/>
      <c r="U462" s="522"/>
      <c r="V462" s="522"/>
      <c r="W462" s="522"/>
      <c r="X462" s="522"/>
    </row>
    <row r="463" spans="1:24">
      <c r="A463" s="453"/>
      <c r="B463" s="523"/>
      <c r="C463" s="522"/>
      <c r="D463" s="445"/>
      <c r="E463" s="445"/>
      <c r="F463" s="522"/>
      <c r="G463" s="522"/>
      <c r="H463" s="522"/>
      <c r="I463" s="522"/>
      <c r="J463" s="522"/>
      <c r="K463" s="1408"/>
      <c r="L463" s="522"/>
      <c r="M463" s="522"/>
      <c r="N463" s="522"/>
      <c r="O463" s="522"/>
      <c r="P463" s="523"/>
      <c r="Q463" s="522"/>
      <c r="R463" s="522"/>
      <c r="S463" s="445"/>
      <c r="T463" s="522"/>
      <c r="U463" s="522"/>
      <c r="V463" s="522"/>
      <c r="W463" s="522"/>
      <c r="X463" s="522"/>
    </row>
    <row r="464" spans="1:24">
      <c r="A464" s="453"/>
      <c r="B464" s="523"/>
      <c r="C464" s="522"/>
      <c r="D464" s="445"/>
      <c r="E464" s="445"/>
      <c r="F464" s="522"/>
      <c r="G464" s="522"/>
      <c r="H464" s="522"/>
      <c r="I464" s="522"/>
      <c r="J464" s="522"/>
      <c r="K464" s="1408"/>
      <c r="L464" s="522"/>
      <c r="M464" s="522"/>
      <c r="N464" s="522"/>
      <c r="O464" s="522"/>
      <c r="P464" s="523"/>
      <c r="Q464" s="522"/>
      <c r="R464" s="522"/>
      <c r="S464" s="445"/>
      <c r="T464" s="522"/>
      <c r="U464" s="522"/>
      <c r="V464" s="522"/>
      <c r="W464" s="522"/>
      <c r="X464" s="522"/>
    </row>
    <row r="465" spans="1:24">
      <c r="A465" s="453"/>
      <c r="B465" s="523"/>
      <c r="C465" s="522"/>
      <c r="D465" s="445"/>
      <c r="E465" s="445"/>
      <c r="F465" s="522"/>
      <c r="G465" s="522"/>
      <c r="H465" s="522"/>
      <c r="I465" s="522"/>
      <c r="J465" s="522"/>
      <c r="K465" s="1408"/>
      <c r="L465" s="522"/>
      <c r="M465" s="522"/>
      <c r="N465" s="522"/>
      <c r="O465" s="522"/>
      <c r="P465" s="523"/>
      <c r="Q465" s="522"/>
      <c r="R465" s="522"/>
      <c r="S465" s="445"/>
      <c r="T465" s="522"/>
      <c r="U465" s="522"/>
      <c r="V465" s="522"/>
      <c r="W465" s="522"/>
      <c r="X465" s="522"/>
    </row>
    <row r="466" spans="1:24">
      <c r="A466" s="453"/>
      <c r="B466" s="523"/>
      <c r="C466" s="522"/>
      <c r="D466" s="445"/>
      <c r="E466" s="445"/>
      <c r="F466" s="522"/>
      <c r="G466" s="522"/>
      <c r="H466" s="522"/>
      <c r="I466" s="522"/>
      <c r="J466" s="522"/>
      <c r="K466" s="1408"/>
      <c r="L466" s="522"/>
      <c r="M466" s="522"/>
      <c r="N466" s="522"/>
      <c r="O466" s="522"/>
      <c r="P466" s="523"/>
      <c r="Q466" s="522"/>
      <c r="R466" s="522"/>
      <c r="S466" s="445"/>
      <c r="T466" s="522"/>
      <c r="U466" s="522"/>
      <c r="V466" s="522"/>
      <c r="W466" s="522"/>
      <c r="X466" s="522"/>
    </row>
    <row r="467" spans="1:24">
      <c r="A467" s="453"/>
      <c r="B467" s="523"/>
      <c r="C467" s="522"/>
      <c r="D467" s="445"/>
      <c r="E467" s="445"/>
      <c r="F467" s="522"/>
      <c r="G467" s="522"/>
      <c r="H467" s="522"/>
      <c r="I467" s="522"/>
      <c r="J467" s="522"/>
      <c r="K467" s="1408"/>
      <c r="L467" s="522"/>
      <c r="M467" s="522"/>
      <c r="N467" s="522"/>
      <c r="O467" s="522"/>
      <c r="P467" s="523"/>
      <c r="Q467" s="522"/>
      <c r="R467" s="522"/>
      <c r="S467" s="445"/>
      <c r="T467" s="522"/>
      <c r="U467" s="522"/>
      <c r="V467" s="522"/>
      <c r="W467" s="522"/>
      <c r="X467" s="522"/>
    </row>
    <row r="468" spans="1:24">
      <c r="A468" s="453"/>
      <c r="B468" s="523"/>
      <c r="C468" s="522"/>
      <c r="D468" s="445"/>
      <c r="E468" s="445"/>
      <c r="F468" s="522"/>
      <c r="G468" s="522"/>
      <c r="H468" s="522"/>
      <c r="I468" s="522"/>
      <c r="J468" s="522"/>
      <c r="K468" s="1408"/>
      <c r="L468" s="522"/>
      <c r="M468" s="522"/>
      <c r="N468" s="522"/>
      <c r="O468" s="522"/>
      <c r="P468" s="523"/>
      <c r="Q468" s="522"/>
      <c r="R468" s="522"/>
      <c r="S468" s="445"/>
      <c r="T468" s="522"/>
      <c r="U468" s="522"/>
      <c r="V468" s="522"/>
      <c r="W468" s="522"/>
      <c r="X468" s="522"/>
    </row>
    <row r="469" spans="1:24">
      <c r="A469" s="453"/>
      <c r="B469" s="523"/>
      <c r="C469" s="522"/>
      <c r="D469" s="445"/>
      <c r="E469" s="445"/>
      <c r="F469" s="522"/>
      <c r="G469" s="522"/>
      <c r="H469" s="522"/>
      <c r="I469" s="522"/>
      <c r="J469" s="522"/>
      <c r="K469" s="1408"/>
      <c r="L469" s="522"/>
      <c r="M469" s="522"/>
      <c r="N469" s="522"/>
      <c r="O469" s="522"/>
      <c r="P469" s="523"/>
      <c r="Q469" s="522"/>
      <c r="R469" s="522"/>
      <c r="S469" s="445"/>
      <c r="T469" s="522"/>
      <c r="U469" s="522"/>
      <c r="V469" s="522"/>
      <c r="W469" s="522"/>
      <c r="X469" s="522"/>
    </row>
    <row r="470" spans="1:24">
      <c r="A470" s="453"/>
      <c r="B470" s="523"/>
      <c r="C470" s="522"/>
      <c r="D470" s="445"/>
      <c r="E470" s="445"/>
      <c r="F470" s="522"/>
      <c r="G470" s="522"/>
      <c r="H470" s="522"/>
      <c r="I470" s="522"/>
      <c r="J470" s="522"/>
      <c r="K470" s="1408"/>
      <c r="L470" s="522"/>
      <c r="M470" s="522"/>
      <c r="N470" s="522"/>
      <c r="O470" s="522"/>
      <c r="P470" s="523"/>
      <c r="Q470" s="522"/>
      <c r="R470" s="522"/>
      <c r="S470" s="445"/>
      <c r="T470" s="522"/>
      <c r="U470" s="522"/>
      <c r="V470" s="522"/>
      <c r="W470" s="522"/>
      <c r="X470" s="522"/>
    </row>
    <row r="471" spans="1:24">
      <c r="A471" s="453"/>
      <c r="B471" s="523"/>
      <c r="C471" s="522"/>
      <c r="D471" s="445"/>
      <c r="E471" s="445"/>
      <c r="F471" s="522"/>
      <c r="G471" s="522"/>
      <c r="H471" s="522"/>
      <c r="I471" s="522"/>
      <c r="J471" s="522"/>
      <c r="K471" s="1408"/>
      <c r="L471" s="522"/>
      <c r="M471" s="522"/>
      <c r="N471" s="522"/>
      <c r="O471" s="522"/>
      <c r="P471" s="523"/>
      <c r="Q471" s="522"/>
      <c r="R471" s="522"/>
      <c r="S471" s="445"/>
      <c r="T471" s="522"/>
      <c r="U471" s="522"/>
      <c r="V471" s="522"/>
      <c r="W471" s="522"/>
      <c r="X471" s="522"/>
    </row>
    <row r="472" spans="1:24">
      <c r="A472" s="453"/>
      <c r="B472" s="523"/>
      <c r="C472" s="522"/>
      <c r="D472" s="445"/>
      <c r="E472" s="445"/>
      <c r="F472" s="522"/>
      <c r="G472" s="522"/>
      <c r="H472" s="522"/>
      <c r="I472" s="522"/>
      <c r="J472" s="522"/>
      <c r="K472" s="1408"/>
      <c r="L472" s="522"/>
      <c r="M472" s="522"/>
      <c r="N472" s="522"/>
      <c r="O472" s="522"/>
      <c r="P472" s="523"/>
      <c r="Q472" s="522"/>
      <c r="R472" s="522"/>
      <c r="S472" s="445"/>
      <c r="T472" s="522"/>
      <c r="U472" s="522"/>
      <c r="V472" s="522"/>
      <c r="W472" s="522"/>
      <c r="X472" s="522"/>
    </row>
    <row r="473" spans="1:24">
      <c r="A473" s="453"/>
      <c r="B473" s="523"/>
      <c r="C473" s="522"/>
      <c r="D473" s="445"/>
      <c r="E473" s="445"/>
      <c r="F473" s="522"/>
      <c r="G473" s="522"/>
      <c r="H473" s="522"/>
      <c r="I473" s="522"/>
      <c r="J473" s="522"/>
      <c r="K473" s="1408"/>
      <c r="L473" s="522"/>
      <c r="M473" s="522"/>
      <c r="N473" s="522"/>
      <c r="O473" s="522"/>
      <c r="P473" s="523"/>
      <c r="Q473" s="522"/>
      <c r="R473" s="522"/>
      <c r="S473" s="445"/>
      <c r="T473" s="522"/>
      <c r="U473" s="522"/>
      <c r="V473" s="522"/>
      <c r="W473" s="522"/>
      <c r="X473" s="522"/>
    </row>
    <row r="474" spans="1:24">
      <c r="A474" s="453"/>
      <c r="B474" s="523"/>
      <c r="C474" s="522"/>
      <c r="D474" s="445"/>
      <c r="E474" s="445"/>
      <c r="F474" s="522"/>
      <c r="G474" s="522"/>
      <c r="H474" s="522"/>
      <c r="I474" s="522"/>
      <c r="J474" s="522"/>
      <c r="K474" s="1408"/>
      <c r="L474" s="522"/>
      <c r="M474" s="522"/>
      <c r="N474" s="522"/>
      <c r="O474" s="522"/>
      <c r="P474" s="523"/>
      <c r="Q474" s="522"/>
      <c r="R474" s="522"/>
      <c r="S474" s="445"/>
      <c r="T474" s="522"/>
      <c r="U474" s="522"/>
      <c r="V474" s="522"/>
      <c r="W474" s="522"/>
      <c r="X474" s="522"/>
    </row>
    <row r="475" spans="1:24">
      <c r="A475" s="453"/>
      <c r="B475" s="523"/>
      <c r="C475" s="522"/>
      <c r="D475" s="445"/>
      <c r="E475" s="445"/>
      <c r="F475" s="522"/>
      <c r="G475" s="522"/>
      <c r="H475" s="522"/>
      <c r="I475" s="522"/>
      <c r="J475" s="522"/>
      <c r="K475" s="1408"/>
      <c r="L475" s="522"/>
      <c r="M475" s="522"/>
      <c r="N475" s="522"/>
      <c r="O475" s="522"/>
      <c r="P475" s="523"/>
      <c r="Q475" s="522"/>
      <c r="R475" s="522"/>
      <c r="S475" s="445"/>
      <c r="T475" s="522"/>
      <c r="U475" s="522"/>
      <c r="V475" s="522"/>
      <c r="W475" s="522"/>
      <c r="X475" s="522"/>
    </row>
    <row r="476" spans="1:24">
      <c r="A476" s="453"/>
      <c r="B476" s="523"/>
      <c r="C476" s="522"/>
      <c r="D476" s="445"/>
      <c r="E476" s="445"/>
      <c r="F476" s="522"/>
      <c r="G476" s="522"/>
      <c r="H476" s="522"/>
      <c r="I476" s="522"/>
      <c r="J476" s="522"/>
      <c r="K476" s="1408"/>
      <c r="L476" s="522"/>
      <c r="M476" s="522"/>
      <c r="N476" s="522"/>
      <c r="O476" s="522"/>
      <c r="P476" s="523"/>
      <c r="Q476" s="522"/>
      <c r="R476" s="522"/>
      <c r="S476" s="445"/>
      <c r="T476" s="522"/>
      <c r="U476" s="522"/>
      <c r="V476" s="522"/>
      <c r="W476" s="522"/>
      <c r="X476" s="522"/>
    </row>
    <row r="477" spans="1:24">
      <c r="A477" s="453"/>
      <c r="B477" s="523"/>
      <c r="C477" s="522"/>
      <c r="D477" s="445"/>
      <c r="E477" s="445"/>
      <c r="F477" s="522"/>
      <c r="G477" s="522"/>
      <c r="H477" s="522"/>
      <c r="I477" s="522"/>
      <c r="J477" s="522"/>
      <c r="K477" s="1408"/>
      <c r="L477" s="522"/>
      <c r="M477" s="522"/>
      <c r="N477" s="522"/>
      <c r="O477" s="522"/>
      <c r="P477" s="523"/>
      <c r="Q477" s="522"/>
      <c r="R477" s="522"/>
      <c r="S477" s="445"/>
      <c r="T477" s="522"/>
      <c r="U477" s="522"/>
      <c r="V477" s="522"/>
      <c r="W477" s="522"/>
      <c r="X477" s="522"/>
    </row>
    <row r="478" spans="1:24">
      <c r="A478" s="453"/>
      <c r="B478" s="523"/>
      <c r="C478" s="522"/>
      <c r="D478" s="445"/>
      <c r="E478" s="445"/>
      <c r="F478" s="522"/>
      <c r="G478" s="522"/>
      <c r="H478" s="522"/>
      <c r="I478" s="522"/>
      <c r="J478" s="522"/>
      <c r="K478" s="1408"/>
      <c r="L478" s="522"/>
      <c r="M478" s="522"/>
      <c r="N478" s="522"/>
      <c r="O478" s="522"/>
      <c r="P478" s="523"/>
      <c r="Q478" s="522"/>
      <c r="R478" s="522"/>
      <c r="S478" s="445"/>
      <c r="T478" s="522"/>
      <c r="U478" s="522"/>
      <c r="V478" s="522"/>
      <c r="W478" s="522"/>
      <c r="X478" s="522"/>
    </row>
    <row r="479" spans="1:24">
      <c r="A479" s="453"/>
      <c r="B479" s="523"/>
      <c r="C479" s="522"/>
      <c r="D479" s="445"/>
      <c r="E479" s="445"/>
      <c r="F479" s="522"/>
      <c r="G479" s="522"/>
      <c r="H479" s="522"/>
      <c r="I479" s="522"/>
      <c r="J479" s="522"/>
      <c r="K479" s="1408"/>
      <c r="L479" s="522"/>
      <c r="M479" s="522"/>
      <c r="N479" s="522"/>
      <c r="O479" s="522"/>
      <c r="P479" s="523"/>
      <c r="Q479" s="522"/>
      <c r="R479" s="522"/>
      <c r="S479" s="445"/>
      <c r="T479" s="522"/>
      <c r="U479" s="522"/>
      <c r="V479" s="522"/>
      <c r="W479" s="522"/>
      <c r="X479" s="522"/>
    </row>
    <row r="480" spans="1:24">
      <c r="A480" s="453"/>
      <c r="B480" s="523"/>
      <c r="C480" s="522"/>
      <c r="D480" s="445"/>
      <c r="E480" s="445"/>
      <c r="F480" s="522"/>
      <c r="G480" s="522"/>
      <c r="H480" s="522"/>
      <c r="I480" s="522"/>
      <c r="J480" s="522"/>
      <c r="K480" s="1408"/>
      <c r="L480" s="522"/>
      <c r="M480" s="522"/>
      <c r="N480" s="522"/>
      <c r="O480" s="522"/>
      <c r="P480" s="523"/>
      <c r="Q480" s="522"/>
      <c r="R480" s="522"/>
      <c r="S480" s="445"/>
      <c r="T480" s="522"/>
      <c r="U480" s="522"/>
      <c r="V480" s="522"/>
      <c r="W480" s="522"/>
      <c r="X480" s="522"/>
    </row>
    <row r="481" spans="1:24">
      <c r="A481" s="453"/>
      <c r="B481" s="523"/>
      <c r="C481" s="522"/>
      <c r="D481" s="445"/>
      <c r="E481" s="445"/>
      <c r="F481" s="522"/>
      <c r="G481" s="522"/>
      <c r="H481" s="522"/>
      <c r="I481" s="522"/>
      <c r="J481" s="522"/>
      <c r="K481" s="1408"/>
      <c r="L481" s="522"/>
      <c r="M481" s="522"/>
      <c r="N481" s="522"/>
      <c r="O481" s="522"/>
      <c r="P481" s="523"/>
      <c r="Q481" s="522"/>
      <c r="R481" s="522"/>
      <c r="S481" s="445"/>
      <c r="T481" s="522"/>
      <c r="U481" s="522"/>
      <c r="V481" s="522"/>
      <c r="W481" s="522"/>
      <c r="X481" s="522"/>
    </row>
    <row r="482" spans="1:24">
      <c r="A482" s="453"/>
      <c r="B482" s="523"/>
      <c r="C482" s="522"/>
      <c r="D482" s="445"/>
      <c r="E482" s="445"/>
      <c r="F482" s="522"/>
      <c r="G482" s="522"/>
      <c r="H482" s="522"/>
      <c r="I482" s="522"/>
      <c r="J482" s="522"/>
      <c r="K482" s="1408"/>
      <c r="L482" s="522"/>
      <c r="M482" s="522"/>
      <c r="N482" s="522"/>
      <c r="O482" s="522"/>
      <c r="P482" s="523"/>
      <c r="Q482" s="522"/>
      <c r="R482" s="522"/>
      <c r="S482" s="445"/>
      <c r="T482" s="522"/>
      <c r="U482" s="522"/>
      <c r="V482" s="522"/>
      <c r="W482" s="522"/>
      <c r="X482" s="522"/>
    </row>
    <row r="483" spans="1:24">
      <c r="A483" s="453"/>
      <c r="B483" s="523"/>
      <c r="C483" s="522"/>
      <c r="D483" s="445"/>
      <c r="E483" s="445"/>
      <c r="F483" s="522"/>
      <c r="G483" s="522"/>
      <c r="H483" s="522"/>
      <c r="I483" s="522"/>
      <c r="J483" s="522"/>
      <c r="K483" s="1408"/>
      <c r="L483" s="522"/>
      <c r="M483" s="522"/>
      <c r="N483" s="522"/>
      <c r="O483" s="522"/>
      <c r="P483" s="523"/>
      <c r="Q483" s="522"/>
      <c r="R483" s="522"/>
      <c r="S483" s="445"/>
      <c r="T483" s="522"/>
      <c r="U483" s="522"/>
      <c r="V483" s="522"/>
      <c r="W483" s="522"/>
      <c r="X483" s="522"/>
    </row>
    <row r="484" spans="1:24">
      <c r="A484" s="453"/>
      <c r="B484" s="523"/>
      <c r="C484" s="522"/>
      <c r="D484" s="445"/>
      <c r="E484" s="445"/>
      <c r="F484" s="522"/>
      <c r="G484" s="522"/>
      <c r="H484" s="522"/>
      <c r="I484" s="522"/>
      <c r="J484" s="522"/>
      <c r="K484" s="1408"/>
      <c r="L484" s="522"/>
      <c r="M484" s="522"/>
      <c r="N484" s="522"/>
      <c r="O484" s="522"/>
      <c r="P484" s="523"/>
      <c r="Q484" s="522"/>
      <c r="R484" s="522"/>
      <c r="S484" s="445"/>
      <c r="T484" s="522"/>
      <c r="U484" s="522"/>
      <c r="V484" s="522"/>
      <c r="W484" s="522"/>
      <c r="X484" s="522"/>
    </row>
    <row r="485" spans="1:24">
      <c r="A485" s="453"/>
      <c r="B485" s="523"/>
      <c r="C485" s="522"/>
      <c r="D485" s="445"/>
      <c r="E485" s="445"/>
      <c r="F485" s="522"/>
      <c r="G485" s="522"/>
      <c r="H485" s="522"/>
      <c r="I485" s="522"/>
      <c r="J485" s="522"/>
      <c r="K485" s="1408"/>
      <c r="L485" s="522"/>
      <c r="M485" s="522"/>
      <c r="N485" s="522"/>
      <c r="O485" s="522"/>
      <c r="P485" s="523"/>
      <c r="Q485" s="522"/>
      <c r="R485" s="522"/>
      <c r="S485" s="445"/>
      <c r="T485" s="522"/>
      <c r="U485" s="522"/>
      <c r="V485" s="522"/>
      <c r="W485" s="522"/>
      <c r="X485" s="522"/>
    </row>
    <row r="486" spans="1:24">
      <c r="A486" s="453"/>
      <c r="B486" s="523"/>
      <c r="C486" s="522"/>
      <c r="D486" s="445"/>
      <c r="E486" s="445"/>
      <c r="F486" s="522"/>
      <c r="G486" s="522"/>
      <c r="H486" s="522"/>
      <c r="I486" s="522"/>
      <c r="J486" s="522"/>
      <c r="K486" s="1408"/>
      <c r="L486" s="522"/>
      <c r="M486" s="522"/>
      <c r="N486" s="522"/>
      <c r="O486" s="522"/>
      <c r="P486" s="523"/>
      <c r="Q486" s="522"/>
      <c r="R486" s="522"/>
      <c r="S486" s="445"/>
      <c r="T486" s="522"/>
      <c r="U486" s="522"/>
      <c r="V486" s="522"/>
      <c r="W486" s="522"/>
      <c r="X486" s="522"/>
    </row>
    <row r="487" spans="1:24">
      <c r="A487" s="453"/>
      <c r="B487" s="523"/>
      <c r="C487" s="522"/>
      <c r="D487" s="445"/>
      <c r="E487" s="445"/>
      <c r="F487" s="522"/>
      <c r="G487" s="522"/>
      <c r="H487" s="522"/>
      <c r="I487" s="522"/>
      <c r="J487" s="522"/>
      <c r="K487" s="1408"/>
      <c r="L487" s="522"/>
      <c r="M487" s="522"/>
      <c r="N487" s="522"/>
      <c r="O487" s="522"/>
      <c r="P487" s="523"/>
      <c r="Q487" s="522"/>
      <c r="R487" s="522"/>
      <c r="S487" s="445"/>
      <c r="T487" s="522"/>
      <c r="U487" s="522"/>
      <c r="V487" s="522"/>
      <c r="W487" s="522"/>
      <c r="X487" s="522"/>
    </row>
    <row r="488" spans="1:24">
      <c r="A488" s="453"/>
      <c r="B488" s="523"/>
      <c r="C488" s="522"/>
      <c r="D488" s="445"/>
      <c r="E488" s="445"/>
      <c r="F488" s="522"/>
      <c r="G488" s="522"/>
      <c r="H488" s="522"/>
      <c r="I488" s="522"/>
      <c r="J488" s="522"/>
      <c r="K488" s="1408"/>
      <c r="L488" s="522"/>
      <c r="M488" s="522"/>
      <c r="N488" s="522"/>
      <c r="O488" s="522"/>
      <c r="P488" s="523"/>
      <c r="Q488" s="522"/>
      <c r="R488" s="522"/>
      <c r="S488" s="445"/>
      <c r="T488" s="522"/>
      <c r="U488" s="522"/>
      <c r="V488" s="522"/>
      <c r="W488" s="522"/>
      <c r="X488" s="522"/>
    </row>
    <row r="489" spans="1:24">
      <c r="A489" s="453"/>
      <c r="B489" s="523"/>
      <c r="C489" s="522"/>
      <c r="D489" s="445"/>
      <c r="E489" s="445"/>
      <c r="F489" s="522"/>
      <c r="G489" s="522"/>
      <c r="H489" s="522"/>
      <c r="I489" s="522"/>
      <c r="J489" s="522"/>
      <c r="K489" s="1408"/>
      <c r="L489" s="522"/>
      <c r="M489" s="522"/>
      <c r="N489" s="522"/>
      <c r="O489" s="522"/>
      <c r="P489" s="523"/>
      <c r="Q489" s="522"/>
      <c r="R489" s="522"/>
      <c r="S489" s="445"/>
      <c r="T489" s="522"/>
      <c r="U489" s="522"/>
      <c r="V489" s="522"/>
      <c r="W489" s="522"/>
      <c r="X489" s="522"/>
    </row>
    <row r="490" spans="1:24">
      <c r="A490" s="453"/>
      <c r="B490" s="523"/>
      <c r="C490" s="522"/>
      <c r="D490" s="445"/>
      <c r="E490" s="445"/>
      <c r="F490" s="522"/>
      <c r="G490" s="522"/>
      <c r="H490" s="522"/>
      <c r="I490" s="522"/>
      <c r="J490" s="522"/>
      <c r="K490" s="1408"/>
      <c r="L490" s="522"/>
      <c r="M490" s="522"/>
      <c r="N490" s="522"/>
      <c r="O490" s="522"/>
      <c r="P490" s="523"/>
      <c r="Q490" s="522"/>
      <c r="R490" s="522"/>
      <c r="S490" s="445"/>
      <c r="T490" s="522"/>
      <c r="U490" s="522"/>
      <c r="V490" s="522"/>
      <c r="W490" s="522"/>
      <c r="X490" s="522"/>
    </row>
    <row r="491" spans="1:24">
      <c r="A491" s="453"/>
      <c r="B491" s="523"/>
      <c r="C491" s="522"/>
      <c r="D491" s="445"/>
      <c r="E491" s="445"/>
      <c r="F491" s="522"/>
      <c r="G491" s="522"/>
      <c r="H491" s="522"/>
      <c r="I491" s="522"/>
      <c r="J491" s="522"/>
      <c r="K491" s="1408"/>
      <c r="L491" s="522"/>
      <c r="M491" s="522"/>
      <c r="N491" s="522"/>
      <c r="O491" s="522"/>
      <c r="P491" s="523"/>
      <c r="Q491" s="522"/>
      <c r="R491" s="522"/>
      <c r="S491" s="445"/>
      <c r="T491" s="522"/>
      <c r="U491" s="522"/>
      <c r="V491" s="522"/>
      <c r="W491" s="522"/>
      <c r="X491" s="522"/>
    </row>
    <row r="492" spans="1:24">
      <c r="A492" s="453"/>
      <c r="B492" s="523"/>
      <c r="C492" s="522"/>
      <c r="D492" s="445"/>
      <c r="E492" s="445"/>
      <c r="F492" s="522"/>
      <c r="G492" s="522"/>
      <c r="H492" s="522"/>
      <c r="I492" s="522"/>
      <c r="J492" s="522"/>
      <c r="K492" s="1408"/>
      <c r="L492" s="522"/>
      <c r="M492" s="522"/>
      <c r="N492" s="522"/>
      <c r="O492" s="522"/>
      <c r="P492" s="523"/>
      <c r="Q492" s="522"/>
      <c r="R492" s="522"/>
      <c r="S492" s="445"/>
      <c r="T492" s="522"/>
      <c r="U492" s="522"/>
      <c r="V492" s="522"/>
      <c r="W492" s="522"/>
      <c r="X492" s="522"/>
    </row>
    <row r="493" spans="1:24">
      <c r="A493" s="453"/>
      <c r="B493" s="523"/>
      <c r="C493" s="522"/>
      <c r="D493" s="445"/>
      <c r="E493" s="445"/>
      <c r="F493" s="522"/>
      <c r="G493" s="522"/>
      <c r="H493" s="731"/>
      <c r="I493" s="522"/>
      <c r="J493" s="522"/>
      <c r="K493" s="1408"/>
      <c r="L493" s="522"/>
      <c r="M493" s="522"/>
      <c r="N493" s="522"/>
      <c r="O493" s="522"/>
      <c r="P493" s="523"/>
      <c r="Q493" s="522"/>
      <c r="R493" s="522"/>
      <c r="S493" s="445"/>
      <c r="T493" s="522"/>
      <c r="U493" s="522"/>
      <c r="V493" s="522"/>
      <c r="W493" s="522"/>
      <c r="X493" s="522"/>
    </row>
    <row r="494" spans="1:24">
      <c r="A494" s="453"/>
      <c r="B494" s="523"/>
      <c r="C494" s="522"/>
      <c r="D494" s="445"/>
      <c r="E494" s="445"/>
      <c r="F494" s="522"/>
      <c r="G494" s="522"/>
      <c r="H494" s="522"/>
      <c r="I494" s="522"/>
      <c r="J494" s="522"/>
      <c r="K494" s="1408"/>
      <c r="L494" s="522"/>
      <c r="M494" s="522"/>
      <c r="N494" s="522"/>
      <c r="O494" s="522"/>
      <c r="P494" s="523"/>
      <c r="Q494" s="522"/>
      <c r="R494" s="522"/>
      <c r="S494" s="445"/>
      <c r="T494" s="522"/>
      <c r="U494" s="522"/>
      <c r="V494" s="522"/>
      <c r="W494" s="522"/>
      <c r="X494" s="522"/>
    </row>
    <row r="495" spans="1:24">
      <c r="A495" s="453"/>
      <c r="B495" s="523"/>
      <c r="C495" s="522"/>
      <c r="D495" s="445"/>
      <c r="E495" s="445"/>
      <c r="F495" s="522"/>
      <c r="G495" s="522"/>
      <c r="H495" s="522"/>
      <c r="I495" s="522"/>
      <c r="J495" s="522"/>
      <c r="K495" s="1408"/>
      <c r="L495" s="522"/>
      <c r="M495" s="522"/>
      <c r="N495" s="522"/>
      <c r="O495" s="522"/>
      <c r="P495" s="523"/>
      <c r="Q495" s="522"/>
      <c r="R495" s="522"/>
      <c r="S495" s="445"/>
      <c r="T495" s="522"/>
      <c r="U495" s="522"/>
      <c r="V495" s="522"/>
      <c r="W495" s="522"/>
      <c r="X495" s="522"/>
    </row>
    <row r="496" spans="1:24">
      <c r="A496" s="453"/>
      <c r="B496" s="523"/>
      <c r="C496" s="522"/>
      <c r="D496" s="445"/>
      <c r="E496" s="445"/>
      <c r="F496" s="522"/>
      <c r="G496" s="522"/>
      <c r="H496" s="522"/>
      <c r="I496" s="522"/>
      <c r="J496" s="522"/>
      <c r="K496" s="1408"/>
      <c r="L496" s="522"/>
      <c r="M496" s="522"/>
      <c r="N496" s="522"/>
      <c r="O496" s="522"/>
      <c r="P496" s="523"/>
      <c r="Q496" s="522"/>
      <c r="R496" s="522"/>
      <c r="S496" s="445"/>
      <c r="T496" s="522"/>
      <c r="U496" s="522"/>
      <c r="V496" s="522"/>
      <c r="W496" s="522"/>
      <c r="X496" s="522"/>
    </row>
    <row r="497" spans="1:24">
      <c r="A497" s="453"/>
      <c r="B497" s="523"/>
      <c r="C497" s="522"/>
      <c r="D497" s="445"/>
      <c r="E497" s="445"/>
      <c r="F497" s="522"/>
      <c r="G497" s="522"/>
      <c r="H497" s="732"/>
      <c r="I497" s="522"/>
      <c r="J497" s="522"/>
      <c r="K497" s="1408"/>
      <c r="L497" s="522"/>
      <c r="M497" s="522"/>
      <c r="N497" s="522"/>
      <c r="O497" s="522"/>
      <c r="P497" s="523"/>
      <c r="Q497" s="522"/>
      <c r="R497" s="522"/>
      <c r="S497" s="445"/>
      <c r="T497" s="522"/>
      <c r="U497" s="522"/>
      <c r="V497" s="522"/>
      <c r="W497" s="522"/>
      <c r="X497" s="522"/>
    </row>
    <row r="498" spans="1:24">
      <c r="A498" s="453"/>
      <c r="B498" s="523"/>
      <c r="C498" s="522"/>
      <c r="D498" s="445"/>
      <c r="E498" s="445"/>
      <c r="F498" s="522"/>
      <c r="G498" s="522"/>
      <c r="H498" s="731"/>
      <c r="I498" s="522"/>
      <c r="J498" s="522"/>
      <c r="K498" s="1408"/>
      <c r="L498" s="522"/>
      <c r="M498" s="522"/>
      <c r="N498" s="522"/>
      <c r="O498" s="522"/>
      <c r="P498" s="523"/>
      <c r="Q498" s="522"/>
      <c r="R498" s="522"/>
      <c r="S498" s="445"/>
      <c r="T498" s="522"/>
      <c r="U498" s="522"/>
      <c r="V498" s="522"/>
      <c r="W498" s="522"/>
      <c r="X498" s="522"/>
    </row>
    <row r="499" spans="1:24">
      <c r="A499" s="453"/>
      <c r="B499" s="523"/>
      <c r="C499" s="522"/>
      <c r="D499" s="445"/>
      <c r="E499" s="445"/>
      <c r="F499" s="522"/>
      <c r="G499" s="522"/>
      <c r="H499" s="732"/>
      <c r="I499" s="522"/>
      <c r="J499" s="522"/>
      <c r="K499" s="1408"/>
      <c r="L499" s="522"/>
      <c r="M499" s="522"/>
      <c r="N499" s="522"/>
      <c r="O499" s="522"/>
      <c r="P499" s="523"/>
      <c r="Q499" s="522"/>
      <c r="R499" s="522"/>
      <c r="S499" s="445"/>
      <c r="T499" s="522"/>
      <c r="U499" s="522"/>
      <c r="V499" s="522"/>
      <c r="W499" s="522"/>
      <c r="X499" s="522"/>
    </row>
    <row r="500" spans="1:24">
      <c r="A500" s="453"/>
      <c r="B500" s="523"/>
      <c r="C500" s="522"/>
      <c r="D500" s="445"/>
      <c r="E500" s="445"/>
      <c r="F500" s="522"/>
      <c r="G500" s="522"/>
      <c r="H500" s="522"/>
      <c r="I500" s="522"/>
      <c r="J500" s="522"/>
      <c r="K500" s="1408"/>
      <c r="L500" s="522"/>
      <c r="M500" s="522"/>
      <c r="N500" s="522"/>
      <c r="O500" s="522"/>
      <c r="P500" s="523"/>
      <c r="Q500" s="522"/>
      <c r="R500" s="522"/>
      <c r="S500" s="445"/>
      <c r="T500" s="522"/>
      <c r="U500" s="522"/>
      <c r="V500" s="522"/>
      <c r="W500" s="522"/>
      <c r="X500" s="522"/>
    </row>
    <row r="501" spans="1:24">
      <c r="A501" s="453"/>
      <c r="B501" s="523"/>
      <c r="C501" s="522"/>
      <c r="D501" s="445"/>
      <c r="E501" s="445"/>
      <c r="F501" s="522"/>
      <c r="G501" s="522"/>
      <c r="H501" s="522"/>
      <c r="I501" s="522"/>
      <c r="J501" s="522"/>
      <c r="K501" s="1408"/>
      <c r="L501" s="522"/>
      <c r="M501" s="522"/>
      <c r="N501" s="522"/>
      <c r="O501" s="522"/>
      <c r="P501" s="523"/>
      <c r="Q501" s="522"/>
      <c r="R501" s="522"/>
      <c r="S501" s="445"/>
      <c r="T501" s="522"/>
      <c r="U501" s="522"/>
      <c r="V501" s="522"/>
      <c r="W501" s="522"/>
      <c r="X501" s="522"/>
    </row>
    <row r="502" spans="1:24">
      <c r="A502" s="453"/>
      <c r="B502" s="523"/>
      <c r="C502" s="522"/>
      <c r="D502" s="445"/>
      <c r="E502" s="445"/>
      <c r="F502" s="522"/>
      <c r="G502" s="522"/>
      <c r="H502" s="733"/>
      <c r="I502" s="522"/>
      <c r="J502" s="522"/>
      <c r="K502" s="1408"/>
      <c r="L502" s="522"/>
      <c r="M502" s="522"/>
      <c r="N502" s="522"/>
      <c r="O502" s="522"/>
      <c r="P502" s="523"/>
      <c r="Q502" s="522"/>
      <c r="R502" s="522"/>
      <c r="S502" s="445"/>
      <c r="T502" s="522"/>
      <c r="U502" s="522"/>
      <c r="V502" s="522"/>
      <c r="W502" s="522"/>
      <c r="X502" s="522"/>
    </row>
    <row r="503" spans="1:24">
      <c r="A503" s="453"/>
      <c r="B503" s="523"/>
      <c r="C503" s="522"/>
      <c r="D503" s="445"/>
      <c r="E503" s="445"/>
      <c r="F503" s="522"/>
      <c r="G503" s="522"/>
      <c r="H503" s="732"/>
      <c r="I503" s="522"/>
      <c r="J503" s="522"/>
      <c r="K503" s="1408"/>
      <c r="L503" s="522"/>
      <c r="M503" s="522"/>
      <c r="N503" s="522"/>
      <c r="O503" s="522"/>
      <c r="P503" s="523"/>
      <c r="Q503" s="522"/>
      <c r="R503" s="522"/>
      <c r="S503" s="445"/>
      <c r="T503" s="522"/>
      <c r="U503" s="522"/>
      <c r="V503" s="522"/>
      <c r="W503" s="522"/>
      <c r="X503" s="522"/>
    </row>
    <row r="504" spans="1:24">
      <c r="A504" s="453"/>
      <c r="B504" s="523"/>
      <c r="C504" s="522"/>
      <c r="D504" s="445"/>
      <c r="E504" s="445"/>
      <c r="F504" s="522"/>
      <c r="G504" s="522"/>
      <c r="H504" s="732"/>
      <c r="I504" s="522"/>
      <c r="J504" s="522"/>
      <c r="K504" s="1408"/>
      <c r="L504" s="522"/>
      <c r="M504" s="522"/>
      <c r="N504" s="522"/>
      <c r="O504" s="522"/>
      <c r="P504" s="523"/>
      <c r="Q504" s="522"/>
      <c r="R504" s="522"/>
      <c r="S504" s="445"/>
      <c r="T504" s="522"/>
      <c r="U504" s="522"/>
      <c r="V504" s="522"/>
      <c r="W504" s="522"/>
      <c r="X504" s="522"/>
    </row>
    <row r="505" spans="1:24">
      <c r="A505" s="453"/>
      <c r="B505" s="523"/>
      <c r="C505" s="522"/>
      <c r="D505" s="445"/>
      <c r="E505" s="445"/>
      <c r="F505" s="522"/>
      <c r="G505" s="522"/>
      <c r="H505" s="522"/>
      <c r="I505" s="522"/>
      <c r="J505" s="522"/>
      <c r="K505" s="1408"/>
      <c r="L505" s="522"/>
      <c r="M505" s="522"/>
      <c r="N505" s="522"/>
      <c r="O505" s="522"/>
      <c r="P505" s="523"/>
      <c r="Q505" s="522"/>
      <c r="R505" s="522"/>
      <c r="S505" s="445"/>
      <c r="T505" s="522"/>
      <c r="U505" s="522"/>
      <c r="V505" s="522"/>
      <c r="W505" s="522"/>
      <c r="X505" s="522"/>
    </row>
    <row r="506" spans="1:24">
      <c r="A506" s="453"/>
      <c r="B506" s="523"/>
      <c r="C506" s="522"/>
      <c r="D506" s="445"/>
      <c r="E506" s="445"/>
      <c r="F506" s="522"/>
      <c r="G506" s="522"/>
      <c r="H506" s="522"/>
      <c r="I506" s="522"/>
      <c r="J506" s="522"/>
      <c r="K506" s="1408"/>
      <c r="L506" s="522"/>
      <c r="M506" s="522"/>
      <c r="N506" s="522"/>
      <c r="O506" s="522"/>
      <c r="P506" s="523"/>
      <c r="Q506" s="522"/>
      <c r="R506" s="522"/>
      <c r="S506" s="445"/>
      <c r="T506" s="522"/>
      <c r="U506" s="522"/>
      <c r="V506" s="522"/>
      <c r="W506" s="522"/>
      <c r="X506" s="522"/>
    </row>
    <row r="507" spans="1:24">
      <c r="A507" s="453"/>
      <c r="B507" s="523"/>
      <c r="C507" s="522"/>
      <c r="D507" s="445"/>
      <c r="E507" s="445"/>
      <c r="F507" s="522"/>
      <c r="G507" s="522"/>
      <c r="H507" s="522"/>
      <c r="I507" s="522"/>
      <c r="J507" s="522"/>
      <c r="K507" s="1408"/>
      <c r="L507" s="522"/>
      <c r="M507" s="522"/>
      <c r="N507" s="522"/>
      <c r="O507" s="522"/>
      <c r="P507" s="523"/>
      <c r="Q507" s="522"/>
      <c r="R507" s="522"/>
      <c r="S507" s="445"/>
      <c r="T507" s="522"/>
      <c r="U507" s="522"/>
      <c r="V507" s="522"/>
      <c r="W507" s="522"/>
      <c r="X507" s="522"/>
    </row>
    <row r="508" spans="1:24">
      <c r="A508" s="453"/>
      <c r="B508" s="523"/>
      <c r="C508" s="522"/>
      <c r="D508" s="445"/>
      <c r="E508" s="445"/>
      <c r="F508" s="522"/>
      <c r="G508" s="522"/>
      <c r="H508" s="522"/>
      <c r="I508" s="522"/>
      <c r="J508" s="522"/>
      <c r="K508" s="1408"/>
      <c r="L508" s="522"/>
      <c r="M508" s="522"/>
      <c r="N508" s="522"/>
      <c r="O508" s="522"/>
      <c r="P508" s="523"/>
      <c r="Q508" s="522"/>
      <c r="R508" s="522"/>
      <c r="S508" s="445"/>
      <c r="T508" s="522"/>
      <c r="U508" s="522"/>
      <c r="V508" s="522"/>
      <c r="W508" s="522"/>
      <c r="X508" s="522"/>
    </row>
    <row r="509" spans="1:24">
      <c r="A509" s="453"/>
      <c r="B509" s="523"/>
      <c r="C509" s="522"/>
      <c r="D509" s="445"/>
      <c r="E509" s="445"/>
      <c r="F509" s="522"/>
      <c r="G509" s="522"/>
      <c r="H509" s="522"/>
      <c r="I509" s="522"/>
      <c r="J509" s="522"/>
      <c r="K509" s="1408"/>
      <c r="L509" s="522"/>
      <c r="M509" s="522"/>
      <c r="N509" s="522"/>
      <c r="O509" s="522"/>
      <c r="P509" s="523"/>
      <c r="Q509" s="522"/>
      <c r="R509" s="522"/>
      <c r="S509" s="445"/>
      <c r="T509" s="522"/>
      <c r="U509" s="522"/>
      <c r="V509" s="522"/>
      <c r="W509" s="522"/>
      <c r="X509" s="522"/>
    </row>
    <row r="510" spans="1:24">
      <c r="A510" s="453"/>
      <c r="B510" s="523"/>
      <c r="C510" s="522"/>
      <c r="D510" s="445"/>
      <c r="E510" s="445"/>
      <c r="F510" s="522"/>
      <c r="G510" s="522"/>
      <c r="H510" s="522"/>
      <c r="I510" s="522"/>
      <c r="J510" s="522"/>
      <c r="K510" s="1408"/>
      <c r="L510" s="522"/>
      <c r="M510" s="522"/>
      <c r="N510" s="522"/>
      <c r="O510" s="522"/>
      <c r="P510" s="523"/>
      <c r="Q510" s="522"/>
      <c r="R510" s="522"/>
      <c r="S510" s="445"/>
      <c r="T510" s="522"/>
      <c r="U510" s="522"/>
      <c r="V510" s="522"/>
      <c r="W510" s="522"/>
      <c r="X510" s="522"/>
    </row>
    <row r="511" spans="1:24">
      <c r="A511" s="453"/>
      <c r="B511" s="523"/>
      <c r="C511" s="522"/>
      <c r="D511" s="445"/>
      <c r="E511" s="445"/>
      <c r="F511" s="522"/>
      <c r="G511" s="522"/>
      <c r="H511" s="522"/>
      <c r="I511" s="522"/>
      <c r="J511" s="522"/>
      <c r="K511" s="1408"/>
      <c r="L511" s="522"/>
      <c r="M511" s="522"/>
      <c r="N511" s="522"/>
      <c r="O511" s="522"/>
      <c r="P511" s="523"/>
      <c r="Q511" s="522"/>
      <c r="R511" s="522"/>
      <c r="S511" s="445"/>
      <c r="T511" s="522"/>
      <c r="U511" s="522"/>
      <c r="V511" s="522"/>
      <c r="W511" s="522"/>
      <c r="X511" s="522"/>
    </row>
    <row r="512" spans="1:24">
      <c r="A512" s="453"/>
      <c r="B512" s="523"/>
      <c r="C512" s="522"/>
      <c r="D512" s="445"/>
      <c r="E512" s="445"/>
      <c r="F512" s="522"/>
      <c r="G512" s="522"/>
      <c r="H512" s="522"/>
      <c r="I512" s="522"/>
      <c r="J512" s="522"/>
      <c r="K512" s="1408"/>
      <c r="L512" s="522"/>
      <c r="M512" s="522"/>
      <c r="N512" s="522"/>
      <c r="O512" s="522"/>
      <c r="P512" s="523"/>
      <c r="Q512" s="522"/>
      <c r="R512" s="522"/>
      <c r="S512" s="445"/>
      <c r="T512" s="522"/>
      <c r="U512" s="522"/>
      <c r="V512" s="522"/>
      <c r="W512" s="522"/>
      <c r="X512" s="522"/>
    </row>
    <row r="513" spans="1:24">
      <c r="A513" s="453"/>
      <c r="B513" s="523"/>
      <c r="C513" s="522"/>
      <c r="D513" s="445"/>
      <c r="E513" s="445"/>
      <c r="F513" s="522"/>
      <c r="G513" s="522"/>
      <c r="H513" s="522"/>
      <c r="I513" s="522"/>
      <c r="J513" s="522"/>
      <c r="K513" s="1408"/>
      <c r="L513" s="522"/>
      <c r="M513" s="522"/>
      <c r="N513" s="522"/>
      <c r="O513" s="522"/>
      <c r="P513" s="523"/>
      <c r="Q513" s="522"/>
      <c r="R513" s="522"/>
      <c r="S513" s="445"/>
      <c r="T513" s="522"/>
      <c r="U513" s="522"/>
      <c r="V513" s="522"/>
      <c r="W513" s="522"/>
      <c r="X513" s="522"/>
    </row>
    <row r="514" spans="1:24">
      <c r="A514" s="453"/>
      <c r="B514" s="523"/>
      <c r="C514" s="522"/>
      <c r="D514" s="445"/>
      <c r="E514" s="445"/>
      <c r="F514" s="522"/>
      <c r="G514" s="522"/>
      <c r="H514" s="522"/>
      <c r="I514" s="522"/>
      <c r="J514" s="522"/>
      <c r="K514" s="1408"/>
      <c r="L514" s="522"/>
      <c r="M514" s="522"/>
      <c r="N514" s="522"/>
      <c r="O514" s="522"/>
      <c r="P514" s="523"/>
      <c r="Q514" s="522"/>
      <c r="R514" s="522"/>
      <c r="S514" s="445"/>
      <c r="T514" s="522"/>
      <c r="U514" s="522"/>
      <c r="V514" s="522"/>
      <c r="W514" s="522"/>
      <c r="X514" s="522"/>
    </row>
    <row r="515" spans="1:24">
      <c r="A515" s="453"/>
      <c r="B515" s="523"/>
      <c r="C515" s="522"/>
      <c r="D515" s="445"/>
      <c r="E515" s="445"/>
      <c r="F515" s="522"/>
      <c r="G515" s="522"/>
      <c r="H515" s="732"/>
      <c r="I515" s="522"/>
      <c r="J515" s="522"/>
      <c r="K515" s="1408"/>
      <c r="L515" s="522"/>
      <c r="M515" s="522"/>
      <c r="N515" s="522"/>
      <c r="O515" s="522"/>
      <c r="P515" s="523"/>
      <c r="Q515" s="522"/>
      <c r="R515" s="522"/>
      <c r="S515" s="445"/>
      <c r="T515" s="522"/>
      <c r="U515" s="522"/>
      <c r="V515" s="522"/>
      <c r="W515" s="522"/>
      <c r="X515" s="522"/>
    </row>
    <row r="516" spans="1:24">
      <c r="A516" s="453"/>
      <c r="B516" s="523"/>
      <c r="C516" s="522"/>
      <c r="D516" s="445"/>
      <c r="E516" s="445"/>
      <c r="F516" s="522"/>
      <c r="G516" s="522"/>
      <c r="H516" s="522"/>
      <c r="I516" s="522"/>
      <c r="J516" s="522"/>
      <c r="K516" s="1408"/>
      <c r="L516" s="522"/>
      <c r="M516" s="522"/>
      <c r="N516" s="522"/>
      <c r="O516" s="522"/>
      <c r="P516" s="523"/>
      <c r="Q516" s="522"/>
      <c r="R516" s="522"/>
      <c r="S516" s="445"/>
      <c r="T516" s="522"/>
      <c r="U516" s="522"/>
      <c r="V516" s="522"/>
      <c r="W516" s="522"/>
      <c r="X516" s="522"/>
    </row>
    <row r="517" spans="1:24">
      <c r="A517" s="453"/>
      <c r="B517" s="523"/>
      <c r="C517" s="522"/>
      <c r="D517" s="445"/>
      <c r="E517" s="445"/>
      <c r="F517" s="522"/>
      <c r="G517" s="522"/>
      <c r="H517" s="732"/>
      <c r="I517" s="522"/>
      <c r="J517" s="522"/>
      <c r="K517" s="1408"/>
      <c r="L517" s="522"/>
      <c r="M517" s="522"/>
      <c r="N517" s="522"/>
      <c r="O517" s="522"/>
      <c r="P517" s="523"/>
      <c r="Q517" s="522"/>
      <c r="R517" s="522"/>
      <c r="S517" s="445"/>
      <c r="T517" s="522"/>
      <c r="U517" s="522"/>
      <c r="V517" s="522"/>
      <c r="W517" s="522"/>
      <c r="X517" s="522"/>
    </row>
    <row r="518" spans="1:24">
      <c r="A518" s="453"/>
      <c r="B518" s="523"/>
      <c r="C518" s="522"/>
      <c r="D518" s="445"/>
      <c r="E518" s="445"/>
      <c r="F518" s="522"/>
      <c r="G518" s="522"/>
      <c r="H518" s="731"/>
      <c r="I518" s="522"/>
      <c r="J518" s="522"/>
      <c r="K518" s="1408"/>
      <c r="L518" s="522"/>
      <c r="M518" s="522"/>
      <c r="N518" s="522"/>
      <c r="O518" s="522"/>
      <c r="P518" s="523"/>
      <c r="Q518" s="522"/>
      <c r="R518" s="522"/>
      <c r="S518" s="445"/>
      <c r="T518" s="522"/>
      <c r="U518" s="522"/>
      <c r="V518" s="522"/>
      <c r="W518" s="522"/>
      <c r="X518" s="522"/>
    </row>
    <row r="519" spans="1:24">
      <c r="A519" s="453"/>
      <c r="B519" s="523"/>
      <c r="C519" s="522"/>
      <c r="D519" s="445"/>
      <c r="E519" s="445"/>
      <c r="F519" s="522"/>
      <c r="G519" s="522"/>
      <c r="H519" s="522"/>
      <c r="I519" s="522"/>
      <c r="J519" s="522"/>
      <c r="K519" s="1408"/>
      <c r="L519" s="522"/>
      <c r="M519" s="522"/>
      <c r="N519" s="522"/>
      <c r="O519" s="522"/>
      <c r="P519" s="523"/>
      <c r="Q519" s="522"/>
      <c r="R519" s="522"/>
      <c r="S519" s="445"/>
      <c r="T519" s="522"/>
      <c r="U519" s="522"/>
      <c r="V519" s="522"/>
      <c r="W519" s="522"/>
      <c r="X519" s="522"/>
    </row>
    <row r="520" spans="1:24">
      <c r="A520" s="453"/>
      <c r="B520" s="523"/>
      <c r="C520" s="522"/>
      <c r="D520" s="445"/>
      <c r="E520" s="445"/>
      <c r="F520" s="522"/>
      <c r="G520" s="522"/>
      <c r="H520" s="522"/>
      <c r="I520" s="522"/>
      <c r="J520" s="522"/>
      <c r="K520" s="1408"/>
      <c r="L520" s="522"/>
      <c r="M520" s="522"/>
      <c r="N520" s="522"/>
      <c r="O520" s="522"/>
      <c r="P520" s="523"/>
      <c r="Q520" s="522"/>
      <c r="R520" s="522"/>
      <c r="S520" s="445"/>
      <c r="T520" s="522"/>
      <c r="U520" s="522"/>
      <c r="V520" s="522"/>
      <c r="W520" s="522"/>
      <c r="X520" s="522"/>
    </row>
    <row r="521" spans="1:24">
      <c r="A521" s="453"/>
      <c r="B521" s="523"/>
      <c r="C521" s="522"/>
      <c r="D521" s="445"/>
      <c r="E521" s="445"/>
      <c r="F521" s="522"/>
      <c r="G521" s="522"/>
      <c r="H521" s="731"/>
      <c r="I521" s="522"/>
      <c r="J521" s="522"/>
      <c r="K521" s="1408"/>
      <c r="L521" s="522"/>
      <c r="M521" s="522"/>
      <c r="N521" s="522"/>
      <c r="O521" s="522"/>
      <c r="P521" s="523"/>
      <c r="Q521" s="522"/>
      <c r="R521" s="522"/>
      <c r="S521" s="445"/>
      <c r="T521" s="522"/>
      <c r="U521" s="522"/>
      <c r="V521" s="522"/>
      <c r="W521" s="522"/>
      <c r="X521" s="522"/>
    </row>
    <row r="522" spans="1:24">
      <c r="A522" s="453"/>
      <c r="B522" s="523"/>
      <c r="C522" s="522"/>
      <c r="D522" s="445"/>
      <c r="E522" s="445"/>
      <c r="F522" s="522"/>
      <c r="G522" s="522"/>
      <c r="H522" s="731"/>
      <c r="I522" s="522"/>
      <c r="J522" s="522"/>
      <c r="K522" s="1408"/>
      <c r="L522" s="522"/>
      <c r="M522" s="522"/>
      <c r="N522" s="522"/>
      <c r="O522" s="522"/>
      <c r="P522" s="523"/>
      <c r="Q522" s="522"/>
      <c r="R522" s="522"/>
      <c r="S522" s="445"/>
      <c r="T522" s="522"/>
      <c r="U522" s="522"/>
      <c r="V522" s="522"/>
      <c r="W522" s="522"/>
      <c r="X522" s="522"/>
    </row>
    <row r="523" spans="1:24">
      <c r="A523" s="453"/>
      <c r="B523" s="523"/>
      <c r="C523" s="522"/>
      <c r="D523" s="445"/>
      <c r="E523" s="445"/>
      <c r="F523" s="522"/>
      <c r="G523" s="522"/>
      <c r="H523" s="731"/>
      <c r="I523" s="522"/>
      <c r="J523" s="522"/>
      <c r="K523" s="1408"/>
      <c r="L523" s="522"/>
      <c r="M523" s="522"/>
      <c r="N523" s="522"/>
      <c r="O523" s="522"/>
      <c r="P523" s="523"/>
      <c r="Q523" s="522"/>
      <c r="R523" s="522"/>
      <c r="S523" s="445"/>
      <c r="T523" s="522"/>
      <c r="U523" s="522"/>
      <c r="V523" s="522"/>
      <c r="W523" s="522"/>
      <c r="X523" s="522"/>
    </row>
    <row r="524" spans="1:24">
      <c r="A524" s="453"/>
      <c r="B524" s="523"/>
      <c r="C524" s="522"/>
      <c r="D524" s="445"/>
      <c r="E524" s="445"/>
      <c r="F524" s="522"/>
      <c r="G524" s="522"/>
      <c r="H524" s="522"/>
      <c r="I524" s="522"/>
      <c r="J524" s="522"/>
      <c r="K524" s="1408"/>
      <c r="L524" s="522"/>
      <c r="M524" s="522"/>
      <c r="N524" s="522"/>
      <c r="O524" s="522"/>
      <c r="P524" s="523"/>
      <c r="Q524" s="522"/>
      <c r="R524" s="522"/>
      <c r="S524" s="445"/>
      <c r="T524" s="522"/>
      <c r="U524" s="522"/>
      <c r="V524" s="522"/>
      <c r="W524" s="522"/>
      <c r="X524" s="522"/>
    </row>
    <row r="525" spans="1:24">
      <c r="A525" s="453"/>
      <c r="B525" s="523"/>
      <c r="C525" s="522"/>
      <c r="D525" s="445"/>
      <c r="E525" s="445"/>
      <c r="F525" s="522"/>
      <c r="G525" s="522"/>
      <c r="H525" s="522"/>
      <c r="I525" s="522"/>
      <c r="J525" s="522"/>
      <c r="K525" s="1408"/>
      <c r="L525" s="522"/>
      <c r="M525" s="522"/>
      <c r="N525" s="522"/>
      <c r="O525" s="522"/>
      <c r="P525" s="523"/>
      <c r="Q525" s="522"/>
      <c r="R525" s="522"/>
      <c r="S525" s="445"/>
      <c r="T525" s="522"/>
      <c r="U525" s="522"/>
      <c r="V525" s="522"/>
      <c r="W525" s="522"/>
      <c r="X525" s="522"/>
    </row>
    <row r="526" spans="1:24">
      <c r="A526" s="453"/>
      <c r="B526" s="523"/>
      <c r="C526" s="522"/>
      <c r="D526" s="445"/>
      <c r="E526" s="445"/>
      <c r="F526" s="522"/>
      <c r="G526" s="522"/>
      <c r="H526" s="522"/>
      <c r="I526" s="522"/>
      <c r="J526" s="522"/>
      <c r="K526" s="1408"/>
      <c r="L526" s="522"/>
      <c r="M526" s="522"/>
      <c r="N526" s="522"/>
      <c r="O526" s="522"/>
      <c r="P526" s="523"/>
      <c r="Q526" s="522"/>
      <c r="R526" s="522"/>
      <c r="S526" s="445"/>
      <c r="T526" s="522"/>
      <c r="U526" s="522"/>
      <c r="V526" s="522"/>
      <c r="W526" s="522"/>
      <c r="X526" s="522"/>
    </row>
  </sheetData>
  <autoFilter ref="A5:U124" xr:uid="{00000000-0009-0000-0000-00000B000000}">
    <filterColumn colId="12" showButton="0"/>
  </autoFilter>
  <mergeCells count="20">
    <mergeCell ref="Q5:Q6"/>
    <mergeCell ref="R5:R6"/>
    <mergeCell ref="S5:S6"/>
    <mergeCell ref="T5:T6"/>
    <mergeCell ref="U5:U6"/>
    <mergeCell ref="O5:O6"/>
    <mergeCell ref="A1:P1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M5:N5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B050"/>
  </sheetPr>
  <dimension ref="A1:X539"/>
  <sheetViews>
    <sheetView topLeftCell="P1" workbookViewId="0">
      <selection activeCell="V1" sqref="V1:W6"/>
    </sheetView>
  </sheetViews>
  <sheetFormatPr defaultColWidth="8.77734375" defaultRowHeight="14.4"/>
  <cols>
    <col min="1" max="1" width="5.6640625" customWidth="1"/>
    <col min="2" max="2" width="26.109375" customWidth="1"/>
    <col min="3" max="3" width="30.33203125" customWidth="1"/>
    <col min="4" max="4" width="16.77734375" style="121" customWidth="1"/>
    <col min="5" max="5" width="15.77734375" style="119" customWidth="1"/>
    <col min="6" max="6" width="16" customWidth="1"/>
    <col min="7" max="7" width="36.44140625" customWidth="1"/>
    <col min="8" max="8" width="13.33203125" customWidth="1"/>
    <col min="9" max="9" width="17.6640625" customWidth="1"/>
    <col min="10" max="10" width="26.44140625" customWidth="1"/>
    <col min="11" max="11" width="16" customWidth="1"/>
    <col min="12" max="12" width="15" customWidth="1"/>
    <col min="14" max="14" width="14.77734375" customWidth="1"/>
    <col min="15" max="15" width="32.33203125" customWidth="1"/>
    <col min="16" max="16" width="69.77734375" customWidth="1"/>
    <col min="19" max="19" width="18.33203125" customWidth="1"/>
    <col min="21" max="21" width="30" customWidth="1"/>
    <col min="22" max="22" width="18.6640625" bestFit="1" customWidth="1"/>
  </cols>
  <sheetData>
    <row r="1" spans="1:24" ht="15.6">
      <c r="A1" s="1600" t="s">
        <v>0</v>
      </c>
      <c r="B1" s="1600"/>
      <c r="C1" s="1600"/>
      <c r="D1" s="1600"/>
      <c r="E1" s="1600"/>
      <c r="F1" s="1600"/>
      <c r="G1" s="1600"/>
      <c r="H1" s="1600"/>
      <c r="I1" s="1600"/>
      <c r="J1" s="1600"/>
      <c r="K1" s="1600"/>
      <c r="L1" s="1600"/>
      <c r="M1" s="1600"/>
      <c r="N1" s="1600"/>
      <c r="O1" s="1600"/>
      <c r="P1" s="1600"/>
      <c r="Q1" s="199"/>
      <c r="R1" s="199"/>
      <c r="S1" s="199"/>
      <c r="T1" s="199"/>
      <c r="U1" s="199"/>
      <c r="V1" s="1333" t="s">
        <v>30</v>
      </c>
      <c r="W1" s="522">
        <f>COUNTIF($P$7:$P$139,V1)</f>
        <v>6</v>
      </c>
      <c r="X1" s="199"/>
    </row>
    <row r="2" spans="1:24" ht="15.6">
      <c r="A2" s="205" t="s">
        <v>8120</v>
      </c>
      <c r="B2" s="199"/>
      <c r="C2" s="206" t="s">
        <v>8172</v>
      </c>
      <c r="D2" s="734"/>
      <c r="E2" s="734"/>
      <c r="F2" s="199"/>
      <c r="G2" s="199"/>
      <c r="H2" s="199"/>
      <c r="I2" s="199"/>
      <c r="J2" s="199"/>
      <c r="K2" s="199"/>
      <c r="L2" s="199"/>
      <c r="M2" s="199"/>
      <c r="N2" s="199"/>
      <c r="O2" s="199"/>
      <c r="P2" s="199"/>
      <c r="Q2" s="199"/>
      <c r="R2" s="199"/>
      <c r="S2" s="199"/>
      <c r="T2" s="199"/>
      <c r="U2" s="199"/>
      <c r="V2" s="1333" t="s">
        <v>276</v>
      </c>
      <c r="W2" s="522">
        <f t="shared" ref="W2:W5" si="0">COUNTIF($P$7:$P$139,V2)</f>
        <v>125</v>
      </c>
      <c r="X2" s="199"/>
    </row>
    <row r="3" spans="1:24" ht="15.6">
      <c r="A3" s="205" t="s">
        <v>8122</v>
      </c>
      <c r="B3" s="199"/>
      <c r="C3" s="206" t="s">
        <v>8126</v>
      </c>
      <c r="D3" s="734"/>
      <c r="E3" s="734"/>
      <c r="F3" s="199"/>
      <c r="G3" s="199"/>
      <c r="H3" s="199"/>
      <c r="I3" s="199"/>
      <c r="J3" s="199"/>
      <c r="K3" s="199"/>
      <c r="L3" s="199"/>
      <c r="M3" s="199"/>
      <c r="N3" s="199"/>
      <c r="O3" s="199"/>
      <c r="P3" s="199"/>
      <c r="Q3" s="199"/>
      <c r="R3" s="199"/>
      <c r="S3" s="199"/>
      <c r="T3" s="199"/>
      <c r="U3" s="199"/>
      <c r="V3" s="1333" t="s">
        <v>1446</v>
      </c>
      <c r="W3" s="522">
        <f t="shared" si="0"/>
        <v>0</v>
      </c>
      <c r="X3" s="199"/>
    </row>
    <row r="4" spans="1:24" ht="15.6">
      <c r="A4" s="205"/>
      <c r="B4" s="199"/>
      <c r="C4" s="206"/>
      <c r="D4" s="734"/>
      <c r="E4" s="734"/>
      <c r="F4" s="199"/>
      <c r="G4" s="199"/>
      <c r="H4" s="199"/>
      <c r="I4" s="199"/>
      <c r="J4" s="199"/>
      <c r="K4" s="199"/>
      <c r="L4" s="199"/>
      <c r="M4" s="199"/>
      <c r="N4" s="199"/>
      <c r="O4" s="199"/>
      <c r="P4" s="199"/>
      <c r="Q4" s="199"/>
      <c r="R4" s="199"/>
      <c r="S4" s="199"/>
      <c r="T4" s="199"/>
      <c r="U4" s="199"/>
      <c r="V4" s="1744" t="s">
        <v>1078</v>
      </c>
      <c r="W4" s="522">
        <f t="shared" si="0"/>
        <v>1</v>
      </c>
      <c r="X4" s="207"/>
    </row>
    <row r="5" spans="1:24" ht="15.6">
      <c r="A5" s="1601" t="s">
        <v>1</v>
      </c>
      <c r="B5" s="1605" t="s">
        <v>16</v>
      </c>
      <c r="C5" s="1607" t="s">
        <v>2</v>
      </c>
      <c r="D5" s="1607" t="s">
        <v>31</v>
      </c>
      <c r="E5" s="1607" t="s">
        <v>3</v>
      </c>
      <c r="F5" s="1607" t="s">
        <v>6</v>
      </c>
      <c r="G5" s="1604" t="s">
        <v>11</v>
      </c>
      <c r="H5" s="1603" t="s">
        <v>17</v>
      </c>
      <c r="I5" s="1604" t="s">
        <v>24</v>
      </c>
      <c r="J5" s="1604" t="s">
        <v>12</v>
      </c>
      <c r="K5" s="1604" t="s">
        <v>7</v>
      </c>
      <c r="L5" s="1604" t="s">
        <v>18</v>
      </c>
      <c r="M5" s="1606" t="s">
        <v>10</v>
      </c>
      <c r="N5" s="1606"/>
      <c r="O5" s="1607" t="s">
        <v>4</v>
      </c>
      <c r="P5" s="208" t="s">
        <v>5</v>
      </c>
      <c r="Q5" s="1603" t="s">
        <v>20</v>
      </c>
      <c r="R5" s="1602" t="s">
        <v>21</v>
      </c>
      <c r="S5" s="1603" t="s">
        <v>14</v>
      </c>
      <c r="T5" s="1602" t="s">
        <v>13</v>
      </c>
      <c r="U5" s="1603" t="s">
        <v>15</v>
      </c>
      <c r="V5" s="1333" t="s">
        <v>39</v>
      </c>
      <c r="W5" s="522">
        <f t="shared" si="0"/>
        <v>1</v>
      </c>
      <c r="X5" s="199"/>
    </row>
    <row r="6" spans="1:24" ht="15.6">
      <c r="A6" s="1601"/>
      <c r="B6" s="1605"/>
      <c r="C6" s="1607"/>
      <c r="D6" s="1607"/>
      <c r="E6" s="1607"/>
      <c r="F6" s="1607"/>
      <c r="G6" s="1604"/>
      <c r="H6" s="1603"/>
      <c r="I6" s="1604"/>
      <c r="J6" s="1604"/>
      <c r="K6" s="1604"/>
      <c r="L6" s="1604"/>
      <c r="M6" s="208" t="s">
        <v>8</v>
      </c>
      <c r="N6" s="209" t="s">
        <v>9</v>
      </c>
      <c r="O6" s="1607"/>
      <c r="P6" s="210" t="s">
        <v>22</v>
      </c>
      <c r="Q6" s="1603"/>
      <c r="R6" s="1602"/>
      <c r="S6" s="1603"/>
      <c r="T6" s="1602"/>
      <c r="U6" s="1603"/>
      <c r="V6" s="1745" t="s">
        <v>12317</v>
      </c>
      <c r="W6" s="177">
        <f>SUM(W1:W5)</f>
        <v>133</v>
      </c>
      <c r="X6" s="199"/>
    </row>
    <row r="7" spans="1:24" ht="15.6">
      <c r="A7" s="200">
        <v>1</v>
      </c>
      <c r="B7" s="521">
        <v>44268</v>
      </c>
      <c r="C7" s="212" t="s">
        <v>7802</v>
      </c>
      <c r="D7" s="203">
        <v>23</v>
      </c>
      <c r="E7" s="204" t="s">
        <v>1554</v>
      </c>
      <c r="F7" s="212"/>
      <c r="G7" s="212" t="s">
        <v>7803</v>
      </c>
      <c r="H7" s="212" t="s">
        <v>7804</v>
      </c>
      <c r="I7" s="212" t="s">
        <v>7805</v>
      </c>
      <c r="J7" s="212">
        <v>85333445006</v>
      </c>
      <c r="K7" s="212"/>
      <c r="L7" s="213" t="s">
        <v>7806</v>
      </c>
      <c r="M7" s="212"/>
      <c r="N7" s="212"/>
      <c r="O7" s="212" t="s">
        <v>7807</v>
      </c>
      <c r="P7" s="212" t="s">
        <v>30</v>
      </c>
      <c r="Q7" s="212"/>
      <c r="R7" s="212"/>
      <c r="S7" s="212" t="s">
        <v>1085</v>
      </c>
      <c r="T7" s="212" t="s">
        <v>2931</v>
      </c>
      <c r="U7" s="212" t="s">
        <v>12015</v>
      </c>
      <c r="V7" s="199"/>
      <c r="W7" s="199"/>
      <c r="X7" s="199"/>
    </row>
    <row r="8" spans="1:24" ht="15.6">
      <c r="A8" s="200">
        <v>2</v>
      </c>
      <c r="B8" s="521">
        <v>44268</v>
      </c>
      <c r="C8" s="212" t="s">
        <v>7808</v>
      </c>
      <c r="D8" s="203">
        <v>52</v>
      </c>
      <c r="E8" s="204" t="s">
        <v>1557</v>
      </c>
      <c r="F8" s="212"/>
      <c r="G8" s="212" t="s">
        <v>7803</v>
      </c>
      <c r="H8" s="212" t="s">
        <v>7804</v>
      </c>
      <c r="I8" s="212" t="s">
        <v>7805</v>
      </c>
      <c r="J8" s="212">
        <v>85333445006</v>
      </c>
      <c r="K8" s="212"/>
      <c r="L8" s="213" t="s">
        <v>7806</v>
      </c>
      <c r="M8" s="212"/>
      <c r="N8" s="212"/>
      <c r="O8" s="212" t="s">
        <v>7807</v>
      </c>
      <c r="P8" s="212" t="s">
        <v>30</v>
      </c>
      <c r="Q8" s="212"/>
      <c r="R8" s="212"/>
      <c r="S8" s="212" t="s">
        <v>1085</v>
      </c>
      <c r="T8" s="212" t="s">
        <v>2931</v>
      </c>
      <c r="U8" s="212" t="s">
        <v>12015</v>
      </c>
      <c r="V8" s="199"/>
      <c r="W8" s="199"/>
      <c r="X8" s="199"/>
    </row>
    <row r="9" spans="1:24" ht="15.6">
      <c r="A9" s="200">
        <v>3</v>
      </c>
      <c r="B9" s="521">
        <v>44268</v>
      </c>
      <c r="C9" s="212" t="s">
        <v>7809</v>
      </c>
      <c r="D9" s="203">
        <v>22</v>
      </c>
      <c r="E9" s="204" t="s">
        <v>1557</v>
      </c>
      <c r="F9" s="212"/>
      <c r="G9" s="212" t="s">
        <v>7803</v>
      </c>
      <c r="H9" s="212" t="s">
        <v>7804</v>
      </c>
      <c r="I9" s="212" t="s">
        <v>7805</v>
      </c>
      <c r="J9" s="212">
        <v>85333445006</v>
      </c>
      <c r="K9" s="212"/>
      <c r="L9" s="213" t="s">
        <v>7806</v>
      </c>
      <c r="M9" s="212"/>
      <c r="N9" s="212"/>
      <c r="O9" s="212" t="s">
        <v>7807</v>
      </c>
      <c r="P9" s="212" t="s">
        <v>30</v>
      </c>
      <c r="Q9" s="212"/>
      <c r="R9" s="212"/>
      <c r="S9" s="212" t="s">
        <v>1085</v>
      </c>
      <c r="T9" s="212" t="s">
        <v>2931</v>
      </c>
      <c r="U9" s="212" t="s">
        <v>12015</v>
      </c>
      <c r="V9" s="199"/>
      <c r="W9" s="199"/>
      <c r="X9" s="199"/>
    </row>
    <row r="10" spans="1:24" ht="15.6">
      <c r="A10" s="200">
        <v>4</v>
      </c>
      <c r="B10" s="521">
        <v>44268</v>
      </c>
      <c r="C10" s="212" t="s">
        <v>7810</v>
      </c>
      <c r="D10" s="203">
        <v>19</v>
      </c>
      <c r="E10" s="204" t="s">
        <v>1557</v>
      </c>
      <c r="F10" s="214"/>
      <c r="G10" s="212" t="s">
        <v>7803</v>
      </c>
      <c r="H10" s="212" t="s">
        <v>7804</v>
      </c>
      <c r="I10" s="212" t="s">
        <v>7805</v>
      </c>
      <c r="J10" s="212">
        <v>85333445006</v>
      </c>
      <c r="K10" s="212"/>
      <c r="L10" s="213" t="s">
        <v>7806</v>
      </c>
      <c r="M10" s="214"/>
      <c r="N10" s="214"/>
      <c r="O10" s="212" t="s">
        <v>7807</v>
      </c>
      <c r="P10" s="212" t="s">
        <v>30</v>
      </c>
      <c r="Q10" s="214"/>
      <c r="R10" s="214"/>
      <c r="S10" s="212" t="s">
        <v>1085</v>
      </c>
      <c r="T10" s="212" t="s">
        <v>2931</v>
      </c>
      <c r="U10" s="212" t="s">
        <v>12015</v>
      </c>
      <c r="V10" s="200"/>
      <c r="W10" s="200"/>
      <c r="X10" s="200"/>
    </row>
    <row r="11" spans="1:24" ht="15.6">
      <c r="A11" s="200">
        <v>5</v>
      </c>
      <c r="B11" s="521">
        <v>44268</v>
      </c>
      <c r="C11" s="212" t="s">
        <v>7811</v>
      </c>
      <c r="D11" s="203">
        <v>20</v>
      </c>
      <c r="E11" s="204" t="s">
        <v>1557</v>
      </c>
      <c r="F11" s="212"/>
      <c r="G11" s="212" t="s">
        <v>7803</v>
      </c>
      <c r="H11" s="212" t="s">
        <v>7804</v>
      </c>
      <c r="I11" s="212" t="s">
        <v>7805</v>
      </c>
      <c r="J11" s="212">
        <v>85333445006</v>
      </c>
      <c r="K11" s="212"/>
      <c r="L11" s="213" t="s">
        <v>7806</v>
      </c>
      <c r="M11" s="212"/>
      <c r="N11" s="212"/>
      <c r="O11" s="212" t="s">
        <v>7807</v>
      </c>
      <c r="P11" s="212" t="s">
        <v>30</v>
      </c>
      <c r="Q11" s="212"/>
      <c r="R11" s="212"/>
      <c r="S11" s="212" t="s">
        <v>1085</v>
      </c>
      <c r="T11" s="212" t="s">
        <v>2931</v>
      </c>
      <c r="U11" s="212" t="s">
        <v>12015</v>
      </c>
      <c r="V11" s="199"/>
      <c r="W11" s="199"/>
      <c r="X11" s="199"/>
    </row>
    <row r="12" spans="1:24" ht="15.6">
      <c r="A12" s="200">
        <v>6</v>
      </c>
      <c r="B12" s="521">
        <v>44253</v>
      </c>
      <c r="C12" s="212" t="s">
        <v>7812</v>
      </c>
      <c r="D12" s="203">
        <v>53</v>
      </c>
      <c r="E12" s="204" t="s">
        <v>1554</v>
      </c>
      <c r="F12" s="212"/>
      <c r="G12" s="212" t="s">
        <v>7813</v>
      </c>
      <c r="H12" s="212" t="s">
        <v>7804</v>
      </c>
      <c r="I12" s="212" t="s">
        <v>7805</v>
      </c>
      <c r="J12" s="212">
        <v>82146196530</v>
      </c>
      <c r="K12" s="212"/>
      <c r="L12" s="213" t="s">
        <v>7806</v>
      </c>
      <c r="M12" s="212"/>
      <c r="N12" s="212"/>
      <c r="O12" s="212" t="s">
        <v>1341</v>
      </c>
      <c r="P12" s="212" t="s">
        <v>39</v>
      </c>
      <c r="Q12" s="212"/>
      <c r="R12" s="212"/>
      <c r="S12" s="212" t="s">
        <v>1099</v>
      </c>
      <c r="T12" s="212" t="s">
        <v>2931</v>
      </c>
      <c r="U12" s="212" t="s">
        <v>12016</v>
      </c>
      <c r="V12" s="199"/>
      <c r="W12" s="199"/>
      <c r="X12" s="199"/>
    </row>
    <row r="13" spans="1:24" ht="15.6">
      <c r="A13" s="200">
        <v>7</v>
      </c>
      <c r="B13" s="521">
        <v>44215</v>
      </c>
      <c r="C13" s="215" t="s">
        <v>7814</v>
      </c>
      <c r="D13" s="735">
        <v>25</v>
      </c>
      <c r="E13" s="204" t="s">
        <v>1554</v>
      </c>
      <c r="F13" s="212"/>
      <c r="G13" s="216" t="s">
        <v>7815</v>
      </c>
      <c r="H13" s="212" t="s">
        <v>7804</v>
      </c>
      <c r="I13" s="216" t="s">
        <v>7816</v>
      </c>
      <c r="J13" s="217" t="s">
        <v>7817</v>
      </c>
      <c r="K13" s="218" t="s">
        <v>7818</v>
      </c>
      <c r="L13" s="213" t="s">
        <v>7806</v>
      </c>
      <c r="M13" s="212"/>
      <c r="N13" s="212"/>
      <c r="O13" s="216" t="s">
        <v>6084</v>
      </c>
      <c r="P13" s="216" t="s">
        <v>276</v>
      </c>
      <c r="Q13" s="212"/>
      <c r="R13" s="212"/>
      <c r="S13" s="216" t="s">
        <v>1085</v>
      </c>
      <c r="T13" s="212" t="s">
        <v>2931</v>
      </c>
      <c r="U13" s="212" t="s">
        <v>12003</v>
      </c>
      <c r="V13" s="199"/>
      <c r="W13" s="199"/>
      <c r="X13" s="199"/>
    </row>
    <row r="14" spans="1:24" ht="15.6">
      <c r="A14" s="200">
        <v>8</v>
      </c>
      <c r="B14" s="521">
        <v>44215</v>
      </c>
      <c r="C14" s="215" t="s">
        <v>7819</v>
      </c>
      <c r="D14" s="735">
        <v>23</v>
      </c>
      <c r="E14" s="204" t="s">
        <v>1557</v>
      </c>
      <c r="F14" s="212"/>
      <c r="G14" s="216" t="s">
        <v>7815</v>
      </c>
      <c r="H14" s="212" t="s">
        <v>7804</v>
      </c>
      <c r="I14" s="216" t="s">
        <v>7816</v>
      </c>
      <c r="J14" s="219" t="s">
        <v>7820</v>
      </c>
      <c r="K14" s="218" t="s">
        <v>7818</v>
      </c>
      <c r="L14" s="213" t="s">
        <v>7806</v>
      </c>
      <c r="M14" s="212"/>
      <c r="N14" s="212"/>
      <c r="O14" s="216" t="s">
        <v>6084</v>
      </c>
      <c r="P14" s="216" t="s">
        <v>276</v>
      </c>
      <c r="Q14" s="212"/>
      <c r="R14" s="212"/>
      <c r="S14" s="216" t="s">
        <v>1085</v>
      </c>
      <c r="T14" s="212" t="s">
        <v>2931</v>
      </c>
      <c r="U14" s="212" t="s">
        <v>12003</v>
      </c>
      <c r="V14" s="199"/>
      <c r="W14" s="199"/>
      <c r="X14" s="199"/>
    </row>
    <row r="15" spans="1:24" ht="15.6">
      <c r="A15" s="200">
        <v>9</v>
      </c>
      <c r="B15" s="521">
        <v>44215</v>
      </c>
      <c r="C15" s="215" t="s">
        <v>7821</v>
      </c>
      <c r="D15" s="735">
        <v>25</v>
      </c>
      <c r="E15" s="204" t="s">
        <v>1554</v>
      </c>
      <c r="F15" s="212"/>
      <c r="G15" s="216" t="s">
        <v>7822</v>
      </c>
      <c r="H15" s="212" t="s">
        <v>7804</v>
      </c>
      <c r="I15" s="216" t="s">
        <v>7823</v>
      </c>
      <c r="J15" s="220">
        <v>87771751295</v>
      </c>
      <c r="K15" s="218" t="s">
        <v>7824</v>
      </c>
      <c r="L15" s="213" t="s">
        <v>7806</v>
      </c>
      <c r="M15" s="212"/>
      <c r="N15" s="212"/>
      <c r="O15" s="216" t="s">
        <v>6084</v>
      </c>
      <c r="P15" s="216" t="s">
        <v>276</v>
      </c>
      <c r="Q15" s="212"/>
      <c r="R15" s="212"/>
      <c r="S15" s="216" t="s">
        <v>1085</v>
      </c>
      <c r="T15" s="212" t="s">
        <v>2931</v>
      </c>
      <c r="U15" s="212" t="s">
        <v>12003</v>
      </c>
      <c r="V15" s="199"/>
      <c r="W15" s="199"/>
      <c r="X15" s="199"/>
    </row>
    <row r="16" spans="1:24" ht="15.6">
      <c r="A16" s="200">
        <v>10</v>
      </c>
      <c r="B16" s="521">
        <v>44215</v>
      </c>
      <c r="C16" s="215" t="s">
        <v>7825</v>
      </c>
      <c r="D16" s="736">
        <v>23</v>
      </c>
      <c r="E16" s="204" t="s">
        <v>1557</v>
      </c>
      <c r="F16" s="212"/>
      <c r="G16" s="216" t="s">
        <v>7826</v>
      </c>
      <c r="H16" s="212" t="s">
        <v>7804</v>
      </c>
      <c r="I16" s="216" t="s">
        <v>7823</v>
      </c>
      <c r="J16" s="220">
        <v>87771751295</v>
      </c>
      <c r="K16" s="218" t="s">
        <v>7824</v>
      </c>
      <c r="L16" s="213" t="s">
        <v>7806</v>
      </c>
      <c r="M16" s="212"/>
      <c r="N16" s="212"/>
      <c r="O16" s="216" t="s">
        <v>6084</v>
      </c>
      <c r="P16" s="216" t="s">
        <v>276</v>
      </c>
      <c r="Q16" s="212"/>
      <c r="R16" s="212"/>
      <c r="S16" s="215" t="s">
        <v>1085</v>
      </c>
      <c r="T16" s="212" t="s">
        <v>2931</v>
      </c>
      <c r="U16" s="212" t="s">
        <v>12003</v>
      </c>
      <c r="V16" s="199"/>
      <c r="W16" s="199"/>
      <c r="X16" s="199"/>
    </row>
    <row r="17" spans="1:21" ht="15.6">
      <c r="A17" s="200">
        <v>11</v>
      </c>
      <c r="B17" s="521">
        <v>44215</v>
      </c>
      <c r="C17" s="215" t="s">
        <v>7827</v>
      </c>
      <c r="D17" s="736">
        <v>1</v>
      </c>
      <c r="E17" s="204" t="s">
        <v>1554</v>
      </c>
      <c r="F17" s="212"/>
      <c r="G17" s="216" t="s">
        <v>7826</v>
      </c>
      <c r="H17" s="212" t="s">
        <v>7804</v>
      </c>
      <c r="I17" s="216" t="s">
        <v>7823</v>
      </c>
      <c r="J17" s="221"/>
      <c r="K17" s="218" t="s">
        <v>7824</v>
      </c>
      <c r="L17" s="213" t="s">
        <v>7806</v>
      </c>
      <c r="M17" s="212"/>
      <c r="N17" s="212"/>
      <c r="O17" s="216" t="s">
        <v>6084</v>
      </c>
      <c r="P17" s="216" t="s">
        <v>276</v>
      </c>
      <c r="Q17" s="212"/>
      <c r="R17" s="212"/>
      <c r="S17" s="215" t="s">
        <v>1085</v>
      </c>
      <c r="T17" s="212" t="s">
        <v>2931</v>
      </c>
      <c r="U17" s="212" t="s">
        <v>12003</v>
      </c>
    </row>
    <row r="18" spans="1:21" ht="15.6">
      <c r="A18" s="200">
        <v>12</v>
      </c>
      <c r="B18" s="521">
        <v>44252</v>
      </c>
      <c r="C18" s="216" t="s">
        <v>7828</v>
      </c>
      <c r="D18" s="735">
        <v>25</v>
      </c>
      <c r="E18" s="204" t="s">
        <v>1554</v>
      </c>
      <c r="F18" s="212"/>
      <c r="G18" s="216" t="s">
        <v>7829</v>
      </c>
      <c r="H18" s="212" t="s">
        <v>7804</v>
      </c>
      <c r="I18" s="216" t="s">
        <v>7816</v>
      </c>
      <c r="J18" s="222">
        <v>81213613952</v>
      </c>
      <c r="K18" s="212" t="s">
        <v>7830</v>
      </c>
      <c r="L18" s="213" t="s">
        <v>7806</v>
      </c>
      <c r="M18" s="212"/>
      <c r="N18" s="212"/>
      <c r="O18" s="216" t="s">
        <v>6084</v>
      </c>
      <c r="P18" s="216" t="s">
        <v>7831</v>
      </c>
      <c r="Q18" s="212"/>
      <c r="R18" s="212"/>
      <c r="S18" s="216" t="s">
        <v>1085</v>
      </c>
      <c r="T18" s="212" t="s">
        <v>2931</v>
      </c>
      <c r="U18" s="212" t="s">
        <v>12017</v>
      </c>
    </row>
    <row r="19" spans="1:21" ht="15" customHeight="1">
      <c r="A19" s="200">
        <v>13</v>
      </c>
      <c r="B19" s="521">
        <v>44251</v>
      </c>
      <c r="C19" s="223" t="s">
        <v>7832</v>
      </c>
      <c r="D19" s="737">
        <v>24</v>
      </c>
      <c r="E19" s="204" t="s">
        <v>1557</v>
      </c>
      <c r="F19" s="212"/>
      <c r="G19" s="224" t="s">
        <v>7833</v>
      </c>
      <c r="H19" s="212" t="s">
        <v>7804</v>
      </c>
      <c r="I19" s="215" t="s">
        <v>7834</v>
      </c>
      <c r="J19" s="225">
        <v>81266821447</v>
      </c>
      <c r="K19" s="212" t="s">
        <v>7835</v>
      </c>
      <c r="L19" s="213" t="s">
        <v>7806</v>
      </c>
      <c r="M19" s="212"/>
      <c r="N19" s="212"/>
      <c r="O19" s="216" t="s">
        <v>6084</v>
      </c>
      <c r="P19" s="216" t="s">
        <v>276</v>
      </c>
      <c r="Q19" s="212"/>
      <c r="R19" s="212"/>
      <c r="S19" s="216" t="s">
        <v>1085</v>
      </c>
      <c r="T19" s="212" t="s">
        <v>2931</v>
      </c>
      <c r="U19" s="212" t="s">
        <v>12017</v>
      </c>
    </row>
    <row r="20" spans="1:21" ht="15" customHeight="1">
      <c r="A20" s="200">
        <v>14</v>
      </c>
      <c r="B20" s="521">
        <v>44251</v>
      </c>
      <c r="C20" s="223" t="s">
        <v>7836</v>
      </c>
      <c r="D20" s="737">
        <v>20</v>
      </c>
      <c r="E20" s="204" t="s">
        <v>1557</v>
      </c>
      <c r="F20" s="212"/>
      <c r="G20" s="224" t="s">
        <v>7837</v>
      </c>
      <c r="H20" s="212" t="s">
        <v>7804</v>
      </c>
      <c r="I20" s="215" t="s">
        <v>7834</v>
      </c>
      <c r="J20" s="225">
        <v>81246155886</v>
      </c>
      <c r="K20" s="212" t="s">
        <v>7835</v>
      </c>
      <c r="L20" s="213" t="s">
        <v>7806</v>
      </c>
      <c r="M20" s="212"/>
      <c r="N20" s="212"/>
      <c r="O20" s="216" t="s">
        <v>6084</v>
      </c>
      <c r="P20" s="216" t="s">
        <v>7831</v>
      </c>
      <c r="Q20" s="212"/>
      <c r="R20" s="212"/>
      <c r="S20" s="216" t="s">
        <v>1085</v>
      </c>
      <c r="T20" s="212" t="s">
        <v>2931</v>
      </c>
      <c r="U20" s="212" t="s">
        <v>12017</v>
      </c>
    </row>
    <row r="21" spans="1:21" ht="15" customHeight="1">
      <c r="A21" s="200">
        <v>15</v>
      </c>
      <c r="B21" s="521">
        <v>44327</v>
      </c>
      <c r="C21" s="223" t="s">
        <v>7838</v>
      </c>
      <c r="D21" s="737">
        <v>38</v>
      </c>
      <c r="E21" s="204" t="s">
        <v>1554</v>
      </c>
      <c r="F21" s="212"/>
      <c r="G21" s="224" t="s">
        <v>7839</v>
      </c>
      <c r="H21" s="212" t="s">
        <v>7804</v>
      </c>
      <c r="I21" s="215" t="s">
        <v>7840</v>
      </c>
      <c r="J21" s="225">
        <v>82187001603</v>
      </c>
      <c r="K21" s="211" t="s">
        <v>7841</v>
      </c>
      <c r="L21" s="213" t="s">
        <v>7806</v>
      </c>
      <c r="M21" s="212"/>
      <c r="N21" s="212"/>
      <c r="O21" s="216" t="s">
        <v>6084</v>
      </c>
      <c r="P21" s="216" t="s">
        <v>276</v>
      </c>
      <c r="Q21" s="212"/>
      <c r="R21" s="212"/>
      <c r="S21" s="216" t="s">
        <v>7842</v>
      </c>
      <c r="T21" s="212" t="s">
        <v>2931</v>
      </c>
      <c r="U21" s="212" t="s">
        <v>12033</v>
      </c>
    </row>
    <row r="22" spans="1:21" ht="15" customHeight="1">
      <c r="A22" s="200">
        <v>16</v>
      </c>
      <c r="B22" s="521">
        <v>44327</v>
      </c>
      <c r="C22" s="223" t="s">
        <v>7843</v>
      </c>
      <c r="D22" s="737">
        <v>26</v>
      </c>
      <c r="E22" s="204" t="s">
        <v>1554</v>
      </c>
      <c r="F22" s="212"/>
      <c r="G22" s="224" t="s">
        <v>7839</v>
      </c>
      <c r="H22" s="212" t="s">
        <v>7804</v>
      </c>
      <c r="I22" s="215" t="s">
        <v>7840</v>
      </c>
      <c r="J22" s="225">
        <v>82187001603</v>
      </c>
      <c r="K22" s="211" t="s">
        <v>7841</v>
      </c>
      <c r="L22" s="213" t="s">
        <v>7806</v>
      </c>
      <c r="M22" s="212"/>
      <c r="N22" s="212"/>
      <c r="O22" s="216" t="s">
        <v>6084</v>
      </c>
      <c r="P22" s="216" t="s">
        <v>7831</v>
      </c>
      <c r="Q22" s="212"/>
      <c r="R22" s="212"/>
      <c r="S22" s="216" t="s">
        <v>7842</v>
      </c>
      <c r="T22" s="212" t="s">
        <v>2931</v>
      </c>
      <c r="U22" s="212" t="s">
        <v>12034</v>
      </c>
    </row>
    <row r="23" spans="1:21" ht="15" customHeight="1">
      <c r="A23" s="200">
        <v>17</v>
      </c>
      <c r="B23" s="521">
        <v>44331</v>
      </c>
      <c r="C23" s="223" t="s">
        <v>7844</v>
      </c>
      <c r="D23" s="737">
        <v>20</v>
      </c>
      <c r="E23" s="204" t="s">
        <v>1557</v>
      </c>
      <c r="F23" s="212"/>
      <c r="G23" s="224" t="s">
        <v>7845</v>
      </c>
      <c r="H23" s="212" t="s">
        <v>7804</v>
      </c>
      <c r="I23" s="215" t="s">
        <v>7816</v>
      </c>
      <c r="J23" s="225">
        <v>82147259841</v>
      </c>
      <c r="K23" s="211" t="s">
        <v>7846</v>
      </c>
      <c r="L23" s="213" t="s">
        <v>7806</v>
      </c>
      <c r="M23" s="212"/>
      <c r="N23" s="212"/>
      <c r="O23" s="216" t="s">
        <v>6084</v>
      </c>
      <c r="P23" s="216" t="s">
        <v>7831</v>
      </c>
      <c r="Q23" s="212"/>
      <c r="R23" s="212"/>
      <c r="S23" s="216" t="s">
        <v>7842</v>
      </c>
      <c r="T23" s="212" t="s">
        <v>2931</v>
      </c>
      <c r="U23" s="212" t="s">
        <v>12035</v>
      </c>
    </row>
    <row r="24" spans="1:21" ht="15" customHeight="1">
      <c r="A24" s="200">
        <v>18</v>
      </c>
      <c r="B24" s="521">
        <v>44110</v>
      </c>
      <c r="C24" s="212" t="s">
        <v>7847</v>
      </c>
      <c r="D24" s="203">
        <v>27</v>
      </c>
      <c r="E24" s="204" t="s">
        <v>1557</v>
      </c>
      <c r="F24" s="212" t="s">
        <v>5096</v>
      </c>
      <c r="G24" s="212" t="s">
        <v>7848</v>
      </c>
      <c r="H24" s="212" t="s">
        <v>7804</v>
      </c>
      <c r="I24" s="212" t="s">
        <v>7806</v>
      </c>
      <c r="J24" s="212">
        <v>81239557820</v>
      </c>
      <c r="K24" s="212"/>
      <c r="L24" s="213" t="s">
        <v>7806</v>
      </c>
      <c r="M24" s="212"/>
      <c r="N24" s="212"/>
      <c r="O24" s="212" t="s">
        <v>6084</v>
      </c>
      <c r="P24" s="212" t="s">
        <v>30</v>
      </c>
      <c r="Q24" s="212"/>
      <c r="R24" s="212"/>
      <c r="S24" s="212" t="s">
        <v>1085</v>
      </c>
      <c r="T24" s="212" t="s">
        <v>2931</v>
      </c>
      <c r="U24" s="212" t="s">
        <v>12051</v>
      </c>
    </row>
    <row r="25" spans="1:21" ht="15" customHeight="1">
      <c r="A25" s="200">
        <v>19</v>
      </c>
      <c r="B25" s="521">
        <v>43969</v>
      </c>
      <c r="C25" s="212" t="s">
        <v>7849</v>
      </c>
      <c r="D25" s="203">
        <v>23</v>
      </c>
      <c r="E25" s="204" t="s">
        <v>1554</v>
      </c>
      <c r="F25" s="212"/>
      <c r="G25" s="212" t="s">
        <v>7850</v>
      </c>
      <c r="H25" s="212" t="s">
        <v>7804</v>
      </c>
      <c r="I25" s="212" t="s">
        <v>7851</v>
      </c>
      <c r="J25" s="212">
        <v>81339485101</v>
      </c>
      <c r="K25" s="212" t="s">
        <v>7852</v>
      </c>
      <c r="L25" s="213" t="s">
        <v>7806</v>
      </c>
      <c r="M25" s="212"/>
      <c r="N25" s="212" t="s">
        <v>1507</v>
      </c>
      <c r="O25" s="212" t="s">
        <v>258</v>
      </c>
      <c r="P25" s="212" t="s">
        <v>1078</v>
      </c>
      <c r="Q25" s="212"/>
      <c r="R25" s="212"/>
      <c r="S25" s="212" t="s">
        <v>1085</v>
      </c>
      <c r="T25" s="212" t="s">
        <v>2931</v>
      </c>
      <c r="U25" s="212" t="s">
        <v>12140</v>
      </c>
    </row>
    <row r="26" spans="1:21" ht="15" customHeight="1">
      <c r="A26" s="200">
        <v>20</v>
      </c>
      <c r="B26" s="521">
        <v>43916</v>
      </c>
      <c r="C26" s="212" t="s">
        <v>7853</v>
      </c>
      <c r="D26" s="203">
        <v>23</v>
      </c>
      <c r="E26" s="204" t="s">
        <v>1557</v>
      </c>
      <c r="F26" s="212" t="s">
        <v>5083</v>
      </c>
      <c r="G26" s="226" t="s">
        <v>7854</v>
      </c>
      <c r="H26" s="212" t="s">
        <v>7804</v>
      </c>
      <c r="I26" s="212" t="s">
        <v>7816</v>
      </c>
      <c r="J26" s="222">
        <v>85338186398</v>
      </c>
      <c r="K26" s="211" t="s">
        <v>2903</v>
      </c>
      <c r="L26" s="213" t="s">
        <v>7806</v>
      </c>
      <c r="M26" s="212"/>
      <c r="N26" s="212" t="s">
        <v>1629</v>
      </c>
      <c r="O26" s="212" t="s">
        <v>6084</v>
      </c>
      <c r="P26" s="212" t="s">
        <v>7831</v>
      </c>
      <c r="Q26" s="212"/>
      <c r="R26" s="212"/>
      <c r="S26" s="212" t="s">
        <v>1085</v>
      </c>
      <c r="T26" s="212" t="s">
        <v>2931</v>
      </c>
      <c r="U26" s="212" t="s">
        <v>12214</v>
      </c>
    </row>
    <row r="27" spans="1:21" ht="15" customHeight="1">
      <c r="A27" s="200">
        <v>21</v>
      </c>
      <c r="B27" s="521">
        <v>43916</v>
      </c>
      <c r="C27" s="212" t="s">
        <v>7855</v>
      </c>
      <c r="D27" s="203">
        <v>28</v>
      </c>
      <c r="E27" s="204" t="s">
        <v>1554</v>
      </c>
      <c r="F27" s="212" t="s">
        <v>5083</v>
      </c>
      <c r="G27" s="226" t="s">
        <v>7845</v>
      </c>
      <c r="H27" s="212" t="s">
        <v>7804</v>
      </c>
      <c r="I27" s="215" t="s">
        <v>7816</v>
      </c>
      <c r="J27" s="222">
        <v>82147822147</v>
      </c>
      <c r="K27" s="211" t="s">
        <v>2903</v>
      </c>
      <c r="L27" s="213" t="s">
        <v>7806</v>
      </c>
      <c r="M27" s="212"/>
      <c r="N27" s="212" t="s">
        <v>183</v>
      </c>
      <c r="O27" s="216" t="s">
        <v>6084</v>
      </c>
      <c r="P27" s="216" t="s">
        <v>276</v>
      </c>
      <c r="Q27" s="212"/>
      <c r="R27" s="212"/>
      <c r="S27" s="216" t="s">
        <v>1085</v>
      </c>
      <c r="T27" s="212" t="s">
        <v>2931</v>
      </c>
      <c r="U27" s="212" t="s">
        <v>12214</v>
      </c>
    </row>
    <row r="28" spans="1:21" ht="15" customHeight="1">
      <c r="A28" s="200">
        <v>22</v>
      </c>
      <c r="B28" s="521">
        <v>43916</v>
      </c>
      <c r="C28" s="212" t="s">
        <v>7856</v>
      </c>
      <c r="D28" s="203">
        <v>26</v>
      </c>
      <c r="E28" s="204" t="s">
        <v>1554</v>
      </c>
      <c r="F28" s="212" t="s">
        <v>6018</v>
      </c>
      <c r="G28" s="226" t="s">
        <v>7857</v>
      </c>
      <c r="H28" s="212" t="s">
        <v>7804</v>
      </c>
      <c r="I28" s="215" t="s">
        <v>7816</v>
      </c>
      <c r="J28" s="222">
        <v>81246581120</v>
      </c>
      <c r="K28" s="211" t="s">
        <v>2903</v>
      </c>
      <c r="L28" s="213" t="s">
        <v>7806</v>
      </c>
      <c r="M28" s="212"/>
      <c r="N28" s="212" t="s">
        <v>183</v>
      </c>
      <c r="O28" s="216" t="s">
        <v>6084</v>
      </c>
      <c r="P28" s="216" t="s">
        <v>276</v>
      </c>
      <c r="Q28" s="212"/>
      <c r="R28" s="212"/>
      <c r="S28" s="216" t="s">
        <v>1085</v>
      </c>
      <c r="T28" s="212" t="s">
        <v>2931</v>
      </c>
      <c r="U28" s="212" t="s">
        <v>12214</v>
      </c>
    </row>
    <row r="29" spans="1:21" ht="15" customHeight="1">
      <c r="A29" s="200">
        <v>23</v>
      </c>
      <c r="B29" s="521">
        <v>43916</v>
      </c>
      <c r="C29" s="212" t="s">
        <v>7858</v>
      </c>
      <c r="D29" s="203">
        <v>27</v>
      </c>
      <c r="E29" s="204" t="s">
        <v>1557</v>
      </c>
      <c r="F29" s="212" t="s">
        <v>6018</v>
      </c>
      <c r="G29" s="212" t="s">
        <v>7859</v>
      </c>
      <c r="H29" s="212" t="s">
        <v>7804</v>
      </c>
      <c r="I29" s="215" t="s">
        <v>7834</v>
      </c>
      <c r="J29" s="222">
        <v>81378872219</v>
      </c>
      <c r="K29" s="211" t="s">
        <v>2921</v>
      </c>
      <c r="L29" s="213" t="s">
        <v>7806</v>
      </c>
      <c r="M29" s="212" t="s">
        <v>267</v>
      </c>
      <c r="N29" s="212"/>
      <c r="O29" s="216" t="s">
        <v>6084</v>
      </c>
      <c r="P29" s="216" t="s">
        <v>276</v>
      </c>
      <c r="Q29" s="212"/>
      <c r="R29" s="212"/>
      <c r="S29" s="216" t="s">
        <v>1085</v>
      </c>
      <c r="T29" s="212" t="s">
        <v>2931</v>
      </c>
      <c r="U29" s="212" t="s">
        <v>12214</v>
      </c>
    </row>
    <row r="30" spans="1:21" ht="15" customHeight="1">
      <c r="A30" s="200">
        <v>24</v>
      </c>
      <c r="B30" s="521">
        <v>43916</v>
      </c>
      <c r="C30" s="212" t="s">
        <v>7860</v>
      </c>
      <c r="D30" s="203">
        <v>18</v>
      </c>
      <c r="E30" s="204" t="s">
        <v>1557</v>
      </c>
      <c r="F30" s="212" t="s">
        <v>5083</v>
      </c>
      <c r="G30" s="212" t="s">
        <v>7829</v>
      </c>
      <c r="H30" s="212" t="s">
        <v>7804</v>
      </c>
      <c r="I30" s="215" t="s">
        <v>7816</v>
      </c>
      <c r="J30" s="222">
        <v>81339195010</v>
      </c>
      <c r="K30" s="211" t="s">
        <v>1531</v>
      </c>
      <c r="L30" s="213" t="s">
        <v>7806</v>
      </c>
      <c r="M30" s="212"/>
      <c r="N30" s="212" t="s">
        <v>987</v>
      </c>
      <c r="O30" s="216" t="s">
        <v>6084</v>
      </c>
      <c r="P30" s="216" t="s">
        <v>276</v>
      </c>
      <c r="Q30" s="212"/>
      <c r="R30" s="212"/>
      <c r="S30" s="216" t="s">
        <v>1085</v>
      </c>
      <c r="T30" s="212" t="s">
        <v>2931</v>
      </c>
      <c r="U30" s="212" t="s">
        <v>12214</v>
      </c>
    </row>
    <row r="31" spans="1:21" ht="15" customHeight="1">
      <c r="A31" s="200">
        <v>25</v>
      </c>
      <c r="B31" s="521">
        <v>43917</v>
      </c>
      <c r="C31" s="212" t="s">
        <v>7861</v>
      </c>
      <c r="D31" s="203">
        <v>40</v>
      </c>
      <c r="E31" s="204" t="s">
        <v>1557</v>
      </c>
      <c r="F31" s="212" t="s">
        <v>5096</v>
      </c>
      <c r="G31" s="224" t="s">
        <v>7862</v>
      </c>
      <c r="H31" s="212" t="s">
        <v>7804</v>
      </c>
      <c r="I31" s="215" t="s">
        <v>7834</v>
      </c>
      <c r="J31" s="222">
        <v>81273692618</v>
      </c>
      <c r="K31" s="211" t="s">
        <v>2921</v>
      </c>
      <c r="L31" s="213" t="s">
        <v>7806</v>
      </c>
      <c r="M31" s="212"/>
      <c r="N31" s="212" t="s">
        <v>182</v>
      </c>
      <c r="O31" s="216" t="s">
        <v>6084</v>
      </c>
      <c r="P31" s="216" t="s">
        <v>276</v>
      </c>
      <c r="Q31" s="212"/>
      <c r="R31" s="212"/>
      <c r="S31" s="216" t="s">
        <v>1085</v>
      </c>
      <c r="T31" s="212" t="s">
        <v>2931</v>
      </c>
      <c r="U31" s="212" t="s">
        <v>12215</v>
      </c>
    </row>
    <row r="32" spans="1:21" ht="15" customHeight="1">
      <c r="A32" s="200">
        <v>26</v>
      </c>
      <c r="B32" s="521">
        <v>43917</v>
      </c>
      <c r="C32" s="212" t="s">
        <v>7863</v>
      </c>
      <c r="D32" s="203">
        <v>45</v>
      </c>
      <c r="E32" s="204" t="s">
        <v>1554</v>
      </c>
      <c r="F32" s="212" t="s">
        <v>6018</v>
      </c>
      <c r="G32" s="212" t="s">
        <v>7864</v>
      </c>
      <c r="H32" s="212" t="s">
        <v>7804</v>
      </c>
      <c r="I32" s="212" t="s">
        <v>7834</v>
      </c>
      <c r="J32" s="222">
        <v>81273692618</v>
      </c>
      <c r="K32" s="211" t="s">
        <v>2921</v>
      </c>
      <c r="L32" s="213" t="s">
        <v>7806</v>
      </c>
      <c r="M32" s="212"/>
      <c r="N32" s="212" t="s">
        <v>182</v>
      </c>
      <c r="O32" s="212" t="s">
        <v>6084</v>
      </c>
      <c r="P32" s="216" t="s">
        <v>276</v>
      </c>
      <c r="Q32" s="212"/>
      <c r="R32" s="212"/>
      <c r="S32" s="216" t="s">
        <v>1085</v>
      </c>
      <c r="T32" s="212" t="s">
        <v>2931</v>
      </c>
      <c r="U32" s="212" t="s">
        <v>12216</v>
      </c>
    </row>
    <row r="33" spans="1:21" ht="15" customHeight="1">
      <c r="A33" s="200">
        <v>27</v>
      </c>
      <c r="B33" s="521">
        <v>43918</v>
      </c>
      <c r="C33" s="212" t="s">
        <v>7865</v>
      </c>
      <c r="D33" s="203">
        <v>24</v>
      </c>
      <c r="E33" s="204" t="s">
        <v>1554</v>
      </c>
      <c r="F33" s="212" t="s">
        <v>5083</v>
      </c>
      <c r="G33" s="226" t="s">
        <v>7866</v>
      </c>
      <c r="H33" s="212" t="s">
        <v>7804</v>
      </c>
      <c r="I33" s="212" t="s">
        <v>7823</v>
      </c>
      <c r="J33" s="222">
        <v>81392134183</v>
      </c>
      <c r="K33" s="211" t="s">
        <v>1531</v>
      </c>
      <c r="L33" s="213" t="s">
        <v>7806</v>
      </c>
      <c r="M33" s="212"/>
      <c r="N33" s="212" t="s">
        <v>183</v>
      </c>
      <c r="O33" s="212" t="s">
        <v>6084</v>
      </c>
      <c r="P33" s="216" t="s">
        <v>276</v>
      </c>
      <c r="Q33" s="212"/>
      <c r="R33" s="212"/>
      <c r="S33" s="216" t="s">
        <v>1085</v>
      </c>
      <c r="T33" s="212" t="s">
        <v>2931</v>
      </c>
      <c r="U33" s="212" t="s">
        <v>12217</v>
      </c>
    </row>
    <row r="34" spans="1:21" ht="15" customHeight="1">
      <c r="A34" s="200">
        <v>28</v>
      </c>
      <c r="B34" s="521">
        <v>43918</v>
      </c>
      <c r="C34" s="212" t="s">
        <v>7867</v>
      </c>
      <c r="D34" s="203">
        <v>28</v>
      </c>
      <c r="E34" s="204" t="s">
        <v>1554</v>
      </c>
      <c r="F34" s="212" t="s">
        <v>5083</v>
      </c>
      <c r="G34" s="212" t="s">
        <v>7866</v>
      </c>
      <c r="H34" s="212" t="s">
        <v>7804</v>
      </c>
      <c r="I34" s="212" t="s">
        <v>7823</v>
      </c>
      <c r="J34" s="222">
        <v>81392134183</v>
      </c>
      <c r="K34" s="211" t="s">
        <v>1531</v>
      </c>
      <c r="L34" s="213" t="s">
        <v>7806</v>
      </c>
      <c r="M34" s="212"/>
      <c r="N34" s="212" t="s">
        <v>183</v>
      </c>
      <c r="O34" s="212" t="s">
        <v>6084</v>
      </c>
      <c r="P34" s="216" t="s">
        <v>276</v>
      </c>
      <c r="Q34" s="212"/>
      <c r="R34" s="212"/>
      <c r="S34" s="216" t="s">
        <v>1085</v>
      </c>
      <c r="T34" s="212" t="s">
        <v>2931</v>
      </c>
      <c r="U34" s="212" t="s">
        <v>12218</v>
      </c>
    </row>
    <row r="35" spans="1:21" ht="15" customHeight="1">
      <c r="A35" s="200">
        <v>29</v>
      </c>
      <c r="B35" s="521">
        <v>43918</v>
      </c>
      <c r="C35" s="212" t="s">
        <v>7868</v>
      </c>
      <c r="D35" s="203">
        <v>26</v>
      </c>
      <c r="E35" s="204" t="s">
        <v>1554</v>
      </c>
      <c r="F35" s="212" t="s">
        <v>6018</v>
      </c>
      <c r="G35" s="212" t="s">
        <v>7866</v>
      </c>
      <c r="H35" s="212" t="s">
        <v>7804</v>
      </c>
      <c r="I35" s="215" t="s">
        <v>7823</v>
      </c>
      <c r="J35" s="222">
        <v>81392134183</v>
      </c>
      <c r="K35" s="211" t="s">
        <v>1531</v>
      </c>
      <c r="L35" s="213" t="s">
        <v>7806</v>
      </c>
      <c r="M35" s="212"/>
      <c r="N35" s="212" t="s">
        <v>183</v>
      </c>
      <c r="O35" s="216" t="s">
        <v>6084</v>
      </c>
      <c r="P35" s="216" t="s">
        <v>276</v>
      </c>
      <c r="Q35" s="212"/>
      <c r="R35" s="212"/>
      <c r="S35" s="216" t="s">
        <v>1085</v>
      </c>
      <c r="T35" s="212" t="s">
        <v>2931</v>
      </c>
      <c r="U35" s="212" t="s">
        <v>12218</v>
      </c>
    </row>
    <row r="36" spans="1:21" ht="15" customHeight="1">
      <c r="A36" s="200">
        <v>30</v>
      </c>
      <c r="B36" s="521">
        <v>43918</v>
      </c>
      <c r="C36" s="212" t="s">
        <v>7869</v>
      </c>
      <c r="D36" s="203">
        <v>41</v>
      </c>
      <c r="E36" s="204" t="s">
        <v>1554</v>
      </c>
      <c r="F36" s="212" t="s">
        <v>5096</v>
      </c>
      <c r="G36" s="212" t="s">
        <v>7870</v>
      </c>
      <c r="H36" s="212" t="s">
        <v>7804</v>
      </c>
      <c r="I36" s="215" t="s">
        <v>7840</v>
      </c>
      <c r="J36" s="222">
        <v>81251228812</v>
      </c>
      <c r="K36" s="211" t="s">
        <v>7871</v>
      </c>
      <c r="L36" s="213" t="s">
        <v>7806</v>
      </c>
      <c r="M36" s="212"/>
      <c r="N36" s="212" t="s">
        <v>1059</v>
      </c>
      <c r="O36" s="216" t="s">
        <v>258</v>
      </c>
      <c r="P36" s="216" t="s">
        <v>276</v>
      </c>
      <c r="Q36" s="212"/>
      <c r="R36" s="212"/>
      <c r="S36" s="216" t="s">
        <v>1085</v>
      </c>
      <c r="T36" s="212" t="s">
        <v>2931</v>
      </c>
      <c r="U36" s="212" t="s">
        <v>12218</v>
      </c>
    </row>
    <row r="37" spans="1:21" ht="15" customHeight="1">
      <c r="A37" s="200">
        <v>31</v>
      </c>
      <c r="B37" s="521">
        <v>43918</v>
      </c>
      <c r="C37" s="212" t="s">
        <v>7872</v>
      </c>
      <c r="D37" s="203">
        <v>28</v>
      </c>
      <c r="E37" s="204" t="s">
        <v>1557</v>
      </c>
      <c r="F37" s="212" t="s">
        <v>6018</v>
      </c>
      <c r="G37" s="212" t="s">
        <v>7873</v>
      </c>
      <c r="H37" s="212" t="s">
        <v>7804</v>
      </c>
      <c r="I37" s="212" t="s">
        <v>7840</v>
      </c>
      <c r="J37" s="212"/>
      <c r="K37" s="211" t="s">
        <v>7871</v>
      </c>
      <c r="L37" s="213" t="s">
        <v>7806</v>
      </c>
      <c r="M37" s="212"/>
      <c r="N37" s="212" t="s">
        <v>1059</v>
      </c>
      <c r="O37" s="212" t="s">
        <v>6084</v>
      </c>
      <c r="P37" s="216" t="s">
        <v>276</v>
      </c>
      <c r="Q37" s="212"/>
      <c r="R37" s="212"/>
      <c r="S37" s="216" t="s">
        <v>1085</v>
      </c>
      <c r="T37" s="212" t="s">
        <v>2931</v>
      </c>
      <c r="U37" s="212" t="s">
        <v>12217</v>
      </c>
    </row>
    <row r="38" spans="1:21" ht="15" customHeight="1">
      <c r="A38" s="200">
        <v>32</v>
      </c>
      <c r="B38" s="521">
        <v>43918</v>
      </c>
      <c r="C38" s="212" t="s">
        <v>7874</v>
      </c>
      <c r="D38" s="203">
        <v>7</v>
      </c>
      <c r="E38" s="204" t="s">
        <v>1557</v>
      </c>
      <c r="F38" s="212" t="s">
        <v>6018</v>
      </c>
      <c r="G38" s="212" t="s">
        <v>7873</v>
      </c>
      <c r="H38" s="212" t="s">
        <v>7804</v>
      </c>
      <c r="I38" s="212" t="s">
        <v>7840</v>
      </c>
      <c r="J38" s="212"/>
      <c r="K38" s="211" t="s">
        <v>7871</v>
      </c>
      <c r="L38" s="213" t="s">
        <v>7806</v>
      </c>
      <c r="M38" s="212"/>
      <c r="N38" s="212" t="s">
        <v>1059</v>
      </c>
      <c r="O38" s="212" t="s">
        <v>6084</v>
      </c>
      <c r="P38" s="216" t="s">
        <v>276</v>
      </c>
      <c r="Q38" s="212"/>
      <c r="R38" s="212"/>
      <c r="S38" s="216" t="s">
        <v>1085</v>
      </c>
      <c r="T38" s="212" t="s">
        <v>2931</v>
      </c>
      <c r="U38" s="212" t="s">
        <v>12218</v>
      </c>
    </row>
    <row r="39" spans="1:21" ht="15" customHeight="1">
      <c r="A39" s="200">
        <v>33</v>
      </c>
      <c r="B39" s="521">
        <v>43918</v>
      </c>
      <c r="C39" s="212" t="s">
        <v>7875</v>
      </c>
      <c r="D39" s="203">
        <v>1</v>
      </c>
      <c r="E39" s="204" t="s">
        <v>1557</v>
      </c>
      <c r="F39" s="212"/>
      <c r="G39" s="212" t="s">
        <v>7873</v>
      </c>
      <c r="H39" s="212" t="s">
        <v>7804</v>
      </c>
      <c r="I39" s="212" t="s">
        <v>7840</v>
      </c>
      <c r="J39" s="212"/>
      <c r="K39" s="211" t="s">
        <v>7871</v>
      </c>
      <c r="L39" s="213" t="s">
        <v>7806</v>
      </c>
      <c r="M39" s="212"/>
      <c r="N39" s="212" t="s">
        <v>1059</v>
      </c>
      <c r="O39" s="212" t="s">
        <v>6084</v>
      </c>
      <c r="P39" s="216" t="s">
        <v>276</v>
      </c>
      <c r="Q39" s="212"/>
      <c r="R39" s="212"/>
      <c r="S39" s="216" t="s">
        <v>1085</v>
      </c>
      <c r="T39" s="212" t="s">
        <v>2931</v>
      </c>
      <c r="U39" s="212" t="s">
        <v>12218</v>
      </c>
    </row>
    <row r="40" spans="1:21" ht="15" customHeight="1">
      <c r="A40" s="200">
        <v>34</v>
      </c>
      <c r="B40" s="521">
        <v>43918</v>
      </c>
      <c r="C40" s="212" t="s">
        <v>7876</v>
      </c>
      <c r="D40" s="203">
        <v>45</v>
      </c>
      <c r="E40" s="204" t="s">
        <v>1554</v>
      </c>
      <c r="F40" s="212" t="s">
        <v>6018</v>
      </c>
      <c r="G40" s="212" t="s">
        <v>7877</v>
      </c>
      <c r="H40" s="212" t="s">
        <v>7804</v>
      </c>
      <c r="I40" s="212" t="s">
        <v>7840</v>
      </c>
      <c r="J40" s="222">
        <v>85346866702</v>
      </c>
      <c r="K40" s="211" t="s">
        <v>5457</v>
      </c>
      <c r="L40" s="213" t="s">
        <v>7806</v>
      </c>
      <c r="M40" s="212" t="s">
        <v>267</v>
      </c>
      <c r="N40" s="212"/>
      <c r="O40" s="212" t="s">
        <v>6084</v>
      </c>
      <c r="P40" s="216" t="s">
        <v>276</v>
      </c>
      <c r="Q40" s="212"/>
      <c r="R40" s="212"/>
      <c r="S40" s="216" t="s">
        <v>1085</v>
      </c>
      <c r="T40" s="212" t="s">
        <v>2931</v>
      </c>
      <c r="U40" s="212" t="s">
        <v>12218</v>
      </c>
    </row>
    <row r="41" spans="1:21" ht="15" customHeight="1">
      <c r="A41" s="200">
        <v>35</v>
      </c>
      <c r="B41" s="521">
        <v>43921</v>
      </c>
      <c r="C41" s="212" t="s">
        <v>7878</v>
      </c>
      <c r="D41" s="203">
        <v>28</v>
      </c>
      <c r="E41" s="204" t="s">
        <v>1554</v>
      </c>
      <c r="F41" s="212" t="s">
        <v>6018</v>
      </c>
      <c r="G41" s="226" t="s">
        <v>7879</v>
      </c>
      <c r="H41" s="212" t="s">
        <v>7804</v>
      </c>
      <c r="I41" s="212" t="s">
        <v>7840</v>
      </c>
      <c r="J41" s="222">
        <v>82339002212</v>
      </c>
      <c r="K41" s="211" t="s">
        <v>2921</v>
      </c>
      <c r="L41" s="213" t="s">
        <v>7806</v>
      </c>
      <c r="M41" s="212"/>
      <c r="N41" s="212" t="s">
        <v>1059</v>
      </c>
      <c r="O41" s="212" t="s">
        <v>6084</v>
      </c>
      <c r="P41" s="216" t="s">
        <v>276</v>
      </c>
      <c r="Q41" s="212"/>
      <c r="R41" s="212"/>
      <c r="S41" s="216" t="s">
        <v>1085</v>
      </c>
      <c r="T41" s="212" t="s">
        <v>2931</v>
      </c>
      <c r="U41" s="212" t="s">
        <v>12219</v>
      </c>
    </row>
    <row r="42" spans="1:21" ht="15" customHeight="1">
      <c r="A42" s="200">
        <v>36</v>
      </c>
      <c r="B42" s="521">
        <v>43921</v>
      </c>
      <c r="C42" s="212" t="s">
        <v>7880</v>
      </c>
      <c r="D42" s="203">
        <v>32</v>
      </c>
      <c r="E42" s="204" t="s">
        <v>1554</v>
      </c>
      <c r="F42" s="212" t="s">
        <v>6018</v>
      </c>
      <c r="G42" s="226" t="s">
        <v>7879</v>
      </c>
      <c r="H42" s="212" t="s">
        <v>7804</v>
      </c>
      <c r="I42" s="212" t="s">
        <v>7840</v>
      </c>
      <c r="J42" s="222">
        <v>82339002212</v>
      </c>
      <c r="K42" s="211" t="s">
        <v>2921</v>
      </c>
      <c r="L42" s="213" t="s">
        <v>7806</v>
      </c>
      <c r="M42" s="212"/>
      <c r="N42" s="212" t="s">
        <v>1059</v>
      </c>
      <c r="O42" s="212" t="s">
        <v>6084</v>
      </c>
      <c r="P42" s="216" t="s">
        <v>276</v>
      </c>
      <c r="Q42" s="212"/>
      <c r="R42" s="212"/>
      <c r="S42" s="216" t="s">
        <v>1085</v>
      </c>
      <c r="T42" s="212" t="s">
        <v>2931</v>
      </c>
      <c r="U42" s="212" t="s">
        <v>12219</v>
      </c>
    </row>
    <row r="43" spans="1:21" ht="15" customHeight="1">
      <c r="A43" s="200">
        <v>37</v>
      </c>
      <c r="B43" s="521">
        <v>43921</v>
      </c>
      <c r="C43" s="212" t="s">
        <v>7881</v>
      </c>
      <c r="D43" s="203">
        <v>18</v>
      </c>
      <c r="E43" s="204" t="s">
        <v>1554</v>
      </c>
      <c r="F43" s="212" t="s">
        <v>1131</v>
      </c>
      <c r="G43" s="226" t="s">
        <v>7879</v>
      </c>
      <c r="H43" s="212" t="s">
        <v>7804</v>
      </c>
      <c r="I43" s="212" t="s">
        <v>7840</v>
      </c>
      <c r="J43" s="222">
        <v>82339002212</v>
      </c>
      <c r="K43" s="211" t="s">
        <v>2921</v>
      </c>
      <c r="L43" s="213" t="s">
        <v>7806</v>
      </c>
      <c r="M43" s="212"/>
      <c r="N43" s="212" t="s">
        <v>1059</v>
      </c>
      <c r="O43" s="212" t="s">
        <v>6084</v>
      </c>
      <c r="P43" s="216" t="s">
        <v>276</v>
      </c>
      <c r="Q43" s="212"/>
      <c r="R43" s="212"/>
      <c r="S43" s="216" t="s">
        <v>1085</v>
      </c>
      <c r="T43" s="212" t="s">
        <v>2931</v>
      </c>
      <c r="U43" s="212" t="s">
        <v>12219</v>
      </c>
    </row>
    <row r="44" spans="1:21" ht="15" customHeight="1">
      <c r="A44" s="200">
        <v>38</v>
      </c>
      <c r="B44" s="521">
        <v>43921</v>
      </c>
      <c r="C44" s="212" t="s">
        <v>7882</v>
      </c>
      <c r="D44" s="203">
        <v>4</v>
      </c>
      <c r="E44" s="204" t="s">
        <v>1554</v>
      </c>
      <c r="F44" s="212"/>
      <c r="G44" s="226" t="s">
        <v>7879</v>
      </c>
      <c r="H44" s="212" t="s">
        <v>7804</v>
      </c>
      <c r="I44" s="212" t="s">
        <v>7840</v>
      </c>
      <c r="J44" s="222">
        <v>82339002212</v>
      </c>
      <c r="K44" s="211" t="s">
        <v>2921</v>
      </c>
      <c r="L44" s="213" t="s">
        <v>7806</v>
      </c>
      <c r="M44" s="212"/>
      <c r="N44" s="212" t="s">
        <v>1059</v>
      </c>
      <c r="O44" s="212" t="s">
        <v>6084</v>
      </c>
      <c r="P44" s="216" t="s">
        <v>276</v>
      </c>
      <c r="Q44" s="212"/>
      <c r="R44" s="212"/>
      <c r="S44" s="216" t="s">
        <v>1085</v>
      </c>
      <c r="T44" s="212" t="s">
        <v>2931</v>
      </c>
      <c r="U44" s="212" t="s">
        <v>12219</v>
      </c>
    </row>
    <row r="45" spans="1:21" ht="15" customHeight="1">
      <c r="A45" s="200">
        <v>39</v>
      </c>
      <c r="B45" s="521">
        <v>43921</v>
      </c>
      <c r="C45" s="212" t="s">
        <v>7883</v>
      </c>
      <c r="D45" s="203">
        <v>19</v>
      </c>
      <c r="E45" s="204" t="s">
        <v>1557</v>
      </c>
      <c r="F45" s="212" t="s">
        <v>5083</v>
      </c>
      <c r="G45" s="212" t="s">
        <v>7884</v>
      </c>
      <c r="H45" s="212" t="s">
        <v>7804</v>
      </c>
      <c r="I45" s="212" t="s">
        <v>7823</v>
      </c>
      <c r="J45" s="222">
        <v>82237143127</v>
      </c>
      <c r="K45" s="211" t="s">
        <v>5452</v>
      </c>
      <c r="L45" s="213" t="s">
        <v>7806</v>
      </c>
      <c r="M45" s="212"/>
      <c r="N45" s="212" t="s">
        <v>1578</v>
      </c>
      <c r="O45" s="212" t="s">
        <v>6084</v>
      </c>
      <c r="P45" s="216" t="s">
        <v>276</v>
      </c>
      <c r="Q45" s="212"/>
      <c r="R45" s="212"/>
      <c r="S45" s="216" t="s">
        <v>1085</v>
      </c>
      <c r="T45" s="212" t="s">
        <v>2931</v>
      </c>
      <c r="U45" s="212" t="s">
        <v>12219</v>
      </c>
    </row>
    <row r="46" spans="1:21" ht="15" customHeight="1">
      <c r="A46" s="200">
        <v>40</v>
      </c>
      <c r="B46" s="521">
        <v>43922</v>
      </c>
      <c r="C46" s="212" t="s">
        <v>7885</v>
      </c>
      <c r="D46" s="203">
        <v>18</v>
      </c>
      <c r="E46" s="204" t="s">
        <v>1554</v>
      </c>
      <c r="F46" s="212" t="s">
        <v>5083</v>
      </c>
      <c r="G46" s="212" t="s">
        <v>7886</v>
      </c>
      <c r="H46" s="212" t="s">
        <v>7804</v>
      </c>
      <c r="I46" s="212" t="s">
        <v>7816</v>
      </c>
      <c r="J46" s="222">
        <v>81236677001</v>
      </c>
      <c r="K46" s="211" t="s">
        <v>2896</v>
      </c>
      <c r="L46" s="213" t="s">
        <v>7806</v>
      </c>
      <c r="M46" s="212"/>
      <c r="N46" s="212" t="s">
        <v>1578</v>
      </c>
      <c r="O46" s="212" t="s">
        <v>6084</v>
      </c>
      <c r="P46" s="216" t="s">
        <v>276</v>
      </c>
      <c r="Q46" s="212"/>
      <c r="R46" s="212"/>
      <c r="S46" s="216" t="s">
        <v>1085</v>
      </c>
      <c r="T46" s="212" t="s">
        <v>2931</v>
      </c>
      <c r="U46" s="212" t="s">
        <v>12220</v>
      </c>
    </row>
    <row r="47" spans="1:21" ht="15" customHeight="1">
      <c r="A47" s="200">
        <v>41</v>
      </c>
      <c r="B47" s="521">
        <v>43923</v>
      </c>
      <c r="C47" s="212" t="s">
        <v>7887</v>
      </c>
      <c r="D47" s="203">
        <v>42</v>
      </c>
      <c r="E47" s="204" t="s">
        <v>1557</v>
      </c>
      <c r="F47" s="212" t="s">
        <v>6018</v>
      </c>
      <c r="G47" s="226" t="s">
        <v>7888</v>
      </c>
      <c r="H47" s="212" t="s">
        <v>7804</v>
      </c>
      <c r="I47" s="212" t="s">
        <v>7823</v>
      </c>
      <c r="J47" s="222">
        <v>81213239170</v>
      </c>
      <c r="K47" s="211" t="s">
        <v>7889</v>
      </c>
      <c r="L47" s="213" t="s">
        <v>7806</v>
      </c>
      <c r="M47" s="212"/>
      <c r="N47" s="212" t="s">
        <v>987</v>
      </c>
      <c r="O47" s="212" t="s">
        <v>6084</v>
      </c>
      <c r="P47" s="216" t="s">
        <v>276</v>
      </c>
      <c r="Q47" s="212"/>
      <c r="R47" s="212"/>
      <c r="S47" s="216" t="s">
        <v>1085</v>
      </c>
      <c r="T47" s="212" t="s">
        <v>2931</v>
      </c>
      <c r="U47" s="212" t="s">
        <v>12221</v>
      </c>
    </row>
    <row r="48" spans="1:21" ht="15" customHeight="1">
      <c r="A48" s="200">
        <v>42</v>
      </c>
      <c r="B48" s="521">
        <v>43923</v>
      </c>
      <c r="C48" s="212" t="s">
        <v>7890</v>
      </c>
      <c r="D48" s="203">
        <v>28</v>
      </c>
      <c r="E48" s="204" t="s">
        <v>1557</v>
      </c>
      <c r="F48" s="212" t="s">
        <v>6018</v>
      </c>
      <c r="G48" s="212" t="s">
        <v>7888</v>
      </c>
      <c r="H48" s="212" t="s">
        <v>7804</v>
      </c>
      <c r="I48" s="212" t="s">
        <v>7823</v>
      </c>
      <c r="J48" s="222">
        <v>81311012845</v>
      </c>
      <c r="K48" s="211" t="s">
        <v>7889</v>
      </c>
      <c r="L48" s="213" t="s">
        <v>7806</v>
      </c>
      <c r="M48" s="212"/>
      <c r="N48" s="212" t="s">
        <v>987</v>
      </c>
      <c r="O48" s="212" t="s">
        <v>6084</v>
      </c>
      <c r="P48" s="216" t="s">
        <v>276</v>
      </c>
      <c r="Q48" s="212"/>
      <c r="R48" s="212"/>
      <c r="S48" s="216" t="s">
        <v>1085</v>
      </c>
      <c r="T48" s="212" t="s">
        <v>2931</v>
      </c>
      <c r="U48" s="212" t="s">
        <v>12221</v>
      </c>
    </row>
    <row r="49" spans="1:21" ht="15" customHeight="1">
      <c r="A49" s="200">
        <v>43</v>
      </c>
      <c r="B49" s="521">
        <v>43923</v>
      </c>
      <c r="C49" s="212" t="s">
        <v>7891</v>
      </c>
      <c r="D49" s="203">
        <v>16</v>
      </c>
      <c r="E49" s="204" t="s">
        <v>1554</v>
      </c>
      <c r="F49" s="212" t="s">
        <v>6018</v>
      </c>
      <c r="G49" s="212" t="s">
        <v>7888</v>
      </c>
      <c r="H49" s="212" t="s">
        <v>7804</v>
      </c>
      <c r="I49" s="212" t="s">
        <v>7823</v>
      </c>
      <c r="J49" s="222">
        <v>81213239170</v>
      </c>
      <c r="K49" s="211" t="s">
        <v>7889</v>
      </c>
      <c r="L49" s="213" t="s">
        <v>7806</v>
      </c>
      <c r="M49" s="212"/>
      <c r="N49" s="212" t="s">
        <v>987</v>
      </c>
      <c r="O49" s="212" t="s">
        <v>6084</v>
      </c>
      <c r="P49" s="216" t="s">
        <v>276</v>
      </c>
      <c r="Q49" s="212"/>
      <c r="R49" s="212"/>
      <c r="S49" s="216" t="s">
        <v>1085</v>
      </c>
      <c r="T49" s="212" t="s">
        <v>2931</v>
      </c>
      <c r="U49" s="212" t="s">
        <v>12221</v>
      </c>
    </row>
    <row r="50" spans="1:21" ht="15" customHeight="1">
      <c r="A50" s="200">
        <v>44</v>
      </c>
      <c r="B50" s="521">
        <v>43923</v>
      </c>
      <c r="C50" s="212" t="s">
        <v>7892</v>
      </c>
      <c r="D50" s="203">
        <v>21</v>
      </c>
      <c r="E50" s="204" t="s">
        <v>1557</v>
      </c>
      <c r="F50" s="212" t="s">
        <v>5083</v>
      </c>
      <c r="G50" s="212" t="s">
        <v>7893</v>
      </c>
      <c r="H50" s="212" t="s">
        <v>7804</v>
      </c>
      <c r="I50" s="212" t="s">
        <v>7840</v>
      </c>
      <c r="J50" s="222">
        <v>81353050679</v>
      </c>
      <c r="K50" s="211" t="s">
        <v>7894</v>
      </c>
      <c r="L50" s="213" t="s">
        <v>7806</v>
      </c>
      <c r="M50" s="212"/>
      <c r="N50" s="212" t="s">
        <v>2966</v>
      </c>
      <c r="O50" s="212" t="s">
        <v>6084</v>
      </c>
      <c r="P50" s="216" t="s">
        <v>276</v>
      </c>
      <c r="Q50" s="212"/>
      <c r="R50" s="212"/>
      <c r="S50" s="216" t="s">
        <v>1085</v>
      </c>
      <c r="T50" s="212" t="s">
        <v>2931</v>
      </c>
      <c r="U50" s="212" t="s">
        <v>12221</v>
      </c>
    </row>
    <row r="51" spans="1:21" ht="15" customHeight="1">
      <c r="A51" s="200">
        <v>45</v>
      </c>
      <c r="B51" s="521">
        <v>43925</v>
      </c>
      <c r="C51" s="212" t="s">
        <v>7895</v>
      </c>
      <c r="D51" s="203">
        <v>22</v>
      </c>
      <c r="E51" s="204" t="s">
        <v>1557</v>
      </c>
      <c r="F51" s="212" t="s">
        <v>5083</v>
      </c>
      <c r="G51" s="226" t="s">
        <v>7896</v>
      </c>
      <c r="H51" s="212" t="s">
        <v>7804</v>
      </c>
      <c r="I51" s="212" t="s">
        <v>7805</v>
      </c>
      <c r="J51" s="222">
        <v>81246644124</v>
      </c>
      <c r="K51" s="211" t="s">
        <v>7897</v>
      </c>
      <c r="L51" s="213" t="s">
        <v>7806</v>
      </c>
      <c r="M51" s="212"/>
      <c r="N51" s="212" t="s">
        <v>2966</v>
      </c>
      <c r="O51" s="212" t="s">
        <v>6084</v>
      </c>
      <c r="P51" s="216" t="s">
        <v>276</v>
      </c>
      <c r="Q51" s="212"/>
      <c r="R51" s="212"/>
      <c r="S51" s="216" t="s">
        <v>1085</v>
      </c>
      <c r="T51" s="212" t="s">
        <v>2931</v>
      </c>
      <c r="U51" s="212" t="s">
        <v>12222</v>
      </c>
    </row>
    <row r="52" spans="1:21" ht="15" customHeight="1">
      <c r="A52" s="200">
        <v>46</v>
      </c>
      <c r="B52" s="521">
        <v>43927</v>
      </c>
      <c r="C52" s="212" t="s">
        <v>7898</v>
      </c>
      <c r="D52" s="203">
        <v>22</v>
      </c>
      <c r="E52" s="204" t="s">
        <v>1554</v>
      </c>
      <c r="F52" s="212" t="s">
        <v>5083</v>
      </c>
      <c r="G52" s="226" t="s">
        <v>7899</v>
      </c>
      <c r="H52" s="212" t="s">
        <v>7804</v>
      </c>
      <c r="I52" s="212" t="s">
        <v>7823</v>
      </c>
      <c r="J52" s="222">
        <v>81228813744</v>
      </c>
      <c r="K52" s="211" t="s">
        <v>7900</v>
      </c>
      <c r="L52" s="213" t="s">
        <v>7806</v>
      </c>
      <c r="M52" s="212"/>
      <c r="N52" s="212" t="s">
        <v>7901</v>
      </c>
      <c r="O52" s="212" t="s">
        <v>6084</v>
      </c>
      <c r="P52" s="216" t="s">
        <v>276</v>
      </c>
      <c r="Q52" s="212"/>
      <c r="R52" s="212"/>
      <c r="S52" s="216" t="s">
        <v>1085</v>
      </c>
      <c r="T52" s="212" t="s">
        <v>2931</v>
      </c>
      <c r="U52" s="212" t="s">
        <v>12223</v>
      </c>
    </row>
    <row r="53" spans="1:21" ht="15" customHeight="1">
      <c r="A53" s="200">
        <v>47</v>
      </c>
      <c r="B53" s="521">
        <v>43927</v>
      </c>
      <c r="C53" s="212" t="s">
        <v>7902</v>
      </c>
      <c r="D53" s="203">
        <v>20</v>
      </c>
      <c r="E53" s="204" t="s">
        <v>1557</v>
      </c>
      <c r="F53" s="212" t="s">
        <v>5083</v>
      </c>
      <c r="G53" s="212" t="s">
        <v>7903</v>
      </c>
      <c r="H53" s="212" t="s">
        <v>7804</v>
      </c>
      <c r="I53" s="212" t="s">
        <v>7823</v>
      </c>
      <c r="J53" s="222">
        <v>81339982498</v>
      </c>
      <c r="K53" s="211" t="s">
        <v>7904</v>
      </c>
      <c r="L53" s="213" t="s">
        <v>7806</v>
      </c>
      <c r="M53" s="212"/>
      <c r="N53" s="212" t="s">
        <v>1629</v>
      </c>
      <c r="O53" s="212" t="s">
        <v>6084</v>
      </c>
      <c r="P53" s="216" t="s">
        <v>276</v>
      </c>
      <c r="Q53" s="212"/>
      <c r="R53" s="212"/>
      <c r="S53" s="216" t="s">
        <v>1085</v>
      </c>
      <c r="T53" s="212" t="s">
        <v>2931</v>
      </c>
      <c r="U53" s="212" t="s">
        <v>12223</v>
      </c>
    </row>
    <row r="54" spans="1:21" ht="15" customHeight="1">
      <c r="A54" s="200">
        <v>48</v>
      </c>
      <c r="B54" s="521">
        <v>43927</v>
      </c>
      <c r="C54" s="212" t="s">
        <v>7905</v>
      </c>
      <c r="D54" s="203">
        <v>22</v>
      </c>
      <c r="E54" s="204" t="s">
        <v>1557</v>
      </c>
      <c r="F54" s="212" t="s">
        <v>6018</v>
      </c>
      <c r="G54" s="212" t="s">
        <v>7906</v>
      </c>
      <c r="H54" s="212" t="s">
        <v>7804</v>
      </c>
      <c r="I54" s="212" t="s">
        <v>7816</v>
      </c>
      <c r="J54" s="222">
        <v>81246210970</v>
      </c>
      <c r="K54" s="211" t="s">
        <v>7907</v>
      </c>
      <c r="L54" s="213" t="s">
        <v>7806</v>
      </c>
      <c r="M54" s="212"/>
      <c r="N54" s="212" t="s">
        <v>183</v>
      </c>
      <c r="O54" s="212" t="s">
        <v>6084</v>
      </c>
      <c r="P54" s="216" t="s">
        <v>276</v>
      </c>
      <c r="Q54" s="212"/>
      <c r="R54" s="212"/>
      <c r="S54" s="216" t="s">
        <v>1085</v>
      </c>
      <c r="T54" s="212" t="s">
        <v>2931</v>
      </c>
      <c r="U54" s="212" t="s">
        <v>12223</v>
      </c>
    </row>
    <row r="55" spans="1:21" ht="15" customHeight="1">
      <c r="A55" s="200">
        <v>49</v>
      </c>
      <c r="B55" s="521">
        <v>43927</v>
      </c>
      <c r="C55" s="212" t="s">
        <v>7908</v>
      </c>
      <c r="D55" s="203">
        <v>23</v>
      </c>
      <c r="E55" s="204" t="s">
        <v>1554</v>
      </c>
      <c r="F55" s="212" t="s">
        <v>6018</v>
      </c>
      <c r="G55" s="212" t="s">
        <v>7909</v>
      </c>
      <c r="H55" s="212" t="s">
        <v>7804</v>
      </c>
      <c r="I55" s="212" t="s">
        <v>7816</v>
      </c>
      <c r="J55" s="222">
        <v>81238402728</v>
      </c>
      <c r="K55" s="211" t="s">
        <v>7907</v>
      </c>
      <c r="L55" s="213" t="s">
        <v>7806</v>
      </c>
      <c r="M55" s="212"/>
      <c r="N55" s="212" t="s">
        <v>183</v>
      </c>
      <c r="O55" s="212" t="s">
        <v>6084</v>
      </c>
      <c r="P55" s="216" t="s">
        <v>276</v>
      </c>
      <c r="Q55" s="212"/>
      <c r="R55" s="212"/>
      <c r="S55" s="216" t="s">
        <v>1085</v>
      </c>
      <c r="T55" s="212" t="s">
        <v>2931</v>
      </c>
      <c r="U55" s="212" t="s">
        <v>12223</v>
      </c>
    </row>
    <row r="56" spans="1:21" ht="15" customHeight="1">
      <c r="A56" s="200">
        <v>50</v>
      </c>
      <c r="B56" s="521">
        <v>43927</v>
      </c>
      <c r="C56" s="212" t="s">
        <v>7910</v>
      </c>
      <c r="D56" s="203">
        <v>42</v>
      </c>
      <c r="E56" s="204" t="s">
        <v>1554</v>
      </c>
      <c r="F56" s="212" t="s">
        <v>6018</v>
      </c>
      <c r="G56" s="212" t="s">
        <v>7911</v>
      </c>
      <c r="H56" s="212" t="s">
        <v>7804</v>
      </c>
      <c r="I56" s="212" t="s">
        <v>7816</v>
      </c>
      <c r="J56" s="222">
        <v>82145565015</v>
      </c>
      <c r="K56" s="211" t="s">
        <v>7900</v>
      </c>
      <c r="L56" s="213" t="s">
        <v>7806</v>
      </c>
      <c r="M56" s="212"/>
      <c r="N56" s="212" t="s">
        <v>183</v>
      </c>
      <c r="O56" s="212" t="s">
        <v>6084</v>
      </c>
      <c r="P56" s="216" t="s">
        <v>276</v>
      </c>
      <c r="Q56" s="212"/>
      <c r="R56" s="212"/>
      <c r="S56" s="216" t="s">
        <v>1085</v>
      </c>
      <c r="T56" s="212" t="s">
        <v>2931</v>
      </c>
      <c r="U56" s="212" t="s">
        <v>12223</v>
      </c>
    </row>
    <row r="57" spans="1:21" ht="15" customHeight="1">
      <c r="A57" s="200">
        <v>51</v>
      </c>
      <c r="B57" s="521">
        <v>43930</v>
      </c>
      <c r="C57" s="212" t="s">
        <v>7912</v>
      </c>
      <c r="D57" s="203">
        <v>19</v>
      </c>
      <c r="E57" s="204" t="s">
        <v>1557</v>
      </c>
      <c r="F57" s="212" t="s">
        <v>5083</v>
      </c>
      <c r="G57" s="226" t="s">
        <v>7913</v>
      </c>
      <c r="H57" s="212" t="s">
        <v>7804</v>
      </c>
      <c r="I57" s="212" t="s">
        <v>7823</v>
      </c>
      <c r="J57" s="222">
        <v>81239525611</v>
      </c>
      <c r="K57" s="211" t="s">
        <v>7914</v>
      </c>
      <c r="L57" s="213" t="s">
        <v>7806</v>
      </c>
      <c r="M57" s="212"/>
      <c r="N57" s="212" t="s">
        <v>7915</v>
      </c>
      <c r="O57" s="212" t="s">
        <v>6084</v>
      </c>
      <c r="P57" s="216" t="s">
        <v>276</v>
      </c>
      <c r="Q57" s="212"/>
      <c r="R57" s="212"/>
      <c r="S57" s="216" t="s">
        <v>1085</v>
      </c>
      <c r="T57" s="212" t="s">
        <v>2931</v>
      </c>
      <c r="U57" s="212" t="s">
        <v>12224</v>
      </c>
    </row>
    <row r="58" spans="1:21" ht="15" customHeight="1">
      <c r="A58" s="200">
        <v>52</v>
      </c>
      <c r="B58" s="521">
        <v>43930</v>
      </c>
      <c r="C58" s="212" t="s">
        <v>7916</v>
      </c>
      <c r="D58" s="203">
        <v>16</v>
      </c>
      <c r="E58" s="204" t="s">
        <v>1557</v>
      </c>
      <c r="F58" s="212" t="s">
        <v>5083</v>
      </c>
      <c r="G58" s="212" t="s">
        <v>7917</v>
      </c>
      <c r="H58" s="212" t="s">
        <v>7804</v>
      </c>
      <c r="I58" s="212" t="s">
        <v>7823</v>
      </c>
      <c r="J58" s="222">
        <v>81239525611</v>
      </c>
      <c r="K58" s="211" t="s">
        <v>7914</v>
      </c>
      <c r="L58" s="213" t="s">
        <v>7806</v>
      </c>
      <c r="M58" s="212"/>
      <c r="N58" s="212" t="s">
        <v>7915</v>
      </c>
      <c r="O58" s="212" t="s">
        <v>6084</v>
      </c>
      <c r="P58" s="216" t="s">
        <v>276</v>
      </c>
      <c r="Q58" s="212"/>
      <c r="R58" s="212"/>
      <c r="S58" s="216" t="s">
        <v>1085</v>
      </c>
      <c r="T58" s="212" t="s">
        <v>2931</v>
      </c>
      <c r="U58" s="212" t="s">
        <v>12224</v>
      </c>
    </row>
    <row r="59" spans="1:21" ht="15" customHeight="1">
      <c r="A59" s="200">
        <v>53</v>
      </c>
      <c r="B59" s="521">
        <v>43930</v>
      </c>
      <c r="C59" s="212" t="s">
        <v>7918</v>
      </c>
      <c r="D59" s="203">
        <v>42</v>
      </c>
      <c r="E59" s="204" t="s">
        <v>1554</v>
      </c>
      <c r="F59" s="212" t="s">
        <v>6018</v>
      </c>
      <c r="G59" s="212" t="s">
        <v>7919</v>
      </c>
      <c r="H59" s="212" t="s">
        <v>7804</v>
      </c>
      <c r="I59" s="212" t="s">
        <v>7823</v>
      </c>
      <c r="J59" s="222">
        <v>82146929170</v>
      </c>
      <c r="K59" s="211" t="s">
        <v>7914</v>
      </c>
      <c r="L59" s="213" t="s">
        <v>7806</v>
      </c>
      <c r="M59" s="212"/>
      <c r="N59" s="212" t="s">
        <v>1059</v>
      </c>
      <c r="O59" s="212" t="s">
        <v>6084</v>
      </c>
      <c r="P59" s="216" t="s">
        <v>276</v>
      </c>
      <c r="Q59" s="212"/>
      <c r="R59" s="212"/>
      <c r="S59" s="216" t="s">
        <v>1085</v>
      </c>
      <c r="T59" s="212" t="s">
        <v>2931</v>
      </c>
      <c r="U59" s="212" t="s">
        <v>12224</v>
      </c>
    </row>
    <row r="60" spans="1:21" ht="15" customHeight="1">
      <c r="A60" s="200">
        <v>54</v>
      </c>
      <c r="B60" s="521">
        <v>43930</v>
      </c>
      <c r="C60" s="212" t="s">
        <v>7920</v>
      </c>
      <c r="D60" s="203">
        <v>22</v>
      </c>
      <c r="E60" s="204" t="s">
        <v>1554</v>
      </c>
      <c r="F60" s="212" t="s">
        <v>5083</v>
      </c>
      <c r="G60" s="212" t="s">
        <v>7921</v>
      </c>
      <c r="H60" s="212" t="s">
        <v>7804</v>
      </c>
      <c r="I60" s="212" t="s">
        <v>7823</v>
      </c>
      <c r="J60" s="222">
        <v>81228813744</v>
      </c>
      <c r="K60" s="211" t="s">
        <v>7900</v>
      </c>
      <c r="L60" s="213" t="s">
        <v>7806</v>
      </c>
      <c r="M60" s="212"/>
      <c r="N60" s="212" t="s">
        <v>7922</v>
      </c>
      <c r="O60" s="212" t="s">
        <v>6084</v>
      </c>
      <c r="P60" s="216" t="s">
        <v>276</v>
      </c>
      <c r="Q60" s="212"/>
      <c r="R60" s="212"/>
      <c r="S60" s="216" t="s">
        <v>1085</v>
      </c>
      <c r="T60" s="212" t="s">
        <v>2931</v>
      </c>
      <c r="U60" s="212" t="s">
        <v>12224</v>
      </c>
    </row>
    <row r="61" spans="1:21" ht="15" customHeight="1">
      <c r="A61" s="200">
        <v>55</v>
      </c>
      <c r="B61" s="521">
        <v>43930</v>
      </c>
      <c r="C61" s="212" t="s">
        <v>7923</v>
      </c>
      <c r="D61" s="203">
        <v>31</v>
      </c>
      <c r="E61" s="204" t="s">
        <v>1554</v>
      </c>
      <c r="F61" s="212" t="s">
        <v>6018</v>
      </c>
      <c r="G61" s="212" t="s">
        <v>7924</v>
      </c>
      <c r="H61" s="212" t="s">
        <v>7804</v>
      </c>
      <c r="I61" s="212" t="s">
        <v>7840</v>
      </c>
      <c r="J61" s="222">
        <v>81577514344</v>
      </c>
      <c r="K61" s="211" t="s">
        <v>7914</v>
      </c>
      <c r="L61" s="213" t="s">
        <v>7806</v>
      </c>
      <c r="M61" s="212"/>
      <c r="N61" s="212" t="s">
        <v>183</v>
      </c>
      <c r="O61" s="212" t="s">
        <v>6084</v>
      </c>
      <c r="P61" s="216" t="s">
        <v>276</v>
      </c>
      <c r="Q61" s="212"/>
      <c r="R61" s="212"/>
      <c r="S61" s="216" t="s">
        <v>1085</v>
      </c>
      <c r="T61" s="212" t="s">
        <v>2931</v>
      </c>
      <c r="U61" s="212" t="s">
        <v>12224</v>
      </c>
    </row>
    <row r="62" spans="1:21" ht="15" customHeight="1">
      <c r="A62" s="200">
        <v>56</v>
      </c>
      <c r="B62" s="521">
        <v>43931</v>
      </c>
      <c r="C62" s="212" t="s">
        <v>7925</v>
      </c>
      <c r="D62" s="203">
        <v>23</v>
      </c>
      <c r="E62" s="204" t="s">
        <v>1554</v>
      </c>
      <c r="F62" s="212" t="s">
        <v>5083</v>
      </c>
      <c r="G62" s="226" t="s">
        <v>7926</v>
      </c>
      <c r="H62" s="212" t="s">
        <v>7804</v>
      </c>
      <c r="I62" s="212" t="s">
        <v>7805</v>
      </c>
      <c r="J62" s="222">
        <v>81238388661</v>
      </c>
      <c r="K62" s="211" t="s">
        <v>7927</v>
      </c>
      <c r="L62" s="213" t="s">
        <v>7806</v>
      </c>
      <c r="M62" s="212"/>
      <c r="N62" s="212" t="s">
        <v>987</v>
      </c>
      <c r="O62" s="212" t="s">
        <v>6084</v>
      </c>
      <c r="P62" s="216" t="s">
        <v>276</v>
      </c>
      <c r="Q62" s="212"/>
      <c r="R62" s="212"/>
      <c r="S62" s="216" t="s">
        <v>1085</v>
      </c>
      <c r="T62" s="212" t="s">
        <v>2931</v>
      </c>
      <c r="U62" s="212" t="s">
        <v>12225</v>
      </c>
    </row>
    <row r="63" spans="1:21" ht="15" customHeight="1">
      <c r="A63" s="200">
        <v>57</v>
      </c>
      <c r="B63" s="521">
        <v>43931</v>
      </c>
      <c r="C63" s="212" t="s">
        <v>7928</v>
      </c>
      <c r="D63" s="203">
        <v>19</v>
      </c>
      <c r="E63" s="204" t="s">
        <v>1554</v>
      </c>
      <c r="F63" s="212" t="s">
        <v>5083</v>
      </c>
      <c r="G63" s="212" t="s">
        <v>7929</v>
      </c>
      <c r="H63" s="212" t="s">
        <v>7804</v>
      </c>
      <c r="I63" s="212" t="s">
        <v>7816</v>
      </c>
      <c r="J63" s="222">
        <v>82237974960</v>
      </c>
      <c r="K63" s="211" t="s">
        <v>7927</v>
      </c>
      <c r="L63" s="213" t="s">
        <v>7806</v>
      </c>
      <c r="M63" s="212"/>
      <c r="N63" s="212" t="s">
        <v>987</v>
      </c>
      <c r="O63" s="212" t="s">
        <v>6084</v>
      </c>
      <c r="P63" s="216" t="s">
        <v>276</v>
      </c>
      <c r="Q63" s="212"/>
      <c r="R63" s="212"/>
      <c r="S63" s="216" t="s">
        <v>1085</v>
      </c>
      <c r="T63" s="212" t="s">
        <v>2931</v>
      </c>
      <c r="U63" s="212" t="s">
        <v>12225</v>
      </c>
    </row>
    <row r="64" spans="1:21" ht="15" customHeight="1">
      <c r="A64" s="200">
        <v>58</v>
      </c>
      <c r="B64" s="521">
        <v>43935</v>
      </c>
      <c r="C64" s="212" t="s">
        <v>7930</v>
      </c>
      <c r="D64" s="203">
        <v>25</v>
      </c>
      <c r="E64" s="204" t="s">
        <v>1557</v>
      </c>
      <c r="F64" s="212" t="s">
        <v>6018</v>
      </c>
      <c r="G64" s="226" t="s">
        <v>7931</v>
      </c>
      <c r="H64" s="212" t="s">
        <v>7804</v>
      </c>
      <c r="I64" s="212" t="s">
        <v>7834</v>
      </c>
      <c r="J64" s="222">
        <v>82145606704</v>
      </c>
      <c r="K64" s="211" t="s">
        <v>7932</v>
      </c>
      <c r="L64" s="213" t="s">
        <v>7806</v>
      </c>
      <c r="M64" s="212"/>
      <c r="N64" s="212" t="s">
        <v>183</v>
      </c>
      <c r="O64" s="212" t="s">
        <v>6084</v>
      </c>
      <c r="P64" s="216" t="s">
        <v>276</v>
      </c>
      <c r="Q64" s="212"/>
      <c r="R64" s="212"/>
      <c r="S64" s="216" t="s">
        <v>1085</v>
      </c>
      <c r="T64" s="212" t="s">
        <v>2931</v>
      </c>
      <c r="U64" s="212" t="s">
        <v>12225</v>
      </c>
    </row>
    <row r="65" spans="1:24" ht="15" customHeight="1">
      <c r="A65" s="200">
        <v>59</v>
      </c>
      <c r="B65" s="521">
        <v>43935</v>
      </c>
      <c r="C65" s="212" t="s">
        <v>7933</v>
      </c>
      <c r="D65" s="203">
        <v>26</v>
      </c>
      <c r="E65" s="204" t="s">
        <v>1554</v>
      </c>
      <c r="F65" s="212" t="s">
        <v>6018</v>
      </c>
      <c r="G65" s="212" t="s">
        <v>7934</v>
      </c>
      <c r="H65" s="227" t="s">
        <v>7804</v>
      </c>
      <c r="I65" s="212" t="s">
        <v>7823</v>
      </c>
      <c r="J65" s="222">
        <v>81344535040</v>
      </c>
      <c r="K65" s="211" t="s">
        <v>7932</v>
      </c>
      <c r="L65" s="227" t="s">
        <v>7806</v>
      </c>
      <c r="M65" s="212"/>
      <c r="N65" s="212" t="s">
        <v>183</v>
      </c>
      <c r="O65" s="212" t="s">
        <v>6084</v>
      </c>
      <c r="P65" s="216" t="s">
        <v>276</v>
      </c>
      <c r="Q65" s="212"/>
      <c r="R65" s="212"/>
      <c r="S65" s="216" t="s">
        <v>1085</v>
      </c>
      <c r="T65" s="212" t="s">
        <v>2931</v>
      </c>
      <c r="U65" s="212" t="s">
        <v>12226</v>
      </c>
      <c r="V65" s="202"/>
      <c r="W65" s="202"/>
      <c r="X65" s="202"/>
    </row>
    <row r="66" spans="1:24" ht="15" customHeight="1">
      <c r="A66" s="200">
        <v>60</v>
      </c>
      <c r="B66" s="521">
        <v>43935</v>
      </c>
      <c r="C66" s="212" t="s">
        <v>7935</v>
      </c>
      <c r="D66" s="203">
        <v>25</v>
      </c>
      <c r="E66" s="204" t="s">
        <v>1557</v>
      </c>
      <c r="F66" s="212" t="s">
        <v>5096</v>
      </c>
      <c r="G66" s="212" t="s">
        <v>7936</v>
      </c>
      <c r="H66" s="227" t="s">
        <v>7804</v>
      </c>
      <c r="I66" s="212" t="s">
        <v>7823</v>
      </c>
      <c r="J66" s="222">
        <v>81344535040</v>
      </c>
      <c r="K66" s="211" t="s">
        <v>7932</v>
      </c>
      <c r="L66" s="227" t="s">
        <v>7806</v>
      </c>
      <c r="M66" s="212"/>
      <c r="N66" s="212" t="s">
        <v>183</v>
      </c>
      <c r="O66" s="212" t="s">
        <v>6084</v>
      </c>
      <c r="P66" s="216" t="s">
        <v>276</v>
      </c>
      <c r="Q66" s="212"/>
      <c r="R66" s="212"/>
      <c r="S66" s="216" t="s">
        <v>1085</v>
      </c>
      <c r="T66" s="212" t="s">
        <v>2931</v>
      </c>
      <c r="U66" s="212" t="s">
        <v>12226</v>
      </c>
      <c r="V66" s="202"/>
      <c r="W66" s="202"/>
      <c r="X66" s="202"/>
    </row>
    <row r="67" spans="1:24" ht="15" customHeight="1">
      <c r="A67" s="200">
        <v>61</v>
      </c>
      <c r="B67" s="521">
        <v>43935</v>
      </c>
      <c r="C67" s="212" t="s">
        <v>7937</v>
      </c>
      <c r="D67" s="203">
        <v>1</v>
      </c>
      <c r="E67" s="204" t="s">
        <v>1557</v>
      </c>
      <c r="F67" s="212"/>
      <c r="G67" s="212" t="s">
        <v>7938</v>
      </c>
      <c r="H67" s="227" t="s">
        <v>7804</v>
      </c>
      <c r="I67" s="212" t="s">
        <v>7823</v>
      </c>
      <c r="J67" s="222">
        <v>81344535040</v>
      </c>
      <c r="K67" s="211" t="s">
        <v>7932</v>
      </c>
      <c r="L67" s="227" t="s">
        <v>7806</v>
      </c>
      <c r="M67" s="212"/>
      <c r="N67" s="212" t="s">
        <v>183</v>
      </c>
      <c r="O67" s="212" t="s">
        <v>6084</v>
      </c>
      <c r="P67" s="216" t="s">
        <v>276</v>
      </c>
      <c r="Q67" s="212"/>
      <c r="R67" s="212"/>
      <c r="S67" s="216" t="s">
        <v>1085</v>
      </c>
      <c r="T67" s="212" t="s">
        <v>2931</v>
      </c>
      <c r="U67" s="212" t="s">
        <v>12226</v>
      </c>
      <c r="V67" s="202"/>
      <c r="W67" s="202"/>
      <c r="X67" s="202"/>
    </row>
    <row r="68" spans="1:24" ht="15" customHeight="1">
      <c r="A68" s="200">
        <v>62</v>
      </c>
      <c r="B68" s="521">
        <v>43935</v>
      </c>
      <c r="C68" s="212" t="s">
        <v>7939</v>
      </c>
      <c r="D68" s="203">
        <v>29</v>
      </c>
      <c r="E68" s="204" t="s">
        <v>1554</v>
      </c>
      <c r="F68" s="212" t="s">
        <v>6018</v>
      </c>
      <c r="G68" s="212" t="s">
        <v>7940</v>
      </c>
      <c r="H68" s="227" t="s">
        <v>7804</v>
      </c>
      <c r="I68" s="212" t="s">
        <v>7823</v>
      </c>
      <c r="J68" s="222">
        <v>81219439695</v>
      </c>
      <c r="K68" s="211" t="s">
        <v>7932</v>
      </c>
      <c r="L68" s="227" t="s">
        <v>7806</v>
      </c>
      <c r="M68" s="212"/>
      <c r="N68" s="212" t="s">
        <v>183</v>
      </c>
      <c r="O68" s="212" t="s">
        <v>6084</v>
      </c>
      <c r="P68" s="216" t="s">
        <v>276</v>
      </c>
      <c r="Q68" s="212"/>
      <c r="R68" s="212"/>
      <c r="S68" s="216" t="s">
        <v>1085</v>
      </c>
      <c r="T68" s="212" t="s">
        <v>2931</v>
      </c>
      <c r="U68" s="212" t="s">
        <v>12226</v>
      </c>
      <c r="V68" s="202"/>
      <c r="W68" s="202"/>
      <c r="X68" s="202"/>
    </row>
    <row r="69" spans="1:24" ht="15" customHeight="1">
      <c r="A69" s="200">
        <v>63</v>
      </c>
      <c r="B69" s="521">
        <v>43935</v>
      </c>
      <c r="C69" s="212" t="s">
        <v>7941</v>
      </c>
      <c r="D69" s="203">
        <v>45</v>
      </c>
      <c r="E69" s="204" t="s">
        <v>1557</v>
      </c>
      <c r="F69" s="212" t="s">
        <v>5096</v>
      </c>
      <c r="G69" s="212" t="s">
        <v>7942</v>
      </c>
      <c r="H69" s="227" t="s">
        <v>7804</v>
      </c>
      <c r="I69" s="212" t="s">
        <v>7823</v>
      </c>
      <c r="J69" s="222">
        <v>81339358714</v>
      </c>
      <c r="K69" s="211" t="s">
        <v>7927</v>
      </c>
      <c r="L69" s="227" t="s">
        <v>7806</v>
      </c>
      <c r="M69" s="212"/>
      <c r="N69" s="212" t="s">
        <v>1059</v>
      </c>
      <c r="O69" s="212" t="s">
        <v>6084</v>
      </c>
      <c r="P69" s="216" t="s">
        <v>276</v>
      </c>
      <c r="Q69" s="212"/>
      <c r="R69" s="212"/>
      <c r="S69" s="216" t="s">
        <v>1085</v>
      </c>
      <c r="T69" s="212" t="s">
        <v>2931</v>
      </c>
      <c r="U69" s="212" t="s">
        <v>12226</v>
      </c>
      <c r="V69" s="202"/>
      <c r="W69" s="202"/>
      <c r="X69" s="202"/>
    </row>
    <row r="70" spans="1:24" ht="15" customHeight="1">
      <c r="A70" s="200">
        <v>64</v>
      </c>
      <c r="B70" s="521">
        <v>43939</v>
      </c>
      <c r="C70" s="212" t="s">
        <v>7943</v>
      </c>
      <c r="D70" s="203">
        <v>27</v>
      </c>
      <c r="E70" s="245" t="s">
        <v>1557</v>
      </c>
      <c r="F70" s="212" t="s">
        <v>7944</v>
      </c>
      <c r="G70" s="226" t="s">
        <v>7945</v>
      </c>
      <c r="H70" s="228" t="s">
        <v>7804</v>
      </c>
      <c r="I70" s="212" t="s">
        <v>7823</v>
      </c>
      <c r="J70" s="222">
        <v>81390308252</v>
      </c>
      <c r="K70" s="211" t="s">
        <v>2872</v>
      </c>
      <c r="L70" s="228" t="s">
        <v>7806</v>
      </c>
      <c r="M70" s="212"/>
      <c r="N70" s="212" t="s">
        <v>4450</v>
      </c>
      <c r="O70" s="212" t="s">
        <v>6084</v>
      </c>
      <c r="P70" s="216" t="s">
        <v>276</v>
      </c>
      <c r="Q70" s="212"/>
      <c r="R70" s="212"/>
      <c r="S70" s="216" t="s">
        <v>1085</v>
      </c>
      <c r="T70" s="212" t="s">
        <v>2931</v>
      </c>
      <c r="U70" s="212" t="s">
        <v>12227</v>
      </c>
      <c r="V70" s="202"/>
      <c r="W70" s="202"/>
      <c r="X70" s="202"/>
    </row>
    <row r="71" spans="1:24" ht="15" customHeight="1">
      <c r="A71" s="200">
        <v>65</v>
      </c>
      <c r="B71" s="521">
        <v>43939</v>
      </c>
      <c r="C71" s="212" t="s">
        <v>7946</v>
      </c>
      <c r="D71" s="203">
        <v>30</v>
      </c>
      <c r="E71" s="245" t="s">
        <v>1557</v>
      </c>
      <c r="F71" s="212" t="s">
        <v>7944</v>
      </c>
      <c r="G71" s="212" t="s">
        <v>7947</v>
      </c>
      <c r="H71" s="227" t="s">
        <v>7804</v>
      </c>
      <c r="I71" s="212" t="s">
        <v>7823</v>
      </c>
      <c r="J71" s="222">
        <v>81390308252</v>
      </c>
      <c r="K71" s="211" t="s">
        <v>2872</v>
      </c>
      <c r="L71" s="227" t="s">
        <v>7806</v>
      </c>
      <c r="M71" s="212"/>
      <c r="N71" s="212" t="s">
        <v>4450</v>
      </c>
      <c r="O71" s="212" t="s">
        <v>6084</v>
      </c>
      <c r="P71" s="216" t="s">
        <v>276</v>
      </c>
      <c r="Q71" s="212"/>
      <c r="R71" s="212"/>
      <c r="S71" s="216" t="s">
        <v>1085</v>
      </c>
      <c r="T71" s="212" t="s">
        <v>2931</v>
      </c>
      <c r="U71" s="212" t="s">
        <v>12227</v>
      </c>
      <c r="V71" s="202"/>
      <c r="W71" s="202"/>
      <c r="X71" s="202"/>
    </row>
    <row r="72" spans="1:24" ht="15" customHeight="1">
      <c r="A72" s="200">
        <v>66</v>
      </c>
      <c r="B72" s="521">
        <v>43939</v>
      </c>
      <c r="C72" s="212" t="s">
        <v>7948</v>
      </c>
      <c r="D72" s="203">
        <v>32</v>
      </c>
      <c r="E72" s="245" t="s">
        <v>1557</v>
      </c>
      <c r="F72" s="212" t="s">
        <v>7944</v>
      </c>
      <c r="G72" s="212" t="s">
        <v>7949</v>
      </c>
      <c r="H72" s="227" t="s">
        <v>7804</v>
      </c>
      <c r="I72" s="212" t="s">
        <v>7823</v>
      </c>
      <c r="J72" s="229">
        <v>81390308252</v>
      </c>
      <c r="K72" s="211" t="s">
        <v>2872</v>
      </c>
      <c r="L72" s="227" t="s">
        <v>7806</v>
      </c>
      <c r="M72" s="212"/>
      <c r="N72" s="212" t="s">
        <v>4450</v>
      </c>
      <c r="O72" s="212" t="s">
        <v>6084</v>
      </c>
      <c r="P72" s="216" t="s">
        <v>276</v>
      </c>
      <c r="Q72" s="212"/>
      <c r="R72" s="212"/>
      <c r="S72" s="216" t="s">
        <v>1085</v>
      </c>
      <c r="T72" s="212" t="s">
        <v>2931</v>
      </c>
      <c r="U72" s="212" t="s">
        <v>12227</v>
      </c>
      <c r="V72" s="202"/>
      <c r="W72" s="202"/>
      <c r="X72" s="202"/>
    </row>
    <row r="73" spans="1:24" ht="15" customHeight="1">
      <c r="A73" s="200">
        <v>67</v>
      </c>
      <c r="B73" s="521">
        <v>43939</v>
      </c>
      <c r="C73" s="212" t="s">
        <v>7950</v>
      </c>
      <c r="D73" s="203">
        <v>20</v>
      </c>
      <c r="E73" s="245" t="s">
        <v>1554</v>
      </c>
      <c r="F73" s="212" t="s">
        <v>6018</v>
      </c>
      <c r="G73" s="212" t="s">
        <v>7951</v>
      </c>
      <c r="H73" s="230" t="s">
        <v>7804</v>
      </c>
      <c r="I73" s="212" t="s">
        <v>7823</v>
      </c>
      <c r="J73" s="222">
        <v>82236187098</v>
      </c>
      <c r="K73" s="211" t="s">
        <v>7952</v>
      </c>
      <c r="L73" s="228" t="s">
        <v>7806</v>
      </c>
      <c r="M73" s="212"/>
      <c r="N73" s="212" t="s">
        <v>2966</v>
      </c>
      <c r="O73" s="212" t="s">
        <v>6084</v>
      </c>
      <c r="P73" s="216" t="s">
        <v>276</v>
      </c>
      <c r="Q73" s="212"/>
      <c r="R73" s="212"/>
      <c r="S73" s="216" t="s">
        <v>1085</v>
      </c>
      <c r="T73" s="212" t="s">
        <v>2931</v>
      </c>
      <c r="U73" s="212" t="s">
        <v>12227</v>
      </c>
      <c r="V73" s="202"/>
      <c r="W73" s="202"/>
      <c r="X73" s="202"/>
    </row>
    <row r="74" spans="1:24" ht="15" customHeight="1">
      <c r="A74" s="200">
        <v>68</v>
      </c>
      <c r="B74" s="521">
        <v>43942</v>
      </c>
      <c r="C74" s="212" t="s">
        <v>7953</v>
      </c>
      <c r="D74" s="203">
        <v>21</v>
      </c>
      <c r="E74" s="204" t="s">
        <v>1557</v>
      </c>
      <c r="F74" s="212" t="s">
        <v>5083</v>
      </c>
      <c r="G74" s="226" t="s">
        <v>7954</v>
      </c>
      <c r="H74" s="230" t="s">
        <v>7804</v>
      </c>
      <c r="I74" s="212" t="s">
        <v>7816</v>
      </c>
      <c r="J74" s="222">
        <v>81213613952</v>
      </c>
      <c r="K74" s="211" t="s">
        <v>6276</v>
      </c>
      <c r="L74" s="228" t="s">
        <v>7806</v>
      </c>
      <c r="M74" s="212"/>
      <c r="N74" s="212" t="s">
        <v>183</v>
      </c>
      <c r="O74" s="212" t="s">
        <v>6084</v>
      </c>
      <c r="P74" s="216" t="s">
        <v>276</v>
      </c>
      <c r="Q74" s="212"/>
      <c r="R74" s="212"/>
      <c r="S74" s="216" t="s">
        <v>1085</v>
      </c>
      <c r="T74" s="212" t="s">
        <v>2931</v>
      </c>
      <c r="U74" s="212" t="s">
        <v>12228</v>
      </c>
      <c r="V74" s="202"/>
      <c r="W74" s="202"/>
      <c r="X74" s="202"/>
    </row>
    <row r="75" spans="1:24" ht="15" customHeight="1">
      <c r="A75" s="200">
        <v>69</v>
      </c>
      <c r="B75" s="521">
        <v>43942</v>
      </c>
      <c r="C75" s="212" t="s">
        <v>7955</v>
      </c>
      <c r="D75" s="203">
        <v>19</v>
      </c>
      <c r="E75" s="204" t="s">
        <v>1554</v>
      </c>
      <c r="F75" s="212" t="s">
        <v>6018</v>
      </c>
      <c r="G75" s="212" t="s">
        <v>7956</v>
      </c>
      <c r="H75" s="228" t="s">
        <v>7804</v>
      </c>
      <c r="I75" s="212" t="s">
        <v>7816</v>
      </c>
      <c r="J75" s="222">
        <v>82110462806</v>
      </c>
      <c r="K75" s="211" t="s">
        <v>2864</v>
      </c>
      <c r="L75" s="228" t="s">
        <v>7806</v>
      </c>
      <c r="M75" s="212"/>
      <c r="N75" s="212" t="s">
        <v>4450</v>
      </c>
      <c r="O75" s="212" t="s">
        <v>6084</v>
      </c>
      <c r="P75" s="216" t="s">
        <v>276</v>
      </c>
      <c r="Q75" s="212"/>
      <c r="R75" s="212"/>
      <c r="S75" s="216" t="s">
        <v>1085</v>
      </c>
      <c r="T75" s="212" t="s">
        <v>2931</v>
      </c>
      <c r="U75" s="212" t="s">
        <v>12228</v>
      </c>
      <c r="V75" s="202"/>
      <c r="W75" s="202"/>
      <c r="X75" s="202"/>
    </row>
    <row r="76" spans="1:24" ht="15" customHeight="1">
      <c r="A76" s="200">
        <v>70</v>
      </c>
      <c r="B76" s="521">
        <v>43942</v>
      </c>
      <c r="C76" s="212" t="s">
        <v>7957</v>
      </c>
      <c r="D76" s="203">
        <v>24</v>
      </c>
      <c r="E76" s="204" t="s">
        <v>1557</v>
      </c>
      <c r="F76" s="212" t="s">
        <v>6083</v>
      </c>
      <c r="G76" s="212" t="s">
        <v>7958</v>
      </c>
      <c r="H76" s="228" t="s">
        <v>7804</v>
      </c>
      <c r="I76" s="212" t="s">
        <v>7823</v>
      </c>
      <c r="J76" s="222">
        <v>82341309642</v>
      </c>
      <c r="K76" s="211" t="s">
        <v>2864</v>
      </c>
      <c r="L76" s="228" t="s">
        <v>7806</v>
      </c>
      <c r="M76" s="212"/>
      <c r="N76" s="212" t="s">
        <v>3499</v>
      </c>
      <c r="O76" s="212" t="s">
        <v>6084</v>
      </c>
      <c r="P76" s="216" t="s">
        <v>276</v>
      </c>
      <c r="Q76" s="212"/>
      <c r="R76" s="212"/>
      <c r="S76" s="216" t="s">
        <v>1085</v>
      </c>
      <c r="T76" s="212" t="s">
        <v>2931</v>
      </c>
      <c r="U76" s="212" t="s">
        <v>12228</v>
      </c>
      <c r="V76" s="202"/>
      <c r="W76" s="202"/>
      <c r="X76" s="202"/>
    </row>
    <row r="77" spans="1:24" ht="15" customHeight="1">
      <c r="A77" s="200">
        <v>71</v>
      </c>
      <c r="B77" s="521">
        <v>43942</v>
      </c>
      <c r="C77" s="212" t="s">
        <v>7959</v>
      </c>
      <c r="D77" s="203">
        <v>22</v>
      </c>
      <c r="E77" s="204" t="s">
        <v>1557</v>
      </c>
      <c r="F77" s="212" t="s">
        <v>5083</v>
      </c>
      <c r="G77" s="212" t="s">
        <v>7960</v>
      </c>
      <c r="H77" s="228" t="s">
        <v>7804</v>
      </c>
      <c r="I77" s="212" t="s">
        <v>7823</v>
      </c>
      <c r="J77" s="222">
        <v>81264349574</v>
      </c>
      <c r="K77" s="211" t="s">
        <v>2864</v>
      </c>
      <c r="L77" s="228" t="s">
        <v>7806</v>
      </c>
      <c r="M77" s="212"/>
      <c r="N77" s="212" t="s">
        <v>3499</v>
      </c>
      <c r="O77" s="212" t="s">
        <v>6084</v>
      </c>
      <c r="P77" s="216" t="s">
        <v>276</v>
      </c>
      <c r="Q77" s="212"/>
      <c r="R77" s="212"/>
      <c r="S77" s="216" t="s">
        <v>1085</v>
      </c>
      <c r="T77" s="212" t="s">
        <v>2931</v>
      </c>
      <c r="U77" s="212" t="s">
        <v>12228</v>
      </c>
      <c r="V77" s="202"/>
      <c r="W77" s="202"/>
      <c r="X77" s="202"/>
    </row>
    <row r="78" spans="1:24" ht="15" customHeight="1">
      <c r="A78" s="200">
        <v>72</v>
      </c>
      <c r="B78" s="521">
        <v>43945</v>
      </c>
      <c r="C78" s="212" t="s">
        <v>7961</v>
      </c>
      <c r="D78" s="203">
        <v>25</v>
      </c>
      <c r="E78" s="204" t="s">
        <v>1557</v>
      </c>
      <c r="F78" s="212" t="s">
        <v>5096</v>
      </c>
      <c r="G78" s="226" t="s">
        <v>7962</v>
      </c>
      <c r="H78" s="230" t="s">
        <v>7804</v>
      </c>
      <c r="I78" s="212" t="s">
        <v>7823</v>
      </c>
      <c r="J78" s="222">
        <v>81269419409</v>
      </c>
      <c r="K78" s="211" t="s">
        <v>7963</v>
      </c>
      <c r="L78" s="228" t="s">
        <v>7806</v>
      </c>
      <c r="M78" s="212"/>
      <c r="N78" s="212" t="s">
        <v>3001</v>
      </c>
      <c r="O78" s="212" t="s">
        <v>6084</v>
      </c>
      <c r="P78" s="216" t="s">
        <v>276</v>
      </c>
      <c r="Q78" s="212"/>
      <c r="R78" s="212"/>
      <c r="S78" s="216" t="s">
        <v>1085</v>
      </c>
      <c r="T78" s="212" t="s">
        <v>2931</v>
      </c>
      <c r="U78" s="212" t="s">
        <v>12229</v>
      </c>
      <c r="V78" s="202"/>
      <c r="W78" s="202"/>
      <c r="X78" s="202"/>
    </row>
    <row r="79" spans="1:24" ht="15" customHeight="1">
      <c r="A79" s="200">
        <v>73</v>
      </c>
      <c r="B79" s="521">
        <v>43945</v>
      </c>
      <c r="C79" s="212" t="s">
        <v>7964</v>
      </c>
      <c r="D79" s="203">
        <v>21</v>
      </c>
      <c r="E79" s="204" t="s">
        <v>1554</v>
      </c>
      <c r="F79" s="212" t="s">
        <v>5083</v>
      </c>
      <c r="G79" s="212" t="s">
        <v>7965</v>
      </c>
      <c r="H79" s="227" t="s">
        <v>7804</v>
      </c>
      <c r="I79" s="212" t="s">
        <v>7823</v>
      </c>
      <c r="J79" s="222">
        <v>81284527986</v>
      </c>
      <c r="K79" s="211" t="s">
        <v>7963</v>
      </c>
      <c r="L79" s="227" t="s">
        <v>7806</v>
      </c>
      <c r="M79" s="212"/>
      <c r="N79" s="212" t="s">
        <v>3499</v>
      </c>
      <c r="O79" s="212" t="s">
        <v>6084</v>
      </c>
      <c r="P79" s="216" t="s">
        <v>276</v>
      </c>
      <c r="Q79" s="212"/>
      <c r="R79" s="212"/>
      <c r="S79" s="216" t="s">
        <v>1085</v>
      </c>
      <c r="T79" s="212" t="s">
        <v>2931</v>
      </c>
      <c r="U79" s="212" t="s">
        <v>12229</v>
      </c>
      <c r="V79" s="202"/>
      <c r="W79" s="202"/>
      <c r="X79" s="202"/>
    </row>
    <row r="80" spans="1:24" ht="15" customHeight="1">
      <c r="A80" s="200">
        <v>74</v>
      </c>
      <c r="B80" s="521">
        <v>43945</v>
      </c>
      <c r="C80" s="212" t="s">
        <v>7966</v>
      </c>
      <c r="D80" s="203">
        <v>29</v>
      </c>
      <c r="E80" s="204" t="s">
        <v>1557</v>
      </c>
      <c r="F80" s="212" t="s">
        <v>6018</v>
      </c>
      <c r="G80" s="212" t="s">
        <v>7967</v>
      </c>
      <c r="H80" s="231" t="s">
        <v>7804</v>
      </c>
      <c r="I80" s="212" t="s">
        <v>7834</v>
      </c>
      <c r="J80" s="222">
        <v>81237062765</v>
      </c>
      <c r="K80" s="211" t="s">
        <v>7963</v>
      </c>
      <c r="L80" s="231" t="s">
        <v>7806</v>
      </c>
      <c r="M80" s="212"/>
      <c r="N80" s="212" t="s">
        <v>3499</v>
      </c>
      <c r="O80" s="212" t="s">
        <v>6084</v>
      </c>
      <c r="P80" s="216" t="s">
        <v>276</v>
      </c>
      <c r="Q80" s="212"/>
      <c r="R80" s="212"/>
      <c r="S80" s="216" t="s">
        <v>1085</v>
      </c>
      <c r="T80" s="212" t="s">
        <v>2931</v>
      </c>
      <c r="U80" s="212" t="s">
        <v>12229</v>
      </c>
      <c r="V80" s="202"/>
      <c r="W80" s="202"/>
      <c r="X80" s="202"/>
    </row>
    <row r="81" spans="1:24" ht="15" customHeight="1">
      <c r="A81" s="200">
        <v>75</v>
      </c>
      <c r="B81" s="521">
        <v>43945</v>
      </c>
      <c r="C81" s="212" t="s">
        <v>7968</v>
      </c>
      <c r="D81" s="203">
        <v>60</v>
      </c>
      <c r="E81" s="204" t="s">
        <v>1554</v>
      </c>
      <c r="F81" s="212" t="s">
        <v>5987</v>
      </c>
      <c r="G81" s="212" t="s">
        <v>7969</v>
      </c>
      <c r="H81" s="232" t="s">
        <v>7804</v>
      </c>
      <c r="I81" s="212" t="s">
        <v>7823</v>
      </c>
      <c r="J81" s="222">
        <v>81238148128</v>
      </c>
      <c r="K81" s="211" t="s">
        <v>7963</v>
      </c>
      <c r="L81" s="232" t="s">
        <v>7806</v>
      </c>
      <c r="M81" s="212"/>
      <c r="N81" s="212" t="s">
        <v>3499</v>
      </c>
      <c r="O81" s="212" t="s">
        <v>6084</v>
      </c>
      <c r="P81" s="216" t="s">
        <v>276</v>
      </c>
      <c r="Q81" s="212"/>
      <c r="R81" s="212"/>
      <c r="S81" s="216" t="s">
        <v>1085</v>
      </c>
      <c r="T81" s="212" t="s">
        <v>2931</v>
      </c>
      <c r="U81" s="212" t="s">
        <v>12229</v>
      </c>
      <c r="V81" s="202"/>
      <c r="W81" s="202"/>
      <c r="X81" s="202"/>
    </row>
    <row r="82" spans="1:24" ht="15" customHeight="1">
      <c r="A82" s="200">
        <v>76</v>
      </c>
      <c r="B82" s="521">
        <v>43945</v>
      </c>
      <c r="C82" s="212" t="s">
        <v>7970</v>
      </c>
      <c r="D82" s="203">
        <v>32</v>
      </c>
      <c r="E82" s="204" t="s">
        <v>1554</v>
      </c>
      <c r="F82" s="212" t="s">
        <v>6018</v>
      </c>
      <c r="G82" s="212" t="s">
        <v>7971</v>
      </c>
      <c r="H82" s="227" t="s">
        <v>7804</v>
      </c>
      <c r="I82" s="212" t="s">
        <v>7823</v>
      </c>
      <c r="J82" s="222">
        <v>82235700042</v>
      </c>
      <c r="K82" s="211" t="s">
        <v>7963</v>
      </c>
      <c r="L82" s="227" t="s">
        <v>7806</v>
      </c>
      <c r="M82" s="212"/>
      <c r="N82" s="212" t="s">
        <v>3499</v>
      </c>
      <c r="O82" s="212" t="s">
        <v>6084</v>
      </c>
      <c r="P82" s="216" t="s">
        <v>276</v>
      </c>
      <c r="Q82" s="212"/>
      <c r="R82" s="212"/>
      <c r="S82" s="216" t="s">
        <v>1085</v>
      </c>
      <c r="T82" s="212" t="s">
        <v>2931</v>
      </c>
      <c r="U82" s="212" t="s">
        <v>12229</v>
      </c>
      <c r="V82" s="202"/>
      <c r="W82" s="202"/>
      <c r="X82" s="202"/>
    </row>
    <row r="83" spans="1:24" ht="15" customHeight="1">
      <c r="A83" s="200">
        <v>77</v>
      </c>
      <c r="B83" s="521">
        <v>43946</v>
      </c>
      <c r="C83" s="212" t="s">
        <v>7972</v>
      </c>
      <c r="D83" s="203">
        <v>30</v>
      </c>
      <c r="E83" s="204" t="s">
        <v>1554</v>
      </c>
      <c r="F83" s="212" t="s">
        <v>6018</v>
      </c>
      <c r="G83" s="226" t="s">
        <v>7973</v>
      </c>
      <c r="H83" s="227" t="s">
        <v>7804</v>
      </c>
      <c r="I83" s="212" t="s">
        <v>7823</v>
      </c>
      <c r="J83" s="222">
        <v>81293134165</v>
      </c>
      <c r="K83" s="211" t="s">
        <v>7974</v>
      </c>
      <c r="L83" s="227" t="s">
        <v>7806</v>
      </c>
      <c r="M83" s="212"/>
      <c r="N83" s="212" t="s">
        <v>987</v>
      </c>
      <c r="O83" s="212" t="s">
        <v>6084</v>
      </c>
      <c r="P83" s="216" t="s">
        <v>276</v>
      </c>
      <c r="Q83" s="212"/>
      <c r="R83" s="212"/>
      <c r="S83" s="216" t="s">
        <v>1085</v>
      </c>
      <c r="T83" s="212" t="s">
        <v>2931</v>
      </c>
      <c r="U83" s="212" t="s">
        <v>12230</v>
      </c>
      <c r="V83" s="202"/>
      <c r="W83" s="202"/>
      <c r="X83" s="202"/>
    </row>
    <row r="84" spans="1:24" ht="15" customHeight="1">
      <c r="A84" s="200">
        <v>78</v>
      </c>
      <c r="B84" s="521">
        <v>43946</v>
      </c>
      <c r="C84" s="212" t="s">
        <v>7975</v>
      </c>
      <c r="D84" s="203">
        <v>56</v>
      </c>
      <c r="E84" s="204" t="s">
        <v>1554</v>
      </c>
      <c r="F84" s="212" t="s">
        <v>5987</v>
      </c>
      <c r="G84" s="212" t="s">
        <v>7976</v>
      </c>
      <c r="H84" s="227" t="s">
        <v>7804</v>
      </c>
      <c r="I84" s="212" t="s">
        <v>7823</v>
      </c>
      <c r="J84" s="222">
        <v>85239362084</v>
      </c>
      <c r="K84" s="211" t="s">
        <v>7974</v>
      </c>
      <c r="L84" s="227" t="s">
        <v>7806</v>
      </c>
      <c r="M84" s="212"/>
      <c r="N84" s="212" t="s">
        <v>3499</v>
      </c>
      <c r="O84" s="212" t="s">
        <v>6084</v>
      </c>
      <c r="P84" s="216" t="s">
        <v>276</v>
      </c>
      <c r="Q84" s="212"/>
      <c r="R84" s="212"/>
      <c r="S84" s="216" t="s">
        <v>1085</v>
      </c>
      <c r="T84" s="212" t="s">
        <v>2931</v>
      </c>
      <c r="U84" s="212" t="s">
        <v>12230</v>
      </c>
      <c r="V84" s="202"/>
      <c r="W84" s="202"/>
      <c r="X84" s="202"/>
    </row>
    <row r="85" spans="1:24" ht="15" customHeight="1">
      <c r="A85" s="200">
        <v>79</v>
      </c>
      <c r="B85" s="521">
        <v>43946</v>
      </c>
      <c r="C85" s="212" t="s">
        <v>7977</v>
      </c>
      <c r="D85" s="203">
        <v>22</v>
      </c>
      <c r="E85" s="204" t="s">
        <v>1554</v>
      </c>
      <c r="F85" s="212" t="s">
        <v>5987</v>
      </c>
      <c r="G85" s="212" t="s">
        <v>7978</v>
      </c>
      <c r="H85" s="228" t="s">
        <v>7804</v>
      </c>
      <c r="I85" s="212" t="s">
        <v>7816</v>
      </c>
      <c r="J85" s="222">
        <v>82199735344</v>
      </c>
      <c r="K85" s="211" t="s">
        <v>7974</v>
      </c>
      <c r="L85" s="228" t="s">
        <v>7806</v>
      </c>
      <c r="M85" s="212"/>
      <c r="N85" s="212" t="s">
        <v>3499</v>
      </c>
      <c r="O85" s="212" t="s">
        <v>6084</v>
      </c>
      <c r="P85" s="216" t="s">
        <v>276</v>
      </c>
      <c r="Q85" s="212"/>
      <c r="R85" s="212"/>
      <c r="S85" s="216" t="s">
        <v>1085</v>
      </c>
      <c r="T85" s="212" t="s">
        <v>2931</v>
      </c>
      <c r="U85" s="212" t="s">
        <v>12230</v>
      </c>
      <c r="V85" s="202"/>
      <c r="W85" s="202"/>
      <c r="X85" s="202"/>
    </row>
    <row r="86" spans="1:24" ht="15" customHeight="1">
      <c r="A86" s="200">
        <v>80</v>
      </c>
      <c r="B86" s="521">
        <v>43946</v>
      </c>
      <c r="C86" s="212" t="s">
        <v>7979</v>
      </c>
      <c r="D86" s="203">
        <v>23</v>
      </c>
      <c r="E86" s="204" t="s">
        <v>1554</v>
      </c>
      <c r="F86" s="212" t="s">
        <v>5987</v>
      </c>
      <c r="G86" s="212" t="s">
        <v>7980</v>
      </c>
      <c r="H86" s="230" t="s">
        <v>7804</v>
      </c>
      <c r="I86" s="212" t="s">
        <v>7816</v>
      </c>
      <c r="J86" s="222">
        <v>82144495584</v>
      </c>
      <c r="K86" s="211" t="s">
        <v>7974</v>
      </c>
      <c r="L86" s="228" t="s">
        <v>7806</v>
      </c>
      <c r="M86" s="212"/>
      <c r="N86" s="212" t="s">
        <v>3499</v>
      </c>
      <c r="O86" s="212" t="s">
        <v>6084</v>
      </c>
      <c r="P86" s="216" t="s">
        <v>276</v>
      </c>
      <c r="Q86" s="212"/>
      <c r="R86" s="212"/>
      <c r="S86" s="216" t="s">
        <v>1085</v>
      </c>
      <c r="T86" s="212" t="s">
        <v>2931</v>
      </c>
      <c r="U86" s="212" t="s">
        <v>12230</v>
      </c>
      <c r="V86" s="202"/>
      <c r="W86" s="202"/>
      <c r="X86" s="202"/>
    </row>
    <row r="87" spans="1:24" ht="15" customHeight="1">
      <c r="A87" s="200">
        <v>81</v>
      </c>
      <c r="B87" s="521">
        <v>43946</v>
      </c>
      <c r="C87" s="212" t="s">
        <v>7981</v>
      </c>
      <c r="D87" s="203">
        <v>45</v>
      </c>
      <c r="E87" s="204" t="s">
        <v>1554</v>
      </c>
      <c r="F87" s="212" t="s">
        <v>5987</v>
      </c>
      <c r="G87" s="212" t="s">
        <v>7982</v>
      </c>
      <c r="H87" s="230" t="s">
        <v>7804</v>
      </c>
      <c r="I87" s="212" t="s">
        <v>7834</v>
      </c>
      <c r="J87" s="222">
        <v>81261776203</v>
      </c>
      <c r="K87" s="211" t="s">
        <v>7974</v>
      </c>
      <c r="L87" s="228" t="s">
        <v>7806</v>
      </c>
      <c r="M87" s="212"/>
      <c r="N87" s="212" t="s">
        <v>3499</v>
      </c>
      <c r="O87" s="212" t="s">
        <v>6084</v>
      </c>
      <c r="P87" s="216" t="s">
        <v>276</v>
      </c>
      <c r="Q87" s="212"/>
      <c r="R87" s="212"/>
      <c r="S87" s="216" t="s">
        <v>1085</v>
      </c>
      <c r="T87" s="212" t="s">
        <v>2931</v>
      </c>
      <c r="U87" s="212" t="s">
        <v>12230</v>
      </c>
      <c r="V87" s="202"/>
      <c r="W87" s="202"/>
      <c r="X87" s="202"/>
    </row>
    <row r="88" spans="1:24" ht="15" customHeight="1">
      <c r="A88" s="200">
        <v>82</v>
      </c>
      <c r="B88" s="521">
        <v>43946</v>
      </c>
      <c r="C88" s="212" t="s">
        <v>7983</v>
      </c>
      <c r="D88" s="203">
        <v>18</v>
      </c>
      <c r="E88" s="204" t="s">
        <v>1557</v>
      </c>
      <c r="F88" s="212" t="s">
        <v>5083</v>
      </c>
      <c r="G88" s="212" t="s">
        <v>7984</v>
      </c>
      <c r="H88" s="228" t="s">
        <v>7804</v>
      </c>
      <c r="I88" s="212" t="s">
        <v>7823</v>
      </c>
      <c r="J88" s="222">
        <v>85782007552</v>
      </c>
      <c r="K88" s="211" t="s">
        <v>7974</v>
      </c>
      <c r="L88" s="228" t="s">
        <v>7806</v>
      </c>
      <c r="M88" s="212"/>
      <c r="N88" s="212" t="s">
        <v>987</v>
      </c>
      <c r="O88" s="212" t="s">
        <v>6084</v>
      </c>
      <c r="P88" s="216" t="s">
        <v>276</v>
      </c>
      <c r="Q88" s="212"/>
      <c r="R88" s="212"/>
      <c r="S88" s="216" t="s">
        <v>1085</v>
      </c>
      <c r="T88" s="212" t="s">
        <v>2931</v>
      </c>
      <c r="U88" s="212" t="s">
        <v>12230</v>
      </c>
      <c r="V88" s="202"/>
      <c r="W88" s="202"/>
      <c r="X88" s="202"/>
    </row>
    <row r="89" spans="1:24" ht="15" customHeight="1">
      <c r="A89" s="200">
        <v>83</v>
      </c>
      <c r="B89" s="521">
        <v>43969</v>
      </c>
      <c r="C89" s="212" t="s">
        <v>7985</v>
      </c>
      <c r="D89" s="241">
        <v>20</v>
      </c>
      <c r="E89" s="245" t="s">
        <v>1557</v>
      </c>
      <c r="F89" s="212" t="s">
        <v>5083</v>
      </c>
      <c r="G89" s="212" t="s">
        <v>7986</v>
      </c>
      <c r="H89" s="227" t="s">
        <v>7804</v>
      </c>
      <c r="I89" s="212" t="s">
        <v>7823</v>
      </c>
      <c r="J89" s="222">
        <v>81262359945</v>
      </c>
      <c r="K89" s="211" t="s">
        <v>7987</v>
      </c>
      <c r="L89" s="227" t="s">
        <v>7806</v>
      </c>
      <c r="M89" s="212"/>
      <c r="N89" s="212" t="s">
        <v>7988</v>
      </c>
      <c r="O89" s="212" t="s">
        <v>6084</v>
      </c>
      <c r="P89" s="216" t="s">
        <v>276</v>
      </c>
      <c r="Q89" s="212"/>
      <c r="R89" s="212"/>
      <c r="S89" s="216" t="s">
        <v>1085</v>
      </c>
      <c r="T89" s="212" t="s">
        <v>2931</v>
      </c>
      <c r="U89" s="212" t="s">
        <v>12231</v>
      </c>
      <c r="V89" s="202"/>
      <c r="W89" s="202"/>
      <c r="X89" s="202"/>
    </row>
    <row r="90" spans="1:24" ht="15" customHeight="1">
      <c r="A90" s="200">
        <v>84</v>
      </c>
      <c r="B90" s="521">
        <v>43970</v>
      </c>
      <c r="C90" s="212" t="s">
        <v>7989</v>
      </c>
      <c r="D90" s="241">
        <v>23</v>
      </c>
      <c r="E90" s="245" t="s">
        <v>1557</v>
      </c>
      <c r="F90" s="212" t="s">
        <v>5096</v>
      </c>
      <c r="G90" s="226" t="s">
        <v>7990</v>
      </c>
      <c r="H90" s="227" t="s">
        <v>7804</v>
      </c>
      <c r="I90" s="212" t="s">
        <v>7823</v>
      </c>
      <c r="J90" s="222">
        <v>85337538413</v>
      </c>
      <c r="K90" s="211" t="s">
        <v>7852</v>
      </c>
      <c r="L90" s="227" t="s">
        <v>7806</v>
      </c>
      <c r="M90" s="212"/>
      <c r="N90" s="212" t="s">
        <v>7991</v>
      </c>
      <c r="O90" s="212" t="s">
        <v>6084</v>
      </c>
      <c r="P90" s="216" t="s">
        <v>276</v>
      </c>
      <c r="Q90" s="212"/>
      <c r="R90" s="212"/>
      <c r="S90" s="216" t="s">
        <v>1085</v>
      </c>
      <c r="T90" s="212" t="s">
        <v>2931</v>
      </c>
      <c r="U90" s="212" t="s">
        <v>12052</v>
      </c>
      <c r="V90" s="202"/>
      <c r="W90" s="202"/>
      <c r="X90" s="202"/>
    </row>
    <row r="91" spans="1:24" ht="15" customHeight="1">
      <c r="A91" s="200">
        <v>85</v>
      </c>
      <c r="B91" s="521">
        <v>43972</v>
      </c>
      <c r="C91" s="212" t="s">
        <v>7992</v>
      </c>
      <c r="D91" s="738">
        <v>61</v>
      </c>
      <c r="E91" s="204" t="s">
        <v>1557</v>
      </c>
      <c r="F91" s="212" t="s">
        <v>5096</v>
      </c>
      <c r="G91" s="226" t="s">
        <v>7859</v>
      </c>
      <c r="H91" s="227" t="s">
        <v>7804</v>
      </c>
      <c r="I91" s="212" t="s">
        <v>7834</v>
      </c>
      <c r="J91" s="222">
        <v>82145790721</v>
      </c>
      <c r="K91" s="211" t="s">
        <v>7993</v>
      </c>
      <c r="L91" s="227" t="s">
        <v>7806</v>
      </c>
      <c r="M91" s="212"/>
      <c r="N91" s="212" t="s">
        <v>7994</v>
      </c>
      <c r="O91" s="212" t="s">
        <v>6084</v>
      </c>
      <c r="P91" s="216" t="s">
        <v>276</v>
      </c>
      <c r="Q91" s="212"/>
      <c r="R91" s="212"/>
      <c r="S91" s="216" t="s">
        <v>1085</v>
      </c>
      <c r="T91" s="212" t="s">
        <v>2931</v>
      </c>
      <c r="U91" s="212" t="s">
        <v>12053</v>
      </c>
      <c r="V91" s="202"/>
      <c r="W91" s="202"/>
      <c r="X91" s="202"/>
    </row>
    <row r="92" spans="1:24" ht="15" customHeight="1">
      <c r="A92" s="200">
        <v>86</v>
      </c>
      <c r="B92" s="521">
        <v>43972</v>
      </c>
      <c r="C92" s="212" t="s">
        <v>7995</v>
      </c>
      <c r="D92" s="738">
        <v>8</v>
      </c>
      <c r="E92" s="204" t="s">
        <v>1554</v>
      </c>
      <c r="F92" s="212" t="s">
        <v>1131</v>
      </c>
      <c r="G92" s="226" t="s">
        <v>7859</v>
      </c>
      <c r="H92" s="227" t="s">
        <v>7804</v>
      </c>
      <c r="I92" s="212" t="s">
        <v>7834</v>
      </c>
      <c r="J92" s="222">
        <v>82145790721</v>
      </c>
      <c r="K92" s="211" t="s">
        <v>7993</v>
      </c>
      <c r="L92" s="227" t="s">
        <v>7806</v>
      </c>
      <c r="M92" s="212"/>
      <c r="N92" s="212" t="s">
        <v>7994</v>
      </c>
      <c r="O92" s="212" t="s">
        <v>6084</v>
      </c>
      <c r="P92" s="216" t="s">
        <v>276</v>
      </c>
      <c r="Q92" s="212"/>
      <c r="R92" s="212"/>
      <c r="S92" s="216" t="s">
        <v>1085</v>
      </c>
      <c r="T92" s="212" t="s">
        <v>2931</v>
      </c>
      <c r="U92" s="212" t="s">
        <v>12053</v>
      </c>
      <c r="V92" s="202"/>
      <c r="W92" s="202"/>
      <c r="X92" s="202"/>
    </row>
    <row r="93" spans="1:24" ht="15" customHeight="1">
      <c r="A93" s="200">
        <v>87</v>
      </c>
      <c r="B93" s="521">
        <v>43972</v>
      </c>
      <c r="C93" s="212" t="s">
        <v>7996</v>
      </c>
      <c r="D93" s="203">
        <v>12</v>
      </c>
      <c r="E93" s="204" t="s">
        <v>1554</v>
      </c>
      <c r="F93" s="212" t="s">
        <v>1131</v>
      </c>
      <c r="G93" s="226" t="s">
        <v>7859</v>
      </c>
      <c r="H93" s="227" t="s">
        <v>7804</v>
      </c>
      <c r="I93" s="212" t="s">
        <v>7834</v>
      </c>
      <c r="J93" s="222">
        <v>82145790721</v>
      </c>
      <c r="K93" s="211" t="s">
        <v>7993</v>
      </c>
      <c r="L93" s="227" t="s">
        <v>7806</v>
      </c>
      <c r="M93" s="212"/>
      <c r="N93" s="212" t="s">
        <v>7994</v>
      </c>
      <c r="O93" s="212" t="s">
        <v>6084</v>
      </c>
      <c r="P93" s="216" t="s">
        <v>276</v>
      </c>
      <c r="Q93" s="212"/>
      <c r="R93" s="212"/>
      <c r="S93" s="216" t="s">
        <v>1085</v>
      </c>
      <c r="T93" s="212" t="s">
        <v>2931</v>
      </c>
      <c r="U93" s="212" t="s">
        <v>12053</v>
      </c>
      <c r="V93" s="202"/>
      <c r="W93" s="202"/>
      <c r="X93" s="202"/>
    </row>
    <row r="94" spans="1:24" ht="15" customHeight="1">
      <c r="A94" s="200">
        <v>88</v>
      </c>
      <c r="B94" s="521">
        <v>43972</v>
      </c>
      <c r="C94" s="212" t="s">
        <v>7997</v>
      </c>
      <c r="D94" s="738">
        <v>34</v>
      </c>
      <c r="E94" s="204" t="s">
        <v>1557</v>
      </c>
      <c r="F94" s="212" t="s">
        <v>5096</v>
      </c>
      <c r="G94" s="226" t="s">
        <v>7859</v>
      </c>
      <c r="H94" s="227" t="s">
        <v>7804</v>
      </c>
      <c r="I94" s="212" t="s">
        <v>7834</v>
      </c>
      <c r="J94" s="222">
        <v>81246999416</v>
      </c>
      <c r="K94" s="211" t="s">
        <v>7993</v>
      </c>
      <c r="L94" s="227" t="s">
        <v>7806</v>
      </c>
      <c r="M94" s="212"/>
      <c r="N94" s="212" t="s">
        <v>7994</v>
      </c>
      <c r="O94" s="212" t="s">
        <v>6084</v>
      </c>
      <c r="P94" s="216" t="s">
        <v>276</v>
      </c>
      <c r="Q94" s="212"/>
      <c r="R94" s="212"/>
      <c r="S94" s="216" t="s">
        <v>1085</v>
      </c>
      <c r="T94" s="212" t="s">
        <v>2931</v>
      </c>
      <c r="U94" s="212" t="s">
        <v>12053</v>
      </c>
      <c r="V94" s="202"/>
      <c r="W94" s="202"/>
      <c r="X94" s="202"/>
    </row>
    <row r="95" spans="1:24" ht="15" customHeight="1">
      <c r="A95" s="200">
        <v>89</v>
      </c>
      <c r="B95" s="521">
        <v>43972</v>
      </c>
      <c r="C95" s="212" t="s">
        <v>7998</v>
      </c>
      <c r="D95" s="738">
        <v>20</v>
      </c>
      <c r="E95" s="204" t="s">
        <v>1557</v>
      </c>
      <c r="F95" s="212" t="s">
        <v>1131</v>
      </c>
      <c r="G95" s="226" t="s">
        <v>7859</v>
      </c>
      <c r="H95" s="227" t="s">
        <v>7804</v>
      </c>
      <c r="I95" s="212" t="s">
        <v>7834</v>
      </c>
      <c r="J95" s="222">
        <v>81238148102</v>
      </c>
      <c r="K95" s="211" t="s">
        <v>7993</v>
      </c>
      <c r="L95" s="227" t="s">
        <v>7806</v>
      </c>
      <c r="M95" s="212"/>
      <c r="N95" s="212" t="s">
        <v>7994</v>
      </c>
      <c r="O95" s="212" t="s">
        <v>6084</v>
      </c>
      <c r="P95" s="216" t="s">
        <v>276</v>
      </c>
      <c r="Q95" s="212"/>
      <c r="R95" s="212"/>
      <c r="S95" s="216" t="s">
        <v>1085</v>
      </c>
      <c r="T95" s="212" t="s">
        <v>2931</v>
      </c>
      <c r="U95" s="212" t="s">
        <v>12053</v>
      </c>
      <c r="V95" s="202"/>
      <c r="W95" s="202"/>
      <c r="X95" s="202"/>
    </row>
    <row r="96" spans="1:24" ht="15" customHeight="1">
      <c r="A96" s="200">
        <v>90</v>
      </c>
      <c r="B96" s="521">
        <v>43972</v>
      </c>
      <c r="C96" s="212" t="s">
        <v>7999</v>
      </c>
      <c r="D96" s="738">
        <v>17</v>
      </c>
      <c r="E96" s="204" t="s">
        <v>1557</v>
      </c>
      <c r="F96" s="212" t="s">
        <v>1131</v>
      </c>
      <c r="G96" s="226" t="s">
        <v>7859</v>
      </c>
      <c r="H96" s="227" t="s">
        <v>7804</v>
      </c>
      <c r="I96" s="212" t="s">
        <v>7834</v>
      </c>
      <c r="J96" s="212"/>
      <c r="K96" s="211" t="s">
        <v>7993</v>
      </c>
      <c r="L96" s="227" t="s">
        <v>7806</v>
      </c>
      <c r="M96" s="212"/>
      <c r="N96" s="212" t="s">
        <v>7994</v>
      </c>
      <c r="O96" s="212" t="s">
        <v>6084</v>
      </c>
      <c r="P96" s="216" t="s">
        <v>276</v>
      </c>
      <c r="Q96" s="212"/>
      <c r="R96" s="212"/>
      <c r="S96" s="216" t="s">
        <v>1085</v>
      </c>
      <c r="T96" s="212" t="s">
        <v>2931</v>
      </c>
      <c r="U96" s="212" t="s">
        <v>12053</v>
      </c>
      <c r="V96" s="202"/>
      <c r="W96" s="202"/>
      <c r="X96" s="202"/>
    </row>
    <row r="97" spans="1:24" ht="15" customHeight="1">
      <c r="A97" s="200">
        <v>91</v>
      </c>
      <c r="B97" s="521">
        <v>43972</v>
      </c>
      <c r="C97" s="212" t="s">
        <v>8000</v>
      </c>
      <c r="D97" s="738">
        <v>7</v>
      </c>
      <c r="E97" s="204" t="s">
        <v>1554</v>
      </c>
      <c r="F97" s="212"/>
      <c r="G97" s="226" t="s">
        <v>7859</v>
      </c>
      <c r="H97" s="230" t="s">
        <v>7804</v>
      </c>
      <c r="I97" s="212" t="s">
        <v>7834</v>
      </c>
      <c r="J97" s="212"/>
      <c r="K97" s="211" t="s">
        <v>7993</v>
      </c>
      <c r="L97" s="228" t="s">
        <v>7806</v>
      </c>
      <c r="M97" s="212"/>
      <c r="N97" s="212" t="s">
        <v>7994</v>
      </c>
      <c r="O97" s="212" t="s">
        <v>6084</v>
      </c>
      <c r="P97" s="216" t="s">
        <v>276</v>
      </c>
      <c r="Q97" s="212"/>
      <c r="R97" s="212"/>
      <c r="S97" s="216" t="s">
        <v>1085</v>
      </c>
      <c r="T97" s="212" t="s">
        <v>2931</v>
      </c>
      <c r="U97" s="212" t="s">
        <v>12053</v>
      </c>
      <c r="V97" s="202"/>
      <c r="W97" s="202"/>
      <c r="X97" s="202"/>
    </row>
    <row r="98" spans="1:24" ht="15" customHeight="1">
      <c r="A98" s="200">
        <v>92</v>
      </c>
      <c r="B98" s="521">
        <v>43972</v>
      </c>
      <c r="C98" s="212" t="s">
        <v>8001</v>
      </c>
      <c r="D98" s="739">
        <v>41</v>
      </c>
      <c r="E98" s="204" t="s">
        <v>1554</v>
      </c>
      <c r="F98" s="212" t="s">
        <v>5987</v>
      </c>
      <c r="G98" s="226" t="s">
        <v>7859</v>
      </c>
      <c r="H98" s="230" t="s">
        <v>7804</v>
      </c>
      <c r="I98" s="212" t="s">
        <v>7834</v>
      </c>
      <c r="J98" s="212"/>
      <c r="K98" s="211" t="s">
        <v>7993</v>
      </c>
      <c r="L98" s="228" t="s">
        <v>7806</v>
      </c>
      <c r="M98" s="212"/>
      <c r="N98" s="212" t="s">
        <v>7994</v>
      </c>
      <c r="O98" s="212" t="s">
        <v>6084</v>
      </c>
      <c r="P98" s="216" t="s">
        <v>276</v>
      </c>
      <c r="Q98" s="212"/>
      <c r="R98" s="212"/>
      <c r="S98" s="216" t="s">
        <v>1085</v>
      </c>
      <c r="T98" s="212" t="s">
        <v>2931</v>
      </c>
      <c r="U98" s="212" t="s">
        <v>12053</v>
      </c>
      <c r="V98" s="202"/>
      <c r="W98" s="202"/>
      <c r="X98" s="202"/>
    </row>
    <row r="99" spans="1:24" ht="15" customHeight="1">
      <c r="A99" s="200">
        <v>93</v>
      </c>
      <c r="B99" s="521">
        <v>43972</v>
      </c>
      <c r="C99" s="212" t="s">
        <v>8002</v>
      </c>
      <c r="D99" s="738">
        <v>39</v>
      </c>
      <c r="E99" s="204" t="s">
        <v>1557</v>
      </c>
      <c r="F99" s="212" t="s">
        <v>5096</v>
      </c>
      <c r="G99" s="226" t="s">
        <v>7859</v>
      </c>
      <c r="H99" s="230" t="s">
        <v>7804</v>
      </c>
      <c r="I99" s="212" t="s">
        <v>7834</v>
      </c>
      <c r="J99" s="222">
        <v>81225258270</v>
      </c>
      <c r="K99" s="211" t="s">
        <v>7993</v>
      </c>
      <c r="L99" s="228" t="s">
        <v>7806</v>
      </c>
      <c r="M99" s="212"/>
      <c r="N99" s="212" t="s">
        <v>7994</v>
      </c>
      <c r="O99" s="212" t="s">
        <v>6084</v>
      </c>
      <c r="P99" s="216" t="s">
        <v>276</v>
      </c>
      <c r="Q99" s="212"/>
      <c r="R99" s="212"/>
      <c r="S99" s="216" t="s">
        <v>1085</v>
      </c>
      <c r="T99" s="212" t="s">
        <v>2931</v>
      </c>
      <c r="U99" s="212" t="s">
        <v>12053</v>
      </c>
      <c r="V99" s="202"/>
      <c r="W99" s="202"/>
      <c r="X99" s="202"/>
    </row>
    <row r="100" spans="1:24" ht="15" customHeight="1">
      <c r="A100" s="200">
        <v>94</v>
      </c>
      <c r="B100" s="521">
        <v>43972</v>
      </c>
      <c r="C100" s="212" t="s">
        <v>8003</v>
      </c>
      <c r="D100" s="738">
        <v>41</v>
      </c>
      <c r="E100" s="204" t="s">
        <v>1557</v>
      </c>
      <c r="F100" s="212" t="s">
        <v>5096</v>
      </c>
      <c r="G100" s="226" t="s">
        <v>7859</v>
      </c>
      <c r="H100" s="228" t="s">
        <v>7804</v>
      </c>
      <c r="I100" s="212" t="s">
        <v>7834</v>
      </c>
      <c r="J100" s="222">
        <v>85238878765</v>
      </c>
      <c r="K100" s="211" t="s">
        <v>7993</v>
      </c>
      <c r="L100" s="228" t="s">
        <v>7806</v>
      </c>
      <c r="M100" s="212"/>
      <c r="N100" s="212" t="s">
        <v>7994</v>
      </c>
      <c r="O100" s="212" t="s">
        <v>6084</v>
      </c>
      <c r="P100" s="216" t="s">
        <v>276</v>
      </c>
      <c r="Q100" s="212"/>
      <c r="R100" s="212"/>
      <c r="S100" s="216" t="s">
        <v>1085</v>
      </c>
      <c r="T100" s="212" t="s">
        <v>2931</v>
      </c>
      <c r="U100" s="212" t="s">
        <v>12053</v>
      </c>
      <c r="V100" s="202"/>
      <c r="W100" s="202"/>
      <c r="X100" s="202"/>
    </row>
    <row r="101" spans="1:24" ht="15" customHeight="1">
      <c r="A101" s="200">
        <v>95</v>
      </c>
      <c r="B101" s="521">
        <v>43972</v>
      </c>
      <c r="C101" s="212" t="s">
        <v>8004</v>
      </c>
      <c r="D101" s="738">
        <v>20</v>
      </c>
      <c r="E101" s="204" t="s">
        <v>1557</v>
      </c>
      <c r="F101" s="212" t="s">
        <v>5083</v>
      </c>
      <c r="G101" s="212" t="s">
        <v>8005</v>
      </c>
      <c r="H101" s="228" t="s">
        <v>7804</v>
      </c>
      <c r="I101" s="212" t="s">
        <v>7816</v>
      </c>
      <c r="J101" s="222">
        <v>82144415482</v>
      </c>
      <c r="K101" s="211" t="s">
        <v>8006</v>
      </c>
      <c r="L101" s="228" t="s">
        <v>7806</v>
      </c>
      <c r="M101" s="212"/>
      <c r="N101" s="212" t="s">
        <v>7994</v>
      </c>
      <c r="O101" s="212" t="s">
        <v>6084</v>
      </c>
      <c r="P101" s="216" t="s">
        <v>276</v>
      </c>
      <c r="Q101" s="212"/>
      <c r="R101" s="212"/>
      <c r="S101" s="216" t="s">
        <v>1085</v>
      </c>
      <c r="T101" s="212" t="s">
        <v>2931</v>
      </c>
      <c r="U101" s="212" t="s">
        <v>12053</v>
      </c>
      <c r="V101" s="202"/>
      <c r="W101" s="202"/>
      <c r="X101" s="202"/>
    </row>
    <row r="102" spans="1:24" ht="15" customHeight="1">
      <c r="A102" s="200">
        <v>96</v>
      </c>
      <c r="B102" s="521">
        <v>43972</v>
      </c>
      <c r="C102" s="212" t="s">
        <v>8007</v>
      </c>
      <c r="D102" s="738">
        <v>52</v>
      </c>
      <c r="E102" s="204" t="s">
        <v>1557</v>
      </c>
      <c r="F102" s="212" t="s">
        <v>5096</v>
      </c>
      <c r="G102" s="212" t="s">
        <v>8008</v>
      </c>
      <c r="H102" s="227" t="s">
        <v>7804</v>
      </c>
      <c r="I102" s="212" t="s">
        <v>7816</v>
      </c>
      <c r="J102" s="222">
        <v>81338147326</v>
      </c>
      <c r="K102" s="211" t="s">
        <v>8006</v>
      </c>
      <c r="L102" s="227" t="s">
        <v>7806</v>
      </c>
      <c r="M102" s="212"/>
      <c r="N102" s="212" t="s">
        <v>7994</v>
      </c>
      <c r="O102" s="212" t="s">
        <v>6084</v>
      </c>
      <c r="P102" s="216" t="s">
        <v>276</v>
      </c>
      <c r="Q102" s="212"/>
      <c r="R102" s="212"/>
      <c r="S102" s="216" t="s">
        <v>1085</v>
      </c>
      <c r="T102" s="212" t="s">
        <v>2931</v>
      </c>
      <c r="U102" s="212" t="s">
        <v>12053</v>
      </c>
      <c r="V102" s="202"/>
      <c r="W102" s="202"/>
      <c r="X102" s="202"/>
    </row>
    <row r="103" spans="1:24" ht="15" customHeight="1">
      <c r="A103" s="200">
        <v>97</v>
      </c>
      <c r="B103" s="521">
        <v>43972</v>
      </c>
      <c r="C103" s="212" t="s">
        <v>7964</v>
      </c>
      <c r="D103" s="738">
        <v>21</v>
      </c>
      <c r="E103" s="204" t="s">
        <v>1554</v>
      </c>
      <c r="F103" s="212" t="s">
        <v>5083</v>
      </c>
      <c r="G103" s="212" t="s">
        <v>8009</v>
      </c>
      <c r="H103" s="227" t="s">
        <v>7804</v>
      </c>
      <c r="I103" s="212" t="s">
        <v>7823</v>
      </c>
      <c r="J103" s="222">
        <v>81284527986</v>
      </c>
      <c r="K103" s="211" t="s">
        <v>8006</v>
      </c>
      <c r="L103" s="227" t="s">
        <v>7806</v>
      </c>
      <c r="M103" s="212"/>
      <c r="N103" s="212" t="s">
        <v>8010</v>
      </c>
      <c r="O103" s="212" t="s">
        <v>6084</v>
      </c>
      <c r="P103" s="216" t="s">
        <v>276</v>
      </c>
      <c r="Q103" s="212"/>
      <c r="R103" s="212"/>
      <c r="S103" s="216" t="s">
        <v>1085</v>
      </c>
      <c r="T103" s="212" t="s">
        <v>2931</v>
      </c>
      <c r="U103" s="212" t="s">
        <v>12053</v>
      </c>
      <c r="V103" s="202"/>
      <c r="W103" s="202"/>
      <c r="X103" s="202"/>
    </row>
    <row r="104" spans="1:24" ht="15" customHeight="1">
      <c r="A104" s="200">
        <v>98</v>
      </c>
      <c r="B104" s="521">
        <v>43987</v>
      </c>
      <c r="C104" s="212" t="s">
        <v>8011</v>
      </c>
      <c r="D104" s="241">
        <v>28</v>
      </c>
      <c r="E104" s="245" t="s">
        <v>1554</v>
      </c>
      <c r="F104" s="212" t="s">
        <v>5083</v>
      </c>
      <c r="G104" s="226" t="s">
        <v>7822</v>
      </c>
      <c r="H104" s="227" t="s">
        <v>7804</v>
      </c>
      <c r="I104" s="212" t="s">
        <v>7823</v>
      </c>
      <c r="J104" s="222">
        <v>82146019508</v>
      </c>
      <c r="K104" s="211" t="s">
        <v>8012</v>
      </c>
      <c r="L104" s="227" t="s">
        <v>7806</v>
      </c>
      <c r="M104" s="212"/>
      <c r="N104" s="212" t="s">
        <v>8013</v>
      </c>
      <c r="O104" s="212" t="s">
        <v>6084</v>
      </c>
      <c r="P104" s="216" t="s">
        <v>276</v>
      </c>
      <c r="Q104" s="212"/>
      <c r="R104" s="212"/>
      <c r="S104" s="216" t="s">
        <v>1085</v>
      </c>
      <c r="T104" s="212" t="s">
        <v>2931</v>
      </c>
      <c r="U104" s="212" t="s">
        <v>12054</v>
      </c>
      <c r="V104" s="202"/>
      <c r="W104" s="202"/>
      <c r="X104" s="202"/>
    </row>
    <row r="105" spans="1:24" ht="15" customHeight="1">
      <c r="A105" s="200">
        <v>99</v>
      </c>
      <c r="B105" s="521">
        <v>43987</v>
      </c>
      <c r="C105" s="212" t="s">
        <v>8014</v>
      </c>
      <c r="D105" s="241">
        <v>40</v>
      </c>
      <c r="E105" s="245" t="s">
        <v>1554</v>
      </c>
      <c r="F105" s="212" t="s">
        <v>5987</v>
      </c>
      <c r="G105" s="212" t="s">
        <v>8015</v>
      </c>
      <c r="H105" s="227" t="s">
        <v>7804</v>
      </c>
      <c r="I105" s="212" t="s">
        <v>7823</v>
      </c>
      <c r="J105" s="222">
        <v>82145790721</v>
      </c>
      <c r="K105" s="211" t="s">
        <v>8016</v>
      </c>
      <c r="L105" s="227" t="s">
        <v>7806</v>
      </c>
      <c r="M105" s="212"/>
      <c r="N105" s="212" t="s">
        <v>987</v>
      </c>
      <c r="O105" s="212" t="s">
        <v>6084</v>
      </c>
      <c r="P105" s="216" t="s">
        <v>276</v>
      </c>
      <c r="Q105" s="212"/>
      <c r="R105" s="212"/>
      <c r="S105" s="216" t="s">
        <v>1085</v>
      </c>
      <c r="T105" s="212" t="s">
        <v>2931</v>
      </c>
      <c r="U105" s="212" t="s">
        <v>12054</v>
      </c>
      <c r="V105" s="202"/>
      <c r="W105" s="202"/>
      <c r="X105" s="202"/>
    </row>
    <row r="106" spans="1:24" ht="15" customHeight="1">
      <c r="A106" s="200">
        <v>100</v>
      </c>
      <c r="B106" s="521">
        <v>43988</v>
      </c>
      <c r="C106" s="212" t="s">
        <v>8017</v>
      </c>
      <c r="D106" s="241">
        <v>30</v>
      </c>
      <c r="E106" s="245" t="s">
        <v>1554</v>
      </c>
      <c r="F106" s="212" t="s">
        <v>5987</v>
      </c>
      <c r="G106" s="226" t="s">
        <v>8018</v>
      </c>
      <c r="H106" s="227" t="s">
        <v>7804</v>
      </c>
      <c r="I106" s="212" t="s">
        <v>7823</v>
      </c>
      <c r="J106" s="222">
        <v>82266568861</v>
      </c>
      <c r="K106" s="211" t="s">
        <v>8012</v>
      </c>
      <c r="L106" s="227" t="s">
        <v>7806</v>
      </c>
      <c r="M106" s="212"/>
      <c r="N106" s="212" t="s">
        <v>3509</v>
      </c>
      <c r="O106" s="212" t="s">
        <v>6084</v>
      </c>
      <c r="P106" s="216" t="s">
        <v>276</v>
      </c>
      <c r="Q106" s="212"/>
      <c r="R106" s="212"/>
      <c r="S106" s="216" t="s">
        <v>1085</v>
      </c>
      <c r="T106" s="212" t="s">
        <v>2931</v>
      </c>
      <c r="U106" s="212" t="s">
        <v>12054</v>
      </c>
      <c r="V106" s="202"/>
      <c r="W106" s="202"/>
      <c r="X106" s="202"/>
    </row>
    <row r="107" spans="1:24" ht="15" customHeight="1">
      <c r="A107" s="200">
        <v>101</v>
      </c>
      <c r="B107" s="521">
        <v>43990</v>
      </c>
      <c r="C107" s="212" t="s">
        <v>8019</v>
      </c>
      <c r="D107" s="241">
        <v>20</v>
      </c>
      <c r="E107" s="245" t="s">
        <v>1554</v>
      </c>
      <c r="F107" s="212" t="s">
        <v>6018</v>
      </c>
      <c r="G107" s="226" t="s">
        <v>8020</v>
      </c>
      <c r="H107" s="227" t="s">
        <v>7804</v>
      </c>
      <c r="I107" s="212" t="s">
        <v>7823</v>
      </c>
      <c r="J107" s="222">
        <v>82144097915</v>
      </c>
      <c r="K107" s="211" t="s">
        <v>8021</v>
      </c>
      <c r="L107" s="227" t="s">
        <v>7806</v>
      </c>
      <c r="M107" s="212"/>
      <c r="N107" s="212" t="s">
        <v>3509</v>
      </c>
      <c r="O107" s="212" t="s">
        <v>6084</v>
      </c>
      <c r="P107" s="216" t="s">
        <v>276</v>
      </c>
      <c r="Q107" s="212"/>
      <c r="R107" s="212"/>
      <c r="S107" s="216" t="s">
        <v>1085</v>
      </c>
      <c r="T107" s="212" t="s">
        <v>2931</v>
      </c>
      <c r="U107" s="212" t="s">
        <v>12055</v>
      </c>
      <c r="V107" s="202"/>
      <c r="W107" s="202"/>
      <c r="X107" s="202"/>
    </row>
    <row r="108" spans="1:24" ht="15" customHeight="1">
      <c r="A108" s="200">
        <v>102</v>
      </c>
      <c r="B108" s="521">
        <v>43990</v>
      </c>
      <c r="C108" s="212" t="s">
        <v>8022</v>
      </c>
      <c r="D108" s="241">
        <v>17</v>
      </c>
      <c r="E108" s="245" t="s">
        <v>1554</v>
      </c>
      <c r="F108" s="212" t="s">
        <v>6018</v>
      </c>
      <c r="G108" s="212" t="s">
        <v>8023</v>
      </c>
      <c r="H108" s="227" t="s">
        <v>7804</v>
      </c>
      <c r="I108" s="212" t="s">
        <v>7823</v>
      </c>
      <c r="J108" s="222"/>
      <c r="K108" s="211" t="s">
        <v>8021</v>
      </c>
      <c r="L108" s="227" t="s">
        <v>7806</v>
      </c>
      <c r="M108" s="212"/>
      <c r="N108" s="212" t="s">
        <v>3509</v>
      </c>
      <c r="O108" s="212" t="s">
        <v>6084</v>
      </c>
      <c r="P108" s="216" t="s">
        <v>276</v>
      </c>
      <c r="Q108" s="212"/>
      <c r="R108" s="212"/>
      <c r="S108" s="216" t="s">
        <v>1085</v>
      </c>
      <c r="T108" s="212" t="s">
        <v>6104</v>
      </c>
      <c r="U108" s="212" t="s">
        <v>12055</v>
      </c>
      <c r="V108" s="202"/>
      <c r="W108" s="202"/>
      <c r="X108" s="202"/>
    </row>
    <row r="109" spans="1:24" ht="15" customHeight="1">
      <c r="A109" s="200">
        <v>103</v>
      </c>
      <c r="B109" s="521">
        <v>43995</v>
      </c>
      <c r="C109" s="212" t="s">
        <v>8024</v>
      </c>
      <c r="D109" s="241">
        <v>31</v>
      </c>
      <c r="E109" s="245" t="s">
        <v>1557</v>
      </c>
      <c r="F109" s="212"/>
      <c r="G109" s="226" t="s">
        <v>7976</v>
      </c>
      <c r="H109" s="227" t="s">
        <v>7804</v>
      </c>
      <c r="I109" s="212" t="s">
        <v>7823</v>
      </c>
      <c r="J109" s="222">
        <v>81353580249</v>
      </c>
      <c r="K109" s="211" t="s">
        <v>8025</v>
      </c>
      <c r="L109" s="227" t="s">
        <v>7806</v>
      </c>
      <c r="M109" s="212"/>
      <c r="N109" s="212" t="s">
        <v>8026</v>
      </c>
      <c r="O109" s="212" t="s">
        <v>6084</v>
      </c>
      <c r="P109" s="216" t="s">
        <v>276</v>
      </c>
      <c r="Q109" s="212"/>
      <c r="R109" s="212"/>
      <c r="S109" s="216" t="s">
        <v>1085</v>
      </c>
      <c r="T109" s="212" t="s">
        <v>2931</v>
      </c>
      <c r="U109" s="212" t="s">
        <v>12056</v>
      </c>
      <c r="V109" s="202"/>
      <c r="W109" s="202"/>
      <c r="X109" s="202"/>
    </row>
    <row r="110" spans="1:24" ht="15" customHeight="1">
      <c r="A110" s="200">
        <v>104</v>
      </c>
      <c r="B110" s="521">
        <v>44000</v>
      </c>
      <c r="C110" s="233" t="s">
        <v>8027</v>
      </c>
      <c r="D110" s="241">
        <v>24</v>
      </c>
      <c r="E110" s="245" t="s">
        <v>1554</v>
      </c>
      <c r="F110" s="212" t="s">
        <v>6018</v>
      </c>
      <c r="G110" s="234" t="s">
        <v>8028</v>
      </c>
      <c r="H110" s="227" t="s">
        <v>7804</v>
      </c>
      <c r="I110" s="212" t="s">
        <v>7823</v>
      </c>
      <c r="J110" s="222">
        <v>81377212103</v>
      </c>
      <c r="K110" s="211" t="s">
        <v>8029</v>
      </c>
      <c r="L110" s="227" t="s">
        <v>7806</v>
      </c>
      <c r="M110" s="212"/>
      <c r="N110" s="235" t="s">
        <v>1077</v>
      </c>
      <c r="O110" s="212" t="s">
        <v>6084</v>
      </c>
      <c r="P110" s="216" t="s">
        <v>276</v>
      </c>
      <c r="Q110" s="212"/>
      <c r="R110" s="212"/>
      <c r="S110" s="216" t="s">
        <v>1085</v>
      </c>
      <c r="T110" s="212" t="s">
        <v>2931</v>
      </c>
      <c r="U110" s="212" t="s">
        <v>12082</v>
      </c>
      <c r="V110" s="202"/>
      <c r="W110" s="202"/>
      <c r="X110" s="202"/>
    </row>
    <row r="111" spans="1:24" ht="15" customHeight="1">
      <c r="A111" s="200">
        <v>105</v>
      </c>
      <c r="B111" s="521">
        <v>44002</v>
      </c>
      <c r="C111" s="233" t="s">
        <v>8030</v>
      </c>
      <c r="D111" s="241">
        <v>20</v>
      </c>
      <c r="E111" s="245" t="s">
        <v>1554</v>
      </c>
      <c r="F111" s="212" t="s">
        <v>5083</v>
      </c>
      <c r="G111" s="234" t="s">
        <v>8031</v>
      </c>
      <c r="H111" s="227" t="s">
        <v>7804</v>
      </c>
      <c r="I111" s="212" t="s">
        <v>7816</v>
      </c>
      <c r="J111" s="222">
        <v>81339554280</v>
      </c>
      <c r="K111" s="211" t="s">
        <v>8032</v>
      </c>
      <c r="L111" s="227" t="s">
        <v>7806</v>
      </c>
      <c r="M111" s="212"/>
      <c r="N111" s="212" t="s">
        <v>1077</v>
      </c>
      <c r="O111" s="212" t="s">
        <v>6084</v>
      </c>
      <c r="P111" s="216" t="s">
        <v>276</v>
      </c>
      <c r="Q111" s="212"/>
      <c r="R111" s="212"/>
      <c r="S111" s="216" t="s">
        <v>1085</v>
      </c>
      <c r="T111" s="212" t="s">
        <v>2931</v>
      </c>
      <c r="U111" s="212" t="s">
        <v>12083</v>
      </c>
      <c r="V111" s="202"/>
      <c r="W111" s="202"/>
      <c r="X111" s="202"/>
    </row>
    <row r="112" spans="1:24" ht="15" customHeight="1">
      <c r="A112" s="200">
        <v>106</v>
      </c>
      <c r="B112" s="521">
        <v>44009</v>
      </c>
      <c r="C112" s="233" t="s">
        <v>8033</v>
      </c>
      <c r="D112" s="241">
        <v>20</v>
      </c>
      <c r="E112" s="245" t="s">
        <v>1554</v>
      </c>
      <c r="F112" s="212" t="s">
        <v>6018</v>
      </c>
      <c r="G112" s="234" t="s">
        <v>8034</v>
      </c>
      <c r="H112" s="228" t="s">
        <v>7804</v>
      </c>
      <c r="I112" s="212" t="s">
        <v>7816</v>
      </c>
      <c r="J112" s="222">
        <v>81382116214</v>
      </c>
      <c r="K112" s="211" t="s">
        <v>8035</v>
      </c>
      <c r="L112" s="227" t="s">
        <v>7806</v>
      </c>
      <c r="M112" s="212"/>
      <c r="N112" s="235" t="s">
        <v>7991</v>
      </c>
      <c r="O112" s="212" t="s">
        <v>6084</v>
      </c>
      <c r="P112" s="216" t="s">
        <v>276</v>
      </c>
      <c r="Q112" s="212"/>
      <c r="R112" s="212"/>
      <c r="S112" s="216" t="s">
        <v>1085</v>
      </c>
      <c r="T112" s="212" t="s">
        <v>2931</v>
      </c>
      <c r="U112" s="212" t="s">
        <v>12084</v>
      </c>
      <c r="V112" s="202"/>
      <c r="W112" s="202"/>
      <c r="X112" s="202"/>
    </row>
    <row r="113" spans="1:24" ht="15" customHeight="1">
      <c r="A113" s="200">
        <v>107</v>
      </c>
      <c r="B113" s="521">
        <v>44009</v>
      </c>
      <c r="C113" s="233" t="s">
        <v>8036</v>
      </c>
      <c r="D113" s="241">
        <v>31</v>
      </c>
      <c r="E113" s="245" t="s">
        <v>1554</v>
      </c>
      <c r="F113" s="212" t="s">
        <v>5987</v>
      </c>
      <c r="G113" s="234" t="s">
        <v>8037</v>
      </c>
      <c r="H113" s="227" t="s">
        <v>7804</v>
      </c>
      <c r="I113" s="212" t="s">
        <v>7823</v>
      </c>
      <c r="J113" s="222">
        <v>82225091630</v>
      </c>
      <c r="K113" s="211" t="s">
        <v>8035</v>
      </c>
      <c r="L113" s="228" t="s">
        <v>7806</v>
      </c>
      <c r="M113" s="212"/>
      <c r="N113" s="235" t="s">
        <v>35</v>
      </c>
      <c r="O113" s="212" t="s">
        <v>6084</v>
      </c>
      <c r="P113" s="216" t="s">
        <v>276</v>
      </c>
      <c r="Q113" s="212"/>
      <c r="R113" s="212"/>
      <c r="S113" s="216" t="s">
        <v>1085</v>
      </c>
      <c r="T113" s="212" t="s">
        <v>2931</v>
      </c>
      <c r="U113" s="212" t="s">
        <v>12084</v>
      </c>
      <c r="V113" s="202"/>
      <c r="W113" s="202"/>
      <c r="X113" s="202"/>
    </row>
    <row r="114" spans="1:24" ht="15" customHeight="1">
      <c r="A114" s="200">
        <v>108</v>
      </c>
      <c r="B114" s="521">
        <v>44009</v>
      </c>
      <c r="C114" s="233" t="s">
        <v>8038</v>
      </c>
      <c r="D114" s="241">
        <v>29</v>
      </c>
      <c r="E114" s="245" t="s">
        <v>1557</v>
      </c>
      <c r="F114" s="212" t="s">
        <v>5096</v>
      </c>
      <c r="G114" s="234" t="s">
        <v>8039</v>
      </c>
      <c r="H114" s="227" t="s">
        <v>7804</v>
      </c>
      <c r="I114" s="212" t="s">
        <v>7816</v>
      </c>
      <c r="J114" s="222">
        <v>82237012493</v>
      </c>
      <c r="K114" s="211" t="s">
        <v>8035</v>
      </c>
      <c r="L114" s="227" t="s">
        <v>7806</v>
      </c>
      <c r="M114" s="212"/>
      <c r="N114" s="235" t="s">
        <v>3509</v>
      </c>
      <c r="O114" s="212" t="s">
        <v>6084</v>
      </c>
      <c r="P114" s="216" t="s">
        <v>276</v>
      </c>
      <c r="Q114" s="212"/>
      <c r="R114" s="212"/>
      <c r="S114" s="216" t="s">
        <v>1085</v>
      </c>
      <c r="T114" s="212" t="s">
        <v>2931</v>
      </c>
      <c r="U114" s="212" t="s">
        <v>12084</v>
      </c>
      <c r="V114" s="202"/>
      <c r="W114" s="202"/>
      <c r="X114" s="202"/>
    </row>
    <row r="115" spans="1:24" ht="15" customHeight="1">
      <c r="A115" s="200">
        <v>109</v>
      </c>
      <c r="B115" s="521">
        <v>44016</v>
      </c>
      <c r="C115" s="233" t="s">
        <v>8040</v>
      </c>
      <c r="D115" s="241">
        <v>64</v>
      </c>
      <c r="E115" s="245" t="s">
        <v>1557</v>
      </c>
      <c r="F115" s="212" t="s">
        <v>5096</v>
      </c>
      <c r="G115" s="234" t="s">
        <v>8041</v>
      </c>
      <c r="H115" s="227" t="s">
        <v>7804</v>
      </c>
      <c r="I115" s="212" t="s">
        <v>7823</v>
      </c>
      <c r="J115" s="222">
        <v>82145526373</v>
      </c>
      <c r="K115" s="211" t="s">
        <v>8042</v>
      </c>
      <c r="L115" s="227" t="s">
        <v>7806</v>
      </c>
      <c r="M115" s="212"/>
      <c r="N115" s="235" t="s">
        <v>268</v>
      </c>
      <c r="O115" s="212" t="s">
        <v>6084</v>
      </c>
      <c r="P115" s="216" t="s">
        <v>276</v>
      </c>
      <c r="Q115" s="212"/>
      <c r="R115" s="212"/>
      <c r="S115" s="216" t="s">
        <v>1085</v>
      </c>
      <c r="T115" s="212" t="s">
        <v>2931</v>
      </c>
      <c r="U115" s="212" t="s">
        <v>12085</v>
      </c>
      <c r="V115" s="202"/>
      <c r="W115" s="202"/>
      <c r="X115" s="202"/>
    </row>
    <row r="116" spans="1:24" ht="15" customHeight="1">
      <c r="A116" s="200">
        <v>110</v>
      </c>
      <c r="B116" s="521">
        <v>44033</v>
      </c>
      <c r="C116" s="233" t="s">
        <v>8043</v>
      </c>
      <c r="D116" s="241">
        <v>23</v>
      </c>
      <c r="E116" s="245" t="s">
        <v>1557</v>
      </c>
      <c r="F116" s="212" t="s">
        <v>6018</v>
      </c>
      <c r="G116" s="234" t="s">
        <v>8044</v>
      </c>
      <c r="H116" s="228" t="s">
        <v>7804</v>
      </c>
      <c r="I116" s="212" t="s">
        <v>7805</v>
      </c>
      <c r="J116" s="222">
        <v>81213146167</v>
      </c>
      <c r="K116" s="211" t="s">
        <v>8045</v>
      </c>
      <c r="L116" s="228" t="s">
        <v>7806</v>
      </c>
      <c r="M116" s="212"/>
      <c r="N116" s="235" t="s">
        <v>987</v>
      </c>
      <c r="O116" s="212" t="s">
        <v>6084</v>
      </c>
      <c r="P116" s="216" t="s">
        <v>276</v>
      </c>
      <c r="Q116" s="212"/>
      <c r="R116" s="212"/>
      <c r="S116" s="216" t="s">
        <v>1085</v>
      </c>
      <c r="T116" s="212" t="s">
        <v>2931</v>
      </c>
      <c r="U116" s="212" t="s">
        <v>12112</v>
      </c>
      <c r="V116" s="202"/>
      <c r="W116" s="202"/>
      <c r="X116" s="202"/>
    </row>
    <row r="117" spans="1:24" ht="15" customHeight="1">
      <c r="A117" s="200">
        <v>111</v>
      </c>
      <c r="B117" s="521">
        <v>44033</v>
      </c>
      <c r="C117" s="233" t="s">
        <v>8046</v>
      </c>
      <c r="D117" s="241">
        <v>23</v>
      </c>
      <c r="E117" s="245" t="s">
        <v>1557</v>
      </c>
      <c r="F117" s="212" t="s">
        <v>6018</v>
      </c>
      <c r="G117" s="234" t="s">
        <v>8047</v>
      </c>
      <c r="H117" s="230" t="s">
        <v>7804</v>
      </c>
      <c r="I117" s="212" t="s">
        <v>7834</v>
      </c>
      <c r="J117" s="222">
        <v>81353199592</v>
      </c>
      <c r="K117" s="211" t="s">
        <v>8048</v>
      </c>
      <c r="L117" s="228" t="s">
        <v>7806</v>
      </c>
      <c r="M117" s="212"/>
      <c r="N117" s="235" t="s">
        <v>987</v>
      </c>
      <c r="O117" s="212" t="s">
        <v>6084</v>
      </c>
      <c r="P117" s="216" t="s">
        <v>276</v>
      </c>
      <c r="Q117" s="212"/>
      <c r="R117" s="212"/>
      <c r="S117" s="216" t="s">
        <v>1085</v>
      </c>
      <c r="T117" s="212" t="s">
        <v>2931</v>
      </c>
      <c r="U117" s="212" t="s">
        <v>12112</v>
      </c>
      <c r="V117" s="202"/>
      <c r="W117" s="202"/>
      <c r="X117" s="202"/>
    </row>
    <row r="118" spans="1:24" ht="15" customHeight="1">
      <c r="A118" s="200">
        <v>112</v>
      </c>
      <c r="B118" s="521">
        <v>44035</v>
      </c>
      <c r="C118" s="233" t="s">
        <v>8049</v>
      </c>
      <c r="D118" s="241">
        <v>29</v>
      </c>
      <c r="E118" s="245" t="s">
        <v>1557</v>
      </c>
      <c r="F118" s="212" t="s">
        <v>6018</v>
      </c>
      <c r="G118" s="234" t="s">
        <v>8050</v>
      </c>
      <c r="H118" s="227" t="s">
        <v>7804</v>
      </c>
      <c r="I118" s="212" t="s">
        <v>7834</v>
      </c>
      <c r="J118" s="222">
        <v>81211738974</v>
      </c>
      <c r="K118" s="211" t="s">
        <v>8051</v>
      </c>
      <c r="L118" s="228" t="s">
        <v>7806</v>
      </c>
      <c r="M118" s="212"/>
      <c r="N118" s="235" t="s">
        <v>8052</v>
      </c>
      <c r="O118" s="212" t="s">
        <v>6084</v>
      </c>
      <c r="P118" s="216" t="s">
        <v>276</v>
      </c>
      <c r="Q118" s="212"/>
      <c r="R118" s="212"/>
      <c r="S118" s="216" t="s">
        <v>1085</v>
      </c>
      <c r="T118" s="212" t="s">
        <v>2931</v>
      </c>
      <c r="U118" s="212" t="s">
        <v>12113</v>
      </c>
      <c r="V118" s="202"/>
      <c r="W118" s="202"/>
      <c r="X118" s="202"/>
    </row>
    <row r="119" spans="1:24" ht="15" customHeight="1">
      <c r="A119" s="200">
        <v>113</v>
      </c>
      <c r="B119" s="521">
        <v>44036</v>
      </c>
      <c r="C119" s="233" t="s">
        <v>8053</v>
      </c>
      <c r="D119" s="241">
        <v>25</v>
      </c>
      <c r="E119" s="245" t="s">
        <v>1557</v>
      </c>
      <c r="F119" s="212" t="s">
        <v>8054</v>
      </c>
      <c r="G119" s="234" t="s">
        <v>8055</v>
      </c>
      <c r="H119" s="227" t="s">
        <v>7804</v>
      </c>
      <c r="I119" s="212" t="s">
        <v>7851</v>
      </c>
      <c r="J119" s="222">
        <v>81211738974</v>
      </c>
      <c r="K119" s="211" t="s">
        <v>8056</v>
      </c>
      <c r="L119" s="227" t="s">
        <v>7806</v>
      </c>
      <c r="M119" s="212" t="s">
        <v>8057</v>
      </c>
      <c r="N119" s="212"/>
      <c r="O119" s="212" t="s">
        <v>6084</v>
      </c>
      <c r="P119" s="216" t="s">
        <v>276</v>
      </c>
      <c r="Q119" s="212"/>
      <c r="R119" s="212"/>
      <c r="S119" s="216" t="s">
        <v>1085</v>
      </c>
      <c r="T119" s="212" t="s">
        <v>2931</v>
      </c>
      <c r="U119" s="212" t="s">
        <v>12113</v>
      </c>
      <c r="V119" s="202"/>
      <c r="W119" s="202"/>
      <c r="X119" s="202"/>
    </row>
    <row r="120" spans="1:24" ht="15" customHeight="1">
      <c r="A120" s="200">
        <v>114</v>
      </c>
      <c r="B120" s="521">
        <v>44039</v>
      </c>
      <c r="C120" s="233" t="s">
        <v>8058</v>
      </c>
      <c r="D120" s="241">
        <v>60</v>
      </c>
      <c r="E120" s="245" t="s">
        <v>1557</v>
      </c>
      <c r="F120" s="212" t="s">
        <v>5096</v>
      </c>
      <c r="G120" s="234" t="s">
        <v>8059</v>
      </c>
      <c r="H120" s="227" t="s">
        <v>7804</v>
      </c>
      <c r="I120" s="212" t="s">
        <v>7840</v>
      </c>
      <c r="J120" s="222" t="s">
        <v>8060</v>
      </c>
      <c r="K120" s="211" t="s">
        <v>8061</v>
      </c>
      <c r="L120" s="227" t="s">
        <v>7806</v>
      </c>
      <c r="M120" s="212"/>
      <c r="N120" s="235" t="s">
        <v>8062</v>
      </c>
      <c r="O120" s="212" t="s">
        <v>6084</v>
      </c>
      <c r="P120" s="216" t="s">
        <v>276</v>
      </c>
      <c r="Q120" s="212"/>
      <c r="R120" s="212"/>
      <c r="S120" s="216" t="s">
        <v>1085</v>
      </c>
      <c r="T120" s="212" t="s">
        <v>2931</v>
      </c>
      <c r="U120" s="212" t="s">
        <v>12114</v>
      </c>
      <c r="V120" s="202"/>
      <c r="W120" s="202"/>
      <c r="X120" s="202"/>
    </row>
    <row r="121" spans="1:24" ht="15" customHeight="1">
      <c r="A121" s="200">
        <v>115</v>
      </c>
      <c r="B121" s="521">
        <v>44047</v>
      </c>
      <c r="C121" s="233" t="s">
        <v>8063</v>
      </c>
      <c r="D121" s="241">
        <v>20</v>
      </c>
      <c r="E121" s="245" t="s">
        <v>1554</v>
      </c>
      <c r="F121" s="212" t="s">
        <v>5083</v>
      </c>
      <c r="G121" s="234" t="s">
        <v>8064</v>
      </c>
      <c r="H121" s="227" t="s">
        <v>7804</v>
      </c>
      <c r="I121" s="212" t="s">
        <v>7816</v>
      </c>
      <c r="J121" s="222" t="s">
        <v>8065</v>
      </c>
      <c r="K121" s="211" t="s">
        <v>8066</v>
      </c>
      <c r="L121" s="227" t="s">
        <v>7806</v>
      </c>
      <c r="M121" s="212"/>
      <c r="N121" s="235" t="s">
        <v>2131</v>
      </c>
      <c r="O121" s="212" t="s">
        <v>8067</v>
      </c>
      <c r="P121" s="216" t="s">
        <v>276</v>
      </c>
      <c r="Q121" s="212"/>
      <c r="R121" s="212"/>
      <c r="S121" s="216" t="s">
        <v>1085</v>
      </c>
      <c r="T121" s="212" t="s">
        <v>2931</v>
      </c>
      <c r="U121" s="212" t="s">
        <v>12115</v>
      </c>
      <c r="V121" s="202"/>
      <c r="W121" s="202"/>
      <c r="X121" s="202"/>
    </row>
    <row r="122" spans="1:24" ht="15" customHeight="1">
      <c r="A122" s="200">
        <v>116</v>
      </c>
      <c r="B122" s="521">
        <v>44054</v>
      </c>
      <c r="C122" s="233" t="s">
        <v>8068</v>
      </c>
      <c r="D122" s="241">
        <v>23</v>
      </c>
      <c r="E122" s="245" t="s">
        <v>1554</v>
      </c>
      <c r="F122" s="212" t="s">
        <v>5083</v>
      </c>
      <c r="G122" s="234" t="s">
        <v>8069</v>
      </c>
      <c r="H122" s="227" t="s">
        <v>7804</v>
      </c>
      <c r="I122" s="212" t="s">
        <v>7806</v>
      </c>
      <c r="J122" s="222" t="s">
        <v>8070</v>
      </c>
      <c r="K122" s="211" t="s">
        <v>8071</v>
      </c>
      <c r="L122" s="227" t="s">
        <v>7806</v>
      </c>
      <c r="M122" s="212"/>
      <c r="N122" s="235" t="s">
        <v>8072</v>
      </c>
      <c r="O122" s="212" t="s">
        <v>6084</v>
      </c>
      <c r="P122" s="216" t="s">
        <v>276</v>
      </c>
      <c r="Q122" s="212"/>
      <c r="R122" s="212"/>
      <c r="S122" s="216" t="s">
        <v>1085</v>
      </c>
      <c r="T122" s="212" t="s">
        <v>2931</v>
      </c>
      <c r="U122" s="212" t="s">
        <v>12116</v>
      </c>
      <c r="V122" s="202"/>
      <c r="W122" s="202"/>
      <c r="X122" s="202"/>
    </row>
    <row r="123" spans="1:24" ht="15" customHeight="1">
      <c r="A123" s="200">
        <v>117</v>
      </c>
      <c r="B123" s="521">
        <v>44054</v>
      </c>
      <c r="C123" s="233" t="s">
        <v>8073</v>
      </c>
      <c r="D123" s="241">
        <v>23</v>
      </c>
      <c r="E123" s="245" t="s">
        <v>1554</v>
      </c>
      <c r="F123" s="212" t="s">
        <v>5083</v>
      </c>
      <c r="G123" s="234" t="s">
        <v>8074</v>
      </c>
      <c r="H123" s="227" t="s">
        <v>7804</v>
      </c>
      <c r="I123" s="212" t="s">
        <v>7806</v>
      </c>
      <c r="J123" s="222" t="s">
        <v>8075</v>
      </c>
      <c r="K123" s="211" t="s">
        <v>8071</v>
      </c>
      <c r="L123" s="227" t="s">
        <v>7806</v>
      </c>
      <c r="M123" s="212"/>
      <c r="N123" s="235" t="s">
        <v>8072</v>
      </c>
      <c r="O123" s="212" t="s">
        <v>6084</v>
      </c>
      <c r="P123" s="216" t="s">
        <v>276</v>
      </c>
      <c r="Q123" s="212"/>
      <c r="R123" s="212"/>
      <c r="S123" s="216" t="s">
        <v>1085</v>
      </c>
      <c r="T123" s="212" t="s">
        <v>2931</v>
      </c>
      <c r="U123" s="212" t="s">
        <v>12116</v>
      </c>
      <c r="V123" s="202"/>
      <c r="W123" s="202"/>
      <c r="X123" s="202"/>
    </row>
    <row r="124" spans="1:24" ht="15" customHeight="1">
      <c r="A124" s="200">
        <v>118</v>
      </c>
      <c r="B124" s="521">
        <v>44069</v>
      </c>
      <c r="C124" s="233" t="s">
        <v>8076</v>
      </c>
      <c r="D124" s="740">
        <v>37</v>
      </c>
      <c r="E124" s="245" t="s">
        <v>1557</v>
      </c>
      <c r="F124" s="212" t="s">
        <v>5096</v>
      </c>
      <c r="G124" s="234" t="s">
        <v>8077</v>
      </c>
      <c r="H124" s="228" t="s">
        <v>7804</v>
      </c>
      <c r="I124" s="212" t="s">
        <v>7805</v>
      </c>
      <c r="J124" s="222" t="s">
        <v>8078</v>
      </c>
      <c r="K124" s="211" t="s">
        <v>8079</v>
      </c>
      <c r="L124" s="228" t="s">
        <v>7806</v>
      </c>
      <c r="M124" s="212"/>
      <c r="N124" s="212" t="s">
        <v>4479</v>
      </c>
      <c r="O124" s="212" t="s">
        <v>6084</v>
      </c>
      <c r="P124" s="216" t="s">
        <v>276</v>
      </c>
      <c r="Q124" s="212"/>
      <c r="R124" s="212"/>
      <c r="S124" s="216" t="s">
        <v>1085</v>
      </c>
      <c r="T124" s="212" t="s">
        <v>2931</v>
      </c>
      <c r="U124" s="212" t="s">
        <v>12117</v>
      </c>
      <c r="V124" s="202"/>
      <c r="W124" s="202"/>
      <c r="X124" s="202"/>
    </row>
    <row r="125" spans="1:24" ht="15" customHeight="1">
      <c r="A125" s="200">
        <v>119</v>
      </c>
      <c r="B125" s="521">
        <v>44069</v>
      </c>
      <c r="C125" s="233" t="s">
        <v>8080</v>
      </c>
      <c r="D125" s="740">
        <v>30</v>
      </c>
      <c r="E125" s="245" t="s">
        <v>1554</v>
      </c>
      <c r="F125" s="212" t="s">
        <v>5116</v>
      </c>
      <c r="G125" s="236" t="s">
        <v>8081</v>
      </c>
      <c r="H125" s="228" t="s">
        <v>7804</v>
      </c>
      <c r="I125" s="212" t="s">
        <v>7805</v>
      </c>
      <c r="J125" s="222" t="s">
        <v>8078</v>
      </c>
      <c r="K125" s="211" t="s">
        <v>8079</v>
      </c>
      <c r="L125" s="228" t="s">
        <v>7806</v>
      </c>
      <c r="M125" s="212"/>
      <c r="N125" s="212" t="s">
        <v>4479</v>
      </c>
      <c r="O125" s="212" t="s">
        <v>6084</v>
      </c>
      <c r="P125" s="216" t="s">
        <v>276</v>
      </c>
      <c r="Q125" s="212"/>
      <c r="R125" s="212"/>
      <c r="S125" s="216" t="s">
        <v>1085</v>
      </c>
      <c r="T125" s="212" t="s">
        <v>2931</v>
      </c>
      <c r="U125" s="212" t="s">
        <v>12117</v>
      </c>
      <c r="V125" s="202"/>
      <c r="W125" s="202"/>
      <c r="X125" s="202"/>
    </row>
    <row r="126" spans="1:24" ht="15" customHeight="1">
      <c r="A126" s="200">
        <v>120</v>
      </c>
      <c r="B126" s="521">
        <v>44069</v>
      </c>
      <c r="C126" s="237" t="s">
        <v>8082</v>
      </c>
      <c r="D126" s="741">
        <v>31</v>
      </c>
      <c r="E126" s="245" t="s">
        <v>1557</v>
      </c>
      <c r="F126" s="212" t="s">
        <v>5096</v>
      </c>
      <c r="G126" s="236" t="s">
        <v>8081</v>
      </c>
      <c r="H126" s="228" t="s">
        <v>7804</v>
      </c>
      <c r="I126" s="212" t="s">
        <v>7805</v>
      </c>
      <c r="J126" s="222" t="s">
        <v>8078</v>
      </c>
      <c r="K126" s="211" t="s">
        <v>8079</v>
      </c>
      <c r="L126" s="228" t="s">
        <v>7806</v>
      </c>
      <c r="M126" s="212"/>
      <c r="N126" s="212" t="s">
        <v>4479</v>
      </c>
      <c r="O126" s="212" t="s">
        <v>6084</v>
      </c>
      <c r="P126" s="216" t="s">
        <v>276</v>
      </c>
      <c r="Q126" s="212"/>
      <c r="R126" s="212"/>
      <c r="S126" s="216" t="s">
        <v>1085</v>
      </c>
      <c r="T126" s="212" t="s">
        <v>2931</v>
      </c>
      <c r="U126" s="212" t="s">
        <v>12117</v>
      </c>
      <c r="V126" s="202"/>
      <c r="W126" s="202"/>
      <c r="X126" s="202"/>
    </row>
    <row r="127" spans="1:24" ht="15" customHeight="1">
      <c r="A127" s="200">
        <v>121</v>
      </c>
      <c r="B127" s="521">
        <v>44069</v>
      </c>
      <c r="C127" s="237" t="s">
        <v>8083</v>
      </c>
      <c r="D127" s="741">
        <v>6</v>
      </c>
      <c r="E127" s="245" t="s">
        <v>1554</v>
      </c>
      <c r="F127" s="212" t="s">
        <v>1131</v>
      </c>
      <c r="G127" s="238" t="s">
        <v>8081</v>
      </c>
      <c r="H127" s="228" t="s">
        <v>7804</v>
      </c>
      <c r="I127" s="212" t="s">
        <v>7805</v>
      </c>
      <c r="J127" s="222" t="s">
        <v>8078</v>
      </c>
      <c r="K127" s="211" t="s">
        <v>8079</v>
      </c>
      <c r="L127" s="227" t="s">
        <v>7806</v>
      </c>
      <c r="M127" s="212"/>
      <c r="N127" s="212" t="s">
        <v>4479</v>
      </c>
      <c r="O127" s="212" t="s">
        <v>6084</v>
      </c>
      <c r="P127" s="216" t="s">
        <v>276</v>
      </c>
      <c r="Q127" s="212"/>
      <c r="R127" s="212"/>
      <c r="S127" s="216" t="s">
        <v>1085</v>
      </c>
      <c r="T127" s="212" t="s">
        <v>2931</v>
      </c>
      <c r="U127" s="212" t="s">
        <v>12117</v>
      </c>
      <c r="V127" s="202"/>
      <c r="W127" s="202"/>
      <c r="X127" s="202"/>
    </row>
    <row r="128" spans="1:24" ht="15" customHeight="1">
      <c r="A128" s="200">
        <v>122</v>
      </c>
      <c r="B128" s="521">
        <v>44069</v>
      </c>
      <c r="C128" s="239" t="s">
        <v>8084</v>
      </c>
      <c r="D128" s="742">
        <v>4</v>
      </c>
      <c r="E128" s="245" t="s">
        <v>1554</v>
      </c>
      <c r="F128" s="212"/>
      <c r="G128" s="236" t="s">
        <v>8081</v>
      </c>
      <c r="H128" s="228" t="s">
        <v>7804</v>
      </c>
      <c r="I128" s="212" t="s">
        <v>7805</v>
      </c>
      <c r="J128" s="222" t="s">
        <v>8078</v>
      </c>
      <c r="K128" s="211" t="s">
        <v>8079</v>
      </c>
      <c r="L128" s="227" t="s">
        <v>7806</v>
      </c>
      <c r="M128" s="212"/>
      <c r="N128" s="212" t="s">
        <v>4479</v>
      </c>
      <c r="O128" s="212" t="s">
        <v>6084</v>
      </c>
      <c r="P128" s="216" t="s">
        <v>276</v>
      </c>
      <c r="Q128" s="212"/>
      <c r="R128" s="212"/>
      <c r="S128" s="216" t="s">
        <v>1085</v>
      </c>
      <c r="T128" s="212" t="s">
        <v>2931</v>
      </c>
      <c r="U128" s="212" t="s">
        <v>12117</v>
      </c>
      <c r="V128" s="202"/>
      <c r="W128" s="202"/>
      <c r="X128" s="202"/>
    </row>
    <row r="129" spans="1:24" ht="15" customHeight="1">
      <c r="A129" s="200">
        <v>123</v>
      </c>
      <c r="B129" s="521">
        <v>44069</v>
      </c>
      <c r="C129" s="237" t="s">
        <v>8085</v>
      </c>
      <c r="D129" s="741">
        <v>32</v>
      </c>
      <c r="E129" s="245" t="s">
        <v>1554</v>
      </c>
      <c r="F129" s="212" t="s">
        <v>5987</v>
      </c>
      <c r="G129" s="236" t="s">
        <v>8081</v>
      </c>
      <c r="H129" s="228" t="s">
        <v>7804</v>
      </c>
      <c r="I129" s="212" t="s">
        <v>7805</v>
      </c>
      <c r="J129" s="212"/>
      <c r="K129" s="211" t="s">
        <v>8079</v>
      </c>
      <c r="L129" s="227" t="s">
        <v>7806</v>
      </c>
      <c r="M129" s="212"/>
      <c r="N129" s="212" t="s">
        <v>4479</v>
      </c>
      <c r="O129" s="212" t="s">
        <v>6084</v>
      </c>
      <c r="P129" s="216" t="s">
        <v>276</v>
      </c>
      <c r="Q129" s="212"/>
      <c r="R129" s="212"/>
      <c r="S129" s="216" t="s">
        <v>1085</v>
      </c>
      <c r="T129" s="212" t="s">
        <v>2931</v>
      </c>
      <c r="U129" s="212" t="s">
        <v>12117</v>
      </c>
      <c r="V129" s="202"/>
      <c r="W129" s="202"/>
      <c r="X129" s="202"/>
    </row>
    <row r="130" spans="1:24" ht="15" customHeight="1">
      <c r="A130" s="200">
        <v>124</v>
      </c>
      <c r="B130" s="521">
        <v>44091</v>
      </c>
      <c r="C130" s="233" t="s">
        <v>8086</v>
      </c>
      <c r="D130" s="241">
        <v>26</v>
      </c>
      <c r="E130" s="245" t="s">
        <v>1557</v>
      </c>
      <c r="F130" s="212" t="s">
        <v>5096</v>
      </c>
      <c r="G130" s="234" t="s">
        <v>8087</v>
      </c>
      <c r="H130" s="227" t="s">
        <v>7804</v>
      </c>
      <c r="I130" s="212" t="s">
        <v>7816</v>
      </c>
      <c r="J130" s="212"/>
      <c r="K130" s="211" t="s">
        <v>8088</v>
      </c>
      <c r="L130" s="227" t="s">
        <v>7806</v>
      </c>
      <c r="M130" s="212"/>
      <c r="N130" s="235" t="s">
        <v>183</v>
      </c>
      <c r="O130" s="212" t="s">
        <v>6084</v>
      </c>
      <c r="P130" s="216" t="s">
        <v>276</v>
      </c>
      <c r="Q130" s="212"/>
      <c r="R130" s="212"/>
      <c r="S130" s="216" t="s">
        <v>1085</v>
      </c>
      <c r="T130" s="212" t="s">
        <v>2931</v>
      </c>
      <c r="U130" s="212" t="s">
        <v>8089</v>
      </c>
      <c r="V130" s="202"/>
      <c r="W130" s="202"/>
      <c r="X130" s="202"/>
    </row>
    <row r="131" spans="1:24" ht="15" customHeight="1">
      <c r="A131" s="200">
        <v>125</v>
      </c>
      <c r="B131" s="521">
        <v>44106</v>
      </c>
      <c r="C131" s="233" t="s">
        <v>8090</v>
      </c>
      <c r="D131" s="241">
        <v>26</v>
      </c>
      <c r="E131" s="245" t="s">
        <v>1557</v>
      </c>
      <c r="F131" s="212" t="s">
        <v>5096</v>
      </c>
      <c r="G131" s="234" t="s">
        <v>8091</v>
      </c>
      <c r="H131" s="227" t="s">
        <v>7804</v>
      </c>
      <c r="I131" s="212" t="s">
        <v>7834</v>
      </c>
      <c r="J131" s="222" t="s">
        <v>8092</v>
      </c>
      <c r="K131" s="211" t="s">
        <v>8093</v>
      </c>
      <c r="L131" s="227" t="s">
        <v>7806</v>
      </c>
      <c r="M131" s="212"/>
      <c r="N131" s="235" t="s">
        <v>8094</v>
      </c>
      <c r="O131" s="212" t="s">
        <v>6084</v>
      </c>
      <c r="P131" s="216" t="s">
        <v>276</v>
      </c>
      <c r="Q131" s="212"/>
      <c r="R131" s="212"/>
      <c r="S131" s="216" t="s">
        <v>1085</v>
      </c>
      <c r="T131" s="212" t="s">
        <v>2931</v>
      </c>
      <c r="U131" s="212" t="s">
        <v>8095</v>
      </c>
      <c r="V131" s="202"/>
      <c r="W131" s="202"/>
      <c r="X131" s="202"/>
    </row>
    <row r="132" spans="1:24" ht="15" customHeight="1">
      <c r="A132" s="200">
        <v>126</v>
      </c>
      <c r="B132" s="521">
        <v>44110</v>
      </c>
      <c r="C132" s="233" t="s">
        <v>8096</v>
      </c>
      <c r="D132" s="738">
        <v>38</v>
      </c>
      <c r="E132" s="245" t="s">
        <v>1554</v>
      </c>
      <c r="F132" s="212" t="s">
        <v>5987</v>
      </c>
      <c r="G132" s="234" t="s">
        <v>8097</v>
      </c>
      <c r="H132" s="227" t="s">
        <v>7804</v>
      </c>
      <c r="I132" s="212" t="s">
        <v>7834</v>
      </c>
      <c r="J132" s="212"/>
      <c r="K132" s="211" t="s">
        <v>8098</v>
      </c>
      <c r="L132" s="227" t="s">
        <v>7806</v>
      </c>
      <c r="M132" s="212"/>
      <c r="N132" s="235" t="s">
        <v>8094</v>
      </c>
      <c r="O132" s="212" t="s">
        <v>6084</v>
      </c>
      <c r="P132" s="216" t="s">
        <v>276</v>
      </c>
      <c r="Q132" s="212"/>
      <c r="R132" s="212"/>
      <c r="S132" s="216" t="s">
        <v>1085</v>
      </c>
      <c r="T132" s="212" t="s">
        <v>2931</v>
      </c>
      <c r="U132" s="212" t="s">
        <v>8099</v>
      </c>
      <c r="V132" s="202"/>
      <c r="W132" s="202"/>
      <c r="X132" s="202"/>
    </row>
    <row r="133" spans="1:24" ht="15" customHeight="1">
      <c r="A133" s="200">
        <v>127</v>
      </c>
      <c r="B133" s="521">
        <v>44110</v>
      </c>
      <c r="C133" s="212" t="s">
        <v>8100</v>
      </c>
      <c r="D133" s="203">
        <v>32</v>
      </c>
      <c r="E133" s="245" t="s">
        <v>1554</v>
      </c>
      <c r="F133" s="212" t="s">
        <v>5987</v>
      </c>
      <c r="G133" s="234" t="s">
        <v>8101</v>
      </c>
      <c r="H133" s="228" t="s">
        <v>7804</v>
      </c>
      <c r="I133" s="212" t="s">
        <v>7834</v>
      </c>
      <c r="J133" s="212"/>
      <c r="K133" s="211" t="s">
        <v>8098</v>
      </c>
      <c r="L133" s="228" t="s">
        <v>7806</v>
      </c>
      <c r="M133" s="212"/>
      <c r="N133" s="235" t="s">
        <v>8094</v>
      </c>
      <c r="O133" s="212" t="s">
        <v>6084</v>
      </c>
      <c r="P133" s="216" t="s">
        <v>276</v>
      </c>
      <c r="Q133" s="212"/>
      <c r="R133" s="212"/>
      <c r="S133" s="216" t="s">
        <v>1085</v>
      </c>
      <c r="T133" s="212" t="s">
        <v>2931</v>
      </c>
      <c r="U133" s="212" t="s">
        <v>8099</v>
      </c>
      <c r="V133" s="202"/>
      <c r="W133" s="202"/>
      <c r="X133" s="202"/>
    </row>
    <row r="134" spans="1:24" ht="15" customHeight="1">
      <c r="A134" s="200">
        <v>128</v>
      </c>
      <c r="B134" s="521">
        <v>44120</v>
      </c>
      <c r="C134" s="233" t="s">
        <v>8102</v>
      </c>
      <c r="D134" s="241">
        <v>25</v>
      </c>
      <c r="E134" s="245" t="s">
        <v>1557</v>
      </c>
      <c r="F134" s="212" t="s">
        <v>5096</v>
      </c>
      <c r="G134" s="234" t="s">
        <v>8103</v>
      </c>
      <c r="H134" s="227" t="s">
        <v>7804</v>
      </c>
      <c r="I134" s="212" t="s">
        <v>7805</v>
      </c>
      <c r="J134" s="222" t="s">
        <v>8104</v>
      </c>
      <c r="K134" s="211" t="s">
        <v>8105</v>
      </c>
      <c r="L134" s="227" t="s">
        <v>7806</v>
      </c>
      <c r="M134" s="212"/>
      <c r="N134" s="235" t="s">
        <v>2966</v>
      </c>
      <c r="O134" s="212" t="s">
        <v>6084</v>
      </c>
      <c r="P134" s="216" t="s">
        <v>276</v>
      </c>
      <c r="Q134" s="212"/>
      <c r="R134" s="212"/>
      <c r="S134" s="216" t="s">
        <v>1085</v>
      </c>
      <c r="T134" s="212" t="s">
        <v>2931</v>
      </c>
      <c r="U134" s="212" t="s">
        <v>8106</v>
      </c>
      <c r="V134" s="202"/>
      <c r="W134" s="202"/>
      <c r="X134" s="202"/>
    </row>
    <row r="135" spans="1:24" ht="15" customHeight="1">
      <c r="A135" s="200">
        <v>129</v>
      </c>
      <c r="B135" s="521">
        <v>44120</v>
      </c>
      <c r="C135" s="233" t="s">
        <v>8107</v>
      </c>
      <c r="D135" s="241">
        <v>25</v>
      </c>
      <c r="E135" s="245" t="s">
        <v>1557</v>
      </c>
      <c r="F135" s="212" t="s">
        <v>5096</v>
      </c>
      <c r="G135" s="234" t="s">
        <v>8108</v>
      </c>
      <c r="H135" s="240" t="s">
        <v>7804</v>
      </c>
      <c r="I135" s="212" t="s">
        <v>7823</v>
      </c>
      <c r="J135" s="222" t="s">
        <v>8104</v>
      </c>
      <c r="K135" s="211" t="s">
        <v>8105</v>
      </c>
      <c r="L135" s="227" t="s">
        <v>7806</v>
      </c>
      <c r="M135" s="212"/>
      <c r="N135" s="235" t="s">
        <v>1578</v>
      </c>
      <c r="O135" s="212" t="s">
        <v>6084</v>
      </c>
      <c r="P135" s="216" t="s">
        <v>276</v>
      </c>
      <c r="Q135" s="212"/>
      <c r="R135" s="212"/>
      <c r="S135" s="216" t="s">
        <v>1085</v>
      </c>
      <c r="T135" s="212" t="s">
        <v>2931</v>
      </c>
      <c r="U135" s="212" t="s">
        <v>8106</v>
      </c>
      <c r="V135" s="202"/>
      <c r="W135" s="202"/>
      <c r="X135" s="202"/>
    </row>
    <row r="136" spans="1:24" ht="15" customHeight="1">
      <c r="A136" s="200">
        <v>130</v>
      </c>
      <c r="B136" s="521">
        <v>44153</v>
      </c>
      <c r="C136" s="233" t="s">
        <v>8109</v>
      </c>
      <c r="D136" s="740">
        <v>22</v>
      </c>
      <c r="E136" s="245" t="s">
        <v>1554</v>
      </c>
      <c r="F136" s="212" t="s">
        <v>6018</v>
      </c>
      <c r="G136" s="234" t="s">
        <v>8110</v>
      </c>
      <c r="H136" s="227" t="s">
        <v>7804</v>
      </c>
      <c r="I136" s="212" t="s">
        <v>7834</v>
      </c>
      <c r="J136" s="222" t="s">
        <v>8111</v>
      </c>
      <c r="K136" s="211" t="s">
        <v>8112</v>
      </c>
      <c r="L136" s="227" t="s">
        <v>7806</v>
      </c>
      <c r="M136" s="235" t="s">
        <v>267</v>
      </c>
      <c r="N136" s="212"/>
      <c r="O136" s="212" t="s">
        <v>6084</v>
      </c>
      <c r="P136" s="212" t="s">
        <v>276</v>
      </c>
      <c r="Q136" s="212"/>
      <c r="R136" s="212"/>
      <c r="S136" s="235" t="s">
        <v>1085</v>
      </c>
      <c r="T136" s="212" t="s">
        <v>2931</v>
      </c>
      <c r="U136" s="212" t="s">
        <v>8113</v>
      </c>
      <c r="V136" s="202"/>
      <c r="W136" s="202"/>
      <c r="X136" s="202"/>
    </row>
    <row r="137" spans="1:24" ht="15" customHeight="1">
      <c r="A137" s="200">
        <v>131</v>
      </c>
      <c r="B137" s="521">
        <v>44167</v>
      </c>
      <c r="C137" s="233" t="s">
        <v>8114</v>
      </c>
      <c r="D137" s="738">
        <v>19</v>
      </c>
      <c r="E137" s="245" t="s">
        <v>1554</v>
      </c>
      <c r="F137" s="212" t="s">
        <v>6018</v>
      </c>
      <c r="G137" s="234" t="s">
        <v>8110</v>
      </c>
      <c r="H137" s="227" t="s">
        <v>7804</v>
      </c>
      <c r="I137" s="212" t="s">
        <v>7834</v>
      </c>
      <c r="J137" s="222">
        <v>85248304475</v>
      </c>
      <c r="K137" s="211" t="s">
        <v>8115</v>
      </c>
      <c r="L137" s="227" t="s">
        <v>7806</v>
      </c>
      <c r="M137" s="212"/>
      <c r="N137" s="235" t="s">
        <v>1059</v>
      </c>
      <c r="O137" s="212"/>
      <c r="P137" s="212" t="s">
        <v>276</v>
      </c>
      <c r="Q137" s="212"/>
      <c r="R137" s="212"/>
      <c r="S137" s="216" t="s">
        <v>1085</v>
      </c>
      <c r="T137" s="212" t="s">
        <v>2931</v>
      </c>
      <c r="U137" s="212" t="s">
        <v>8116</v>
      </c>
      <c r="V137" s="202"/>
      <c r="W137" s="202"/>
      <c r="X137" s="202"/>
    </row>
    <row r="138" spans="1:24" ht="15" customHeight="1">
      <c r="A138" s="200">
        <v>132</v>
      </c>
      <c r="B138" s="521">
        <v>44167</v>
      </c>
      <c r="C138" s="233" t="s">
        <v>8117</v>
      </c>
      <c r="D138" s="738">
        <v>25</v>
      </c>
      <c r="E138" s="245" t="s">
        <v>1554</v>
      </c>
      <c r="F138" s="212" t="s">
        <v>6018</v>
      </c>
      <c r="G138" s="234" t="s">
        <v>8118</v>
      </c>
      <c r="H138" s="227" t="s">
        <v>7804</v>
      </c>
      <c r="I138" s="212" t="s">
        <v>7834</v>
      </c>
      <c r="J138" s="212">
        <v>85348989727</v>
      </c>
      <c r="K138" s="211" t="s">
        <v>8115</v>
      </c>
      <c r="L138" s="227" t="s">
        <v>7806</v>
      </c>
      <c r="M138" s="212"/>
      <c r="N138" s="235" t="s">
        <v>1059</v>
      </c>
      <c r="O138" s="212"/>
      <c r="P138" s="212" t="s">
        <v>276</v>
      </c>
      <c r="Q138" s="212"/>
      <c r="R138" s="212"/>
      <c r="S138" s="216" t="s">
        <v>1085</v>
      </c>
      <c r="T138" s="212" t="s">
        <v>2931</v>
      </c>
      <c r="U138" s="212" t="s">
        <v>8116</v>
      </c>
      <c r="V138" s="202"/>
      <c r="W138" s="202"/>
      <c r="X138" s="202"/>
    </row>
    <row r="139" spans="1:24" ht="15" customHeight="1">
      <c r="A139" s="200">
        <v>133</v>
      </c>
      <c r="B139" s="521">
        <v>44167</v>
      </c>
      <c r="C139" s="212" t="s">
        <v>8119</v>
      </c>
      <c r="D139" s="203">
        <v>23</v>
      </c>
      <c r="E139" s="245" t="s">
        <v>1554</v>
      </c>
      <c r="F139" s="212" t="s">
        <v>6018</v>
      </c>
      <c r="G139" s="234" t="s">
        <v>8118</v>
      </c>
      <c r="H139" s="227" t="s">
        <v>7804</v>
      </c>
      <c r="I139" s="212" t="s">
        <v>7834</v>
      </c>
      <c r="J139" s="212">
        <v>81350276040</v>
      </c>
      <c r="K139" s="211" t="s">
        <v>8115</v>
      </c>
      <c r="L139" s="227" t="s">
        <v>7806</v>
      </c>
      <c r="M139" s="212"/>
      <c r="N139" s="235" t="s">
        <v>1059</v>
      </c>
      <c r="O139" s="212"/>
      <c r="P139" s="212" t="s">
        <v>276</v>
      </c>
      <c r="Q139" s="212"/>
      <c r="R139" s="212"/>
      <c r="S139" s="235" t="s">
        <v>1085</v>
      </c>
      <c r="T139" s="212" t="s">
        <v>2931</v>
      </c>
      <c r="U139" s="212" t="s">
        <v>8116</v>
      </c>
      <c r="V139" s="202"/>
      <c r="W139" s="202"/>
      <c r="X139" s="202"/>
    </row>
    <row r="140" spans="1:24" ht="15" customHeight="1">
      <c r="A140" s="200"/>
      <c r="B140" s="521"/>
      <c r="C140" s="228"/>
      <c r="D140" s="241"/>
      <c r="E140" s="245"/>
      <c r="F140" s="212"/>
      <c r="G140" s="228"/>
      <c r="H140" s="228"/>
      <c r="I140" s="212"/>
      <c r="J140" s="212"/>
      <c r="K140" s="212"/>
      <c r="L140" s="228"/>
      <c r="M140" s="212"/>
      <c r="N140" s="212"/>
      <c r="O140" s="212"/>
      <c r="P140" s="212"/>
      <c r="Q140" s="212"/>
      <c r="R140" s="212"/>
      <c r="S140" s="235"/>
      <c r="T140" s="212"/>
      <c r="U140" s="212"/>
      <c r="V140" s="202"/>
      <c r="W140" s="202"/>
      <c r="X140" s="202"/>
    </row>
    <row r="141" spans="1:24" ht="15" customHeight="1">
      <c r="A141" s="200"/>
      <c r="B141" s="521"/>
      <c r="C141" s="228"/>
      <c r="D141" s="241"/>
      <c r="E141" s="245"/>
      <c r="F141" s="212"/>
      <c r="G141" s="228"/>
      <c r="H141" s="228"/>
      <c r="I141" s="212"/>
      <c r="J141" s="212"/>
      <c r="K141" s="212"/>
      <c r="L141" s="228"/>
      <c r="M141" s="212"/>
      <c r="N141" s="212"/>
      <c r="O141" s="212"/>
      <c r="P141" s="212"/>
      <c r="Q141" s="212"/>
      <c r="R141" s="212"/>
      <c r="S141" s="235"/>
      <c r="T141" s="212"/>
      <c r="U141" s="212"/>
      <c r="V141" s="202"/>
      <c r="W141" s="202"/>
      <c r="X141" s="202"/>
    </row>
    <row r="142" spans="1:24" ht="15" customHeight="1">
      <c r="A142" s="200"/>
      <c r="B142" s="521"/>
      <c r="C142" s="228"/>
      <c r="D142" s="241"/>
      <c r="E142" s="245"/>
      <c r="F142" s="203"/>
      <c r="G142" s="242"/>
      <c r="H142" s="242"/>
      <c r="I142" s="202"/>
      <c r="J142" s="202"/>
      <c r="K142" s="202"/>
      <c r="L142" s="242"/>
      <c r="M142" s="202"/>
      <c r="N142" s="203"/>
      <c r="O142" s="202"/>
      <c r="P142" s="203"/>
      <c r="Q142" s="202"/>
      <c r="R142" s="202"/>
      <c r="S142" s="204"/>
      <c r="T142" s="202"/>
      <c r="U142" s="202"/>
      <c r="V142" s="202"/>
      <c r="W142" s="202"/>
      <c r="X142" s="202"/>
    </row>
    <row r="143" spans="1:24" ht="15" customHeight="1">
      <c r="A143" s="200"/>
      <c r="B143" s="521"/>
      <c r="C143" s="227"/>
      <c r="D143" s="241"/>
      <c r="E143" s="245"/>
      <c r="F143" s="203"/>
      <c r="G143" s="242"/>
      <c r="H143" s="242"/>
      <c r="I143" s="202"/>
      <c r="J143" s="202"/>
      <c r="K143" s="202"/>
      <c r="L143" s="242"/>
      <c r="M143" s="202"/>
      <c r="N143" s="203"/>
      <c r="O143" s="202"/>
      <c r="P143" s="203"/>
      <c r="Q143" s="202"/>
      <c r="R143" s="202"/>
      <c r="S143" s="204"/>
      <c r="T143" s="202"/>
      <c r="U143" s="202"/>
      <c r="V143" s="202"/>
      <c r="W143" s="202"/>
      <c r="X143" s="202"/>
    </row>
    <row r="144" spans="1:24" ht="15" customHeight="1">
      <c r="A144" s="200"/>
      <c r="B144" s="521"/>
      <c r="C144" s="228"/>
      <c r="D144" s="241"/>
      <c r="E144" s="245"/>
      <c r="F144" s="203"/>
      <c r="G144" s="242"/>
      <c r="H144" s="242"/>
      <c r="I144" s="202"/>
      <c r="J144" s="202"/>
      <c r="K144" s="202"/>
      <c r="L144" s="242"/>
      <c r="M144" s="202"/>
      <c r="N144" s="203"/>
      <c r="O144" s="202"/>
      <c r="P144" s="203"/>
      <c r="Q144" s="202"/>
      <c r="R144" s="202"/>
      <c r="S144" s="204"/>
      <c r="T144" s="202"/>
      <c r="U144" s="202"/>
      <c r="V144" s="202"/>
      <c r="W144" s="202"/>
      <c r="X144" s="202"/>
    </row>
    <row r="145" spans="1:24" ht="15" customHeight="1">
      <c r="A145" s="200"/>
      <c r="B145" s="521"/>
      <c r="C145" s="243"/>
      <c r="D145" s="244"/>
      <c r="E145" s="245"/>
      <c r="F145" s="203"/>
      <c r="G145" s="246"/>
      <c r="H145" s="247"/>
      <c r="I145" s="202"/>
      <c r="J145" s="202"/>
      <c r="K145" s="202"/>
      <c r="L145" s="248"/>
      <c r="M145" s="202"/>
      <c r="N145" s="203"/>
      <c r="O145" s="202"/>
      <c r="P145" s="203"/>
      <c r="Q145" s="202"/>
      <c r="R145" s="202"/>
      <c r="S145" s="204"/>
      <c r="T145" s="202"/>
      <c r="U145" s="202"/>
      <c r="V145" s="202"/>
      <c r="W145" s="202"/>
      <c r="X145" s="202"/>
    </row>
    <row r="146" spans="1:24" ht="15" customHeight="1">
      <c r="A146" s="200"/>
      <c r="B146" s="521"/>
      <c r="C146" s="249"/>
      <c r="D146" s="250"/>
      <c r="E146" s="251"/>
      <c r="F146" s="203"/>
      <c r="G146" s="252"/>
      <c r="H146" s="247"/>
      <c r="I146" s="202"/>
      <c r="J146" s="202"/>
      <c r="K146" s="202"/>
      <c r="L146" s="252"/>
      <c r="M146" s="202"/>
      <c r="N146" s="203"/>
      <c r="O146" s="202"/>
      <c r="P146" s="203"/>
      <c r="Q146" s="202"/>
      <c r="R146" s="202"/>
      <c r="S146" s="204"/>
      <c r="T146" s="202"/>
      <c r="U146" s="202"/>
      <c r="V146" s="202"/>
      <c r="W146" s="202"/>
      <c r="X146" s="202"/>
    </row>
    <row r="147" spans="1:24" ht="15" customHeight="1">
      <c r="A147" s="200"/>
      <c r="B147" s="521"/>
      <c r="C147" s="249"/>
      <c r="D147" s="250"/>
      <c r="E147" s="245"/>
      <c r="F147" s="203"/>
      <c r="G147" s="248"/>
      <c r="H147" s="247"/>
      <c r="I147" s="202"/>
      <c r="J147" s="202"/>
      <c r="K147" s="202"/>
      <c r="L147" s="252"/>
      <c r="M147" s="202"/>
      <c r="N147" s="203"/>
      <c r="O147" s="202"/>
      <c r="P147" s="203"/>
      <c r="Q147" s="202"/>
      <c r="R147" s="202"/>
      <c r="S147" s="204"/>
      <c r="T147" s="202"/>
      <c r="U147" s="202"/>
      <c r="V147" s="202"/>
      <c r="W147" s="202"/>
      <c r="X147" s="202"/>
    </row>
    <row r="148" spans="1:24" ht="15" customHeight="1">
      <c r="A148" s="200"/>
      <c r="B148" s="521"/>
      <c r="C148" s="249"/>
      <c r="D148" s="250"/>
      <c r="E148" s="251"/>
      <c r="F148" s="203"/>
      <c r="G148" s="252"/>
      <c r="H148" s="247"/>
      <c r="I148" s="202"/>
      <c r="J148" s="202"/>
      <c r="K148" s="202"/>
      <c r="L148" s="252"/>
      <c r="M148" s="202"/>
      <c r="N148" s="203"/>
      <c r="O148" s="202"/>
      <c r="P148" s="203"/>
      <c r="Q148" s="202"/>
      <c r="R148" s="202"/>
      <c r="S148" s="204"/>
      <c r="T148" s="202"/>
      <c r="U148" s="202"/>
      <c r="V148" s="202"/>
      <c r="W148" s="202"/>
      <c r="X148" s="202"/>
    </row>
    <row r="149" spans="1:24" ht="15" customHeight="1">
      <c r="A149" s="200"/>
      <c r="B149" s="521"/>
      <c r="C149" s="253"/>
      <c r="D149" s="254"/>
      <c r="E149" s="245"/>
      <c r="F149" s="203"/>
      <c r="G149" s="248"/>
      <c r="H149" s="242"/>
      <c r="I149" s="202"/>
      <c r="J149" s="202"/>
      <c r="K149" s="202"/>
      <c r="L149" s="248"/>
      <c r="M149" s="202"/>
      <c r="N149" s="203"/>
      <c r="O149" s="202"/>
      <c r="P149" s="203"/>
      <c r="Q149" s="202"/>
      <c r="R149" s="202"/>
      <c r="S149" s="204"/>
      <c r="T149" s="202"/>
      <c r="U149" s="202"/>
      <c r="V149" s="202"/>
      <c r="W149" s="202"/>
      <c r="X149" s="202"/>
    </row>
    <row r="150" spans="1:24" ht="15" customHeight="1">
      <c r="A150" s="200"/>
      <c r="B150" s="521"/>
      <c r="C150" s="249"/>
      <c r="D150" s="250"/>
      <c r="E150" s="245"/>
      <c r="F150" s="203"/>
      <c r="G150" s="248"/>
      <c r="H150" s="242"/>
      <c r="I150" s="202"/>
      <c r="J150" s="202"/>
      <c r="K150" s="202"/>
      <c r="L150" s="248"/>
      <c r="M150" s="202"/>
      <c r="N150" s="203"/>
      <c r="O150" s="202"/>
      <c r="P150" s="203"/>
      <c r="Q150" s="202"/>
      <c r="R150" s="202"/>
      <c r="S150" s="204"/>
      <c r="T150" s="202"/>
      <c r="U150" s="202"/>
      <c r="V150" s="202"/>
      <c r="W150" s="202"/>
      <c r="X150" s="202"/>
    </row>
    <row r="151" spans="1:24" ht="15" customHeight="1">
      <c r="A151" s="200"/>
      <c r="B151" s="521"/>
      <c r="C151" s="249"/>
      <c r="D151" s="250"/>
      <c r="E151" s="245"/>
      <c r="F151" s="203"/>
      <c r="G151" s="248"/>
      <c r="H151" s="242"/>
      <c r="I151" s="202"/>
      <c r="J151" s="202"/>
      <c r="K151" s="202"/>
      <c r="L151" s="248"/>
      <c r="M151" s="202"/>
      <c r="N151" s="203"/>
      <c r="O151" s="202"/>
      <c r="P151" s="203"/>
      <c r="Q151" s="202"/>
      <c r="R151" s="202"/>
      <c r="S151" s="204"/>
      <c r="T151" s="202"/>
      <c r="U151" s="202"/>
      <c r="V151" s="202"/>
      <c r="W151" s="202"/>
      <c r="X151" s="202"/>
    </row>
    <row r="152" spans="1:24" ht="15" customHeight="1">
      <c r="A152" s="200"/>
      <c r="B152" s="521"/>
      <c r="C152" s="228"/>
      <c r="D152" s="241"/>
      <c r="E152" s="245"/>
      <c r="F152" s="203"/>
      <c r="G152" s="242"/>
      <c r="H152" s="242"/>
      <c r="I152" s="202"/>
      <c r="J152" s="202"/>
      <c r="K152" s="202"/>
      <c r="L152" s="242"/>
      <c r="M152" s="202"/>
      <c r="N152" s="203"/>
      <c r="O152" s="202"/>
      <c r="P152" s="203"/>
      <c r="Q152" s="202"/>
      <c r="R152" s="202"/>
      <c r="S152" s="204"/>
      <c r="T152" s="202"/>
      <c r="U152" s="202"/>
      <c r="V152" s="202"/>
      <c r="W152" s="202"/>
      <c r="X152" s="202"/>
    </row>
    <row r="153" spans="1:24" ht="15" customHeight="1">
      <c r="A153" s="200"/>
      <c r="B153" s="521"/>
      <c r="C153" s="228"/>
      <c r="D153" s="241"/>
      <c r="E153" s="245"/>
      <c r="F153" s="203"/>
      <c r="G153" s="242"/>
      <c r="H153" s="242"/>
      <c r="I153" s="202"/>
      <c r="J153" s="202"/>
      <c r="K153" s="202"/>
      <c r="L153" s="242"/>
      <c r="M153" s="202"/>
      <c r="N153" s="203"/>
      <c r="O153" s="202"/>
      <c r="P153" s="203"/>
      <c r="Q153" s="202"/>
      <c r="R153" s="202"/>
      <c r="S153" s="204"/>
      <c r="T153" s="202"/>
      <c r="U153" s="202"/>
      <c r="V153" s="202"/>
      <c r="W153" s="202"/>
      <c r="X153" s="202"/>
    </row>
    <row r="154" spans="1:24" ht="15" customHeight="1">
      <c r="A154" s="200"/>
      <c r="B154" s="521"/>
      <c r="C154" s="228"/>
      <c r="D154" s="241"/>
      <c r="E154" s="245"/>
      <c r="F154" s="203"/>
      <c r="G154" s="242"/>
      <c r="H154" s="242"/>
      <c r="I154" s="202"/>
      <c r="J154" s="202"/>
      <c r="K154" s="202"/>
      <c r="L154" s="242"/>
      <c r="M154" s="202"/>
      <c r="N154" s="203"/>
      <c r="O154" s="202"/>
      <c r="P154" s="203"/>
      <c r="Q154" s="202"/>
      <c r="R154" s="202"/>
      <c r="S154" s="204"/>
      <c r="T154" s="202"/>
      <c r="U154" s="202"/>
      <c r="V154" s="202"/>
      <c r="W154" s="202"/>
      <c r="X154" s="202"/>
    </row>
    <row r="155" spans="1:24" ht="15" customHeight="1">
      <c r="A155" s="200"/>
      <c r="B155" s="521"/>
      <c r="C155" s="255"/>
      <c r="D155" s="250"/>
      <c r="E155" s="245"/>
      <c r="F155" s="203"/>
      <c r="G155" s="256"/>
      <c r="H155" s="242"/>
      <c r="I155" s="202"/>
      <c r="J155" s="202"/>
      <c r="K155" s="202"/>
      <c r="L155" s="256"/>
      <c r="M155" s="202"/>
      <c r="N155" s="203"/>
      <c r="O155" s="202"/>
      <c r="P155" s="203"/>
      <c r="Q155" s="202"/>
      <c r="R155" s="202"/>
      <c r="S155" s="204"/>
      <c r="T155" s="202"/>
      <c r="U155" s="202"/>
      <c r="V155" s="202"/>
      <c r="W155" s="202"/>
      <c r="X155" s="202"/>
    </row>
    <row r="156" spans="1:24" ht="15" customHeight="1">
      <c r="A156" s="200"/>
      <c r="B156" s="521"/>
      <c r="C156" s="255"/>
      <c r="D156" s="250"/>
      <c r="E156" s="245"/>
      <c r="F156" s="203"/>
      <c r="G156" s="256"/>
      <c r="H156" s="242"/>
      <c r="I156" s="202"/>
      <c r="J156" s="202"/>
      <c r="K156" s="202"/>
      <c r="L156" s="256"/>
      <c r="M156" s="202"/>
      <c r="N156" s="203"/>
      <c r="O156" s="202"/>
      <c r="P156" s="203"/>
      <c r="Q156" s="202"/>
      <c r="R156" s="202"/>
      <c r="S156" s="204"/>
      <c r="T156" s="202"/>
      <c r="U156" s="202"/>
      <c r="V156" s="202"/>
      <c r="W156" s="202"/>
      <c r="X156" s="202"/>
    </row>
    <row r="157" spans="1:24" ht="15" customHeight="1">
      <c r="A157" s="200"/>
      <c r="B157" s="521"/>
      <c r="C157" s="257"/>
      <c r="D157" s="250"/>
      <c r="E157" s="245"/>
      <c r="F157" s="203"/>
      <c r="G157" s="258"/>
      <c r="H157" s="259"/>
      <c r="I157" s="202"/>
      <c r="J157" s="202"/>
      <c r="K157" s="202"/>
      <c r="L157" s="260"/>
      <c r="M157" s="202"/>
      <c r="N157" s="203"/>
      <c r="O157" s="202"/>
      <c r="P157" s="203"/>
      <c r="Q157" s="202"/>
      <c r="R157" s="202"/>
      <c r="S157" s="204"/>
      <c r="T157" s="202"/>
      <c r="U157" s="202"/>
      <c r="V157" s="202"/>
      <c r="W157" s="202"/>
      <c r="X157" s="202"/>
    </row>
    <row r="158" spans="1:24" ht="15" customHeight="1">
      <c r="A158" s="200"/>
      <c r="B158" s="521"/>
      <c r="C158" s="227"/>
      <c r="D158" s="261"/>
      <c r="E158" s="245"/>
      <c r="F158" s="203"/>
      <c r="G158" s="262"/>
      <c r="H158" s="242"/>
      <c r="I158" s="202"/>
      <c r="J158" s="202"/>
      <c r="K158" s="202"/>
      <c r="L158" s="262"/>
      <c r="M158" s="202"/>
      <c r="N158" s="203"/>
      <c r="O158" s="202"/>
      <c r="P158" s="203"/>
      <c r="Q158" s="202"/>
      <c r="R158" s="202"/>
      <c r="S158" s="204"/>
      <c r="T158" s="202"/>
      <c r="U158" s="202"/>
      <c r="V158" s="202"/>
      <c r="W158" s="202"/>
      <c r="X158" s="202"/>
    </row>
    <row r="159" spans="1:24" ht="15" customHeight="1">
      <c r="A159" s="200"/>
      <c r="B159" s="521"/>
      <c r="C159" s="253"/>
      <c r="D159" s="250"/>
      <c r="E159" s="245"/>
      <c r="F159" s="203"/>
      <c r="G159" s="248"/>
      <c r="H159" s="242"/>
      <c r="I159" s="202"/>
      <c r="J159" s="202"/>
      <c r="K159" s="202"/>
      <c r="L159" s="248"/>
      <c r="M159" s="202"/>
      <c r="N159" s="203"/>
      <c r="O159" s="202"/>
      <c r="P159" s="203"/>
      <c r="Q159" s="202"/>
      <c r="R159" s="202"/>
      <c r="S159" s="204"/>
      <c r="T159" s="202"/>
      <c r="U159" s="202"/>
      <c r="V159" s="202"/>
      <c r="W159" s="202"/>
      <c r="X159" s="202"/>
    </row>
    <row r="160" spans="1:24" ht="15" customHeight="1">
      <c r="A160" s="200"/>
      <c r="B160" s="521"/>
      <c r="C160" s="263"/>
      <c r="D160" s="264"/>
      <c r="E160" s="265"/>
      <c r="F160" s="203"/>
      <c r="G160" s="266"/>
      <c r="H160" s="267"/>
      <c r="I160" s="202"/>
      <c r="J160" s="202"/>
      <c r="K160" s="202"/>
      <c r="L160" s="268"/>
      <c r="M160" s="202"/>
      <c r="N160" s="203"/>
      <c r="O160" s="202"/>
      <c r="P160" s="203"/>
      <c r="Q160" s="202"/>
      <c r="R160" s="202"/>
      <c r="S160" s="204"/>
      <c r="T160" s="202"/>
      <c r="U160" s="202"/>
      <c r="V160" s="202"/>
      <c r="W160" s="202"/>
      <c r="X160" s="202"/>
    </row>
    <row r="161" spans="1:24" ht="15" customHeight="1">
      <c r="A161" s="200"/>
      <c r="B161" s="521"/>
      <c r="C161" s="249"/>
      <c r="D161" s="250"/>
      <c r="E161" s="245"/>
      <c r="F161" s="203"/>
      <c r="G161" s="248"/>
      <c r="H161" s="242"/>
      <c r="I161" s="202"/>
      <c r="J161" s="202"/>
      <c r="K161" s="202"/>
      <c r="L161" s="248"/>
      <c r="M161" s="202"/>
      <c r="N161" s="203"/>
      <c r="O161" s="202"/>
      <c r="P161" s="203"/>
      <c r="Q161" s="202"/>
      <c r="R161" s="202"/>
      <c r="S161" s="204"/>
      <c r="T161" s="202"/>
      <c r="U161" s="202"/>
      <c r="V161" s="202"/>
      <c r="W161" s="202"/>
      <c r="X161" s="202"/>
    </row>
    <row r="162" spans="1:24" ht="15" customHeight="1">
      <c r="A162" s="200"/>
      <c r="B162" s="521"/>
      <c r="C162" s="249"/>
      <c r="D162" s="250"/>
      <c r="E162" s="245"/>
      <c r="F162" s="203"/>
      <c r="G162" s="248"/>
      <c r="H162" s="242"/>
      <c r="I162" s="202"/>
      <c r="J162" s="202"/>
      <c r="K162" s="202"/>
      <c r="L162" s="248"/>
      <c r="M162" s="202"/>
      <c r="N162" s="203"/>
      <c r="O162" s="202"/>
      <c r="P162" s="203"/>
      <c r="Q162" s="202"/>
      <c r="R162" s="202"/>
      <c r="S162" s="204"/>
      <c r="T162" s="202"/>
      <c r="U162" s="202"/>
      <c r="V162" s="202"/>
      <c r="W162" s="202"/>
      <c r="X162" s="202"/>
    </row>
    <row r="163" spans="1:24" ht="15" customHeight="1">
      <c r="A163" s="200"/>
      <c r="B163" s="521"/>
      <c r="C163" s="243"/>
      <c r="D163" s="244"/>
      <c r="E163" s="245"/>
      <c r="F163" s="203"/>
      <c r="G163" s="246"/>
      <c r="H163" s="247"/>
      <c r="I163" s="202"/>
      <c r="J163" s="202"/>
      <c r="K163" s="202"/>
      <c r="L163" s="246"/>
      <c r="M163" s="202"/>
      <c r="N163" s="203"/>
      <c r="O163" s="202"/>
      <c r="P163" s="203"/>
      <c r="Q163" s="202"/>
      <c r="R163" s="202"/>
      <c r="S163" s="204"/>
      <c r="T163" s="202"/>
      <c r="U163" s="202"/>
      <c r="V163" s="202"/>
      <c r="W163" s="202"/>
      <c r="X163" s="202"/>
    </row>
    <row r="164" spans="1:24" ht="15" customHeight="1">
      <c r="A164" s="200"/>
      <c r="B164" s="521"/>
      <c r="C164" s="243"/>
      <c r="D164" s="244"/>
      <c r="E164" s="245"/>
      <c r="F164" s="203"/>
      <c r="G164" s="246"/>
      <c r="H164" s="247"/>
      <c r="I164" s="202"/>
      <c r="J164" s="202"/>
      <c r="K164" s="202"/>
      <c r="L164" s="246"/>
      <c r="M164" s="202"/>
      <c r="N164" s="203"/>
      <c r="O164" s="202"/>
      <c r="P164" s="203"/>
      <c r="Q164" s="202"/>
      <c r="R164" s="202"/>
      <c r="S164" s="204"/>
      <c r="T164" s="202"/>
      <c r="U164" s="202"/>
      <c r="V164" s="202"/>
      <c r="W164" s="202"/>
      <c r="X164" s="202"/>
    </row>
    <row r="165" spans="1:24" ht="15" customHeight="1">
      <c r="A165" s="200"/>
      <c r="B165" s="521"/>
      <c r="C165" s="269"/>
      <c r="D165" s="244"/>
      <c r="E165" s="245"/>
      <c r="F165" s="203"/>
      <c r="G165" s="248"/>
      <c r="H165" s="247"/>
      <c r="I165" s="202"/>
      <c r="J165" s="202"/>
      <c r="K165" s="202"/>
      <c r="L165" s="246"/>
      <c r="M165" s="202"/>
      <c r="N165" s="203"/>
      <c r="O165" s="202"/>
      <c r="P165" s="203"/>
      <c r="Q165" s="202"/>
      <c r="R165" s="202"/>
      <c r="S165" s="204"/>
      <c r="T165" s="202"/>
      <c r="U165" s="202"/>
      <c r="V165" s="202"/>
      <c r="W165" s="202"/>
      <c r="X165" s="202"/>
    </row>
    <row r="166" spans="1:24" ht="15" customHeight="1">
      <c r="A166" s="200"/>
      <c r="B166" s="521"/>
      <c r="C166" s="228"/>
      <c r="D166" s="241"/>
      <c r="E166" s="245"/>
      <c r="F166" s="203"/>
      <c r="G166" s="242"/>
      <c r="H166" s="242"/>
      <c r="I166" s="202"/>
      <c r="J166" s="202"/>
      <c r="K166" s="202"/>
      <c r="L166" s="242"/>
      <c r="M166" s="202"/>
      <c r="N166" s="203"/>
      <c r="O166" s="202"/>
      <c r="P166" s="203"/>
      <c r="Q166" s="202"/>
      <c r="R166" s="202"/>
      <c r="S166" s="204"/>
      <c r="T166" s="202"/>
      <c r="U166" s="202"/>
      <c r="V166" s="202"/>
      <c r="W166" s="202"/>
      <c r="X166" s="202"/>
    </row>
    <row r="167" spans="1:24" ht="15" customHeight="1">
      <c r="A167" s="200"/>
      <c r="B167" s="521"/>
      <c r="C167" s="227"/>
      <c r="D167" s="241"/>
      <c r="E167" s="245"/>
      <c r="F167" s="203"/>
      <c r="G167" s="242"/>
      <c r="H167" s="242"/>
      <c r="I167" s="202"/>
      <c r="J167" s="202"/>
      <c r="K167" s="202"/>
      <c r="L167" s="242"/>
      <c r="M167" s="202"/>
      <c r="N167" s="203"/>
      <c r="O167" s="202"/>
      <c r="P167" s="203"/>
      <c r="Q167" s="202"/>
      <c r="R167" s="202"/>
      <c r="S167" s="204"/>
      <c r="T167" s="202"/>
      <c r="U167" s="202"/>
      <c r="V167" s="202"/>
      <c r="W167" s="202"/>
      <c r="X167" s="202"/>
    </row>
    <row r="168" spans="1:24" ht="15" customHeight="1">
      <c r="A168" s="200"/>
      <c r="B168" s="521"/>
      <c r="C168" s="270"/>
      <c r="D168" s="271"/>
      <c r="E168" s="272"/>
      <c r="F168" s="203"/>
      <c r="G168" s="273"/>
      <c r="H168" s="274"/>
      <c r="I168" s="202"/>
      <c r="J168" s="202"/>
      <c r="K168" s="202"/>
      <c r="L168" s="273"/>
      <c r="M168" s="202"/>
      <c r="N168" s="203"/>
      <c r="O168" s="202"/>
      <c r="P168" s="203"/>
      <c r="Q168" s="202"/>
      <c r="R168" s="202"/>
      <c r="S168" s="204"/>
      <c r="T168" s="202"/>
      <c r="U168" s="202"/>
      <c r="V168" s="202"/>
      <c r="W168" s="202"/>
      <c r="X168" s="202"/>
    </row>
    <row r="169" spans="1:24" ht="15" customHeight="1">
      <c r="A169" s="200"/>
      <c r="B169" s="521"/>
      <c r="C169" s="275"/>
      <c r="D169" s="244"/>
      <c r="E169" s="245"/>
      <c r="F169" s="203"/>
      <c r="G169" s="276"/>
      <c r="H169" s="277"/>
      <c r="I169" s="202"/>
      <c r="J169" s="202"/>
      <c r="K169" s="202"/>
      <c r="L169" s="276"/>
      <c r="M169" s="202"/>
      <c r="N169" s="203"/>
      <c r="O169" s="202"/>
      <c r="P169" s="203"/>
      <c r="Q169" s="202"/>
      <c r="R169" s="202"/>
      <c r="S169" s="204"/>
      <c r="T169" s="202"/>
      <c r="U169" s="202"/>
      <c r="V169" s="202"/>
      <c r="W169" s="202"/>
      <c r="X169" s="202"/>
    </row>
    <row r="170" spans="1:24" ht="15" customHeight="1">
      <c r="A170" s="200"/>
      <c r="B170" s="521"/>
      <c r="C170" s="270"/>
      <c r="D170" s="271"/>
      <c r="E170" s="272"/>
      <c r="F170" s="203"/>
      <c r="G170" s="273"/>
      <c r="H170" s="274"/>
      <c r="I170" s="202"/>
      <c r="J170" s="202"/>
      <c r="K170" s="202"/>
      <c r="L170" s="273"/>
      <c r="M170" s="202"/>
      <c r="N170" s="203"/>
      <c r="O170" s="202"/>
      <c r="P170" s="203"/>
      <c r="Q170" s="202"/>
      <c r="R170" s="202"/>
      <c r="S170" s="204"/>
      <c r="T170" s="202"/>
      <c r="U170" s="202"/>
      <c r="V170" s="202"/>
      <c r="W170" s="202"/>
      <c r="X170" s="202"/>
    </row>
    <row r="171" spans="1:24" ht="15" customHeight="1">
      <c r="A171" s="200"/>
      <c r="B171" s="521"/>
      <c r="C171" s="278"/>
      <c r="D171" s="250"/>
      <c r="E171" s="245"/>
      <c r="F171" s="203"/>
      <c r="G171" s="279"/>
      <c r="H171" s="280"/>
      <c r="I171" s="202"/>
      <c r="J171" s="202"/>
      <c r="K171" s="202"/>
      <c r="L171" s="279"/>
      <c r="M171" s="202"/>
      <c r="N171" s="203"/>
      <c r="O171" s="202"/>
      <c r="P171" s="203"/>
      <c r="Q171" s="202"/>
      <c r="R171" s="202"/>
      <c r="S171" s="204"/>
      <c r="T171" s="202"/>
      <c r="U171" s="202"/>
      <c r="V171" s="202"/>
      <c r="W171" s="202"/>
      <c r="X171" s="202"/>
    </row>
    <row r="172" spans="1:24" ht="15" customHeight="1">
      <c r="A172" s="200"/>
      <c r="B172" s="521"/>
      <c r="C172" s="253"/>
      <c r="D172" s="250"/>
      <c r="E172" s="245"/>
      <c r="F172" s="203"/>
      <c r="G172" s="252"/>
      <c r="H172" s="247"/>
      <c r="I172" s="202"/>
      <c r="J172" s="202"/>
      <c r="K172" s="202"/>
      <c r="L172" s="252"/>
      <c r="M172" s="202"/>
      <c r="N172" s="203"/>
      <c r="O172" s="202"/>
      <c r="P172" s="203"/>
      <c r="Q172" s="202"/>
      <c r="R172" s="202"/>
      <c r="S172" s="204"/>
      <c r="T172" s="202"/>
      <c r="U172" s="202"/>
      <c r="V172" s="202"/>
      <c r="W172" s="202"/>
      <c r="X172" s="202"/>
    </row>
    <row r="173" spans="1:24" ht="15" customHeight="1">
      <c r="A173" s="200"/>
      <c r="B173" s="521"/>
      <c r="C173" s="281"/>
      <c r="D173" s="282"/>
      <c r="E173" s="283"/>
      <c r="F173" s="203"/>
      <c r="G173" s="248"/>
      <c r="H173" s="247"/>
      <c r="I173" s="202"/>
      <c r="J173" s="202"/>
      <c r="K173" s="202"/>
      <c r="L173" s="284"/>
      <c r="M173" s="202"/>
      <c r="N173" s="203"/>
      <c r="O173" s="202"/>
      <c r="P173" s="203"/>
      <c r="Q173" s="202"/>
      <c r="R173" s="202"/>
      <c r="S173" s="204"/>
      <c r="T173" s="202"/>
      <c r="U173" s="202"/>
      <c r="V173" s="202"/>
      <c r="W173" s="202"/>
      <c r="X173" s="202"/>
    </row>
    <row r="174" spans="1:24" ht="15" customHeight="1">
      <c r="A174" s="200"/>
      <c r="B174" s="521"/>
      <c r="C174" s="255"/>
      <c r="D174" s="254"/>
      <c r="E174" s="245"/>
      <c r="F174" s="203"/>
      <c r="G174" s="248"/>
      <c r="H174" s="242"/>
      <c r="I174" s="202"/>
      <c r="J174" s="202"/>
      <c r="K174" s="202"/>
      <c r="L174" s="248"/>
      <c r="M174" s="202"/>
      <c r="N174" s="203"/>
      <c r="O174" s="202"/>
      <c r="P174" s="203"/>
      <c r="Q174" s="202"/>
      <c r="R174" s="202"/>
      <c r="S174" s="204"/>
      <c r="T174" s="202"/>
      <c r="U174" s="202"/>
      <c r="V174" s="202"/>
      <c r="W174" s="202"/>
      <c r="X174" s="202"/>
    </row>
    <row r="175" spans="1:24" ht="15" customHeight="1">
      <c r="A175" s="200"/>
      <c r="B175" s="521"/>
      <c r="C175" s="255"/>
      <c r="D175" s="254"/>
      <c r="E175" s="245"/>
      <c r="F175" s="203"/>
      <c r="G175" s="248"/>
      <c r="H175" s="242"/>
      <c r="I175" s="202"/>
      <c r="J175" s="202"/>
      <c r="K175" s="202"/>
      <c r="L175" s="248"/>
      <c r="M175" s="202"/>
      <c r="N175" s="203"/>
      <c r="O175" s="202"/>
      <c r="P175" s="203"/>
      <c r="Q175" s="202"/>
      <c r="R175" s="202"/>
      <c r="S175" s="204"/>
      <c r="T175" s="202"/>
      <c r="U175" s="202"/>
      <c r="V175" s="202"/>
      <c r="W175" s="202"/>
      <c r="X175" s="202"/>
    </row>
    <row r="176" spans="1:24" ht="15" customHeight="1">
      <c r="A176" s="200"/>
      <c r="B176" s="521"/>
      <c r="C176" s="285"/>
      <c r="D176" s="241"/>
      <c r="E176" s="245"/>
      <c r="F176" s="203"/>
      <c r="G176" s="259"/>
      <c r="H176" s="259"/>
      <c r="I176" s="202"/>
      <c r="J176" s="202"/>
      <c r="K176" s="202"/>
      <c r="L176" s="259"/>
      <c r="M176" s="202"/>
      <c r="N176" s="203"/>
      <c r="O176" s="202"/>
      <c r="P176" s="203"/>
      <c r="Q176" s="202"/>
      <c r="R176" s="202"/>
      <c r="S176" s="204"/>
      <c r="T176" s="202"/>
      <c r="U176" s="202"/>
      <c r="V176" s="202"/>
      <c r="W176" s="202"/>
      <c r="X176" s="202"/>
    </row>
    <row r="177" spans="1:24" ht="15" customHeight="1">
      <c r="A177" s="200"/>
      <c r="B177" s="521"/>
      <c r="C177" s="278"/>
      <c r="D177" s="254"/>
      <c r="E177" s="245"/>
      <c r="F177" s="203"/>
      <c r="G177" s="248"/>
      <c r="H177" s="242"/>
      <c r="I177" s="202"/>
      <c r="J177" s="202"/>
      <c r="K177" s="202"/>
      <c r="L177" s="248"/>
      <c r="M177" s="202"/>
      <c r="N177" s="203"/>
      <c r="O177" s="202"/>
      <c r="P177" s="203"/>
      <c r="Q177" s="202"/>
      <c r="R177" s="202"/>
      <c r="S177" s="204"/>
      <c r="T177" s="202"/>
      <c r="U177" s="202"/>
      <c r="V177" s="202"/>
      <c r="W177" s="202"/>
      <c r="X177" s="202"/>
    </row>
    <row r="178" spans="1:24" ht="15" customHeight="1">
      <c r="A178" s="200"/>
      <c r="B178" s="521"/>
      <c r="C178" s="270"/>
      <c r="D178" s="286"/>
      <c r="E178" s="272"/>
      <c r="F178" s="203"/>
      <c r="G178" s="248"/>
      <c r="H178" s="274"/>
      <c r="I178" s="202"/>
      <c r="J178" s="202"/>
      <c r="K178" s="202"/>
      <c r="L178" s="273"/>
      <c r="M178" s="202"/>
      <c r="N178" s="203"/>
      <c r="O178" s="202"/>
      <c r="P178" s="203"/>
      <c r="Q178" s="202"/>
      <c r="R178" s="202"/>
      <c r="S178" s="204"/>
      <c r="T178" s="202"/>
      <c r="U178" s="202"/>
      <c r="V178" s="202"/>
      <c r="W178" s="202"/>
      <c r="X178" s="202"/>
    </row>
    <row r="179" spans="1:24" ht="15" customHeight="1">
      <c r="A179" s="200"/>
      <c r="B179" s="521"/>
      <c r="C179" s="253"/>
      <c r="D179" s="254"/>
      <c r="E179" s="245"/>
      <c r="F179" s="203"/>
      <c r="G179" s="248"/>
      <c r="H179" s="242"/>
      <c r="I179" s="202"/>
      <c r="J179" s="202"/>
      <c r="K179" s="202"/>
      <c r="L179" s="248"/>
      <c r="M179" s="202"/>
      <c r="N179" s="203"/>
      <c r="O179" s="202"/>
      <c r="P179" s="203"/>
      <c r="Q179" s="202"/>
      <c r="R179" s="202"/>
      <c r="S179" s="204"/>
      <c r="T179" s="202"/>
      <c r="U179" s="202"/>
      <c r="V179" s="202"/>
      <c r="W179" s="202"/>
      <c r="X179" s="202"/>
    </row>
    <row r="180" spans="1:24" ht="15" customHeight="1">
      <c r="A180" s="200"/>
      <c r="B180" s="521"/>
      <c r="C180" s="253"/>
      <c r="D180" s="254"/>
      <c r="E180" s="245"/>
      <c r="F180" s="203"/>
      <c r="G180" s="248"/>
      <c r="H180" s="242"/>
      <c r="I180" s="202"/>
      <c r="J180" s="202"/>
      <c r="K180" s="202"/>
      <c r="L180" s="248"/>
      <c r="M180" s="202"/>
      <c r="N180" s="203"/>
      <c r="O180" s="202"/>
      <c r="P180" s="203"/>
      <c r="Q180" s="202"/>
      <c r="R180" s="202"/>
      <c r="S180" s="204"/>
      <c r="T180" s="202"/>
      <c r="U180" s="202"/>
      <c r="V180" s="202"/>
      <c r="W180" s="202"/>
      <c r="X180" s="202"/>
    </row>
    <row r="181" spans="1:24" ht="15" customHeight="1">
      <c r="A181" s="200"/>
      <c r="B181" s="521"/>
      <c r="C181" s="253"/>
      <c r="D181" s="254"/>
      <c r="E181" s="245"/>
      <c r="F181" s="203"/>
      <c r="G181" s="287"/>
      <c r="H181" s="242"/>
      <c r="I181" s="202"/>
      <c r="J181" s="202"/>
      <c r="K181" s="202"/>
      <c r="L181" s="248"/>
      <c r="M181" s="202"/>
      <c r="N181" s="203"/>
      <c r="O181" s="202"/>
      <c r="P181" s="203"/>
      <c r="Q181" s="202"/>
      <c r="R181" s="202"/>
      <c r="S181" s="204"/>
      <c r="T181" s="202"/>
      <c r="U181" s="202"/>
      <c r="V181" s="202"/>
      <c r="W181" s="202"/>
      <c r="X181" s="202"/>
    </row>
    <row r="182" spans="1:24" ht="15" customHeight="1">
      <c r="A182" s="200"/>
      <c r="B182" s="521"/>
      <c r="C182" s="253"/>
      <c r="D182" s="254"/>
      <c r="E182" s="245"/>
      <c r="F182" s="203"/>
      <c r="G182" s="287"/>
      <c r="H182" s="242"/>
      <c r="I182" s="202"/>
      <c r="J182" s="202"/>
      <c r="K182" s="202"/>
      <c r="L182" s="248"/>
      <c r="M182" s="202"/>
      <c r="N182" s="203"/>
      <c r="O182" s="202"/>
      <c r="P182" s="203"/>
      <c r="Q182" s="202"/>
      <c r="R182" s="202"/>
      <c r="S182" s="204"/>
      <c r="T182" s="202"/>
      <c r="U182" s="202"/>
      <c r="V182" s="202"/>
      <c r="W182" s="202"/>
      <c r="X182" s="202"/>
    </row>
    <row r="183" spans="1:24" ht="15" customHeight="1">
      <c r="A183" s="200"/>
      <c r="B183" s="521"/>
      <c r="C183" s="253"/>
      <c r="D183" s="254"/>
      <c r="E183" s="245"/>
      <c r="F183" s="203"/>
      <c r="G183" s="248"/>
      <c r="H183" s="242"/>
      <c r="I183" s="202"/>
      <c r="J183" s="202"/>
      <c r="K183" s="202"/>
      <c r="L183" s="248"/>
      <c r="M183" s="202"/>
      <c r="N183" s="203"/>
      <c r="O183" s="202"/>
      <c r="P183" s="203"/>
      <c r="Q183" s="202"/>
      <c r="R183" s="202"/>
      <c r="S183" s="204"/>
      <c r="T183" s="202"/>
      <c r="U183" s="202"/>
      <c r="V183" s="202"/>
      <c r="W183" s="202"/>
      <c r="X183" s="202"/>
    </row>
    <row r="184" spans="1:24" ht="15" customHeight="1">
      <c r="A184" s="200"/>
      <c r="B184" s="521"/>
      <c r="C184" s="253"/>
      <c r="D184" s="254"/>
      <c r="E184" s="245"/>
      <c r="F184" s="203"/>
      <c r="G184" s="248"/>
      <c r="H184" s="242"/>
      <c r="I184" s="202"/>
      <c r="J184" s="202"/>
      <c r="K184" s="202"/>
      <c r="L184" s="248"/>
      <c r="M184" s="202"/>
      <c r="N184" s="203"/>
      <c r="O184" s="202"/>
      <c r="P184" s="203"/>
      <c r="Q184" s="202"/>
      <c r="R184" s="202"/>
      <c r="S184" s="204"/>
      <c r="T184" s="202"/>
      <c r="U184" s="202"/>
      <c r="V184" s="202"/>
      <c r="W184" s="202"/>
      <c r="X184" s="202"/>
    </row>
    <row r="185" spans="1:24" ht="15" customHeight="1">
      <c r="A185" s="200"/>
      <c r="B185" s="521"/>
      <c r="C185" s="253"/>
      <c r="D185" s="254"/>
      <c r="E185" s="245"/>
      <c r="F185" s="203"/>
      <c r="G185" s="248"/>
      <c r="H185" s="242"/>
      <c r="I185" s="202"/>
      <c r="J185" s="202"/>
      <c r="K185" s="202"/>
      <c r="L185" s="248"/>
      <c r="M185" s="202"/>
      <c r="N185" s="203"/>
      <c r="O185" s="202"/>
      <c r="P185" s="203"/>
      <c r="Q185" s="202"/>
      <c r="R185" s="202"/>
      <c r="S185" s="204"/>
      <c r="T185" s="202"/>
      <c r="U185" s="202"/>
      <c r="V185" s="202"/>
      <c r="W185" s="202"/>
      <c r="X185" s="202"/>
    </row>
    <row r="186" spans="1:24" ht="15" customHeight="1">
      <c r="A186" s="200"/>
      <c r="B186" s="201"/>
      <c r="C186" s="253"/>
      <c r="D186" s="254"/>
      <c r="E186" s="245"/>
      <c r="F186" s="203"/>
      <c r="G186" s="248"/>
      <c r="H186" s="242"/>
      <c r="I186" s="202"/>
      <c r="J186" s="202"/>
      <c r="K186" s="202"/>
      <c r="L186" s="248"/>
      <c r="M186" s="202"/>
      <c r="N186" s="203"/>
      <c r="O186" s="202"/>
      <c r="P186" s="203"/>
      <c r="Q186" s="202"/>
      <c r="R186" s="202"/>
      <c r="S186" s="204"/>
      <c r="T186" s="202"/>
      <c r="U186" s="202"/>
      <c r="V186" s="202"/>
      <c r="W186" s="202"/>
      <c r="X186" s="202"/>
    </row>
    <row r="187" spans="1:24" ht="15" customHeight="1">
      <c r="A187" s="200"/>
      <c r="B187" s="201"/>
      <c r="C187" s="252"/>
      <c r="D187" s="250"/>
      <c r="E187" s="245"/>
      <c r="F187" s="203"/>
      <c r="G187" s="288"/>
      <c r="H187" s="242"/>
      <c r="I187" s="202"/>
      <c r="J187" s="202"/>
      <c r="K187" s="202"/>
      <c r="L187" s="288"/>
      <c r="M187" s="202"/>
      <c r="N187" s="203"/>
      <c r="O187" s="202"/>
      <c r="P187" s="203"/>
      <c r="Q187" s="202"/>
      <c r="R187" s="202"/>
      <c r="S187" s="204"/>
      <c r="T187" s="202"/>
      <c r="U187" s="202"/>
      <c r="V187" s="202"/>
      <c r="W187" s="202"/>
      <c r="X187" s="202"/>
    </row>
    <row r="188" spans="1:24" ht="15" customHeight="1">
      <c r="A188" s="200"/>
      <c r="B188" s="201"/>
      <c r="C188" s="253"/>
      <c r="D188" s="254"/>
      <c r="E188" s="245"/>
      <c r="F188" s="203"/>
      <c r="G188" s="248"/>
      <c r="H188" s="242"/>
      <c r="I188" s="202"/>
      <c r="J188" s="202"/>
      <c r="K188" s="202"/>
      <c r="L188" s="248"/>
      <c r="M188" s="202"/>
      <c r="N188" s="203"/>
      <c r="O188" s="202"/>
      <c r="P188" s="203"/>
      <c r="Q188" s="202"/>
      <c r="R188" s="202"/>
      <c r="S188" s="204"/>
      <c r="T188" s="202"/>
      <c r="U188" s="202"/>
      <c r="V188" s="202"/>
      <c r="W188" s="202"/>
      <c r="X188" s="202"/>
    </row>
    <row r="189" spans="1:24" ht="15" customHeight="1">
      <c r="A189" s="200"/>
      <c r="B189" s="201"/>
      <c r="C189" s="253"/>
      <c r="D189" s="254"/>
      <c r="E189" s="245"/>
      <c r="F189" s="203"/>
      <c r="G189" s="248"/>
      <c r="H189" s="242"/>
      <c r="I189" s="202"/>
      <c r="J189" s="202"/>
      <c r="K189" s="202"/>
      <c r="L189" s="248"/>
      <c r="M189" s="202"/>
      <c r="N189" s="203"/>
      <c r="O189" s="202"/>
      <c r="P189" s="203"/>
      <c r="Q189" s="202"/>
      <c r="R189" s="202"/>
      <c r="S189" s="204"/>
      <c r="T189" s="202"/>
      <c r="U189" s="202"/>
      <c r="V189" s="202"/>
      <c r="W189" s="202"/>
      <c r="X189" s="202"/>
    </row>
    <row r="190" spans="1:24" ht="15" customHeight="1">
      <c r="A190" s="200"/>
      <c r="B190" s="201"/>
      <c r="C190" s="253"/>
      <c r="D190" s="254"/>
      <c r="E190" s="245"/>
      <c r="F190" s="203"/>
      <c r="G190" s="248"/>
      <c r="H190" s="242"/>
      <c r="I190" s="202"/>
      <c r="J190" s="202"/>
      <c r="K190" s="202"/>
      <c r="L190" s="248"/>
      <c r="M190" s="202"/>
      <c r="N190" s="203"/>
      <c r="O190" s="202"/>
      <c r="P190" s="203"/>
      <c r="Q190" s="202"/>
      <c r="R190" s="202"/>
      <c r="S190" s="204"/>
      <c r="T190" s="202"/>
      <c r="U190" s="202"/>
      <c r="V190" s="202"/>
      <c r="W190" s="202"/>
      <c r="X190" s="202"/>
    </row>
    <row r="191" spans="1:24" ht="15" customHeight="1">
      <c r="A191" s="200"/>
      <c r="B191" s="201"/>
      <c r="C191" s="253"/>
      <c r="D191" s="254"/>
      <c r="E191" s="245"/>
      <c r="F191" s="203"/>
      <c r="G191" s="248"/>
      <c r="H191" s="242"/>
      <c r="I191" s="202"/>
      <c r="J191" s="202"/>
      <c r="K191" s="202"/>
      <c r="L191" s="248"/>
      <c r="M191" s="202"/>
      <c r="N191" s="203"/>
      <c r="O191" s="202"/>
      <c r="P191" s="203"/>
      <c r="Q191" s="202"/>
      <c r="R191" s="202"/>
      <c r="S191" s="204"/>
      <c r="T191" s="202"/>
      <c r="U191" s="202"/>
      <c r="V191" s="202"/>
      <c r="W191" s="202"/>
      <c r="X191" s="202"/>
    </row>
    <row r="192" spans="1:24" ht="15" customHeight="1">
      <c r="A192" s="200"/>
      <c r="B192" s="201"/>
      <c r="C192" s="243"/>
      <c r="D192" s="244"/>
      <c r="E192" s="245"/>
      <c r="F192" s="203"/>
      <c r="G192" s="228"/>
      <c r="H192" s="227"/>
      <c r="I192" s="202"/>
      <c r="J192" s="202"/>
      <c r="K192" s="202"/>
      <c r="L192" s="227"/>
      <c r="M192" s="202"/>
      <c r="N192" s="203"/>
      <c r="O192" s="202"/>
      <c r="P192" s="203"/>
      <c r="Q192" s="202"/>
      <c r="R192" s="202"/>
      <c r="S192" s="204"/>
      <c r="T192" s="202"/>
      <c r="U192" s="202"/>
      <c r="V192" s="202"/>
      <c r="W192" s="202"/>
      <c r="X192" s="202"/>
    </row>
    <row r="193" spans="1:24" ht="15" customHeight="1">
      <c r="A193" s="200"/>
      <c r="B193" s="201"/>
      <c r="C193" s="243"/>
      <c r="D193" s="244"/>
      <c r="E193" s="245"/>
      <c r="F193" s="203"/>
      <c r="G193" s="228"/>
      <c r="H193" s="227"/>
      <c r="I193" s="202"/>
      <c r="J193" s="202"/>
      <c r="K193" s="202"/>
      <c r="L193" s="227"/>
      <c r="M193" s="202"/>
      <c r="N193" s="203"/>
      <c r="O193" s="202"/>
      <c r="P193" s="203"/>
      <c r="Q193" s="202"/>
      <c r="R193" s="202"/>
      <c r="S193" s="204"/>
      <c r="T193" s="202"/>
      <c r="U193" s="202"/>
      <c r="V193" s="202"/>
      <c r="W193" s="202"/>
      <c r="X193" s="202"/>
    </row>
    <row r="194" spans="1:24" ht="15" customHeight="1">
      <c r="A194" s="200"/>
      <c r="B194" s="201"/>
      <c r="C194" s="243"/>
      <c r="D194" s="244"/>
      <c r="E194" s="245"/>
      <c r="F194" s="203"/>
      <c r="G194" s="228"/>
      <c r="H194" s="227"/>
      <c r="I194" s="202"/>
      <c r="J194" s="202"/>
      <c r="K194" s="202"/>
      <c r="L194" s="227"/>
      <c r="M194" s="202"/>
      <c r="N194" s="203"/>
      <c r="O194" s="202"/>
      <c r="P194" s="203"/>
      <c r="Q194" s="202"/>
      <c r="R194" s="202"/>
      <c r="S194" s="204"/>
      <c r="T194" s="202"/>
      <c r="U194" s="202"/>
      <c r="V194" s="202"/>
      <c r="W194" s="202"/>
      <c r="X194" s="202"/>
    </row>
    <row r="195" spans="1:24" ht="15" customHeight="1">
      <c r="A195" s="200"/>
      <c r="B195" s="201"/>
      <c r="C195" s="253"/>
      <c r="D195" s="254"/>
      <c r="E195" s="245"/>
      <c r="F195" s="203"/>
      <c r="G195" s="248"/>
      <c r="H195" s="242"/>
      <c r="I195" s="202"/>
      <c r="J195" s="202"/>
      <c r="K195" s="202"/>
      <c r="L195" s="248"/>
      <c r="M195" s="202"/>
      <c r="N195" s="203"/>
      <c r="O195" s="202"/>
      <c r="P195" s="203"/>
      <c r="Q195" s="202"/>
      <c r="R195" s="202"/>
      <c r="S195" s="204"/>
      <c r="T195" s="202"/>
      <c r="U195" s="202"/>
      <c r="V195" s="202"/>
      <c r="W195" s="202"/>
      <c r="X195" s="202"/>
    </row>
    <row r="196" spans="1:24" ht="15" customHeight="1">
      <c r="A196" s="200"/>
      <c r="B196" s="201"/>
      <c r="C196" s="253"/>
      <c r="D196" s="254"/>
      <c r="E196" s="245"/>
      <c r="F196" s="203"/>
      <c r="G196" s="248"/>
      <c r="H196" s="242"/>
      <c r="I196" s="202"/>
      <c r="J196" s="202"/>
      <c r="K196" s="202"/>
      <c r="L196" s="248"/>
      <c r="M196" s="202"/>
      <c r="N196" s="203"/>
      <c r="O196" s="202"/>
      <c r="P196" s="203"/>
      <c r="Q196" s="202"/>
      <c r="R196" s="202"/>
      <c r="S196" s="204"/>
      <c r="T196" s="202"/>
      <c r="U196" s="202"/>
      <c r="V196" s="202"/>
      <c r="W196" s="202"/>
      <c r="X196" s="202"/>
    </row>
    <row r="197" spans="1:24" ht="15" customHeight="1">
      <c r="A197" s="200"/>
      <c r="B197" s="201"/>
      <c r="C197" s="253"/>
      <c r="D197" s="254"/>
      <c r="E197" s="245"/>
      <c r="F197" s="203"/>
      <c r="G197" s="248"/>
      <c r="H197" s="242"/>
      <c r="I197" s="202"/>
      <c r="J197" s="202"/>
      <c r="K197" s="202"/>
      <c r="L197" s="248"/>
      <c r="M197" s="202"/>
      <c r="N197" s="203"/>
      <c r="O197" s="202"/>
      <c r="P197" s="203"/>
      <c r="Q197" s="202"/>
      <c r="R197" s="202"/>
      <c r="S197" s="204"/>
      <c r="T197" s="202"/>
      <c r="U197" s="202"/>
      <c r="V197" s="202"/>
      <c r="W197" s="202"/>
      <c r="X197" s="202"/>
    </row>
    <row r="198" spans="1:24" ht="15" customHeight="1">
      <c r="A198" s="200"/>
      <c r="B198" s="201"/>
      <c r="C198" s="253"/>
      <c r="D198" s="254"/>
      <c r="E198" s="245"/>
      <c r="F198" s="203"/>
      <c r="G198" s="248"/>
      <c r="H198" s="242"/>
      <c r="I198" s="202"/>
      <c r="J198" s="202"/>
      <c r="K198" s="202"/>
      <c r="L198" s="248"/>
      <c r="M198" s="202"/>
      <c r="N198" s="203"/>
      <c r="O198" s="202"/>
      <c r="P198" s="203"/>
      <c r="Q198" s="202"/>
      <c r="R198" s="202"/>
      <c r="S198" s="204"/>
      <c r="T198" s="202"/>
      <c r="U198" s="202"/>
      <c r="V198" s="202"/>
      <c r="W198" s="202"/>
      <c r="X198" s="202"/>
    </row>
    <row r="199" spans="1:24" ht="15" customHeight="1">
      <c r="A199" s="200"/>
      <c r="B199" s="201"/>
      <c r="C199" s="253"/>
      <c r="D199" s="254"/>
      <c r="E199" s="245"/>
      <c r="F199" s="203"/>
      <c r="G199" s="248"/>
      <c r="H199" s="242"/>
      <c r="I199" s="202"/>
      <c r="J199" s="202"/>
      <c r="K199" s="202"/>
      <c r="L199" s="248"/>
      <c r="M199" s="202"/>
      <c r="N199" s="203"/>
      <c r="O199" s="202"/>
      <c r="P199" s="203"/>
      <c r="Q199" s="202"/>
      <c r="R199" s="202"/>
      <c r="S199" s="204"/>
      <c r="T199" s="202"/>
      <c r="U199" s="202"/>
      <c r="V199" s="202"/>
      <c r="W199" s="202"/>
      <c r="X199" s="202"/>
    </row>
    <row r="200" spans="1:24" ht="15" customHeight="1">
      <c r="A200" s="200"/>
      <c r="B200" s="201"/>
      <c r="C200" s="253"/>
      <c r="D200" s="254"/>
      <c r="E200" s="245"/>
      <c r="F200" s="203"/>
      <c r="G200" s="248"/>
      <c r="H200" s="242"/>
      <c r="I200" s="202"/>
      <c r="J200" s="202"/>
      <c r="K200" s="202"/>
      <c r="L200" s="248"/>
      <c r="M200" s="202"/>
      <c r="N200" s="203"/>
      <c r="O200" s="202"/>
      <c r="P200" s="203"/>
      <c r="Q200" s="202"/>
      <c r="R200" s="202"/>
      <c r="S200" s="204"/>
      <c r="T200" s="202"/>
      <c r="U200" s="202"/>
      <c r="V200" s="202"/>
      <c r="W200" s="202"/>
      <c r="X200" s="202"/>
    </row>
    <row r="201" spans="1:24" ht="15" customHeight="1">
      <c r="A201" s="200"/>
      <c r="B201" s="201"/>
      <c r="C201" s="253"/>
      <c r="D201" s="254"/>
      <c r="E201" s="245"/>
      <c r="F201" s="203"/>
      <c r="G201" s="248"/>
      <c r="H201" s="242"/>
      <c r="I201" s="202"/>
      <c r="J201" s="202"/>
      <c r="K201" s="202"/>
      <c r="L201" s="248"/>
      <c r="M201" s="202"/>
      <c r="N201" s="203"/>
      <c r="O201" s="202"/>
      <c r="P201" s="203"/>
      <c r="Q201" s="202"/>
      <c r="R201" s="202"/>
      <c r="S201" s="204"/>
      <c r="T201" s="202"/>
      <c r="U201" s="202"/>
      <c r="V201" s="202"/>
      <c r="W201" s="202"/>
      <c r="X201" s="202"/>
    </row>
    <row r="202" spans="1:24" ht="15" customHeight="1">
      <c r="A202" s="200"/>
      <c r="B202" s="201"/>
      <c r="C202" s="253"/>
      <c r="D202" s="254"/>
      <c r="E202" s="245"/>
      <c r="F202" s="203"/>
      <c r="G202" s="248"/>
      <c r="H202" s="242"/>
      <c r="I202" s="202"/>
      <c r="J202" s="202"/>
      <c r="K202" s="202"/>
      <c r="L202" s="248"/>
      <c r="M202" s="202"/>
      <c r="N202" s="203"/>
      <c r="O202" s="202"/>
      <c r="P202" s="203"/>
      <c r="Q202" s="202"/>
      <c r="R202" s="202"/>
      <c r="S202" s="204"/>
      <c r="T202" s="202"/>
      <c r="U202" s="202"/>
      <c r="V202" s="202"/>
      <c r="W202" s="202"/>
      <c r="X202" s="202"/>
    </row>
    <row r="203" spans="1:24" ht="15" customHeight="1">
      <c r="A203" s="200"/>
      <c r="B203" s="201"/>
      <c r="C203" s="253"/>
      <c r="D203" s="254"/>
      <c r="E203" s="245"/>
      <c r="F203" s="203"/>
      <c r="G203" s="248"/>
      <c r="H203" s="242"/>
      <c r="I203" s="202"/>
      <c r="J203" s="202"/>
      <c r="K203" s="202"/>
      <c r="L203" s="248"/>
      <c r="M203" s="202"/>
      <c r="N203" s="203"/>
      <c r="O203" s="202"/>
      <c r="P203" s="203"/>
      <c r="Q203" s="202"/>
      <c r="R203" s="202"/>
      <c r="S203" s="204"/>
      <c r="T203" s="202"/>
      <c r="U203" s="202"/>
      <c r="V203" s="202"/>
      <c r="W203" s="202"/>
      <c r="X203" s="202"/>
    </row>
    <row r="204" spans="1:24" ht="15" customHeight="1">
      <c r="A204" s="200"/>
      <c r="B204" s="201"/>
      <c r="C204" s="253"/>
      <c r="D204" s="254"/>
      <c r="E204" s="245"/>
      <c r="F204" s="203"/>
      <c r="G204" s="248"/>
      <c r="H204" s="242"/>
      <c r="I204" s="202"/>
      <c r="J204" s="202"/>
      <c r="K204" s="202"/>
      <c r="L204" s="248"/>
      <c r="M204" s="202"/>
      <c r="N204" s="203"/>
      <c r="O204" s="202"/>
      <c r="P204" s="203"/>
      <c r="Q204" s="202"/>
      <c r="R204" s="202"/>
      <c r="S204" s="204"/>
      <c r="T204" s="202"/>
      <c r="U204" s="202"/>
      <c r="V204" s="202"/>
      <c r="W204" s="202"/>
      <c r="X204" s="202"/>
    </row>
    <row r="205" spans="1:24" ht="15" customHeight="1">
      <c r="A205" s="200"/>
      <c r="B205" s="201"/>
      <c r="C205" s="253"/>
      <c r="D205" s="254"/>
      <c r="E205" s="245"/>
      <c r="F205" s="203"/>
      <c r="G205" s="287"/>
      <c r="H205" s="242"/>
      <c r="I205" s="202"/>
      <c r="J205" s="202"/>
      <c r="K205" s="202"/>
      <c r="L205" s="248"/>
      <c r="M205" s="202"/>
      <c r="N205" s="203"/>
      <c r="O205" s="202"/>
      <c r="P205" s="203"/>
      <c r="Q205" s="202"/>
      <c r="R205" s="202"/>
      <c r="S205" s="204"/>
      <c r="T205" s="202"/>
      <c r="U205" s="202"/>
      <c r="V205" s="202"/>
      <c r="W205" s="202"/>
      <c r="X205" s="202"/>
    </row>
    <row r="206" spans="1:24" ht="15" customHeight="1">
      <c r="A206" s="200"/>
      <c r="B206" s="201"/>
      <c r="C206" s="253"/>
      <c r="D206" s="254"/>
      <c r="E206" s="245"/>
      <c r="F206" s="203"/>
      <c r="G206" s="248"/>
      <c r="H206" s="242"/>
      <c r="I206" s="202"/>
      <c r="J206" s="202"/>
      <c r="K206" s="202"/>
      <c r="L206" s="248"/>
      <c r="M206" s="202"/>
      <c r="N206" s="203"/>
      <c r="O206" s="202"/>
      <c r="P206" s="203"/>
      <c r="Q206" s="202"/>
      <c r="R206" s="202"/>
      <c r="S206" s="204"/>
      <c r="T206" s="202"/>
      <c r="U206" s="202"/>
      <c r="V206" s="202"/>
      <c r="W206" s="202"/>
      <c r="X206" s="202"/>
    </row>
    <row r="207" spans="1:24" ht="15" customHeight="1">
      <c r="A207" s="200"/>
      <c r="B207" s="201"/>
      <c r="C207" s="253"/>
      <c r="D207" s="254"/>
      <c r="E207" s="245"/>
      <c r="F207" s="203"/>
      <c r="G207" s="248"/>
      <c r="H207" s="242"/>
      <c r="I207" s="202"/>
      <c r="J207" s="202"/>
      <c r="K207" s="202"/>
      <c r="L207" s="248"/>
      <c r="M207" s="202"/>
      <c r="N207" s="203"/>
      <c r="O207" s="202"/>
      <c r="P207" s="203"/>
      <c r="Q207" s="202"/>
      <c r="R207" s="202"/>
      <c r="S207" s="204"/>
      <c r="T207" s="202"/>
      <c r="U207" s="202"/>
      <c r="V207" s="202"/>
      <c r="W207" s="202"/>
      <c r="X207" s="202"/>
    </row>
    <row r="208" spans="1:24" ht="15" customHeight="1">
      <c r="A208" s="200"/>
      <c r="B208" s="201"/>
      <c r="C208" s="253"/>
      <c r="D208" s="254"/>
      <c r="E208" s="245"/>
      <c r="F208" s="203"/>
      <c r="G208" s="248"/>
      <c r="H208" s="242"/>
      <c r="I208" s="202"/>
      <c r="J208" s="202"/>
      <c r="K208" s="202"/>
      <c r="L208" s="248"/>
      <c r="M208" s="202"/>
      <c r="N208" s="203"/>
      <c r="O208" s="202"/>
      <c r="P208" s="203"/>
      <c r="Q208" s="202"/>
      <c r="R208" s="202"/>
      <c r="S208" s="204"/>
      <c r="T208" s="202"/>
      <c r="U208" s="202"/>
      <c r="V208" s="202"/>
      <c r="W208" s="202"/>
      <c r="X208" s="202"/>
    </row>
    <row r="209" spans="1:24" ht="15" customHeight="1">
      <c r="A209" s="200"/>
      <c r="B209" s="201"/>
      <c r="C209" s="253"/>
      <c r="D209" s="254"/>
      <c r="E209" s="245"/>
      <c r="F209" s="203"/>
      <c r="G209" s="248"/>
      <c r="H209" s="242"/>
      <c r="I209" s="202"/>
      <c r="J209" s="202"/>
      <c r="K209" s="202"/>
      <c r="L209" s="248"/>
      <c r="M209" s="202"/>
      <c r="N209" s="203"/>
      <c r="O209" s="202"/>
      <c r="P209" s="203"/>
      <c r="Q209" s="202"/>
      <c r="R209" s="202"/>
      <c r="S209" s="204"/>
      <c r="T209" s="202"/>
      <c r="U209" s="202"/>
      <c r="V209" s="202"/>
      <c r="W209" s="202"/>
      <c r="X209" s="202"/>
    </row>
    <row r="210" spans="1:24" ht="15" customHeight="1">
      <c r="A210" s="200"/>
      <c r="B210" s="201"/>
      <c r="C210" s="253"/>
      <c r="D210" s="254"/>
      <c r="E210" s="245"/>
      <c r="F210" s="203"/>
      <c r="G210" s="248"/>
      <c r="H210" s="242"/>
      <c r="I210" s="202"/>
      <c r="J210" s="202"/>
      <c r="K210" s="202"/>
      <c r="L210" s="248"/>
      <c r="M210" s="202"/>
      <c r="N210" s="203"/>
      <c r="O210" s="202"/>
      <c r="P210" s="203"/>
      <c r="Q210" s="202"/>
      <c r="R210" s="202"/>
      <c r="S210" s="204"/>
      <c r="T210" s="202"/>
      <c r="U210" s="202"/>
      <c r="V210" s="202"/>
      <c r="W210" s="202"/>
      <c r="X210" s="202"/>
    </row>
    <row r="211" spans="1:24" ht="15" customHeight="1">
      <c r="A211" s="200"/>
      <c r="B211" s="201"/>
      <c r="C211" s="253"/>
      <c r="D211" s="254"/>
      <c r="E211" s="245"/>
      <c r="F211" s="203"/>
      <c r="G211" s="248"/>
      <c r="H211" s="242"/>
      <c r="I211" s="202"/>
      <c r="J211" s="202"/>
      <c r="K211" s="202"/>
      <c r="L211" s="248"/>
      <c r="M211" s="202"/>
      <c r="N211" s="203"/>
      <c r="O211" s="202"/>
      <c r="P211" s="203"/>
      <c r="Q211" s="202"/>
      <c r="R211" s="202"/>
      <c r="S211" s="204"/>
      <c r="T211" s="202"/>
      <c r="U211" s="202"/>
      <c r="V211" s="202"/>
      <c r="W211" s="202"/>
      <c r="X211" s="202"/>
    </row>
    <row r="212" spans="1:24" ht="15" customHeight="1">
      <c r="A212" s="200"/>
      <c r="B212" s="201"/>
      <c r="C212" s="253"/>
      <c r="D212" s="254"/>
      <c r="E212" s="245"/>
      <c r="F212" s="203"/>
      <c r="G212" s="248"/>
      <c r="H212" s="242"/>
      <c r="I212" s="202"/>
      <c r="J212" s="202"/>
      <c r="K212" s="202"/>
      <c r="L212" s="248"/>
      <c r="M212" s="202"/>
      <c r="N212" s="203"/>
      <c r="O212" s="202"/>
      <c r="P212" s="203"/>
      <c r="Q212" s="202"/>
      <c r="R212" s="202"/>
      <c r="S212" s="204"/>
      <c r="T212" s="202"/>
      <c r="U212" s="202"/>
      <c r="V212" s="202"/>
      <c r="W212" s="202"/>
      <c r="X212" s="202"/>
    </row>
    <row r="213" spans="1:24" ht="15" customHeight="1">
      <c r="A213" s="200"/>
      <c r="B213" s="201"/>
      <c r="C213" s="253"/>
      <c r="D213" s="254"/>
      <c r="E213" s="245"/>
      <c r="F213" s="203"/>
      <c r="G213" s="248"/>
      <c r="H213" s="242"/>
      <c r="I213" s="202"/>
      <c r="J213" s="202"/>
      <c r="K213" s="202"/>
      <c r="L213" s="248"/>
      <c r="M213" s="202"/>
      <c r="N213" s="203"/>
      <c r="O213" s="202"/>
      <c r="P213" s="203"/>
      <c r="Q213" s="202"/>
      <c r="R213" s="202"/>
      <c r="S213" s="204"/>
      <c r="T213" s="202"/>
      <c r="U213" s="202"/>
      <c r="V213" s="202"/>
      <c r="W213" s="202"/>
      <c r="X213" s="202"/>
    </row>
    <row r="214" spans="1:24" ht="15" customHeight="1">
      <c r="A214" s="200"/>
      <c r="B214" s="201"/>
      <c r="C214" s="253"/>
      <c r="D214" s="254"/>
      <c r="E214" s="245"/>
      <c r="F214" s="203"/>
      <c r="G214" s="248"/>
      <c r="H214" s="242"/>
      <c r="I214" s="202"/>
      <c r="J214" s="202"/>
      <c r="K214" s="202"/>
      <c r="L214" s="248"/>
      <c r="M214" s="202"/>
      <c r="N214" s="203"/>
      <c r="O214" s="202"/>
      <c r="P214" s="203"/>
      <c r="Q214" s="202"/>
      <c r="R214" s="202"/>
      <c r="S214" s="204"/>
      <c r="T214" s="202"/>
      <c r="U214" s="202"/>
      <c r="V214" s="202"/>
      <c r="W214" s="202"/>
      <c r="X214" s="202"/>
    </row>
    <row r="215" spans="1:24" ht="15" customHeight="1">
      <c r="A215" s="200"/>
      <c r="B215" s="201"/>
      <c r="C215" s="253"/>
      <c r="D215" s="254"/>
      <c r="E215" s="245"/>
      <c r="F215" s="203"/>
      <c r="G215" s="248"/>
      <c r="H215" s="242"/>
      <c r="I215" s="202"/>
      <c r="J215" s="202"/>
      <c r="K215" s="202"/>
      <c r="L215" s="248"/>
      <c r="M215" s="202"/>
      <c r="N215" s="203"/>
      <c r="O215" s="202"/>
      <c r="P215" s="203"/>
      <c r="Q215" s="202"/>
      <c r="R215" s="202"/>
      <c r="S215" s="204"/>
      <c r="T215" s="202"/>
      <c r="U215" s="202"/>
      <c r="V215" s="202"/>
      <c r="W215" s="202"/>
      <c r="X215" s="202"/>
    </row>
    <row r="216" spans="1:24" ht="15" customHeight="1">
      <c r="A216" s="200"/>
      <c r="B216" s="201"/>
      <c r="C216" s="253"/>
      <c r="D216" s="254"/>
      <c r="E216" s="245"/>
      <c r="F216" s="203"/>
      <c r="G216" s="248"/>
      <c r="H216" s="242"/>
      <c r="I216" s="202"/>
      <c r="J216" s="202"/>
      <c r="K216" s="202"/>
      <c r="L216" s="248"/>
      <c r="M216" s="202"/>
      <c r="N216" s="203"/>
      <c r="O216" s="202"/>
      <c r="P216" s="203"/>
      <c r="Q216" s="202"/>
      <c r="R216" s="202"/>
      <c r="S216" s="204"/>
      <c r="T216" s="202"/>
      <c r="U216" s="202"/>
      <c r="V216" s="202"/>
      <c r="W216" s="202"/>
      <c r="X216" s="202"/>
    </row>
    <row r="217" spans="1:24" ht="15" customHeight="1">
      <c r="A217" s="200"/>
      <c r="B217" s="201"/>
      <c r="C217" s="253"/>
      <c r="D217" s="254"/>
      <c r="E217" s="245"/>
      <c r="F217" s="203"/>
      <c r="G217" s="248"/>
      <c r="H217" s="242"/>
      <c r="I217" s="202"/>
      <c r="J217" s="202"/>
      <c r="K217" s="202"/>
      <c r="L217" s="248"/>
      <c r="M217" s="202"/>
      <c r="N217" s="203"/>
      <c r="O217" s="202"/>
      <c r="P217" s="203"/>
      <c r="Q217" s="202"/>
      <c r="R217" s="202"/>
      <c r="S217" s="204"/>
      <c r="T217" s="202"/>
      <c r="U217" s="202"/>
      <c r="V217" s="202"/>
      <c r="W217" s="202"/>
      <c r="X217" s="202"/>
    </row>
    <row r="218" spans="1:24" ht="15" customHeight="1">
      <c r="A218" s="200"/>
      <c r="B218" s="201"/>
      <c r="C218" s="253"/>
      <c r="D218" s="254"/>
      <c r="E218" s="245"/>
      <c r="F218" s="203"/>
      <c r="G218" s="248"/>
      <c r="H218" s="242"/>
      <c r="I218" s="202"/>
      <c r="J218" s="202"/>
      <c r="K218" s="202"/>
      <c r="L218" s="248"/>
      <c r="M218" s="202"/>
      <c r="N218" s="203"/>
      <c r="O218" s="202"/>
      <c r="P218" s="203"/>
      <c r="Q218" s="202"/>
      <c r="R218" s="202"/>
      <c r="S218" s="204"/>
      <c r="T218" s="202"/>
      <c r="U218" s="202"/>
      <c r="V218" s="202"/>
      <c r="W218" s="202"/>
      <c r="X218" s="202"/>
    </row>
    <row r="219" spans="1:24" ht="15" customHeight="1">
      <c r="A219" s="200"/>
      <c r="B219" s="201"/>
      <c r="C219" s="253"/>
      <c r="D219" s="254"/>
      <c r="E219" s="245"/>
      <c r="F219" s="203"/>
      <c r="G219" s="248"/>
      <c r="H219" s="242"/>
      <c r="I219" s="202"/>
      <c r="J219" s="202"/>
      <c r="K219" s="202"/>
      <c r="L219" s="248"/>
      <c r="M219" s="202"/>
      <c r="N219" s="203"/>
      <c r="O219" s="202"/>
      <c r="P219" s="203"/>
      <c r="Q219" s="202"/>
      <c r="R219" s="202"/>
      <c r="S219" s="204"/>
      <c r="T219" s="202"/>
      <c r="U219" s="202"/>
      <c r="V219" s="202"/>
      <c r="W219" s="202"/>
      <c r="X219" s="202"/>
    </row>
    <row r="220" spans="1:24" ht="15" customHeight="1">
      <c r="A220" s="200"/>
      <c r="B220" s="201"/>
      <c r="C220" s="253"/>
      <c r="D220" s="254"/>
      <c r="E220" s="245"/>
      <c r="F220" s="203"/>
      <c r="G220" s="248"/>
      <c r="H220" s="242"/>
      <c r="I220" s="202"/>
      <c r="J220" s="202"/>
      <c r="K220" s="202"/>
      <c r="L220" s="248"/>
      <c r="M220" s="202"/>
      <c r="N220" s="203"/>
      <c r="O220" s="202"/>
      <c r="P220" s="203"/>
      <c r="Q220" s="202"/>
      <c r="R220" s="202"/>
      <c r="S220" s="204"/>
      <c r="T220" s="202"/>
      <c r="U220" s="202"/>
      <c r="V220" s="202"/>
      <c r="W220" s="202"/>
      <c r="X220" s="202"/>
    </row>
    <row r="221" spans="1:24" ht="15" customHeight="1">
      <c r="A221" s="200"/>
      <c r="B221" s="201"/>
      <c r="C221" s="253"/>
      <c r="D221" s="254"/>
      <c r="E221" s="245"/>
      <c r="F221" s="203"/>
      <c r="G221" s="248"/>
      <c r="H221" s="242"/>
      <c r="I221" s="202"/>
      <c r="J221" s="202"/>
      <c r="K221" s="202"/>
      <c r="L221" s="248"/>
      <c r="M221" s="202"/>
      <c r="N221" s="203"/>
      <c r="O221" s="202"/>
      <c r="P221" s="203"/>
      <c r="Q221" s="202"/>
      <c r="R221" s="202"/>
      <c r="S221" s="204"/>
      <c r="T221" s="202"/>
      <c r="U221" s="202"/>
      <c r="V221" s="202"/>
      <c r="W221" s="202"/>
      <c r="X221" s="202"/>
    </row>
    <row r="222" spans="1:24" ht="15" customHeight="1">
      <c r="A222" s="200"/>
      <c r="B222" s="201"/>
      <c r="C222" s="253"/>
      <c r="D222" s="254"/>
      <c r="E222" s="245"/>
      <c r="F222" s="203"/>
      <c r="G222" s="248"/>
      <c r="H222" s="242"/>
      <c r="I222" s="202"/>
      <c r="J222" s="202"/>
      <c r="K222" s="202"/>
      <c r="L222" s="248"/>
      <c r="M222" s="202"/>
      <c r="N222" s="203"/>
      <c r="O222" s="202"/>
      <c r="P222" s="203"/>
      <c r="Q222" s="202"/>
      <c r="R222" s="202"/>
      <c r="S222" s="204"/>
      <c r="T222" s="202"/>
      <c r="U222" s="202"/>
      <c r="V222" s="202"/>
      <c r="W222" s="202"/>
      <c r="X222" s="202"/>
    </row>
    <row r="223" spans="1:24">
      <c r="A223" s="200"/>
      <c r="B223" s="201"/>
      <c r="C223" s="253"/>
      <c r="D223" s="254"/>
      <c r="E223" s="245"/>
      <c r="F223" s="203"/>
      <c r="G223" s="248"/>
      <c r="H223" s="242"/>
      <c r="I223" s="202"/>
      <c r="J223" s="202"/>
      <c r="K223" s="202"/>
      <c r="L223" s="248"/>
      <c r="M223" s="202"/>
      <c r="N223" s="203"/>
      <c r="O223" s="202"/>
      <c r="P223" s="203"/>
      <c r="Q223" s="202"/>
      <c r="R223" s="202"/>
      <c r="S223" s="204"/>
      <c r="T223" s="202"/>
      <c r="U223" s="202"/>
      <c r="V223" s="202"/>
      <c r="W223" s="202"/>
      <c r="X223" s="202"/>
    </row>
    <row r="224" spans="1:24">
      <c r="A224" s="200"/>
      <c r="B224" s="201"/>
      <c r="C224" s="253"/>
      <c r="D224" s="254"/>
      <c r="E224" s="245"/>
      <c r="F224" s="203"/>
      <c r="G224" s="248"/>
      <c r="H224" s="242"/>
      <c r="I224" s="202"/>
      <c r="J224" s="202"/>
      <c r="K224" s="202"/>
      <c r="L224" s="248"/>
      <c r="M224" s="202"/>
      <c r="N224" s="203"/>
      <c r="O224" s="202"/>
      <c r="P224" s="203"/>
      <c r="Q224" s="202"/>
      <c r="R224" s="202"/>
      <c r="S224" s="204"/>
      <c r="T224" s="202"/>
      <c r="U224" s="202"/>
      <c r="V224" s="202"/>
      <c r="W224" s="202"/>
      <c r="X224" s="202"/>
    </row>
    <row r="225" spans="1:24">
      <c r="A225" s="200"/>
      <c r="B225" s="201"/>
      <c r="C225" s="253"/>
      <c r="D225" s="254"/>
      <c r="E225" s="245"/>
      <c r="F225" s="203"/>
      <c r="G225" s="248"/>
      <c r="H225" s="242"/>
      <c r="I225" s="202"/>
      <c r="J225" s="202"/>
      <c r="K225" s="202"/>
      <c r="L225" s="248"/>
      <c r="M225" s="202"/>
      <c r="N225" s="203"/>
      <c r="O225" s="202"/>
      <c r="P225" s="203"/>
      <c r="Q225" s="202"/>
      <c r="R225" s="202"/>
      <c r="S225" s="204"/>
      <c r="T225" s="202"/>
      <c r="U225" s="202"/>
      <c r="V225" s="202"/>
      <c r="W225" s="202"/>
      <c r="X225" s="202"/>
    </row>
    <row r="226" spans="1:24">
      <c r="A226" s="200"/>
      <c r="B226" s="201"/>
      <c r="C226" s="253"/>
      <c r="D226" s="254"/>
      <c r="E226" s="245"/>
      <c r="F226" s="203"/>
      <c r="G226" s="248"/>
      <c r="H226" s="242"/>
      <c r="I226" s="202"/>
      <c r="J226" s="202"/>
      <c r="K226" s="202"/>
      <c r="L226" s="248"/>
      <c r="M226" s="202"/>
      <c r="N226" s="203"/>
      <c r="O226" s="202"/>
      <c r="P226" s="203"/>
      <c r="Q226" s="202"/>
      <c r="R226" s="202"/>
      <c r="S226" s="204"/>
      <c r="T226" s="202"/>
      <c r="U226" s="202"/>
      <c r="V226" s="202"/>
      <c r="W226" s="202"/>
      <c r="X226" s="202"/>
    </row>
    <row r="227" spans="1:24">
      <c r="A227" s="200"/>
      <c r="B227" s="201"/>
      <c r="C227" s="253"/>
      <c r="D227" s="254"/>
      <c r="E227" s="245"/>
      <c r="F227" s="203"/>
      <c r="G227" s="248"/>
      <c r="H227" s="242"/>
      <c r="I227" s="202"/>
      <c r="J227" s="202"/>
      <c r="K227" s="202"/>
      <c r="L227" s="248"/>
      <c r="M227" s="202"/>
      <c r="N227" s="203"/>
      <c r="O227" s="202"/>
      <c r="P227" s="203"/>
      <c r="Q227" s="202"/>
      <c r="R227" s="202"/>
      <c r="S227" s="204"/>
      <c r="T227" s="202"/>
      <c r="U227" s="202"/>
      <c r="V227" s="202"/>
      <c r="W227" s="202"/>
      <c r="X227" s="202"/>
    </row>
    <row r="228" spans="1:24">
      <c r="A228" s="200"/>
      <c r="B228" s="201"/>
      <c r="C228" s="253"/>
      <c r="D228" s="254"/>
      <c r="E228" s="245"/>
      <c r="F228" s="203"/>
      <c r="G228" s="248"/>
      <c r="H228" s="242"/>
      <c r="I228" s="202"/>
      <c r="J228" s="202"/>
      <c r="K228" s="202"/>
      <c r="L228" s="248"/>
      <c r="M228" s="202"/>
      <c r="N228" s="203"/>
      <c r="O228" s="202"/>
      <c r="P228" s="203"/>
      <c r="Q228" s="202"/>
      <c r="R228" s="202"/>
      <c r="S228" s="204"/>
      <c r="T228" s="202"/>
      <c r="U228" s="202"/>
      <c r="V228" s="202"/>
      <c r="W228" s="202"/>
      <c r="X228" s="202"/>
    </row>
    <row r="229" spans="1:24">
      <c r="A229" s="200"/>
      <c r="B229" s="201"/>
      <c r="C229" s="253"/>
      <c r="D229" s="254"/>
      <c r="E229" s="245"/>
      <c r="F229" s="203"/>
      <c r="G229" s="248"/>
      <c r="H229" s="242"/>
      <c r="I229" s="202"/>
      <c r="J229" s="202"/>
      <c r="K229" s="202"/>
      <c r="L229" s="248"/>
      <c r="M229" s="202"/>
      <c r="N229" s="203"/>
      <c r="O229" s="202"/>
      <c r="P229" s="203"/>
      <c r="Q229" s="202"/>
      <c r="R229" s="202"/>
      <c r="S229" s="204"/>
      <c r="T229" s="202"/>
      <c r="U229" s="202"/>
      <c r="V229" s="202"/>
      <c r="W229" s="202"/>
      <c r="X229" s="202"/>
    </row>
    <row r="230" spans="1:24">
      <c r="A230" s="200"/>
      <c r="B230" s="201"/>
      <c r="C230" s="253"/>
      <c r="D230" s="254"/>
      <c r="E230" s="245"/>
      <c r="F230" s="203"/>
      <c r="G230" s="248"/>
      <c r="H230" s="242"/>
      <c r="I230" s="202"/>
      <c r="J230" s="202"/>
      <c r="K230" s="202"/>
      <c r="L230" s="248"/>
      <c r="M230" s="202"/>
      <c r="N230" s="203"/>
      <c r="O230" s="202"/>
      <c r="P230" s="203"/>
      <c r="Q230" s="202"/>
      <c r="R230" s="202"/>
      <c r="S230" s="204"/>
      <c r="T230" s="202"/>
      <c r="U230" s="202"/>
      <c r="V230" s="202"/>
      <c r="W230" s="202"/>
      <c r="X230" s="202"/>
    </row>
    <row r="231" spans="1:24">
      <c r="A231" s="200"/>
      <c r="B231" s="201"/>
      <c r="C231" s="253"/>
      <c r="D231" s="254"/>
      <c r="E231" s="245"/>
      <c r="F231" s="203"/>
      <c r="G231" s="287"/>
      <c r="H231" s="242"/>
      <c r="I231" s="202"/>
      <c r="J231" s="202"/>
      <c r="K231" s="202"/>
      <c r="L231" s="248"/>
      <c r="M231" s="202"/>
      <c r="N231" s="203"/>
      <c r="O231" s="202"/>
      <c r="P231" s="203"/>
      <c r="Q231" s="202"/>
      <c r="R231" s="202"/>
      <c r="S231" s="204"/>
      <c r="T231" s="202"/>
      <c r="U231" s="202"/>
      <c r="V231" s="202"/>
      <c r="W231" s="202"/>
      <c r="X231" s="202"/>
    </row>
    <row r="232" spans="1:24">
      <c r="A232" s="200"/>
      <c r="B232" s="201"/>
      <c r="C232" s="253"/>
      <c r="D232" s="254"/>
      <c r="E232" s="245"/>
      <c r="F232" s="203"/>
      <c r="G232" s="248"/>
      <c r="H232" s="242"/>
      <c r="I232" s="202"/>
      <c r="J232" s="202"/>
      <c r="K232" s="202"/>
      <c r="L232" s="248"/>
      <c r="M232" s="202"/>
      <c r="N232" s="203"/>
      <c r="O232" s="202"/>
      <c r="P232" s="203"/>
      <c r="Q232" s="202"/>
      <c r="R232" s="202"/>
      <c r="S232" s="204"/>
      <c r="T232" s="202"/>
      <c r="U232" s="202"/>
      <c r="V232" s="202"/>
      <c r="W232" s="202"/>
      <c r="X232" s="202"/>
    </row>
    <row r="233" spans="1:24">
      <c r="A233" s="200"/>
      <c r="B233" s="201"/>
      <c r="C233" s="253"/>
      <c r="D233" s="254"/>
      <c r="E233" s="245"/>
      <c r="F233" s="203"/>
      <c r="G233" s="248"/>
      <c r="H233" s="242"/>
      <c r="I233" s="202"/>
      <c r="J233" s="202"/>
      <c r="K233" s="202"/>
      <c r="L233" s="248"/>
      <c r="M233" s="202"/>
      <c r="N233" s="203"/>
      <c r="O233" s="202"/>
      <c r="P233" s="203"/>
      <c r="Q233" s="202"/>
      <c r="R233" s="202"/>
      <c r="S233" s="204"/>
      <c r="T233" s="202"/>
      <c r="U233" s="202"/>
      <c r="V233" s="202"/>
      <c r="W233" s="202"/>
      <c r="X233" s="202"/>
    </row>
    <row r="234" spans="1:24">
      <c r="A234" s="200"/>
      <c r="B234" s="201"/>
      <c r="C234" s="253"/>
      <c r="D234" s="254"/>
      <c r="E234" s="245"/>
      <c r="F234" s="203"/>
      <c r="G234" s="248"/>
      <c r="H234" s="242"/>
      <c r="I234" s="202"/>
      <c r="J234" s="202"/>
      <c r="K234" s="202"/>
      <c r="L234" s="248"/>
      <c r="M234" s="202"/>
      <c r="N234" s="203"/>
      <c r="O234" s="202"/>
      <c r="P234" s="203"/>
      <c r="Q234" s="202"/>
      <c r="R234" s="202"/>
      <c r="S234" s="204"/>
      <c r="T234" s="202"/>
      <c r="U234" s="202"/>
      <c r="V234" s="202"/>
      <c r="W234" s="202"/>
      <c r="X234" s="202"/>
    </row>
    <row r="235" spans="1:24">
      <c r="A235" s="200"/>
      <c r="B235" s="201"/>
      <c r="C235" s="253"/>
      <c r="D235" s="254"/>
      <c r="E235" s="245"/>
      <c r="F235" s="203"/>
      <c r="G235" s="248"/>
      <c r="H235" s="242"/>
      <c r="I235" s="202"/>
      <c r="J235" s="202"/>
      <c r="K235" s="202"/>
      <c r="L235" s="248"/>
      <c r="M235" s="202"/>
      <c r="N235" s="203"/>
      <c r="O235" s="202"/>
      <c r="P235" s="203"/>
      <c r="Q235" s="202"/>
      <c r="R235" s="202"/>
      <c r="S235" s="204"/>
      <c r="T235" s="202"/>
      <c r="U235" s="202"/>
      <c r="V235" s="202"/>
      <c r="W235" s="202"/>
      <c r="X235" s="202"/>
    </row>
    <row r="236" spans="1:24">
      <c r="A236" s="200"/>
      <c r="B236" s="201"/>
      <c r="C236" s="253"/>
      <c r="D236" s="254"/>
      <c r="E236" s="245"/>
      <c r="F236" s="203"/>
      <c r="G236" s="248"/>
      <c r="H236" s="242"/>
      <c r="I236" s="202"/>
      <c r="J236" s="202"/>
      <c r="K236" s="202"/>
      <c r="L236" s="248"/>
      <c r="M236" s="202"/>
      <c r="N236" s="203"/>
      <c r="O236" s="202"/>
      <c r="P236" s="203"/>
      <c r="Q236" s="202"/>
      <c r="R236" s="202"/>
      <c r="S236" s="204"/>
      <c r="T236" s="202"/>
      <c r="U236" s="202"/>
      <c r="V236" s="202"/>
      <c r="W236" s="202"/>
      <c r="X236" s="202"/>
    </row>
    <row r="237" spans="1:24">
      <c r="A237" s="200"/>
      <c r="B237" s="201"/>
      <c r="C237" s="253"/>
      <c r="D237" s="254"/>
      <c r="E237" s="245"/>
      <c r="F237" s="203"/>
      <c r="G237" s="248"/>
      <c r="H237" s="242"/>
      <c r="I237" s="202"/>
      <c r="J237" s="202"/>
      <c r="K237" s="202"/>
      <c r="L237" s="248"/>
      <c r="M237" s="202"/>
      <c r="N237" s="203"/>
      <c r="O237" s="202"/>
      <c r="P237" s="203"/>
      <c r="Q237" s="202"/>
      <c r="R237" s="202"/>
      <c r="S237" s="204"/>
      <c r="T237" s="202"/>
      <c r="U237" s="202"/>
      <c r="V237" s="202"/>
      <c r="W237" s="202"/>
      <c r="X237" s="202"/>
    </row>
    <row r="238" spans="1:24">
      <c r="A238" s="200"/>
      <c r="B238" s="201"/>
      <c r="C238" s="253"/>
      <c r="D238" s="254"/>
      <c r="E238" s="245"/>
      <c r="F238" s="203"/>
      <c r="G238" s="248"/>
      <c r="H238" s="242"/>
      <c r="I238" s="202"/>
      <c r="J238" s="202"/>
      <c r="K238" s="202"/>
      <c r="L238" s="248"/>
      <c r="M238" s="202"/>
      <c r="N238" s="203"/>
      <c r="O238" s="202"/>
      <c r="P238" s="203"/>
      <c r="Q238" s="202"/>
      <c r="R238" s="202"/>
      <c r="S238" s="204"/>
      <c r="T238" s="202"/>
      <c r="U238" s="202"/>
      <c r="V238" s="202"/>
      <c r="W238" s="202"/>
      <c r="X238" s="202"/>
    </row>
    <row r="239" spans="1:24">
      <c r="A239" s="200"/>
      <c r="B239" s="201"/>
      <c r="C239" s="253"/>
      <c r="D239" s="254"/>
      <c r="E239" s="245"/>
      <c r="F239" s="203"/>
      <c r="G239" s="248"/>
      <c r="H239" s="242"/>
      <c r="I239" s="202"/>
      <c r="J239" s="202"/>
      <c r="K239" s="202"/>
      <c r="L239" s="248"/>
      <c r="M239" s="202"/>
      <c r="N239" s="203"/>
      <c r="O239" s="202"/>
      <c r="P239" s="203"/>
      <c r="Q239" s="202"/>
      <c r="R239" s="202"/>
      <c r="S239" s="204"/>
      <c r="T239" s="202"/>
      <c r="U239" s="202"/>
      <c r="V239" s="202"/>
      <c r="W239" s="202"/>
      <c r="X239" s="202"/>
    </row>
    <row r="240" spans="1:24">
      <c r="A240" s="200"/>
      <c r="B240" s="201"/>
      <c r="C240" s="253"/>
      <c r="D240" s="254"/>
      <c r="E240" s="245"/>
      <c r="F240" s="203"/>
      <c r="G240" s="248"/>
      <c r="H240" s="242"/>
      <c r="I240" s="202"/>
      <c r="J240" s="202"/>
      <c r="K240" s="202"/>
      <c r="L240" s="248"/>
      <c r="M240" s="202"/>
      <c r="N240" s="203"/>
      <c r="O240" s="202"/>
      <c r="P240" s="203"/>
      <c r="Q240" s="202"/>
      <c r="R240" s="202"/>
      <c r="S240" s="204"/>
      <c r="T240" s="202"/>
      <c r="U240" s="202"/>
      <c r="V240" s="202"/>
      <c r="W240" s="202"/>
      <c r="X240" s="202"/>
    </row>
    <row r="241" spans="1:24">
      <c r="A241" s="200"/>
      <c r="B241" s="201"/>
      <c r="C241" s="253"/>
      <c r="D241" s="254"/>
      <c r="E241" s="245"/>
      <c r="F241" s="203"/>
      <c r="G241" s="248"/>
      <c r="H241" s="242"/>
      <c r="I241" s="202"/>
      <c r="J241" s="202"/>
      <c r="K241" s="202"/>
      <c r="L241" s="248"/>
      <c r="M241" s="202"/>
      <c r="N241" s="203"/>
      <c r="O241" s="202"/>
      <c r="P241" s="203"/>
      <c r="Q241" s="202"/>
      <c r="R241" s="202"/>
      <c r="S241" s="204"/>
      <c r="T241" s="202"/>
      <c r="U241" s="202"/>
      <c r="V241" s="202"/>
      <c r="W241" s="202"/>
      <c r="X241" s="202"/>
    </row>
    <row r="242" spans="1:24">
      <c r="A242" s="200"/>
      <c r="B242" s="201"/>
      <c r="C242" s="253"/>
      <c r="D242" s="254"/>
      <c r="E242" s="245"/>
      <c r="F242" s="203"/>
      <c r="G242" s="248"/>
      <c r="H242" s="242"/>
      <c r="I242" s="202"/>
      <c r="J242" s="202"/>
      <c r="K242" s="202"/>
      <c r="L242" s="248"/>
      <c r="M242" s="202"/>
      <c r="N242" s="203"/>
      <c r="O242" s="202"/>
      <c r="P242" s="203"/>
      <c r="Q242" s="202"/>
      <c r="R242" s="202"/>
      <c r="S242" s="204"/>
      <c r="T242" s="202"/>
      <c r="U242" s="202"/>
      <c r="V242" s="202"/>
      <c r="W242" s="202"/>
      <c r="X242" s="202"/>
    </row>
    <row r="243" spans="1:24">
      <c r="A243" s="200"/>
      <c r="B243" s="201"/>
      <c r="C243" s="253"/>
      <c r="D243" s="254"/>
      <c r="E243" s="245"/>
      <c r="F243" s="203"/>
      <c r="G243" s="248"/>
      <c r="H243" s="242"/>
      <c r="I243" s="202"/>
      <c r="J243" s="202"/>
      <c r="K243" s="202"/>
      <c r="L243" s="248"/>
      <c r="M243" s="202"/>
      <c r="N243" s="203"/>
      <c r="O243" s="202"/>
      <c r="P243" s="203"/>
      <c r="Q243" s="202"/>
      <c r="R243" s="202"/>
      <c r="S243" s="204"/>
      <c r="T243" s="202"/>
      <c r="U243" s="202"/>
      <c r="V243" s="202"/>
      <c r="W243" s="202"/>
      <c r="X243" s="202"/>
    </row>
    <row r="244" spans="1:24">
      <c r="A244" s="200"/>
      <c r="B244" s="201"/>
      <c r="C244" s="253"/>
      <c r="D244" s="254"/>
      <c r="E244" s="245"/>
      <c r="F244" s="203"/>
      <c r="G244" s="248"/>
      <c r="H244" s="242"/>
      <c r="I244" s="202"/>
      <c r="J244" s="202"/>
      <c r="K244" s="202"/>
      <c r="L244" s="248"/>
      <c r="M244" s="202"/>
      <c r="N244" s="203"/>
      <c r="O244" s="202"/>
      <c r="P244" s="203"/>
      <c r="Q244" s="202"/>
      <c r="R244" s="202"/>
      <c r="S244" s="204"/>
      <c r="T244" s="202"/>
      <c r="U244" s="202"/>
      <c r="V244" s="202"/>
      <c r="W244" s="202"/>
      <c r="X244" s="202"/>
    </row>
    <row r="245" spans="1:24">
      <c r="A245" s="200"/>
      <c r="B245" s="201"/>
      <c r="C245" s="253"/>
      <c r="D245" s="254"/>
      <c r="E245" s="245"/>
      <c r="F245" s="203"/>
      <c r="G245" s="248"/>
      <c r="H245" s="242"/>
      <c r="I245" s="202"/>
      <c r="J245" s="202"/>
      <c r="K245" s="202"/>
      <c r="L245" s="248"/>
      <c r="M245" s="202"/>
      <c r="N245" s="203"/>
      <c r="O245" s="202"/>
      <c r="P245" s="203"/>
      <c r="Q245" s="202"/>
      <c r="R245" s="202"/>
      <c r="S245" s="204"/>
      <c r="T245" s="202"/>
      <c r="U245" s="202"/>
      <c r="V245" s="202"/>
      <c r="W245" s="202"/>
      <c r="X245" s="202"/>
    </row>
    <row r="246" spans="1:24">
      <c r="A246" s="200"/>
      <c r="B246" s="201"/>
      <c r="C246" s="253"/>
      <c r="D246" s="254"/>
      <c r="E246" s="245"/>
      <c r="F246" s="203"/>
      <c r="G246" s="248"/>
      <c r="H246" s="242"/>
      <c r="I246" s="202"/>
      <c r="J246" s="202"/>
      <c r="K246" s="202"/>
      <c r="L246" s="248"/>
      <c r="M246" s="202"/>
      <c r="N246" s="203"/>
      <c r="O246" s="202"/>
      <c r="P246" s="203"/>
      <c r="Q246" s="202"/>
      <c r="R246" s="202"/>
      <c r="S246" s="204"/>
      <c r="T246" s="202"/>
      <c r="U246" s="202"/>
      <c r="V246" s="202"/>
      <c r="W246" s="202"/>
      <c r="X246" s="202"/>
    </row>
    <row r="247" spans="1:24">
      <c r="A247" s="200"/>
      <c r="B247" s="201"/>
      <c r="C247" s="253"/>
      <c r="D247" s="254"/>
      <c r="E247" s="245"/>
      <c r="F247" s="203"/>
      <c r="G247" s="248"/>
      <c r="H247" s="242"/>
      <c r="I247" s="202"/>
      <c r="J247" s="202"/>
      <c r="K247" s="202"/>
      <c r="L247" s="248"/>
      <c r="M247" s="202"/>
      <c r="N247" s="203"/>
      <c r="O247" s="202"/>
      <c r="P247" s="203"/>
      <c r="Q247" s="202"/>
      <c r="R247" s="202"/>
      <c r="S247" s="204"/>
      <c r="T247" s="202"/>
      <c r="U247" s="202"/>
      <c r="V247" s="202"/>
      <c r="W247" s="202"/>
      <c r="X247" s="202"/>
    </row>
    <row r="248" spans="1:24">
      <c r="A248" s="200"/>
      <c r="B248" s="201"/>
      <c r="C248" s="253"/>
      <c r="D248" s="254"/>
      <c r="E248" s="245"/>
      <c r="F248" s="203"/>
      <c r="G248" s="248"/>
      <c r="H248" s="242"/>
      <c r="I248" s="202"/>
      <c r="J248" s="202"/>
      <c r="K248" s="202"/>
      <c r="L248" s="248"/>
      <c r="M248" s="202"/>
      <c r="N248" s="203"/>
      <c r="O248" s="202"/>
      <c r="P248" s="203"/>
      <c r="Q248" s="202"/>
      <c r="R248" s="202"/>
      <c r="S248" s="204"/>
      <c r="T248" s="202"/>
      <c r="U248" s="202"/>
      <c r="V248" s="202"/>
      <c r="W248" s="202"/>
      <c r="X248" s="202"/>
    </row>
    <row r="249" spans="1:24">
      <c r="A249" s="200"/>
      <c r="B249" s="201"/>
      <c r="C249" s="253"/>
      <c r="D249" s="254"/>
      <c r="E249" s="245"/>
      <c r="F249" s="203"/>
      <c r="G249" s="248"/>
      <c r="H249" s="242"/>
      <c r="I249" s="202"/>
      <c r="J249" s="202"/>
      <c r="K249" s="202"/>
      <c r="L249" s="248"/>
      <c r="M249" s="202"/>
      <c r="N249" s="203"/>
      <c r="O249" s="202"/>
      <c r="P249" s="203"/>
      <c r="Q249" s="202"/>
      <c r="R249" s="202"/>
      <c r="S249" s="204"/>
      <c r="T249" s="202"/>
      <c r="U249" s="202"/>
      <c r="V249" s="202"/>
      <c r="W249" s="202"/>
      <c r="X249" s="202"/>
    </row>
    <row r="250" spans="1:24">
      <c r="A250" s="200"/>
      <c r="B250" s="201"/>
      <c r="C250" s="253"/>
      <c r="D250" s="254"/>
      <c r="E250" s="245"/>
      <c r="F250" s="203"/>
      <c r="G250" s="248"/>
      <c r="H250" s="242"/>
      <c r="I250" s="202"/>
      <c r="J250" s="202"/>
      <c r="K250" s="202"/>
      <c r="L250" s="248"/>
      <c r="M250" s="202"/>
      <c r="N250" s="203"/>
      <c r="O250" s="202"/>
      <c r="P250" s="203"/>
      <c r="Q250" s="202"/>
      <c r="R250" s="202"/>
      <c r="S250" s="204"/>
      <c r="T250" s="202"/>
      <c r="U250" s="202"/>
      <c r="V250" s="202"/>
      <c r="W250" s="202"/>
      <c r="X250" s="202"/>
    </row>
    <row r="251" spans="1:24">
      <c r="A251" s="200"/>
      <c r="B251" s="201"/>
      <c r="C251" s="253"/>
      <c r="D251" s="254"/>
      <c r="E251" s="245"/>
      <c r="F251" s="203"/>
      <c r="G251" s="248"/>
      <c r="H251" s="242"/>
      <c r="I251" s="202"/>
      <c r="J251" s="202"/>
      <c r="K251" s="202"/>
      <c r="L251" s="248"/>
      <c r="M251" s="202"/>
      <c r="N251" s="203"/>
      <c r="O251" s="202"/>
      <c r="P251" s="203"/>
      <c r="Q251" s="202"/>
      <c r="R251" s="202"/>
      <c r="S251" s="204"/>
      <c r="T251" s="202"/>
      <c r="U251" s="202"/>
      <c r="V251" s="202"/>
      <c r="W251" s="202"/>
      <c r="X251" s="202"/>
    </row>
    <row r="252" spans="1:24">
      <c r="A252" s="200"/>
      <c r="B252" s="201"/>
      <c r="C252" s="253"/>
      <c r="D252" s="254"/>
      <c r="E252" s="245"/>
      <c r="F252" s="203"/>
      <c r="G252" s="248"/>
      <c r="H252" s="242"/>
      <c r="I252" s="202"/>
      <c r="J252" s="202"/>
      <c r="K252" s="202"/>
      <c r="L252" s="248"/>
      <c r="M252" s="202"/>
      <c r="N252" s="203"/>
      <c r="O252" s="202"/>
      <c r="P252" s="203"/>
      <c r="Q252" s="202"/>
      <c r="R252" s="202"/>
      <c r="S252" s="204"/>
      <c r="T252" s="202"/>
      <c r="U252" s="202"/>
      <c r="V252" s="202"/>
      <c r="W252" s="202"/>
      <c r="X252" s="202"/>
    </row>
    <row r="253" spans="1:24">
      <c r="A253" s="200"/>
      <c r="B253" s="201"/>
      <c r="C253" s="253"/>
      <c r="D253" s="254"/>
      <c r="E253" s="245"/>
      <c r="F253" s="203"/>
      <c r="G253" s="287"/>
      <c r="H253" s="242"/>
      <c r="I253" s="202"/>
      <c r="J253" s="202"/>
      <c r="K253" s="202"/>
      <c r="L253" s="248"/>
      <c r="M253" s="202"/>
      <c r="N253" s="203"/>
      <c r="O253" s="202"/>
      <c r="P253" s="203"/>
      <c r="Q253" s="202"/>
      <c r="R253" s="202"/>
      <c r="S253" s="204"/>
      <c r="T253" s="202"/>
      <c r="U253" s="202"/>
      <c r="V253" s="202"/>
      <c r="W253" s="202"/>
      <c r="X253" s="202"/>
    </row>
    <row r="254" spans="1:24">
      <c r="A254" s="200"/>
      <c r="B254" s="201"/>
      <c r="C254" s="253"/>
      <c r="D254" s="254"/>
      <c r="E254" s="245"/>
      <c r="F254" s="203"/>
      <c r="G254" s="248"/>
      <c r="H254" s="242"/>
      <c r="I254" s="202"/>
      <c r="J254" s="202"/>
      <c r="K254" s="202"/>
      <c r="L254" s="248"/>
      <c r="M254" s="202"/>
      <c r="N254" s="203"/>
      <c r="O254" s="202"/>
      <c r="P254" s="203"/>
      <c r="Q254" s="202"/>
      <c r="R254" s="202"/>
      <c r="S254" s="204"/>
      <c r="T254" s="202"/>
      <c r="U254" s="202"/>
      <c r="V254" s="202"/>
      <c r="W254" s="202"/>
      <c r="X254" s="202"/>
    </row>
    <row r="255" spans="1:24">
      <c r="A255" s="200"/>
      <c r="B255" s="201"/>
      <c r="C255" s="253"/>
      <c r="D255" s="254"/>
      <c r="E255" s="245"/>
      <c r="F255" s="203"/>
      <c r="G255" s="248"/>
      <c r="H255" s="242"/>
      <c r="I255" s="202"/>
      <c r="J255" s="202"/>
      <c r="K255" s="202"/>
      <c r="L255" s="248"/>
      <c r="M255" s="202"/>
      <c r="N255" s="203"/>
      <c r="O255" s="202"/>
      <c r="P255" s="203"/>
      <c r="Q255" s="202"/>
      <c r="R255" s="202"/>
      <c r="S255" s="204"/>
      <c r="T255" s="202"/>
      <c r="U255" s="202"/>
      <c r="V255" s="202"/>
      <c r="W255" s="202"/>
      <c r="X255" s="202"/>
    </row>
    <row r="256" spans="1:24">
      <c r="A256" s="200"/>
      <c r="B256" s="201"/>
      <c r="C256" s="253"/>
      <c r="D256" s="254"/>
      <c r="E256" s="245"/>
      <c r="F256" s="203"/>
      <c r="G256" s="248"/>
      <c r="H256" s="242"/>
      <c r="I256" s="202"/>
      <c r="J256" s="202"/>
      <c r="K256" s="202"/>
      <c r="L256" s="248"/>
      <c r="M256" s="202"/>
      <c r="N256" s="203"/>
      <c r="O256" s="202"/>
      <c r="P256" s="203"/>
      <c r="Q256" s="202"/>
      <c r="R256" s="202"/>
      <c r="S256" s="204"/>
      <c r="T256" s="202"/>
      <c r="U256" s="202"/>
      <c r="V256" s="202"/>
      <c r="W256" s="202"/>
      <c r="X256" s="202"/>
    </row>
    <row r="257" spans="1:24">
      <c r="A257" s="200"/>
      <c r="B257" s="201"/>
      <c r="C257" s="253"/>
      <c r="D257" s="254"/>
      <c r="E257" s="245"/>
      <c r="F257" s="203"/>
      <c r="G257" s="248"/>
      <c r="H257" s="242"/>
      <c r="I257" s="202"/>
      <c r="J257" s="202"/>
      <c r="K257" s="202"/>
      <c r="L257" s="248"/>
      <c r="M257" s="202"/>
      <c r="N257" s="203"/>
      <c r="O257" s="202"/>
      <c r="P257" s="203"/>
      <c r="Q257" s="202"/>
      <c r="R257" s="202"/>
      <c r="S257" s="204"/>
      <c r="T257" s="202"/>
      <c r="U257" s="202"/>
      <c r="V257" s="202"/>
      <c r="W257" s="202"/>
      <c r="X257" s="202"/>
    </row>
    <row r="258" spans="1:24">
      <c r="A258" s="200"/>
      <c r="B258" s="201"/>
      <c r="C258" s="253"/>
      <c r="D258" s="254"/>
      <c r="E258" s="245"/>
      <c r="F258" s="203"/>
      <c r="G258" s="248"/>
      <c r="H258" s="242"/>
      <c r="I258" s="202"/>
      <c r="J258" s="202"/>
      <c r="K258" s="202"/>
      <c r="L258" s="248"/>
      <c r="M258" s="202"/>
      <c r="N258" s="203"/>
      <c r="O258" s="202"/>
      <c r="P258" s="203"/>
      <c r="Q258" s="202"/>
      <c r="R258" s="202"/>
      <c r="S258" s="204"/>
      <c r="T258" s="202"/>
      <c r="U258" s="202"/>
      <c r="V258" s="202"/>
      <c r="W258" s="202"/>
      <c r="X258" s="202"/>
    </row>
    <row r="259" spans="1:24">
      <c r="A259" s="200"/>
      <c r="B259" s="201"/>
      <c r="C259" s="253"/>
      <c r="D259" s="254"/>
      <c r="E259" s="245"/>
      <c r="F259" s="203"/>
      <c r="G259" s="248"/>
      <c r="H259" s="242"/>
      <c r="I259" s="202"/>
      <c r="J259" s="202"/>
      <c r="K259" s="202"/>
      <c r="L259" s="248"/>
      <c r="M259" s="202"/>
      <c r="N259" s="203"/>
      <c r="O259" s="202"/>
      <c r="P259" s="203"/>
      <c r="Q259" s="202"/>
      <c r="R259" s="202"/>
      <c r="S259" s="204"/>
      <c r="T259" s="202"/>
      <c r="U259" s="202"/>
      <c r="V259" s="202"/>
      <c r="W259" s="202"/>
      <c r="X259" s="202"/>
    </row>
    <row r="260" spans="1:24">
      <c r="A260" s="200"/>
      <c r="B260" s="201"/>
      <c r="C260" s="253"/>
      <c r="D260" s="254"/>
      <c r="E260" s="245"/>
      <c r="F260" s="203"/>
      <c r="G260" s="248"/>
      <c r="H260" s="242"/>
      <c r="I260" s="202"/>
      <c r="J260" s="202"/>
      <c r="K260" s="202"/>
      <c r="L260" s="248"/>
      <c r="M260" s="202"/>
      <c r="N260" s="203"/>
      <c r="O260" s="202"/>
      <c r="P260" s="203"/>
      <c r="Q260" s="202"/>
      <c r="R260" s="202"/>
      <c r="S260" s="204"/>
      <c r="T260" s="202"/>
      <c r="U260" s="202"/>
      <c r="V260" s="202"/>
      <c r="W260" s="202"/>
      <c r="X260" s="202"/>
    </row>
    <row r="261" spans="1:24">
      <c r="A261" s="200"/>
      <c r="B261" s="201"/>
      <c r="C261" s="253"/>
      <c r="D261" s="254"/>
      <c r="E261" s="245"/>
      <c r="F261" s="203"/>
      <c r="G261" s="248"/>
      <c r="H261" s="242"/>
      <c r="I261" s="202"/>
      <c r="J261" s="202"/>
      <c r="K261" s="202"/>
      <c r="L261" s="248"/>
      <c r="M261" s="202"/>
      <c r="N261" s="203"/>
      <c r="O261" s="202"/>
      <c r="P261" s="203"/>
      <c r="Q261" s="202"/>
      <c r="R261" s="202"/>
      <c r="S261" s="204"/>
      <c r="T261" s="202"/>
      <c r="U261" s="202"/>
      <c r="V261" s="202"/>
      <c r="W261" s="202"/>
      <c r="X261" s="202"/>
    </row>
    <row r="262" spans="1:24">
      <c r="A262" s="200"/>
      <c r="B262" s="201"/>
      <c r="C262" s="253"/>
      <c r="D262" s="254"/>
      <c r="E262" s="245"/>
      <c r="F262" s="203"/>
      <c r="G262" s="248"/>
      <c r="H262" s="242"/>
      <c r="I262" s="202"/>
      <c r="J262" s="202"/>
      <c r="K262" s="202"/>
      <c r="L262" s="248"/>
      <c r="M262" s="202"/>
      <c r="N262" s="203"/>
      <c r="O262" s="202"/>
      <c r="P262" s="203"/>
      <c r="Q262" s="202"/>
      <c r="R262" s="202"/>
      <c r="S262" s="204"/>
      <c r="T262" s="202"/>
      <c r="U262" s="202"/>
      <c r="V262" s="202"/>
      <c r="W262" s="202"/>
      <c r="X262" s="202"/>
    </row>
    <row r="263" spans="1:24">
      <c r="A263" s="200"/>
      <c r="B263" s="201"/>
      <c r="C263" s="253"/>
      <c r="D263" s="254"/>
      <c r="E263" s="245"/>
      <c r="F263" s="203"/>
      <c r="G263" s="248"/>
      <c r="H263" s="242"/>
      <c r="I263" s="202"/>
      <c r="J263" s="202"/>
      <c r="K263" s="202"/>
      <c r="L263" s="248"/>
      <c r="M263" s="202"/>
      <c r="N263" s="203"/>
      <c r="O263" s="202"/>
      <c r="P263" s="203"/>
      <c r="Q263" s="202"/>
      <c r="R263" s="202"/>
      <c r="S263" s="204"/>
      <c r="T263" s="202"/>
      <c r="U263" s="202"/>
      <c r="V263" s="202"/>
      <c r="W263" s="202"/>
      <c r="X263" s="202"/>
    </row>
    <row r="264" spans="1:24">
      <c r="A264" s="200"/>
      <c r="B264" s="201"/>
      <c r="C264" s="253"/>
      <c r="D264" s="254"/>
      <c r="E264" s="245"/>
      <c r="F264" s="203"/>
      <c r="G264" s="248"/>
      <c r="H264" s="242"/>
      <c r="I264" s="202"/>
      <c r="J264" s="202"/>
      <c r="K264" s="202"/>
      <c r="L264" s="248"/>
      <c r="M264" s="202"/>
      <c r="N264" s="203"/>
      <c r="O264" s="202"/>
      <c r="P264" s="203"/>
      <c r="Q264" s="202"/>
      <c r="R264" s="202"/>
      <c r="S264" s="204"/>
      <c r="T264" s="202"/>
      <c r="U264" s="202"/>
      <c r="V264" s="202"/>
      <c r="W264" s="202"/>
      <c r="X264" s="202"/>
    </row>
    <row r="265" spans="1:24">
      <c r="A265" s="200"/>
      <c r="B265" s="201"/>
      <c r="C265" s="253"/>
      <c r="D265" s="254"/>
      <c r="E265" s="245"/>
      <c r="F265" s="203"/>
      <c r="G265" s="248"/>
      <c r="H265" s="242"/>
      <c r="I265" s="202"/>
      <c r="J265" s="202"/>
      <c r="K265" s="202"/>
      <c r="L265" s="248"/>
      <c r="M265" s="202"/>
      <c r="N265" s="203"/>
      <c r="O265" s="202"/>
      <c r="P265" s="203"/>
      <c r="Q265" s="202"/>
      <c r="R265" s="202"/>
      <c r="S265" s="204"/>
      <c r="T265" s="202"/>
      <c r="U265" s="202"/>
      <c r="V265" s="202"/>
      <c r="W265" s="202"/>
      <c r="X265" s="202"/>
    </row>
    <row r="266" spans="1:24">
      <c r="A266" s="200"/>
      <c r="B266" s="201"/>
      <c r="C266" s="253"/>
      <c r="D266" s="254"/>
      <c r="E266" s="245"/>
      <c r="F266" s="203"/>
      <c r="G266" s="248"/>
      <c r="H266" s="242"/>
      <c r="I266" s="202"/>
      <c r="J266" s="202"/>
      <c r="K266" s="202"/>
      <c r="L266" s="248"/>
      <c r="M266" s="202"/>
      <c r="N266" s="203"/>
      <c r="O266" s="202"/>
      <c r="P266" s="203"/>
      <c r="Q266" s="202"/>
      <c r="R266" s="202"/>
      <c r="S266" s="204"/>
      <c r="T266" s="202"/>
      <c r="U266" s="202"/>
      <c r="V266" s="202"/>
      <c r="W266" s="202"/>
      <c r="X266" s="202"/>
    </row>
    <row r="267" spans="1:24">
      <c r="A267" s="200"/>
      <c r="B267" s="201"/>
      <c r="C267" s="253"/>
      <c r="D267" s="254"/>
      <c r="E267" s="245"/>
      <c r="F267" s="203"/>
      <c r="G267" s="248"/>
      <c r="H267" s="242"/>
      <c r="I267" s="202"/>
      <c r="J267" s="202"/>
      <c r="K267" s="202"/>
      <c r="L267" s="248"/>
      <c r="M267" s="202"/>
      <c r="N267" s="203"/>
      <c r="O267" s="202"/>
      <c r="P267" s="203"/>
      <c r="Q267" s="202"/>
      <c r="R267" s="202"/>
      <c r="S267" s="204"/>
      <c r="T267" s="202"/>
      <c r="U267" s="202"/>
      <c r="V267" s="202"/>
      <c r="W267" s="202"/>
      <c r="X267" s="202"/>
    </row>
    <row r="268" spans="1:24">
      <c r="A268" s="200"/>
      <c r="B268" s="201"/>
      <c r="C268" s="253"/>
      <c r="D268" s="254"/>
      <c r="E268" s="245"/>
      <c r="F268" s="203"/>
      <c r="G268" s="287"/>
      <c r="H268" s="242"/>
      <c r="I268" s="202"/>
      <c r="J268" s="202"/>
      <c r="K268" s="202"/>
      <c r="L268" s="248"/>
      <c r="M268" s="202"/>
      <c r="N268" s="203"/>
      <c r="O268" s="202"/>
      <c r="P268" s="203"/>
      <c r="Q268" s="202"/>
      <c r="R268" s="202"/>
      <c r="S268" s="204"/>
      <c r="T268" s="202"/>
      <c r="U268" s="202"/>
      <c r="V268" s="202"/>
      <c r="W268" s="202"/>
      <c r="X268" s="202"/>
    </row>
    <row r="269" spans="1:24">
      <c r="A269" s="200"/>
      <c r="B269" s="201"/>
      <c r="C269" s="253"/>
      <c r="D269" s="254"/>
      <c r="E269" s="245"/>
      <c r="F269" s="203"/>
      <c r="G269" s="248"/>
      <c r="H269" s="242"/>
      <c r="I269" s="202"/>
      <c r="J269" s="202"/>
      <c r="K269" s="202"/>
      <c r="L269" s="248"/>
      <c r="M269" s="202"/>
      <c r="N269" s="203"/>
      <c r="O269" s="202"/>
      <c r="P269" s="203"/>
      <c r="Q269" s="202"/>
      <c r="R269" s="202"/>
      <c r="S269" s="204"/>
      <c r="T269" s="202"/>
      <c r="U269" s="202"/>
      <c r="V269" s="202"/>
      <c r="W269" s="202"/>
      <c r="X269" s="202"/>
    </row>
    <row r="270" spans="1:24">
      <c r="A270" s="200"/>
      <c r="B270" s="201"/>
      <c r="C270" s="253"/>
      <c r="D270" s="254"/>
      <c r="E270" s="245"/>
      <c r="F270" s="203"/>
      <c r="G270" s="248"/>
      <c r="H270" s="242"/>
      <c r="I270" s="202"/>
      <c r="J270" s="202"/>
      <c r="K270" s="202"/>
      <c r="L270" s="248"/>
      <c r="M270" s="202"/>
      <c r="N270" s="203"/>
      <c r="O270" s="202"/>
      <c r="P270" s="203"/>
      <c r="Q270" s="202"/>
      <c r="R270" s="202"/>
      <c r="S270" s="204"/>
      <c r="T270" s="202"/>
      <c r="U270" s="202"/>
      <c r="V270" s="202"/>
      <c r="W270" s="202"/>
      <c r="X270" s="202"/>
    </row>
    <row r="271" spans="1:24">
      <c r="A271" s="200"/>
      <c r="B271" s="201"/>
      <c r="C271" s="253"/>
      <c r="D271" s="254"/>
      <c r="E271" s="245"/>
      <c r="F271" s="203"/>
      <c r="G271" s="248"/>
      <c r="H271" s="242"/>
      <c r="I271" s="202"/>
      <c r="J271" s="202"/>
      <c r="K271" s="202"/>
      <c r="L271" s="248"/>
      <c r="M271" s="202"/>
      <c r="N271" s="203"/>
      <c r="O271" s="202"/>
      <c r="P271" s="203"/>
      <c r="Q271" s="202"/>
      <c r="R271" s="202"/>
      <c r="S271" s="204"/>
      <c r="T271" s="202"/>
      <c r="U271" s="202"/>
      <c r="V271" s="202"/>
      <c r="W271" s="202"/>
      <c r="X271" s="202"/>
    </row>
    <row r="272" spans="1:24">
      <c r="A272" s="200"/>
      <c r="B272" s="201"/>
      <c r="C272" s="253"/>
      <c r="D272" s="254"/>
      <c r="E272" s="245"/>
      <c r="F272" s="203"/>
      <c r="G272" s="248"/>
      <c r="H272" s="242"/>
      <c r="I272" s="202"/>
      <c r="J272" s="202"/>
      <c r="K272" s="202"/>
      <c r="L272" s="248"/>
      <c r="M272" s="202"/>
      <c r="N272" s="203"/>
      <c r="O272" s="202"/>
      <c r="P272" s="203"/>
      <c r="Q272" s="202"/>
      <c r="R272" s="202"/>
      <c r="S272" s="204"/>
      <c r="T272" s="202"/>
      <c r="U272" s="202"/>
      <c r="V272" s="202"/>
      <c r="W272" s="202"/>
      <c r="X272" s="202"/>
    </row>
    <row r="273" spans="1:24">
      <c r="A273" s="200"/>
      <c r="B273" s="201"/>
      <c r="C273" s="253"/>
      <c r="D273" s="254"/>
      <c r="E273" s="245"/>
      <c r="F273" s="203"/>
      <c r="G273" s="248"/>
      <c r="H273" s="242"/>
      <c r="I273" s="202"/>
      <c r="J273" s="202"/>
      <c r="K273" s="202"/>
      <c r="L273" s="248"/>
      <c r="M273" s="202"/>
      <c r="N273" s="203"/>
      <c r="O273" s="202"/>
      <c r="P273" s="203"/>
      <c r="Q273" s="202"/>
      <c r="R273" s="202"/>
      <c r="S273" s="204"/>
      <c r="T273" s="202"/>
      <c r="U273" s="202"/>
      <c r="V273" s="202"/>
      <c r="W273" s="202"/>
      <c r="X273" s="202"/>
    </row>
    <row r="274" spans="1:24">
      <c r="A274" s="200"/>
      <c r="B274" s="201"/>
      <c r="C274" s="253"/>
      <c r="D274" s="254"/>
      <c r="E274" s="245"/>
      <c r="F274" s="203"/>
      <c r="G274" s="248"/>
      <c r="H274" s="242"/>
      <c r="I274" s="202"/>
      <c r="J274" s="202"/>
      <c r="K274" s="202"/>
      <c r="L274" s="248"/>
      <c r="M274" s="202"/>
      <c r="N274" s="203"/>
      <c r="O274" s="202"/>
      <c r="P274" s="203"/>
      <c r="Q274" s="202"/>
      <c r="R274" s="202"/>
      <c r="S274" s="204"/>
      <c r="T274" s="202"/>
      <c r="U274" s="202"/>
      <c r="V274" s="202"/>
      <c r="W274" s="202"/>
      <c r="X274" s="202"/>
    </row>
    <row r="275" spans="1:24">
      <c r="A275" s="200"/>
      <c r="B275" s="201"/>
      <c r="C275" s="253"/>
      <c r="D275" s="254"/>
      <c r="E275" s="245"/>
      <c r="F275" s="203"/>
      <c r="G275" s="248"/>
      <c r="H275" s="242"/>
      <c r="I275" s="202"/>
      <c r="J275" s="202"/>
      <c r="K275" s="202"/>
      <c r="L275" s="248"/>
      <c r="M275" s="202"/>
      <c r="N275" s="203"/>
      <c r="O275" s="202"/>
      <c r="P275" s="203"/>
      <c r="Q275" s="202"/>
      <c r="R275" s="202"/>
      <c r="S275" s="204"/>
      <c r="T275" s="202"/>
      <c r="U275" s="202"/>
      <c r="V275" s="202"/>
      <c r="W275" s="202"/>
      <c r="X275" s="202"/>
    </row>
    <row r="276" spans="1:24">
      <c r="A276" s="200"/>
      <c r="B276" s="201"/>
      <c r="C276" s="253"/>
      <c r="D276" s="254"/>
      <c r="E276" s="245"/>
      <c r="F276" s="203"/>
      <c r="G276" s="248"/>
      <c r="H276" s="242"/>
      <c r="I276" s="202"/>
      <c r="J276" s="202"/>
      <c r="K276" s="202"/>
      <c r="L276" s="248"/>
      <c r="M276" s="202"/>
      <c r="N276" s="203"/>
      <c r="O276" s="202"/>
      <c r="P276" s="203"/>
      <c r="Q276" s="202"/>
      <c r="R276" s="202"/>
      <c r="S276" s="204"/>
      <c r="T276" s="202"/>
      <c r="U276" s="202"/>
      <c r="V276" s="202"/>
      <c r="W276" s="202"/>
      <c r="X276" s="202"/>
    </row>
    <row r="277" spans="1:24">
      <c r="A277" s="200"/>
      <c r="B277" s="201"/>
      <c r="C277" s="253"/>
      <c r="D277" s="254"/>
      <c r="E277" s="245"/>
      <c r="F277" s="203"/>
      <c r="G277" s="248"/>
      <c r="H277" s="242"/>
      <c r="I277" s="202"/>
      <c r="J277" s="202"/>
      <c r="K277" s="202"/>
      <c r="L277" s="248"/>
      <c r="M277" s="202"/>
      <c r="N277" s="203"/>
      <c r="O277" s="202"/>
      <c r="P277" s="203"/>
      <c r="Q277" s="202"/>
      <c r="R277" s="202"/>
      <c r="S277" s="204"/>
      <c r="T277" s="202"/>
      <c r="U277" s="202"/>
      <c r="V277" s="202"/>
      <c r="W277" s="202"/>
      <c r="X277" s="202"/>
    </row>
    <row r="278" spans="1:24">
      <c r="A278" s="200"/>
      <c r="B278" s="201"/>
      <c r="C278" s="253"/>
      <c r="D278" s="254"/>
      <c r="E278" s="245"/>
      <c r="F278" s="203"/>
      <c r="G278" s="248"/>
      <c r="H278" s="242"/>
      <c r="I278" s="202"/>
      <c r="J278" s="202"/>
      <c r="K278" s="202"/>
      <c r="L278" s="248"/>
      <c r="M278" s="202"/>
      <c r="N278" s="203"/>
      <c r="O278" s="202"/>
      <c r="P278" s="203"/>
      <c r="Q278" s="202"/>
      <c r="R278" s="202"/>
      <c r="S278" s="204"/>
      <c r="T278" s="202"/>
      <c r="U278" s="202"/>
      <c r="V278" s="202"/>
      <c r="W278" s="202"/>
      <c r="X278" s="202"/>
    </row>
    <row r="279" spans="1:24">
      <c r="A279" s="200"/>
      <c r="B279" s="201"/>
      <c r="C279" s="253"/>
      <c r="D279" s="254"/>
      <c r="E279" s="245"/>
      <c r="F279" s="203"/>
      <c r="G279" s="248"/>
      <c r="H279" s="242"/>
      <c r="I279" s="202"/>
      <c r="J279" s="202"/>
      <c r="K279" s="202"/>
      <c r="L279" s="248"/>
      <c r="M279" s="202"/>
      <c r="N279" s="203"/>
      <c r="O279" s="202"/>
      <c r="P279" s="203"/>
      <c r="Q279" s="202"/>
      <c r="R279" s="202"/>
      <c r="S279" s="204"/>
      <c r="T279" s="202"/>
      <c r="U279" s="202"/>
      <c r="V279" s="202"/>
      <c r="W279" s="202"/>
      <c r="X279" s="202"/>
    </row>
    <row r="280" spans="1:24">
      <c r="A280" s="200"/>
      <c r="B280" s="201"/>
      <c r="C280" s="253"/>
      <c r="D280" s="254"/>
      <c r="E280" s="245"/>
      <c r="F280" s="203"/>
      <c r="G280" s="248"/>
      <c r="H280" s="242"/>
      <c r="I280" s="202"/>
      <c r="J280" s="202"/>
      <c r="K280" s="202"/>
      <c r="L280" s="248"/>
      <c r="M280" s="202"/>
      <c r="N280" s="203"/>
      <c r="O280" s="202"/>
      <c r="P280" s="203"/>
      <c r="Q280" s="202"/>
      <c r="R280" s="202"/>
      <c r="S280" s="204"/>
      <c r="T280" s="202"/>
      <c r="U280" s="202"/>
      <c r="V280" s="202"/>
      <c r="W280" s="202"/>
      <c r="X280" s="202"/>
    </row>
    <row r="281" spans="1:24">
      <c r="A281" s="200"/>
      <c r="B281" s="201"/>
      <c r="C281" s="253"/>
      <c r="D281" s="254"/>
      <c r="E281" s="245"/>
      <c r="F281" s="202"/>
      <c r="G281" s="248"/>
      <c r="H281" s="242"/>
      <c r="I281" s="202"/>
      <c r="J281" s="202"/>
      <c r="K281" s="202"/>
      <c r="L281" s="248"/>
      <c r="M281" s="202"/>
      <c r="N281" s="203"/>
      <c r="O281" s="202"/>
      <c r="P281" s="203"/>
      <c r="Q281" s="202"/>
      <c r="R281" s="202"/>
      <c r="S281" s="204"/>
      <c r="T281" s="202"/>
      <c r="U281" s="202"/>
      <c r="V281" s="202"/>
      <c r="W281" s="202"/>
      <c r="X281" s="202"/>
    </row>
    <row r="282" spans="1:24">
      <c r="A282" s="200"/>
      <c r="B282" s="201"/>
      <c r="C282" s="253"/>
      <c r="D282" s="254"/>
      <c r="E282" s="245"/>
      <c r="F282" s="202"/>
      <c r="G282" s="248"/>
      <c r="H282" s="242"/>
      <c r="I282" s="202"/>
      <c r="J282" s="202"/>
      <c r="K282" s="202"/>
      <c r="L282" s="248"/>
      <c r="M282" s="202"/>
      <c r="N282" s="203"/>
      <c r="O282" s="202"/>
      <c r="P282" s="203"/>
      <c r="Q282" s="202"/>
      <c r="R282" s="202"/>
      <c r="S282" s="204"/>
      <c r="T282" s="202"/>
      <c r="U282" s="202"/>
      <c r="V282" s="202"/>
      <c r="W282" s="202"/>
      <c r="X282" s="202"/>
    </row>
    <row r="283" spans="1:24">
      <c r="A283" s="200"/>
      <c r="B283" s="201"/>
      <c r="C283" s="253"/>
      <c r="D283" s="254"/>
      <c r="E283" s="245"/>
      <c r="F283" s="202"/>
      <c r="G283" s="248"/>
      <c r="H283" s="242"/>
      <c r="I283" s="202"/>
      <c r="J283" s="202"/>
      <c r="K283" s="202"/>
      <c r="L283" s="248"/>
      <c r="M283" s="202"/>
      <c r="N283" s="203"/>
      <c r="O283" s="202"/>
      <c r="P283" s="203"/>
      <c r="Q283" s="202"/>
      <c r="R283" s="202"/>
      <c r="S283" s="204"/>
      <c r="T283" s="202"/>
      <c r="U283" s="202"/>
      <c r="V283" s="202"/>
      <c r="W283" s="202"/>
      <c r="X283" s="202"/>
    </row>
    <row r="284" spans="1:24">
      <c r="A284" s="200"/>
      <c r="B284" s="201"/>
      <c r="C284" s="253"/>
      <c r="D284" s="254"/>
      <c r="E284" s="245"/>
      <c r="F284" s="202"/>
      <c r="G284" s="248"/>
      <c r="H284" s="242"/>
      <c r="I284" s="202"/>
      <c r="J284" s="202"/>
      <c r="K284" s="202"/>
      <c r="L284" s="248"/>
      <c r="M284" s="202"/>
      <c r="N284" s="203"/>
      <c r="O284" s="202"/>
      <c r="P284" s="203"/>
      <c r="Q284" s="202"/>
      <c r="R284" s="202"/>
      <c r="S284" s="204"/>
      <c r="T284" s="202"/>
      <c r="U284" s="202"/>
      <c r="V284" s="202"/>
      <c r="W284" s="202"/>
      <c r="X284" s="202"/>
    </row>
    <row r="285" spans="1:24">
      <c r="A285" s="200"/>
      <c r="B285" s="201"/>
      <c r="C285" s="253"/>
      <c r="D285" s="254"/>
      <c r="E285" s="245"/>
      <c r="F285" s="202"/>
      <c r="G285" s="248"/>
      <c r="H285" s="242"/>
      <c r="I285" s="202"/>
      <c r="J285" s="202"/>
      <c r="K285" s="202"/>
      <c r="L285" s="248"/>
      <c r="M285" s="202"/>
      <c r="N285" s="203"/>
      <c r="O285" s="202"/>
      <c r="P285" s="203"/>
      <c r="Q285" s="202"/>
      <c r="R285" s="202"/>
      <c r="S285" s="204"/>
      <c r="T285" s="202"/>
      <c r="U285" s="202"/>
      <c r="V285" s="202"/>
      <c r="W285" s="202"/>
      <c r="X285" s="202"/>
    </row>
    <row r="286" spans="1:24">
      <c r="A286" s="200"/>
      <c r="B286" s="201"/>
      <c r="C286" s="253"/>
      <c r="D286" s="254"/>
      <c r="E286" s="245"/>
      <c r="F286" s="202"/>
      <c r="G286" s="248"/>
      <c r="H286" s="242"/>
      <c r="I286" s="202"/>
      <c r="J286" s="202"/>
      <c r="K286" s="202"/>
      <c r="L286" s="248"/>
      <c r="M286" s="202"/>
      <c r="N286" s="203"/>
      <c r="O286" s="202"/>
      <c r="P286" s="203"/>
      <c r="Q286" s="202"/>
      <c r="R286" s="202"/>
      <c r="S286" s="204"/>
      <c r="T286" s="202"/>
      <c r="U286" s="202"/>
      <c r="V286" s="202"/>
      <c r="W286" s="202"/>
      <c r="X286" s="202"/>
    </row>
    <row r="287" spans="1:24">
      <c r="A287" s="200"/>
      <c r="B287" s="201"/>
      <c r="C287" s="253"/>
      <c r="D287" s="254"/>
      <c r="E287" s="245"/>
      <c r="F287" s="202"/>
      <c r="G287" s="248"/>
      <c r="H287" s="242"/>
      <c r="I287" s="202"/>
      <c r="J287" s="202"/>
      <c r="K287" s="202"/>
      <c r="L287" s="248"/>
      <c r="M287" s="202"/>
      <c r="N287" s="203"/>
      <c r="O287" s="202"/>
      <c r="P287" s="203"/>
      <c r="Q287" s="202"/>
      <c r="R287" s="202"/>
      <c r="S287" s="204"/>
      <c r="T287" s="202"/>
      <c r="U287" s="202"/>
      <c r="V287" s="202"/>
      <c r="W287" s="202"/>
      <c r="X287" s="202"/>
    </row>
    <row r="288" spans="1:24">
      <c r="A288" s="200"/>
      <c r="B288" s="201"/>
      <c r="C288" s="253"/>
      <c r="D288" s="254"/>
      <c r="E288" s="245"/>
      <c r="F288" s="202"/>
      <c r="G288" s="248"/>
      <c r="H288" s="242"/>
      <c r="I288" s="202"/>
      <c r="J288" s="202"/>
      <c r="K288" s="202"/>
      <c r="L288" s="248"/>
      <c r="M288" s="202"/>
      <c r="N288" s="203"/>
      <c r="O288" s="202"/>
      <c r="P288" s="203"/>
      <c r="Q288" s="202"/>
      <c r="R288" s="202"/>
      <c r="S288" s="204"/>
      <c r="T288" s="202"/>
      <c r="U288" s="202"/>
      <c r="V288" s="202"/>
      <c r="W288" s="202"/>
      <c r="X288" s="202"/>
    </row>
    <row r="289" spans="1:24">
      <c r="A289" s="200"/>
      <c r="B289" s="201"/>
      <c r="C289" s="253"/>
      <c r="D289" s="254"/>
      <c r="E289" s="245"/>
      <c r="F289" s="202"/>
      <c r="G289" s="248"/>
      <c r="H289" s="242"/>
      <c r="I289" s="202"/>
      <c r="J289" s="202"/>
      <c r="K289" s="202"/>
      <c r="L289" s="248"/>
      <c r="M289" s="202"/>
      <c r="N289" s="203"/>
      <c r="O289" s="202"/>
      <c r="P289" s="203"/>
      <c r="Q289" s="202"/>
      <c r="R289" s="202"/>
      <c r="S289" s="204"/>
      <c r="T289" s="202"/>
      <c r="U289" s="202"/>
      <c r="V289" s="202"/>
      <c r="W289" s="202"/>
      <c r="X289" s="202"/>
    </row>
    <row r="290" spans="1:24">
      <c r="A290" s="200"/>
      <c r="B290" s="201"/>
      <c r="C290" s="253"/>
      <c r="D290" s="254"/>
      <c r="E290" s="245"/>
      <c r="F290" s="202"/>
      <c r="G290" s="248"/>
      <c r="H290" s="242"/>
      <c r="I290" s="202"/>
      <c r="J290" s="202"/>
      <c r="K290" s="202"/>
      <c r="L290" s="248"/>
      <c r="M290" s="202"/>
      <c r="N290" s="203"/>
      <c r="O290" s="202"/>
      <c r="P290" s="203"/>
      <c r="Q290" s="202"/>
      <c r="R290" s="202"/>
      <c r="S290" s="204"/>
      <c r="T290" s="202"/>
      <c r="U290" s="202"/>
      <c r="V290" s="202"/>
      <c r="W290" s="202"/>
      <c r="X290" s="202"/>
    </row>
    <row r="291" spans="1:24">
      <c r="A291" s="200"/>
      <c r="B291" s="201"/>
      <c r="C291" s="253"/>
      <c r="D291" s="254"/>
      <c r="E291" s="245"/>
      <c r="F291" s="202"/>
      <c r="G291" s="248"/>
      <c r="H291" s="242"/>
      <c r="I291" s="202"/>
      <c r="J291" s="202"/>
      <c r="K291" s="202"/>
      <c r="L291" s="248"/>
      <c r="M291" s="202"/>
      <c r="N291" s="203"/>
      <c r="O291" s="202"/>
      <c r="P291" s="203"/>
      <c r="Q291" s="202"/>
      <c r="R291" s="202"/>
      <c r="S291" s="204"/>
      <c r="T291" s="202"/>
      <c r="U291" s="202"/>
      <c r="V291" s="202"/>
      <c r="W291" s="202"/>
      <c r="X291" s="202"/>
    </row>
    <row r="292" spans="1:24">
      <c r="A292" s="200"/>
      <c r="B292" s="201"/>
      <c r="C292" s="253"/>
      <c r="D292" s="254"/>
      <c r="E292" s="245"/>
      <c r="F292" s="202"/>
      <c r="G292" s="248"/>
      <c r="H292" s="242"/>
      <c r="I292" s="202"/>
      <c r="J292" s="202"/>
      <c r="K292" s="202"/>
      <c r="L292" s="248"/>
      <c r="M292" s="202"/>
      <c r="N292" s="203"/>
      <c r="O292" s="202"/>
      <c r="P292" s="203"/>
      <c r="Q292" s="202"/>
      <c r="R292" s="202"/>
      <c r="S292" s="204"/>
      <c r="T292" s="202"/>
      <c r="U292" s="202"/>
      <c r="V292" s="202"/>
      <c r="W292" s="202"/>
      <c r="X292" s="202"/>
    </row>
    <row r="293" spans="1:24">
      <c r="A293" s="200"/>
      <c r="B293" s="201"/>
      <c r="C293" s="253"/>
      <c r="D293" s="254"/>
      <c r="E293" s="245"/>
      <c r="F293" s="202"/>
      <c r="G293" s="248"/>
      <c r="H293" s="242"/>
      <c r="I293" s="202"/>
      <c r="J293" s="202"/>
      <c r="K293" s="202"/>
      <c r="L293" s="248"/>
      <c r="M293" s="202"/>
      <c r="N293" s="203"/>
      <c r="O293" s="202"/>
      <c r="P293" s="203"/>
      <c r="Q293" s="202"/>
      <c r="R293" s="202"/>
      <c r="S293" s="204"/>
      <c r="T293" s="202"/>
      <c r="U293" s="202"/>
      <c r="V293" s="202"/>
      <c r="W293" s="202"/>
      <c r="X293" s="202"/>
    </row>
    <row r="294" spans="1:24">
      <c r="A294" s="200"/>
      <c r="B294" s="201"/>
      <c r="C294" s="253"/>
      <c r="D294" s="254"/>
      <c r="E294" s="245"/>
      <c r="F294" s="202"/>
      <c r="G294" s="248"/>
      <c r="H294" s="242"/>
      <c r="I294" s="202"/>
      <c r="J294" s="202"/>
      <c r="K294" s="202"/>
      <c r="L294" s="248"/>
      <c r="M294" s="202"/>
      <c r="N294" s="203"/>
      <c r="O294" s="202"/>
      <c r="P294" s="203"/>
      <c r="Q294" s="202"/>
      <c r="R294" s="202"/>
      <c r="S294" s="204"/>
      <c r="T294" s="202"/>
      <c r="U294" s="202"/>
      <c r="V294" s="202"/>
      <c r="W294" s="202"/>
      <c r="X294" s="202"/>
    </row>
    <row r="295" spans="1:24">
      <c r="A295" s="200"/>
      <c r="B295" s="201"/>
      <c r="C295" s="253"/>
      <c r="D295" s="254"/>
      <c r="E295" s="245"/>
      <c r="F295" s="202"/>
      <c r="G295" s="248"/>
      <c r="H295" s="242"/>
      <c r="I295" s="202"/>
      <c r="J295" s="202"/>
      <c r="K295" s="202"/>
      <c r="L295" s="248"/>
      <c r="M295" s="202"/>
      <c r="N295" s="203"/>
      <c r="O295" s="202"/>
      <c r="P295" s="203"/>
      <c r="Q295" s="202"/>
      <c r="R295" s="202"/>
      <c r="S295" s="204"/>
      <c r="T295" s="202"/>
      <c r="U295" s="202"/>
      <c r="V295" s="202"/>
      <c r="W295" s="202"/>
      <c r="X295" s="202"/>
    </row>
    <row r="296" spans="1:24">
      <c r="A296" s="200"/>
      <c r="B296" s="201"/>
      <c r="C296" s="253"/>
      <c r="D296" s="254"/>
      <c r="E296" s="245"/>
      <c r="F296" s="202"/>
      <c r="G296" s="248"/>
      <c r="H296" s="242"/>
      <c r="I296" s="202"/>
      <c r="J296" s="202"/>
      <c r="K296" s="202"/>
      <c r="L296" s="248"/>
      <c r="M296" s="202"/>
      <c r="N296" s="203"/>
      <c r="O296" s="202"/>
      <c r="P296" s="203"/>
      <c r="Q296" s="202"/>
      <c r="R296" s="202"/>
      <c r="S296" s="204"/>
      <c r="T296" s="202"/>
      <c r="U296" s="202"/>
      <c r="V296" s="202"/>
      <c r="W296" s="202"/>
      <c r="X296" s="202"/>
    </row>
    <row r="297" spans="1:24">
      <c r="A297" s="200"/>
      <c r="B297" s="201"/>
      <c r="C297" s="253"/>
      <c r="D297" s="254"/>
      <c r="E297" s="245"/>
      <c r="F297" s="202"/>
      <c r="G297" s="248"/>
      <c r="H297" s="242"/>
      <c r="I297" s="202"/>
      <c r="J297" s="202"/>
      <c r="K297" s="202"/>
      <c r="L297" s="248"/>
      <c r="M297" s="202"/>
      <c r="N297" s="203"/>
      <c r="O297" s="202"/>
      <c r="P297" s="203"/>
      <c r="Q297" s="202"/>
      <c r="R297" s="202"/>
      <c r="S297" s="204"/>
      <c r="T297" s="202"/>
      <c r="U297" s="202"/>
      <c r="V297" s="202"/>
      <c r="W297" s="202"/>
      <c r="X297" s="202"/>
    </row>
    <row r="298" spans="1:24">
      <c r="A298" s="200"/>
      <c r="B298" s="201"/>
      <c r="C298" s="253"/>
      <c r="D298" s="254"/>
      <c r="E298" s="245"/>
      <c r="F298" s="202"/>
      <c r="G298" s="248"/>
      <c r="H298" s="242"/>
      <c r="I298" s="202"/>
      <c r="J298" s="202"/>
      <c r="K298" s="202"/>
      <c r="L298" s="248"/>
      <c r="M298" s="202"/>
      <c r="N298" s="203"/>
      <c r="O298" s="202"/>
      <c r="P298" s="203"/>
      <c r="Q298" s="202"/>
      <c r="R298" s="202"/>
      <c r="S298" s="204"/>
      <c r="T298" s="202"/>
      <c r="U298" s="202"/>
      <c r="V298" s="202"/>
      <c r="W298" s="202"/>
      <c r="X298" s="202"/>
    </row>
    <row r="299" spans="1:24">
      <c r="A299" s="200"/>
      <c r="B299" s="201"/>
      <c r="C299" s="253"/>
      <c r="D299" s="254"/>
      <c r="E299" s="245"/>
      <c r="F299" s="202"/>
      <c r="G299" s="248"/>
      <c r="H299" s="242"/>
      <c r="I299" s="202"/>
      <c r="J299" s="202"/>
      <c r="K299" s="202"/>
      <c r="L299" s="248"/>
      <c r="M299" s="202"/>
      <c r="N299" s="203"/>
      <c r="O299" s="202"/>
      <c r="P299" s="203"/>
      <c r="Q299" s="202"/>
      <c r="R299" s="202"/>
      <c r="S299" s="204"/>
      <c r="T299" s="202"/>
      <c r="U299" s="202"/>
      <c r="V299" s="202"/>
      <c r="W299" s="202"/>
      <c r="X299" s="202"/>
    </row>
    <row r="300" spans="1:24">
      <c r="A300" s="200"/>
      <c r="B300" s="201"/>
      <c r="C300" s="253"/>
      <c r="D300" s="254"/>
      <c r="E300" s="245"/>
      <c r="F300" s="202"/>
      <c r="G300" s="248"/>
      <c r="H300" s="242"/>
      <c r="I300" s="202"/>
      <c r="J300" s="202"/>
      <c r="K300" s="202"/>
      <c r="L300" s="248"/>
      <c r="M300" s="202"/>
      <c r="N300" s="203"/>
      <c r="O300" s="202"/>
      <c r="P300" s="203"/>
      <c r="Q300" s="202"/>
      <c r="R300" s="202"/>
      <c r="S300" s="204"/>
      <c r="T300" s="202"/>
      <c r="U300" s="202"/>
      <c r="V300" s="202"/>
      <c r="W300" s="202"/>
      <c r="X300" s="202"/>
    </row>
    <row r="301" spans="1:24">
      <c r="A301" s="200"/>
      <c r="B301" s="201"/>
      <c r="C301" s="253"/>
      <c r="D301" s="254"/>
      <c r="E301" s="245"/>
      <c r="F301" s="202"/>
      <c r="G301" s="248"/>
      <c r="H301" s="242"/>
      <c r="I301" s="202"/>
      <c r="J301" s="202"/>
      <c r="K301" s="202"/>
      <c r="L301" s="248"/>
      <c r="M301" s="202"/>
      <c r="N301" s="203"/>
      <c r="O301" s="202"/>
      <c r="P301" s="203"/>
      <c r="Q301" s="202"/>
      <c r="R301" s="202"/>
      <c r="S301" s="204"/>
      <c r="T301" s="202"/>
      <c r="U301" s="202"/>
      <c r="V301" s="202"/>
      <c r="W301" s="202"/>
      <c r="X301" s="202"/>
    </row>
    <row r="302" spans="1:24">
      <c r="A302" s="200"/>
      <c r="B302" s="201"/>
      <c r="C302" s="253"/>
      <c r="D302" s="254"/>
      <c r="E302" s="245"/>
      <c r="F302" s="202"/>
      <c r="G302" s="248"/>
      <c r="H302" s="242"/>
      <c r="I302" s="202"/>
      <c r="J302" s="202"/>
      <c r="K302" s="202"/>
      <c r="L302" s="248"/>
      <c r="M302" s="202"/>
      <c r="N302" s="203"/>
      <c r="O302" s="202"/>
      <c r="P302" s="203"/>
      <c r="Q302" s="202"/>
      <c r="R302" s="202"/>
      <c r="S302" s="204"/>
      <c r="T302" s="202"/>
      <c r="U302" s="202"/>
      <c r="V302" s="202"/>
      <c r="W302" s="202"/>
      <c r="X302" s="202"/>
    </row>
    <row r="303" spans="1:24">
      <c r="A303" s="200"/>
      <c r="B303" s="201"/>
      <c r="C303" s="253"/>
      <c r="D303" s="254"/>
      <c r="E303" s="245"/>
      <c r="F303" s="202"/>
      <c r="G303" s="248"/>
      <c r="H303" s="242"/>
      <c r="I303" s="202"/>
      <c r="J303" s="202"/>
      <c r="K303" s="202"/>
      <c r="L303" s="248"/>
      <c r="M303" s="202"/>
      <c r="N303" s="203"/>
      <c r="O303" s="202"/>
      <c r="P303" s="203"/>
      <c r="Q303" s="202"/>
      <c r="R303" s="202"/>
      <c r="S303" s="204"/>
      <c r="T303" s="202"/>
      <c r="U303" s="202"/>
      <c r="V303" s="202"/>
      <c r="W303" s="202"/>
      <c r="X303" s="202"/>
    </row>
    <row r="304" spans="1:24">
      <c r="A304" s="200"/>
      <c r="B304" s="201"/>
      <c r="C304" s="253"/>
      <c r="D304" s="254"/>
      <c r="E304" s="245"/>
      <c r="F304" s="202"/>
      <c r="G304" s="248"/>
      <c r="H304" s="242"/>
      <c r="I304" s="202"/>
      <c r="J304" s="202"/>
      <c r="K304" s="202"/>
      <c r="L304" s="248"/>
      <c r="M304" s="202"/>
      <c r="N304" s="203"/>
      <c r="O304" s="202"/>
      <c r="P304" s="203"/>
      <c r="Q304" s="202"/>
      <c r="R304" s="202"/>
      <c r="S304" s="204"/>
      <c r="T304" s="202"/>
      <c r="U304" s="202"/>
      <c r="V304" s="202"/>
      <c r="W304" s="202"/>
      <c r="X304" s="202"/>
    </row>
    <row r="305" spans="1:24">
      <c r="A305" s="200"/>
      <c r="B305" s="201"/>
      <c r="C305" s="253"/>
      <c r="D305" s="254"/>
      <c r="E305" s="245"/>
      <c r="F305" s="202"/>
      <c r="G305" s="248"/>
      <c r="H305" s="242"/>
      <c r="I305" s="202"/>
      <c r="J305" s="202"/>
      <c r="K305" s="202"/>
      <c r="L305" s="248"/>
      <c r="M305" s="202"/>
      <c r="N305" s="203"/>
      <c r="O305" s="202"/>
      <c r="P305" s="203"/>
      <c r="Q305" s="202"/>
      <c r="R305" s="202"/>
      <c r="S305" s="204"/>
      <c r="T305" s="202"/>
      <c r="U305" s="202"/>
      <c r="V305" s="202"/>
      <c r="W305" s="202"/>
      <c r="X305" s="202"/>
    </row>
    <row r="306" spans="1:24">
      <c r="A306" s="200"/>
      <c r="B306" s="201"/>
      <c r="C306" s="253"/>
      <c r="D306" s="254"/>
      <c r="E306" s="245"/>
      <c r="F306" s="202"/>
      <c r="G306" s="248"/>
      <c r="H306" s="242"/>
      <c r="I306" s="202"/>
      <c r="J306" s="202"/>
      <c r="K306" s="202"/>
      <c r="L306" s="248"/>
      <c r="M306" s="202"/>
      <c r="N306" s="203"/>
      <c r="O306" s="202"/>
      <c r="P306" s="203"/>
      <c r="Q306" s="202"/>
      <c r="R306" s="202"/>
      <c r="S306" s="204"/>
      <c r="T306" s="202"/>
      <c r="U306" s="202"/>
      <c r="V306" s="202"/>
      <c r="W306" s="202"/>
      <c r="X306" s="202"/>
    </row>
    <row r="307" spans="1:24">
      <c r="A307" s="200"/>
      <c r="B307" s="201"/>
      <c r="C307" s="253"/>
      <c r="D307" s="254"/>
      <c r="E307" s="245"/>
      <c r="F307" s="202"/>
      <c r="G307" s="248"/>
      <c r="H307" s="242"/>
      <c r="I307" s="202"/>
      <c r="J307" s="202"/>
      <c r="K307" s="202"/>
      <c r="L307" s="248"/>
      <c r="M307" s="202"/>
      <c r="N307" s="203"/>
      <c r="O307" s="202"/>
      <c r="P307" s="203"/>
      <c r="Q307" s="202"/>
      <c r="R307" s="202"/>
      <c r="S307" s="204"/>
      <c r="T307" s="202"/>
      <c r="U307" s="202"/>
      <c r="V307" s="202"/>
      <c r="W307" s="202"/>
      <c r="X307" s="202"/>
    </row>
    <row r="308" spans="1:24">
      <c r="A308" s="200"/>
      <c r="B308" s="201"/>
      <c r="C308" s="253"/>
      <c r="D308" s="254"/>
      <c r="E308" s="245"/>
      <c r="F308" s="202"/>
      <c r="G308" s="248"/>
      <c r="H308" s="242"/>
      <c r="I308" s="202"/>
      <c r="J308" s="202"/>
      <c r="K308" s="202"/>
      <c r="L308" s="248"/>
      <c r="M308" s="202"/>
      <c r="N308" s="203"/>
      <c r="O308" s="202"/>
      <c r="P308" s="203"/>
      <c r="Q308" s="202"/>
      <c r="R308" s="202"/>
      <c r="S308" s="204"/>
      <c r="T308" s="202"/>
      <c r="U308" s="202"/>
      <c r="V308" s="202"/>
      <c r="W308" s="202"/>
      <c r="X308" s="202"/>
    </row>
    <row r="309" spans="1:24">
      <c r="A309" s="200"/>
      <c r="B309" s="201"/>
      <c r="C309" s="253"/>
      <c r="D309" s="254"/>
      <c r="E309" s="245"/>
      <c r="F309" s="202"/>
      <c r="G309" s="248"/>
      <c r="H309" s="242"/>
      <c r="I309" s="202"/>
      <c r="J309" s="202"/>
      <c r="K309" s="202"/>
      <c r="L309" s="248"/>
      <c r="M309" s="202"/>
      <c r="N309" s="203"/>
      <c r="O309" s="202"/>
      <c r="P309" s="203"/>
      <c r="Q309" s="202"/>
      <c r="R309" s="202"/>
      <c r="S309" s="204"/>
      <c r="T309" s="202"/>
      <c r="U309" s="202"/>
      <c r="V309" s="202"/>
      <c r="W309" s="202"/>
      <c r="X309" s="202"/>
    </row>
    <row r="310" spans="1:24">
      <c r="A310" s="200"/>
      <c r="B310" s="201"/>
      <c r="C310" s="289"/>
      <c r="D310" s="290"/>
      <c r="E310" s="743"/>
      <c r="F310" s="202"/>
      <c r="G310" s="289"/>
      <c r="H310" s="291"/>
      <c r="I310" s="202"/>
      <c r="J310" s="202"/>
      <c r="K310" s="202"/>
      <c r="L310" s="289"/>
      <c r="M310" s="202"/>
      <c r="N310" s="203"/>
      <c r="O310" s="202"/>
      <c r="P310" s="203"/>
      <c r="Q310" s="202"/>
      <c r="R310" s="202"/>
      <c r="S310" s="204"/>
      <c r="T310" s="202"/>
      <c r="U310" s="202"/>
      <c r="V310" s="202"/>
      <c r="W310" s="202"/>
      <c r="X310" s="202"/>
    </row>
    <row r="311" spans="1:24">
      <c r="A311" s="200"/>
      <c r="B311" s="201"/>
      <c r="C311" s="289"/>
      <c r="D311" s="290"/>
      <c r="E311" s="743"/>
      <c r="F311" s="202"/>
      <c r="G311" s="289"/>
      <c r="H311" s="291"/>
      <c r="I311" s="202"/>
      <c r="J311" s="202"/>
      <c r="K311" s="202"/>
      <c r="L311" s="289"/>
      <c r="M311" s="202"/>
      <c r="N311" s="203"/>
      <c r="O311" s="202"/>
      <c r="P311" s="203"/>
      <c r="Q311" s="202"/>
      <c r="R311" s="202"/>
      <c r="S311" s="204"/>
      <c r="T311" s="202"/>
      <c r="U311" s="202"/>
      <c r="V311" s="202"/>
      <c r="W311" s="202"/>
      <c r="X311" s="202"/>
    </row>
    <row r="312" spans="1:24">
      <c r="A312" s="200"/>
      <c r="B312" s="201"/>
      <c r="C312" s="289"/>
      <c r="D312" s="290"/>
      <c r="E312" s="743"/>
      <c r="F312" s="202"/>
      <c r="G312" s="289"/>
      <c r="H312" s="291"/>
      <c r="I312" s="202"/>
      <c r="J312" s="202"/>
      <c r="K312" s="202"/>
      <c r="L312" s="289"/>
      <c r="M312" s="202"/>
      <c r="N312" s="203"/>
      <c r="O312" s="202"/>
      <c r="P312" s="203"/>
      <c r="Q312" s="202"/>
      <c r="R312" s="202"/>
      <c r="S312" s="204"/>
      <c r="T312" s="202"/>
      <c r="U312" s="202"/>
      <c r="V312" s="202"/>
      <c r="W312" s="202"/>
      <c r="X312" s="202"/>
    </row>
    <row r="313" spans="1:24">
      <c r="A313" s="200"/>
      <c r="B313" s="201"/>
      <c r="C313" s="289"/>
      <c r="D313" s="290"/>
      <c r="E313" s="743"/>
      <c r="F313" s="202"/>
      <c r="G313" s="289"/>
      <c r="H313" s="291"/>
      <c r="I313" s="202"/>
      <c r="J313" s="202"/>
      <c r="K313" s="202"/>
      <c r="L313" s="289"/>
      <c r="M313" s="202"/>
      <c r="N313" s="203"/>
      <c r="O313" s="202"/>
      <c r="P313" s="203"/>
      <c r="Q313" s="202"/>
      <c r="R313" s="202"/>
      <c r="S313" s="204"/>
      <c r="T313" s="202"/>
      <c r="U313" s="202"/>
      <c r="V313" s="202"/>
      <c r="W313" s="202"/>
      <c r="X313" s="202"/>
    </row>
    <row r="314" spans="1:24">
      <c r="A314" s="200"/>
      <c r="B314" s="201"/>
      <c r="C314" s="289"/>
      <c r="D314" s="290"/>
      <c r="E314" s="743"/>
      <c r="F314" s="202"/>
      <c r="G314" s="289"/>
      <c r="H314" s="291"/>
      <c r="I314" s="202"/>
      <c r="J314" s="202"/>
      <c r="K314" s="202"/>
      <c r="L314" s="289"/>
      <c r="M314" s="202"/>
      <c r="N314" s="203"/>
      <c r="O314" s="202"/>
      <c r="P314" s="203"/>
      <c r="Q314" s="202"/>
      <c r="R314" s="202"/>
      <c r="S314" s="204"/>
      <c r="T314" s="202"/>
      <c r="U314" s="202"/>
      <c r="V314" s="202"/>
      <c r="W314" s="202"/>
      <c r="X314" s="202"/>
    </row>
    <row r="315" spans="1:24">
      <c r="A315" s="200"/>
      <c r="B315" s="201"/>
      <c r="C315" s="292"/>
      <c r="D315" s="293"/>
      <c r="E315" s="744"/>
      <c r="F315" s="202"/>
      <c r="G315" s="292"/>
      <c r="H315" s="294"/>
      <c r="I315" s="202"/>
      <c r="J315" s="202"/>
      <c r="K315" s="202"/>
      <c r="L315" s="292"/>
      <c r="M315" s="202"/>
      <c r="N315" s="203"/>
      <c r="O315" s="202"/>
      <c r="P315" s="203"/>
      <c r="Q315" s="202"/>
      <c r="R315" s="202"/>
      <c r="S315" s="204"/>
      <c r="T315" s="202"/>
      <c r="U315" s="202"/>
      <c r="V315" s="202"/>
      <c r="W315" s="202"/>
      <c r="X315" s="202"/>
    </row>
    <row r="316" spans="1:24">
      <c r="A316" s="200"/>
      <c r="B316" s="201"/>
      <c r="C316" s="295"/>
      <c r="D316" s="296"/>
      <c r="E316" s="745"/>
      <c r="F316" s="202"/>
      <c r="G316" s="295"/>
      <c r="H316" s="297"/>
      <c r="I316" s="202"/>
      <c r="J316" s="202"/>
      <c r="K316" s="202"/>
      <c r="L316" s="295"/>
      <c r="M316" s="202"/>
      <c r="N316" s="203"/>
      <c r="O316" s="202"/>
      <c r="P316" s="203"/>
      <c r="Q316" s="202"/>
      <c r="R316" s="202"/>
      <c r="S316" s="204"/>
      <c r="T316" s="202"/>
      <c r="U316" s="202"/>
      <c r="V316" s="202"/>
      <c r="W316" s="202"/>
      <c r="X316" s="202"/>
    </row>
    <row r="317" spans="1:24">
      <c r="A317" s="200"/>
      <c r="B317" s="201"/>
      <c r="C317" s="298"/>
      <c r="D317" s="299"/>
      <c r="E317" s="746"/>
      <c r="F317" s="202"/>
      <c r="G317" s="298"/>
      <c r="H317" s="300"/>
      <c r="I317" s="202"/>
      <c r="J317" s="202"/>
      <c r="K317" s="202"/>
      <c r="L317" s="298"/>
      <c r="M317" s="202"/>
      <c r="N317" s="203"/>
      <c r="O317" s="202"/>
      <c r="P317" s="203"/>
      <c r="Q317" s="202"/>
      <c r="R317" s="202"/>
      <c r="S317" s="204"/>
      <c r="T317" s="202"/>
      <c r="U317" s="202"/>
      <c r="V317" s="202"/>
      <c r="W317" s="202"/>
      <c r="X317" s="202"/>
    </row>
    <row r="318" spans="1:24">
      <c r="A318" s="200"/>
      <c r="B318" s="201"/>
      <c r="C318" s="298"/>
      <c r="D318" s="299"/>
      <c r="E318" s="746"/>
      <c r="F318" s="202"/>
      <c r="G318" s="298"/>
      <c r="H318" s="300"/>
      <c r="I318" s="202"/>
      <c r="J318" s="202"/>
      <c r="K318" s="202"/>
      <c r="L318" s="298"/>
      <c r="M318" s="202"/>
      <c r="N318" s="203"/>
      <c r="O318" s="202"/>
      <c r="P318" s="203"/>
      <c r="Q318" s="202"/>
      <c r="R318" s="202"/>
      <c r="S318" s="204"/>
      <c r="T318" s="202"/>
      <c r="U318" s="202"/>
      <c r="V318" s="202"/>
      <c r="W318" s="202"/>
      <c r="X318" s="202"/>
    </row>
    <row r="319" spans="1:24">
      <c r="A319" s="200"/>
      <c r="B319" s="201"/>
      <c r="C319" s="295"/>
      <c r="D319" s="299"/>
      <c r="E319" s="746"/>
      <c r="F319" s="202"/>
      <c r="G319" s="298"/>
      <c r="H319" s="297"/>
      <c r="I319" s="202"/>
      <c r="J319" s="202"/>
      <c r="K319" s="202"/>
      <c r="L319" s="295"/>
      <c r="M319" s="202"/>
      <c r="N319" s="203"/>
      <c r="O319" s="202"/>
      <c r="P319" s="203"/>
      <c r="Q319" s="202"/>
      <c r="R319" s="202"/>
      <c r="S319" s="204"/>
      <c r="T319" s="202"/>
      <c r="U319" s="202"/>
      <c r="V319" s="202"/>
      <c r="W319" s="202"/>
      <c r="X319" s="202"/>
    </row>
    <row r="320" spans="1:24">
      <c r="A320" s="200"/>
      <c r="B320" s="201"/>
      <c r="C320" s="298"/>
      <c r="D320" s="299"/>
      <c r="E320" s="746"/>
      <c r="F320" s="202"/>
      <c r="G320" s="298"/>
      <c r="H320" s="300"/>
      <c r="I320" s="202"/>
      <c r="J320" s="202"/>
      <c r="K320" s="202"/>
      <c r="L320" s="298"/>
      <c r="M320" s="202"/>
      <c r="N320" s="203"/>
      <c r="O320" s="202"/>
      <c r="P320" s="203"/>
      <c r="Q320" s="202"/>
      <c r="R320" s="202"/>
      <c r="S320" s="204"/>
      <c r="T320" s="202"/>
      <c r="U320" s="202"/>
      <c r="V320" s="202"/>
      <c r="W320" s="202"/>
      <c r="X320" s="202"/>
    </row>
    <row r="321" spans="1:24">
      <c r="A321" s="200"/>
      <c r="B321" s="201"/>
      <c r="C321" s="295"/>
      <c r="D321" s="299"/>
      <c r="E321" s="746"/>
      <c r="F321" s="202"/>
      <c r="G321" s="295"/>
      <c r="H321" s="297"/>
      <c r="I321" s="202"/>
      <c r="J321" s="202"/>
      <c r="K321" s="202"/>
      <c r="L321" s="295"/>
      <c r="M321" s="202"/>
      <c r="N321" s="203"/>
      <c r="O321" s="202"/>
      <c r="P321" s="203"/>
      <c r="Q321" s="202"/>
      <c r="R321" s="202"/>
      <c r="S321" s="204"/>
      <c r="T321" s="202"/>
      <c r="U321" s="202"/>
      <c r="V321" s="202"/>
      <c r="W321" s="202"/>
      <c r="X321" s="202"/>
    </row>
    <row r="322" spans="1:24">
      <c r="A322" s="200"/>
      <c r="B322" s="201"/>
      <c r="C322" s="295"/>
      <c r="D322" s="296"/>
      <c r="E322" s="745"/>
      <c r="F322" s="202"/>
      <c r="G322" s="295"/>
      <c r="H322" s="297"/>
      <c r="I322" s="202"/>
      <c r="J322" s="202"/>
      <c r="K322" s="202"/>
      <c r="L322" s="295"/>
      <c r="M322" s="202"/>
      <c r="N322" s="203"/>
      <c r="O322" s="202"/>
      <c r="P322" s="203"/>
      <c r="Q322" s="202"/>
      <c r="R322" s="202"/>
      <c r="S322" s="204"/>
      <c r="T322" s="202"/>
      <c r="U322" s="202"/>
      <c r="V322" s="202"/>
      <c r="W322" s="202"/>
      <c r="X322" s="202"/>
    </row>
    <row r="323" spans="1:24">
      <c r="A323" s="200"/>
      <c r="B323" s="201"/>
      <c r="C323" s="295"/>
      <c r="D323" s="296"/>
      <c r="E323" s="745"/>
      <c r="F323" s="202"/>
      <c r="G323" s="295"/>
      <c r="H323" s="297"/>
      <c r="I323" s="202"/>
      <c r="J323" s="202"/>
      <c r="K323" s="202"/>
      <c r="L323" s="295"/>
      <c r="M323" s="202"/>
      <c r="N323" s="203"/>
      <c r="O323" s="202"/>
      <c r="P323" s="203"/>
      <c r="Q323" s="202"/>
      <c r="R323" s="202"/>
      <c r="S323" s="204"/>
      <c r="T323" s="202"/>
      <c r="U323" s="202"/>
      <c r="V323" s="202"/>
      <c r="W323" s="202"/>
      <c r="X323" s="202"/>
    </row>
    <row r="324" spans="1:24">
      <c r="A324" s="200"/>
      <c r="B324" s="201"/>
      <c r="C324" s="295"/>
      <c r="D324" s="296"/>
      <c r="E324" s="745"/>
      <c r="F324" s="202"/>
      <c r="G324" s="295"/>
      <c r="H324" s="297"/>
      <c r="I324" s="202"/>
      <c r="J324" s="202"/>
      <c r="K324" s="202"/>
      <c r="L324" s="295"/>
      <c r="M324" s="202"/>
      <c r="N324" s="203"/>
      <c r="O324" s="202"/>
      <c r="P324" s="203"/>
      <c r="Q324" s="202"/>
      <c r="R324" s="202"/>
      <c r="S324" s="204"/>
      <c r="T324" s="202"/>
      <c r="U324" s="202"/>
      <c r="V324" s="202"/>
      <c r="W324" s="202"/>
      <c r="X324" s="202"/>
    </row>
    <row r="325" spans="1:24">
      <c r="A325" s="200"/>
      <c r="B325" s="201"/>
      <c r="C325" s="295"/>
      <c r="D325" s="296"/>
      <c r="E325" s="745"/>
      <c r="F325" s="202"/>
      <c r="G325" s="295"/>
      <c r="H325" s="297"/>
      <c r="I325" s="202"/>
      <c r="J325" s="202"/>
      <c r="K325" s="202"/>
      <c r="L325" s="295"/>
      <c r="M325" s="202"/>
      <c r="N325" s="203"/>
      <c r="O325" s="202"/>
      <c r="P325" s="203"/>
      <c r="Q325" s="202"/>
      <c r="R325" s="202"/>
      <c r="S325" s="204"/>
      <c r="T325" s="202"/>
      <c r="U325" s="202"/>
      <c r="V325" s="202"/>
      <c r="W325" s="202"/>
      <c r="X325" s="202"/>
    </row>
    <row r="326" spans="1:24">
      <c r="A326" s="200"/>
      <c r="B326" s="201"/>
      <c r="C326" s="295"/>
      <c r="D326" s="296"/>
      <c r="E326" s="745"/>
      <c r="F326" s="202"/>
      <c r="G326" s="295"/>
      <c r="H326" s="297"/>
      <c r="I326" s="202"/>
      <c r="J326" s="202"/>
      <c r="K326" s="202"/>
      <c r="L326" s="295"/>
      <c r="M326" s="202"/>
      <c r="N326" s="203"/>
      <c r="O326" s="202"/>
      <c r="P326" s="203"/>
      <c r="Q326" s="202"/>
      <c r="R326" s="202"/>
      <c r="S326" s="204"/>
      <c r="T326" s="202"/>
      <c r="U326" s="202"/>
      <c r="V326" s="202"/>
      <c r="W326" s="202"/>
      <c r="X326" s="202"/>
    </row>
    <row r="327" spans="1:24">
      <c r="A327" s="200"/>
      <c r="B327" s="201"/>
      <c r="C327" s="295"/>
      <c r="D327" s="296"/>
      <c r="E327" s="745"/>
      <c r="F327" s="202"/>
      <c r="G327" s="295"/>
      <c r="H327" s="297"/>
      <c r="I327" s="202"/>
      <c r="J327" s="202"/>
      <c r="K327" s="202"/>
      <c r="L327" s="295"/>
      <c r="M327" s="202"/>
      <c r="N327" s="203"/>
      <c r="O327" s="202"/>
      <c r="P327" s="203"/>
      <c r="Q327" s="202"/>
      <c r="R327" s="202"/>
      <c r="S327" s="204"/>
      <c r="T327" s="202"/>
      <c r="U327" s="202"/>
      <c r="V327" s="202"/>
      <c r="W327" s="202"/>
      <c r="X327" s="202"/>
    </row>
    <row r="328" spans="1:24">
      <c r="A328" s="200"/>
      <c r="B328" s="201"/>
      <c r="C328" s="295"/>
      <c r="D328" s="296"/>
      <c r="E328" s="745"/>
      <c r="F328" s="202"/>
      <c r="G328" s="295"/>
      <c r="H328" s="297"/>
      <c r="I328" s="202"/>
      <c r="J328" s="202"/>
      <c r="K328" s="202"/>
      <c r="L328" s="295"/>
      <c r="M328" s="202"/>
      <c r="N328" s="203"/>
      <c r="O328" s="202"/>
      <c r="P328" s="203"/>
      <c r="Q328" s="202"/>
      <c r="R328" s="202"/>
      <c r="S328" s="204"/>
      <c r="T328" s="202"/>
      <c r="U328" s="202"/>
      <c r="V328" s="202"/>
      <c r="W328" s="202"/>
      <c r="X328" s="202"/>
    </row>
    <row r="329" spans="1:24">
      <c r="A329" s="200"/>
      <c r="B329" s="201"/>
      <c r="C329" s="295"/>
      <c r="D329" s="296"/>
      <c r="E329" s="745"/>
      <c r="F329" s="202"/>
      <c r="G329" s="295"/>
      <c r="H329" s="297"/>
      <c r="I329" s="202"/>
      <c r="J329" s="202"/>
      <c r="K329" s="202"/>
      <c r="L329" s="295"/>
      <c r="M329" s="202"/>
      <c r="N329" s="203"/>
      <c r="O329" s="202"/>
      <c r="P329" s="203"/>
      <c r="Q329" s="202"/>
      <c r="R329" s="202"/>
      <c r="S329" s="204"/>
      <c r="T329" s="202"/>
      <c r="U329" s="202"/>
      <c r="V329" s="202"/>
      <c r="W329" s="202"/>
      <c r="X329" s="202"/>
    </row>
    <row r="330" spans="1:24">
      <c r="A330" s="200"/>
      <c r="B330" s="201"/>
      <c r="C330" s="295"/>
      <c r="D330" s="296"/>
      <c r="E330" s="745"/>
      <c r="F330" s="202"/>
      <c r="G330" s="295"/>
      <c r="H330" s="297"/>
      <c r="I330" s="202"/>
      <c r="J330" s="202"/>
      <c r="K330" s="202"/>
      <c r="L330" s="295"/>
      <c r="M330" s="202"/>
      <c r="N330" s="203"/>
      <c r="O330" s="202"/>
      <c r="P330" s="203"/>
      <c r="Q330" s="202"/>
      <c r="R330" s="202"/>
      <c r="S330" s="204"/>
      <c r="T330" s="202"/>
      <c r="U330" s="202"/>
      <c r="V330" s="202"/>
      <c r="W330" s="202"/>
      <c r="X330" s="202"/>
    </row>
    <row r="331" spans="1:24">
      <c r="A331" s="200"/>
      <c r="B331" s="201"/>
      <c r="C331" s="295"/>
      <c r="D331" s="296"/>
      <c r="E331" s="745"/>
      <c r="F331" s="202"/>
      <c r="G331" s="295"/>
      <c r="H331" s="297"/>
      <c r="I331" s="202"/>
      <c r="J331" s="202"/>
      <c r="K331" s="202"/>
      <c r="L331" s="295"/>
      <c r="M331" s="202"/>
      <c r="N331" s="203"/>
      <c r="O331" s="202"/>
      <c r="P331" s="203"/>
      <c r="Q331" s="202"/>
      <c r="R331" s="202"/>
      <c r="S331" s="204"/>
      <c r="T331" s="202"/>
      <c r="U331" s="202"/>
      <c r="V331" s="202"/>
      <c r="W331" s="202"/>
      <c r="X331" s="202"/>
    </row>
    <row r="332" spans="1:24">
      <c r="A332" s="200"/>
      <c r="B332" s="201"/>
      <c r="C332" s="295"/>
      <c r="D332" s="296"/>
      <c r="E332" s="745"/>
      <c r="F332" s="202"/>
      <c r="G332" s="295"/>
      <c r="H332" s="297"/>
      <c r="I332" s="202"/>
      <c r="J332" s="202"/>
      <c r="K332" s="202"/>
      <c r="L332" s="295"/>
      <c r="M332" s="202"/>
      <c r="N332" s="203"/>
      <c r="O332" s="202"/>
      <c r="P332" s="203"/>
      <c r="Q332" s="202"/>
      <c r="R332" s="202"/>
      <c r="S332" s="204"/>
      <c r="T332" s="202"/>
      <c r="U332" s="202"/>
      <c r="V332" s="202"/>
      <c r="W332" s="202"/>
      <c r="X332" s="202"/>
    </row>
    <row r="333" spans="1:24">
      <c r="A333" s="200"/>
      <c r="B333" s="201"/>
      <c r="C333" s="295"/>
      <c r="D333" s="296"/>
      <c r="E333" s="745"/>
      <c r="F333" s="202"/>
      <c r="G333" s="295"/>
      <c r="H333" s="297"/>
      <c r="I333" s="202"/>
      <c r="J333" s="202"/>
      <c r="K333" s="202"/>
      <c r="L333" s="295"/>
      <c r="M333" s="202"/>
      <c r="N333" s="203"/>
      <c r="O333" s="202"/>
      <c r="P333" s="203"/>
      <c r="Q333" s="202"/>
      <c r="R333" s="202"/>
      <c r="S333" s="204"/>
      <c r="T333" s="202"/>
      <c r="U333" s="202"/>
      <c r="V333" s="202"/>
      <c r="W333" s="202"/>
      <c r="X333" s="202"/>
    </row>
    <row r="334" spans="1:24">
      <c r="A334" s="200"/>
      <c r="B334" s="201"/>
      <c r="C334" s="301"/>
      <c r="D334" s="302"/>
      <c r="E334" s="747"/>
      <c r="F334" s="202"/>
      <c r="G334" s="301"/>
      <c r="H334" s="303"/>
      <c r="I334" s="202"/>
      <c r="J334" s="202"/>
      <c r="K334" s="202"/>
      <c r="L334" s="301"/>
      <c r="M334" s="202"/>
      <c r="N334" s="203"/>
      <c r="O334" s="202"/>
      <c r="P334" s="203"/>
      <c r="Q334" s="202"/>
      <c r="R334" s="202"/>
      <c r="S334" s="204"/>
      <c r="T334" s="202"/>
      <c r="U334" s="202"/>
      <c r="V334" s="202"/>
      <c r="W334" s="202"/>
      <c r="X334" s="202"/>
    </row>
    <row r="335" spans="1:24">
      <c r="A335" s="200"/>
      <c r="B335" s="201"/>
      <c r="C335" s="304"/>
      <c r="D335" s="302"/>
      <c r="E335" s="747"/>
      <c r="F335" s="202"/>
      <c r="G335" s="301"/>
      <c r="H335" s="303"/>
      <c r="I335" s="202"/>
      <c r="J335" s="202"/>
      <c r="K335" s="202"/>
      <c r="L335" s="301"/>
      <c r="M335" s="202"/>
      <c r="N335" s="203"/>
      <c r="O335" s="202"/>
      <c r="P335" s="203"/>
      <c r="Q335" s="202"/>
      <c r="R335" s="202"/>
      <c r="S335" s="204"/>
      <c r="T335" s="202"/>
      <c r="U335" s="202"/>
      <c r="V335" s="202"/>
      <c r="W335" s="202"/>
      <c r="X335" s="202"/>
    </row>
    <row r="336" spans="1:24">
      <c r="A336" s="200"/>
      <c r="B336" s="201"/>
      <c r="C336" s="301"/>
      <c r="D336" s="302"/>
      <c r="E336" s="747"/>
      <c r="F336" s="202"/>
      <c r="G336" s="301"/>
      <c r="H336" s="303"/>
      <c r="I336" s="202"/>
      <c r="J336" s="202"/>
      <c r="K336" s="202"/>
      <c r="L336" s="301"/>
      <c r="M336" s="202"/>
      <c r="N336" s="203"/>
      <c r="O336" s="202"/>
      <c r="P336" s="203"/>
      <c r="Q336" s="202"/>
      <c r="R336" s="202"/>
      <c r="S336" s="204"/>
      <c r="T336" s="202"/>
      <c r="U336" s="202"/>
      <c r="V336" s="202"/>
      <c r="W336" s="202"/>
      <c r="X336" s="202"/>
    </row>
    <row r="337" spans="1:24">
      <c r="A337" s="200"/>
      <c r="B337" s="201"/>
      <c r="C337" s="301"/>
      <c r="D337" s="302"/>
      <c r="E337" s="747"/>
      <c r="F337" s="202"/>
      <c r="G337" s="301"/>
      <c r="H337" s="303"/>
      <c r="I337" s="202"/>
      <c r="J337" s="202"/>
      <c r="K337" s="202"/>
      <c r="L337" s="301"/>
      <c r="M337" s="202"/>
      <c r="N337" s="203"/>
      <c r="O337" s="202"/>
      <c r="P337" s="203"/>
      <c r="Q337" s="202"/>
      <c r="R337" s="202"/>
      <c r="S337" s="204"/>
      <c r="T337" s="202"/>
      <c r="U337" s="202"/>
      <c r="V337" s="202"/>
      <c r="W337" s="202"/>
      <c r="X337" s="202"/>
    </row>
    <row r="338" spans="1:24">
      <c r="A338" s="200"/>
      <c r="B338" s="201"/>
      <c r="C338" s="301"/>
      <c r="D338" s="302"/>
      <c r="E338" s="747"/>
      <c r="F338" s="202"/>
      <c r="G338" s="301"/>
      <c r="H338" s="303"/>
      <c r="I338" s="202"/>
      <c r="J338" s="202"/>
      <c r="K338" s="202"/>
      <c r="L338" s="301"/>
      <c r="M338" s="202"/>
      <c r="N338" s="203"/>
      <c r="O338" s="202"/>
      <c r="P338" s="203"/>
      <c r="Q338" s="202"/>
      <c r="R338" s="202"/>
      <c r="S338" s="204"/>
      <c r="T338" s="202"/>
      <c r="U338" s="202"/>
      <c r="V338" s="202"/>
      <c r="W338" s="202"/>
      <c r="X338" s="202"/>
    </row>
    <row r="339" spans="1:24">
      <c r="A339" s="200"/>
      <c r="B339" s="201"/>
      <c r="C339" s="301"/>
      <c r="D339" s="302"/>
      <c r="E339" s="747"/>
      <c r="F339" s="202"/>
      <c r="G339" s="301"/>
      <c r="H339" s="303"/>
      <c r="I339" s="202"/>
      <c r="J339" s="202"/>
      <c r="K339" s="202"/>
      <c r="L339" s="301"/>
      <c r="M339" s="202"/>
      <c r="N339" s="203"/>
      <c r="O339" s="202"/>
      <c r="P339" s="203"/>
      <c r="Q339" s="202"/>
      <c r="R339" s="202"/>
      <c r="S339" s="204"/>
      <c r="T339" s="202"/>
      <c r="U339" s="202"/>
      <c r="V339" s="202"/>
      <c r="W339" s="202"/>
      <c r="X339" s="202"/>
    </row>
    <row r="340" spans="1:24">
      <c r="A340" s="200"/>
      <c r="B340" s="201"/>
      <c r="C340" s="301"/>
      <c r="D340" s="302"/>
      <c r="E340" s="747"/>
      <c r="F340" s="202"/>
      <c r="G340" s="301"/>
      <c r="H340" s="303"/>
      <c r="I340" s="202"/>
      <c r="J340" s="202"/>
      <c r="K340" s="202"/>
      <c r="L340" s="301"/>
      <c r="M340" s="202"/>
      <c r="N340" s="203"/>
      <c r="O340" s="202"/>
      <c r="P340" s="203"/>
      <c r="Q340" s="202"/>
      <c r="R340" s="202"/>
      <c r="S340" s="204"/>
      <c r="T340" s="202"/>
      <c r="U340" s="202"/>
      <c r="V340" s="202"/>
      <c r="W340" s="202"/>
      <c r="X340" s="202"/>
    </row>
    <row r="341" spans="1:24">
      <c r="A341" s="200"/>
      <c r="B341" s="201"/>
      <c r="C341" s="301"/>
      <c r="D341" s="302"/>
      <c r="E341" s="747"/>
      <c r="F341" s="202"/>
      <c r="G341" s="301"/>
      <c r="H341" s="303"/>
      <c r="I341" s="202"/>
      <c r="J341" s="202"/>
      <c r="K341" s="202"/>
      <c r="L341" s="301"/>
      <c r="M341" s="202"/>
      <c r="N341" s="203"/>
      <c r="O341" s="202"/>
      <c r="P341" s="203"/>
      <c r="Q341" s="202"/>
      <c r="R341" s="202"/>
      <c r="S341" s="204"/>
      <c r="T341" s="202"/>
      <c r="U341" s="202"/>
      <c r="V341" s="202"/>
      <c r="W341" s="202"/>
      <c r="X341" s="202"/>
    </row>
    <row r="342" spans="1:24">
      <c r="A342" s="200"/>
      <c r="B342" s="201"/>
      <c r="C342" s="301"/>
      <c r="D342" s="302"/>
      <c r="E342" s="747"/>
      <c r="F342" s="202"/>
      <c r="G342" s="301"/>
      <c r="H342" s="303"/>
      <c r="I342" s="202"/>
      <c r="J342" s="202"/>
      <c r="K342" s="202"/>
      <c r="L342" s="301"/>
      <c r="M342" s="202"/>
      <c r="N342" s="203"/>
      <c r="O342" s="202"/>
      <c r="P342" s="203"/>
      <c r="Q342" s="202"/>
      <c r="R342" s="202"/>
      <c r="S342" s="204"/>
      <c r="T342" s="202"/>
      <c r="U342" s="202"/>
      <c r="V342" s="202"/>
      <c r="W342" s="202"/>
      <c r="X342" s="202"/>
    </row>
    <row r="343" spans="1:24">
      <c r="A343" s="200"/>
      <c r="B343" s="201"/>
      <c r="C343" s="301"/>
      <c r="D343" s="302"/>
      <c r="E343" s="747"/>
      <c r="F343" s="202"/>
      <c r="G343" s="301"/>
      <c r="H343" s="303"/>
      <c r="I343" s="202"/>
      <c r="J343" s="202"/>
      <c r="K343" s="202"/>
      <c r="L343" s="301"/>
      <c r="M343" s="202"/>
      <c r="N343" s="203"/>
      <c r="O343" s="202"/>
      <c r="P343" s="203"/>
      <c r="Q343" s="202"/>
      <c r="R343" s="202"/>
      <c r="S343" s="204"/>
      <c r="T343" s="202"/>
      <c r="U343" s="202"/>
      <c r="V343" s="202"/>
      <c r="W343" s="202"/>
      <c r="X343" s="202"/>
    </row>
    <row r="344" spans="1:24">
      <c r="A344" s="200"/>
      <c r="B344" s="201"/>
      <c r="C344" s="301"/>
      <c r="D344" s="302"/>
      <c r="E344" s="747"/>
      <c r="F344" s="202"/>
      <c r="G344" s="301"/>
      <c r="H344" s="303"/>
      <c r="I344" s="202"/>
      <c r="J344" s="202"/>
      <c r="K344" s="202"/>
      <c r="L344" s="301"/>
      <c r="M344" s="202"/>
      <c r="N344" s="203"/>
      <c r="O344" s="202"/>
      <c r="P344" s="203"/>
      <c r="Q344" s="202"/>
      <c r="R344" s="202"/>
      <c r="S344" s="204"/>
      <c r="T344" s="202"/>
      <c r="U344" s="202"/>
      <c r="V344" s="202"/>
      <c r="W344" s="202"/>
      <c r="X344" s="202"/>
    </row>
    <row r="345" spans="1:24">
      <c r="A345" s="200"/>
      <c r="B345" s="201"/>
      <c r="C345" s="301"/>
      <c r="D345" s="302"/>
      <c r="E345" s="747"/>
      <c r="F345" s="202"/>
      <c r="G345" s="301"/>
      <c r="H345" s="303"/>
      <c r="I345" s="202"/>
      <c r="J345" s="202"/>
      <c r="K345" s="202"/>
      <c r="L345" s="301"/>
      <c r="M345" s="202"/>
      <c r="N345" s="203"/>
      <c r="O345" s="202"/>
      <c r="P345" s="203"/>
      <c r="Q345" s="202"/>
      <c r="R345" s="202"/>
      <c r="S345" s="204"/>
      <c r="T345" s="202"/>
      <c r="U345" s="202"/>
      <c r="V345" s="202"/>
      <c r="W345" s="202"/>
      <c r="X345" s="202"/>
    </row>
    <row r="346" spans="1:24">
      <c r="A346" s="200"/>
      <c r="B346" s="201"/>
      <c r="C346" s="301"/>
      <c r="D346" s="302"/>
      <c r="E346" s="747"/>
      <c r="F346" s="202"/>
      <c r="G346" s="301"/>
      <c r="H346" s="303"/>
      <c r="I346" s="202"/>
      <c r="J346" s="202"/>
      <c r="K346" s="202"/>
      <c r="L346" s="301"/>
      <c r="M346" s="202"/>
      <c r="N346" s="203"/>
      <c r="O346" s="202"/>
      <c r="P346" s="203"/>
      <c r="Q346" s="202"/>
      <c r="R346" s="202"/>
      <c r="S346" s="204"/>
      <c r="T346" s="202"/>
      <c r="U346" s="202"/>
      <c r="V346" s="202"/>
      <c r="W346" s="202"/>
      <c r="X346" s="202"/>
    </row>
    <row r="347" spans="1:24">
      <c r="A347" s="200"/>
      <c r="B347" s="201"/>
      <c r="C347" s="301"/>
      <c r="D347" s="302"/>
      <c r="E347" s="747"/>
      <c r="F347" s="202"/>
      <c r="G347" s="301"/>
      <c r="H347" s="303"/>
      <c r="I347" s="202"/>
      <c r="J347" s="202"/>
      <c r="K347" s="202"/>
      <c r="L347" s="301"/>
      <c r="M347" s="202"/>
      <c r="N347" s="203"/>
      <c r="O347" s="202"/>
      <c r="P347" s="203"/>
      <c r="Q347" s="202"/>
      <c r="R347" s="202"/>
      <c r="S347" s="204"/>
      <c r="T347" s="202"/>
      <c r="U347" s="202"/>
      <c r="V347" s="202"/>
      <c r="W347" s="202"/>
      <c r="X347" s="202"/>
    </row>
    <row r="348" spans="1:24">
      <c r="A348" s="200"/>
      <c r="B348" s="201"/>
      <c r="C348" s="301"/>
      <c r="D348" s="302"/>
      <c r="E348" s="747"/>
      <c r="F348" s="202"/>
      <c r="G348" s="301"/>
      <c r="H348" s="303"/>
      <c r="I348" s="202"/>
      <c r="J348" s="202"/>
      <c r="K348" s="202"/>
      <c r="L348" s="301"/>
      <c r="M348" s="202"/>
      <c r="N348" s="203"/>
      <c r="O348" s="202"/>
      <c r="P348" s="203"/>
      <c r="Q348" s="202"/>
      <c r="R348" s="202"/>
      <c r="S348" s="204"/>
      <c r="T348" s="202"/>
      <c r="U348" s="202"/>
      <c r="V348" s="202"/>
      <c r="W348" s="202"/>
      <c r="X348" s="202"/>
    </row>
    <row r="349" spans="1:24">
      <c r="A349" s="200"/>
      <c r="B349" s="201"/>
      <c r="C349" s="301"/>
      <c r="D349" s="302"/>
      <c r="E349" s="747"/>
      <c r="F349" s="202"/>
      <c r="G349" s="301"/>
      <c r="H349" s="303"/>
      <c r="I349" s="202"/>
      <c r="J349" s="202"/>
      <c r="K349" s="202"/>
      <c r="L349" s="301"/>
      <c r="M349" s="202"/>
      <c r="N349" s="203"/>
      <c r="O349" s="202"/>
      <c r="P349" s="203"/>
      <c r="Q349" s="202"/>
      <c r="R349" s="202"/>
      <c r="S349" s="204"/>
      <c r="T349" s="202"/>
      <c r="U349" s="202"/>
      <c r="V349" s="202"/>
      <c r="W349" s="202"/>
      <c r="X349" s="202"/>
    </row>
    <row r="350" spans="1:24">
      <c r="A350" s="200"/>
      <c r="B350" s="201"/>
      <c r="C350" s="301"/>
      <c r="D350" s="302"/>
      <c r="E350" s="747"/>
      <c r="F350" s="202"/>
      <c r="G350" s="301"/>
      <c r="H350" s="303"/>
      <c r="I350" s="202"/>
      <c r="J350" s="202"/>
      <c r="K350" s="202"/>
      <c r="L350" s="301"/>
      <c r="M350" s="202"/>
      <c r="N350" s="203"/>
      <c r="O350" s="202"/>
      <c r="P350" s="203"/>
      <c r="Q350" s="202"/>
      <c r="R350" s="202"/>
      <c r="S350" s="204"/>
      <c r="T350" s="202"/>
      <c r="U350" s="202"/>
      <c r="V350" s="202"/>
      <c r="W350" s="202"/>
      <c r="X350" s="202"/>
    </row>
    <row r="351" spans="1:24">
      <c r="A351" s="200"/>
      <c r="B351" s="201"/>
      <c r="C351" s="305"/>
      <c r="D351" s="306"/>
      <c r="E351" s="747"/>
      <c r="F351" s="202"/>
      <c r="G351" s="305"/>
      <c r="H351" s="307"/>
      <c r="I351" s="202"/>
      <c r="J351" s="202"/>
      <c r="K351" s="202"/>
      <c r="L351" s="305"/>
      <c r="M351" s="202"/>
      <c r="N351" s="203"/>
      <c r="O351" s="202"/>
      <c r="P351" s="203"/>
      <c r="Q351" s="202"/>
      <c r="R351" s="202"/>
      <c r="S351" s="204"/>
      <c r="T351" s="202"/>
      <c r="U351" s="202"/>
      <c r="V351" s="202"/>
      <c r="W351" s="202"/>
      <c r="X351" s="202"/>
    </row>
    <row r="352" spans="1:24">
      <c r="A352" s="200"/>
      <c r="B352" s="201"/>
      <c r="C352" s="305"/>
      <c r="D352" s="306"/>
      <c r="E352" s="747"/>
      <c r="F352" s="202"/>
      <c r="G352" s="305"/>
      <c r="H352" s="307"/>
      <c r="I352" s="202"/>
      <c r="J352" s="202"/>
      <c r="K352" s="202"/>
      <c r="L352" s="305"/>
      <c r="M352" s="202"/>
      <c r="N352" s="203"/>
      <c r="O352" s="202"/>
      <c r="P352" s="203"/>
      <c r="Q352" s="202"/>
      <c r="R352" s="202"/>
      <c r="S352" s="204"/>
      <c r="T352" s="202"/>
      <c r="U352" s="202"/>
      <c r="V352" s="202"/>
      <c r="W352" s="202"/>
      <c r="X352" s="202"/>
    </row>
    <row r="353" spans="1:24">
      <c r="A353" s="200"/>
      <c r="B353" s="201"/>
      <c r="C353" s="305"/>
      <c r="D353" s="306"/>
      <c r="E353" s="747"/>
      <c r="F353" s="202"/>
      <c r="G353" s="305"/>
      <c r="H353" s="307"/>
      <c r="I353" s="202"/>
      <c r="J353" s="202"/>
      <c r="K353" s="202"/>
      <c r="L353" s="305"/>
      <c r="M353" s="202"/>
      <c r="N353" s="203"/>
      <c r="O353" s="202"/>
      <c r="P353" s="203"/>
      <c r="Q353" s="202"/>
      <c r="R353" s="202"/>
      <c r="S353" s="204"/>
      <c r="T353" s="202"/>
      <c r="U353" s="202"/>
      <c r="V353" s="202"/>
      <c r="W353" s="202"/>
      <c r="X353" s="202"/>
    </row>
    <row r="354" spans="1:24">
      <c r="A354" s="200"/>
      <c r="B354" s="201"/>
      <c r="C354" s="305"/>
      <c r="D354" s="306"/>
      <c r="E354" s="747"/>
      <c r="F354" s="202"/>
      <c r="G354" s="305"/>
      <c r="H354" s="307"/>
      <c r="I354" s="202"/>
      <c r="J354" s="202"/>
      <c r="K354" s="202"/>
      <c r="L354" s="305"/>
      <c r="M354" s="202"/>
      <c r="N354" s="203"/>
      <c r="O354" s="202"/>
      <c r="P354" s="203"/>
      <c r="Q354" s="202"/>
      <c r="R354" s="202"/>
      <c r="S354" s="204"/>
      <c r="T354" s="202"/>
      <c r="U354" s="202"/>
      <c r="V354" s="202"/>
      <c r="W354" s="202"/>
      <c r="X354" s="202"/>
    </row>
    <row r="355" spans="1:24">
      <c r="A355" s="200"/>
      <c r="B355" s="201"/>
      <c r="C355" s="305"/>
      <c r="D355" s="306"/>
      <c r="E355" s="747"/>
      <c r="F355" s="202"/>
      <c r="G355" s="305"/>
      <c r="H355" s="307"/>
      <c r="I355" s="202"/>
      <c r="J355" s="202"/>
      <c r="K355" s="202"/>
      <c r="L355" s="305"/>
      <c r="M355" s="202"/>
      <c r="N355" s="203"/>
      <c r="O355" s="202"/>
      <c r="P355" s="203"/>
      <c r="Q355" s="202"/>
      <c r="R355" s="202"/>
      <c r="S355" s="204"/>
      <c r="T355" s="202"/>
      <c r="U355" s="202"/>
      <c r="V355" s="202"/>
      <c r="W355" s="202"/>
      <c r="X355" s="202"/>
    </row>
    <row r="356" spans="1:24">
      <c r="A356" s="200"/>
      <c r="B356" s="201"/>
      <c r="C356" s="305"/>
      <c r="D356" s="306"/>
      <c r="E356" s="748"/>
      <c r="F356" s="202"/>
      <c r="G356" s="305"/>
      <c r="H356" s="307"/>
      <c r="I356" s="202"/>
      <c r="J356" s="202"/>
      <c r="K356" s="202"/>
      <c r="L356" s="305"/>
      <c r="M356" s="202"/>
      <c r="N356" s="203"/>
      <c r="O356" s="202"/>
      <c r="P356" s="203"/>
      <c r="Q356" s="202"/>
      <c r="R356" s="202"/>
      <c r="S356" s="204"/>
      <c r="T356" s="202"/>
      <c r="U356" s="202"/>
      <c r="V356" s="202"/>
      <c r="W356" s="202"/>
      <c r="X356" s="202"/>
    </row>
    <row r="357" spans="1:24">
      <c r="A357" s="200"/>
      <c r="B357" s="201"/>
      <c r="C357" s="305"/>
      <c r="D357" s="306"/>
      <c r="E357" s="747"/>
      <c r="F357" s="202"/>
      <c r="G357" s="305"/>
      <c r="H357" s="307"/>
      <c r="I357" s="202"/>
      <c r="J357" s="202"/>
      <c r="K357" s="202"/>
      <c r="L357" s="305"/>
      <c r="M357" s="202"/>
      <c r="N357" s="203"/>
      <c r="O357" s="202"/>
      <c r="P357" s="203"/>
      <c r="Q357" s="202"/>
      <c r="R357" s="202"/>
      <c r="S357" s="204"/>
      <c r="T357" s="202"/>
      <c r="U357" s="202"/>
      <c r="V357" s="202"/>
      <c r="W357" s="202"/>
      <c r="X357" s="202"/>
    </row>
    <row r="358" spans="1:24">
      <c r="A358" s="200"/>
      <c r="B358" s="201"/>
      <c r="C358" s="305"/>
      <c r="D358" s="306"/>
      <c r="E358" s="747"/>
      <c r="F358" s="202"/>
      <c r="G358" s="305"/>
      <c r="H358" s="307"/>
      <c r="I358" s="202"/>
      <c r="J358" s="202"/>
      <c r="K358" s="202"/>
      <c r="L358" s="305"/>
      <c r="M358" s="202"/>
      <c r="N358" s="203"/>
      <c r="O358" s="202"/>
      <c r="P358" s="203"/>
      <c r="Q358" s="202"/>
      <c r="R358" s="202"/>
      <c r="S358" s="204"/>
      <c r="T358" s="202"/>
      <c r="U358" s="202"/>
      <c r="V358" s="202"/>
      <c r="W358" s="202"/>
      <c r="X358" s="202"/>
    </row>
    <row r="359" spans="1:24">
      <c r="A359" s="200"/>
      <c r="B359" s="201"/>
      <c r="C359" s="305"/>
      <c r="D359" s="306"/>
      <c r="E359" s="747"/>
      <c r="F359" s="202"/>
      <c r="G359" s="305"/>
      <c r="H359" s="307"/>
      <c r="I359" s="202"/>
      <c r="J359" s="202"/>
      <c r="K359" s="202"/>
      <c r="L359" s="305"/>
      <c r="M359" s="202"/>
      <c r="N359" s="203"/>
      <c r="O359" s="202"/>
      <c r="P359" s="203"/>
      <c r="Q359" s="202"/>
      <c r="R359" s="202"/>
      <c r="S359" s="204"/>
      <c r="T359" s="202"/>
      <c r="U359" s="202"/>
      <c r="V359" s="202"/>
      <c r="W359" s="202"/>
      <c r="X359" s="202"/>
    </row>
    <row r="360" spans="1:24">
      <c r="A360" s="200"/>
      <c r="B360" s="201"/>
      <c r="C360" s="305"/>
      <c r="D360" s="306"/>
      <c r="E360" s="748"/>
      <c r="F360" s="202"/>
      <c r="G360" s="305"/>
      <c r="H360" s="307"/>
      <c r="I360" s="202"/>
      <c r="J360" s="202"/>
      <c r="K360" s="202"/>
      <c r="L360" s="305"/>
      <c r="M360" s="202"/>
      <c r="N360" s="203"/>
      <c r="O360" s="202"/>
      <c r="P360" s="203"/>
      <c r="Q360" s="202"/>
      <c r="R360" s="202"/>
      <c r="S360" s="204"/>
      <c r="T360" s="202"/>
      <c r="U360" s="202"/>
      <c r="V360" s="202"/>
      <c r="W360" s="202"/>
      <c r="X360" s="202"/>
    </row>
    <row r="361" spans="1:24">
      <c r="A361" s="200"/>
      <c r="B361" s="201"/>
      <c r="C361" s="305"/>
      <c r="D361" s="306"/>
      <c r="E361" s="748"/>
      <c r="F361" s="202"/>
      <c r="G361" s="305"/>
      <c r="H361" s="307"/>
      <c r="I361" s="202"/>
      <c r="J361" s="202"/>
      <c r="K361" s="202"/>
      <c r="L361" s="305"/>
      <c r="M361" s="202"/>
      <c r="N361" s="203"/>
      <c r="O361" s="202"/>
      <c r="P361" s="203"/>
      <c r="Q361" s="202"/>
      <c r="R361" s="202"/>
      <c r="S361" s="204"/>
      <c r="T361" s="202"/>
      <c r="U361" s="202"/>
      <c r="V361" s="202"/>
      <c r="W361" s="202"/>
      <c r="X361" s="202"/>
    </row>
    <row r="362" spans="1:24" ht="15.6">
      <c r="A362" s="200"/>
      <c r="B362" s="201"/>
      <c r="C362" s="308"/>
      <c r="D362" s="306"/>
      <c r="E362" s="748"/>
      <c r="F362" s="202"/>
      <c r="G362" s="305"/>
      <c r="H362" s="307"/>
      <c r="I362" s="202"/>
      <c r="J362" s="202"/>
      <c r="K362" s="202"/>
      <c r="L362" s="305"/>
      <c r="M362" s="202"/>
      <c r="N362" s="203"/>
      <c r="O362" s="202"/>
      <c r="P362" s="203"/>
      <c r="Q362" s="202"/>
      <c r="R362" s="202"/>
      <c r="S362" s="204"/>
      <c r="T362" s="202"/>
      <c r="U362" s="202"/>
      <c r="V362" s="202"/>
      <c r="W362" s="202"/>
      <c r="X362" s="202"/>
    </row>
    <row r="363" spans="1:24" ht="15.6">
      <c r="A363" s="200"/>
      <c r="B363" s="201"/>
      <c r="C363" s="309"/>
      <c r="D363" s="306"/>
      <c r="E363" s="748"/>
      <c r="F363" s="202"/>
      <c r="G363" s="305"/>
      <c r="H363" s="307"/>
      <c r="I363" s="202"/>
      <c r="J363" s="202"/>
      <c r="K363" s="202"/>
      <c r="L363" s="305"/>
      <c r="M363" s="202"/>
      <c r="N363" s="203"/>
      <c r="O363" s="202"/>
      <c r="P363" s="203"/>
      <c r="Q363" s="202"/>
      <c r="R363" s="202"/>
      <c r="S363" s="204"/>
      <c r="T363" s="202"/>
      <c r="U363" s="202"/>
      <c r="V363" s="202"/>
      <c r="W363" s="202"/>
      <c r="X363" s="202"/>
    </row>
    <row r="364" spans="1:24" ht="15.6">
      <c r="A364" s="200"/>
      <c r="B364" s="201"/>
      <c r="C364" s="309"/>
      <c r="D364" s="306"/>
      <c r="E364" s="748"/>
      <c r="F364" s="202"/>
      <c r="G364" s="305"/>
      <c r="H364" s="307"/>
      <c r="I364" s="202"/>
      <c r="J364" s="202"/>
      <c r="K364" s="202"/>
      <c r="L364" s="305"/>
      <c r="M364" s="202"/>
      <c r="N364" s="203"/>
      <c r="O364" s="202"/>
      <c r="P364" s="203"/>
      <c r="Q364" s="202"/>
      <c r="R364" s="202"/>
      <c r="S364" s="204"/>
      <c r="T364" s="202"/>
      <c r="U364" s="202"/>
      <c r="V364" s="202"/>
      <c r="W364" s="202"/>
      <c r="X364" s="202"/>
    </row>
    <row r="365" spans="1:24" ht="15.6">
      <c r="A365" s="200"/>
      <c r="B365" s="201"/>
      <c r="C365" s="309"/>
      <c r="D365" s="306"/>
      <c r="E365" s="748"/>
      <c r="F365" s="202"/>
      <c r="G365" s="305"/>
      <c r="H365" s="307"/>
      <c r="I365" s="202"/>
      <c r="J365" s="202"/>
      <c r="K365" s="202"/>
      <c r="L365" s="305"/>
      <c r="M365" s="202"/>
      <c r="N365" s="203"/>
      <c r="O365" s="202"/>
      <c r="P365" s="203"/>
      <c r="Q365" s="202"/>
      <c r="R365" s="202"/>
      <c r="S365" s="204"/>
      <c r="T365" s="202"/>
      <c r="U365" s="202"/>
      <c r="V365" s="202"/>
      <c r="W365" s="202"/>
      <c r="X365" s="202"/>
    </row>
    <row r="366" spans="1:24" ht="15.6">
      <c r="A366" s="200"/>
      <c r="B366" s="201"/>
      <c r="C366" s="309"/>
      <c r="D366" s="306"/>
      <c r="E366" s="748"/>
      <c r="F366" s="202"/>
      <c r="G366" s="305"/>
      <c r="H366" s="307"/>
      <c r="I366" s="202"/>
      <c r="J366" s="202"/>
      <c r="K366" s="202"/>
      <c r="L366" s="305"/>
      <c r="M366" s="202"/>
      <c r="N366" s="203"/>
      <c r="O366" s="202"/>
      <c r="P366" s="203"/>
      <c r="Q366" s="202"/>
      <c r="R366" s="202"/>
      <c r="S366" s="204"/>
      <c r="T366" s="202"/>
      <c r="U366" s="202"/>
      <c r="V366" s="202"/>
      <c r="W366" s="202"/>
      <c r="X366" s="202"/>
    </row>
    <row r="367" spans="1:24">
      <c r="A367" s="200"/>
      <c r="B367" s="201"/>
      <c r="C367" s="305"/>
      <c r="D367" s="306"/>
      <c r="E367" s="748"/>
      <c r="F367" s="202"/>
      <c r="G367" s="305"/>
      <c r="H367" s="307"/>
      <c r="I367" s="202"/>
      <c r="J367" s="202"/>
      <c r="K367" s="202"/>
      <c r="L367" s="305"/>
      <c r="M367" s="202"/>
      <c r="N367" s="203"/>
      <c r="O367" s="202"/>
      <c r="P367" s="203"/>
      <c r="Q367" s="202"/>
      <c r="R367" s="202"/>
      <c r="S367" s="204"/>
      <c r="T367" s="202"/>
      <c r="U367" s="202"/>
      <c r="V367" s="202"/>
      <c r="W367" s="202"/>
      <c r="X367" s="202"/>
    </row>
    <row r="368" spans="1:24" ht="15.6">
      <c r="A368" s="200"/>
      <c r="B368" s="201"/>
      <c r="C368" s="309"/>
      <c r="D368" s="306"/>
      <c r="E368" s="748"/>
      <c r="F368" s="202"/>
      <c r="G368" s="305"/>
      <c r="H368" s="307"/>
      <c r="I368" s="202"/>
      <c r="J368" s="202"/>
      <c r="K368" s="202"/>
      <c r="L368" s="305"/>
      <c r="M368" s="202"/>
      <c r="N368" s="203"/>
      <c r="O368" s="202"/>
      <c r="P368" s="203"/>
      <c r="Q368" s="202"/>
      <c r="R368" s="202"/>
      <c r="S368" s="204"/>
      <c r="T368" s="202"/>
      <c r="U368" s="202"/>
      <c r="V368" s="202"/>
      <c r="W368" s="202"/>
      <c r="X368" s="202"/>
    </row>
    <row r="369" spans="1:24" ht="15.6">
      <c r="A369" s="200"/>
      <c r="B369" s="201"/>
      <c r="C369" s="310"/>
      <c r="D369" s="306"/>
      <c r="E369" s="748"/>
      <c r="F369" s="202"/>
      <c r="G369" s="305"/>
      <c r="H369" s="307"/>
      <c r="I369" s="202"/>
      <c r="J369" s="202"/>
      <c r="K369" s="202"/>
      <c r="L369" s="305"/>
      <c r="M369" s="202"/>
      <c r="N369" s="203"/>
      <c r="O369" s="202"/>
      <c r="P369" s="203"/>
      <c r="Q369" s="202"/>
      <c r="R369" s="202"/>
      <c r="S369" s="204"/>
      <c r="T369" s="202"/>
      <c r="U369" s="202"/>
      <c r="V369" s="202"/>
      <c r="W369" s="202"/>
      <c r="X369" s="202"/>
    </row>
    <row r="370" spans="1:24" ht="15.6">
      <c r="A370" s="200"/>
      <c r="B370" s="201"/>
      <c r="C370" s="309"/>
      <c r="D370" s="306"/>
      <c r="E370" s="748"/>
      <c r="F370" s="202"/>
      <c r="G370" s="305"/>
      <c r="H370" s="307"/>
      <c r="I370" s="202"/>
      <c r="J370" s="202"/>
      <c r="K370" s="202"/>
      <c r="L370" s="305"/>
      <c r="M370" s="202"/>
      <c r="N370" s="203"/>
      <c r="O370" s="202"/>
      <c r="P370" s="203"/>
      <c r="Q370" s="202"/>
      <c r="R370" s="202"/>
      <c r="S370" s="204"/>
      <c r="T370" s="202"/>
      <c r="U370" s="202"/>
      <c r="V370" s="202"/>
      <c r="W370" s="202"/>
      <c r="X370" s="202"/>
    </row>
    <row r="371" spans="1:24">
      <c r="A371" s="200"/>
      <c r="B371" s="201"/>
      <c r="C371" s="305"/>
      <c r="D371" s="306"/>
      <c r="E371" s="748"/>
      <c r="F371" s="202"/>
      <c r="G371" s="305"/>
      <c r="H371" s="307"/>
      <c r="I371" s="202"/>
      <c r="J371" s="202"/>
      <c r="K371" s="202"/>
      <c r="L371" s="305"/>
      <c r="M371" s="202"/>
      <c r="N371" s="203"/>
      <c r="O371" s="202"/>
      <c r="P371" s="203"/>
      <c r="Q371" s="202"/>
      <c r="R371" s="202"/>
      <c r="S371" s="204"/>
      <c r="T371" s="202"/>
      <c r="U371" s="202"/>
      <c r="V371" s="202"/>
      <c r="W371" s="202"/>
      <c r="X371" s="202"/>
    </row>
    <row r="372" spans="1:24" ht="15.6">
      <c r="A372" s="200"/>
      <c r="B372" s="201"/>
      <c r="C372" s="309"/>
      <c r="D372" s="306"/>
      <c r="E372" s="748"/>
      <c r="F372" s="202"/>
      <c r="G372" s="305"/>
      <c r="H372" s="307"/>
      <c r="I372" s="202"/>
      <c r="J372" s="202"/>
      <c r="K372" s="202"/>
      <c r="L372" s="305"/>
      <c r="M372" s="202"/>
      <c r="N372" s="203"/>
      <c r="O372" s="202"/>
      <c r="P372" s="203"/>
      <c r="Q372" s="202"/>
      <c r="R372" s="202"/>
      <c r="S372" s="204"/>
      <c r="T372" s="202"/>
      <c r="U372" s="202"/>
      <c r="V372" s="202"/>
      <c r="W372" s="202"/>
      <c r="X372" s="202"/>
    </row>
    <row r="373" spans="1:24" ht="15.6">
      <c r="A373" s="200"/>
      <c r="B373" s="201"/>
      <c r="C373" s="309"/>
      <c r="D373" s="306"/>
      <c r="E373" s="748"/>
      <c r="F373" s="202"/>
      <c r="G373" s="305"/>
      <c r="H373" s="307"/>
      <c r="I373" s="202"/>
      <c r="J373" s="202"/>
      <c r="K373" s="202"/>
      <c r="L373" s="305"/>
      <c r="M373" s="202"/>
      <c r="N373" s="203"/>
      <c r="O373" s="202"/>
      <c r="P373" s="203"/>
      <c r="Q373" s="202"/>
      <c r="R373" s="202"/>
      <c r="S373" s="204"/>
      <c r="T373" s="202"/>
      <c r="U373" s="202"/>
      <c r="V373" s="202"/>
      <c r="W373" s="202"/>
      <c r="X373" s="202"/>
    </row>
    <row r="374" spans="1:24" ht="15.6">
      <c r="A374" s="200"/>
      <c r="B374" s="201"/>
      <c r="C374" s="309"/>
      <c r="D374" s="306"/>
      <c r="E374" s="748"/>
      <c r="F374" s="202"/>
      <c r="G374" s="305"/>
      <c r="H374" s="307"/>
      <c r="I374" s="202"/>
      <c r="J374" s="202"/>
      <c r="K374" s="202"/>
      <c r="L374" s="305"/>
      <c r="M374" s="202"/>
      <c r="N374" s="203"/>
      <c r="O374" s="202"/>
      <c r="P374" s="203"/>
      <c r="Q374" s="202"/>
      <c r="R374" s="202"/>
      <c r="S374" s="204"/>
      <c r="T374" s="202"/>
      <c r="U374" s="202"/>
      <c r="V374" s="202"/>
      <c r="W374" s="202"/>
      <c r="X374" s="202"/>
    </row>
    <row r="375" spans="1:24" ht="15.6">
      <c r="A375" s="200"/>
      <c r="B375" s="201"/>
      <c r="C375" s="309"/>
      <c r="D375" s="306"/>
      <c r="E375" s="748"/>
      <c r="F375" s="202"/>
      <c r="G375" s="305"/>
      <c r="H375" s="307"/>
      <c r="I375" s="202"/>
      <c r="J375" s="202"/>
      <c r="K375" s="202"/>
      <c r="L375" s="305"/>
      <c r="M375" s="202"/>
      <c r="N375" s="203"/>
      <c r="O375" s="202"/>
      <c r="P375" s="203"/>
      <c r="Q375" s="202"/>
      <c r="R375" s="202"/>
      <c r="S375" s="204"/>
      <c r="T375" s="202"/>
      <c r="U375" s="202"/>
      <c r="V375" s="202"/>
      <c r="W375" s="202"/>
      <c r="X375" s="202"/>
    </row>
    <row r="376" spans="1:24" ht="15.6">
      <c r="A376" s="200"/>
      <c r="B376" s="201"/>
      <c r="C376" s="309"/>
      <c r="D376" s="306"/>
      <c r="E376" s="748"/>
      <c r="F376" s="202"/>
      <c r="G376" s="305"/>
      <c r="H376" s="307"/>
      <c r="I376" s="202"/>
      <c r="J376" s="202"/>
      <c r="K376" s="202"/>
      <c r="L376" s="305"/>
      <c r="M376" s="202"/>
      <c r="N376" s="203"/>
      <c r="O376" s="202"/>
      <c r="P376" s="203"/>
      <c r="Q376" s="202"/>
      <c r="R376" s="202"/>
      <c r="S376" s="204"/>
      <c r="T376" s="202"/>
      <c r="U376" s="202"/>
      <c r="V376" s="202"/>
      <c r="W376" s="202"/>
      <c r="X376" s="202"/>
    </row>
    <row r="377" spans="1:24">
      <c r="A377" s="200"/>
      <c r="B377" s="201"/>
      <c r="C377" s="305"/>
      <c r="D377" s="306"/>
      <c r="E377" s="748"/>
      <c r="F377" s="202"/>
      <c r="G377" s="305"/>
      <c r="H377" s="307"/>
      <c r="I377" s="202"/>
      <c r="J377" s="202"/>
      <c r="K377" s="202"/>
      <c r="L377" s="305"/>
      <c r="M377" s="202"/>
      <c r="N377" s="203"/>
      <c r="O377" s="202"/>
      <c r="P377" s="203"/>
      <c r="Q377" s="202"/>
      <c r="R377" s="202"/>
      <c r="S377" s="204"/>
      <c r="T377" s="202"/>
      <c r="U377" s="202"/>
      <c r="V377" s="202"/>
      <c r="W377" s="202"/>
      <c r="X377" s="202"/>
    </row>
    <row r="378" spans="1:24" ht="15.6">
      <c r="A378" s="200"/>
      <c r="B378" s="201"/>
      <c r="C378" s="309"/>
      <c r="D378" s="306"/>
      <c r="E378" s="748"/>
      <c r="F378" s="202"/>
      <c r="G378" s="305"/>
      <c r="H378" s="307"/>
      <c r="I378" s="202"/>
      <c r="J378" s="202"/>
      <c r="K378" s="202"/>
      <c r="L378" s="305"/>
      <c r="M378" s="202"/>
      <c r="N378" s="203"/>
      <c r="O378" s="202"/>
      <c r="P378" s="203"/>
      <c r="Q378" s="202"/>
      <c r="R378" s="202"/>
      <c r="S378" s="204"/>
      <c r="T378" s="202"/>
      <c r="U378" s="202"/>
      <c r="V378" s="202"/>
      <c r="W378" s="202"/>
      <c r="X378" s="202"/>
    </row>
    <row r="379" spans="1:24" ht="15.6">
      <c r="A379" s="200"/>
      <c r="B379" s="201"/>
      <c r="C379" s="310"/>
      <c r="D379" s="306"/>
      <c r="E379" s="748"/>
      <c r="F379" s="202"/>
      <c r="G379" s="305"/>
      <c r="H379" s="307"/>
      <c r="I379" s="202"/>
      <c r="J379" s="202"/>
      <c r="K379" s="202"/>
      <c r="L379" s="305"/>
      <c r="M379" s="202"/>
      <c r="N379" s="203"/>
      <c r="O379" s="202"/>
      <c r="P379" s="203"/>
      <c r="Q379" s="202"/>
      <c r="R379" s="202"/>
      <c r="S379" s="204"/>
      <c r="T379" s="202"/>
      <c r="U379" s="202"/>
      <c r="V379" s="202"/>
      <c r="W379" s="202"/>
      <c r="X379" s="202"/>
    </row>
    <row r="380" spans="1:24">
      <c r="A380" s="200"/>
      <c r="B380" s="201"/>
      <c r="C380" s="305"/>
      <c r="D380" s="306"/>
      <c r="E380" s="748"/>
      <c r="F380" s="202"/>
      <c r="G380" s="305"/>
      <c r="H380" s="307"/>
      <c r="I380" s="202"/>
      <c r="J380" s="202"/>
      <c r="K380" s="202"/>
      <c r="L380" s="305"/>
      <c r="M380" s="202"/>
      <c r="N380" s="203"/>
      <c r="O380" s="202"/>
      <c r="P380" s="203"/>
      <c r="Q380" s="202"/>
      <c r="R380" s="202"/>
      <c r="S380" s="204"/>
      <c r="T380" s="202"/>
      <c r="U380" s="202"/>
      <c r="V380" s="202"/>
      <c r="W380" s="202"/>
      <c r="X380" s="202"/>
    </row>
    <row r="381" spans="1:24" ht="15.6">
      <c r="A381" s="200"/>
      <c r="B381" s="201"/>
      <c r="C381" s="310"/>
      <c r="D381" s="306"/>
      <c r="E381" s="748"/>
      <c r="F381" s="202"/>
      <c r="G381" s="305"/>
      <c r="H381" s="307"/>
      <c r="I381" s="202"/>
      <c r="J381" s="202"/>
      <c r="K381" s="202"/>
      <c r="L381" s="305"/>
      <c r="M381" s="202"/>
      <c r="N381" s="203"/>
      <c r="O381" s="202"/>
      <c r="P381" s="203"/>
      <c r="Q381" s="202"/>
      <c r="R381" s="202"/>
      <c r="S381" s="204"/>
      <c r="T381" s="202"/>
      <c r="U381" s="202"/>
      <c r="V381" s="202"/>
      <c r="W381" s="202"/>
      <c r="X381" s="202"/>
    </row>
    <row r="382" spans="1:24" ht="15.6">
      <c r="A382" s="200"/>
      <c r="B382" s="201"/>
      <c r="C382" s="309"/>
      <c r="D382" s="306"/>
      <c r="E382" s="748"/>
      <c r="F382" s="202"/>
      <c r="G382" s="305"/>
      <c r="H382" s="307"/>
      <c r="I382" s="202"/>
      <c r="J382" s="202"/>
      <c r="K382" s="202"/>
      <c r="L382" s="305"/>
      <c r="M382" s="202"/>
      <c r="N382" s="203"/>
      <c r="O382" s="202"/>
      <c r="P382" s="203"/>
      <c r="Q382" s="202"/>
      <c r="R382" s="202"/>
      <c r="S382" s="204"/>
      <c r="T382" s="202"/>
      <c r="U382" s="202"/>
      <c r="V382" s="202"/>
      <c r="W382" s="202"/>
      <c r="X382" s="202"/>
    </row>
    <row r="383" spans="1:24">
      <c r="A383" s="200"/>
      <c r="B383" s="201"/>
      <c r="C383" s="305"/>
      <c r="D383" s="306"/>
      <c r="E383" s="748"/>
      <c r="F383" s="202"/>
      <c r="G383" s="305"/>
      <c r="H383" s="307"/>
      <c r="I383" s="202"/>
      <c r="J383" s="202"/>
      <c r="K383" s="202"/>
      <c r="L383" s="305"/>
      <c r="M383" s="202"/>
      <c r="N383" s="203"/>
      <c r="O383" s="202"/>
      <c r="P383" s="203"/>
      <c r="Q383" s="202"/>
      <c r="R383" s="202"/>
      <c r="S383" s="204"/>
      <c r="T383" s="202"/>
      <c r="U383" s="202"/>
      <c r="V383" s="202"/>
      <c r="W383" s="202"/>
      <c r="X383" s="202"/>
    </row>
    <row r="384" spans="1:24" ht="15.6">
      <c r="A384" s="200"/>
      <c r="B384" s="201"/>
      <c r="C384" s="309"/>
      <c r="D384" s="306"/>
      <c r="E384" s="748"/>
      <c r="F384" s="202"/>
      <c r="G384" s="305"/>
      <c r="H384" s="307"/>
      <c r="I384" s="202"/>
      <c r="J384" s="202"/>
      <c r="K384" s="202"/>
      <c r="L384" s="305"/>
      <c r="M384" s="202"/>
      <c r="N384" s="203"/>
      <c r="O384" s="202"/>
      <c r="P384" s="203"/>
      <c r="Q384" s="202"/>
      <c r="R384" s="202"/>
      <c r="S384" s="204"/>
      <c r="T384" s="202"/>
      <c r="U384" s="202"/>
      <c r="V384" s="202"/>
      <c r="W384" s="202"/>
      <c r="X384" s="202"/>
    </row>
    <row r="385" spans="1:24" ht="15.6">
      <c r="A385" s="200"/>
      <c r="B385" s="201"/>
      <c r="C385" s="310"/>
      <c r="D385" s="306"/>
      <c r="E385" s="748"/>
      <c r="F385" s="202"/>
      <c r="G385" s="305"/>
      <c r="H385" s="307"/>
      <c r="I385" s="202"/>
      <c r="J385" s="202"/>
      <c r="K385" s="202"/>
      <c r="L385" s="305"/>
      <c r="M385" s="202"/>
      <c r="N385" s="203"/>
      <c r="O385" s="202"/>
      <c r="P385" s="203"/>
      <c r="Q385" s="202"/>
      <c r="R385" s="202"/>
      <c r="S385" s="204"/>
      <c r="T385" s="202"/>
      <c r="U385" s="202"/>
      <c r="V385" s="202"/>
      <c r="W385" s="202"/>
      <c r="X385" s="202"/>
    </row>
    <row r="386" spans="1:24" ht="15.6">
      <c r="A386" s="200"/>
      <c r="B386" s="201"/>
      <c r="C386" s="309"/>
      <c r="D386" s="306"/>
      <c r="E386" s="748"/>
      <c r="F386" s="202"/>
      <c r="G386" s="305"/>
      <c r="H386" s="307"/>
      <c r="I386" s="202"/>
      <c r="J386" s="202"/>
      <c r="K386" s="202"/>
      <c r="L386" s="305"/>
      <c r="M386" s="202"/>
      <c r="N386" s="307"/>
      <c r="O386" s="202"/>
      <c r="P386" s="203"/>
      <c r="Q386" s="202"/>
      <c r="R386" s="202"/>
      <c r="S386" s="204"/>
      <c r="T386" s="202"/>
      <c r="U386" s="202"/>
      <c r="V386" s="202"/>
      <c r="W386" s="202"/>
      <c r="X386" s="202"/>
    </row>
    <row r="387" spans="1:24">
      <c r="A387" s="200"/>
      <c r="B387" s="201"/>
      <c r="C387" s="305"/>
      <c r="D387" s="306"/>
      <c r="E387" s="748"/>
      <c r="F387" s="202"/>
      <c r="G387" s="305"/>
      <c r="H387" s="307"/>
      <c r="I387" s="202"/>
      <c r="J387" s="202"/>
      <c r="K387" s="202"/>
      <c r="L387" s="305"/>
      <c r="M387" s="202"/>
      <c r="N387" s="203"/>
      <c r="O387" s="202"/>
      <c r="P387" s="203"/>
      <c r="Q387" s="202"/>
      <c r="R387" s="202"/>
      <c r="S387" s="204"/>
      <c r="T387" s="202"/>
      <c r="U387" s="202"/>
      <c r="V387" s="202"/>
      <c r="W387" s="202"/>
      <c r="X387" s="202"/>
    </row>
    <row r="388" spans="1:24" ht="15.6">
      <c r="A388" s="200"/>
      <c r="B388" s="201"/>
      <c r="C388" s="309"/>
      <c r="D388" s="306"/>
      <c r="E388" s="748"/>
      <c r="F388" s="202"/>
      <c r="G388" s="305"/>
      <c r="H388" s="307"/>
      <c r="I388" s="202"/>
      <c r="J388" s="202"/>
      <c r="K388" s="202"/>
      <c r="L388" s="305"/>
      <c r="M388" s="202"/>
      <c r="N388" s="203"/>
      <c r="O388" s="202"/>
      <c r="P388" s="203"/>
      <c r="Q388" s="202"/>
      <c r="R388" s="202"/>
      <c r="S388" s="204"/>
      <c r="T388" s="202"/>
      <c r="U388" s="202"/>
      <c r="V388" s="202"/>
      <c r="W388" s="202"/>
      <c r="X388" s="202"/>
    </row>
    <row r="389" spans="1:24" ht="15.6">
      <c r="A389" s="200"/>
      <c r="B389" s="201"/>
      <c r="C389" s="309"/>
      <c r="D389" s="306"/>
      <c r="E389" s="749"/>
      <c r="F389" s="202"/>
      <c r="G389" s="311"/>
      <c r="H389" s="307"/>
      <c r="I389" s="202"/>
      <c r="J389" s="202"/>
      <c r="K389" s="202"/>
      <c r="L389" s="311"/>
      <c r="M389" s="202"/>
      <c r="N389" s="203"/>
      <c r="O389" s="202"/>
      <c r="P389" s="203"/>
      <c r="Q389" s="202"/>
      <c r="R389" s="202"/>
      <c r="S389" s="204"/>
      <c r="T389" s="202"/>
      <c r="U389" s="202"/>
      <c r="V389" s="202"/>
      <c r="W389" s="202"/>
      <c r="X389" s="202"/>
    </row>
    <row r="390" spans="1:24" ht="15.6">
      <c r="A390" s="200"/>
      <c r="B390" s="201"/>
      <c r="C390" s="309"/>
      <c r="D390" s="306"/>
      <c r="E390" s="748"/>
      <c r="F390" s="202"/>
      <c r="G390" s="311"/>
      <c r="H390" s="307"/>
      <c r="I390" s="202"/>
      <c r="J390" s="202"/>
      <c r="K390" s="202"/>
      <c r="L390" s="311"/>
      <c r="M390" s="202"/>
      <c r="N390" s="203"/>
      <c r="O390" s="202"/>
      <c r="P390" s="203"/>
      <c r="Q390" s="202"/>
      <c r="R390" s="202"/>
      <c r="S390" s="204"/>
      <c r="T390" s="202"/>
      <c r="U390" s="202"/>
      <c r="V390" s="202"/>
      <c r="W390" s="202"/>
      <c r="X390" s="202"/>
    </row>
    <row r="391" spans="1:24" ht="15.6">
      <c r="A391" s="200"/>
      <c r="B391" s="201"/>
      <c r="C391" s="309"/>
      <c r="D391" s="306"/>
      <c r="E391" s="748"/>
      <c r="F391" s="202"/>
      <c r="G391" s="311"/>
      <c r="H391" s="307"/>
      <c r="I391" s="202"/>
      <c r="J391" s="202"/>
      <c r="K391" s="202"/>
      <c r="L391" s="311"/>
      <c r="M391" s="202"/>
      <c r="N391" s="203"/>
      <c r="O391" s="202"/>
      <c r="P391" s="203"/>
      <c r="Q391" s="202"/>
      <c r="R391" s="202"/>
      <c r="S391" s="204"/>
      <c r="T391" s="202"/>
      <c r="U391" s="202"/>
      <c r="V391" s="202"/>
      <c r="W391" s="202"/>
      <c r="X391" s="202"/>
    </row>
    <row r="392" spans="1:24" ht="15.6">
      <c r="A392" s="200"/>
      <c r="B392" s="201"/>
      <c r="C392" s="309"/>
      <c r="D392" s="306"/>
      <c r="E392" s="748"/>
      <c r="F392" s="202"/>
      <c r="G392" s="311"/>
      <c r="H392" s="307"/>
      <c r="I392" s="202"/>
      <c r="J392" s="202"/>
      <c r="K392" s="202"/>
      <c r="L392" s="311"/>
      <c r="M392" s="202"/>
      <c r="N392" s="203"/>
      <c r="O392" s="202"/>
      <c r="P392" s="203"/>
      <c r="Q392" s="202"/>
      <c r="R392" s="202"/>
      <c r="S392" s="204"/>
      <c r="T392" s="202"/>
      <c r="U392" s="202"/>
      <c r="V392" s="202"/>
      <c r="W392" s="202"/>
      <c r="X392" s="202"/>
    </row>
    <row r="393" spans="1:24" ht="15.6">
      <c r="A393" s="200"/>
      <c r="B393" s="201"/>
      <c r="C393" s="309"/>
      <c r="D393" s="312"/>
      <c r="E393" s="750"/>
      <c r="F393" s="202"/>
      <c r="G393" s="313"/>
      <c r="H393" s="314"/>
      <c r="I393" s="202"/>
      <c r="J393" s="202"/>
      <c r="K393" s="202"/>
      <c r="L393" s="313"/>
      <c r="M393" s="202"/>
      <c r="N393" s="203"/>
      <c r="O393" s="202"/>
      <c r="P393" s="203"/>
      <c r="Q393" s="202"/>
      <c r="R393" s="202"/>
      <c r="S393" s="204"/>
      <c r="T393" s="202"/>
      <c r="U393" s="202"/>
      <c r="V393" s="202"/>
      <c r="W393" s="202"/>
      <c r="X393" s="202"/>
    </row>
    <row r="394" spans="1:24" ht="15.6">
      <c r="A394" s="200"/>
      <c r="B394" s="201"/>
      <c r="C394" s="309"/>
      <c r="D394" s="312"/>
      <c r="E394" s="750"/>
      <c r="F394" s="202"/>
      <c r="G394" s="313"/>
      <c r="H394" s="314"/>
      <c r="I394" s="202"/>
      <c r="J394" s="202"/>
      <c r="K394" s="202"/>
      <c r="L394" s="313"/>
      <c r="M394" s="202"/>
      <c r="N394" s="203"/>
      <c r="O394" s="202"/>
      <c r="P394" s="203"/>
      <c r="Q394" s="202"/>
      <c r="R394" s="202"/>
      <c r="S394" s="204"/>
      <c r="T394" s="202"/>
      <c r="U394" s="202"/>
      <c r="V394" s="202"/>
      <c r="W394" s="202"/>
      <c r="X394" s="202"/>
    </row>
    <row r="395" spans="1:24" ht="15.6">
      <c r="A395" s="200"/>
      <c r="B395" s="201"/>
      <c r="C395" s="309"/>
      <c r="D395" s="312"/>
      <c r="E395" s="750"/>
      <c r="F395" s="202"/>
      <c r="G395" s="313"/>
      <c r="H395" s="314"/>
      <c r="I395" s="202"/>
      <c r="J395" s="202"/>
      <c r="K395" s="202"/>
      <c r="L395" s="313"/>
      <c r="M395" s="202"/>
      <c r="N395" s="203"/>
      <c r="O395" s="202"/>
      <c r="P395" s="203"/>
      <c r="Q395" s="202"/>
      <c r="R395" s="202"/>
      <c r="S395" s="204"/>
      <c r="T395" s="202"/>
      <c r="U395" s="202"/>
      <c r="V395" s="202"/>
      <c r="W395" s="202"/>
      <c r="X395" s="202"/>
    </row>
    <row r="396" spans="1:24" ht="15.6">
      <c r="A396" s="200"/>
      <c r="B396" s="201"/>
      <c r="C396" s="309"/>
      <c r="D396" s="312"/>
      <c r="E396" s="750"/>
      <c r="F396" s="202"/>
      <c r="G396" s="313"/>
      <c r="H396" s="314"/>
      <c r="I396" s="202"/>
      <c r="J396" s="202"/>
      <c r="K396" s="202"/>
      <c r="L396" s="313"/>
      <c r="M396" s="202"/>
      <c r="N396" s="203"/>
      <c r="O396" s="202"/>
      <c r="P396" s="203"/>
      <c r="Q396" s="202"/>
      <c r="R396" s="202"/>
      <c r="S396" s="204"/>
      <c r="T396" s="202"/>
      <c r="U396" s="202"/>
      <c r="V396" s="202"/>
      <c r="W396" s="202"/>
      <c r="X396" s="202"/>
    </row>
    <row r="397" spans="1:24" ht="15.6">
      <c r="A397" s="200"/>
      <c r="B397" s="201"/>
      <c r="C397" s="309"/>
      <c r="D397" s="312"/>
      <c r="E397" s="750"/>
      <c r="F397" s="202"/>
      <c r="G397" s="313"/>
      <c r="H397" s="314"/>
      <c r="I397" s="202"/>
      <c r="J397" s="202"/>
      <c r="K397" s="202"/>
      <c r="L397" s="313"/>
      <c r="M397" s="202"/>
      <c r="N397" s="203"/>
      <c r="O397" s="202"/>
      <c r="P397" s="203"/>
      <c r="Q397" s="202"/>
      <c r="R397" s="202"/>
      <c r="S397" s="204"/>
      <c r="T397" s="202"/>
      <c r="U397" s="202"/>
      <c r="V397" s="202"/>
      <c r="W397" s="202"/>
      <c r="X397" s="202"/>
    </row>
    <row r="398" spans="1:24" ht="15.6">
      <c r="A398" s="200"/>
      <c r="B398" s="201"/>
      <c r="C398" s="309"/>
      <c r="D398" s="312"/>
      <c r="E398" s="750"/>
      <c r="F398" s="202"/>
      <c r="G398" s="313"/>
      <c r="H398" s="314"/>
      <c r="I398" s="202"/>
      <c r="J398" s="202"/>
      <c r="K398" s="202"/>
      <c r="L398" s="313"/>
      <c r="M398" s="202"/>
      <c r="N398" s="203"/>
      <c r="O398" s="202"/>
      <c r="P398" s="203"/>
      <c r="Q398" s="202"/>
      <c r="R398" s="202"/>
      <c r="S398" s="204"/>
      <c r="T398" s="202"/>
      <c r="U398" s="202"/>
      <c r="V398" s="202"/>
      <c r="W398" s="202"/>
      <c r="X398" s="202"/>
    </row>
    <row r="399" spans="1:24" ht="15.6">
      <c r="A399" s="200"/>
      <c r="B399" s="201"/>
      <c r="C399" s="309"/>
      <c r="D399" s="312"/>
      <c r="E399" s="748"/>
      <c r="F399" s="202"/>
      <c r="G399" s="311"/>
      <c r="H399" s="307"/>
      <c r="I399" s="202"/>
      <c r="J399" s="202"/>
      <c r="K399" s="202"/>
      <c r="L399" s="311"/>
      <c r="M399" s="202"/>
      <c r="N399" s="203"/>
      <c r="O399" s="202"/>
      <c r="P399" s="203"/>
      <c r="Q399" s="202"/>
      <c r="R399" s="202"/>
      <c r="S399" s="204"/>
      <c r="T399" s="202"/>
      <c r="U399" s="202"/>
      <c r="V399" s="202"/>
      <c r="W399" s="202"/>
      <c r="X399" s="202"/>
    </row>
    <row r="400" spans="1:24" ht="15.6">
      <c r="A400" s="200"/>
      <c r="B400" s="201"/>
      <c r="C400" s="309"/>
      <c r="D400" s="312"/>
      <c r="E400" s="748"/>
      <c r="F400" s="202"/>
      <c r="G400" s="311"/>
      <c r="H400" s="314"/>
      <c r="I400" s="202"/>
      <c r="J400" s="202"/>
      <c r="K400" s="202"/>
      <c r="L400" s="313"/>
      <c r="M400" s="202"/>
      <c r="N400" s="203"/>
      <c r="O400" s="202"/>
      <c r="P400" s="203"/>
      <c r="Q400" s="202"/>
      <c r="R400" s="202"/>
      <c r="S400" s="204"/>
      <c r="T400" s="202"/>
      <c r="U400" s="202"/>
      <c r="V400" s="202"/>
      <c r="W400" s="202"/>
      <c r="X400" s="202"/>
    </row>
    <row r="401" spans="1:24">
      <c r="A401" s="200"/>
      <c r="B401" s="201"/>
      <c r="C401" s="202"/>
      <c r="D401" s="203"/>
      <c r="E401" s="204"/>
      <c r="F401" s="202"/>
      <c r="G401" s="202"/>
      <c r="H401" s="202"/>
      <c r="I401" s="202"/>
      <c r="J401" s="202"/>
      <c r="K401" s="202"/>
      <c r="L401" s="202"/>
      <c r="M401" s="202"/>
      <c r="N401" s="202"/>
      <c r="O401" s="202"/>
      <c r="P401" s="203"/>
      <c r="Q401" s="202"/>
      <c r="R401" s="202"/>
      <c r="S401" s="204"/>
      <c r="T401" s="202"/>
      <c r="U401" s="202"/>
      <c r="V401" s="202"/>
      <c r="W401" s="202"/>
      <c r="X401" s="202"/>
    </row>
    <row r="402" spans="1:24">
      <c r="A402" s="200"/>
      <c r="B402" s="201"/>
      <c r="C402" s="202"/>
      <c r="D402" s="203"/>
      <c r="E402" s="204"/>
      <c r="F402" s="202"/>
      <c r="G402" s="202"/>
      <c r="H402" s="202"/>
      <c r="I402" s="202"/>
      <c r="J402" s="202"/>
      <c r="K402" s="202"/>
      <c r="L402" s="202"/>
      <c r="M402" s="202"/>
      <c r="N402" s="202"/>
      <c r="O402" s="202"/>
      <c r="P402" s="203"/>
      <c r="Q402" s="202"/>
      <c r="R402" s="202"/>
      <c r="S402" s="204"/>
      <c r="T402" s="202"/>
      <c r="U402" s="202"/>
      <c r="V402" s="202"/>
      <c r="W402" s="202"/>
      <c r="X402" s="202"/>
    </row>
    <row r="403" spans="1:24">
      <c r="A403" s="200"/>
      <c r="B403" s="201"/>
      <c r="C403" s="202"/>
      <c r="D403" s="203"/>
      <c r="E403" s="204"/>
      <c r="F403" s="202"/>
      <c r="G403" s="202"/>
      <c r="H403" s="202"/>
      <c r="I403" s="202"/>
      <c r="J403" s="202"/>
      <c r="K403" s="202"/>
      <c r="L403" s="202"/>
      <c r="M403" s="202"/>
      <c r="N403" s="202"/>
      <c r="O403" s="202"/>
      <c r="P403" s="203"/>
      <c r="Q403" s="202"/>
      <c r="R403" s="202"/>
      <c r="S403" s="204"/>
      <c r="T403" s="202"/>
      <c r="U403" s="202"/>
      <c r="V403" s="202"/>
      <c r="W403" s="202"/>
      <c r="X403" s="202"/>
    </row>
    <row r="404" spans="1:24">
      <c r="A404" s="200"/>
      <c r="B404" s="201"/>
      <c r="C404" s="202"/>
      <c r="D404" s="203"/>
      <c r="E404" s="204"/>
      <c r="F404" s="202"/>
      <c r="G404" s="202"/>
      <c r="H404" s="202"/>
      <c r="I404" s="202"/>
      <c r="J404" s="202"/>
      <c r="K404" s="202"/>
      <c r="L404" s="202"/>
      <c r="M404" s="202"/>
      <c r="N404" s="202"/>
      <c r="O404" s="202"/>
      <c r="P404" s="203"/>
      <c r="Q404" s="202"/>
      <c r="R404" s="202"/>
      <c r="S404" s="204"/>
      <c r="T404" s="202"/>
      <c r="U404" s="202"/>
      <c r="V404" s="202"/>
      <c r="W404" s="202"/>
      <c r="X404" s="202"/>
    </row>
    <row r="405" spans="1:24">
      <c r="A405" s="200"/>
      <c r="B405" s="201"/>
      <c r="C405" s="202"/>
      <c r="D405" s="203"/>
      <c r="E405" s="204"/>
      <c r="F405" s="202"/>
      <c r="G405" s="202"/>
      <c r="H405" s="202"/>
      <c r="I405" s="202"/>
      <c r="J405" s="202"/>
      <c r="K405" s="202"/>
      <c r="L405" s="202"/>
      <c r="M405" s="202"/>
      <c r="N405" s="202"/>
      <c r="O405" s="202"/>
      <c r="P405" s="203"/>
      <c r="Q405" s="202"/>
      <c r="R405" s="202"/>
      <c r="S405" s="204"/>
      <c r="T405" s="202"/>
      <c r="U405" s="202"/>
      <c r="V405" s="202"/>
      <c r="W405" s="202"/>
      <c r="X405" s="202"/>
    </row>
    <row r="406" spans="1:24">
      <c r="A406" s="200"/>
      <c r="B406" s="201"/>
      <c r="C406" s="202"/>
      <c r="D406" s="203"/>
      <c r="E406" s="204"/>
      <c r="F406" s="202"/>
      <c r="G406" s="202"/>
      <c r="H406" s="202"/>
      <c r="I406" s="202"/>
      <c r="J406" s="202"/>
      <c r="K406" s="202"/>
      <c r="L406" s="202"/>
      <c r="M406" s="202"/>
      <c r="N406" s="202"/>
      <c r="O406" s="202"/>
      <c r="P406" s="203"/>
      <c r="Q406" s="202"/>
      <c r="R406" s="202"/>
      <c r="S406" s="204"/>
      <c r="T406" s="202"/>
      <c r="U406" s="202"/>
      <c r="V406" s="202"/>
      <c r="W406" s="202"/>
      <c r="X406" s="202"/>
    </row>
    <row r="407" spans="1:24">
      <c r="A407" s="200"/>
      <c r="B407" s="201"/>
      <c r="C407" s="202"/>
      <c r="D407" s="203"/>
      <c r="E407" s="204"/>
      <c r="F407" s="202"/>
      <c r="G407" s="202"/>
      <c r="H407" s="202"/>
      <c r="I407" s="202"/>
      <c r="J407" s="202"/>
      <c r="K407" s="202"/>
      <c r="L407" s="202"/>
      <c r="M407" s="202"/>
      <c r="N407" s="202"/>
      <c r="O407" s="202"/>
      <c r="P407" s="203"/>
      <c r="Q407" s="202"/>
      <c r="R407" s="202"/>
      <c r="S407" s="204"/>
      <c r="T407" s="202"/>
      <c r="U407" s="202"/>
      <c r="V407" s="202"/>
      <c r="W407" s="202"/>
      <c r="X407" s="202"/>
    </row>
    <row r="408" spans="1:24">
      <c r="A408" s="200"/>
      <c r="B408" s="201"/>
      <c r="C408" s="202"/>
      <c r="D408" s="203"/>
      <c r="E408" s="204"/>
      <c r="F408" s="202"/>
      <c r="G408" s="202"/>
      <c r="H408" s="202"/>
      <c r="I408" s="202"/>
      <c r="J408" s="202"/>
      <c r="K408" s="202"/>
      <c r="L408" s="202"/>
      <c r="M408" s="202"/>
      <c r="N408" s="202"/>
      <c r="O408" s="202"/>
      <c r="P408" s="203"/>
      <c r="Q408" s="202"/>
      <c r="R408" s="202"/>
      <c r="S408" s="204"/>
      <c r="T408" s="202"/>
      <c r="U408" s="202"/>
      <c r="V408" s="202"/>
      <c r="W408" s="202"/>
      <c r="X408" s="202"/>
    </row>
    <row r="409" spans="1:24">
      <c r="A409" s="200"/>
      <c r="B409" s="201"/>
      <c r="C409" s="202"/>
      <c r="D409" s="203"/>
      <c r="E409" s="204"/>
      <c r="F409" s="202"/>
      <c r="G409" s="202"/>
      <c r="H409" s="202"/>
      <c r="I409" s="202"/>
      <c r="J409" s="202"/>
      <c r="K409" s="202"/>
      <c r="L409" s="202"/>
      <c r="M409" s="202"/>
      <c r="N409" s="202"/>
      <c r="O409" s="202"/>
      <c r="P409" s="203"/>
      <c r="Q409" s="202"/>
      <c r="R409" s="202"/>
      <c r="S409" s="204"/>
      <c r="T409" s="202"/>
      <c r="U409" s="202"/>
      <c r="V409" s="202"/>
      <c r="W409" s="202"/>
      <c r="X409" s="202"/>
    </row>
    <row r="410" spans="1:24">
      <c r="A410" s="200"/>
      <c r="B410" s="201"/>
      <c r="C410" s="202"/>
      <c r="D410" s="203"/>
      <c r="E410" s="204"/>
      <c r="F410" s="202"/>
      <c r="G410" s="202"/>
      <c r="H410" s="202"/>
      <c r="I410" s="202"/>
      <c r="J410" s="202"/>
      <c r="K410" s="202"/>
      <c r="L410" s="202"/>
      <c r="M410" s="202"/>
      <c r="N410" s="202"/>
      <c r="O410" s="202"/>
      <c r="P410" s="203"/>
      <c r="Q410" s="202"/>
      <c r="R410" s="202"/>
      <c r="S410" s="204"/>
      <c r="T410" s="202"/>
      <c r="U410" s="202"/>
      <c r="V410" s="202"/>
      <c r="W410" s="202"/>
      <c r="X410" s="202"/>
    </row>
    <row r="411" spans="1:24">
      <c r="A411" s="200"/>
      <c r="B411" s="201"/>
      <c r="C411" s="202"/>
      <c r="D411" s="203"/>
      <c r="E411" s="204"/>
      <c r="F411" s="202"/>
      <c r="G411" s="202"/>
      <c r="H411" s="202"/>
      <c r="I411" s="202"/>
      <c r="J411" s="202"/>
      <c r="K411" s="202"/>
      <c r="L411" s="202"/>
      <c r="M411" s="202"/>
      <c r="N411" s="202"/>
      <c r="O411" s="202"/>
      <c r="P411" s="203"/>
      <c r="Q411" s="202"/>
      <c r="R411" s="202"/>
      <c r="S411" s="204"/>
      <c r="T411" s="202"/>
      <c r="U411" s="202"/>
      <c r="V411" s="202"/>
      <c r="W411" s="202"/>
      <c r="X411" s="202"/>
    </row>
    <row r="412" spans="1:24">
      <c r="A412" s="200"/>
      <c r="B412" s="201"/>
      <c r="C412" s="202"/>
      <c r="D412" s="203"/>
      <c r="E412" s="204"/>
      <c r="F412" s="202"/>
      <c r="G412" s="202"/>
      <c r="H412" s="202"/>
      <c r="I412" s="202"/>
      <c r="J412" s="202"/>
      <c r="K412" s="202"/>
      <c r="L412" s="202"/>
      <c r="M412" s="202"/>
      <c r="N412" s="202"/>
      <c r="O412" s="202"/>
      <c r="P412" s="203"/>
      <c r="Q412" s="202"/>
      <c r="R412" s="202"/>
      <c r="S412" s="204"/>
      <c r="T412" s="202"/>
      <c r="U412" s="202"/>
      <c r="V412" s="202"/>
      <c r="W412" s="202"/>
      <c r="X412" s="202"/>
    </row>
    <row r="413" spans="1:24">
      <c r="A413" s="200"/>
      <c r="B413" s="201"/>
      <c r="C413" s="202"/>
      <c r="D413" s="203"/>
      <c r="E413" s="204"/>
      <c r="F413" s="202"/>
      <c r="G413" s="202"/>
      <c r="H413" s="202"/>
      <c r="I413" s="202"/>
      <c r="J413" s="202"/>
      <c r="K413" s="202"/>
      <c r="L413" s="202"/>
      <c r="M413" s="202"/>
      <c r="N413" s="202"/>
      <c r="O413" s="202"/>
      <c r="P413" s="203"/>
      <c r="Q413" s="202"/>
      <c r="R413" s="202"/>
      <c r="S413" s="204"/>
      <c r="T413" s="202"/>
      <c r="U413" s="202"/>
      <c r="V413" s="202"/>
      <c r="W413" s="202"/>
      <c r="X413" s="202"/>
    </row>
    <row r="414" spans="1:24">
      <c r="A414" s="200"/>
      <c r="B414" s="201"/>
      <c r="C414" s="202"/>
      <c r="D414" s="203"/>
      <c r="E414" s="204"/>
      <c r="F414" s="202"/>
      <c r="G414" s="202"/>
      <c r="H414" s="202"/>
      <c r="I414" s="202"/>
      <c r="J414" s="202"/>
      <c r="K414" s="202"/>
      <c r="L414" s="202"/>
      <c r="M414" s="202"/>
      <c r="N414" s="202"/>
      <c r="O414" s="202"/>
      <c r="P414" s="203"/>
      <c r="Q414" s="202"/>
      <c r="R414" s="202"/>
      <c r="S414" s="204"/>
      <c r="T414" s="202"/>
      <c r="U414" s="202"/>
      <c r="V414" s="202"/>
      <c r="W414" s="202"/>
      <c r="X414" s="202"/>
    </row>
    <row r="415" spans="1:24">
      <c r="A415" s="200"/>
      <c r="B415" s="201"/>
      <c r="C415" s="202"/>
      <c r="D415" s="203"/>
      <c r="E415" s="204"/>
      <c r="F415" s="202"/>
      <c r="G415" s="202"/>
      <c r="H415" s="202"/>
      <c r="I415" s="202"/>
      <c r="J415" s="202"/>
      <c r="K415" s="202"/>
      <c r="L415" s="202"/>
      <c r="M415" s="202"/>
      <c r="N415" s="202"/>
      <c r="O415" s="202"/>
      <c r="P415" s="203"/>
      <c r="Q415" s="202"/>
      <c r="R415" s="202"/>
      <c r="S415" s="204"/>
      <c r="T415" s="202"/>
      <c r="U415" s="202"/>
      <c r="V415" s="202"/>
      <c r="W415" s="202"/>
      <c r="X415" s="202"/>
    </row>
    <row r="416" spans="1:24">
      <c r="A416" s="200"/>
      <c r="B416" s="201"/>
      <c r="C416" s="202"/>
      <c r="D416" s="203"/>
      <c r="E416" s="204"/>
      <c r="F416" s="202"/>
      <c r="G416" s="202"/>
      <c r="H416" s="202"/>
      <c r="I416" s="202"/>
      <c r="J416" s="202"/>
      <c r="K416" s="202"/>
      <c r="L416" s="202"/>
      <c r="M416" s="202"/>
      <c r="N416" s="202"/>
      <c r="O416" s="202"/>
      <c r="P416" s="203"/>
      <c r="Q416" s="202"/>
      <c r="R416" s="202"/>
      <c r="S416" s="204"/>
      <c r="T416" s="202"/>
      <c r="U416" s="202"/>
      <c r="V416" s="202"/>
      <c r="W416" s="202"/>
      <c r="X416" s="202"/>
    </row>
    <row r="417" spans="1:24">
      <c r="A417" s="200"/>
      <c r="B417" s="201"/>
      <c r="C417" s="202"/>
      <c r="D417" s="203"/>
      <c r="E417" s="204"/>
      <c r="F417" s="202"/>
      <c r="G417" s="202"/>
      <c r="H417" s="202"/>
      <c r="I417" s="202"/>
      <c r="J417" s="202"/>
      <c r="K417" s="202"/>
      <c r="L417" s="202"/>
      <c r="M417" s="202"/>
      <c r="N417" s="202"/>
      <c r="O417" s="202"/>
      <c r="P417" s="203"/>
      <c r="Q417" s="202"/>
      <c r="R417" s="202"/>
      <c r="S417" s="204"/>
      <c r="T417" s="202"/>
      <c r="U417" s="202"/>
      <c r="V417" s="202"/>
      <c r="W417" s="202"/>
      <c r="X417" s="202"/>
    </row>
    <row r="418" spans="1:24">
      <c r="A418" s="200"/>
      <c r="B418" s="201"/>
      <c r="C418" s="202"/>
      <c r="D418" s="203"/>
      <c r="E418" s="204"/>
      <c r="F418" s="202"/>
      <c r="G418" s="202"/>
      <c r="H418" s="202"/>
      <c r="I418" s="202"/>
      <c r="J418" s="202"/>
      <c r="K418" s="202"/>
      <c r="L418" s="202"/>
      <c r="M418" s="202"/>
      <c r="N418" s="202"/>
      <c r="O418" s="202"/>
      <c r="P418" s="203"/>
      <c r="Q418" s="202"/>
      <c r="R418" s="202"/>
      <c r="S418" s="204"/>
      <c r="T418" s="202"/>
      <c r="U418" s="202"/>
      <c r="V418" s="202"/>
      <c r="W418" s="202"/>
      <c r="X418" s="202"/>
    </row>
    <row r="419" spans="1:24">
      <c r="A419" s="200"/>
      <c r="B419" s="201"/>
      <c r="C419" s="202"/>
      <c r="D419" s="203"/>
      <c r="E419" s="204"/>
      <c r="F419" s="202"/>
      <c r="G419" s="202"/>
      <c r="H419" s="202"/>
      <c r="I419" s="202"/>
      <c r="J419" s="202"/>
      <c r="K419" s="202"/>
      <c r="L419" s="202"/>
      <c r="M419" s="202"/>
      <c r="N419" s="202"/>
      <c r="O419" s="202"/>
      <c r="P419" s="203"/>
      <c r="Q419" s="202"/>
      <c r="R419" s="202"/>
      <c r="S419" s="204"/>
      <c r="T419" s="202"/>
      <c r="U419" s="202"/>
      <c r="V419" s="202"/>
      <c r="W419" s="202"/>
      <c r="X419" s="202"/>
    </row>
    <row r="420" spans="1:24">
      <c r="A420" s="200"/>
      <c r="B420" s="201"/>
      <c r="C420" s="202"/>
      <c r="D420" s="203"/>
      <c r="E420" s="204"/>
      <c r="F420" s="202"/>
      <c r="G420" s="202"/>
      <c r="H420" s="202"/>
      <c r="I420" s="202"/>
      <c r="J420" s="202"/>
      <c r="K420" s="202"/>
      <c r="L420" s="202"/>
      <c r="M420" s="202"/>
      <c r="N420" s="202"/>
      <c r="O420" s="202"/>
      <c r="P420" s="203"/>
      <c r="Q420" s="202"/>
      <c r="R420" s="202"/>
      <c r="S420" s="204"/>
      <c r="T420" s="202"/>
      <c r="U420" s="202"/>
      <c r="V420" s="202"/>
      <c r="W420" s="202"/>
      <c r="X420" s="202"/>
    </row>
    <row r="421" spans="1:24">
      <c r="A421" s="200"/>
      <c r="B421" s="201"/>
      <c r="C421" s="202"/>
      <c r="D421" s="203"/>
      <c r="E421" s="204"/>
      <c r="F421" s="202"/>
      <c r="G421" s="202"/>
      <c r="H421" s="202"/>
      <c r="I421" s="202"/>
      <c r="J421" s="202"/>
      <c r="K421" s="202"/>
      <c r="L421" s="202"/>
      <c r="M421" s="202"/>
      <c r="N421" s="202"/>
      <c r="O421" s="202"/>
      <c r="P421" s="203"/>
      <c r="Q421" s="202"/>
      <c r="R421" s="202"/>
      <c r="S421" s="204"/>
      <c r="T421" s="202"/>
      <c r="U421" s="202"/>
      <c r="V421" s="202"/>
      <c r="W421" s="202"/>
      <c r="X421" s="202"/>
    </row>
    <row r="422" spans="1:24">
      <c r="A422" s="200"/>
      <c r="B422" s="201"/>
      <c r="C422" s="202"/>
      <c r="D422" s="203"/>
      <c r="E422" s="204"/>
      <c r="F422" s="202"/>
      <c r="G422" s="202"/>
      <c r="H422" s="202"/>
      <c r="I422" s="202"/>
      <c r="J422" s="202"/>
      <c r="K422" s="202"/>
      <c r="L422" s="202"/>
      <c r="M422" s="202"/>
      <c r="N422" s="202"/>
      <c r="O422" s="202"/>
      <c r="P422" s="203"/>
      <c r="Q422" s="202"/>
      <c r="R422" s="202"/>
      <c r="S422" s="204"/>
      <c r="T422" s="202"/>
      <c r="U422" s="202"/>
      <c r="V422" s="202"/>
      <c r="W422" s="202"/>
      <c r="X422" s="202"/>
    </row>
    <row r="423" spans="1:24">
      <c r="A423" s="200"/>
      <c r="B423" s="201"/>
      <c r="C423" s="202"/>
      <c r="D423" s="203"/>
      <c r="E423" s="204"/>
      <c r="F423" s="202"/>
      <c r="G423" s="202"/>
      <c r="H423" s="202"/>
      <c r="I423" s="202"/>
      <c r="J423" s="202"/>
      <c r="K423" s="202"/>
      <c r="L423" s="202"/>
      <c r="M423" s="202"/>
      <c r="N423" s="202"/>
      <c r="O423" s="202"/>
      <c r="P423" s="203"/>
      <c r="Q423" s="202"/>
      <c r="R423" s="202"/>
      <c r="S423" s="204"/>
      <c r="T423" s="202"/>
      <c r="U423" s="202"/>
      <c r="V423" s="202"/>
      <c r="W423" s="202"/>
      <c r="X423" s="202"/>
    </row>
    <row r="424" spans="1:24">
      <c r="A424" s="200"/>
      <c r="B424" s="201"/>
      <c r="C424" s="202"/>
      <c r="D424" s="203"/>
      <c r="E424" s="204"/>
      <c r="F424" s="202"/>
      <c r="G424" s="202"/>
      <c r="H424" s="202"/>
      <c r="I424" s="202"/>
      <c r="J424" s="202"/>
      <c r="K424" s="202"/>
      <c r="L424" s="202"/>
      <c r="M424" s="202"/>
      <c r="N424" s="202"/>
      <c r="O424" s="202"/>
      <c r="P424" s="203"/>
      <c r="Q424" s="202"/>
      <c r="R424" s="202"/>
      <c r="S424" s="204"/>
      <c r="T424" s="202"/>
      <c r="U424" s="202"/>
      <c r="V424" s="202"/>
      <c r="W424" s="202"/>
      <c r="X424" s="202"/>
    </row>
    <row r="425" spans="1:24">
      <c r="A425" s="200"/>
      <c r="B425" s="201"/>
      <c r="C425" s="202"/>
      <c r="D425" s="203"/>
      <c r="E425" s="204"/>
      <c r="F425" s="202"/>
      <c r="G425" s="202"/>
      <c r="H425" s="202"/>
      <c r="I425" s="202"/>
      <c r="J425" s="202"/>
      <c r="K425" s="202"/>
      <c r="L425" s="202"/>
      <c r="M425" s="202"/>
      <c r="N425" s="202"/>
      <c r="O425" s="202"/>
      <c r="P425" s="203"/>
      <c r="Q425" s="202"/>
      <c r="R425" s="202"/>
      <c r="S425" s="204"/>
      <c r="T425" s="202"/>
      <c r="U425" s="202"/>
      <c r="V425" s="202"/>
      <c r="W425" s="202"/>
      <c r="X425" s="202"/>
    </row>
    <row r="426" spans="1:24">
      <c r="A426" s="200"/>
      <c r="B426" s="201"/>
      <c r="C426" s="202"/>
      <c r="D426" s="203"/>
      <c r="E426" s="204"/>
      <c r="F426" s="202"/>
      <c r="G426" s="202"/>
      <c r="H426" s="202"/>
      <c r="I426" s="202"/>
      <c r="J426" s="202"/>
      <c r="K426" s="202"/>
      <c r="L426" s="202"/>
      <c r="M426" s="202"/>
      <c r="N426" s="202"/>
      <c r="O426" s="202"/>
      <c r="P426" s="203"/>
      <c r="Q426" s="202"/>
      <c r="R426" s="202"/>
      <c r="S426" s="204"/>
      <c r="T426" s="202"/>
      <c r="U426" s="202"/>
      <c r="V426" s="202"/>
      <c r="W426" s="202"/>
      <c r="X426" s="202"/>
    </row>
    <row r="427" spans="1:24">
      <c r="A427" s="200"/>
      <c r="B427" s="201"/>
      <c r="C427" s="202"/>
      <c r="D427" s="203"/>
      <c r="E427" s="204"/>
      <c r="F427" s="202"/>
      <c r="G427" s="202"/>
      <c r="H427" s="202"/>
      <c r="I427" s="202"/>
      <c r="J427" s="202"/>
      <c r="K427" s="202"/>
      <c r="L427" s="202"/>
      <c r="M427" s="202"/>
      <c r="N427" s="202"/>
      <c r="O427" s="202"/>
      <c r="P427" s="203"/>
      <c r="Q427" s="202"/>
      <c r="R427" s="202"/>
      <c r="S427" s="204"/>
      <c r="T427" s="202"/>
      <c r="U427" s="202"/>
      <c r="V427" s="202"/>
      <c r="W427" s="202"/>
      <c r="X427" s="202"/>
    </row>
    <row r="428" spans="1:24">
      <c r="A428" s="200"/>
      <c r="B428" s="201"/>
      <c r="C428" s="202"/>
      <c r="D428" s="203"/>
      <c r="E428" s="204"/>
      <c r="F428" s="202"/>
      <c r="G428" s="202"/>
      <c r="H428" s="202"/>
      <c r="I428" s="202"/>
      <c r="J428" s="202"/>
      <c r="K428" s="202"/>
      <c r="L428" s="202"/>
      <c r="M428" s="202"/>
      <c r="N428" s="202"/>
      <c r="O428" s="202"/>
      <c r="P428" s="203"/>
      <c r="Q428" s="202"/>
      <c r="R428" s="202"/>
      <c r="S428" s="204"/>
      <c r="T428" s="202"/>
      <c r="U428" s="202"/>
      <c r="V428" s="202"/>
      <c r="W428" s="202"/>
      <c r="X428" s="202"/>
    </row>
    <row r="429" spans="1:24">
      <c r="A429" s="200"/>
      <c r="B429" s="201"/>
      <c r="C429" s="202"/>
      <c r="D429" s="203"/>
      <c r="E429" s="204"/>
      <c r="F429" s="202"/>
      <c r="G429" s="202"/>
      <c r="H429" s="202"/>
      <c r="I429" s="202"/>
      <c r="J429" s="202"/>
      <c r="K429" s="202"/>
      <c r="L429" s="202"/>
      <c r="M429" s="202"/>
      <c r="N429" s="202"/>
      <c r="O429" s="202"/>
      <c r="P429" s="203"/>
      <c r="Q429" s="202"/>
      <c r="R429" s="202"/>
      <c r="S429" s="204"/>
      <c r="T429" s="202"/>
      <c r="U429" s="202"/>
      <c r="V429" s="202"/>
      <c r="W429" s="202"/>
      <c r="X429" s="202"/>
    </row>
    <row r="430" spans="1:24">
      <c r="A430" s="200"/>
      <c r="B430" s="201"/>
      <c r="C430" s="202"/>
      <c r="D430" s="203"/>
      <c r="E430" s="204"/>
      <c r="F430" s="202"/>
      <c r="G430" s="202"/>
      <c r="H430" s="202"/>
      <c r="I430" s="202"/>
      <c r="J430" s="202"/>
      <c r="K430" s="202"/>
      <c r="L430" s="202"/>
      <c r="M430" s="202"/>
      <c r="N430" s="202"/>
      <c r="O430" s="202"/>
      <c r="P430" s="203"/>
      <c r="Q430" s="202"/>
      <c r="R430" s="202"/>
      <c r="S430" s="204"/>
      <c r="T430" s="202"/>
      <c r="U430" s="202"/>
      <c r="V430" s="202"/>
      <c r="W430" s="202"/>
      <c r="X430" s="202"/>
    </row>
    <row r="431" spans="1:24">
      <c r="A431" s="200"/>
      <c r="B431" s="201"/>
      <c r="C431" s="202"/>
      <c r="D431" s="203"/>
      <c r="E431" s="204"/>
      <c r="F431" s="202"/>
      <c r="G431" s="202"/>
      <c r="H431" s="202"/>
      <c r="I431" s="202"/>
      <c r="J431" s="202"/>
      <c r="K431" s="202"/>
      <c r="L431" s="202"/>
      <c r="M431" s="202"/>
      <c r="N431" s="202"/>
      <c r="O431" s="202"/>
      <c r="P431" s="203"/>
      <c r="Q431" s="202"/>
      <c r="R431" s="202"/>
      <c r="S431" s="204"/>
      <c r="T431" s="202"/>
      <c r="U431" s="202"/>
      <c r="V431" s="202"/>
      <c r="W431" s="202"/>
      <c r="X431" s="202"/>
    </row>
    <row r="432" spans="1:24">
      <c r="A432" s="200"/>
      <c r="B432" s="201"/>
      <c r="C432" s="202"/>
      <c r="D432" s="203"/>
      <c r="E432" s="204"/>
      <c r="F432" s="202"/>
      <c r="G432" s="202"/>
      <c r="H432" s="202"/>
      <c r="I432" s="202"/>
      <c r="J432" s="202"/>
      <c r="K432" s="202"/>
      <c r="L432" s="202"/>
      <c r="M432" s="202"/>
      <c r="N432" s="202"/>
      <c r="O432" s="202"/>
      <c r="P432" s="203"/>
      <c r="Q432" s="202"/>
      <c r="R432" s="202"/>
      <c r="S432" s="204"/>
      <c r="T432" s="202"/>
      <c r="U432" s="202"/>
      <c r="V432" s="202"/>
      <c r="W432" s="202"/>
      <c r="X432" s="202"/>
    </row>
    <row r="433" spans="1:24">
      <c r="A433" s="200"/>
      <c r="B433" s="201"/>
      <c r="C433" s="202"/>
      <c r="D433" s="203"/>
      <c r="E433" s="204"/>
      <c r="F433" s="202"/>
      <c r="G433" s="202"/>
      <c r="H433" s="202"/>
      <c r="I433" s="202"/>
      <c r="J433" s="202"/>
      <c r="K433" s="202"/>
      <c r="L433" s="202"/>
      <c r="M433" s="202"/>
      <c r="N433" s="202"/>
      <c r="O433" s="202"/>
      <c r="P433" s="203"/>
      <c r="Q433" s="202"/>
      <c r="R433" s="202"/>
      <c r="S433" s="204"/>
      <c r="T433" s="202"/>
      <c r="U433" s="202"/>
      <c r="V433" s="202"/>
      <c r="W433" s="202"/>
      <c r="X433" s="202"/>
    </row>
    <row r="434" spans="1:24">
      <c r="A434" s="200"/>
      <c r="B434" s="201"/>
      <c r="C434" s="202"/>
      <c r="D434" s="203"/>
      <c r="E434" s="204"/>
      <c r="F434" s="202"/>
      <c r="G434" s="202"/>
      <c r="H434" s="202"/>
      <c r="I434" s="202"/>
      <c r="J434" s="202"/>
      <c r="K434" s="202"/>
      <c r="L434" s="202"/>
      <c r="M434" s="202"/>
      <c r="N434" s="202"/>
      <c r="O434" s="202"/>
      <c r="P434" s="203"/>
      <c r="Q434" s="202"/>
      <c r="R434" s="202"/>
      <c r="S434" s="204"/>
      <c r="T434" s="202"/>
      <c r="U434" s="202"/>
      <c r="V434" s="202"/>
      <c r="W434" s="202"/>
      <c r="X434" s="202"/>
    </row>
    <row r="435" spans="1:24">
      <c r="A435" s="200"/>
      <c r="B435" s="201"/>
      <c r="C435" s="202"/>
      <c r="D435" s="203"/>
      <c r="E435" s="204"/>
      <c r="F435" s="202"/>
      <c r="G435" s="202"/>
      <c r="H435" s="202"/>
      <c r="I435" s="202"/>
      <c r="J435" s="202"/>
      <c r="K435" s="202"/>
      <c r="L435" s="202"/>
      <c r="M435" s="202"/>
      <c r="N435" s="202"/>
      <c r="O435" s="202"/>
      <c r="P435" s="203"/>
      <c r="Q435" s="202"/>
      <c r="R435" s="202"/>
      <c r="S435" s="204"/>
      <c r="T435" s="202"/>
      <c r="U435" s="202"/>
      <c r="V435" s="202"/>
      <c r="W435" s="202"/>
      <c r="X435" s="202"/>
    </row>
    <row r="436" spans="1:24">
      <c r="A436" s="200"/>
      <c r="B436" s="201"/>
      <c r="C436" s="202"/>
      <c r="D436" s="203"/>
      <c r="E436" s="204"/>
      <c r="F436" s="202"/>
      <c r="G436" s="202"/>
      <c r="H436" s="202"/>
      <c r="I436" s="202"/>
      <c r="J436" s="202"/>
      <c r="K436" s="202"/>
      <c r="L436" s="202"/>
      <c r="M436" s="202"/>
      <c r="N436" s="202"/>
      <c r="O436" s="202"/>
      <c r="P436" s="203"/>
      <c r="Q436" s="202"/>
      <c r="R436" s="202"/>
      <c r="S436" s="204"/>
      <c r="T436" s="202"/>
      <c r="U436" s="202"/>
      <c r="V436" s="202"/>
      <c r="W436" s="202"/>
      <c r="X436" s="202"/>
    </row>
    <row r="437" spans="1:24">
      <c r="A437" s="200"/>
      <c r="B437" s="201"/>
      <c r="C437" s="202"/>
      <c r="D437" s="203"/>
      <c r="E437" s="204"/>
      <c r="F437" s="202"/>
      <c r="G437" s="202"/>
      <c r="H437" s="202"/>
      <c r="I437" s="202"/>
      <c r="J437" s="202"/>
      <c r="K437" s="202"/>
      <c r="L437" s="202"/>
      <c r="M437" s="202"/>
      <c r="N437" s="202"/>
      <c r="O437" s="202"/>
      <c r="P437" s="203"/>
      <c r="Q437" s="202"/>
      <c r="R437" s="202"/>
      <c r="S437" s="204"/>
      <c r="T437" s="202"/>
      <c r="U437" s="202"/>
      <c r="V437" s="202"/>
      <c r="W437" s="202"/>
      <c r="X437" s="202"/>
    </row>
    <row r="438" spans="1:24">
      <c r="A438" s="200"/>
      <c r="B438" s="201"/>
      <c r="C438" s="202"/>
      <c r="D438" s="203"/>
      <c r="E438" s="204"/>
      <c r="F438" s="202"/>
      <c r="G438" s="202"/>
      <c r="H438" s="202"/>
      <c r="I438" s="202"/>
      <c r="J438" s="202"/>
      <c r="K438" s="202"/>
      <c r="L438" s="202"/>
      <c r="M438" s="202"/>
      <c r="N438" s="202"/>
      <c r="O438" s="202"/>
      <c r="P438" s="203"/>
      <c r="Q438" s="202"/>
      <c r="R438" s="202"/>
      <c r="S438" s="204"/>
      <c r="T438" s="202"/>
      <c r="U438" s="202"/>
      <c r="V438" s="202"/>
      <c r="W438" s="202"/>
      <c r="X438" s="202"/>
    </row>
    <row r="439" spans="1:24">
      <c r="A439" s="200"/>
      <c r="B439" s="201"/>
      <c r="C439" s="202"/>
      <c r="D439" s="203"/>
      <c r="E439" s="204"/>
      <c r="F439" s="202"/>
      <c r="G439" s="202"/>
      <c r="H439" s="202"/>
      <c r="I439" s="202"/>
      <c r="J439" s="202"/>
      <c r="K439" s="202"/>
      <c r="L439" s="202"/>
      <c r="M439" s="202"/>
      <c r="N439" s="202"/>
      <c r="O439" s="202"/>
      <c r="P439" s="203"/>
      <c r="Q439" s="202"/>
      <c r="R439" s="202"/>
      <c r="S439" s="204"/>
      <c r="T439" s="202"/>
      <c r="U439" s="202"/>
      <c r="V439" s="202"/>
      <c r="W439" s="202"/>
      <c r="X439" s="202"/>
    </row>
    <row r="440" spans="1:24">
      <c r="A440" s="200"/>
      <c r="B440" s="201"/>
      <c r="C440" s="202"/>
      <c r="D440" s="203"/>
      <c r="E440" s="204"/>
      <c r="F440" s="202"/>
      <c r="G440" s="202"/>
      <c r="H440" s="202"/>
      <c r="I440" s="202"/>
      <c r="J440" s="202"/>
      <c r="K440" s="202"/>
      <c r="L440" s="202"/>
      <c r="M440" s="202"/>
      <c r="N440" s="202"/>
      <c r="O440" s="202"/>
      <c r="P440" s="203"/>
      <c r="Q440" s="202"/>
      <c r="R440" s="202"/>
      <c r="S440" s="204"/>
      <c r="T440" s="202"/>
      <c r="U440" s="202"/>
      <c r="V440" s="202"/>
      <c r="W440" s="202"/>
      <c r="X440" s="202"/>
    </row>
    <row r="441" spans="1:24">
      <c r="A441" s="200"/>
      <c r="B441" s="201"/>
      <c r="C441" s="202"/>
      <c r="D441" s="203"/>
      <c r="E441" s="204"/>
      <c r="F441" s="202"/>
      <c r="G441" s="202"/>
      <c r="H441" s="202"/>
      <c r="I441" s="202"/>
      <c r="J441" s="202"/>
      <c r="K441" s="202"/>
      <c r="L441" s="202"/>
      <c r="M441" s="202"/>
      <c r="N441" s="202"/>
      <c r="O441" s="202"/>
      <c r="P441" s="203"/>
      <c r="Q441" s="202"/>
      <c r="R441" s="202"/>
      <c r="S441" s="204"/>
      <c r="T441" s="202"/>
      <c r="U441" s="202"/>
      <c r="V441" s="202"/>
      <c r="W441" s="202"/>
      <c r="X441" s="202"/>
    </row>
    <row r="442" spans="1:24">
      <c r="A442" s="200"/>
      <c r="B442" s="201"/>
      <c r="C442" s="202"/>
      <c r="D442" s="203"/>
      <c r="E442" s="204"/>
      <c r="F442" s="202"/>
      <c r="G442" s="202"/>
      <c r="H442" s="202"/>
      <c r="I442" s="202"/>
      <c r="J442" s="202"/>
      <c r="K442" s="202"/>
      <c r="L442" s="202"/>
      <c r="M442" s="202"/>
      <c r="N442" s="202"/>
      <c r="O442" s="202"/>
      <c r="P442" s="203"/>
      <c r="Q442" s="202"/>
      <c r="R442" s="202"/>
      <c r="S442" s="204"/>
      <c r="T442" s="202"/>
      <c r="U442" s="202"/>
      <c r="V442" s="202"/>
      <c r="W442" s="202"/>
      <c r="X442" s="202"/>
    </row>
    <row r="443" spans="1:24">
      <c r="A443" s="200"/>
      <c r="B443" s="201"/>
      <c r="C443" s="202"/>
      <c r="D443" s="203"/>
      <c r="E443" s="204"/>
      <c r="F443" s="202"/>
      <c r="G443" s="202"/>
      <c r="H443" s="202"/>
      <c r="I443" s="202"/>
      <c r="J443" s="202"/>
      <c r="K443" s="202"/>
      <c r="L443" s="202"/>
      <c r="M443" s="202"/>
      <c r="N443" s="202"/>
      <c r="O443" s="202"/>
      <c r="P443" s="203"/>
      <c r="Q443" s="202"/>
      <c r="R443" s="202"/>
      <c r="S443" s="204"/>
      <c r="T443" s="202"/>
      <c r="U443" s="202"/>
      <c r="V443" s="202"/>
      <c r="W443" s="202"/>
      <c r="X443" s="202"/>
    </row>
    <row r="444" spans="1:24">
      <c r="A444" s="200"/>
      <c r="B444" s="201"/>
      <c r="C444" s="202"/>
      <c r="D444" s="203"/>
      <c r="E444" s="204"/>
      <c r="F444" s="202"/>
      <c r="G444" s="202"/>
      <c r="H444" s="202"/>
      <c r="I444" s="202"/>
      <c r="J444" s="202"/>
      <c r="K444" s="202"/>
      <c r="L444" s="202"/>
      <c r="M444" s="202"/>
      <c r="N444" s="202"/>
      <c r="O444" s="202"/>
      <c r="P444" s="203"/>
      <c r="Q444" s="202"/>
      <c r="R444" s="202"/>
      <c r="S444" s="204"/>
      <c r="T444" s="202"/>
      <c r="U444" s="202"/>
      <c r="V444" s="202"/>
      <c r="W444" s="202"/>
      <c r="X444" s="202"/>
    </row>
    <row r="445" spans="1:24">
      <c r="A445" s="200"/>
      <c r="B445" s="201"/>
      <c r="C445" s="202"/>
      <c r="D445" s="203"/>
      <c r="E445" s="204"/>
      <c r="F445" s="202"/>
      <c r="G445" s="202"/>
      <c r="H445" s="202"/>
      <c r="I445" s="202"/>
      <c r="J445" s="202"/>
      <c r="K445" s="202"/>
      <c r="L445" s="202"/>
      <c r="M445" s="202"/>
      <c r="N445" s="202"/>
      <c r="O445" s="202"/>
      <c r="P445" s="203"/>
      <c r="Q445" s="202"/>
      <c r="R445" s="202"/>
      <c r="S445" s="204"/>
      <c r="T445" s="202"/>
      <c r="U445" s="202"/>
      <c r="V445" s="202"/>
      <c r="W445" s="202"/>
      <c r="X445" s="202"/>
    </row>
    <row r="446" spans="1:24">
      <c r="A446" s="200"/>
      <c r="B446" s="201"/>
      <c r="C446" s="202"/>
      <c r="D446" s="203"/>
      <c r="E446" s="204"/>
      <c r="F446" s="202"/>
      <c r="G446" s="202"/>
      <c r="H446" s="202"/>
      <c r="I446" s="202"/>
      <c r="J446" s="202"/>
      <c r="K446" s="202"/>
      <c r="L446" s="202"/>
      <c r="M446" s="202"/>
      <c r="N446" s="202"/>
      <c r="O446" s="202"/>
      <c r="P446" s="203"/>
      <c r="Q446" s="202"/>
      <c r="R446" s="202"/>
      <c r="S446" s="204"/>
      <c r="T446" s="202"/>
      <c r="U446" s="202"/>
      <c r="V446" s="202"/>
      <c r="W446" s="202"/>
      <c r="X446" s="202"/>
    </row>
    <row r="447" spans="1:24">
      <c r="A447" s="200"/>
      <c r="B447" s="201"/>
      <c r="C447" s="202"/>
      <c r="D447" s="203"/>
      <c r="E447" s="204"/>
      <c r="F447" s="202"/>
      <c r="G447" s="202"/>
      <c r="H447" s="202"/>
      <c r="I447" s="202"/>
      <c r="J447" s="202"/>
      <c r="K447" s="202"/>
      <c r="L447" s="202"/>
      <c r="M447" s="202"/>
      <c r="N447" s="202"/>
      <c r="O447" s="202"/>
      <c r="P447" s="203"/>
      <c r="Q447" s="202"/>
      <c r="R447" s="202"/>
      <c r="S447" s="204"/>
      <c r="T447" s="202"/>
      <c r="U447" s="202"/>
      <c r="V447" s="202"/>
      <c r="W447" s="202"/>
      <c r="X447" s="202"/>
    </row>
    <row r="448" spans="1:24">
      <c r="A448" s="200"/>
      <c r="B448" s="201"/>
      <c r="C448" s="202"/>
      <c r="D448" s="203"/>
      <c r="E448" s="204"/>
      <c r="F448" s="202"/>
      <c r="G448" s="202"/>
      <c r="H448" s="202"/>
      <c r="I448" s="202"/>
      <c r="J448" s="202"/>
      <c r="K448" s="202"/>
      <c r="L448" s="202"/>
      <c r="M448" s="202"/>
      <c r="N448" s="202"/>
      <c r="O448" s="202"/>
      <c r="P448" s="203"/>
      <c r="Q448" s="202"/>
      <c r="R448" s="202"/>
      <c r="S448" s="204"/>
      <c r="T448" s="202"/>
      <c r="U448" s="202"/>
      <c r="V448" s="202"/>
      <c r="W448" s="202"/>
      <c r="X448" s="202"/>
    </row>
    <row r="449" spans="1:24">
      <c r="A449" s="200"/>
      <c r="B449" s="201"/>
      <c r="C449" s="202"/>
      <c r="D449" s="203"/>
      <c r="E449" s="204"/>
      <c r="F449" s="202"/>
      <c r="G449" s="202"/>
      <c r="H449" s="202"/>
      <c r="I449" s="202"/>
      <c r="J449" s="202"/>
      <c r="K449" s="202"/>
      <c r="L449" s="202"/>
      <c r="M449" s="202"/>
      <c r="N449" s="202"/>
      <c r="O449" s="202"/>
      <c r="P449" s="203"/>
      <c r="Q449" s="202"/>
      <c r="R449" s="202"/>
      <c r="S449" s="204"/>
      <c r="T449" s="202"/>
      <c r="U449" s="202"/>
      <c r="V449" s="202"/>
      <c r="W449" s="202"/>
      <c r="X449" s="202"/>
    </row>
    <row r="450" spans="1:24">
      <c r="A450" s="200"/>
      <c r="B450" s="201"/>
      <c r="C450" s="202"/>
      <c r="D450" s="203"/>
      <c r="E450" s="204"/>
      <c r="F450" s="202"/>
      <c r="G450" s="202"/>
      <c r="H450" s="202"/>
      <c r="I450" s="202"/>
      <c r="J450" s="202"/>
      <c r="K450" s="202"/>
      <c r="L450" s="202"/>
      <c r="M450" s="202"/>
      <c r="N450" s="202"/>
      <c r="O450" s="202"/>
      <c r="P450" s="203"/>
      <c r="Q450" s="202"/>
      <c r="R450" s="202"/>
      <c r="S450" s="204"/>
      <c r="T450" s="202"/>
      <c r="U450" s="202"/>
      <c r="V450" s="202"/>
      <c r="W450" s="202"/>
      <c r="X450" s="202"/>
    </row>
    <row r="451" spans="1:24">
      <c r="A451" s="200"/>
      <c r="B451" s="201"/>
      <c r="C451" s="202"/>
      <c r="D451" s="203"/>
      <c r="E451" s="204"/>
      <c r="F451" s="202"/>
      <c r="G451" s="202"/>
      <c r="H451" s="202"/>
      <c r="I451" s="202"/>
      <c r="J451" s="202"/>
      <c r="K451" s="202"/>
      <c r="L451" s="202"/>
      <c r="M451" s="202"/>
      <c r="N451" s="202"/>
      <c r="O451" s="202"/>
      <c r="P451" s="203"/>
      <c r="Q451" s="202"/>
      <c r="R451" s="202"/>
      <c r="S451" s="204"/>
      <c r="T451" s="202"/>
      <c r="U451" s="202"/>
      <c r="V451" s="202"/>
      <c r="W451" s="202"/>
      <c r="X451" s="202"/>
    </row>
    <row r="452" spans="1:24">
      <c r="A452" s="200"/>
      <c r="B452" s="201"/>
      <c r="C452" s="202"/>
      <c r="D452" s="203"/>
      <c r="E452" s="204"/>
      <c r="F452" s="202"/>
      <c r="G452" s="202"/>
      <c r="H452" s="202"/>
      <c r="I452" s="202"/>
      <c r="J452" s="202"/>
      <c r="K452" s="202"/>
      <c r="L452" s="202"/>
      <c r="M452" s="202"/>
      <c r="N452" s="202"/>
      <c r="O452" s="202"/>
      <c r="P452" s="203"/>
      <c r="Q452" s="202"/>
      <c r="R452" s="202"/>
      <c r="S452" s="204"/>
      <c r="T452" s="202"/>
      <c r="U452" s="202"/>
      <c r="V452" s="202"/>
      <c r="W452" s="202"/>
      <c r="X452" s="202"/>
    </row>
    <row r="453" spans="1:24">
      <c r="A453" s="200"/>
      <c r="B453" s="201"/>
      <c r="C453" s="202"/>
      <c r="D453" s="203"/>
      <c r="E453" s="204"/>
      <c r="F453" s="202"/>
      <c r="G453" s="202"/>
      <c r="H453" s="202"/>
      <c r="I453" s="202"/>
      <c r="J453" s="202"/>
      <c r="K453" s="202"/>
      <c r="L453" s="202"/>
      <c r="M453" s="202"/>
      <c r="N453" s="202"/>
      <c r="O453" s="202"/>
      <c r="P453" s="203"/>
      <c r="Q453" s="202"/>
      <c r="R453" s="202"/>
      <c r="S453" s="204"/>
      <c r="T453" s="202"/>
      <c r="U453" s="202"/>
      <c r="V453" s="202"/>
      <c r="W453" s="202"/>
      <c r="X453" s="202"/>
    </row>
    <row r="454" spans="1:24">
      <c r="A454" s="200"/>
      <c r="B454" s="201"/>
      <c r="C454" s="202"/>
      <c r="D454" s="203"/>
      <c r="E454" s="204"/>
      <c r="F454" s="202"/>
      <c r="G454" s="202"/>
      <c r="H454" s="202"/>
      <c r="I454" s="202"/>
      <c r="J454" s="202"/>
      <c r="K454" s="202"/>
      <c r="L454" s="202"/>
      <c r="M454" s="202"/>
      <c r="N454" s="202"/>
      <c r="O454" s="202"/>
      <c r="P454" s="203"/>
      <c r="Q454" s="202"/>
      <c r="R454" s="202"/>
      <c r="S454" s="204"/>
      <c r="T454" s="202"/>
      <c r="U454" s="202"/>
      <c r="V454" s="202"/>
      <c r="W454" s="202"/>
      <c r="X454" s="202"/>
    </row>
    <row r="455" spans="1:24">
      <c r="A455" s="200"/>
      <c r="B455" s="201"/>
      <c r="C455" s="202"/>
      <c r="D455" s="203"/>
      <c r="E455" s="204"/>
      <c r="F455" s="202"/>
      <c r="G455" s="202"/>
      <c r="H455" s="202"/>
      <c r="I455" s="202"/>
      <c r="J455" s="202"/>
      <c r="K455" s="202"/>
      <c r="L455" s="202"/>
      <c r="M455" s="202"/>
      <c r="N455" s="202"/>
      <c r="O455" s="202"/>
      <c r="P455" s="203"/>
      <c r="Q455" s="202"/>
      <c r="R455" s="202"/>
      <c r="S455" s="204"/>
      <c r="T455" s="202"/>
      <c r="U455" s="202"/>
      <c r="V455" s="202"/>
      <c r="W455" s="202"/>
      <c r="X455" s="202"/>
    </row>
    <row r="456" spans="1:24">
      <c r="A456" s="200"/>
      <c r="B456" s="201"/>
      <c r="C456" s="202"/>
      <c r="D456" s="203"/>
      <c r="E456" s="204"/>
      <c r="F456" s="202"/>
      <c r="G456" s="202"/>
      <c r="H456" s="202"/>
      <c r="I456" s="202"/>
      <c r="J456" s="202"/>
      <c r="K456" s="202"/>
      <c r="L456" s="202"/>
      <c r="M456" s="202"/>
      <c r="N456" s="202"/>
      <c r="O456" s="202"/>
      <c r="P456" s="203"/>
      <c r="Q456" s="202"/>
      <c r="R456" s="202"/>
      <c r="S456" s="204"/>
      <c r="T456" s="202"/>
      <c r="U456" s="202"/>
      <c r="V456" s="202"/>
      <c r="W456" s="202"/>
      <c r="X456" s="202"/>
    </row>
    <row r="457" spans="1:24">
      <c r="A457" s="200"/>
      <c r="B457" s="201"/>
      <c r="C457" s="202"/>
      <c r="D457" s="203"/>
      <c r="E457" s="204"/>
      <c r="F457" s="202"/>
      <c r="G457" s="202"/>
      <c r="H457" s="202"/>
      <c r="I457" s="202"/>
      <c r="J457" s="202"/>
      <c r="K457" s="202"/>
      <c r="L457" s="202"/>
      <c r="M457" s="202"/>
      <c r="N457" s="202"/>
      <c r="O457" s="202"/>
      <c r="P457" s="203"/>
      <c r="Q457" s="202"/>
      <c r="R457" s="202"/>
      <c r="S457" s="204"/>
      <c r="T457" s="202"/>
      <c r="U457" s="202"/>
      <c r="V457" s="202"/>
      <c r="W457" s="202"/>
      <c r="X457" s="202"/>
    </row>
    <row r="458" spans="1:24">
      <c r="A458" s="200"/>
      <c r="B458" s="201"/>
      <c r="C458" s="202"/>
      <c r="D458" s="203"/>
      <c r="E458" s="204"/>
      <c r="F458" s="202"/>
      <c r="G458" s="202"/>
      <c r="H458" s="202"/>
      <c r="I458" s="202"/>
      <c r="J458" s="202"/>
      <c r="K458" s="202"/>
      <c r="L458" s="202"/>
      <c r="M458" s="202"/>
      <c r="N458" s="202"/>
      <c r="O458" s="202"/>
      <c r="P458" s="203"/>
      <c r="Q458" s="202"/>
      <c r="R458" s="202"/>
      <c r="S458" s="204"/>
      <c r="T458" s="202"/>
      <c r="U458" s="202"/>
      <c r="V458" s="202"/>
      <c r="W458" s="202"/>
      <c r="X458" s="202"/>
    </row>
    <row r="459" spans="1:24">
      <c r="A459" s="200"/>
      <c r="B459" s="201"/>
      <c r="C459" s="202"/>
      <c r="D459" s="203"/>
      <c r="E459" s="204"/>
      <c r="F459" s="202"/>
      <c r="G459" s="202"/>
      <c r="H459" s="202"/>
      <c r="I459" s="202"/>
      <c r="J459" s="202"/>
      <c r="K459" s="202"/>
      <c r="L459" s="202"/>
      <c r="M459" s="202"/>
      <c r="N459" s="202"/>
      <c r="O459" s="202"/>
      <c r="P459" s="203"/>
      <c r="Q459" s="202"/>
      <c r="R459" s="202"/>
      <c r="S459" s="204"/>
      <c r="T459" s="202"/>
      <c r="U459" s="202"/>
      <c r="V459" s="202"/>
      <c r="W459" s="202"/>
      <c r="X459" s="202"/>
    </row>
    <row r="460" spans="1:24">
      <c r="A460" s="200"/>
      <c r="B460" s="201"/>
      <c r="C460" s="202"/>
      <c r="D460" s="203"/>
      <c r="E460" s="204"/>
      <c r="F460" s="202"/>
      <c r="G460" s="202"/>
      <c r="H460" s="202"/>
      <c r="I460" s="202"/>
      <c r="J460" s="202"/>
      <c r="K460" s="202"/>
      <c r="L460" s="202"/>
      <c r="M460" s="202"/>
      <c r="N460" s="202"/>
      <c r="O460" s="202"/>
      <c r="P460" s="203"/>
      <c r="Q460" s="202"/>
      <c r="R460" s="202"/>
      <c r="S460" s="204"/>
      <c r="T460" s="202"/>
      <c r="U460" s="202"/>
      <c r="V460" s="202"/>
      <c r="W460" s="202"/>
      <c r="X460" s="202"/>
    </row>
    <row r="461" spans="1:24">
      <c r="A461" s="200"/>
      <c r="B461" s="201"/>
      <c r="C461" s="202"/>
      <c r="D461" s="203"/>
      <c r="E461" s="204"/>
      <c r="F461" s="202"/>
      <c r="G461" s="202"/>
      <c r="H461" s="202"/>
      <c r="I461" s="202"/>
      <c r="J461" s="202"/>
      <c r="K461" s="202"/>
      <c r="L461" s="202"/>
      <c r="M461" s="202"/>
      <c r="N461" s="202"/>
      <c r="O461" s="202"/>
      <c r="P461" s="203"/>
      <c r="Q461" s="202"/>
      <c r="R461" s="202"/>
      <c r="S461" s="204"/>
      <c r="T461" s="202"/>
      <c r="U461" s="202"/>
      <c r="V461" s="202"/>
      <c r="W461" s="202"/>
      <c r="X461" s="202"/>
    </row>
    <row r="462" spans="1:24">
      <c r="A462" s="200"/>
      <c r="B462" s="201"/>
      <c r="C462" s="202"/>
      <c r="D462" s="203"/>
      <c r="E462" s="204"/>
      <c r="F462" s="202"/>
      <c r="G462" s="202"/>
      <c r="H462" s="202"/>
      <c r="I462" s="202"/>
      <c r="J462" s="202"/>
      <c r="K462" s="202"/>
      <c r="L462" s="202"/>
      <c r="M462" s="202"/>
      <c r="N462" s="202"/>
      <c r="O462" s="202"/>
      <c r="P462" s="203"/>
      <c r="Q462" s="202"/>
      <c r="R462" s="202"/>
      <c r="S462" s="204"/>
      <c r="T462" s="202"/>
      <c r="U462" s="202"/>
      <c r="V462" s="202"/>
      <c r="W462" s="202"/>
      <c r="X462" s="202"/>
    </row>
    <row r="463" spans="1:24">
      <c r="A463" s="200"/>
      <c r="B463" s="201"/>
      <c r="C463" s="202"/>
      <c r="D463" s="203"/>
      <c r="E463" s="204"/>
      <c r="F463" s="202"/>
      <c r="G463" s="202"/>
      <c r="H463" s="202"/>
      <c r="I463" s="202"/>
      <c r="J463" s="202"/>
      <c r="K463" s="202"/>
      <c r="L463" s="202"/>
      <c r="M463" s="202"/>
      <c r="N463" s="202"/>
      <c r="O463" s="202"/>
      <c r="P463" s="203"/>
      <c r="Q463" s="202"/>
      <c r="R463" s="202"/>
      <c r="S463" s="204"/>
      <c r="T463" s="202"/>
      <c r="U463" s="202"/>
      <c r="V463" s="202"/>
      <c r="W463" s="202"/>
      <c r="X463" s="202"/>
    </row>
    <row r="464" spans="1:24">
      <c r="A464" s="200"/>
      <c r="B464" s="201"/>
      <c r="C464" s="202"/>
      <c r="D464" s="203"/>
      <c r="E464" s="204"/>
      <c r="F464" s="202"/>
      <c r="G464" s="202"/>
      <c r="H464" s="202"/>
      <c r="I464" s="202"/>
      <c r="J464" s="202"/>
      <c r="K464" s="202"/>
      <c r="L464" s="202"/>
      <c r="M464" s="202"/>
      <c r="N464" s="202"/>
      <c r="O464" s="202"/>
      <c r="P464" s="203"/>
      <c r="Q464" s="202"/>
      <c r="R464" s="202"/>
      <c r="S464" s="204"/>
      <c r="T464" s="202"/>
      <c r="U464" s="202"/>
      <c r="V464" s="202"/>
      <c r="W464" s="202"/>
      <c r="X464" s="202"/>
    </row>
    <row r="465" spans="1:24">
      <c r="A465" s="200"/>
      <c r="B465" s="201"/>
      <c r="C465" s="202"/>
      <c r="D465" s="203"/>
      <c r="E465" s="204"/>
      <c r="F465" s="202"/>
      <c r="G465" s="202"/>
      <c r="H465" s="202"/>
      <c r="I465" s="202"/>
      <c r="J465" s="202"/>
      <c r="K465" s="202"/>
      <c r="L465" s="202"/>
      <c r="M465" s="202"/>
      <c r="N465" s="202"/>
      <c r="O465" s="202"/>
      <c r="P465" s="203"/>
      <c r="Q465" s="202"/>
      <c r="R465" s="202"/>
      <c r="S465" s="204"/>
      <c r="T465" s="202"/>
      <c r="U465" s="202"/>
      <c r="V465" s="202"/>
      <c r="W465" s="202"/>
      <c r="X465" s="202"/>
    </row>
    <row r="466" spans="1:24">
      <c r="A466" s="200"/>
      <c r="B466" s="201"/>
      <c r="C466" s="202"/>
      <c r="D466" s="203"/>
      <c r="E466" s="204"/>
      <c r="F466" s="202"/>
      <c r="G466" s="202"/>
      <c r="H466" s="202"/>
      <c r="I466" s="202"/>
      <c r="J466" s="202"/>
      <c r="K466" s="202"/>
      <c r="L466" s="202"/>
      <c r="M466" s="202"/>
      <c r="N466" s="202"/>
      <c r="O466" s="202"/>
      <c r="P466" s="203"/>
      <c r="Q466" s="202"/>
      <c r="R466" s="202"/>
      <c r="S466" s="204"/>
      <c r="T466" s="202"/>
      <c r="U466" s="202"/>
      <c r="V466" s="202"/>
      <c r="W466" s="202"/>
      <c r="X466" s="202"/>
    </row>
    <row r="467" spans="1:24">
      <c r="A467" s="200"/>
      <c r="B467" s="201"/>
      <c r="C467" s="202"/>
      <c r="D467" s="203"/>
      <c r="E467" s="204"/>
      <c r="F467" s="202"/>
      <c r="G467" s="202"/>
      <c r="H467" s="202"/>
      <c r="I467" s="202"/>
      <c r="J467" s="202"/>
      <c r="K467" s="202"/>
      <c r="L467" s="202"/>
      <c r="M467" s="202"/>
      <c r="N467" s="202"/>
      <c r="O467" s="202"/>
      <c r="P467" s="203"/>
      <c r="Q467" s="202"/>
      <c r="R467" s="202"/>
      <c r="S467" s="204"/>
      <c r="T467" s="202"/>
      <c r="U467" s="202"/>
      <c r="V467" s="202"/>
      <c r="W467" s="202"/>
      <c r="X467" s="202"/>
    </row>
    <row r="468" spans="1:24">
      <c r="A468" s="200"/>
      <c r="B468" s="201"/>
      <c r="C468" s="202"/>
      <c r="D468" s="203"/>
      <c r="E468" s="204"/>
      <c r="F468" s="202"/>
      <c r="G468" s="202"/>
      <c r="H468" s="202"/>
      <c r="I468" s="202"/>
      <c r="J468" s="202"/>
      <c r="K468" s="202"/>
      <c r="L468" s="202"/>
      <c r="M468" s="202"/>
      <c r="N468" s="202"/>
      <c r="O468" s="202"/>
      <c r="P468" s="203"/>
      <c r="Q468" s="202"/>
      <c r="R468" s="202"/>
      <c r="S468" s="204"/>
      <c r="T468" s="202"/>
      <c r="U468" s="202"/>
      <c r="V468" s="202"/>
      <c r="W468" s="202"/>
      <c r="X468" s="202"/>
    </row>
    <row r="469" spans="1:24">
      <c r="A469" s="200"/>
      <c r="B469" s="201"/>
      <c r="C469" s="202"/>
      <c r="D469" s="203"/>
      <c r="E469" s="204"/>
      <c r="F469" s="202"/>
      <c r="G469" s="202"/>
      <c r="H469" s="202"/>
      <c r="I469" s="202"/>
      <c r="J469" s="202"/>
      <c r="K469" s="202"/>
      <c r="L469" s="202"/>
      <c r="M469" s="202"/>
      <c r="N469" s="202"/>
      <c r="O469" s="202"/>
      <c r="P469" s="203"/>
      <c r="Q469" s="202"/>
      <c r="R469" s="202"/>
      <c r="S469" s="204"/>
      <c r="T469" s="202"/>
      <c r="U469" s="202"/>
      <c r="V469" s="202"/>
      <c r="W469" s="202"/>
      <c r="X469" s="202"/>
    </row>
    <row r="470" spans="1:24">
      <c r="A470" s="200"/>
      <c r="B470" s="201"/>
      <c r="C470" s="202"/>
      <c r="D470" s="203"/>
      <c r="E470" s="204"/>
      <c r="F470" s="202"/>
      <c r="G470" s="202"/>
      <c r="H470" s="202"/>
      <c r="I470" s="202"/>
      <c r="J470" s="202"/>
      <c r="K470" s="202"/>
      <c r="L470" s="202"/>
      <c r="M470" s="202"/>
      <c r="N470" s="202"/>
      <c r="O470" s="202"/>
      <c r="P470" s="203"/>
      <c r="Q470" s="202"/>
      <c r="R470" s="202"/>
      <c r="S470" s="204"/>
      <c r="T470" s="202"/>
      <c r="U470" s="202"/>
      <c r="V470" s="202"/>
      <c r="W470" s="202"/>
      <c r="X470" s="202"/>
    </row>
    <row r="471" spans="1:24">
      <c r="A471" s="200"/>
      <c r="B471" s="201"/>
      <c r="C471" s="202"/>
      <c r="D471" s="203"/>
      <c r="E471" s="204"/>
      <c r="F471" s="202"/>
      <c r="G471" s="202"/>
      <c r="H471" s="202"/>
      <c r="I471" s="202"/>
      <c r="J471" s="202"/>
      <c r="K471" s="202"/>
      <c r="L471" s="202"/>
      <c r="M471" s="202"/>
      <c r="N471" s="202"/>
      <c r="O471" s="202"/>
      <c r="P471" s="203"/>
      <c r="Q471" s="202"/>
      <c r="R471" s="202"/>
      <c r="S471" s="204"/>
      <c r="T471" s="202"/>
      <c r="U471" s="202"/>
      <c r="V471" s="202"/>
      <c r="W471" s="202"/>
      <c r="X471" s="202"/>
    </row>
    <row r="472" spans="1:24">
      <c r="A472" s="200"/>
      <c r="B472" s="201"/>
      <c r="C472" s="202"/>
      <c r="D472" s="203"/>
      <c r="E472" s="204"/>
      <c r="F472" s="202"/>
      <c r="G472" s="202"/>
      <c r="H472" s="202"/>
      <c r="I472" s="202"/>
      <c r="J472" s="202"/>
      <c r="K472" s="202"/>
      <c r="L472" s="202"/>
      <c r="M472" s="202"/>
      <c r="N472" s="202"/>
      <c r="O472" s="202"/>
      <c r="P472" s="203"/>
      <c r="Q472" s="202"/>
      <c r="R472" s="202"/>
      <c r="S472" s="204"/>
      <c r="T472" s="202"/>
      <c r="U472" s="202"/>
      <c r="V472" s="202"/>
      <c r="W472" s="202"/>
      <c r="X472" s="202"/>
    </row>
    <row r="473" spans="1:24">
      <c r="A473" s="200"/>
      <c r="B473" s="201"/>
      <c r="C473" s="202"/>
      <c r="D473" s="203"/>
      <c r="E473" s="204"/>
      <c r="F473" s="202"/>
      <c r="G473" s="202"/>
      <c r="H473" s="202"/>
      <c r="I473" s="202"/>
      <c r="J473" s="202"/>
      <c r="K473" s="202"/>
      <c r="L473" s="202"/>
      <c r="M473" s="202"/>
      <c r="N473" s="202"/>
      <c r="O473" s="202"/>
      <c r="P473" s="203"/>
      <c r="Q473" s="202"/>
      <c r="R473" s="202"/>
      <c r="S473" s="204"/>
      <c r="T473" s="202"/>
      <c r="U473" s="202"/>
      <c r="V473" s="202"/>
      <c r="W473" s="202"/>
      <c r="X473" s="202"/>
    </row>
    <row r="474" spans="1:24">
      <c r="A474" s="200"/>
      <c r="B474" s="201"/>
      <c r="C474" s="202"/>
      <c r="D474" s="203"/>
      <c r="E474" s="204"/>
      <c r="F474" s="202"/>
      <c r="G474" s="202"/>
      <c r="H474" s="202"/>
      <c r="I474" s="202"/>
      <c r="J474" s="202"/>
      <c r="K474" s="202"/>
      <c r="L474" s="202"/>
      <c r="M474" s="202"/>
      <c r="N474" s="202"/>
      <c r="O474" s="202"/>
      <c r="P474" s="203"/>
      <c r="Q474" s="202"/>
      <c r="R474" s="202"/>
      <c r="S474" s="204"/>
      <c r="T474" s="202"/>
      <c r="U474" s="202"/>
      <c r="V474" s="202"/>
      <c r="W474" s="202"/>
      <c r="X474" s="202"/>
    </row>
    <row r="475" spans="1:24">
      <c r="A475" s="200"/>
      <c r="B475" s="201"/>
      <c r="C475" s="202"/>
      <c r="D475" s="203"/>
      <c r="E475" s="204"/>
      <c r="F475" s="202"/>
      <c r="G475" s="202"/>
      <c r="H475" s="202"/>
      <c r="I475" s="202"/>
      <c r="J475" s="202"/>
      <c r="K475" s="202"/>
      <c r="L475" s="202"/>
      <c r="M475" s="202"/>
      <c r="N475" s="202"/>
      <c r="O475" s="202"/>
      <c r="P475" s="203"/>
      <c r="Q475" s="202"/>
      <c r="R475" s="202"/>
      <c r="S475" s="204"/>
      <c r="T475" s="202"/>
      <c r="U475" s="202"/>
      <c r="V475" s="202"/>
      <c r="W475" s="202"/>
      <c r="X475" s="202"/>
    </row>
    <row r="476" spans="1:24">
      <c r="A476" s="200"/>
      <c r="B476" s="201"/>
      <c r="C476" s="202"/>
      <c r="D476" s="203"/>
      <c r="E476" s="204"/>
      <c r="F476" s="202"/>
      <c r="G476" s="202"/>
      <c r="H476" s="202"/>
      <c r="I476" s="202"/>
      <c r="J476" s="202"/>
      <c r="K476" s="202"/>
      <c r="L476" s="202"/>
      <c r="M476" s="202"/>
      <c r="N476" s="202"/>
      <c r="O476" s="202"/>
      <c r="P476" s="203"/>
      <c r="Q476" s="202"/>
      <c r="R476" s="202"/>
      <c r="S476" s="204"/>
      <c r="T476" s="202"/>
      <c r="U476" s="202"/>
      <c r="V476" s="202"/>
      <c r="W476" s="202"/>
      <c r="X476" s="202"/>
    </row>
    <row r="477" spans="1:24">
      <c r="A477" s="200"/>
      <c r="B477" s="201"/>
      <c r="C477" s="202"/>
      <c r="D477" s="203"/>
      <c r="E477" s="204"/>
      <c r="F477" s="202"/>
      <c r="G477" s="202"/>
      <c r="H477" s="202"/>
      <c r="I477" s="202"/>
      <c r="J477" s="202"/>
      <c r="K477" s="202"/>
      <c r="L477" s="202"/>
      <c r="M477" s="202"/>
      <c r="N477" s="202"/>
      <c r="O477" s="202"/>
      <c r="P477" s="203"/>
      <c r="Q477" s="202"/>
      <c r="R477" s="202"/>
      <c r="S477" s="204"/>
      <c r="T477" s="202"/>
      <c r="U477" s="202"/>
      <c r="V477" s="202"/>
      <c r="W477" s="202"/>
      <c r="X477" s="202"/>
    </row>
    <row r="478" spans="1:24">
      <c r="A478" s="200"/>
      <c r="B478" s="201"/>
      <c r="C478" s="202"/>
      <c r="D478" s="203"/>
      <c r="E478" s="204"/>
      <c r="F478" s="202"/>
      <c r="G478" s="202"/>
      <c r="H478" s="202"/>
      <c r="I478" s="202"/>
      <c r="J478" s="202"/>
      <c r="K478" s="202"/>
      <c r="L478" s="202"/>
      <c r="M478" s="202"/>
      <c r="N478" s="202"/>
      <c r="O478" s="202"/>
      <c r="P478" s="203"/>
      <c r="Q478" s="202"/>
      <c r="R478" s="202"/>
      <c r="S478" s="204"/>
      <c r="T478" s="202"/>
      <c r="U478" s="202"/>
      <c r="V478" s="202"/>
      <c r="W478" s="202"/>
      <c r="X478" s="202"/>
    </row>
    <row r="479" spans="1:24">
      <c r="A479" s="200"/>
      <c r="B479" s="201"/>
      <c r="C479" s="202"/>
      <c r="D479" s="203"/>
      <c r="E479" s="204"/>
      <c r="F479" s="202"/>
      <c r="G479" s="202"/>
      <c r="H479" s="202"/>
      <c r="I479" s="202"/>
      <c r="J479" s="202"/>
      <c r="K479" s="202"/>
      <c r="L479" s="202"/>
      <c r="M479" s="202"/>
      <c r="N479" s="202"/>
      <c r="O479" s="202"/>
      <c r="P479" s="203"/>
      <c r="Q479" s="202"/>
      <c r="R479" s="202"/>
      <c r="S479" s="204"/>
      <c r="T479" s="202"/>
      <c r="U479" s="202"/>
      <c r="V479" s="202"/>
      <c r="W479" s="202"/>
      <c r="X479" s="202"/>
    </row>
    <row r="480" spans="1:24">
      <c r="A480" s="200"/>
      <c r="B480" s="201"/>
      <c r="C480" s="202"/>
      <c r="D480" s="203"/>
      <c r="E480" s="204"/>
      <c r="F480" s="202"/>
      <c r="G480" s="202"/>
      <c r="H480" s="202"/>
      <c r="I480" s="202"/>
      <c r="J480" s="202"/>
      <c r="K480" s="202"/>
      <c r="L480" s="202"/>
      <c r="M480" s="202"/>
      <c r="N480" s="202"/>
      <c r="O480" s="202"/>
      <c r="P480" s="203"/>
      <c r="Q480" s="202"/>
      <c r="R480" s="202"/>
      <c r="S480" s="204"/>
      <c r="T480" s="202"/>
      <c r="U480" s="202"/>
      <c r="V480" s="202"/>
      <c r="W480" s="202"/>
      <c r="X480" s="202"/>
    </row>
    <row r="481" spans="1:24">
      <c r="A481" s="200"/>
      <c r="B481" s="201"/>
      <c r="C481" s="202"/>
      <c r="D481" s="203"/>
      <c r="E481" s="204"/>
      <c r="F481" s="202"/>
      <c r="G481" s="202"/>
      <c r="H481" s="202"/>
      <c r="I481" s="202"/>
      <c r="J481" s="202"/>
      <c r="K481" s="202"/>
      <c r="L481" s="202"/>
      <c r="M481" s="202"/>
      <c r="N481" s="202"/>
      <c r="O481" s="202"/>
      <c r="P481" s="203"/>
      <c r="Q481" s="202"/>
      <c r="R481" s="202"/>
      <c r="S481" s="204"/>
      <c r="T481" s="202"/>
      <c r="U481" s="202"/>
      <c r="V481" s="202"/>
      <c r="W481" s="202"/>
      <c r="X481" s="202"/>
    </row>
    <row r="482" spans="1:24">
      <c r="A482" s="200"/>
      <c r="B482" s="201"/>
      <c r="C482" s="202"/>
      <c r="D482" s="203"/>
      <c r="E482" s="204"/>
      <c r="F482" s="202"/>
      <c r="G482" s="202"/>
      <c r="H482" s="202"/>
      <c r="I482" s="202"/>
      <c r="J482" s="202"/>
      <c r="K482" s="202"/>
      <c r="L482" s="202"/>
      <c r="M482" s="202"/>
      <c r="N482" s="202"/>
      <c r="O482" s="202"/>
      <c r="P482" s="203"/>
      <c r="Q482" s="202"/>
      <c r="R482" s="202"/>
      <c r="S482" s="204"/>
      <c r="T482" s="202"/>
      <c r="U482" s="202"/>
      <c r="V482" s="202"/>
      <c r="W482" s="202"/>
      <c r="X482" s="202"/>
    </row>
    <row r="483" spans="1:24">
      <c r="A483" s="200"/>
      <c r="B483" s="201"/>
      <c r="C483" s="202"/>
      <c r="D483" s="203"/>
      <c r="E483" s="204"/>
      <c r="F483" s="202"/>
      <c r="G483" s="202"/>
      <c r="H483" s="202"/>
      <c r="I483" s="202"/>
      <c r="J483" s="202"/>
      <c r="K483" s="202"/>
      <c r="L483" s="202"/>
      <c r="M483" s="202"/>
      <c r="N483" s="202"/>
      <c r="O483" s="202"/>
      <c r="P483" s="203"/>
      <c r="Q483" s="202"/>
      <c r="R483" s="202"/>
      <c r="S483" s="204"/>
      <c r="T483" s="202"/>
      <c r="U483" s="202"/>
      <c r="V483" s="202"/>
      <c r="W483" s="202"/>
      <c r="X483" s="202"/>
    </row>
    <row r="484" spans="1:24">
      <c r="A484" s="200"/>
      <c r="B484" s="201"/>
      <c r="C484" s="202"/>
      <c r="D484" s="203"/>
      <c r="E484" s="204"/>
      <c r="F484" s="202"/>
      <c r="G484" s="202"/>
      <c r="H484" s="202"/>
      <c r="I484" s="202"/>
      <c r="J484" s="202"/>
      <c r="K484" s="202"/>
      <c r="L484" s="202"/>
      <c r="M484" s="202"/>
      <c r="N484" s="202"/>
      <c r="O484" s="202"/>
      <c r="P484" s="203"/>
      <c r="Q484" s="202"/>
      <c r="R484" s="202"/>
      <c r="S484" s="204"/>
      <c r="T484" s="202"/>
      <c r="U484" s="202"/>
      <c r="V484" s="202"/>
      <c r="W484" s="202"/>
      <c r="X484" s="202"/>
    </row>
    <row r="485" spans="1:24">
      <c r="A485" s="200"/>
      <c r="B485" s="201"/>
      <c r="C485" s="202"/>
      <c r="D485" s="203"/>
      <c r="E485" s="204"/>
      <c r="F485" s="202"/>
      <c r="G485" s="202"/>
      <c r="H485" s="202"/>
      <c r="I485" s="202"/>
      <c r="J485" s="202"/>
      <c r="K485" s="202"/>
      <c r="L485" s="202"/>
      <c r="M485" s="202"/>
      <c r="N485" s="202"/>
      <c r="O485" s="202"/>
      <c r="P485" s="203"/>
      <c r="Q485" s="202"/>
      <c r="R485" s="202"/>
      <c r="S485" s="204"/>
      <c r="T485" s="202"/>
      <c r="U485" s="202"/>
      <c r="V485" s="202"/>
      <c r="W485" s="202"/>
      <c r="X485" s="202"/>
    </row>
    <row r="486" spans="1:24">
      <c r="A486" s="200"/>
      <c r="B486" s="201"/>
      <c r="C486" s="202"/>
      <c r="D486" s="203"/>
      <c r="E486" s="204"/>
      <c r="F486" s="202"/>
      <c r="G486" s="202"/>
      <c r="H486" s="202"/>
      <c r="I486" s="202"/>
      <c r="J486" s="202"/>
      <c r="K486" s="202"/>
      <c r="L486" s="202"/>
      <c r="M486" s="202"/>
      <c r="N486" s="202"/>
      <c r="O486" s="202"/>
      <c r="P486" s="203"/>
      <c r="Q486" s="202"/>
      <c r="R486" s="202"/>
      <c r="S486" s="204"/>
      <c r="T486" s="202"/>
      <c r="U486" s="202"/>
      <c r="V486" s="202"/>
      <c r="W486" s="202"/>
      <c r="X486" s="202"/>
    </row>
    <row r="487" spans="1:24">
      <c r="A487" s="200"/>
      <c r="B487" s="201"/>
      <c r="C487" s="202"/>
      <c r="D487" s="203"/>
      <c r="E487" s="204"/>
      <c r="F487" s="202"/>
      <c r="G487" s="202"/>
      <c r="H487" s="202"/>
      <c r="I487" s="202"/>
      <c r="J487" s="202"/>
      <c r="K487" s="202"/>
      <c r="L487" s="202"/>
      <c r="M487" s="202"/>
      <c r="N487" s="202"/>
      <c r="O487" s="202"/>
      <c r="P487" s="203"/>
      <c r="Q487" s="202"/>
      <c r="R487" s="202"/>
      <c r="S487" s="204"/>
      <c r="T487" s="202"/>
      <c r="U487" s="202"/>
      <c r="V487" s="202"/>
      <c r="W487" s="202"/>
      <c r="X487" s="202"/>
    </row>
    <row r="488" spans="1:24">
      <c r="A488" s="200"/>
      <c r="B488" s="201"/>
      <c r="C488" s="202"/>
      <c r="D488" s="203"/>
      <c r="E488" s="204"/>
      <c r="F488" s="202"/>
      <c r="G488" s="202"/>
      <c r="H488" s="202"/>
      <c r="I488" s="202"/>
      <c r="J488" s="202"/>
      <c r="K488" s="202"/>
      <c r="L488" s="202"/>
      <c r="M488" s="202"/>
      <c r="N488" s="202"/>
      <c r="O488" s="202"/>
      <c r="P488" s="203"/>
      <c r="Q488" s="202"/>
      <c r="R488" s="202"/>
      <c r="S488" s="204"/>
      <c r="T488" s="202"/>
      <c r="U488" s="202"/>
      <c r="V488" s="202"/>
      <c r="W488" s="202"/>
      <c r="X488" s="202"/>
    </row>
    <row r="489" spans="1:24">
      <c r="A489" s="200"/>
      <c r="B489" s="201"/>
      <c r="C489" s="202"/>
      <c r="D489" s="203"/>
      <c r="E489" s="204"/>
      <c r="F489" s="202"/>
      <c r="G489" s="202"/>
      <c r="H489" s="202"/>
      <c r="I489" s="202"/>
      <c r="J489" s="202"/>
      <c r="K489" s="202"/>
      <c r="L489" s="202"/>
      <c r="M489" s="202"/>
      <c r="N489" s="202"/>
      <c r="O489" s="202"/>
      <c r="P489" s="203"/>
      <c r="Q489" s="202"/>
      <c r="R489" s="202"/>
      <c r="S489" s="204"/>
      <c r="T489" s="202"/>
      <c r="U489" s="202"/>
      <c r="V489" s="202"/>
      <c r="W489" s="202"/>
      <c r="X489" s="202"/>
    </row>
    <row r="490" spans="1:24">
      <c r="A490" s="200"/>
      <c r="B490" s="201"/>
      <c r="C490" s="202"/>
      <c r="D490" s="203"/>
      <c r="E490" s="204"/>
      <c r="F490" s="202"/>
      <c r="G490" s="202"/>
      <c r="H490" s="202"/>
      <c r="I490" s="202"/>
      <c r="J490" s="202"/>
      <c r="K490" s="202"/>
      <c r="L490" s="202"/>
      <c r="M490" s="202"/>
      <c r="N490" s="202"/>
      <c r="O490" s="202"/>
      <c r="P490" s="203"/>
      <c r="Q490" s="202"/>
      <c r="R490" s="202"/>
      <c r="S490" s="204"/>
      <c r="T490" s="202"/>
      <c r="U490" s="202"/>
      <c r="V490" s="202"/>
      <c r="W490" s="202"/>
      <c r="X490" s="202"/>
    </row>
    <row r="491" spans="1:24">
      <c r="A491" s="200"/>
      <c r="B491" s="201"/>
      <c r="C491" s="202"/>
      <c r="D491" s="203"/>
      <c r="E491" s="204"/>
      <c r="F491" s="202"/>
      <c r="G491" s="202"/>
      <c r="H491" s="202"/>
      <c r="I491" s="202"/>
      <c r="J491" s="202"/>
      <c r="K491" s="202"/>
      <c r="L491" s="202"/>
      <c r="M491" s="202"/>
      <c r="N491" s="202"/>
      <c r="O491" s="202"/>
      <c r="P491" s="203"/>
      <c r="Q491" s="202"/>
      <c r="R491" s="202"/>
      <c r="S491" s="204"/>
      <c r="T491" s="202"/>
      <c r="U491" s="202"/>
      <c r="V491" s="202"/>
      <c r="W491" s="202"/>
      <c r="X491" s="202"/>
    </row>
    <row r="492" spans="1:24">
      <c r="A492" s="200"/>
      <c r="B492" s="201"/>
      <c r="C492" s="202"/>
      <c r="D492" s="203"/>
      <c r="E492" s="204"/>
      <c r="F492" s="202"/>
      <c r="G492" s="202"/>
      <c r="H492" s="202"/>
      <c r="I492" s="202"/>
      <c r="J492" s="202"/>
      <c r="K492" s="202"/>
      <c r="L492" s="202"/>
      <c r="M492" s="202"/>
      <c r="N492" s="202"/>
      <c r="O492" s="202"/>
      <c r="P492" s="203"/>
      <c r="Q492" s="202"/>
      <c r="R492" s="202"/>
      <c r="S492" s="204"/>
      <c r="T492" s="202"/>
      <c r="U492" s="202"/>
      <c r="V492" s="202"/>
      <c r="W492" s="202"/>
      <c r="X492" s="202"/>
    </row>
    <row r="493" spans="1:24">
      <c r="A493" s="200"/>
      <c r="B493" s="201"/>
      <c r="C493" s="202"/>
      <c r="D493" s="203"/>
      <c r="E493" s="204"/>
      <c r="F493" s="202"/>
      <c r="G493" s="202"/>
      <c r="H493" s="202"/>
      <c r="I493" s="202"/>
      <c r="J493" s="202"/>
      <c r="K493" s="202"/>
      <c r="L493" s="202"/>
      <c r="M493" s="202"/>
      <c r="N493" s="202"/>
      <c r="O493" s="202"/>
      <c r="P493" s="203"/>
      <c r="Q493" s="202"/>
      <c r="R493" s="202"/>
      <c r="S493" s="204"/>
      <c r="T493" s="202"/>
      <c r="U493" s="202"/>
      <c r="V493" s="202"/>
      <c r="W493" s="202"/>
      <c r="X493" s="202"/>
    </row>
    <row r="494" spans="1:24">
      <c r="A494" s="200"/>
      <c r="B494" s="201"/>
      <c r="C494" s="202"/>
      <c r="D494" s="203"/>
      <c r="E494" s="204"/>
      <c r="F494" s="202"/>
      <c r="G494" s="202"/>
      <c r="H494" s="202"/>
      <c r="I494" s="202"/>
      <c r="J494" s="202"/>
      <c r="K494" s="202"/>
      <c r="L494" s="202"/>
      <c r="M494" s="202"/>
      <c r="N494" s="202"/>
      <c r="O494" s="202"/>
      <c r="P494" s="203"/>
      <c r="Q494" s="202"/>
      <c r="R494" s="202"/>
      <c r="S494" s="204"/>
      <c r="T494" s="202"/>
      <c r="U494" s="202"/>
      <c r="V494" s="202"/>
      <c r="W494" s="202"/>
      <c r="X494" s="202"/>
    </row>
    <row r="495" spans="1:24">
      <c r="A495" s="200"/>
      <c r="B495" s="201"/>
      <c r="C495" s="202"/>
      <c r="D495" s="203"/>
      <c r="E495" s="204"/>
      <c r="F495" s="202"/>
      <c r="G495" s="202"/>
      <c r="H495" s="202"/>
      <c r="I495" s="202"/>
      <c r="J495" s="202"/>
      <c r="K495" s="202"/>
      <c r="L495" s="202"/>
      <c r="M495" s="202"/>
      <c r="N495" s="202"/>
      <c r="O495" s="202"/>
      <c r="P495" s="203"/>
      <c r="Q495" s="202"/>
      <c r="R495" s="202"/>
      <c r="S495" s="204"/>
      <c r="T495" s="202"/>
      <c r="U495" s="202"/>
      <c r="V495" s="202"/>
      <c r="W495" s="202"/>
      <c r="X495" s="202"/>
    </row>
    <row r="496" spans="1:24">
      <c r="A496" s="200"/>
      <c r="B496" s="201"/>
      <c r="C496" s="202"/>
      <c r="D496" s="203"/>
      <c r="E496" s="204"/>
      <c r="F496" s="202"/>
      <c r="G496" s="202"/>
      <c r="H496" s="202"/>
      <c r="I496" s="202"/>
      <c r="J496" s="202"/>
      <c r="K496" s="202"/>
      <c r="L496" s="202"/>
      <c r="M496" s="202"/>
      <c r="N496" s="202"/>
      <c r="O496" s="202"/>
      <c r="P496" s="203"/>
      <c r="Q496" s="202"/>
      <c r="R496" s="202"/>
      <c r="S496" s="204"/>
      <c r="T496" s="202"/>
      <c r="U496" s="202"/>
      <c r="V496" s="202"/>
      <c r="W496" s="202"/>
      <c r="X496" s="202"/>
    </row>
    <row r="497" spans="1:24">
      <c r="A497" s="200"/>
      <c r="B497" s="201"/>
      <c r="C497" s="202"/>
      <c r="D497" s="203"/>
      <c r="E497" s="204"/>
      <c r="F497" s="202"/>
      <c r="G497" s="202"/>
      <c r="H497" s="202"/>
      <c r="I497" s="202"/>
      <c r="J497" s="202"/>
      <c r="K497" s="202"/>
      <c r="L497" s="202"/>
      <c r="M497" s="202"/>
      <c r="N497" s="202"/>
      <c r="O497" s="202"/>
      <c r="P497" s="203"/>
      <c r="Q497" s="202"/>
      <c r="R497" s="202"/>
      <c r="S497" s="204"/>
      <c r="T497" s="202"/>
      <c r="U497" s="202"/>
      <c r="V497" s="202"/>
      <c r="W497" s="202"/>
      <c r="X497" s="202"/>
    </row>
    <row r="498" spans="1:24">
      <c r="A498" s="200"/>
      <c r="B498" s="201"/>
      <c r="C498" s="202"/>
      <c r="D498" s="203"/>
      <c r="E498" s="204"/>
      <c r="F498" s="202"/>
      <c r="G498" s="202"/>
      <c r="H498" s="202"/>
      <c r="I498" s="202"/>
      <c r="J498" s="202"/>
      <c r="K498" s="202"/>
      <c r="L498" s="202"/>
      <c r="M498" s="202"/>
      <c r="N498" s="202"/>
      <c r="O498" s="202"/>
      <c r="P498" s="203"/>
      <c r="Q498" s="202"/>
      <c r="R498" s="202"/>
      <c r="S498" s="204"/>
      <c r="T498" s="202"/>
      <c r="U498" s="202"/>
      <c r="V498" s="202"/>
      <c r="W498" s="202"/>
      <c r="X498" s="202"/>
    </row>
    <row r="499" spans="1:24">
      <c r="A499" s="200"/>
      <c r="B499" s="201"/>
      <c r="C499" s="202"/>
      <c r="D499" s="203"/>
      <c r="E499" s="204"/>
      <c r="F499" s="202"/>
      <c r="G499" s="202"/>
      <c r="H499" s="202"/>
      <c r="I499" s="202"/>
      <c r="J499" s="202"/>
      <c r="K499" s="202"/>
      <c r="L499" s="202"/>
      <c r="M499" s="202"/>
      <c r="N499" s="202"/>
      <c r="O499" s="202"/>
      <c r="P499" s="203"/>
      <c r="Q499" s="202"/>
      <c r="R499" s="202"/>
      <c r="S499" s="204"/>
      <c r="T499" s="202"/>
      <c r="U499" s="202"/>
      <c r="V499" s="202"/>
      <c r="W499" s="202"/>
      <c r="X499" s="202"/>
    </row>
    <row r="500" spans="1:24">
      <c r="A500" s="200"/>
      <c r="B500" s="201"/>
      <c r="C500" s="202"/>
      <c r="D500" s="203"/>
      <c r="E500" s="204"/>
      <c r="F500" s="202"/>
      <c r="G500" s="202"/>
      <c r="H500" s="202"/>
      <c r="I500" s="202"/>
      <c r="J500" s="202"/>
      <c r="K500" s="202"/>
      <c r="L500" s="202"/>
      <c r="M500" s="202"/>
      <c r="N500" s="202"/>
      <c r="O500" s="202"/>
      <c r="P500" s="203"/>
      <c r="Q500" s="202"/>
      <c r="R500" s="202"/>
      <c r="S500" s="204"/>
      <c r="T500" s="202"/>
      <c r="U500" s="202"/>
      <c r="V500" s="202"/>
      <c r="W500" s="202"/>
      <c r="X500" s="202"/>
    </row>
    <row r="501" spans="1:24">
      <c r="A501" s="200"/>
      <c r="B501" s="201"/>
      <c r="C501" s="202"/>
      <c r="D501" s="203"/>
      <c r="E501" s="204"/>
      <c r="F501" s="202"/>
      <c r="G501" s="202"/>
      <c r="H501" s="202"/>
      <c r="I501" s="202"/>
      <c r="J501" s="202"/>
      <c r="K501" s="202"/>
      <c r="L501" s="202"/>
      <c r="M501" s="202"/>
      <c r="N501" s="202"/>
      <c r="O501" s="202"/>
      <c r="P501" s="203"/>
      <c r="Q501" s="202"/>
      <c r="R501" s="202"/>
      <c r="S501" s="204"/>
      <c r="T501" s="202"/>
      <c r="U501" s="202"/>
      <c r="V501" s="202"/>
      <c r="W501" s="202"/>
      <c r="X501" s="202"/>
    </row>
    <row r="502" spans="1:24">
      <c r="A502" s="200"/>
      <c r="B502" s="201"/>
      <c r="C502" s="202"/>
      <c r="D502" s="203"/>
      <c r="E502" s="204"/>
      <c r="F502" s="202"/>
      <c r="G502" s="202"/>
      <c r="H502" s="202"/>
      <c r="I502" s="202"/>
      <c r="J502" s="202"/>
      <c r="K502" s="202"/>
      <c r="L502" s="202"/>
      <c r="M502" s="202"/>
      <c r="N502" s="202"/>
      <c r="O502" s="202"/>
      <c r="P502" s="203"/>
      <c r="Q502" s="202"/>
      <c r="R502" s="202"/>
      <c r="S502" s="204"/>
      <c r="T502" s="202"/>
      <c r="U502" s="202"/>
      <c r="V502" s="202"/>
      <c r="W502" s="202"/>
      <c r="X502" s="202"/>
    </row>
    <row r="503" spans="1:24">
      <c r="A503" s="200"/>
      <c r="B503" s="201"/>
      <c r="C503" s="202"/>
      <c r="D503" s="203"/>
      <c r="E503" s="204"/>
      <c r="F503" s="202"/>
      <c r="G503" s="202"/>
      <c r="H503" s="202"/>
      <c r="I503" s="202"/>
      <c r="J503" s="202"/>
      <c r="K503" s="202"/>
      <c r="L503" s="202"/>
      <c r="M503" s="202"/>
      <c r="N503" s="202"/>
      <c r="O503" s="202"/>
      <c r="P503" s="203"/>
      <c r="Q503" s="202"/>
      <c r="R503" s="202"/>
      <c r="S503" s="204"/>
      <c r="T503" s="202"/>
      <c r="U503" s="202"/>
      <c r="V503" s="202"/>
      <c r="W503" s="202"/>
      <c r="X503" s="202"/>
    </row>
    <row r="504" spans="1:24">
      <c r="A504" s="200"/>
      <c r="B504" s="201"/>
      <c r="C504" s="202"/>
      <c r="D504" s="203"/>
      <c r="E504" s="204"/>
      <c r="F504" s="202"/>
      <c r="G504" s="202"/>
      <c r="H504" s="202"/>
      <c r="I504" s="202"/>
      <c r="J504" s="202"/>
      <c r="K504" s="202"/>
      <c r="L504" s="202"/>
      <c r="M504" s="202"/>
      <c r="N504" s="202"/>
      <c r="O504" s="202"/>
      <c r="P504" s="203"/>
      <c r="Q504" s="202"/>
      <c r="R504" s="202"/>
      <c r="S504" s="204"/>
      <c r="T504" s="202"/>
      <c r="U504" s="202"/>
      <c r="V504" s="202"/>
      <c r="W504" s="202"/>
      <c r="X504" s="202"/>
    </row>
    <row r="505" spans="1:24">
      <c r="A505" s="200"/>
      <c r="B505" s="201"/>
      <c r="C505" s="202"/>
      <c r="D505" s="203"/>
      <c r="E505" s="204"/>
      <c r="F505" s="202"/>
      <c r="G505" s="202"/>
      <c r="H505" s="202"/>
      <c r="I505" s="202"/>
      <c r="J505" s="202"/>
      <c r="K505" s="202"/>
      <c r="L505" s="202"/>
      <c r="M505" s="202"/>
      <c r="N505" s="202"/>
      <c r="O505" s="202"/>
      <c r="P505" s="203"/>
      <c r="Q505" s="202"/>
      <c r="R505" s="202"/>
      <c r="S505" s="204"/>
      <c r="T505" s="202"/>
      <c r="U505" s="202"/>
      <c r="V505" s="202"/>
      <c r="W505" s="202"/>
      <c r="X505" s="202"/>
    </row>
    <row r="506" spans="1:24">
      <c r="A506" s="200"/>
      <c r="B506" s="201"/>
      <c r="C506" s="202"/>
      <c r="D506" s="203"/>
      <c r="E506" s="204"/>
      <c r="F506" s="202"/>
      <c r="G506" s="202"/>
      <c r="H506" s="315"/>
      <c r="I506" s="202"/>
      <c r="J506" s="202"/>
      <c r="K506" s="202"/>
      <c r="L506" s="202"/>
      <c r="M506" s="202"/>
      <c r="N506" s="202"/>
      <c r="O506" s="202"/>
      <c r="P506" s="203"/>
      <c r="Q506" s="202"/>
      <c r="R506" s="202"/>
      <c r="S506" s="204"/>
      <c r="T506" s="202"/>
      <c r="U506" s="202"/>
      <c r="V506" s="202"/>
      <c r="W506" s="202"/>
      <c r="X506" s="202"/>
    </row>
    <row r="507" spans="1:24">
      <c r="A507" s="200"/>
      <c r="B507" s="201"/>
      <c r="C507" s="202"/>
      <c r="D507" s="203"/>
      <c r="E507" s="204"/>
      <c r="F507" s="202"/>
      <c r="G507" s="202"/>
      <c r="H507" s="202"/>
      <c r="I507" s="202"/>
      <c r="J507" s="202"/>
      <c r="K507" s="202"/>
      <c r="L507" s="202"/>
      <c r="M507" s="202"/>
      <c r="N507" s="202"/>
      <c r="O507" s="202"/>
      <c r="P507" s="203"/>
      <c r="Q507" s="202"/>
      <c r="R507" s="202"/>
      <c r="S507" s="204"/>
      <c r="T507" s="202"/>
      <c r="U507" s="202"/>
      <c r="V507" s="202"/>
      <c r="W507" s="202"/>
      <c r="X507" s="202"/>
    </row>
    <row r="508" spans="1:24">
      <c r="A508" s="200"/>
      <c r="B508" s="201"/>
      <c r="C508" s="202"/>
      <c r="D508" s="203"/>
      <c r="E508" s="204"/>
      <c r="F508" s="202"/>
      <c r="G508" s="202"/>
      <c r="H508" s="202"/>
      <c r="I508" s="202"/>
      <c r="J508" s="202"/>
      <c r="K508" s="202"/>
      <c r="L508" s="202"/>
      <c r="M508" s="202"/>
      <c r="N508" s="202"/>
      <c r="O508" s="202"/>
      <c r="P508" s="203"/>
      <c r="Q508" s="202"/>
      <c r="R508" s="202"/>
      <c r="S508" s="204"/>
      <c r="T508" s="202"/>
      <c r="U508" s="202"/>
      <c r="V508" s="202"/>
      <c r="W508" s="202"/>
      <c r="X508" s="202"/>
    </row>
    <row r="509" spans="1:24">
      <c r="A509" s="200"/>
      <c r="B509" s="201"/>
      <c r="C509" s="202"/>
      <c r="D509" s="203"/>
      <c r="E509" s="204"/>
      <c r="F509" s="202"/>
      <c r="G509" s="202"/>
      <c r="H509" s="202"/>
      <c r="I509" s="202"/>
      <c r="J509" s="202"/>
      <c r="K509" s="202"/>
      <c r="L509" s="202"/>
      <c r="M509" s="202"/>
      <c r="N509" s="202"/>
      <c r="O509" s="202"/>
      <c r="P509" s="203"/>
      <c r="Q509" s="202"/>
      <c r="R509" s="202"/>
      <c r="S509" s="204"/>
      <c r="T509" s="202"/>
      <c r="U509" s="202"/>
      <c r="V509" s="202"/>
      <c r="W509" s="202"/>
      <c r="X509" s="202"/>
    </row>
    <row r="510" spans="1:24">
      <c r="A510" s="200"/>
      <c r="B510" s="201"/>
      <c r="C510" s="202"/>
      <c r="D510" s="203"/>
      <c r="E510" s="204"/>
      <c r="F510" s="202"/>
      <c r="G510" s="202"/>
      <c r="H510" s="316"/>
      <c r="I510" s="202"/>
      <c r="J510" s="202"/>
      <c r="K510" s="202"/>
      <c r="L510" s="202"/>
      <c r="M510" s="202"/>
      <c r="N510" s="202"/>
      <c r="O510" s="202"/>
      <c r="P510" s="203"/>
      <c r="Q510" s="202"/>
      <c r="R510" s="202"/>
      <c r="S510" s="204"/>
      <c r="T510" s="202"/>
      <c r="U510" s="202"/>
      <c r="V510" s="202"/>
      <c r="W510" s="202"/>
      <c r="X510" s="202"/>
    </row>
    <row r="511" spans="1:24">
      <c r="A511" s="200"/>
      <c r="B511" s="201"/>
      <c r="C511" s="202"/>
      <c r="D511" s="203"/>
      <c r="E511" s="204"/>
      <c r="F511" s="202"/>
      <c r="G511" s="202"/>
      <c r="H511" s="317"/>
      <c r="I511" s="202"/>
      <c r="J511" s="202"/>
      <c r="K511" s="202"/>
      <c r="L511" s="202"/>
      <c r="M511" s="202"/>
      <c r="N511" s="202"/>
      <c r="O511" s="202"/>
      <c r="P511" s="203"/>
      <c r="Q511" s="202"/>
      <c r="R511" s="202"/>
      <c r="S511" s="204"/>
      <c r="T511" s="202"/>
      <c r="U511" s="202"/>
      <c r="V511" s="202"/>
      <c r="W511" s="202"/>
      <c r="X511" s="202"/>
    </row>
    <row r="512" spans="1:24">
      <c r="A512" s="200"/>
      <c r="B512" s="201"/>
      <c r="C512" s="202"/>
      <c r="D512" s="203"/>
      <c r="E512" s="204"/>
      <c r="F512" s="202"/>
      <c r="G512" s="202"/>
      <c r="H512" s="316"/>
      <c r="I512" s="202"/>
      <c r="J512" s="202"/>
      <c r="K512" s="202"/>
      <c r="L512" s="202"/>
      <c r="M512" s="202"/>
      <c r="N512" s="202"/>
      <c r="O512" s="202"/>
      <c r="P512" s="203"/>
      <c r="Q512" s="202"/>
      <c r="R512" s="202"/>
      <c r="S512" s="204"/>
      <c r="T512" s="202"/>
      <c r="U512" s="202"/>
      <c r="V512" s="202"/>
      <c r="W512" s="202"/>
      <c r="X512" s="202"/>
    </row>
    <row r="513" spans="1:24">
      <c r="A513" s="200"/>
      <c r="B513" s="201"/>
      <c r="C513" s="202"/>
      <c r="D513" s="203"/>
      <c r="E513" s="204"/>
      <c r="F513" s="202"/>
      <c r="G513" s="202"/>
      <c r="H513" s="202"/>
      <c r="I513" s="202"/>
      <c r="J513" s="202"/>
      <c r="K513" s="202"/>
      <c r="L513" s="202"/>
      <c r="M513" s="202"/>
      <c r="N513" s="202"/>
      <c r="O513" s="202"/>
      <c r="P513" s="203"/>
      <c r="Q513" s="202"/>
      <c r="R513" s="202"/>
      <c r="S513" s="204"/>
      <c r="T513" s="202"/>
      <c r="U513" s="202"/>
      <c r="V513" s="202"/>
      <c r="W513" s="202"/>
      <c r="X513" s="202"/>
    </row>
    <row r="514" spans="1:24">
      <c r="A514" s="200"/>
      <c r="B514" s="201"/>
      <c r="C514" s="202"/>
      <c r="D514" s="203"/>
      <c r="E514" s="204"/>
      <c r="F514" s="202"/>
      <c r="G514" s="202"/>
      <c r="H514" s="202"/>
      <c r="I514" s="202"/>
      <c r="J514" s="202"/>
      <c r="K514" s="202"/>
      <c r="L514" s="202"/>
      <c r="M514" s="202"/>
      <c r="N514" s="202"/>
      <c r="O514" s="202"/>
      <c r="P514" s="203"/>
      <c r="Q514" s="202"/>
      <c r="R514" s="202"/>
      <c r="S514" s="204"/>
      <c r="T514" s="202"/>
      <c r="U514" s="202"/>
      <c r="V514" s="202"/>
      <c r="W514" s="202"/>
      <c r="X514" s="202"/>
    </row>
    <row r="515" spans="1:24">
      <c r="A515" s="200"/>
      <c r="B515" s="201"/>
      <c r="C515" s="202"/>
      <c r="D515" s="203"/>
      <c r="E515" s="204"/>
      <c r="F515" s="202"/>
      <c r="G515" s="202"/>
      <c r="H515" s="318"/>
      <c r="I515" s="202"/>
      <c r="J515" s="202"/>
      <c r="K515" s="202"/>
      <c r="L515" s="202"/>
      <c r="M515" s="202"/>
      <c r="N515" s="202"/>
      <c r="O515" s="202"/>
      <c r="P515" s="203"/>
      <c r="Q515" s="202"/>
      <c r="R515" s="202"/>
      <c r="S515" s="204"/>
      <c r="T515" s="202"/>
      <c r="U515" s="202"/>
      <c r="V515" s="202"/>
      <c r="W515" s="202"/>
      <c r="X515" s="202"/>
    </row>
    <row r="516" spans="1:24">
      <c r="A516" s="200"/>
      <c r="B516" s="201"/>
      <c r="C516" s="202"/>
      <c r="D516" s="203"/>
      <c r="E516" s="204"/>
      <c r="F516" s="202"/>
      <c r="G516" s="202"/>
      <c r="H516" s="316"/>
      <c r="I516" s="202"/>
      <c r="J516" s="202"/>
      <c r="K516" s="202"/>
      <c r="L516" s="202"/>
      <c r="M516" s="202"/>
      <c r="N516" s="202"/>
      <c r="O516" s="202"/>
      <c r="P516" s="203"/>
      <c r="Q516" s="202"/>
      <c r="R516" s="202"/>
      <c r="S516" s="204"/>
      <c r="T516" s="202"/>
      <c r="U516" s="202"/>
      <c r="V516" s="202"/>
      <c r="W516" s="202"/>
      <c r="X516" s="202"/>
    </row>
    <row r="517" spans="1:24">
      <c r="A517" s="200"/>
      <c r="B517" s="201"/>
      <c r="C517" s="202"/>
      <c r="D517" s="203"/>
      <c r="E517" s="204"/>
      <c r="F517" s="202"/>
      <c r="G517" s="202"/>
      <c r="H517" s="316"/>
      <c r="I517" s="202"/>
      <c r="J517" s="202"/>
      <c r="K517" s="202"/>
      <c r="L517" s="202"/>
      <c r="M517" s="202"/>
      <c r="N517" s="202"/>
      <c r="O517" s="202"/>
      <c r="P517" s="203"/>
      <c r="Q517" s="202"/>
      <c r="R517" s="202"/>
      <c r="S517" s="204"/>
      <c r="T517" s="202"/>
      <c r="U517" s="202"/>
      <c r="V517" s="202"/>
      <c r="W517" s="202"/>
      <c r="X517" s="202"/>
    </row>
    <row r="518" spans="1:24">
      <c r="A518" s="200"/>
      <c r="B518" s="201"/>
      <c r="C518" s="202"/>
      <c r="D518" s="203"/>
      <c r="E518" s="204"/>
      <c r="F518" s="202"/>
      <c r="G518" s="202"/>
      <c r="H518" s="202"/>
      <c r="I518" s="202"/>
      <c r="J518" s="202"/>
      <c r="K518" s="202"/>
      <c r="L518" s="202"/>
      <c r="M518" s="202"/>
      <c r="N518" s="202"/>
      <c r="O518" s="202"/>
      <c r="P518" s="203"/>
      <c r="Q518" s="202"/>
      <c r="R518" s="202"/>
      <c r="S518" s="204"/>
      <c r="T518" s="202"/>
      <c r="U518" s="202"/>
      <c r="V518" s="202"/>
      <c r="W518" s="202"/>
      <c r="X518" s="202"/>
    </row>
    <row r="519" spans="1:24">
      <c r="A519" s="200"/>
      <c r="B519" s="201"/>
      <c r="C519" s="202"/>
      <c r="D519" s="203"/>
      <c r="E519" s="204"/>
      <c r="F519" s="202"/>
      <c r="G519" s="202"/>
      <c r="H519" s="202"/>
      <c r="I519" s="202"/>
      <c r="J519" s="202"/>
      <c r="K519" s="202"/>
      <c r="L519" s="202"/>
      <c r="M519" s="202"/>
      <c r="N519" s="202"/>
      <c r="O519" s="202"/>
      <c r="P519" s="203"/>
      <c r="Q519" s="202"/>
      <c r="R519" s="202"/>
      <c r="S519" s="204"/>
      <c r="T519" s="202"/>
      <c r="U519" s="202"/>
      <c r="V519" s="202"/>
      <c r="W519" s="202"/>
      <c r="X519" s="202"/>
    </row>
    <row r="520" spans="1:24">
      <c r="A520" s="200"/>
      <c r="B520" s="201"/>
      <c r="C520" s="202"/>
      <c r="D520" s="203"/>
      <c r="E520" s="204"/>
      <c r="F520" s="202"/>
      <c r="G520" s="202"/>
      <c r="H520" s="202"/>
      <c r="I520" s="202"/>
      <c r="J520" s="202"/>
      <c r="K520" s="202"/>
      <c r="L520" s="202"/>
      <c r="M520" s="202"/>
      <c r="N520" s="202"/>
      <c r="O520" s="202"/>
      <c r="P520" s="203"/>
      <c r="Q520" s="202"/>
      <c r="R520" s="202"/>
      <c r="S520" s="204"/>
      <c r="T520" s="202"/>
      <c r="U520" s="202"/>
      <c r="V520" s="202"/>
      <c r="W520" s="202"/>
      <c r="X520" s="202"/>
    </row>
    <row r="521" spans="1:24">
      <c r="A521" s="200"/>
      <c r="B521" s="201"/>
      <c r="C521" s="202"/>
      <c r="D521" s="203"/>
      <c r="E521" s="204"/>
      <c r="F521" s="202"/>
      <c r="G521" s="202"/>
      <c r="H521" s="202"/>
      <c r="I521" s="202"/>
      <c r="J521" s="202"/>
      <c r="K521" s="202"/>
      <c r="L521" s="202"/>
      <c r="M521" s="202"/>
      <c r="N521" s="202"/>
      <c r="O521" s="202"/>
      <c r="P521" s="203"/>
      <c r="Q521" s="202"/>
      <c r="R521" s="202"/>
      <c r="S521" s="204"/>
      <c r="T521" s="202"/>
      <c r="U521" s="202"/>
      <c r="V521" s="202"/>
      <c r="W521" s="202"/>
      <c r="X521" s="202"/>
    </row>
    <row r="522" spans="1:24">
      <c r="A522" s="200"/>
      <c r="B522" s="201"/>
      <c r="C522" s="202"/>
      <c r="D522" s="203"/>
      <c r="E522" s="204"/>
      <c r="F522" s="202"/>
      <c r="G522" s="202"/>
      <c r="H522" s="202"/>
      <c r="I522" s="202"/>
      <c r="J522" s="202"/>
      <c r="K522" s="202"/>
      <c r="L522" s="202"/>
      <c r="M522" s="202"/>
      <c r="N522" s="202"/>
      <c r="O522" s="202"/>
      <c r="P522" s="203"/>
      <c r="Q522" s="202"/>
      <c r="R522" s="202"/>
      <c r="S522" s="204"/>
      <c r="T522" s="202"/>
      <c r="U522" s="202"/>
      <c r="V522" s="202"/>
      <c r="W522" s="202"/>
      <c r="X522" s="202"/>
    </row>
    <row r="523" spans="1:24">
      <c r="A523" s="200"/>
      <c r="B523" s="201"/>
      <c r="C523" s="202"/>
      <c r="D523" s="203"/>
      <c r="E523" s="204"/>
      <c r="F523" s="202"/>
      <c r="G523" s="202"/>
      <c r="H523" s="202"/>
      <c r="I523" s="202"/>
      <c r="J523" s="202"/>
      <c r="K523" s="202"/>
      <c r="L523" s="202"/>
      <c r="M523" s="202"/>
      <c r="N523" s="202"/>
      <c r="O523" s="202"/>
      <c r="P523" s="203"/>
      <c r="Q523" s="202"/>
      <c r="R523" s="202"/>
      <c r="S523" s="204"/>
      <c r="T523" s="202"/>
      <c r="U523" s="202"/>
      <c r="V523" s="202"/>
      <c r="W523" s="202"/>
      <c r="X523" s="202"/>
    </row>
    <row r="524" spans="1:24">
      <c r="A524" s="200"/>
      <c r="B524" s="201"/>
      <c r="C524" s="202"/>
      <c r="D524" s="203"/>
      <c r="E524" s="204"/>
      <c r="F524" s="202"/>
      <c r="G524" s="202"/>
      <c r="H524" s="202"/>
      <c r="I524" s="202"/>
      <c r="J524" s="202"/>
      <c r="K524" s="202"/>
      <c r="L524" s="202"/>
      <c r="M524" s="202"/>
      <c r="N524" s="202"/>
      <c r="O524" s="202"/>
      <c r="P524" s="203"/>
      <c r="Q524" s="202"/>
      <c r="R524" s="202"/>
      <c r="S524" s="204"/>
      <c r="T524" s="202"/>
      <c r="U524" s="202"/>
      <c r="V524" s="202"/>
      <c r="W524" s="202"/>
      <c r="X524" s="202"/>
    </row>
    <row r="525" spans="1:24">
      <c r="A525" s="200"/>
      <c r="B525" s="201"/>
      <c r="C525" s="202"/>
      <c r="D525" s="203"/>
      <c r="E525" s="204"/>
      <c r="F525" s="202"/>
      <c r="G525" s="202"/>
      <c r="H525" s="202"/>
      <c r="I525" s="202"/>
      <c r="J525" s="202"/>
      <c r="K525" s="202"/>
      <c r="L525" s="202"/>
      <c r="M525" s="202"/>
      <c r="N525" s="202"/>
      <c r="O525" s="202"/>
      <c r="P525" s="203"/>
      <c r="Q525" s="202"/>
      <c r="R525" s="202"/>
      <c r="S525" s="204"/>
      <c r="T525" s="202"/>
      <c r="U525" s="202"/>
      <c r="V525" s="202"/>
      <c r="W525" s="202"/>
      <c r="X525" s="202"/>
    </row>
    <row r="526" spans="1:24">
      <c r="A526" s="200"/>
      <c r="B526" s="201"/>
      <c r="C526" s="202"/>
      <c r="D526" s="203"/>
      <c r="E526" s="204"/>
      <c r="F526" s="202"/>
      <c r="G526" s="202"/>
      <c r="H526" s="202"/>
      <c r="I526" s="202"/>
      <c r="J526" s="202"/>
      <c r="K526" s="202"/>
      <c r="L526" s="202"/>
      <c r="M526" s="202"/>
      <c r="N526" s="202"/>
      <c r="O526" s="202"/>
      <c r="P526" s="203"/>
      <c r="Q526" s="202"/>
      <c r="R526" s="202"/>
      <c r="S526" s="204"/>
      <c r="T526" s="202"/>
      <c r="U526" s="202"/>
      <c r="V526" s="202"/>
      <c r="W526" s="202"/>
      <c r="X526" s="202"/>
    </row>
    <row r="527" spans="1:24">
      <c r="A527" s="200"/>
      <c r="B527" s="201"/>
      <c r="C527" s="202"/>
      <c r="D527" s="203"/>
      <c r="E527" s="204"/>
      <c r="F527" s="202"/>
      <c r="G527" s="202"/>
      <c r="H527" s="202"/>
      <c r="I527" s="202"/>
      <c r="J527" s="202"/>
      <c r="K527" s="202"/>
      <c r="L527" s="202"/>
      <c r="M527" s="202"/>
      <c r="N527" s="202"/>
      <c r="O527" s="202"/>
      <c r="P527" s="203"/>
      <c r="Q527" s="202"/>
      <c r="R527" s="202"/>
      <c r="S527" s="204"/>
      <c r="T527" s="202"/>
      <c r="U527" s="202"/>
      <c r="V527" s="202"/>
      <c r="W527" s="202"/>
      <c r="X527" s="202"/>
    </row>
    <row r="528" spans="1:24">
      <c r="A528" s="200"/>
      <c r="B528" s="201"/>
      <c r="C528" s="202"/>
      <c r="D528" s="203"/>
      <c r="E528" s="204"/>
      <c r="F528" s="202"/>
      <c r="G528" s="202"/>
      <c r="H528" s="316"/>
      <c r="I528" s="202"/>
      <c r="J528" s="202"/>
      <c r="K528" s="202"/>
      <c r="L528" s="202"/>
      <c r="M528" s="202"/>
      <c r="N528" s="202"/>
      <c r="O528" s="202"/>
      <c r="P528" s="203"/>
      <c r="Q528" s="202"/>
      <c r="R528" s="202"/>
      <c r="S528" s="204"/>
      <c r="T528" s="202"/>
      <c r="U528" s="202"/>
      <c r="V528" s="202"/>
      <c r="W528" s="202"/>
      <c r="X528" s="202"/>
    </row>
    <row r="529" spans="1:24">
      <c r="A529" s="200"/>
      <c r="B529" s="201"/>
      <c r="C529" s="202"/>
      <c r="D529" s="203"/>
      <c r="E529" s="204"/>
      <c r="F529" s="202"/>
      <c r="G529" s="202"/>
      <c r="H529" s="202"/>
      <c r="I529" s="202"/>
      <c r="J529" s="202"/>
      <c r="K529" s="202"/>
      <c r="L529" s="202"/>
      <c r="M529" s="202"/>
      <c r="N529" s="202"/>
      <c r="O529" s="202"/>
      <c r="P529" s="203"/>
      <c r="Q529" s="202"/>
      <c r="R529" s="202"/>
      <c r="S529" s="204"/>
      <c r="T529" s="202"/>
      <c r="U529" s="202"/>
      <c r="V529" s="202"/>
      <c r="W529" s="202"/>
      <c r="X529" s="202"/>
    </row>
    <row r="530" spans="1:24">
      <c r="A530" s="200"/>
      <c r="B530" s="201"/>
      <c r="C530" s="202"/>
      <c r="D530" s="203"/>
      <c r="E530" s="204"/>
      <c r="F530" s="202"/>
      <c r="G530" s="202"/>
      <c r="H530" s="316"/>
      <c r="I530" s="202"/>
      <c r="J530" s="202"/>
      <c r="K530" s="202"/>
      <c r="L530" s="202"/>
      <c r="M530" s="202"/>
      <c r="N530" s="202"/>
      <c r="O530" s="202"/>
      <c r="P530" s="203"/>
      <c r="Q530" s="202"/>
      <c r="R530" s="202"/>
      <c r="S530" s="204"/>
      <c r="T530" s="202"/>
      <c r="U530" s="202"/>
      <c r="V530" s="202"/>
      <c r="W530" s="202"/>
      <c r="X530" s="202"/>
    </row>
    <row r="531" spans="1:24">
      <c r="A531" s="200"/>
      <c r="B531" s="201"/>
      <c r="C531" s="202"/>
      <c r="D531" s="203"/>
      <c r="E531" s="204"/>
      <c r="F531" s="202"/>
      <c r="G531" s="202"/>
      <c r="H531" s="315"/>
      <c r="I531" s="202"/>
      <c r="J531" s="202"/>
      <c r="K531" s="202"/>
      <c r="L531" s="202"/>
      <c r="M531" s="202"/>
      <c r="N531" s="202"/>
      <c r="O531" s="202"/>
      <c r="P531" s="203"/>
      <c r="Q531" s="202"/>
      <c r="R531" s="202"/>
      <c r="S531" s="204"/>
      <c r="T531" s="202"/>
      <c r="U531" s="202"/>
      <c r="V531" s="202"/>
      <c r="W531" s="202"/>
      <c r="X531" s="202"/>
    </row>
    <row r="532" spans="1:24">
      <c r="A532" s="200"/>
      <c r="B532" s="201"/>
      <c r="C532" s="202"/>
      <c r="D532" s="203"/>
      <c r="E532" s="204"/>
      <c r="F532" s="202"/>
      <c r="G532" s="202"/>
      <c r="H532" s="202"/>
      <c r="I532" s="202"/>
      <c r="J532" s="202"/>
      <c r="K532" s="202"/>
      <c r="L532" s="202"/>
      <c r="M532" s="202"/>
      <c r="N532" s="202"/>
      <c r="O532" s="202"/>
      <c r="P532" s="203"/>
      <c r="Q532" s="202"/>
      <c r="R532" s="202"/>
      <c r="S532" s="204"/>
      <c r="T532" s="202"/>
      <c r="U532" s="202"/>
      <c r="V532" s="202"/>
      <c r="W532" s="202"/>
      <c r="X532" s="202"/>
    </row>
    <row r="533" spans="1:24">
      <c r="A533" s="200"/>
      <c r="B533" s="201"/>
      <c r="C533" s="202"/>
      <c r="D533" s="203"/>
      <c r="E533" s="204"/>
      <c r="F533" s="202"/>
      <c r="G533" s="202"/>
      <c r="H533" s="202"/>
      <c r="I533" s="202"/>
      <c r="J533" s="202"/>
      <c r="K533" s="202"/>
      <c r="L533" s="202"/>
      <c r="M533" s="202"/>
      <c r="N533" s="202"/>
      <c r="O533" s="202"/>
      <c r="P533" s="203"/>
      <c r="Q533" s="202"/>
      <c r="R533" s="202"/>
      <c r="S533" s="204"/>
      <c r="T533" s="202"/>
      <c r="U533" s="202"/>
      <c r="V533" s="202"/>
      <c r="W533" s="202"/>
      <c r="X533" s="202"/>
    </row>
    <row r="534" spans="1:24">
      <c r="A534" s="200"/>
      <c r="B534" s="201"/>
      <c r="C534" s="202"/>
      <c r="D534" s="203"/>
      <c r="E534" s="204"/>
      <c r="F534" s="202"/>
      <c r="G534" s="202"/>
      <c r="H534" s="315"/>
      <c r="I534" s="202"/>
      <c r="J534" s="202"/>
      <c r="K534" s="202"/>
      <c r="L534" s="202"/>
      <c r="M534" s="202"/>
      <c r="N534" s="202"/>
      <c r="O534" s="202"/>
      <c r="P534" s="203"/>
      <c r="Q534" s="202"/>
      <c r="R534" s="202"/>
      <c r="S534" s="204"/>
      <c r="T534" s="202"/>
      <c r="U534" s="202"/>
      <c r="V534" s="202"/>
      <c r="W534" s="202"/>
      <c r="X534" s="202"/>
    </row>
    <row r="535" spans="1:24">
      <c r="A535" s="200"/>
      <c r="B535" s="201"/>
      <c r="C535" s="202"/>
      <c r="D535" s="203"/>
      <c r="E535" s="204"/>
      <c r="F535" s="202"/>
      <c r="G535" s="202"/>
      <c r="H535" s="315"/>
      <c r="I535" s="202"/>
      <c r="J535" s="202"/>
      <c r="K535" s="202"/>
      <c r="L535" s="202"/>
      <c r="M535" s="202"/>
      <c r="N535" s="202"/>
      <c r="O535" s="202"/>
      <c r="P535" s="203"/>
      <c r="Q535" s="202"/>
      <c r="R535" s="202"/>
      <c r="S535" s="204"/>
      <c r="T535" s="202"/>
      <c r="U535" s="202"/>
      <c r="V535" s="202"/>
      <c r="W535" s="202"/>
      <c r="X535" s="202"/>
    </row>
    <row r="536" spans="1:24">
      <c r="A536" s="200"/>
      <c r="B536" s="201"/>
      <c r="C536" s="202"/>
      <c r="D536" s="203"/>
      <c r="E536" s="204"/>
      <c r="F536" s="202"/>
      <c r="G536" s="202"/>
      <c r="H536" s="315"/>
      <c r="I536" s="202"/>
      <c r="J536" s="202"/>
      <c r="K536" s="202"/>
      <c r="L536" s="202"/>
      <c r="M536" s="202"/>
      <c r="N536" s="202"/>
      <c r="O536" s="202"/>
      <c r="P536" s="203"/>
      <c r="Q536" s="202"/>
      <c r="R536" s="202"/>
      <c r="S536" s="204"/>
      <c r="T536" s="202"/>
      <c r="U536" s="202"/>
      <c r="V536" s="202"/>
      <c r="W536" s="202"/>
      <c r="X536" s="202"/>
    </row>
    <row r="537" spans="1:24">
      <c r="A537" s="200"/>
      <c r="B537" s="201"/>
      <c r="C537" s="202"/>
      <c r="D537" s="203"/>
      <c r="E537" s="204"/>
      <c r="F537" s="202"/>
      <c r="G537" s="202"/>
      <c r="H537" s="202"/>
      <c r="I537" s="202"/>
      <c r="J537" s="202"/>
      <c r="K537" s="202"/>
      <c r="L537" s="202"/>
      <c r="M537" s="202"/>
      <c r="N537" s="202"/>
      <c r="O537" s="202"/>
      <c r="P537" s="203"/>
      <c r="Q537" s="202"/>
      <c r="R537" s="202"/>
      <c r="S537" s="204"/>
      <c r="T537" s="202"/>
      <c r="U537" s="202"/>
      <c r="V537" s="202"/>
      <c r="W537" s="202"/>
      <c r="X537" s="202"/>
    </row>
    <row r="538" spans="1:24">
      <c r="A538" s="200"/>
      <c r="B538" s="201"/>
      <c r="C538" s="202"/>
      <c r="D538" s="203"/>
      <c r="E538" s="204"/>
      <c r="F538" s="202"/>
      <c r="G538" s="202"/>
      <c r="H538" s="202"/>
      <c r="I538" s="202"/>
      <c r="J538" s="202"/>
      <c r="K538" s="202"/>
      <c r="L538" s="202"/>
      <c r="M538" s="202"/>
      <c r="N538" s="202"/>
      <c r="O538" s="202"/>
      <c r="P538" s="203"/>
      <c r="Q538" s="202"/>
      <c r="R538" s="202"/>
      <c r="S538" s="204"/>
      <c r="T538" s="202"/>
      <c r="U538" s="202"/>
      <c r="V538" s="202"/>
      <c r="W538" s="202"/>
      <c r="X538" s="202"/>
    </row>
    <row r="539" spans="1:24">
      <c r="A539" s="200"/>
      <c r="B539" s="201"/>
      <c r="C539" s="202"/>
      <c r="D539" s="203"/>
      <c r="E539" s="204"/>
      <c r="F539" s="202"/>
      <c r="G539" s="202"/>
      <c r="H539" s="202"/>
      <c r="I539" s="202"/>
      <c r="J539" s="202"/>
      <c r="K539" s="202"/>
      <c r="L539" s="202"/>
      <c r="M539" s="202"/>
      <c r="N539" s="202"/>
      <c r="O539" s="202"/>
      <c r="P539" s="203"/>
      <c r="Q539" s="202"/>
      <c r="R539" s="202"/>
      <c r="S539" s="204"/>
      <c r="T539" s="202"/>
      <c r="U539" s="202"/>
      <c r="V539" s="202"/>
      <c r="W539" s="202"/>
      <c r="X539" s="202"/>
    </row>
  </sheetData>
  <autoFilter ref="A5:U139" xr:uid="{00000000-0009-0000-0000-00000C000000}">
    <filterColumn colId="12" showButton="0"/>
  </autoFilter>
  <mergeCells count="20">
    <mergeCell ref="R5:R6"/>
    <mergeCell ref="U5:U6"/>
    <mergeCell ref="C5:C6"/>
    <mergeCell ref="D5:D6"/>
    <mergeCell ref="A1:P1"/>
    <mergeCell ref="A5:A6"/>
    <mergeCell ref="T5:T6"/>
    <mergeCell ref="S5:S6"/>
    <mergeCell ref="Q5:Q6"/>
    <mergeCell ref="G5:G6"/>
    <mergeCell ref="B5:B6"/>
    <mergeCell ref="M5:N5"/>
    <mergeCell ref="F5:F6"/>
    <mergeCell ref="O5:O6"/>
    <mergeCell ref="E5:E6"/>
    <mergeCell ref="J5:J6"/>
    <mergeCell ref="K5:K6"/>
    <mergeCell ref="I5:I6"/>
    <mergeCell ref="H5:H6"/>
    <mergeCell ref="L5:L6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filterMode="1">
    <tabColor rgb="FF00B050"/>
  </sheetPr>
  <dimension ref="A1:W93"/>
  <sheetViews>
    <sheetView tabSelected="1" topLeftCell="K1" workbookViewId="0">
      <selection activeCell="V9" sqref="V9"/>
    </sheetView>
  </sheetViews>
  <sheetFormatPr defaultColWidth="9.109375" defaultRowHeight="13.8"/>
  <cols>
    <col min="1" max="1" width="6.44140625" style="363" customWidth="1"/>
    <col min="2" max="2" width="13.77734375" style="363" customWidth="1"/>
    <col min="3" max="3" width="29.33203125" style="363" customWidth="1"/>
    <col min="4" max="4" width="17.44140625" style="364" customWidth="1"/>
    <col min="5" max="5" width="9.109375" style="363"/>
    <col min="6" max="6" width="17.33203125" style="363" customWidth="1"/>
    <col min="7" max="7" width="18" style="365" customWidth="1"/>
    <col min="8" max="8" width="17.77734375" style="363" customWidth="1"/>
    <col min="9" max="9" width="13.33203125" style="363" customWidth="1"/>
    <col min="10" max="10" width="38.77734375" style="363" customWidth="1"/>
    <col min="11" max="11" width="11.33203125" style="1445" customWidth="1"/>
    <col min="12" max="12" width="12.77734375" style="363" customWidth="1"/>
    <col min="13" max="13" width="9.109375" style="363"/>
    <col min="14" max="14" width="13.6640625" style="363" customWidth="1"/>
    <col min="15" max="15" width="14" style="363" customWidth="1"/>
    <col min="16" max="16" width="30.44140625" style="363" customWidth="1"/>
    <col min="17" max="18" width="9.109375" style="363"/>
    <col min="19" max="19" width="12.33203125" style="363" customWidth="1"/>
    <col min="20" max="20" width="9.109375" style="363"/>
    <col min="21" max="21" width="22.77734375" style="363" customWidth="1"/>
    <col min="22" max="22" width="21.109375" style="363" bestFit="1" customWidth="1"/>
    <col min="23" max="16384" width="9.109375" style="363"/>
  </cols>
  <sheetData>
    <row r="1" spans="1:23">
      <c r="A1" s="1610" t="s">
        <v>8163</v>
      </c>
      <c r="B1" s="1610"/>
      <c r="C1" s="1610"/>
      <c r="D1" s="1610"/>
      <c r="E1" s="1610"/>
      <c r="F1" s="1610"/>
      <c r="G1" s="1610"/>
      <c r="H1" s="1610"/>
      <c r="I1" s="1610"/>
      <c r="J1" s="1610"/>
      <c r="K1" s="1611"/>
      <c r="L1" s="1610"/>
      <c r="M1" s="1610"/>
      <c r="N1" s="1610"/>
      <c r="O1" s="1610"/>
      <c r="P1" s="1610"/>
      <c r="Q1" s="1610"/>
      <c r="R1" s="1610"/>
      <c r="S1" s="1610"/>
      <c r="T1" s="1610"/>
      <c r="U1" s="1610"/>
    </row>
    <row r="2" spans="1:23" ht="15.6">
      <c r="A2" s="1610" t="s">
        <v>8164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1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333" t="s">
        <v>30</v>
      </c>
      <c r="W2" s="522">
        <f>COUNTIF($P$9:$P$93,V2)</f>
        <v>0</v>
      </c>
    </row>
    <row r="3" spans="1:23" ht="15.6">
      <c r="V3" s="1333" t="s">
        <v>276</v>
      </c>
      <c r="W3" s="522">
        <f t="shared" ref="W3:W7" si="0">COUNTIF($P$9:$P$93,V3)</f>
        <v>85</v>
      </c>
    </row>
    <row r="4" spans="1:23" ht="15.6">
      <c r="A4" s="366" t="s">
        <v>8134</v>
      </c>
      <c r="C4" s="363" t="s">
        <v>8230</v>
      </c>
      <c r="V4" s="1333" t="s">
        <v>1446</v>
      </c>
      <c r="W4" s="522">
        <f t="shared" si="0"/>
        <v>0</v>
      </c>
    </row>
    <row r="5" spans="1:23" ht="15.6">
      <c r="A5" s="366" t="s">
        <v>8166</v>
      </c>
      <c r="C5" s="363" t="s">
        <v>11289</v>
      </c>
      <c r="V5" s="1744" t="s">
        <v>1078</v>
      </c>
      <c r="W5" s="522">
        <f t="shared" si="0"/>
        <v>0</v>
      </c>
    </row>
    <row r="6" spans="1:23" ht="15.6">
      <c r="V6" s="1333" t="s">
        <v>39</v>
      </c>
      <c r="W6" s="522">
        <f t="shared" si="0"/>
        <v>0</v>
      </c>
    </row>
    <row r="7" spans="1:23" ht="45.75" customHeight="1" thickBot="1">
      <c r="A7" s="1608" t="s">
        <v>1</v>
      </c>
      <c r="B7" s="1608" t="s">
        <v>16</v>
      </c>
      <c r="C7" s="1608" t="s">
        <v>2</v>
      </c>
      <c r="D7" s="1608" t="s">
        <v>8127</v>
      </c>
      <c r="E7" s="1608" t="s">
        <v>3</v>
      </c>
      <c r="F7" s="1608" t="s">
        <v>6</v>
      </c>
      <c r="G7" s="1612" t="s">
        <v>11</v>
      </c>
      <c r="H7" s="1608" t="s">
        <v>8133</v>
      </c>
      <c r="I7" s="1608" t="s">
        <v>8128</v>
      </c>
      <c r="J7" s="1608" t="s">
        <v>8167</v>
      </c>
      <c r="K7" s="1614" t="s">
        <v>7</v>
      </c>
      <c r="L7" s="1608" t="s">
        <v>8134</v>
      </c>
      <c r="M7" s="1615" t="s">
        <v>10</v>
      </c>
      <c r="N7" s="1616"/>
      <c r="O7" s="1608" t="s">
        <v>4</v>
      </c>
      <c r="P7" s="367" t="s">
        <v>5</v>
      </c>
      <c r="Q7" s="1608" t="s">
        <v>8168</v>
      </c>
      <c r="R7" s="1608" t="s">
        <v>8169</v>
      </c>
      <c r="S7" s="1608" t="s">
        <v>14</v>
      </c>
      <c r="T7" s="1608" t="s">
        <v>13</v>
      </c>
      <c r="U7" s="1608" t="s">
        <v>15</v>
      </c>
      <c r="V7" s="1745" t="s">
        <v>12318</v>
      </c>
      <c r="W7" s="522">
        <f t="shared" si="0"/>
        <v>0</v>
      </c>
    </row>
    <row r="8" spans="1:23" ht="27" hidden="1" customHeight="1" thickBot="1">
      <c r="A8" s="1609"/>
      <c r="B8" s="1609"/>
      <c r="C8" s="1609"/>
      <c r="D8" s="1609"/>
      <c r="E8" s="1609"/>
      <c r="F8" s="1609"/>
      <c r="G8" s="1613"/>
      <c r="H8" s="1609"/>
      <c r="I8" s="1609"/>
      <c r="J8" s="1609"/>
      <c r="K8" s="1609"/>
      <c r="L8" s="1609"/>
      <c r="M8" s="367" t="s">
        <v>8</v>
      </c>
      <c r="N8" s="368" t="s">
        <v>9</v>
      </c>
      <c r="O8" s="1609"/>
      <c r="P8" s="368" t="s">
        <v>8170</v>
      </c>
      <c r="Q8" s="1609"/>
      <c r="R8" s="1609"/>
      <c r="S8" s="1609"/>
      <c r="T8" s="1609"/>
      <c r="U8" s="1609"/>
    </row>
    <row r="9" spans="1:23" ht="30.75" customHeight="1" thickTop="1">
      <c r="A9" s="367">
        <f>IF(C9="","",COUNTA($C$9:C9))</f>
        <v>1</v>
      </c>
      <c r="B9" s="521">
        <v>43915</v>
      </c>
      <c r="C9" s="369" t="s">
        <v>8231</v>
      </c>
      <c r="D9" s="415">
        <v>24</v>
      </c>
      <c r="E9" s="370" t="s">
        <v>1554</v>
      </c>
      <c r="F9" s="367" t="s">
        <v>5083</v>
      </c>
      <c r="G9" s="371" t="s">
        <v>8232</v>
      </c>
      <c r="H9" s="367" t="s">
        <v>8233</v>
      </c>
      <c r="I9" s="367" t="s">
        <v>8234</v>
      </c>
      <c r="J9" s="369" t="s">
        <v>8235</v>
      </c>
      <c r="K9" s="1446">
        <v>43915</v>
      </c>
      <c r="L9" s="367" t="s">
        <v>8236</v>
      </c>
      <c r="M9" s="367"/>
      <c r="N9" s="367" t="s">
        <v>12276</v>
      </c>
      <c r="O9" s="367" t="s">
        <v>4068</v>
      </c>
      <c r="P9" s="368" t="s">
        <v>276</v>
      </c>
      <c r="Q9" s="368"/>
      <c r="R9" s="368"/>
      <c r="S9" s="367" t="s">
        <v>4069</v>
      </c>
      <c r="T9" s="367" t="s">
        <v>6904</v>
      </c>
      <c r="U9" s="367" t="s">
        <v>12172</v>
      </c>
    </row>
    <row r="10" spans="1:23" ht="30.75" customHeight="1">
      <c r="A10" s="367">
        <f>IF(C10="","",COUNTA($C$9:C10))</f>
        <v>2</v>
      </c>
      <c r="B10" s="521">
        <v>43915</v>
      </c>
      <c r="C10" s="372" t="s">
        <v>8237</v>
      </c>
      <c r="D10" s="415">
        <v>20</v>
      </c>
      <c r="E10" s="370" t="s">
        <v>1557</v>
      </c>
      <c r="F10" s="367" t="s">
        <v>5083</v>
      </c>
      <c r="G10" s="373" t="s">
        <v>8238</v>
      </c>
      <c r="H10" s="367" t="s">
        <v>8233</v>
      </c>
      <c r="I10" s="367" t="s">
        <v>8239</v>
      </c>
      <c r="J10" s="374" t="s">
        <v>8240</v>
      </c>
      <c r="K10" s="1446">
        <v>43915</v>
      </c>
      <c r="L10" s="367" t="s">
        <v>8236</v>
      </c>
      <c r="M10" s="367"/>
      <c r="N10" s="367" t="s">
        <v>12276</v>
      </c>
      <c r="O10" s="367" t="s">
        <v>4068</v>
      </c>
      <c r="P10" s="368" t="s">
        <v>276</v>
      </c>
      <c r="Q10" s="368"/>
      <c r="R10" s="368"/>
      <c r="S10" s="367" t="s">
        <v>4069</v>
      </c>
      <c r="T10" s="367" t="s">
        <v>6904</v>
      </c>
      <c r="U10" s="367" t="s">
        <v>12172</v>
      </c>
    </row>
    <row r="11" spans="1:23" ht="30.75" customHeight="1">
      <c r="A11" s="367">
        <f>IF(C11="","",COUNTA($C$9:C11))</f>
        <v>3</v>
      </c>
      <c r="B11" s="521">
        <v>43915</v>
      </c>
      <c r="C11" s="375" t="s">
        <v>8241</v>
      </c>
      <c r="D11" s="415">
        <v>24</v>
      </c>
      <c r="E11" s="370" t="s">
        <v>1557</v>
      </c>
      <c r="F11" s="367" t="s">
        <v>5083</v>
      </c>
      <c r="G11" s="373" t="s">
        <v>8242</v>
      </c>
      <c r="H11" s="367" t="s">
        <v>8233</v>
      </c>
      <c r="I11" s="367" t="s">
        <v>8239</v>
      </c>
      <c r="J11" s="374" t="s">
        <v>8243</v>
      </c>
      <c r="K11" s="1446">
        <v>43915</v>
      </c>
      <c r="L11" s="367" t="s">
        <v>8236</v>
      </c>
      <c r="M11" s="367"/>
      <c r="N11" s="367" t="s">
        <v>12276</v>
      </c>
      <c r="O11" s="367" t="s">
        <v>4068</v>
      </c>
      <c r="P11" s="368" t="s">
        <v>276</v>
      </c>
      <c r="Q11" s="368"/>
      <c r="R11" s="368"/>
      <c r="S11" s="367" t="s">
        <v>4069</v>
      </c>
      <c r="T11" s="367" t="s">
        <v>6904</v>
      </c>
      <c r="U11" s="367" t="s">
        <v>12172</v>
      </c>
    </row>
    <row r="12" spans="1:23" ht="30.75" customHeight="1">
      <c r="A12" s="367">
        <f>IF(C12="","",COUNTA($C$9:C12))</f>
        <v>4</v>
      </c>
      <c r="B12" s="521">
        <v>43915</v>
      </c>
      <c r="C12" s="375" t="s">
        <v>8244</v>
      </c>
      <c r="D12" s="367">
        <v>20</v>
      </c>
      <c r="E12" s="376" t="s">
        <v>1554</v>
      </c>
      <c r="F12" s="367" t="s">
        <v>5083</v>
      </c>
      <c r="G12" s="377" t="s">
        <v>8245</v>
      </c>
      <c r="H12" s="367" t="s">
        <v>8233</v>
      </c>
      <c r="I12" s="367" t="s">
        <v>8246</v>
      </c>
      <c r="J12" s="374" t="s">
        <v>8247</v>
      </c>
      <c r="K12" s="1446">
        <v>43915</v>
      </c>
      <c r="L12" s="367" t="s">
        <v>8236</v>
      </c>
      <c r="M12" s="367"/>
      <c r="N12" s="367" t="s">
        <v>12276</v>
      </c>
      <c r="O12" s="367" t="s">
        <v>4068</v>
      </c>
      <c r="P12" s="368" t="s">
        <v>276</v>
      </c>
      <c r="Q12" s="368"/>
      <c r="R12" s="368"/>
      <c r="S12" s="367" t="s">
        <v>4069</v>
      </c>
      <c r="T12" s="367" t="s">
        <v>6904</v>
      </c>
      <c r="U12" s="367" t="s">
        <v>12172</v>
      </c>
    </row>
    <row r="13" spans="1:23" ht="30.75" customHeight="1">
      <c r="A13" s="367">
        <f>IF(C13="","",COUNTA($C$9:C13))</f>
        <v>5</v>
      </c>
      <c r="B13" s="521">
        <v>43915</v>
      </c>
      <c r="C13" s="375" t="s">
        <v>8248</v>
      </c>
      <c r="D13" s="367">
        <v>22</v>
      </c>
      <c r="E13" s="376" t="s">
        <v>1557</v>
      </c>
      <c r="F13" s="367" t="s">
        <v>5083</v>
      </c>
      <c r="G13" s="377" t="s">
        <v>8249</v>
      </c>
      <c r="H13" s="367" t="s">
        <v>8233</v>
      </c>
      <c r="I13" s="367" t="s">
        <v>8246</v>
      </c>
      <c r="J13" s="374" t="s">
        <v>8250</v>
      </c>
      <c r="K13" s="1446">
        <v>43915</v>
      </c>
      <c r="L13" s="367" t="s">
        <v>8236</v>
      </c>
      <c r="M13" s="367"/>
      <c r="N13" s="367" t="s">
        <v>12276</v>
      </c>
      <c r="O13" s="367" t="s">
        <v>4068</v>
      </c>
      <c r="P13" s="368" t="s">
        <v>276</v>
      </c>
      <c r="Q13" s="368"/>
      <c r="R13" s="368"/>
      <c r="S13" s="367" t="s">
        <v>4069</v>
      </c>
      <c r="T13" s="367" t="s">
        <v>6904</v>
      </c>
      <c r="U13" s="367" t="s">
        <v>12172</v>
      </c>
    </row>
    <row r="14" spans="1:23" ht="30.75" customHeight="1">
      <c r="A14" s="367">
        <f>IF(C14="","",COUNTA($C$9:C14))</f>
        <v>6</v>
      </c>
      <c r="B14" s="521">
        <v>43916</v>
      </c>
      <c r="C14" s="369" t="s">
        <v>8251</v>
      </c>
      <c r="D14" s="415">
        <v>24</v>
      </c>
      <c r="E14" s="367" t="s">
        <v>1554</v>
      </c>
      <c r="F14" s="367" t="s">
        <v>5083</v>
      </c>
      <c r="G14" s="378" t="s">
        <v>8252</v>
      </c>
      <c r="H14" s="367" t="s">
        <v>8233</v>
      </c>
      <c r="I14" s="367" t="s">
        <v>8234</v>
      </c>
      <c r="J14" s="369" t="s">
        <v>8253</v>
      </c>
      <c r="K14" s="1446">
        <v>43916</v>
      </c>
      <c r="L14" s="367" t="s">
        <v>8236</v>
      </c>
      <c r="M14" s="367"/>
      <c r="N14" s="367" t="s">
        <v>12276</v>
      </c>
      <c r="O14" s="367" t="s">
        <v>4068</v>
      </c>
      <c r="P14" s="368" t="s">
        <v>276</v>
      </c>
      <c r="Q14" s="368"/>
      <c r="R14" s="368"/>
      <c r="S14" s="367" t="s">
        <v>4069</v>
      </c>
      <c r="T14" s="367" t="s">
        <v>8254</v>
      </c>
      <c r="U14" s="367" t="s">
        <v>12232</v>
      </c>
    </row>
    <row r="15" spans="1:23" ht="30.75" customHeight="1">
      <c r="A15" s="367">
        <f>IF(C15="","",COUNTA($C$9:C15))</f>
        <v>7</v>
      </c>
      <c r="B15" s="521">
        <v>43918</v>
      </c>
      <c r="C15" s="369" t="s">
        <v>8255</v>
      </c>
      <c r="D15" s="379">
        <v>16</v>
      </c>
      <c r="E15" s="370" t="s">
        <v>1554</v>
      </c>
      <c r="F15" s="367" t="s">
        <v>1131</v>
      </c>
      <c r="G15" s="378" t="s">
        <v>8252</v>
      </c>
      <c r="H15" s="367" t="s">
        <v>8233</v>
      </c>
      <c r="I15" s="367" t="s">
        <v>8234</v>
      </c>
      <c r="J15" s="380" t="s">
        <v>8256</v>
      </c>
      <c r="K15" s="1446">
        <v>43918</v>
      </c>
      <c r="L15" s="367" t="s">
        <v>8236</v>
      </c>
      <c r="M15" s="367"/>
      <c r="N15" s="367" t="s">
        <v>12276</v>
      </c>
      <c r="O15" s="367" t="s">
        <v>4068</v>
      </c>
      <c r="P15" s="368" t="s">
        <v>276</v>
      </c>
      <c r="Q15" s="368"/>
      <c r="R15" s="368"/>
      <c r="S15" s="367" t="s">
        <v>4069</v>
      </c>
      <c r="T15" s="367" t="s">
        <v>8254</v>
      </c>
      <c r="U15" s="367" t="s">
        <v>12233</v>
      </c>
    </row>
    <row r="16" spans="1:23" ht="30.75" customHeight="1">
      <c r="A16" s="367">
        <f>IF(C16="","",COUNTA($C$9:C16))</f>
        <v>8</v>
      </c>
      <c r="B16" s="521">
        <v>43918</v>
      </c>
      <c r="C16" s="369" t="s">
        <v>8257</v>
      </c>
      <c r="D16" s="379">
        <v>19</v>
      </c>
      <c r="E16" s="370" t="s">
        <v>1557</v>
      </c>
      <c r="F16" s="367" t="s">
        <v>1131</v>
      </c>
      <c r="G16" s="378" t="s">
        <v>8252</v>
      </c>
      <c r="H16" s="367" t="s">
        <v>8233</v>
      </c>
      <c r="I16" s="367" t="s">
        <v>8234</v>
      </c>
      <c r="J16" s="380" t="s">
        <v>8258</v>
      </c>
      <c r="K16" s="1446">
        <v>43918</v>
      </c>
      <c r="L16" s="367" t="s">
        <v>8236</v>
      </c>
      <c r="M16" s="367" t="s">
        <v>12277</v>
      </c>
      <c r="N16" s="367"/>
      <c r="O16" s="367" t="s">
        <v>4068</v>
      </c>
      <c r="P16" s="368" t="s">
        <v>276</v>
      </c>
      <c r="Q16" s="368"/>
      <c r="R16" s="368"/>
      <c r="S16" s="367" t="s">
        <v>4069</v>
      </c>
      <c r="T16" s="367" t="s">
        <v>8254</v>
      </c>
      <c r="U16" s="367" t="s">
        <v>12233</v>
      </c>
    </row>
    <row r="17" spans="1:23" ht="30.75" customHeight="1">
      <c r="A17" s="367">
        <f>IF(C17="","",COUNTA($C$9:C17))</f>
        <v>9</v>
      </c>
      <c r="B17" s="521">
        <v>43918</v>
      </c>
      <c r="C17" s="369" t="s">
        <v>8259</v>
      </c>
      <c r="D17" s="379">
        <v>24</v>
      </c>
      <c r="E17" s="370" t="s">
        <v>1557</v>
      </c>
      <c r="F17" s="367" t="s">
        <v>8260</v>
      </c>
      <c r="G17" s="378" t="s">
        <v>8261</v>
      </c>
      <c r="H17" s="367" t="s">
        <v>8233</v>
      </c>
      <c r="I17" s="367" t="s">
        <v>8239</v>
      </c>
      <c r="J17" s="380" t="s">
        <v>8262</v>
      </c>
      <c r="K17" s="1446">
        <v>43918</v>
      </c>
      <c r="L17" s="367" t="s">
        <v>8236</v>
      </c>
      <c r="M17" s="367"/>
      <c r="N17" s="367" t="s">
        <v>12276</v>
      </c>
      <c r="O17" s="367" t="s">
        <v>4068</v>
      </c>
      <c r="P17" s="368" t="s">
        <v>276</v>
      </c>
      <c r="Q17" s="368"/>
      <c r="R17" s="368"/>
      <c r="S17" s="367" t="s">
        <v>4069</v>
      </c>
      <c r="T17" s="367" t="s">
        <v>8254</v>
      </c>
      <c r="U17" s="367" t="s">
        <v>12233</v>
      </c>
    </row>
    <row r="18" spans="1:23" ht="30.75" customHeight="1">
      <c r="A18" s="367">
        <f>IF(C18="","",COUNTA($C$9:C18))</f>
        <v>10</v>
      </c>
      <c r="B18" s="521">
        <v>43923</v>
      </c>
      <c r="C18" s="369" t="s">
        <v>8263</v>
      </c>
      <c r="D18" s="379">
        <v>21</v>
      </c>
      <c r="E18" s="381" t="s">
        <v>1557</v>
      </c>
      <c r="F18" s="367" t="s">
        <v>5083</v>
      </c>
      <c r="G18" s="378" t="s">
        <v>8264</v>
      </c>
      <c r="H18" s="367" t="s">
        <v>8233</v>
      </c>
      <c r="I18" s="367" t="s">
        <v>8246</v>
      </c>
      <c r="J18" s="382" t="s">
        <v>8265</v>
      </c>
      <c r="K18" s="1446">
        <v>43923</v>
      </c>
      <c r="L18" s="367" t="s">
        <v>8236</v>
      </c>
      <c r="M18" s="367"/>
      <c r="N18" s="367" t="s">
        <v>12276</v>
      </c>
      <c r="O18" s="367" t="s">
        <v>4068</v>
      </c>
      <c r="P18" s="368" t="s">
        <v>276</v>
      </c>
      <c r="Q18" s="368"/>
      <c r="R18" s="368"/>
      <c r="S18" s="367" t="s">
        <v>4069</v>
      </c>
      <c r="T18" s="367" t="s">
        <v>8254</v>
      </c>
      <c r="U18" s="368" t="s">
        <v>12234</v>
      </c>
    </row>
    <row r="19" spans="1:23" ht="30.75" customHeight="1">
      <c r="A19" s="367">
        <f>IF(C19="","",COUNTA($C$9:C19))</f>
        <v>11</v>
      </c>
      <c r="B19" s="521">
        <v>43923</v>
      </c>
      <c r="C19" s="369" t="s">
        <v>6772</v>
      </c>
      <c r="D19" s="379">
        <v>22</v>
      </c>
      <c r="E19" s="376" t="s">
        <v>1554</v>
      </c>
      <c r="F19" s="367" t="s">
        <v>5083</v>
      </c>
      <c r="G19" s="378" t="s">
        <v>8264</v>
      </c>
      <c r="H19" s="367" t="s">
        <v>8233</v>
      </c>
      <c r="I19" s="367" t="s">
        <v>8246</v>
      </c>
      <c r="J19" s="382" t="s">
        <v>8266</v>
      </c>
      <c r="K19" s="1446">
        <v>43923</v>
      </c>
      <c r="L19" s="367" t="s">
        <v>8236</v>
      </c>
      <c r="M19" s="367"/>
      <c r="N19" s="367" t="s">
        <v>12276</v>
      </c>
      <c r="O19" s="367" t="s">
        <v>4068</v>
      </c>
      <c r="P19" s="368" t="s">
        <v>276</v>
      </c>
      <c r="Q19" s="368"/>
      <c r="R19" s="368"/>
      <c r="S19" s="367" t="s">
        <v>4069</v>
      </c>
      <c r="T19" s="367" t="s">
        <v>8254</v>
      </c>
      <c r="U19" s="368" t="s">
        <v>12234</v>
      </c>
    </row>
    <row r="20" spans="1:23" ht="30.75" customHeight="1">
      <c r="A20" s="367">
        <f>IF(C20="","",COUNTA($C$9:C20))</f>
        <v>12</v>
      </c>
      <c r="B20" s="521">
        <v>43923</v>
      </c>
      <c r="C20" s="369" t="s">
        <v>8267</v>
      </c>
      <c r="D20" s="379">
        <v>26</v>
      </c>
      <c r="E20" s="376" t="s">
        <v>1554</v>
      </c>
      <c r="F20" s="367" t="s">
        <v>5083</v>
      </c>
      <c r="G20" s="378" t="s">
        <v>8264</v>
      </c>
      <c r="H20" s="367" t="s">
        <v>8233</v>
      </c>
      <c r="I20" s="367" t="s">
        <v>8246</v>
      </c>
      <c r="J20" s="382" t="s">
        <v>8268</v>
      </c>
      <c r="K20" s="1446">
        <v>43923</v>
      </c>
      <c r="L20" s="367" t="s">
        <v>8236</v>
      </c>
      <c r="M20" s="367"/>
      <c r="N20" s="367" t="s">
        <v>12276</v>
      </c>
      <c r="O20" s="367" t="s">
        <v>4068</v>
      </c>
      <c r="P20" s="368" t="s">
        <v>276</v>
      </c>
      <c r="Q20" s="368"/>
      <c r="R20" s="368"/>
      <c r="S20" s="367" t="s">
        <v>4069</v>
      </c>
      <c r="T20" s="367" t="s">
        <v>8254</v>
      </c>
      <c r="U20" s="368" t="s">
        <v>12234</v>
      </c>
    </row>
    <row r="21" spans="1:23" ht="30.75" customHeight="1">
      <c r="A21" s="367">
        <f>IF(C21="","",COUNTA($C$9:C21))</f>
        <v>13</v>
      </c>
      <c r="B21" s="521">
        <v>43924</v>
      </c>
      <c r="C21" s="369" t="s">
        <v>8269</v>
      </c>
      <c r="D21" s="751">
        <v>21</v>
      </c>
      <c r="E21" s="367" t="s">
        <v>1554</v>
      </c>
      <c r="F21" s="367" t="s">
        <v>5083</v>
      </c>
      <c r="G21" s="378" t="s">
        <v>8270</v>
      </c>
      <c r="H21" s="367" t="s">
        <v>8233</v>
      </c>
      <c r="I21" s="367" t="s">
        <v>8234</v>
      </c>
      <c r="J21" s="382" t="s">
        <v>8271</v>
      </c>
      <c r="K21" s="1446">
        <v>43924</v>
      </c>
      <c r="L21" s="367" t="s">
        <v>8236</v>
      </c>
      <c r="M21" s="367"/>
      <c r="N21" s="367" t="s">
        <v>12276</v>
      </c>
      <c r="O21" s="367" t="s">
        <v>4068</v>
      </c>
      <c r="P21" s="368" t="s">
        <v>276</v>
      </c>
      <c r="Q21" s="368"/>
      <c r="R21" s="368"/>
      <c r="S21" s="367" t="s">
        <v>4069</v>
      </c>
      <c r="T21" s="367" t="s">
        <v>8254</v>
      </c>
      <c r="U21" s="368" t="s">
        <v>12235</v>
      </c>
    </row>
    <row r="22" spans="1:23" ht="30.75" customHeight="1">
      <c r="A22" s="367">
        <f>IF(C22="","",COUNTA($C$9:C22))</f>
        <v>14</v>
      </c>
      <c r="B22" s="521">
        <v>43929</v>
      </c>
      <c r="C22" s="369" t="s">
        <v>8272</v>
      </c>
      <c r="D22" s="379">
        <v>28</v>
      </c>
      <c r="E22" s="381" t="s">
        <v>1554</v>
      </c>
      <c r="F22" s="367" t="s">
        <v>8260</v>
      </c>
      <c r="G22" s="378" t="s">
        <v>8264</v>
      </c>
      <c r="H22" s="367" t="s">
        <v>8233</v>
      </c>
      <c r="I22" s="367" t="s">
        <v>8246</v>
      </c>
      <c r="J22" s="382" t="s">
        <v>8273</v>
      </c>
      <c r="K22" s="1446">
        <v>43928</v>
      </c>
      <c r="L22" s="367" t="s">
        <v>8236</v>
      </c>
      <c r="M22" s="367"/>
      <c r="N22" s="367" t="s">
        <v>12276</v>
      </c>
      <c r="O22" s="367" t="s">
        <v>4068</v>
      </c>
      <c r="P22" s="368" t="s">
        <v>276</v>
      </c>
      <c r="Q22" s="368"/>
      <c r="R22" s="368"/>
      <c r="S22" s="367" t="s">
        <v>4069</v>
      </c>
      <c r="T22" s="367" t="s">
        <v>8254</v>
      </c>
      <c r="U22" s="368" t="s">
        <v>12236</v>
      </c>
    </row>
    <row r="23" spans="1:23" ht="30.75" customHeight="1">
      <c r="A23" s="367">
        <f>IF(C23="","",COUNTA($C$9:C23))</f>
        <v>15</v>
      </c>
      <c r="B23" s="521">
        <v>43929</v>
      </c>
      <c r="C23" s="369" t="s">
        <v>8274</v>
      </c>
      <c r="D23" s="383">
        <v>24</v>
      </c>
      <c r="E23" s="381" t="s">
        <v>1557</v>
      </c>
      <c r="F23" s="367" t="s">
        <v>5083</v>
      </c>
      <c r="G23" s="378" t="s">
        <v>8264</v>
      </c>
      <c r="H23" s="367" t="s">
        <v>8233</v>
      </c>
      <c r="I23" s="367" t="s">
        <v>8246</v>
      </c>
      <c r="J23" s="382" t="s">
        <v>8275</v>
      </c>
      <c r="K23" s="1446">
        <v>43928</v>
      </c>
      <c r="L23" s="367" t="s">
        <v>8236</v>
      </c>
      <c r="M23" s="367"/>
      <c r="N23" s="367" t="s">
        <v>12276</v>
      </c>
      <c r="O23" s="367" t="s">
        <v>4068</v>
      </c>
      <c r="P23" s="368" t="s">
        <v>276</v>
      </c>
      <c r="Q23" s="368"/>
      <c r="R23" s="368"/>
      <c r="S23" s="367" t="s">
        <v>4069</v>
      </c>
      <c r="T23" s="367" t="s">
        <v>8254</v>
      </c>
      <c r="U23" s="368" t="s">
        <v>12236</v>
      </c>
    </row>
    <row r="24" spans="1:23" ht="30.75" customHeight="1">
      <c r="A24" s="367">
        <f>IF(C24="","",COUNTA($C$9:C24))</f>
        <v>16</v>
      </c>
      <c r="B24" s="521">
        <v>43929</v>
      </c>
      <c r="C24" s="369" t="s">
        <v>8276</v>
      </c>
      <c r="D24" s="383">
        <v>24</v>
      </c>
      <c r="E24" s="381" t="s">
        <v>1557</v>
      </c>
      <c r="F24" s="367" t="s">
        <v>5083</v>
      </c>
      <c r="G24" s="378" t="s">
        <v>8277</v>
      </c>
      <c r="H24" s="367" t="s">
        <v>8233</v>
      </c>
      <c r="I24" s="367" t="s">
        <v>8234</v>
      </c>
      <c r="J24" s="382" t="s">
        <v>8278</v>
      </c>
      <c r="K24" s="1446">
        <v>43926</v>
      </c>
      <c r="L24" s="367" t="s">
        <v>8236</v>
      </c>
      <c r="M24" s="367"/>
      <c r="N24" s="367" t="s">
        <v>12276</v>
      </c>
      <c r="O24" s="367" t="s">
        <v>4068</v>
      </c>
      <c r="P24" s="368" t="s">
        <v>276</v>
      </c>
      <c r="Q24" s="368"/>
      <c r="R24" s="368"/>
      <c r="S24" s="367" t="s">
        <v>4069</v>
      </c>
      <c r="T24" s="367" t="s">
        <v>8254</v>
      </c>
      <c r="U24" s="368" t="s">
        <v>12236</v>
      </c>
    </row>
    <row r="25" spans="1:23" ht="30.75" customHeight="1">
      <c r="A25" s="367">
        <f>IF(C25="","",COUNTA($C$9:C25))</f>
        <v>17</v>
      </c>
      <c r="B25" s="521">
        <v>43936</v>
      </c>
      <c r="C25" s="369" t="s">
        <v>6926</v>
      </c>
      <c r="D25" s="379">
        <v>23</v>
      </c>
      <c r="E25" s="381" t="s">
        <v>1557</v>
      </c>
      <c r="F25" s="367" t="s">
        <v>5083</v>
      </c>
      <c r="G25" s="378" t="s">
        <v>8252</v>
      </c>
      <c r="H25" s="367" t="s">
        <v>8233</v>
      </c>
      <c r="I25" s="367" t="s">
        <v>8234</v>
      </c>
      <c r="J25" s="384" t="s">
        <v>8279</v>
      </c>
      <c r="K25" s="1446">
        <v>43935</v>
      </c>
      <c r="L25" s="367" t="s">
        <v>8236</v>
      </c>
      <c r="M25" s="367"/>
      <c r="N25" s="367" t="s">
        <v>12276</v>
      </c>
      <c r="O25" s="367" t="s">
        <v>4068</v>
      </c>
      <c r="P25" s="368" t="s">
        <v>276</v>
      </c>
      <c r="Q25" s="368"/>
      <c r="R25" s="368"/>
      <c r="S25" s="367" t="s">
        <v>4069</v>
      </c>
      <c r="T25" s="367" t="s">
        <v>8254</v>
      </c>
      <c r="U25" s="368" t="s">
        <v>12237</v>
      </c>
    </row>
    <row r="26" spans="1:23" ht="30.75" customHeight="1">
      <c r="A26" s="367">
        <f>IF(C26="","",COUNTA($C$9:C26))</f>
        <v>18</v>
      </c>
      <c r="B26" s="521">
        <v>43936</v>
      </c>
      <c r="C26" s="369" t="s">
        <v>8280</v>
      </c>
      <c r="D26" s="379">
        <v>21</v>
      </c>
      <c r="E26" s="381" t="s">
        <v>1557</v>
      </c>
      <c r="F26" s="367" t="s">
        <v>5083</v>
      </c>
      <c r="G26" s="378" t="s">
        <v>8252</v>
      </c>
      <c r="H26" s="367" t="s">
        <v>8233</v>
      </c>
      <c r="I26" s="367" t="s">
        <v>8234</v>
      </c>
      <c r="J26" s="384" t="s">
        <v>8281</v>
      </c>
      <c r="K26" s="1446">
        <v>43935</v>
      </c>
      <c r="L26" s="367" t="s">
        <v>8236</v>
      </c>
      <c r="M26" s="367"/>
      <c r="N26" s="367" t="s">
        <v>12276</v>
      </c>
      <c r="O26" s="367" t="s">
        <v>4068</v>
      </c>
      <c r="P26" s="368" t="s">
        <v>276</v>
      </c>
      <c r="Q26" s="368"/>
      <c r="R26" s="368"/>
      <c r="S26" s="367" t="s">
        <v>4069</v>
      </c>
      <c r="T26" s="367" t="s">
        <v>8254</v>
      </c>
      <c r="U26" s="368" t="s">
        <v>12237</v>
      </c>
      <c r="W26" s="363">
        <v>1</v>
      </c>
    </row>
    <row r="27" spans="1:23" ht="30.75" customHeight="1">
      <c r="A27" s="367">
        <f>IF(C27="","",COUNTA($C$9:C27))</f>
        <v>19</v>
      </c>
      <c r="B27" s="521">
        <v>43941</v>
      </c>
      <c r="C27" s="369" t="s">
        <v>8282</v>
      </c>
      <c r="D27" s="383">
        <v>24</v>
      </c>
      <c r="E27" s="367" t="s">
        <v>1557</v>
      </c>
      <c r="F27" s="367" t="s">
        <v>5083</v>
      </c>
      <c r="G27" s="378" t="s">
        <v>8238</v>
      </c>
      <c r="H27" s="367" t="s">
        <v>8233</v>
      </c>
      <c r="I27" s="367" t="s">
        <v>8239</v>
      </c>
      <c r="J27" s="385" t="s">
        <v>8283</v>
      </c>
      <c r="K27" s="1446">
        <v>43941</v>
      </c>
      <c r="L27" s="367" t="s">
        <v>8236</v>
      </c>
      <c r="M27" s="367"/>
      <c r="N27" s="367" t="s">
        <v>12276</v>
      </c>
      <c r="O27" s="367" t="s">
        <v>4068</v>
      </c>
      <c r="P27" s="368" t="s">
        <v>276</v>
      </c>
      <c r="Q27" s="368"/>
      <c r="R27" s="368"/>
      <c r="S27" s="367" t="s">
        <v>4069</v>
      </c>
      <c r="T27" s="367" t="s">
        <v>8254</v>
      </c>
      <c r="U27" s="368" t="s">
        <v>12238</v>
      </c>
    </row>
    <row r="28" spans="1:23" ht="30.75" customHeight="1">
      <c r="A28" s="367">
        <f>IF(C28="","",COUNTA($C$9:C28))</f>
        <v>20</v>
      </c>
      <c r="B28" s="521">
        <v>43945</v>
      </c>
      <c r="C28" s="369" t="s">
        <v>8284</v>
      </c>
      <c r="D28" s="752">
        <v>34</v>
      </c>
      <c r="E28" s="381" t="s">
        <v>1557</v>
      </c>
      <c r="F28" s="367" t="s">
        <v>5083</v>
      </c>
      <c r="G28" s="378" t="s">
        <v>8285</v>
      </c>
      <c r="H28" s="367" t="s">
        <v>8233</v>
      </c>
      <c r="I28" s="367" t="s">
        <v>8286</v>
      </c>
      <c r="J28" s="385" t="s">
        <v>8287</v>
      </c>
      <c r="K28" s="1446">
        <v>43945</v>
      </c>
      <c r="L28" s="367" t="s">
        <v>8236</v>
      </c>
      <c r="M28" s="367"/>
      <c r="N28" s="367" t="s">
        <v>12276</v>
      </c>
      <c r="O28" s="367" t="s">
        <v>4068</v>
      </c>
      <c r="P28" s="368" t="s">
        <v>276</v>
      </c>
      <c r="Q28" s="368"/>
      <c r="R28" s="368"/>
      <c r="S28" s="367" t="s">
        <v>4069</v>
      </c>
      <c r="T28" s="367" t="s">
        <v>8254</v>
      </c>
      <c r="U28" s="368" t="s">
        <v>12239</v>
      </c>
    </row>
    <row r="29" spans="1:23" ht="30.75" customHeight="1">
      <c r="A29" s="367">
        <f>IF(C29="","",COUNTA($C$9:C29))</f>
        <v>21</v>
      </c>
      <c r="B29" s="521">
        <v>43945</v>
      </c>
      <c r="C29" s="369" t="s">
        <v>8288</v>
      </c>
      <c r="D29" s="367">
        <v>20</v>
      </c>
      <c r="E29" s="376" t="s">
        <v>1557</v>
      </c>
      <c r="F29" s="367" t="s">
        <v>5083</v>
      </c>
      <c r="G29" s="378" t="s">
        <v>8285</v>
      </c>
      <c r="H29" s="367" t="s">
        <v>8233</v>
      </c>
      <c r="I29" s="367" t="s">
        <v>8286</v>
      </c>
      <c r="J29" s="374" t="s">
        <v>8289</v>
      </c>
      <c r="K29" s="1446">
        <v>43945</v>
      </c>
      <c r="L29" s="367" t="s">
        <v>8236</v>
      </c>
      <c r="M29" s="367"/>
      <c r="N29" s="367" t="s">
        <v>12276</v>
      </c>
      <c r="O29" s="367" t="s">
        <v>4068</v>
      </c>
      <c r="P29" s="368" t="s">
        <v>276</v>
      </c>
      <c r="Q29" s="368"/>
      <c r="R29" s="368"/>
      <c r="S29" s="367" t="s">
        <v>4069</v>
      </c>
      <c r="T29" s="367" t="s">
        <v>8254</v>
      </c>
      <c r="U29" s="368" t="s">
        <v>12239</v>
      </c>
    </row>
    <row r="30" spans="1:23" ht="30.75" customHeight="1">
      <c r="A30" s="367">
        <f>IF(C30="","",COUNTA($C$9:C30))</f>
        <v>22</v>
      </c>
      <c r="B30" s="521">
        <v>43946</v>
      </c>
      <c r="C30" s="369" t="s">
        <v>8290</v>
      </c>
      <c r="D30" s="383">
        <v>25</v>
      </c>
      <c r="E30" s="367" t="s">
        <v>1554</v>
      </c>
      <c r="F30" s="367" t="s">
        <v>5083</v>
      </c>
      <c r="G30" s="378" t="s">
        <v>8291</v>
      </c>
      <c r="H30" s="367" t="s">
        <v>8233</v>
      </c>
      <c r="I30" s="367" t="s">
        <v>8286</v>
      </c>
      <c r="J30" s="385" t="s">
        <v>8292</v>
      </c>
      <c r="K30" s="1446">
        <v>43946</v>
      </c>
      <c r="L30" s="367" t="s">
        <v>8236</v>
      </c>
      <c r="M30" s="367"/>
      <c r="N30" s="367" t="s">
        <v>12276</v>
      </c>
      <c r="O30" s="367" t="s">
        <v>4068</v>
      </c>
      <c r="P30" s="368" t="s">
        <v>276</v>
      </c>
      <c r="Q30" s="368"/>
      <c r="R30" s="368"/>
      <c r="S30" s="367" t="s">
        <v>4069</v>
      </c>
      <c r="T30" s="367" t="s">
        <v>8254</v>
      </c>
      <c r="U30" s="368" t="s">
        <v>12240</v>
      </c>
    </row>
    <row r="31" spans="1:23" ht="30.75" customHeight="1">
      <c r="A31" s="367">
        <f>IF(C31="","",COUNTA($C$9:C31))</f>
        <v>23</v>
      </c>
      <c r="B31" s="521">
        <v>43969</v>
      </c>
      <c r="C31" s="369" t="s">
        <v>8293</v>
      </c>
      <c r="D31" s="383">
        <v>30</v>
      </c>
      <c r="E31" s="367" t="s">
        <v>1554</v>
      </c>
      <c r="F31" s="367" t="s">
        <v>8260</v>
      </c>
      <c r="G31" s="378" t="s">
        <v>8270</v>
      </c>
      <c r="H31" s="367" t="s">
        <v>8233</v>
      </c>
      <c r="I31" s="367" t="s">
        <v>8234</v>
      </c>
      <c r="J31" s="385" t="s">
        <v>8294</v>
      </c>
      <c r="K31" s="1446">
        <v>43969</v>
      </c>
      <c r="L31" s="367" t="s">
        <v>8236</v>
      </c>
      <c r="M31" s="367"/>
      <c r="N31" s="367" t="s">
        <v>12276</v>
      </c>
      <c r="O31" s="367" t="s">
        <v>4068</v>
      </c>
      <c r="P31" s="368" t="s">
        <v>276</v>
      </c>
      <c r="Q31" s="368"/>
      <c r="R31" s="368"/>
      <c r="S31" s="367" t="s">
        <v>4069</v>
      </c>
      <c r="T31" s="367" t="s">
        <v>8254</v>
      </c>
      <c r="U31" s="368" t="s">
        <v>12036</v>
      </c>
    </row>
    <row r="32" spans="1:23" ht="30.75" customHeight="1">
      <c r="A32" s="367">
        <f>IF(C32="","",COUNTA($C$9:C32))</f>
        <v>24</v>
      </c>
      <c r="B32" s="521">
        <v>43969</v>
      </c>
      <c r="C32" s="369" t="s">
        <v>8295</v>
      </c>
      <c r="D32" s="383">
        <v>23</v>
      </c>
      <c r="E32" s="367" t="s">
        <v>1554</v>
      </c>
      <c r="F32" s="367" t="s">
        <v>8260</v>
      </c>
      <c r="G32" s="378" t="s">
        <v>8270</v>
      </c>
      <c r="H32" s="367" t="s">
        <v>8233</v>
      </c>
      <c r="I32" s="367" t="s">
        <v>8234</v>
      </c>
      <c r="J32" s="385" t="s">
        <v>8296</v>
      </c>
      <c r="K32" s="1446">
        <v>43969</v>
      </c>
      <c r="L32" s="367" t="s">
        <v>8236</v>
      </c>
      <c r="M32" s="367"/>
      <c r="N32" s="367" t="s">
        <v>12276</v>
      </c>
      <c r="O32" s="367" t="s">
        <v>4068</v>
      </c>
      <c r="P32" s="368" t="s">
        <v>276</v>
      </c>
      <c r="Q32" s="368"/>
      <c r="R32" s="368"/>
      <c r="S32" s="367" t="s">
        <v>4069</v>
      </c>
      <c r="T32" s="367" t="s">
        <v>8254</v>
      </c>
      <c r="U32" s="368" t="s">
        <v>12036</v>
      </c>
    </row>
    <row r="33" spans="1:23" ht="30.75" customHeight="1">
      <c r="A33" s="367">
        <f>IF(C33="","",COUNTA($C$9:C33))</f>
        <v>25</v>
      </c>
      <c r="B33" s="521">
        <v>43978</v>
      </c>
      <c r="C33" s="369" t="s">
        <v>8297</v>
      </c>
      <c r="D33" s="383">
        <v>20</v>
      </c>
      <c r="E33" s="367" t="s">
        <v>1557</v>
      </c>
      <c r="F33" s="367" t="s">
        <v>5083</v>
      </c>
      <c r="G33" s="378" t="s">
        <v>8298</v>
      </c>
      <c r="H33" s="367" t="s">
        <v>8233</v>
      </c>
      <c r="I33" s="367" t="s">
        <v>8286</v>
      </c>
      <c r="J33" s="386" t="s">
        <v>8299</v>
      </c>
      <c r="K33" s="1447">
        <v>43978</v>
      </c>
      <c r="L33" s="367" t="s">
        <v>8236</v>
      </c>
      <c r="M33" s="367"/>
      <c r="N33" s="367" t="s">
        <v>12276</v>
      </c>
      <c r="O33" s="367" t="s">
        <v>4068</v>
      </c>
      <c r="P33" s="368" t="s">
        <v>276</v>
      </c>
      <c r="Q33" s="368"/>
      <c r="R33" s="368"/>
      <c r="S33" s="367" t="s">
        <v>4069</v>
      </c>
      <c r="T33" s="367" t="s">
        <v>8254</v>
      </c>
      <c r="U33" s="368" t="s">
        <v>12057</v>
      </c>
    </row>
    <row r="34" spans="1:23" ht="30.75" customHeight="1">
      <c r="A34" s="367">
        <f>IF(C34="","",COUNTA($C$9:C34))</f>
        <v>26</v>
      </c>
      <c r="B34" s="521">
        <v>43984</v>
      </c>
      <c r="C34" s="369" t="s">
        <v>8300</v>
      </c>
      <c r="D34" s="383">
        <v>22</v>
      </c>
      <c r="E34" s="367" t="s">
        <v>1554</v>
      </c>
      <c r="F34" s="367" t="s">
        <v>8301</v>
      </c>
      <c r="G34" s="378" t="s">
        <v>8242</v>
      </c>
      <c r="H34" s="367" t="s">
        <v>8233</v>
      </c>
      <c r="I34" s="367" t="s">
        <v>8239</v>
      </c>
      <c r="J34" s="385" t="s">
        <v>8302</v>
      </c>
      <c r="K34" s="1447">
        <v>43983</v>
      </c>
      <c r="L34" s="367" t="s">
        <v>8236</v>
      </c>
      <c r="M34" s="367" t="s">
        <v>12277</v>
      </c>
      <c r="N34" s="367"/>
      <c r="O34" s="367" t="s">
        <v>4068</v>
      </c>
      <c r="P34" s="368" t="s">
        <v>276</v>
      </c>
      <c r="Q34" s="368"/>
      <c r="R34" s="368"/>
      <c r="S34" s="367" t="s">
        <v>4069</v>
      </c>
      <c r="T34" s="367" t="s">
        <v>8254</v>
      </c>
      <c r="U34" s="368" t="s">
        <v>12058</v>
      </c>
    </row>
    <row r="35" spans="1:23" ht="30.75" customHeight="1">
      <c r="A35" s="367">
        <f>IF(C35="","",COUNTA($C$9:C35))</f>
        <v>27</v>
      </c>
      <c r="B35" s="521">
        <v>44012</v>
      </c>
      <c r="C35" s="369" t="s">
        <v>8303</v>
      </c>
      <c r="D35" s="383">
        <v>17</v>
      </c>
      <c r="E35" s="367" t="s">
        <v>1554</v>
      </c>
      <c r="F35" s="367" t="s">
        <v>1131</v>
      </c>
      <c r="G35" s="378" t="s">
        <v>8264</v>
      </c>
      <c r="H35" s="367" t="s">
        <v>8233</v>
      </c>
      <c r="I35" s="367" t="s">
        <v>8234</v>
      </c>
      <c r="J35" s="385" t="s">
        <v>8304</v>
      </c>
      <c r="K35" s="1446">
        <v>44010</v>
      </c>
      <c r="L35" s="367" t="s">
        <v>8236</v>
      </c>
      <c r="M35" s="367"/>
      <c r="N35" s="367" t="s">
        <v>12276</v>
      </c>
      <c r="O35" s="367" t="s">
        <v>4068</v>
      </c>
      <c r="P35" s="368" t="s">
        <v>276</v>
      </c>
      <c r="Q35" s="368"/>
      <c r="R35" s="368"/>
      <c r="S35" s="367" t="s">
        <v>4069</v>
      </c>
      <c r="T35" s="367" t="s">
        <v>8254</v>
      </c>
      <c r="U35" s="368" t="s">
        <v>12086</v>
      </c>
    </row>
    <row r="36" spans="1:23" ht="30.75" customHeight="1">
      <c r="A36" s="367">
        <f>IF(C36="","",COUNTA($C$9:C36))</f>
        <v>28</v>
      </c>
      <c r="B36" s="521">
        <v>44012</v>
      </c>
      <c r="C36" s="369" t="s">
        <v>8305</v>
      </c>
      <c r="D36" s="383">
        <v>28</v>
      </c>
      <c r="E36" s="367" t="s">
        <v>1554</v>
      </c>
      <c r="F36" s="367" t="s">
        <v>8260</v>
      </c>
      <c r="G36" s="378" t="s">
        <v>8270</v>
      </c>
      <c r="H36" s="367" t="s">
        <v>8233</v>
      </c>
      <c r="I36" s="367" t="s">
        <v>8234</v>
      </c>
      <c r="J36" s="385" t="s">
        <v>8306</v>
      </c>
      <c r="K36" s="1446">
        <v>44011</v>
      </c>
      <c r="L36" s="367" t="s">
        <v>8236</v>
      </c>
      <c r="M36" s="367"/>
      <c r="N36" s="367" t="s">
        <v>12276</v>
      </c>
      <c r="O36" s="367" t="s">
        <v>4068</v>
      </c>
      <c r="P36" s="368" t="s">
        <v>276</v>
      </c>
      <c r="Q36" s="368"/>
      <c r="R36" s="368"/>
      <c r="S36" s="367" t="s">
        <v>4069</v>
      </c>
      <c r="T36" s="367" t="s">
        <v>8254</v>
      </c>
      <c r="U36" s="368" t="s">
        <v>12086</v>
      </c>
    </row>
    <row r="37" spans="1:23" ht="30.75" customHeight="1">
      <c r="A37" s="367">
        <f>IF(C37="","",COUNTA($C$9:C37))</f>
        <v>29</v>
      </c>
      <c r="B37" s="521">
        <v>44025</v>
      </c>
      <c r="C37" s="369" t="s">
        <v>8307</v>
      </c>
      <c r="D37" s="383">
        <v>19</v>
      </c>
      <c r="E37" s="387" t="s">
        <v>1554</v>
      </c>
      <c r="F37" s="367" t="s">
        <v>5083</v>
      </c>
      <c r="G37" s="378" t="s">
        <v>8270</v>
      </c>
      <c r="H37" s="367" t="s">
        <v>8233</v>
      </c>
      <c r="I37" s="367" t="s">
        <v>8234</v>
      </c>
      <c r="J37" s="385" t="s">
        <v>8308</v>
      </c>
      <c r="K37" s="1446">
        <v>44024</v>
      </c>
      <c r="L37" s="367" t="s">
        <v>8236</v>
      </c>
      <c r="M37" s="367"/>
      <c r="N37" s="367" t="s">
        <v>12276</v>
      </c>
      <c r="O37" s="367" t="s">
        <v>4068</v>
      </c>
      <c r="P37" s="368" t="s">
        <v>276</v>
      </c>
      <c r="Q37" s="368"/>
      <c r="R37" s="368"/>
      <c r="S37" s="367" t="s">
        <v>4069</v>
      </c>
      <c r="T37" s="367" t="s">
        <v>8254</v>
      </c>
      <c r="U37" s="368" t="s">
        <v>12087</v>
      </c>
    </row>
    <row r="38" spans="1:23" ht="30.75" customHeight="1">
      <c r="A38" s="367">
        <f>IF(C38="","",COUNTA($C$9:C38))</f>
        <v>30</v>
      </c>
      <c r="B38" s="521">
        <v>44025</v>
      </c>
      <c r="C38" s="388" t="s">
        <v>8309</v>
      </c>
      <c r="D38" s="753">
        <v>23</v>
      </c>
      <c r="E38" s="389" t="s">
        <v>1557</v>
      </c>
      <c r="F38" s="367" t="s">
        <v>5083</v>
      </c>
      <c r="G38" s="378" t="s">
        <v>8249</v>
      </c>
      <c r="H38" s="367" t="s">
        <v>8233</v>
      </c>
      <c r="I38" s="367" t="s">
        <v>8234</v>
      </c>
      <c r="J38" s="390" t="s">
        <v>8250</v>
      </c>
      <c r="K38" s="1446">
        <v>44024</v>
      </c>
      <c r="L38" s="367" t="s">
        <v>8236</v>
      </c>
      <c r="M38" s="367"/>
      <c r="N38" s="367" t="s">
        <v>12276</v>
      </c>
      <c r="O38" s="367" t="s">
        <v>4068</v>
      </c>
      <c r="P38" s="368" t="s">
        <v>276</v>
      </c>
      <c r="Q38" s="368"/>
      <c r="R38" s="368"/>
      <c r="S38" s="367" t="s">
        <v>4069</v>
      </c>
      <c r="T38" s="367" t="s">
        <v>8254</v>
      </c>
      <c r="U38" s="368" t="s">
        <v>12087</v>
      </c>
    </row>
    <row r="39" spans="1:23" ht="30.75" customHeight="1">
      <c r="A39" s="367">
        <f>IF(C39="","",COUNTA($C$9:C39))</f>
        <v>31</v>
      </c>
      <c r="B39" s="521">
        <v>44025</v>
      </c>
      <c r="C39" s="369" t="s">
        <v>8310</v>
      </c>
      <c r="D39" s="383">
        <v>26</v>
      </c>
      <c r="E39" s="389" t="s">
        <v>1557</v>
      </c>
      <c r="F39" s="367" t="s">
        <v>8311</v>
      </c>
      <c r="G39" s="378" t="s">
        <v>8249</v>
      </c>
      <c r="H39" s="367" t="s">
        <v>8233</v>
      </c>
      <c r="I39" s="367" t="s">
        <v>8246</v>
      </c>
      <c r="J39" s="385" t="s">
        <v>8312</v>
      </c>
      <c r="K39" s="1446">
        <v>44025</v>
      </c>
      <c r="L39" s="367" t="s">
        <v>8236</v>
      </c>
      <c r="M39" s="367"/>
      <c r="N39" s="367" t="s">
        <v>12276</v>
      </c>
      <c r="O39" s="367" t="s">
        <v>4068</v>
      </c>
      <c r="P39" s="368" t="s">
        <v>276</v>
      </c>
      <c r="Q39" s="368"/>
      <c r="R39" s="368"/>
      <c r="S39" s="367" t="s">
        <v>4069</v>
      </c>
      <c r="T39" s="367" t="s">
        <v>8254</v>
      </c>
      <c r="U39" s="368" t="s">
        <v>12087</v>
      </c>
    </row>
    <row r="40" spans="1:23" ht="30.75" customHeight="1">
      <c r="A40" s="367">
        <f>IF(C40="","",COUNTA($C$9:C40))</f>
        <v>32</v>
      </c>
      <c r="B40" s="521">
        <v>44025</v>
      </c>
      <c r="C40" s="369" t="s">
        <v>8313</v>
      </c>
      <c r="D40" s="383">
        <v>29</v>
      </c>
      <c r="E40" s="381" t="s">
        <v>1557</v>
      </c>
      <c r="F40" s="367" t="s">
        <v>8314</v>
      </c>
      <c r="G40" s="378" t="s">
        <v>8249</v>
      </c>
      <c r="H40" s="367" t="s">
        <v>8233</v>
      </c>
      <c r="I40" s="367" t="s">
        <v>8246</v>
      </c>
      <c r="J40" s="385" t="s">
        <v>8315</v>
      </c>
      <c r="K40" s="1446">
        <v>44025</v>
      </c>
      <c r="L40" s="367" t="s">
        <v>8236</v>
      </c>
      <c r="M40" s="367"/>
      <c r="N40" s="367" t="s">
        <v>12276</v>
      </c>
      <c r="O40" s="367" t="s">
        <v>4068</v>
      </c>
      <c r="P40" s="368" t="s">
        <v>276</v>
      </c>
      <c r="Q40" s="368"/>
      <c r="R40" s="368"/>
      <c r="S40" s="367" t="s">
        <v>4069</v>
      </c>
      <c r="T40" s="367" t="s">
        <v>8254</v>
      </c>
      <c r="U40" s="368" t="s">
        <v>12087</v>
      </c>
      <c r="W40" s="363">
        <v>2</v>
      </c>
    </row>
    <row r="41" spans="1:23" ht="30.75" customHeight="1">
      <c r="A41" s="367">
        <f>IF(C41="","",COUNTA($C$9:C41))</f>
        <v>33</v>
      </c>
      <c r="B41" s="521">
        <v>44042</v>
      </c>
      <c r="C41" s="369" t="s">
        <v>8316</v>
      </c>
      <c r="D41" s="383">
        <v>22</v>
      </c>
      <c r="E41" s="367" t="s">
        <v>1557</v>
      </c>
      <c r="F41" s="367" t="s">
        <v>8301</v>
      </c>
      <c r="G41" s="378" t="s">
        <v>8291</v>
      </c>
      <c r="H41" s="367" t="s">
        <v>8233</v>
      </c>
      <c r="I41" s="367" t="s">
        <v>8286</v>
      </c>
      <c r="J41" s="386" t="s">
        <v>8317</v>
      </c>
      <c r="K41" s="1446">
        <v>44040</v>
      </c>
      <c r="L41" s="367" t="s">
        <v>8236</v>
      </c>
      <c r="M41" s="367" t="s">
        <v>12277</v>
      </c>
      <c r="N41" s="367"/>
      <c r="O41" s="367" t="s">
        <v>4068</v>
      </c>
      <c r="P41" s="368" t="s">
        <v>276</v>
      </c>
      <c r="Q41" s="368"/>
      <c r="R41" s="368"/>
      <c r="S41" s="367" t="s">
        <v>4069</v>
      </c>
      <c r="T41" s="367" t="s">
        <v>8254</v>
      </c>
      <c r="U41" s="368" t="s">
        <v>12088</v>
      </c>
      <c r="W41" s="363">
        <v>2</v>
      </c>
    </row>
    <row r="42" spans="1:23" ht="30.75" customHeight="1">
      <c r="A42" s="367">
        <f>IF(C42="","",COUNTA($C$9:C42))</f>
        <v>34</v>
      </c>
      <c r="B42" s="521">
        <v>44042</v>
      </c>
      <c r="C42" s="369" t="s">
        <v>8318</v>
      </c>
      <c r="D42" s="383">
        <v>32</v>
      </c>
      <c r="E42" s="367" t="s">
        <v>1554</v>
      </c>
      <c r="F42" s="367" t="s">
        <v>7944</v>
      </c>
      <c r="G42" s="378" t="s">
        <v>8270</v>
      </c>
      <c r="H42" s="367" t="s">
        <v>8233</v>
      </c>
      <c r="I42" s="367" t="s">
        <v>8234</v>
      </c>
      <c r="J42" s="386" t="s">
        <v>8319</v>
      </c>
      <c r="K42" s="1446">
        <v>44042</v>
      </c>
      <c r="L42" s="367" t="s">
        <v>8236</v>
      </c>
      <c r="M42" s="367"/>
      <c r="N42" s="367" t="s">
        <v>12276</v>
      </c>
      <c r="O42" s="367" t="s">
        <v>4068</v>
      </c>
      <c r="P42" s="368" t="s">
        <v>276</v>
      </c>
      <c r="Q42" s="368"/>
      <c r="R42" s="368"/>
      <c r="S42" s="367" t="s">
        <v>4069</v>
      </c>
      <c r="T42" s="367" t="s">
        <v>8254</v>
      </c>
      <c r="U42" s="368" t="s">
        <v>12088</v>
      </c>
    </row>
    <row r="43" spans="1:23" ht="30.75" customHeight="1">
      <c r="A43" s="367">
        <f>IF(C43="","",COUNTA($C$9:C43))</f>
        <v>35</v>
      </c>
      <c r="B43" s="521">
        <v>44072</v>
      </c>
      <c r="C43" s="369" t="s">
        <v>8320</v>
      </c>
      <c r="D43" s="383">
        <v>43</v>
      </c>
      <c r="E43" s="389" t="s">
        <v>1554</v>
      </c>
      <c r="F43" s="367" t="s">
        <v>8260</v>
      </c>
      <c r="G43" s="378" t="s">
        <v>8321</v>
      </c>
      <c r="H43" s="367" t="s">
        <v>8233</v>
      </c>
      <c r="I43" s="367" t="s">
        <v>8234</v>
      </c>
      <c r="J43" s="385" t="s">
        <v>8322</v>
      </c>
      <c r="K43" s="1446">
        <v>44070</v>
      </c>
      <c r="L43" s="367" t="s">
        <v>8236</v>
      </c>
      <c r="M43" s="367"/>
      <c r="N43" s="367" t="s">
        <v>12276</v>
      </c>
      <c r="O43" s="367" t="s">
        <v>4068</v>
      </c>
      <c r="P43" s="368" t="s">
        <v>276</v>
      </c>
      <c r="Q43" s="368"/>
      <c r="R43" s="368"/>
      <c r="S43" s="367" t="s">
        <v>4069</v>
      </c>
      <c r="T43" s="367" t="s">
        <v>8254</v>
      </c>
      <c r="U43" s="368" t="s">
        <v>8323</v>
      </c>
    </row>
    <row r="44" spans="1:23" ht="30.75" customHeight="1">
      <c r="A44" s="367">
        <f>IF(C44="","",COUNTA($C$9:C44))</f>
        <v>36</v>
      </c>
      <c r="B44" s="521">
        <v>44072</v>
      </c>
      <c r="C44" s="388" t="s">
        <v>8324</v>
      </c>
      <c r="D44" s="751">
        <v>34</v>
      </c>
      <c r="E44" s="389" t="s">
        <v>1557</v>
      </c>
      <c r="F44" s="367" t="s">
        <v>8260</v>
      </c>
      <c r="G44" s="378" t="s">
        <v>8321</v>
      </c>
      <c r="H44" s="367" t="s">
        <v>8233</v>
      </c>
      <c r="I44" s="367" t="s">
        <v>8234</v>
      </c>
      <c r="J44" s="385" t="s">
        <v>8322</v>
      </c>
      <c r="K44" s="1446">
        <v>44070</v>
      </c>
      <c r="L44" s="367" t="s">
        <v>8236</v>
      </c>
      <c r="M44" s="367"/>
      <c r="N44" s="367" t="s">
        <v>12276</v>
      </c>
      <c r="O44" s="367" t="s">
        <v>4068</v>
      </c>
      <c r="P44" s="368" t="s">
        <v>276</v>
      </c>
      <c r="Q44" s="368"/>
      <c r="R44" s="368"/>
      <c r="S44" s="367" t="s">
        <v>4069</v>
      </c>
      <c r="T44" s="367" t="s">
        <v>8254</v>
      </c>
      <c r="U44" s="368" t="s">
        <v>8323</v>
      </c>
      <c r="W44" s="363">
        <v>2</v>
      </c>
    </row>
    <row r="45" spans="1:23" ht="30.75" customHeight="1">
      <c r="A45" s="367">
        <f>IF(C45="","",COUNTA($C$9:C45))</f>
        <v>37</v>
      </c>
      <c r="B45" s="521">
        <v>44072</v>
      </c>
      <c r="C45" s="369" t="s">
        <v>8325</v>
      </c>
      <c r="D45" s="383">
        <v>14</v>
      </c>
      <c r="E45" s="389" t="s">
        <v>1554</v>
      </c>
      <c r="F45" s="367" t="s">
        <v>1131</v>
      </c>
      <c r="G45" s="378" t="s">
        <v>8321</v>
      </c>
      <c r="H45" s="367" t="s">
        <v>8233</v>
      </c>
      <c r="I45" s="367" t="s">
        <v>8234</v>
      </c>
      <c r="J45" s="385" t="s">
        <v>8322</v>
      </c>
      <c r="K45" s="1446">
        <v>44070</v>
      </c>
      <c r="L45" s="367" t="s">
        <v>8236</v>
      </c>
      <c r="M45" s="367"/>
      <c r="N45" s="367" t="s">
        <v>12276</v>
      </c>
      <c r="O45" s="367" t="s">
        <v>4068</v>
      </c>
      <c r="P45" s="368" t="s">
        <v>276</v>
      </c>
      <c r="Q45" s="368"/>
      <c r="R45" s="368"/>
      <c r="S45" s="367" t="s">
        <v>4069</v>
      </c>
      <c r="T45" s="367" t="s">
        <v>8254</v>
      </c>
      <c r="U45" s="368" t="s">
        <v>8323</v>
      </c>
    </row>
    <row r="46" spans="1:23" ht="30.75" customHeight="1">
      <c r="A46" s="367">
        <f>IF(C46="","",COUNTA($C$9:C46))</f>
        <v>38</v>
      </c>
      <c r="B46" s="521">
        <v>44072</v>
      </c>
      <c r="C46" s="369" t="s">
        <v>8326</v>
      </c>
      <c r="D46" s="383">
        <v>30</v>
      </c>
      <c r="E46" s="389" t="s">
        <v>1557</v>
      </c>
      <c r="F46" s="367" t="s">
        <v>8260</v>
      </c>
      <c r="G46" s="378" t="s">
        <v>8321</v>
      </c>
      <c r="H46" s="367" t="s">
        <v>8233</v>
      </c>
      <c r="I46" s="367" t="s">
        <v>8234</v>
      </c>
      <c r="J46" s="385" t="s">
        <v>8327</v>
      </c>
      <c r="K46" s="1446">
        <v>44071</v>
      </c>
      <c r="L46" s="367" t="s">
        <v>8236</v>
      </c>
      <c r="M46" s="367"/>
      <c r="N46" s="367" t="s">
        <v>12276</v>
      </c>
      <c r="O46" s="367" t="s">
        <v>4068</v>
      </c>
      <c r="P46" s="368" t="s">
        <v>276</v>
      </c>
      <c r="Q46" s="368"/>
      <c r="R46" s="368"/>
      <c r="S46" s="367" t="s">
        <v>4069</v>
      </c>
      <c r="T46" s="367" t="s">
        <v>8254</v>
      </c>
      <c r="U46" s="368" t="s">
        <v>8323</v>
      </c>
    </row>
    <row r="47" spans="1:23" ht="30.75" customHeight="1">
      <c r="A47" s="367">
        <f>IF(C47="","",COUNTA($C$9:C47))</f>
        <v>39</v>
      </c>
      <c r="B47" s="521">
        <v>44089</v>
      </c>
      <c r="C47" s="369" t="s">
        <v>752</v>
      </c>
      <c r="D47" s="383">
        <v>43</v>
      </c>
      <c r="E47" s="387" t="s">
        <v>1557</v>
      </c>
      <c r="F47" s="367" t="s">
        <v>8260</v>
      </c>
      <c r="G47" s="378" t="s">
        <v>8252</v>
      </c>
      <c r="H47" s="367" t="s">
        <v>8233</v>
      </c>
      <c r="I47" s="367" t="s">
        <v>8234</v>
      </c>
      <c r="J47" s="385" t="s">
        <v>8328</v>
      </c>
      <c r="K47" s="1446">
        <v>44087</v>
      </c>
      <c r="L47" s="367" t="s">
        <v>8236</v>
      </c>
      <c r="M47" s="367"/>
      <c r="N47" s="367" t="s">
        <v>12276</v>
      </c>
      <c r="O47" s="367" t="s">
        <v>4068</v>
      </c>
      <c r="P47" s="368" t="s">
        <v>276</v>
      </c>
      <c r="Q47" s="368"/>
      <c r="R47" s="368"/>
      <c r="S47" s="367" t="s">
        <v>4069</v>
      </c>
      <c r="T47" s="367" t="s">
        <v>8254</v>
      </c>
      <c r="U47" s="368" t="s">
        <v>8329</v>
      </c>
      <c r="W47" s="363">
        <v>1</v>
      </c>
    </row>
    <row r="48" spans="1:23" ht="30.75" customHeight="1">
      <c r="A48" s="367">
        <f>IF(C48="","",COUNTA($C$9:C48))</f>
        <v>40</v>
      </c>
      <c r="B48" s="521">
        <v>44089</v>
      </c>
      <c r="C48" s="388" t="s">
        <v>8330</v>
      </c>
      <c r="D48" s="751">
        <v>20</v>
      </c>
      <c r="E48" s="389" t="s">
        <v>1554</v>
      </c>
      <c r="F48" s="367" t="s">
        <v>8260</v>
      </c>
      <c r="G48" s="378" t="s">
        <v>8252</v>
      </c>
      <c r="H48" s="367" t="s">
        <v>8233</v>
      </c>
      <c r="I48" s="367" t="s">
        <v>8234</v>
      </c>
      <c r="J48" s="385" t="s">
        <v>8331</v>
      </c>
      <c r="K48" s="1446">
        <v>44087</v>
      </c>
      <c r="L48" s="367" t="s">
        <v>8236</v>
      </c>
      <c r="M48" s="367"/>
      <c r="N48" s="367" t="s">
        <v>12276</v>
      </c>
      <c r="O48" s="367" t="s">
        <v>4068</v>
      </c>
      <c r="P48" s="368" t="s">
        <v>276</v>
      </c>
      <c r="Q48" s="368"/>
      <c r="R48" s="368"/>
      <c r="S48" s="367" t="s">
        <v>4069</v>
      </c>
      <c r="T48" s="367" t="s">
        <v>8254</v>
      </c>
      <c r="U48" s="368" t="s">
        <v>8329</v>
      </c>
    </row>
    <row r="49" spans="1:23" ht="30.75" customHeight="1">
      <c r="A49" s="367">
        <f>IF(C49="","",COUNTA($C$9:C49))</f>
        <v>41</v>
      </c>
      <c r="B49" s="521">
        <v>44095</v>
      </c>
      <c r="C49" s="369" t="s">
        <v>8332</v>
      </c>
      <c r="D49" s="754">
        <v>34</v>
      </c>
      <c r="E49" s="387" t="s">
        <v>1554</v>
      </c>
      <c r="F49" s="367" t="s">
        <v>8260</v>
      </c>
      <c r="G49" s="378" t="s">
        <v>8252</v>
      </c>
      <c r="H49" s="367" t="s">
        <v>8233</v>
      </c>
      <c r="I49" s="367" t="s">
        <v>8234</v>
      </c>
      <c r="J49" s="391" t="s">
        <v>8333</v>
      </c>
      <c r="K49" s="1446">
        <v>44095</v>
      </c>
      <c r="L49" s="367" t="s">
        <v>8236</v>
      </c>
      <c r="M49" s="367"/>
      <c r="N49" s="367" t="s">
        <v>12276</v>
      </c>
      <c r="O49" s="367" t="s">
        <v>4068</v>
      </c>
      <c r="P49" s="368" t="s">
        <v>276</v>
      </c>
      <c r="Q49" s="368"/>
      <c r="R49" s="368"/>
      <c r="S49" s="367" t="s">
        <v>4069</v>
      </c>
      <c r="T49" s="367" t="s">
        <v>8254</v>
      </c>
      <c r="U49" s="368" t="s">
        <v>8334</v>
      </c>
    </row>
    <row r="50" spans="1:23" ht="30.75" customHeight="1">
      <c r="A50" s="367">
        <f>IF(C50="","",COUNTA($C$9:C50))</f>
        <v>42</v>
      </c>
      <c r="B50" s="521">
        <v>44095</v>
      </c>
      <c r="C50" s="392" t="s">
        <v>8335</v>
      </c>
      <c r="D50" s="755">
        <v>33</v>
      </c>
      <c r="E50" s="389" t="s">
        <v>1557</v>
      </c>
      <c r="F50" s="367" t="s">
        <v>8260</v>
      </c>
      <c r="G50" s="378" t="s">
        <v>8252</v>
      </c>
      <c r="H50" s="367" t="s">
        <v>8233</v>
      </c>
      <c r="I50" s="367" t="s">
        <v>8234</v>
      </c>
      <c r="J50" s="391" t="s">
        <v>8333</v>
      </c>
      <c r="K50" s="1446">
        <v>44095</v>
      </c>
      <c r="L50" s="367" t="s">
        <v>8236</v>
      </c>
      <c r="M50" s="367"/>
      <c r="N50" s="367" t="s">
        <v>12276</v>
      </c>
      <c r="O50" s="367" t="s">
        <v>4068</v>
      </c>
      <c r="P50" s="368" t="s">
        <v>276</v>
      </c>
      <c r="Q50" s="368"/>
      <c r="R50" s="368"/>
      <c r="S50" s="367" t="s">
        <v>4069</v>
      </c>
      <c r="T50" s="367" t="s">
        <v>8254</v>
      </c>
      <c r="U50" s="368" t="s">
        <v>8334</v>
      </c>
    </row>
    <row r="51" spans="1:23" ht="30.75" customHeight="1">
      <c r="A51" s="367">
        <f>IF(C51="","",COUNTA($C$9:C51))</f>
        <v>43</v>
      </c>
      <c r="B51" s="521">
        <v>44095</v>
      </c>
      <c r="C51" s="392" t="s">
        <v>8336</v>
      </c>
      <c r="D51" s="755">
        <v>23</v>
      </c>
      <c r="E51" s="389" t="s">
        <v>1554</v>
      </c>
      <c r="F51" s="367" t="s">
        <v>5083</v>
      </c>
      <c r="G51" s="378" t="s">
        <v>8252</v>
      </c>
      <c r="H51" s="367" t="s">
        <v>8233</v>
      </c>
      <c r="I51" s="367" t="s">
        <v>8234</v>
      </c>
      <c r="J51" s="391" t="s">
        <v>8333</v>
      </c>
      <c r="K51" s="1446">
        <v>44095</v>
      </c>
      <c r="L51" s="367" t="s">
        <v>8236</v>
      </c>
      <c r="M51" s="367"/>
      <c r="N51" s="367" t="s">
        <v>12276</v>
      </c>
      <c r="O51" s="367" t="s">
        <v>4068</v>
      </c>
      <c r="P51" s="368" t="s">
        <v>276</v>
      </c>
      <c r="Q51" s="368"/>
      <c r="R51" s="368"/>
      <c r="S51" s="367" t="s">
        <v>4069</v>
      </c>
      <c r="T51" s="367" t="s">
        <v>8254</v>
      </c>
      <c r="U51" s="368" t="s">
        <v>8334</v>
      </c>
    </row>
    <row r="52" spans="1:23" ht="30.75" customHeight="1">
      <c r="A52" s="367">
        <f>IF(C52="","",COUNTA($C$9:C52))</f>
        <v>44</v>
      </c>
      <c r="B52" s="521">
        <v>44095</v>
      </c>
      <c r="C52" s="392" t="s">
        <v>8337</v>
      </c>
      <c r="D52" s="755">
        <v>12</v>
      </c>
      <c r="E52" s="389" t="s">
        <v>1557</v>
      </c>
      <c r="F52" s="367" t="s">
        <v>1131</v>
      </c>
      <c r="G52" s="378" t="s">
        <v>8252</v>
      </c>
      <c r="H52" s="367" t="s">
        <v>8233</v>
      </c>
      <c r="I52" s="367" t="s">
        <v>8234</v>
      </c>
      <c r="J52" s="391" t="s">
        <v>8333</v>
      </c>
      <c r="K52" s="1446">
        <v>44095</v>
      </c>
      <c r="L52" s="367" t="s">
        <v>8236</v>
      </c>
      <c r="M52" s="367"/>
      <c r="N52" s="367" t="s">
        <v>12276</v>
      </c>
      <c r="O52" s="367" t="s">
        <v>4068</v>
      </c>
      <c r="P52" s="368" t="s">
        <v>276</v>
      </c>
      <c r="Q52" s="368"/>
      <c r="R52" s="368"/>
      <c r="S52" s="367" t="s">
        <v>4069</v>
      </c>
      <c r="T52" s="367" t="s">
        <v>8254</v>
      </c>
      <c r="U52" s="368" t="s">
        <v>8334</v>
      </c>
    </row>
    <row r="53" spans="1:23" ht="30.75" customHeight="1">
      <c r="A53" s="367">
        <f>IF(C53="","",COUNTA($C$9:C53))</f>
        <v>45</v>
      </c>
      <c r="B53" s="521">
        <v>44095</v>
      </c>
      <c r="C53" s="392" t="s">
        <v>8338</v>
      </c>
      <c r="D53" s="755">
        <v>5</v>
      </c>
      <c r="E53" s="389" t="s">
        <v>1554</v>
      </c>
      <c r="F53" s="367" t="s">
        <v>1131</v>
      </c>
      <c r="G53" s="378" t="s">
        <v>8252</v>
      </c>
      <c r="H53" s="367" t="s">
        <v>8233</v>
      </c>
      <c r="I53" s="367" t="s">
        <v>8234</v>
      </c>
      <c r="J53" s="391" t="s">
        <v>8333</v>
      </c>
      <c r="K53" s="1446">
        <v>44095</v>
      </c>
      <c r="L53" s="367" t="s">
        <v>8236</v>
      </c>
      <c r="M53" s="367"/>
      <c r="N53" s="367" t="s">
        <v>12276</v>
      </c>
      <c r="O53" s="367" t="s">
        <v>4068</v>
      </c>
      <c r="P53" s="368" t="s">
        <v>276</v>
      </c>
      <c r="Q53" s="368"/>
      <c r="R53" s="368"/>
      <c r="S53" s="367" t="s">
        <v>4069</v>
      </c>
      <c r="T53" s="367" t="s">
        <v>8254</v>
      </c>
      <c r="U53" s="368" t="s">
        <v>8334</v>
      </c>
    </row>
    <row r="54" spans="1:23" ht="30.75" customHeight="1">
      <c r="A54" s="367">
        <f>IF(C54="","",COUNTA($C$9:C54))</f>
        <v>46</v>
      </c>
      <c r="B54" s="521">
        <v>44114</v>
      </c>
      <c r="C54" s="369" t="s">
        <v>8339</v>
      </c>
      <c r="D54" s="754">
        <v>28</v>
      </c>
      <c r="E54" s="389" t="s">
        <v>1554</v>
      </c>
      <c r="F54" s="367" t="s">
        <v>8260</v>
      </c>
      <c r="G54" s="378" t="s">
        <v>8238</v>
      </c>
      <c r="H54" s="367" t="s">
        <v>8233</v>
      </c>
      <c r="I54" s="367" t="s">
        <v>8239</v>
      </c>
      <c r="J54" s="385" t="s">
        <v>8340</v>
      </c>
      <c r="K54" s="1446">
        <v>44113</v>
      </c>
      <c r="L54" s="367" t="s">
        <v>8236</v>
      </c>
      <c r="M54" s="367"/>
      <c r="N54" s="367" t="s">
        <v>12276</v>
      </c>
      <c r="O54" s="367" t="s">
        <v>4068</v>
      </c>
      <c r="P54" s="368" t="s">
        <v>276</v>
      </c>
      <c r="Q54" s="368"/>
      <c r="R54" s="368"/>
      <c r="S54" s="367" t="s">
        <v>4069</v>
      </c>
      <c r="T54" s="367" t="s">
        <v>8254</v>
      </c>
      <c r="U54" s="368" t="s">
        <v>8341</v>
      </c>
    </row>
    <row r="55" spans="1:23" ht="30.75" customHeight="1">
      <c r="A55" s="367">
        <f>IF(C55="","",COUNTA($C$9:C55))</f>
        <v>47</v>
      </c>
      <c r="B55" s="521">
        <v>44114</v>
      </c>
      <c r="C55" s="392" t="s">
        <v>8342</v>
      </c>
      <c r="D55" s="751">
        <v>25</v>
      </c>
      <c r="E55" s="389" t="s">
        <v>1554</v>
      </c>
      <c r="F55" s="367" t="s">
        <v>8343</v>
      </c>
      <c r="G55" s="378" t="s">
        <v>8252</v>
      </c>
      <c r="H55" s="367" t="s">
        <v>8233</v>
      </c>
      <c r="I55" s="367" t="s">
        <v>8234</v>
      </c>
      <c r="J55" s="385" t="s">
        <v>8344</v>
      </c>
      <c r="K55" s="1446">
        <v>44113</v>
      </c>
      <c r="L55" s="367" t="s">
        <v>8236</v>
      </c>
      <c r="M55" s="367"/>
      <c r="N55" s="367" t="s">
        <v>12276</v>
      </c>
      <c r="O55" s="367" t="s">
        <v>4068</v>
      </c>
      <c r="P55" s="368" t="s">
        <v>276</v>
      </c>
      <c r="Q55" s="368"/>
      <c r="R55" s="368"/>
      <c r="S55" s="367" t="s">
        <v>4069</v>
      </c>
      <c r="T55" s="367" t="s">
        <v>8254</v>
      </c>
      <c r="U55" s="368" t="s">
        <v>8341</v>
      </c>
    </row>
    <row r="56" spans="1:23" ht="30.75" customHeight="1">
      <c r="A56" s="367">
        <f>IF(C56="","",COUNTA($C$9:C56))</f>
        <v>48</v>
      </c>
      <c r="B56" s="521">
        <v>44114</v>
      </c>
      <c r="C56" s="392" t="s">
        <v>8345</v>
      </c>
      <c r="D56" s="751">
        <v>25</v>
      </c>
      <c r="E56" s="389" t="s">
        <v>1554</v>
      </c>
      <c r="F56" s="367" t="s">
        <v>8343</v>
      </c>
      <c r="G56" s="378" t="s">
        <v>8252</v>
      </c>
      <c r="H56" s="367" t="s">
        <v>8233</v>
      </c>
      <c r="I56" s="367" t="s">
        <v>8234</v>
      </c>
      <c r="J56" s="385" t="s">
        <v>8344</v>
      </c>
      <c r="K56" s="1446">
        <v>44113</v>
      </c>
      <c r="L56" s="367" t="s">
        <v>8236</v>
      </c>
      <c r="M56" s="367"/>
      <c r="N56" s="367" t="s">
        <v>12276</v>
      </c>
      <c r="O56" s="367" t="s">
        <v>4068</v>
      </c>
      <c r="P56" s="368" t="s">
        <v>276</v>
      </c>
      <c r="Q56" s="368"/>
      <c r="R56" s="368"/>
      <c r="S56" s="367" t="s">
        <v>4069</v>
      </c>
      <c r="T56" s="367" t="s">
        <v>8254</v>
      </c>
      <c r="U56" s="368" t="s">
        <v>8341</v>
      </c>
      <c r="W56" s="363">
        <v>2</v>
      </c>
    </row>
    <row r="57" spans="1:23" ht="30.75" customHeight="1">
      <c r="A57" s="367">
        <f>IF(C57="","",COUNTA($C$9:C57))</f>
        <v>49</v>
      </c>
      <c r="B57" s="521">
        <v>44114</v>
      </c>
      <c r="C57" s="392" t="s">
        <v>8346</v>
      </c>
      <c r="D57" s="751">
        <v>55</v>
      </c>
      <c r="E57" s="389" t="s">
        <v>1554</v>
      </c>
      <c r="F57" s="367" t="s">
        <v>8343</v>
      </c>
      <c r="G57" s="378" t="s">
        <v>8252</v>
      </c>
      <c r="H57" s="367" t="s">
        <v>8233</v>
      </c>
      <c r="I57" s="367" t="s">
        <v>8234</v>
      </c>
      <c r="J57" s="385" t="s">
        <v>8344</v>
      </c>
      <c r="K57" s="1446">
        <v>44113</v>
      </c>
      <c r="L57" s="367" t="s">
        <v>8236</v>
      </c>
      <c r="M57" s="367"/>
      <c r="N57" s="367" t="s">
        <v>12276</v>
      </c>
      <c r="O57" s="367" t="s">
        <v>4068</v>
      </c>
      <c r="P57" s="368" t="s">
        <v>276</v>
      </c>
      <c r="Q57" s="368"/>
      <c r="R57" s="368"/>
      <c r="S57" s="367" t="s">
        <v>4069</v>
      </c>
      <c r="T57" s="367" t="s">
        <v>8254</v>
      </c>
      <c r="U57" s="368" t="s">
        <v>8341</v>
      </c>
    </row>
    <row r="58" spans="1:23" ht="30.75" customHeight="1">
      <c r="A58" s="367">
        <f>IF(C58="","",COUNTA($C$9:C58))</f>
        <v>50</v>
      </c>
      <c r="B58" s="521">
        <v>44114</v>
      </c>
      <c r="C58" s="392" t="s">
        <v>8347</v>
      </c>
      <c r="D58" s="751">
        <v>55</v>
      </c>
      <c r="E58" s="389" t="s">
        <v>1554</v>
      </c>
      <c r="F58" s="367" t="s">
        <v>8343</v>
      </c>
      <c r="G58" s="378" t="s">
        <v>8252</v>
      </c>
      <c r="H58" s="367" t="s">
        <v>8233</v>
      </c>
      <c r="I58" s="367" t="s">
        <v>8234</v>
      </c>
      <c r="J58" s="385" t="s">
        <v>8344</v>
      </c>
      <c r="K58" s="1446">
        <v>44113</v>
      </c>
      <c r="L58" s="367" t="s">
        <v>8236</v>
      </c>
      <c r="M58" s="367"/>
      <c r="N58" s="367" t="s">
        <v>12276</v>
      </c>
      <c r="O58" s="367" t="s">
        <v>4068</v>
      </c>
      <c r="P58" s="368" t="s">
        <v>276</v>
      </c>
      <c r="Q58" s="368"/>
      <c r="R58" s="368"/>
      <c r="S58" s="367" t="s">
        <v>4069</v>
      </c>
      <c r="T58" s="367" t="s">
        <v>8254</v>
      </c>
      <c r="U58" s="368" t="s">
        <v>8341</v>
      </c>
    </row>
    <row r="59" spans="1:23" ht="30.75" customHeight="1">
      <c r="A59" s="367">
        <f>IF(C59="","",COUNTA($C$9:C59))</f>
        <v>51</v>
      </c>
      <c r="B59" s="521">
        <v>44114</v>
      </c>
      <c r="C59" s="392" t="s">
        <v>8348</v>
      </c>
      <c r="D59" s="751">
        <v>29</v>
      </c>
      <c r="E59" s="389" t="s">
        <v>1554</v>
      </c>
      <c r="F59" s="367" t="s">
        <v>8343</v>
      </c>
      <c r="G59" s="378" t="s">
        <v>8252</v>
      </c>
      <c r="H59" s="367" t="s">
        <v>8233</v>
      </c>
      <c r="I59" s="367" t="s">
        <v>8234</v>
      </c>
      <c r="J59" s="385" t="s">
        <v>8344</v>
      </c>
      <c r="K59" s="1446">
        <v>44113</v>
      </c>
      <c r="L59" s="367" t="s">
        <v>8236</v>
      </c>
      <c r="M59" s="367"/>
      <c r="N59" s="367" t="s">
        <v>12276</v>
      </c>
      <c r="O59" s="367" t="s">
        <v>4068</v>
      </c>
      <c r="P59" s="368" t="s">
        <v>276</v>
      </c>
      <c r="Q59" s="368"/>
      <c r="R59" s="368"/>
      <c r="S59" s="367" t="s">
        <v>4069</v>
      </c>
      <c r="T59" s="367" t="s">
        <v>8254</v>
      </c>
      <c r="U59" s="368" t="s">
        <v>8341</v>
      </c>
    </row>
    <row r="60" spans="1:23" ht="30.75" customHeight="1">
      <c r="A60" s="367">
        <f>IF(C60="","",COUNTA($C$9:C60))</f>
        <v>52</v>
      </c>
      <c r="B60" s="521">
        <v>44121</v>
      </c>
      <c r="C60" s="369" t="s">
        <v>8349</v>
      </c>
      <c r="D60" s="754">
        <v>31</v>
      </c>
      <c r="E60" s="367" t="s">
        <v>1557</v>
      </c>
      <c r="F60" s="367" t="s">
        <v>8260</v>
      </c>
      <c r="G60" s="378" t="s">
        <v>8232</v>
      </c>
      <c r="H60" s="367" t="s">
        <v>8233</v>
      </c>
      <c r="I60" s="367" t="s">
        <v>8234</v>
      </c>
      <c r="J60" s="385" t="s">
        <v>8350</v>
      </c>
      <c r="K60" s="1446">
        <v>44117</v>
      </c>
      <c r="L60" s="367" t="s">
        <v>8236</v>
      </c>
      <c r="M60" s="367"/>
      <c r="N60" s="367" t="s">
        <v>12276</v>
      </c>
      <c r="O60" s="367" t="s">
        <v>4068</v>
      </c>
      <c r="P60" s="368" t="s">
        <v>276</v>
      </c>
      <c r="Q60" s="368"/>
      <c r="R60" s="368"/>
      <c r="S60" s="367" t="s">
        <v>4069</v>
      </c>
      <c r="T60" s="367" t="s">
        <v>8254</v>
      </c>
      <c r="U60" s="368" t="s">
        <v>8351</v>
      </c>
    </row>
    <row r="61" spans="1:23" ht="30.75" customHeight="1">
      <c r="A61" s="367">
        <f>IF(C61="","",COUNTA($C$9:C61))</f>
        <v>53</v>
      </c>
      <c r="B61" s="521">
        <v>44121</v>
      </c>
      <c r="C61" s="369" t="s">
        <v>8352</v>
      </c>
      <c r="D61" s="754">
        <v>31</v>
      </c>
      <c r="E61" s="367" t="s">
        <v>1554</v>
      </c>
      <c r="F61" s="367" t="s">
        <v>8260</v>
      </c>
      <c r="G61" s="378" t="s">
        <v>8232</v>
      </c>
      <c r="H61" s="367" t="s">
        <v>8233</v>
      </c>
      <c r="I61" s="367" t="s">
        <v>8234</v>
      </c>
      <c r="J61" s="385" t="s">
        <v>8350</v>
      </c>
      <c r="K61" s="1446">
        <v>44117</v>
      </c>
      <c r="L61" s="367" t="s">
        <v>8236</v>
      </c>
      <c r="M61" s="367"/>
      <c r="N61" s="367" t="s">
        <v>12276</v>
      </c>
      <c r="O61" s="367" t="s">
        <v>4068</v>
      </c>
      <c r="P61" s="368" t="s">
        <v>276</v>
      </c>
      <c r="Q61" s="368"/>
      <c r="R61" s="368"/>
      <c r="S61" s="367" t="s">
        <v>4069</v>
      </c>
      <c r="T61" s="367" t="s">
        <v>8254</v>
      </c>
      <c r="U61" s="368" t="s">
        <v>8351</v>
      </c>
    </row>
    <row r="62" spans="1:23" ht="30.75" customHeight="1">
      <c r="A62" s="367">
        <f>IF(C62="","",COUNTA($C$9:C62))</f>
        <v>54</v>
      </c>
      <c r="B62" s="521">
        <v>44121</v>
      </c>
      <c r="C62" s="369" t="s">
        <v>8353</v>
      </c>
      <c r="D62" s="754">
        <v>31</v>
      </c>
      <c r="E62" s="367" t="s">
        <v>1557</v>
      </c>
      <c r="F62" s="367" t="s">
        <v>8260</v>
      </c>
      <c r="G62" s="378" t="s">
        <v>8232</v>
      </c>
      <c r="H62" s="367" t="s">
        <v>8233</v>
      </c>
      <c r="I62" s="367" t="s">
        <v>8234</v>
      </c>
      <c r="J62" s="385" t="s">
        <v>8350</v>
      </c>
      <c r="K62" s="1446">
        <v>44117</v>
      </c>
      <c r="L62" s="367" t="s">
        <v>8236</v>
      </c>
      <c r="M62" s="367"/>
      <c r="N62" s="367" t="s">
        <v>12276</v>
      </c>
      <c r="O62" s="367" t="s">
        <v>4068</v>
      </c>
      <c r="P62" s="368" t="s">
        <v>276</v>
      </c>
      <c r="Q62" s="368"/>
      <c r="R62" s="368"/>
      <c r="S62" s="367" t="s">
        <v>4069</v>
      </c>
      <c r="T62" s="367" t="s">
        <v>8254</v>
      </c>
      <c r="U62" s="368" t="s">
        <v>8351</v>
      </c>
    </row>
    <row r="63" spans="1:23" ht="15.6">
      <c r="A63" s="367">
        <f>IF(C63="","",COUNTA($C$9:C63))</f>
        <v>55</v>
      </c>
      <c r="B63" s="521">
        <v>44267</v>
      </c>
      <c r="C63" s="393" t="s">
        <v>11290</v>
      </c>
      <c r="D63" s="756">
        <v>41</v>
      </c>
      <c r="E63" s="20" t="s">
        <v>1557</v>
      </c>
      <c r="F63" s="20" t="s">
        <v>6018</v>
      </c>
      <c r="G63" s="394" t="s">
        <v>8232</v>
      </c>
      <c r="H63" s="20" t="s">
        <v>8233</v>
      </c>
      <c r="I63" s="20" t="s">
        <v>8234</v>
      </c>
      <c r="J63" s="395" t="s">
        <v>11291</v>
      </c>
      <c r="K63" s="1448">
        <v>44265</v>
      </c>
      <c r="L63" s="20" t="s">
        <v>8236</v>
      </c>
      <c r="M63" s="20"/>
      <c r="N63" s="5" t="s">
        <v>12276</v>
      </c>
      <c r="O63" s="20" t="s">
        <v>4068</v>
      </c>
      <c r="P63" s="198" t="s">
        <v>276</v>
      </c>
      <c r="Q63" s="198"/>
      <c r="R63" s="198"/>
      <c r="S63" s="20" t="s">
        <v>4069</v>
      </c>
      <c r="T63" s="20"/>
      <c r="U63" s="396" t="s">
        <v>12018</v>
      </c>
      <c r="W63" s="363">
        <f>SUM(W7:W62)</f>
        <v>10</v>
      </c>
    </row>
    <row r="64" spans="1:23" ht="15.6">
      <c r="A64" s="367">
        <f>IF(C64="","",COUNTA($C$9:C64))</f>
        <v>56</v>
      </c>
      <c r="B64" s="521">
        <v>44271</v>
      </c>
      <c r="C64" s="43" t="s">
        <v>11292</v>
      </c>
      <c r="D64" s="756">
        <v>31</v>
      </c>
      <c r="E64" s="20" t="s">
        <v>1554</v>
      </c>
      <c r="F64" s="20" t="s">
        <v>6018</v>
      </c>
      <c r="G64" s="394" t="s">
        <v>8232</v>
      </c>
      <c r="H64" s="20" t="s">
        <v>8233</v>
      </c>
      <c r="I64" s="20" t="s">
        <v>8234</v>
      </c>
      <c r="J64" s="395" t="s">
        <v>11293</v>
      </c>
      <c r="K64" s="1448">
        <v>44256</v>
      </c>
      <c r="L64" s="20" t="s">
        <v>8236</v>
      </c>
      <c r="M64" s="20"/>
      <c r="N64" s="5" t="s">
        <v>12276</v>
      </c>
      <c r="O64" s="20" t="s">
        <v>4068</v>
      </c>
      <c r="P64" s="198" t="s">
        <v>276</v>
      </c>
      <c r="Q64" s="198"/>
      <c r="R64" s="198"/>
      <c r="S64" s="20" t="s">
        <v>4069</v>
      </c>
      <c r="T64" s="20"/>
      <c r="U64" s="396" t="s">
        <v>12019</v>
      </c>
    </row>
    <row r="65" spans="1:21" ht="28.8">
      <c r="A65" s="367">
        <f>IF(C65="","",COUNTA($C$9:C65))</f>
        <v>57</v>
      </c>
      <c r="B65" s="521">
        <v>44271</v>
      </c>
      <c r="C65" s="397" t="s">
        <v>11294</v>
      </c>
      <c r="D65" s="756">
        <v>26</v>
      </c>
      <c r="E65" s="20" t="s">
        <v>1554</v>
      </c>
      <c r="F65" s="398" t="s">
        <v>11295</v>
      </c>
      <c r="G65" s="394" t="s">
        <v>8321</v>
      </c>
      <c r="H65" s="20" t="s">
        <v>8233</v>
      </c>
      <c r="I65" s="20" t="s">
        <v>8234</v>
      </c>
      <c r="J65" s="395" t="s">
        <v>11293</v>
      </c>
      <c r="K65" s="1448">
        <v>44256</v>
      </c>
      <c r="L65" s="20" t="s">
        <v>8236</v>
      </c>
      <c r="M65" s="20"/>
      <c r="N65" s="5" t="s">
        <v>12276</v>
      </c>
      <c r="O65" s="20" t="s">
        <v>4068</v>
      </c>
      <c r="P65" s="198" t="s">
        <v>276</v>
      </c>
      <c r="Q65" s="198"/>
      <c r="R65" s="198"/>
      <c r="S65" s="20" t="s">
        <v>4069</v>
      </c>
      <c r="T65" s="20"/>
      <c r="U65" s="396" t="s">
        <v>12019</v>
      </c>
    </row>
    <row r="66" spans="1:21" ht="28.8">
      <c r="A66" s="367">
        <f>IF(C66="","",COUNTA($C$9:C66))</f>
        <v>58</v>
      </c>
      <c r="B66" s="521">
        <v>44271</v>
      </c>
      <c r="C66" s="44" t="s">
        <v>11296</v>
      </c>
      <c r="D66" s="756">
        <v>27</v>
      </c>
      <c r="E66" s="20" t="s">
        <v>1554</v>
      </c>
      <c r="F66" s="398" t="s">
        <v>11295</v>
      </c>
      <c r="G66" s="394" t="s">
        <v>8321</v>
      </c>
      <c r="H66" s="20" t="s">
        <v>8233</v>
      </c>
      <c r="I66" s="20" t="s">
        <v>8234</v>
      </c>
      <c r="J66" s="395" t="s">
        <v>11293</v>
      </c>
      <c r="K66" s="1448">
        <v>44256</v>
      </c>
      <c r="L66" s="20" t="s">
        <v>8236</v>
      </c>
      <c r="M66" s="20"/>
      <c r="N66" s="5" t="s">
        <v>12276</v>
      </c>
      <c r="O66" s="20" t="s">
        <v>4068</v>
      </c>
      <c r="P66" s="198" t="s">
        <v>276</v>
      </c>
      <c r="Q66" s="198"/>
      <c r="R66" s="198"/>
      <c r="S66" s="20" t="s">
        <v>4069</v>
      </c>
      <c r="T66" s="20"/>
      <c r="U66" s="396" t="s">
        <v>12019</v>
      </c>
    </row>
    <row r="67" spans="1:21" ht="28.8">
      <c r="A67" s="367">
        <f>IF(C67="","",COUNTA($C$9:C67))</f>
        <v>59</v>
      </c>
      <c r="B67" s="521">
        <v>44271</v>
      </c>
      <c r="C67" s="43" t="s">
        <v>11297</v>
      </c>
      <c r="D67" s="756">
        <v>27</v>
      </c>
      <c r="E67" s="20" t="s">
        <v>1554</v>
      </c>
      <c r="F67" s="398" t="s">
        <v>11295</v>
      </c>
      <c r="G67" s="394" t="s">
        <v>8321</v>
      </c>
      <c r="H67" s="20" t="s">
        <v>8233</v>
      </c>
      <c r="I67" s="20" t="s">
        <v>8234</v>
      </c>
      <c r="J67" s="395" t="s">
        <v>11293</v>
      </c>
      <c r="K67" s="1448">
        <v>44256</v>
      </c>
      <c r="L67" s="20" t="s">
        <v>8236</v>
      </c>
      <c r="M67" s="20"/>
      <c r="N67" s="5" t="s">
        <v>12276</v>
      </c>
      <c r="O67" s="20" t="s">
        <v>4068</v>
      </c>
      <c r="P67" s="198" t="s">
        <v>276</v>
      </c>
      <c r="Q67" s="198"/>
      <c r="R67" s="198"/>
      <c r="S67" s="20" t="s">
        <v>4069</v>
      </c>
      <c r="T67" s="20"/>
      <c r="U67" s="396" t="s">
        <v>12019</v>
      </c>
    </row>
    <row r="68" spans="1:21" ht="28.8">
      <c r="A68" s="367">
        <f>IF(C68="","",COUNTA($C$9:C68))</f>
        <v>60</v>
      </c>
      <c r="B68" s="521">
        <v>44271</v>
      </c>
      <c r="C68" s="44" t="s">
        <v>11298</v>
      </c>
      <c r="D68" s="756">
        <v>29</v>
      </c>
      <c r="E68" s="20" t="s">
        <v>1554</v>
      </c>
      <c r="F68" s="398" t="s">
        <v>11295</v>
      </c>
      <c r="G68" s="394" t="s">
        <v>8321</v>
      </c>
      <c r="H68" s="20" t="s">
        <v>8233</v>
      </c>
      <c r="I68" s="20" t="s">
        <v>8234</v>
      </c>
      <c r="J68" s="395" t="s">
        <v>11293</v>
      </c>
      <c r="K68" s="1448">
        <v>44256</v>
      </c>
      <c r="L68" s="20" t="s">
        <v>8236</v>
      </c>
      <c r="M68" s="20"/>
      <c r="N68" s="5" t="s">
        <v>12276</v>
      </c>
      <c r="O68" s="20" t="s">
        <v>4068</v>
      </c>
      <c r="P68" s="198" t="s">
        <v>276</v>
      </c>
      <c r="Q68" s="198"/>
      <c r="R68" s="198"/>
      <c r="S68" s="20" t="s">
        <v>4069</v>
      </c>
      <c r="T68" s="20"/>
      <c r="U68" s="396" t="s">
        <v>12019</v>
      </c>
    </row>
    <row r="69" spans="1:21" ht="28.8">
      <c r="A69" s="367">
        <f>IF(C69="","",COUNTA($C$9:C69))</f>
        <v>61</v>
      </c>
      <c r="B69" s="521">
        <v>44271</v>
      </c>
      <c r="C69" s="43" t="s">
        <v>11299</v>
      </c>
      <c r="D69" s="756">
        <v>22</v>
      </c>
      <c r="E69" s="20" t="s">
        <v>1554</v>
      </c>
      <c r="F69" s="398" t="s">
        <v>11295</v>
      </c>
      <c r="G69" s="394" t="s">
        <v>8321</v>
      </c>
      <c r="H69" s="20" t="s">
        <v>8233</v>
      </c>
      <c r="I69" s="20" t="s">
        <v>8234</v>
      </c>
      <c r="J69" s="395" t="s">
        <v>11293</v>
      </c>
      <c r="K69" s="1448">
        <v>44256</v>
      </c>
      <c r="L69" s="20" t="s">
        <v>8236</v>
      </c>
      <c r="M69" s="20"/>
      <c r="N69" s="5" t="s">
        <v>12276</v>
      </c>
      <c r="O69" s="20" t="s">
        <v>4068</v>
      </c>
      <c r="P69" s="198" t="s">
        <v>276</v>
      </c>
      <c r="Q69" s="198"/>
      <c r="R69" s="198"/>
      <c r="S69" s="20" t="s">
        <v>4069</v>
      </c>
      <c r="T69" s="20"/>
      <c r="U69" s="396" t="s">
        <v>12019</v>
      </c>
    </row>
    <row r="70" spans="1:21" ht="28.8">
      <c r="A70" s="367">
        <f>IF(C70="","",COUNTA($C$9:C70))</f>
        <v>62</v>
      </c>
      <c r="B70" s="521">
        <v>44271</v>
      </c>
      <c r="C70" s="44" t="s">
        <v>11300</v>
      </c>
      <c r="D70" s="756">
        <v>28</v>
      </c>
      <c r="E70" s="20" t="s">
        <v>1554</v>
      </c>
      <c r="F70" s="398" t="s">
        <v>11295</v>
      </c>
      <c r="G70" s="394" t="s">
        <v>8321</v>
      </c>
      <c r="H70" s="20" t="s">
        <v>8233</v>
      </c>
      <c r="I70" s="20" t="s">
        <v>8234</v>
      </c>
      <c r="J70" s="395" t="s">
        <v>11293</v>
      </c>
      <c r="K70" s="1448">
        <v>44256</v>
      </c>
      <c r="L70" s="20" t="s">
        <v>8236</v>
      </c>
      <c r="M70" s="20"/>
      <c r="N70" s="5" t="s">
        <v>12276</v>
      </c>
      <c r="O70" s="20" t="s">
        <v>4068</v>
      </c>
      <c r="P70" s="198" t="s">
        <v>276</v>
      </c>
      <c r="Q70" s="198"/>
      <c r="R70" s="198"/>
      <c r="S70" s="20" t="s">
        <v>4069</v>
      </c>
      <c r="T70" s="20"/>
      <c r="U70" s="396" t="s">
        <v>12019</v>
      </c>
    </row>
    <row r="71" spans="1:21" ht="28.8">
      <c r="A71" s="367">
        <f>IF(C71="","",COUNTA($C$9:C71))</f>
        <v>63</v>
      </c>
      <c r="B71" s="521">
        <v>44271</v>
      </c>
      <c r="C71" s="44" t="s">
        <v>11301</v>
      </c>
      <c r="D71" s="756">
        <v>23</v>
      </c>
      <c r="E71" s="20" t="s">
        <v>1554</v>
      </c>
      <c r="F71" s="398" t="s">
        <v>11295</v>
      </c>
      <c r="G71" s="394" t="s">
        <v>8321</v>
      </c>
      <c r="H71" s="20" t="s">
        <v>8233</v>
      </c>
      <c r="I71" s="20" t="s">
        <v>8234</v>
      </c>
      <c r="J71" s="395" t="s">
        <v>11293</v>
      </c>
      <c r="K71" s="1448">
        <v>44256</v>
      </c>
      <c r="L71" s="20" t="s">
        <v>8236</v>
      </c>
      <c r="M71" s="20"/>
      <c r="N71" s="5" t="s">
        <v>12276</v>
      </c>
      <c r="O71" s="20" t="s">
        <v>4068</v>
      </c>
      <c r="P71" s="198" t="s">
        <v>276</v>
      </c>
      <c r="Q71" s="198"/>
      <c r="R71" s="198"/>
      <c r="S71" s="20" t="s">
        <v>4069</v>
      </c>
      <c r="T71" s="20"/>
      <c r="U71" s="396" t="s">
        <v>12019</v>
      </c>
    </row>
    <row r="72" spans="1:21" ht="28.8">
      <c r="A72" s="367">
        <f>IF(C72="","",COUNTA($C$9:C72))</f>
        <v>64</v>
      </c>
      <c r="B72" s="521">
        <v>44271</v>
      </c>
      <c r="C72" s="399" t="s">
        <v>11302</v>
      </c>
      <c r="D72" s="756">
        <v>23</v>
      </c>
      <c r="E72" s="20" t="s">
        <v>1554</v>
      </c>
      <c r="F72" s="398" t="s">
        <v>11295</v>
      </c>
      <c r="G72" s="394" t="s">
        <v>8321</v>
      </c>
      <c r="H72" s="20" t="s">
        <v>8233</v>
      </c>
      <c r="I72" s="20" t="s">
        <v>8234</v>
      </c>
      <c r="J72" s="395" t="s">
        <v>11293</v>
      </c>
      <c r="K72" s="1448">
        <v>44256</v>
      </c>
      <c r="L72" s="20" t="s">
        <v>8236</v>
      </c>
      <c r="M72" s="20"/>
      <c r="N72" s="5" t="s">
        <v>12276</v>
      </c>
      <c r="O72" s="20" t="s">
        <v>4068</v>
      </c>
      <c r="P72" s="198" t="s">
        <v>276</v>
      </c>
      <c r="Q72" s="198"/>
      <c r="R72" s="198"/>
      <c r="S72" s="20" t="s">
        <v>4069</v>
      </c>
      <c r="T72" s="20"/>
      <c r="U72" s="396" t="s">
        <v>12019</v>
      </c>
    </row>
    <row r="73" spans="1:21" ht="28.8">
      <c r="A73" s="367">
        <f>IF(C73="","",COUNTA($C$9:C73))</f>
        <v>65</v>
      </c>
      <c r="B73" s="521">
        <v>44271</v>
      </c>
      <c r="C73" s="43" t="s">
        <v>11303</v>
      </c>
      <c r="D73" s="756">
        <v>26</v>
      </c>
      <c r="E73" s="20" t="s">
        <v>1554</v>
      </c>
      <c r="F73" s="398" t="s">
        <v>11295</v>
      </c>
      <c r="G73" s="394" t="s">
        <v>8321</v>
      </c>
      <c r="H73" s="20" t="s">
        <v>8233</v>
      </c>
      <c r="I73" s="20" t="s">
        <v>8234</v>
      </c>
      <c r="J73" s="395" t="s">
        <v>11293</v>
      </c>
      <c r="K73" s="1448">
        <v>44256</v>
      </c>
      <c r="L73" s="20" t="s">
        <v>8236</v>
      </c>
      <c r="M73" s="20"/>
      <c r="N73" s="5" t="s">
        <v>12276</v>
      </c>
      <c r="O73" s="20" t="s">
        <v>4068</v>
      </c>
      <c r="P73" s="198" t="s">
        <v>276</v>
      </c>
      <c r="Q73" s="198"/>
      <c r="R73" s="198"/>
      <c r="S73" s="20" t="s">
        <v>4069</v>
      </c>
      <c r="T73" s="20"/>
      <c r="U73" s="396" t="s">
        <v>12019</v>
      </c>
    </row>
    <row r="74" spans="1:21" ht="28.8">
      <c r="A74" s="367">
        <f>IF(C74="","",COUNTA($C$9:C74))</f>
        <v>66</v>
      </c>
      <c r="B74" s="521">
        <v>44271</v>
      </c>
      <c r="C74" s="44" t="s">
        <v>11304</v>
      </c>
      <c r="D74" s="756">
        <v>24</v>
      </c>
      <c r="E74" s="20" t="s">
        <v>1554</v>
      </c>
      <c r="F74" s="398" t="s">
        <v>11295</v>
      </c>
      <c r="G74" s="394" t="s">
        <v>8321</v>
      </c>
      <c r="H74" s="20" t="s">
        <v>8233</v>
      </c>
      <c r="I74" s="20" t="s">
        <v>8234</v>
      </c>
      <c r="J74" s="395" t="s">
        <v>11293</v>
      </c>
      <c r="K74" s="1448">
        <v>44256</v>
      </c>
      <c r="L74" s="20" t="s">
        <v>8236</v>
      </c>
      <c r="M74" s="20"/>
      <c r="N74" s="5" t="s">
        <v>12276</v>
      </c>
      <c r="O74" s="20" t="s">
        <v>4068</v>
      </c>
      <c r="P74" s="198" t="s">
        <v>276</v>
      </c>
      <c r="Q74" s="198"/>
      <c r="R74" s="198"/>
      <c r="S74" s="20" t="s">
        <v>4069</v>
      </c>
      <c r="T74" s="20"/>
      <c r="U74" s="396" t="s">
        <v>12019</v>
      </c>
    </row>
    <row r="75" spans="1:21" ht="28.8">
      <c r="A75" s="367">
        <f>IF(C75="","",COUNTA($C$9:C75))</f>
        <v>67</v>
      </c>
      <c r="B75" s="521">
        <v>44271</v>
      </c>
      <c r="C75" s="47" t="s">
        <v>11305</v>
      </c>
      <c r="D75" s="756">
        <v>22</v>
      </c>
      <c r="E75" s="20" t="s">
        <v>1554</v>
      </c>
      <c r="F75" s="398" t="s">
        <v>11295</v>
      </c>
      <c r="G75" s="394" t="s">
        <v>8321</v>
      </c>
      <c r="H75" s="20" t="s">
        <v>8233</v>
      </c>
      <c r="I75" s="20" t="s">
        <v>8234</v>
      </c>
      <c r="J75" s="395" t="s">
        <v>11293</v>
      </c>
      <c r="K75" s="1448">
        <v>44256</v>
      </c>
      <c r="L75" s="20" t="s">
        <v>8236</v>
      </c>
      <c r="M75" s="20"/>
      <c r="N75" s="5" t="s">
        <v>12276</v>
      </c>
      <c r="O75" s="20" t="s">
        <v>4068</v>
      </c>
      <c r="P75" s="198" t="s">
        <v>276</v>
      </c>
      <c r="Q75" s="198"/>
      <c r="R75" s="198"/>
      <c r="S75" s="20" t="s">
        <v>4069</v>
      </c>
      <c r="T75" s="20"/>
      <c r="U75" s="396" t="s">
        <v>12019</v>
      </c>
    </row>
    <row r="76" spans="1:21" ht="28.8">
      <c r="A76" s="367">
        <f>IF(C76="","",COUNTA($C$9:C76))</f>
        <v>68</v>
      </c>
      <c r="B76" s="521">
        <v>44271</v>
      </c>
      <c r="C76" s="43" t="s">
        <v>11306</v>
      </c>
      <c r="D76" s="756">
        <v>25</v>
      </c>
      <c r="E76" s="20" t="s">
        <v>1554</v>
      </c>
      <c r="F76" s="398" t="s">
        <v>11295</v>
      </c>
      <c r="G76" s="394" t="s">
        <v>8321</v>
      </c>
      <c r="H76" s="20" t="s">
        <v>8233</v>
      </c>
      <c r="I76" s="20" t="s">
        <v>8234</v>
      </c>
      <c r="J76" s="395" t="s">
        <v>11293</v>
      </c>
      <c r="K76" s="1448">
        <v>44256</v>
      </c>
      <c r="L76" s="20" t="s">
        <v>8236</v>
      </c>
      <c r="M76" s="20"/>
      <c r="N76" s="5" t="s">
        <v>12276</v>
      </c>
      <c r="O76" s="20" t="s">
        <v>4068</v>
      </c>
      <c r="P76" s="198" t="s">
        <v>276</v>
      </c>
      <c r="Q76" s="198"/>
      <c r="R76" s="198"/>
      <c r="S76" s="20" t="s">
        <v>4069</v>
      </c>
      <c r="T76" s="20"/>
      <c r="U76" s="396" t="s">
        <v>12019</v>
      </c>
    </row>
    <row r="77" spans="1:21" ht="28.8">
      <c r="A77" s="367">
        <f>IF(C77="","",COUNTA($C$9:C77))</f>
        <v>69</v>
      </c>
      <c r="B77" s="521">
        <v>44271</v>
      </c>
      <c r="C77" s="44" t="s">
        <v>11307</v>
      </c>
      <c r="D77" s="756">
        <v>23</v>
      </c>
      <c r="E77" s="20" t="s">
        <v>1554</v>
      </c>
      <c r="F77" s="398" t="s">
        <v>11295</v>
      </c>
      <c r="G77" s="394" t="s">
        <v>8321</v>
      </c>
      <c r="H77" s="20" t="s">
        <v>8233</v>
      </c>
      <c r="I77" s="20" t="s">
        <v>8234</v>
      </c>
      <c r="J77" s="395" t="s">
        <v>11293</v>
      </c>
      <c r="K77" s="1448">
        <v>44256</v>
      </c>
      <c r="L77" s="20" t="s">
        <v>8236</v>
      </c>
      <c r="M77" s="20"/>
      <c r="N77" s="5" t="s">
        <v>12276</v>
      </c>
      <c r="O77" s="20" t="s">
        <v>4068</v>
      </c>
      <c r="P77" s="198" t="s">
        <v>276</v>
      </c>
      <c r="Q77" s="198"/>
      <c r="R77" s="198"/>
      <c r="S77" s="20" t="s">
        <v>4069</v>
      </c>
      <c r="T77" s="20"/>
      <c r="U77" s="396" t="s">
        <v>12019</v>
      </c>
    </row>
    <row r="78" spans="1:21" ht="28.8">
      <c r="A78" s="367">
        <f>IF(C78="","",COUNTA($C$9:C78))</f>
        <v>70</v>
      </c>
      <c r="B78" s="521">
        <v>44271</v>
      </c>
      <c r="C78" s="43" t="s">
        <v>11308</v>
      </c>
      <c r="D78" s="756">
        <v>21</v>
      </c>
      <c r="E78" s="20" t="s">
        <v>1554</v>
      </c>
      <c r="F78" s="398" t="s">
        <v>11295</v>
      </c>
      <c r="G78" s="394" t="s">
        <v>8321</v>
      </c>
      <c r="H78" s="20" t="s">
        <v>8233</v>
      </c>
      <c r="I78" s="20" t="s">
        <v>8234</v>
      </c>
      <c r="J78" s="395" t="s">
        <v>11293</v>
      </c>
      <c r="K78" s="1448">
        <v>44256</v>
      </c>
      <c r="L78" s="20" t="s">
        <v>8236</v>
      </c>
      <c r="M78" s="20"/>
      <c r="N78" s="5" t="s">
        <v>12276</v>
      </c>
      <c r="O78" s="20" t="s">
        <v>4068</v>
      </c>
      <c r="P78" s="198" t="s">
        <v>276</v>
      </c>
      <c r="Q78" s="198"/>
      <c r="R78" s="198"/>
      <c r="S78" s="20" t="s">
        <v>4069</v>
      </c>
      <c r="T78" s="20"/>
      <c r="U78" s="396" t="s">
        <v>12019</v>
      </c>
    </row>
    <row r="79" spans="1:21" ht="28.8">
      <c r="A79" s="367">
        <f>IF(C79="","",COUNTA($C$9:C79))</f>
        <v>71</v>
      </c>
      <c r="B79" s="521">
        <v>44271</v>
      </c>
      <c r="C79" s="400" t="s">
        <v>11309</v>
      </c>
      <c r="D79" s="756">
        <v>21</v>
      </c>
      <c r="E79" s="20" t="s">
        <v>1554</v>
      </c>
      <c r="F79" s="398" t="s">
        <v>11295</v>
      </c>
      <c r="G79" s="394" t="s">
        <v>8321</v>
      </c>
      <c r="H79" s="20" t="s">
        <v>8233</v>
      </c>
      <c r="I79" s="20" t="s">
        <v>8234</v>
      </c>
      <c r="J79" s="395" t="s">
        <v>11293</v>
      </c>
      <c r="K79" s="1448">
        <v>44256</v>
      </c>
      <c r="L79" s="20" t="s">
        <v>8236</v>
      </c>
      <c r="M79" s="20"/>
      <c r="N79" s="5" t="s">
        <v>12276</v>
      </c>
      <c r="O79" s="20" t="s">
        <v>4068</v>
      </c>
      <c r="P79" s="198" t="s">
        <v>276</v>
      </c>
      <c r="Q79" s="198"/>
      <c r="R79" s="198"/>
      <c r="S79" s="20" t="s">
        <v>4069</v>
      </c>
      <c r="T79" s="20"/>
      <c r="U79" s="396" t="s">
        <v>12019</v>
      </c>
    </row>
    <row r="80" spans="1:21" ht="28.8">
      <c r="A80" s="367">
        <f>IF(C80="","",COUNTA($C$9:C80))</f>
        <v>72</v>
      </c>
      <c r="B80" s="521">
        <v>44271</v>
      </c>
      <c r="C80" s="44" t="s">
        <v>11310</v>
      </c>
      <c r="D80" s="756">
        <v>24</v>
      </c>
      <c r="E80" s="20" t="s">
        <v>1554</v>
      </c>
      <c r="F80" s="398" t="s">
        <v>11295</v>
      </c>
      <c r="G80" s="394" t="s">
        <v>8264</v>
      </c>
      <c r="H80" s="20" t="s">
        <v>8233</v>
      </c>
      <c r="I80" s="20" t="s">
        <v>8246</v>
      </c>
      <c r="J80" s="395" t="s">
        <v>11311</v>
      </c>
      <c r="K80" s="1448">
        <v>44256</v>
      </c>
      <c r="L80" s="20" t="s">
        <v>8236</v>
      </c>
      <c r="M80" s="20"/>
      <c r="N80" s="5" t="s">
        <v>12276</v>
      </c>
      <c r="O80" s="20" t="s">
        <v>4068</v>
      </c>
      <c r="P80" s="198" t="s">
        <v>276</v>
      </c>
      <c r="Q80" s="198"/>
      <c r="R80" s="198"/>
      <c r="S80" s="20" t="s">
        <v>4069</v>
      </c>
      <c r="T80" s="20"/>
      <c r="U80" s="396" t="s">
        <v>12019</v>
      </c>
    </row>
    <row r="81" spans="1:21" ht="28.8">
      <c r="A81" s="367">
        <f>IF(C81="","",COUNTA($C$9:C81))</f>
        <v>73</v>
      </c>
      <c r="B81" s="521">
        <v>44271</v>
      </c>
      <c r="C81" s="397" t="s">
        <v>11312</v>
      </c>
      <c r="D81" s="756">
        <v>22</v>
      </c>
      <c r="E81" s="20" t="s">
        <v>1554</v>
      </c>
      <c r="F81" s="398" t="s">
        <v>11295</v>
      </c>
      <c r="G81" s="394" t="s">
        <v>8264</v>
      </c>
      <c r="H81" s="20" t="s">
        <v>8233</v>
      </c>
      <c r="I81" s="20" t="s">
        <v>8246</v>
      </c>
      <c r="J81" s="395" t="s">
        <v>11311</v>
      </c>
      <c r="K81" s="1448">
        <v>44256</v>
      </c>
      <c r="L81" s="20" t="s">
        <v>8236</v>
      </c>
      <c r="M81" s="20"/>
      <c r="N81" s="5" t="s">
        <v>12276</v>
      </c>
      <c r="O81" s="20" t="s">
        <v>4068</v>
      </c>
      <c r="P81" s="198" t="s">
        <v>276</v>
      </c>
      <c r="Q81" s="198"/>
      <c r="R81" s="198"/>
      <c r="S81" s="20" t="s">
        <v>4069</v>
      </c>
      <c r="T81" s="20"/>
      <c r="U81" s="396" t="s">
        <v>12019</v>
      </c>
    </row>
    <row r="82" spans="1:21" ht="28.8">
      <c r="A82" s="367">
        <f>IF(C82="","",COUNTA($C$9:C82))</f>
        <v>74</v>
      </c>
      <c r="B82" s="521">
        <v>44271</v>
      </c>
      <c r="C82" s="44" t="s">
        <v>11313</v>
      </c>
      <c r="D82" s="756">
        <v>25</v>
      </c>
      <c r="E82" s="20" t="s">
        <v>1554</v>
      </c>
      <c r="F82" s="398" t="s">
        <v>11295</v>
      </c>
      <c r="G82" s="394" t="s">
        <v>8264</v>
      </c>
      <c r="H82" s="20" t="s">
        <v>8233</v>
      </c>
      <c r="I82" s="20" t="s">
        <v>8246</v>
      </c>
      <c r="J82" s="395" t="s">
        <v>11311</v>
      </c>
      <c r="K82" s="1448">
        <v>44256</v>
      </c>
      <c r="L82" s="20" t="s">
        <v>8236</v>
      </c>
      <c r="M82" s="20"/>
      <c r="N82" s="5" t="s">
        <v>12276</v>
      </c>
      <c r="O82" s="20" t="s">
        <v>4068</v>
      </c>
      <c r="P82" s="198" t="s">
        <v>276</v>
      </c>
      <c r="Q82" s="198"/>
      <c r="R82" s="198"/>
      <c r="S82" s="20" t="s">
        <v>4069</v>
      </c>
      <c r="T82" s="20"/>
      <c r="U82" s="396" t="s">
        <v>12019</v>
      </c>
    </row>
    <row r="83" spans="1:21" ht="28.8">
      <c r="A83" s="367">
        <f>IF(C83="","",COUNTA($C$9:C83))</f>
        <v>75</v>
      </c>
      <c r="B83" s="521">
        <v>44271</v>
      </c>
      <c r="C83" s="43" t="s">
        <v>11314</v>
      </c>
      <c r="D83" s="756">
        <v>22</v>
      </c>
      <c r="E83" s="20" t="s">
        <v>1554</v>
      </c>
      <c r="F83" s="398" t="s">
        <v>11295</v>
      </c>
      <c r="G83" s="394" t="s">
        <v>8264</v>
      </c>
      <c r="H83" s="20" t="s">
        <v>8233</v>
      </c>
      <c r="I83" s="20" t="s">
        <v>8246</v>
      </c>
      <c r="J83" s="395" t="s">
        <v>11311</v>
      </c>
      <c r="K83" s="1448">
        <v>44256</v>
      </c>
      <c r="L83" s="20" t="s">
        <v>8236</v>
      </c>
      <c r="M83" s="20"/>
      <c r="N83" s="5" t="s">
        <v>12276</v>
      </c>
      <c r="O83" s="20" t="s">
        <v>4068</v>
      </c>
      <c r="P83" s="198" t="s">
        <v>276</v>
      </c>
      <c r="Q83" s="198"/>
      <c r="R83" s="198"/>
      <c r="S83" s="20" t="s">
        <v>4069</v>
      </c>
      <c r="T83" s="20"/>
      <c r="U83" s="396" t="s">
        <v>12019</v>
      </c>
    </row>
    <row r="84" spans="1:21" ht="28.8">
      <c r="A84" s="367">
        <f>IF(C84="","",COUNTA($C$9:C84))</f>
        <v>76</v>
      </c>
      <c r="B84" s="521">
        <v>44271</v>
      </c>
      <c r="C84" s="44" t="s">
        <v>11315</v>
      </c>
      <c r="D84" s="756">
        <v>28</v>
      </c>
      <c r="E84" s="20" t="s">
        <v>1554</v>
      </c>
      <c r="F84" s="398" t="s">
        <v>11295</v>
      </c>
      <c r="G84" s="394" t="s">
        <v>8264</v>
      </c>
      <c r="H84" s="20" t="s">
        <v>8233</v>
      </c>
      <c r="I84" s="20" t="s">
        <v>8246</v>
      </c>
      <c r="J84" s="395" t="s">
        <v>11311</v>
      </c>
      <c r="K84" s="1448">
        <v>44256</v>
      </c>
      <c r="L84" s="20" t="s">
        <v>8236</v>
      </c>
      <c r="M84" s="20"/>
      <c r="N84" s="5" t="s">
        <v>12276</v>
      </c>
      <c r="O84" s="20" t="s">
        <v>4068</v>
      </c>
      <c r="P84" s="198" t="s">
        <v>276</v>
      </c>
      <c r="Q84" s="198"/>
      <c r="R84" s="198"/>
      <c r="S84" s="20" t="s">
        <v>4069</v>
      </c>
      <c r="T84" s="20"/>
      <c r="U84" s="396" t="s">
        <v>12019</v>
      </c>
    </row>
    <row r="85" spans="1:21" ht="28.8">
      <c r="A85" s="367">
        <f>IF(C85="","",COUNTA($C$9:C85))</f>
        <v>77</v>
      </c>
      <c r="B85" s="521">
        <v>44271</v>
      </c>
      <c r="C85" s="44" t="s">
        <v>11316</v>
      </c>
      <c r="D85" s="756">
        <v>25</v>
      </c>
      <c r="E85" s="20" t="s">
        <v>1554</v>
      </c>
      <c r="F85" s="398" t="s">
        <v>11295</v>
      </c>
      <c r="G85" s="394" t="s">
        <v>8264</v>
      </c>
      <c r="H85" s="20" t="s">
        <v>8233</v>
      </c>
      <c r="I85" s="20" t="s">
        <v>8246</v>
      </c>
      <c r="J85" s="395" t="s">
        <v>11311</v>
      </c>
      <c r="K85" s="1448">
        <v>44256</v>
      </c>
      <c r="L85" s="20" t="s">
        <v>8236</v>
      </c>
      <c r="M85" s="20"/>
      <c r="N85" s="5" t="s">
        <v>12276</v>
      </c>
      <c r="O85" s="20" t="s">
        <v>4068</v>
      </c>
      <c r="P85" s="198" t="s">
        <v>276</v>
      </c>
      <c r="Q85" s="198"/>
      <c r="R85" s="198"/>
      <c r="S85" s="20" t="s">
        <v>4069</v>
      </c>
      <c r="T85" s="20"/>
      <c r="U85" s="396" t="s">
        <v>12019</v>
      </c>
    </row>
    <row r="86" spans="1:21" ht="28.8">
      <c r="A86" s="367">
        <f>IF(C86="","",COUNTA($C$9:C86))</f>
        <v>78</v>
      </c>
      <c r="B86" s="521">
        <v>44271</v>
      </c>
      <c r="C86" s="44" t="s">
        <v>11317</v>
      </c>
      <c r="D86" s="756">
        <v>28</v>
      </c>
      <c r="E86" s="20" t="s">
        <v>1554</v>
      </c>
      <c r="F86" s="398" t="s">
        <v>11295</v>
      </c>
      <c r="G86" s="394" t="s">
        <v>8264</v>
      </c>
      <c r="H86" s="20" t="s">
        <v>8233</v>
      </c>
      <c r="I86" s="20" t="s">
        <v>8246</v>
      </c>
      <c r="J86" s="395" t="s">
        <v>11311</v>
      </c>
      <c r="K86" s="1448">
        <v>44256</v>
      </c>
      <c r="L86" s="20" t="s">
        <v>8236</v>
      </c>
      <c r="M86" s="20"/>
      <c r="N86" s="5" t="s">
        <v>12276</v>
      </c>
      <c r="O86" s="20" t="s">
        <v>4068</v>
      </c>
      <c r="P86" s="198" t="s">
        <v>276</v>
      </c>
      <c r="Q86" s="198"/>
      <c r="R86" s="198"/>
      <c r="S86" s="20" t="s">
        <v>4069</v>
      </c>
      <c r="T86" s="20"/>
      <c r="U86" s="396" t="s">
        <v>12019</v>
      </c>
    </row>
    <row r="87" spans="1:21" ht="28.8">
      <c r="A87" s="367">
        <f>IF(C87="","",COUNTA($C$9:C87))</f>
        <v>79</v>
      </c>
      <c r="B87" s="521">
        <v>44271</v>
      </c>
      <c r="C87" s="44" t="s">
        <v>11318</v>
      </c>
      <c r="D87" s="756">
        <v>27</v>
      </c>
      <c r="E87" s="20" t="s">
        <v>1554</v>
      </c>
      <c r="F87" s="398" t="s">
        <v>11295</v>
      </c>
      <c r="G87" s="394" t="s">
        <v>8264</v>
      </c>
      <c r="H87" s="20" t="s">
        <v>8233</v>
      </c>
      <c r="I87" s="20" t="s">
        <v>8246</v>
      </c>
      <c r="J87" s="395" t="s">
        <v>11311</v>
      </c>
      <c r="K87" s="1448">
        <v>44256</v>
      </c>
      <c r="L87" s="20" t="s">
        <v>8236</v>
      </c>
      <c r="M87" s="20"/>
      <c r="N87" s="5" t="s">
        <v>12276</v>
      </c>
      <c r="O87" s="20" t="s">
        <v>4068</v>
      </c>
      <c r="P87" s="198" t="s">
        <v>276</v>
      </c>
      <c r="Q87" s="198"/>
      <c r="R87" s="198"/>
      <c r="S87" s="20" t="s">
        <v>4069</v>
      </c>
      <c r="T87" s="20"/>
      <c r="U87" s="396" t="s">
        <v>12019</v>
      </c>
    </row>
    <row r="88" spans="1:21" ht="28.8">
      <c r="A88" s="367">
        <f>IF(C88="","",COUNTA($C$9:C88))</f>
        <v>80</v>
      </c>
      <c r="B88" s="521">
        <v>44271</v>
      </c>
      <c r="C88" s="44" t="s">
        <v>11319</v>
      </c>
      <c r="D88" s="756">
        <v>26</v>
      </c>
      <c r="E88" s="20" t="s">
        <v>1554</v>
      </c>
      <c r="F88" s="398" t="s">
        <v>11295</v>
      </c>
      <c r="G88" s="394" t="s">
        <v>8264</v>
      </c>
      <c r="H88" s="20" t="s">
        <v>8233</v>
      </c>
      <c r="I88" s="20" t="s">
        <v>8246</v>
      </c>
      <c r="J88" s="395" t="s">
        <v>11311</v>
      </c>
      <c r="K88" s="1448">
        <v>44256</v>
      </c>
      <c r="L88" s="20" t="s">
        <v>8236</v>
      </c>
      <c r="M88" s="20"/>
      <c r="N88" s="5" t="s">
        <v>12276</v>
      </c>
      <c r="O88" s="20" t="s">
        <v>4068</v>
      </c>
      <c r="P88" s="198" t="s">
        <v>276</v>
      </c>
      <c r="Q88" s="198"/>
      <c r="R88" s="198"/>
      <c r="S88" s="20" t="s">
        <v>4069</v>
      </c>
      <c r="T88" s="20"/>
      <c r="U88" s="396" t="s">
        <v>12019</v>
      </c>
    </row>
    <row r="89" spans="1:21" ht="28.8">
      <c r="A89" s="367">
        <f>IF(C89="","",COUNTA($C$9:C89))</f>
        <v>81</v>
      </c>
      <c r="B89" s="521">
        <v>44271</v>
      </c>
      <c r="C89" s="44" t="s">
        <v>11320</v>
      </c>
      <c r="D89" s="756">
        <v>28</v>
      </c>
      <c r="E89" s="20" t="s">
        <v>1554</v>
      </c>
      <c r="F89" s="398" t="s">
        <v>11295</v>
      </c>
      <c r="G89" s="394" t="s">
        <v>8264</v>
      </c>
      <c r="H89" s="20" t="s">
        <v>8233</v>
      </c>
      <c r="I89" s="20" t="s">
        <v>8246</v>
      </c>
      <c r="J89" s="395" t="s">
        <v>11311</v>
      </c>
      <c r="K89" s="1448">
        <v>44256</v>
      </c>
      <c r="L89" s="20" t="s">
        <v>8236</v>
      </c>
      <c r="M89" s="20"/>
      <c r="N89" s="5" t="s">
        <v>12276</v>
      </c>
      <c r="O89" s="20" t="s">
        <v>4068</v>
      </c>
      <c r="P89" s="198" t="s">
        <v>276</v>
      </c>
      <c r="Q89" s="198"/>
      <c r="R89" s="198"/>
      <c r="S89" s="20" t="s">
        <v>4069</v>
      </c>
      <c r="T89" s="20"/>
      <c r="U89" s="396" t="s">
        <v>12019</v>
      </c>
    </row>
    <row r="90" spans="1:21" ht="28.8">
      <c r="A90" s="367">
        <f>IF(C90="","",COUNTA($C$9:C90))</f>
        <v>82</v>
      </c>
      <c r="B90" s="521">
        <v>44271</v>
      </c>
      <c r="C90" s="43" t="s">
        <v>11321</v>
      </c>
      <c r="D90" s="756">
        <v>24</v>
      </c>
      <c r="E90" s="20" t="s">
        <v>1554</v>
      </c>
      <c r="F90" s="398" t="s">
        <v>11295</v>
      </c>
      <c r="G90" s="394" t="s">
        <v>8264</v>
      </c>
      <c r="H90" s="20" t="s">
        <v>8233</v>
      </c>
      <c r="I90" s="20" t="s">
        <v>8246</v>
      </c>
      <c r="J90" s="395" t="s">
        <v>11311</v>
      </c>
      <c r="K90" s="1448">
        <v>44256</v>
      </c>
      <c r="L90" s="20" t="s">
        <v>8236</v>
      </c>
      <c r="M90" s="20"/>
      <c r="N90" s="5" t="s">
        <v>12276</v>
      </c>
      <c r="O90" s="20" t="s">
        <v>4068</v>
      </c>
      <c r="P90" s="198" t="s">
        <v>276</v>
      </c>
      <c r="Q90" s="198"/>
      <c r="R90" s="198"/>
      <c r="S90" s="20" t="s">
        <v>4069</v>
      </c>
      <c r="T90" s="20"/>
      <c r="U90" s="396" t="s">
        <v>12019</v>
      </c>
    </row>
    <row r="91" spans="1:21" ht="28.8">
      <c r="A91" s="367">
        <f>IF(C91="","",COUNTA($C$9:C91))</f>
        <v>83</v>
      </c>
      <c r="B91" s="521">
        <v>44271</v>
      </c>
      <c r="C91" s="44" t="s">
        <v>11322</v>
      </c>
      <c r="D91" s="756">
        <v>22</v>
      </c>
      <c r="E91" s="20" t="s">
        <v>1554</v>
      </c>
      <c r="F91" s="398" t="s">
        <v>11295</v>
      </c>
      <c r="G91" s="394" t="s">
        <v>8264</v>
      </c>
      <c r="H91" s="20" t="s">
        <v>8233</v>
      </c>
      <c r="I91" s="20" t="s">
        <v>8246</v>
      </c>
      <c r="J91" s="395" t="s">
        <v>11311</v>
      </c>
      <c r="K91" s="1448">
        <v>44256</v>
      </c>
      <c r="L91" s="20" t="s">
        <v>8236</v>
      </c>
      <c r="M91" s="20"/>
      <c r="N91" s="5" t="s">
        <v>12276</v>
      </c>
      <c r="O91" s="20" t="s">
        <v>4068</v>
      </c>
      <c r="P91" s="198" t="s">
        <v>276</v>
      </c>
      <c r="Q91" s="198"/>
      <c r="R91" s="198"/>
      <c r="S91" s="20" t="s">
        <v>4069</v>
      </c>
      <c r="T91" s="20"/>
      <c r="U91" s="396" t="s">
        <v>12019</v>
      </c>
    </row>
    <row r="92" spans="1:21" ht="28.8">
      <c r="A92" s="367">
        <f>IF(C92="","",COUNTA($C$9:C92))</f>
        <v>84</v>
      </c>
      <c r="B92" s="521">
        <v>44271</v>
      </c>
      <c r="C92" s="44" t="s">
        <v>11323</v>
      </c>
      <c r="D92" s="756">
        <v>23</v>
      </c>
      <c r="E92" s="20" t="s">
        <v>1554</v>
      </c>
      <c r="F92" s="398" t="s">
        <v>11295</v>
      </c>
      <c r="G92" s="394" t="s">
        <v>8264</v>
      </c>
      <c r="H92" s="20" t="s">
        <v>8233</v>
      </c>
      <c r="I92" s="20" t="s">
        <v>8246</v>
      </c>
      <c r="J92" s="395" t="s">
        <v>11311</v>
      </c>
      <c r="K92" s="1448">
        <v>44256</v>
      </c>
      <c r="L92" s="20" t="s">
        <v>8236</v>
      </c>
      <c r="M92" s="20"/>
      <c r="N92" s="5" t="s">
        <v>12276</v>
      </c>
      <c r="O92" s="20" t="s">
        <v>4068</v>
      </c>
      <c r="P92" s="198" t="s">
        <v>276</v>
      </c>
      <c r="Q92" s="198"/>
      <c r="R92" s="198"/>
      <c r="S92" s="20" t="s">
        <v>4069</v>
      </c>
      <c r="T92" s="20"/>
      <c r="U92" s="396" t="s">
        <v>12019</v>
      </c>
    </row>
    <row r="93" spans="1:21" ht="28.8">
      <c r="A93" s="367">
        <f>IF(C93="","",COUNTA($C$9:C93))</f>
        <v>85</v>
      </c>
      <c r="B93" s="521">
        <v>44271</v>
      </c>
      <c r="C93" s="47" t="s">
        <v>11324</v>
      </c>
      <c r="D93" s="757">
        <v>23</v>
      </c>
      <c r="E93" s="20" t="s">
        <v>1554</v>
      </c>
      <c r="F93" s="398" t="s">
        <v>11295</v>
      </c>
      <c r="G93" s="394" t="s">
        <v>8264</v>
      </c>
      <c r="H93" s="20" t="s">
        <v>8233</v>
      </c>
      <c r="I93" s="20" t="s">
        <v>8246</v>
      </c>
      <c r="J93" s="395" t="s">
        <v>11311</v>
      </c>
      <c r="K93" s="1448">
        <v>44256</v>
      </c>
      <c r="L93" s="20" t="s">
        <v>8236</v>
      </c>
      <c r="M93" s="20"/>
      <c r="N93" s="5" t="s">
        <v>12276</v>
      </c>
      <c r="O93" s="20" t="s">
        <v>4068</v>
      </c>
      <c r="P93" s="198" t="s">
        <v>276</v>
      </c>
      <c r="Q93" s="198"/>
      <c r="R93" s="198"/>
      <c r="S93" s="20" t="s">
        <v>4069</v>
      </c>
      <c r="T93" s="20"/>
      <c r="U93" s="396" t="s">
        <v>12019</v>
      </c>
    </row>
  </sheetData>
  <autoFilter ref="A7:U93" xr:uid="{00000000-0009-0000-0000-00000D000000}">
    <filterColumn colId="12" showButton="0"/>
    <filterColumn colId="15">
      <filters>
        <filter val="Pelaku Perjalanan"/>
      </filters>
    </filterColumn>
  </autoFilter>
  <mergeCells count="21">
    <mergeCell ref="Q7:Q8"/>
    <mergeCell ref="R7:R8"/>
    <mergeCell ref="S7:S8"/>
    <mergeCell ref="T7:T8"/>
    <mergeCell ref="U7:U8"/>
    <mergeCell ref="O7:O8"/>
    <mergeCell ref="A1:U1"/>
    <mergeCell ref="A2:U2"/>
    <mergeCell ref="A7:A8"/>
    <mergeCell ref="B7:B8"/>
    <mergeCell ref="C7:C8"/>
    <mergeCell ref="D7:D8"/>
    <mergeCell ref="E7:E8"/>
    <mergeCell ref="F7:F8"/>
    <mergeCell ref="G7:G8"/>
    <mergeCell ref="H7:H8"/>
    <mergeCell ref="I7:I8"/>
    <mergeCell ref="J7:J8"/>
    <mergeCell ref="K7:K8"/>
    <mergeCell ref="L7:L8"/>
    <mergeCell ref="M7:N7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B050"/>
  </sheetPr>
  <dimension ref="A1:X530"/>
  <sheetViews>
    <sheetView topLeftCell="Q1" workbookViewId="0">
      <selection activeCell="A43" sqref="A7:U43"/>
    </sheetView>
  </sheetViews>
  <sheetFormatPr defaultColWidth="9.33203125" defaultRowHeight="15.6"/>
  <cols>
    <col min="1" max="1" width="6.6640625" style="453" customWidth="1"/>
    <col min="2" max="2" width="23.6640625" style="522" customWidth="1"/>
    <col min="3" max="3" width="32.33203125" style="522" customWidth="1"/>
    <col min="4" max="4" width="13.44140625" style="445" customWidth="1"/>
    <col min="5" max="5" width="15.109375" style="445" customWidth="1"/>
    <col min="6" max="6" width="25.6640625" style="522" customWidth="1"/>
    <col min="7" max="7" width="25.33203125" style="522" customWidth="1"/>
    <col min="8" max="8" width="19.109375" style="522" customWidth="1"/>
    <col min="9" max="9" width="20.44140625" style="522" bestFit="1" customWidth="1"/>
    <col min="10" max="10" width="32" style="522" customWidth="1"/>
    <col min="11" max="11" width="14.6640625" style="522" customWidth="1"/>
    <col min="12" max="12" width="20.33203125" style="522" bestFit="1" customWidth="1"/>
    <col min="13" max="13" width="15.33203125" style="522" customWidth="1"/>
    <col min="14" max="14" width="18.33203125" style="522" customWidth="1"/>
    <col min="15" max="15" width="40" style="522" customWidth="1"/>
    <col min="16" max="16" width="73.44140625" style="522" customWidth="1"/>
    <col min="17" max="17" width="22.6640625" style="522" customWidth="1"/>
    <col min="18" max="18" width="18" style="522" customWidth="1"/>
    <col min="19" max="19" width="26.6640625" style="445" customWidth="1"/>
    <col min="20" max="20" width="18.109375" style="522" customWidth="1"/>
    <col min="21" max="21" width="27.44140625" style="522" customWidth="1"/>
    <col min="22" max="22" width="9.44140625" style="522" customWidth="1"/>
    <col min="23" max="23" width="11.44140625" style="522" customWidth="1"/>
    <col min="24" max="16384" width="9.33203125" style="522"/>
  </cols>
  <sheetData>
    <row r="1" spans="1:24">
      <c r="A1" s="1542" t="s">
        <v>0</v>
      </c>
      <c r="B1" s="1542"/>
      <c r="C1" s="1542"/>
      <c r="D1" s="1542"/>
      <c r="E1" s="1542"/>
      <c r="F1" s="1542"/>
      <c r="G1" s="1542"/>
      <c r="H1" s="1542"/>
      <c r="I1" s="1542"/>
      <c r="J1" s="1542"/>
      <c r="K1" s="1542"/>
      <c r="L1" s="1542"/>
      <c r="M1" s="1542"/>
      <c r="N1" s="1542"/>
      <c r="O1" s="1542"/>
      <c r="P1" s="1542"/>
    </row>
    <row r="2" spans="1:24">
      <c r="A2" s="644" t="s">
        <v>8120</v>
      </c>
      <c r="C2" s="645" t="s">
        <v>8173</v>
      </c>
    </row>
    <row r="3" spans="1:24">
      <c r="A3" s="644" t="s">
        <v>8122</v>
      </c>
      <c r="C3" s="645" t="s">
        <v>8126</v>
      </c>
    </row>
    <row r="4" spans="1:24">
      <c r="A4" s="644"/>
      <c r="C4" s="645"/>
      <c r="V4" s="657"/>
      <c r="W4" s="657"/>
      <c r="X4" s="657"/>
    </row>
    <row r="5" spans="1:24" ht="32.25" customHeight="1">
      <c r="A5" s="1545" t="s">
        <v>1</v>
      </c>
      <c r="B5" s="1543" t="s">
        <v>16</v>
      </c>
      <c r="C5" s="1544" t="s">
        <v>2</v>
      </c>
      <c r="D5" s="1544" t="s">
        <v>31</v>
      </c>
      <c r="E5" s="1544" t="s">
        <v>3</v>
      </c>
      <c r="F5" s="1544" t="s">
        <v>6</v>
      </c>
      <c r="G5" s="1543" t="s">
        <v>11</v>
      </c>
      <c r="H5" s="1543" t="s">
        <v>17</v>
      </c>
      <c r="I5" s="1543" t="s">
        <v>24</v>
      </c>
      <c r="J5" s="1543" t="s">
        <v>12</v>
      </c>
      <c r="K5" s="1543" t="s">
        <v>7</v>
      </c>
      <c r="L5" s="1543" t="s">
        <v>18</v>
      </c>
      <c r="M5" s="1548" t="s">
        <v>10</v>
      </c>
      <c r="N5" s="1548"/>
      <c r="O5" s="1544" t="s">
        <v>4</v>
      </c>
      <c r="P5" s="412" t="s">
        <v>5</v>
      </c>
      <c r="Q5" s="1543" t="s">
        <v>20</v>
      </c>
      <c r="R5" s="1544" t="s">
        <v>21</v>
      </c>
      <c r="S5" s="1543" t="s">
        <v>14</v>
      </c>
      <c r="T5" s="1544" t="s">
        <v>13</v>
      </c>
      <c r="U5" s="1543" t="s">
        <v>15</v>
      </c>
      <c r="V5" s="412"/>
    </row>
    <row r="6" spans="1:24" ht="29.25" customHeight="1">
      <c r="A6" s="1545"/>
      <c r="B6" s="1543"/>
      <c r="C6" s="1544"/>
      <c r="D6" s="1544"/>
      <c r="E6" s="1544"/>
      <c r="F6" s="1544"/>
      <c r="G6" s="1543"/>
      <c r="H6" s="1543"/>
      <c r="I6" s="1543"/>
      <c r="J6" s="1543"/>
      <c r="K6" s="1543"/>
      <c r="L6" s="1543"/>
      <c r="M6" s="412" t="s">
        <v>8</v>
      </c>
      <c r="N6" s="413" t="s">
        <v>9</v>
      </c>
      <c r="O6" s="1544"/>
      <c r="P6" s="414" t="s">
        <v>22</v>
      </c>
      <c r="Q6" s="1543"/>
      <c r="R6" s="1544"/>
      <c r="S6" s="1543"/>
      <c r="T6" s="1544"/>
      <c r="U6" s="1543"/>
      <c r="V6" s="412"/>
    </row>
    <row r="7" spans="1:24" ht="15" customHeight="1">
      <c r="A7" s="758">
        <v>1</v>
      </c>
      <c r="B7" s="521">
        <v>43925</v>
      </c>
      <c r="C7" s="522" t="s">
        <v>11328</v>
      </c>
      <c r="D7" s="445">
        <v>5</v>
      </c>
      <c r="E7" s="445" t="s">
        <v>1554</v>
      </c>
      <c r="F7" s="523"/>
      <c r="G7" s="522" t="s">
        <v>11284</v>
      </c>
      <c r="H7" s="522" t="s">
        <v>7804</v>
      </c>
      <c r="I7" s="522" t="s">
        <v>8198</v>
      </c>
      <c r="K7" s="643">
        <v>43913</v>
      </c>
      <c r="L7" s="524" t="s">
        <v>8177</v>
      </c>
      <c r="N7" s="522" t="s">
        <v>1059</v>
      </c>
      <c r="O7" s="522" t="s">
        <v>1542</v>
      </c>
      <c r="P7" s="522" t="s">
        <v>1078</v>
      </c>
      <c r="S7" s="522" t="s">
        <v>1085</v>
      </c>
      <c r="T7" s="523"/>
      <c r="U7" s="412"/>
      <c r="V7" s="412"/>
    </row>
    <row r="8" spans="1:24" ht="15" customHeight="1">
      <c r="A8" s="758">
        <v>2</v>
      </c>
      <c r="B8" s="521">
        <v>43922</v>
      </c>
      <c r="C8" s="522" t="s">
        <v>8182</v>
      </c>
      <c r="D8" s="445">
        <v>3</v>
      </c>
      <c r="E8" s="445" t="s">
        <v>1554</v>
      </c>
      <c r="F8" s="523"/>
      <c r="G8" s="522" t="s">
        <v>11285</v>
      </c>
      <c r="H8" s="522" t="s">
        <v>7804</v>
      </c>
      <c r="I8" s="522" t="s">
        <v>8180</v>
      </c>
      <c r="J8" s="522" t="s">
        <v>8181</v>
      </c>
      <c r="K8" s="522" t="s">
        <v>2921</v>
      </c>
      <c r="L8" s="524" t="s">
        <v>8177</v>
      </c>
      <c r="N8" s="522" t="s">
        <v>8178</v>
      </c>
      <c r="O8" s="522" t="s">
        <v>259</v>
      </c>
      <c r="P8" s="522" t="s">
        <v>1078</v>
      </c>
      <c r="S8" s="522" t="s">
        <v>1085</v>
      </c>
      <c r="T8" s="523"/>
      <c r="U8" s="412"/>
      <c r="V8" s="412"/>
    </row>
    <row r="9" spans="1:24" ht="15" customHeight="1">
      <c r="A9" s="758">
        <v>3</v>
      </c>
      <c r="B9" s="521">
        <v>43918</v>
      </c>
      <c r="C9" s="522" t="s">
        <v>11286</v>
      </c>
      <c r="D9" s="445">
        <v>28</v>
      </c>
      <c r="E9" s="445" t="s">
        <v>1554</v>
      </c>
      <c r="F9" s="523"/>
      <c r="G9" s="522" t="s">
        <v>11287</v>
      </c>
      <c r="H9" s="522" t="s">
        <v>7804</v>
      </c>
      <c r="I9" s="522" t="s">
        <v>8180</v>
      </c>
      <c r="J9" s="522" t="s">
        <v>11288</v>
      </c>
      <c r="K9" s="522" t="s">
        <v>2921</v>
      </c>
      <c r="L9" s="524" t="s">
        <v>8177</v>
      </c>
      <c r="O9" s="522" t="s">
        <v>4181</v>
      </c>
      <c r="P9" s="522" t="s">
        <v>1078</v>
      </c>
      <c r="S9" s="522" t="s">
        <v>1085</v>
      </c>
      <c r="T9" s="523"/>
      <c r="U9" s="412"/>
      <c r="V9" s="412"/>
    </row>
    <row r="10" spans="1:24" ht="15" customHeight="1">
      <c r="A10" s="758">
        <v>4</v>
      </c>
      <c r="B10" s="521">
        <v>43911</v>
      </c>
      <c r="C10" s="522" t="s">
        <v>8179</v>
      </c>
      <c r="D10" s="445">
        <v>26</v>
      </c>
      <c r="E10" s="445" t="s">
        <v>1557</v>
      </c>
      <c r="F10" s="456"/>
      <c r="G10" s="522" t="s">
        <v>11287</v>
      </c>
      <c r="H10" s="522" t="s">
        <v>7804</v>
      </c>
      <c r="I10" s="522" t="s">
        <v>8180</v>
      </c>
      <c r="J10" s="522" t="s">
        <v>8181</v>
      </c>
      <c r="K10" s="522" t="s">
        <v>2921</v>
      </c>
      <c r="L10" s="524" t="s">
        <v>8177</v>
      </c>
      <c r="M10" s="453"/>
      <c r="N10" s="522" t="s">
        <v>8178</v>
      </c>
      <c r="O10" s="522" t="s">
        <v>4181</v>
      </c>
      <c r="P10" s="522" t="s">
        <v>1078</v>
      </c>
      <c r="Q10" s="453"/>
      <c r="R10" s="453"/>
      <c r="S10" s="522" t="s">
        <v>1085</v>
      </c>
      <c r="T10" s="456"/>
      <c r="U10" s="412"/>
      <c r="V10" s="412"/>
    </row>
    <row r="11" spans="1:24">
      <c r="A11" s="758">
        <v>5</v>
      </c>
      <c r="B11" s="521">
        <v>43916</v>
      </c>
      <c r="C11" s="522" t="s">
        <v>8174</v>
      </c>
      <c r="D11" s="445">
        <v>25</v>
      </c>
      <c r="E11" s="445" t="s">
        <v>1554</v>
      </c>
      <c r="F11" s="523" t="s">
        <v>6112</v>
      </c>
      <c r="G11" s="522" t="s">
        <v>8175</v>
      </c>
      <c r="H11" s="522" t="s">
        <v>7804</v>
      </c>
      <c r="I11" s="522" t="s">
        <v>8176</v>
      </c>
      <c r="J11" s="585">
        <v>85389048431</v>
      </c>
      <c r="K11" s="587">
        <v>43909</v>
      </c>
      <c r="L11" s="524" t="s">
        <v>8177</v>
      </c>
      <c r="N11" s="522" t="s">
        <v>8178</v>
      </c>
      <c r="O11" s="522" t="s">
        <v>7159</v>
      </c>
      <c r="P11" s="522" t="s">
        <v>2929</v>
      </c>
      <c r="S11" s="522" t="s">
        <v>1085</v>
      </c>
      <c r="T11" s="585" t="s">
        <v>2931</v>
      </c>
      <c r="U11" s="522" t="s">
        <v>12241</v>
      </c>
    </row>
    <row r="12" spans="1:24">
      <c r="A12" s="758">
        <v>6</v>
      </c>
      <c r="B12" s="521">
        <v>43916</v>
      </c>
      <c r="C12" s="522" t="s">
        <v>8179</v>
      </c>
      <c r="D12" s="445">
        <v>24</v>
      </c>
      <c r="E12" s="445" t="s">
        <v>1554</v>
      </c>
      <c r="F12" s="523" t="s">
        <v>5096</v>
      </c>
      <c r="G12" s="522" t="s">
        <v>8175</v>
      </c>
      <c r="H12" s="522" t="s">
        <v>7804</v>
      </c>
      <c r="I12" s="522" t="s">
        <v>8180</v>
      </c>
      <c r="J12" s="585" t="s">
        <v>8181</v>
      </c>
      <c r="K12" s="587">
        <v>43909</v>
      </c>
      <c r="L12" s="524" t="s">
        <v>8177</v>
      </c>
      <c r="N12" s="522" t="s">
        <v>8178</v>
      </c>
      <c r="O12" s="522" t="s">
        <v>1542</v>
      </c>
      <c r="P12" s="522" t="s">
        <v>2929</v>
      </c>
      <c r="S12" s="522" t="s">
        <v>1085</v>
      </c>
      <c r="T12" s="585" t="s">
        <v>2931</v>
      </c>
      <c r="U12" s="522" t="s">
        <v>12241</v>
      </c>
    </row>
    <row r="13" spans="1:24">
      <c r="A13" s="758">
        <v>7</v>
      </c>
      <c r="B13" s="521">
        <v>43916</v>
      </c>
      <c r="C13" s="522" t="s">
        <v>8182</v>
      </c>
      <c r="D13" s="445">
        <v>1</v>
      </c>
      <c r="E13" s="445" t="s">
        <v>1554</v>
      </c>
      <c r="F13" s="523" t="s">
        <v>6112</v>
      </c>
      <c r="G13" s="522" t="s">
        <v>8175</v>
      </c>
      <c r="H13" s="522" t="s">
        <v>7804</v>
      </c>
      <c r="I13" s="522" t="s">
        <v>8180</v>
      </c>
      <c r="J13" s="585"/>
      <c r="K13" s="587">
        <v>43909</v>
      </c>
      <c r="L13" s="524" t="s">
        <v>8177</v>
      </c>
      <c r="N13" s="522" t="s">
        <v>8178</v>
      </c>
      <c r="O13" s="522" t="s">
        <v>8183</v>
      </c>
      <c r="P13" s="522" t="s">
        <v>2929</v>
      </c>
      <c r="S13" s="522" t="s">
        <v>1085</v>
      </c>
      <c r="T13" s="585" t="s">
        <v>2931</v>
      </c>
      <c r="U13" s="522" t="s">
        <v>12241</v>
      </c>
    </row>
    <row r="14" spans="1:24" s="453" customFormat="1">
      <c r="A14" s="758">
        <v>8</v>
      </c>
      <c r="B14" s="521">
        <v>43917</v>
      </c>
      <c r="C14" s="522" t="s">
        <v>8184</v>
      </c>
      <c r="D14" s="445">
        <v>27</v>
      </c>
      <c r="E14" s="445" t="s">
        <v>1557</v>
      </c>
      <c r="F14" s="456" t="s">
        <v>6112</v>
      </c>
      <c r="G14" s="522" t="s">
        <v>8175</v>
      </c>
      <c r="H14" s="522" t="s">
        <v>7804</v>
      </c>
      <c r="I14" s="522" t="s">
        <v>8180</v>
      </c>
      <c r="J14" s="585">
        <v>81366773917</v>
      </c>
      <c r="K14" s="587">
        <v>43909</v>
      </c>
      <c r="L14" s="524" t="s">
        <v>8177</v>
      </c>
      <c r="N14" s="522" t="s">
        <v>8185</v>
      </c>
      <c r="O14" s="522" t="s">
        <v>4181</v>
      </c>
      <c r="P14" s="522" t="s">
        <v>2929</v>
      </c>
      <c r="S14" s="522" t="s">
        <v>1085</v>
      </c>
      <c r="T14" s="585" t="s">
        <v>2931</v>
      </c>
      <c r="U14" s="453" t="s">
        <v>12242</v>
      </c>
    </row>
    <row r="15" spans="1:24">
      <c r="A15" s="758">
        <v>9</v>
      </c>
      <c r="B15" s="521">
        <v>43917</v>
      </c>
      <c r="C15" s="522" t="s">
        <v>8186</v>
      </c>
      <c r="D15" s="445">
        <v>19</v>
      </c>
      <c r="E15" s="445" t="s">
        <v>1557</v>
      </c>
      <c r="F15" s="523" t="s">
        <v>5096</v>
      </c>
      <c r="G15" s="522" t="s">
        <v>8175</v>
      </c>
      <c r="H15" s="522" t="s">
        <v>7804</v>
      </c>
      <c r="I15" s="522" t="s">
        <v>8176</v>
      </c>
      <c r="J15" s="585">
        <v>81366773917</v>
      </c>
      <c r="K15" s="587">
        <v>43909</v>
      </c>
      <c r="L15" s="524" t="s">
        <v>8177</v>
      </c>
      <c r="N15" s="522" t="s">
        <v>8185</v>
      </c>
      <c r="O15" s="522" t="s">
        <v>7159</v>
      </c>
      <c r="P15" s="522" t="s">
        <v>2929</v>
      </c>
      <c r="S15" s="522" t="s">
        <v>1085</v>
      </c>
      <c r="T15" s="585" t="s">
        <v>2931</v>
      </c>
      <c r="U15" s="453" t="s">
        <v>12242</v>
      </c>
    </row>
    <row r="16" spans="1:24">
      <c r="A16" s="758">
        <v>10</v>
      </c>
      <c r="B16" s="521">
        <v>43917</v>
      </c>
      <c r="C16" s="522" t="s">
        <v>8187</v>
      </c>
      <c r="D16" s="445">
        <v>21</v>
      </c>
      <c r="E16" s="445" t="s">
        <v>1554</v>
      </c>
      <c r="F16" s="523" t="s">
        <v>6112</v>
      </c>
      <c r="G16" s="522" t="s">
        <v>8175</v>
      </c>
      <c r="H16" s="522" t="s">
        <v>7804</v>
      </c>
      <c r="I16" s="522" t="s">
        <v>8176</v>
      </c>
      <c r="J16" s="585" t="s">
        <v>8188</v>
      </c>
      <c r="K16" s="587">
        <v>43909</v>
      </c>
      <c r="L16" s="524" t="s">
        <v>8177</v>
      </c>
      <c r="N16" s="585" t="s">
        <v>8185</v>
      </c>
      <c r="O16" s="522" t="s">
        <v>7159</v>
      </c>
      <c r="P16" s="522" t="s">
        <v>2929</v>
      </c>
      <c r="S16" s="522" t="s">
        <v>1085</v>
      </c>
      <c r="T16" s="585" t="s">
        <v>2931</v>
      </c>
      <c r="U16" s="453" t="s">
        <v>12242</v>
      </c>
    </row>
    <row r="17" spans="1:21">
      <c r="A17" s="758">
        <v>11</v>
      </c>
      <c r="B17" s="521">
        <v>43918</v>
      </c>
      <c r="C17" s="522" t="s">
        <v>8189</v>
      </c>
      <c r="D17" s="445">
        <v>23</v>
      </c>
      <c r="E17" s="445" t="s">
        <v>1557</v>
      </c>
      <c r="F17" s="523" t="s">
        <v>5096</v>
      </c>
      <c r="G17" s="522" t="s">
        <v>8190</v>
      </c>
      <c r="H17" s="522" t="s">
        <v>7804</v>
      </c>
      <c r="I17" s="522" t="s">
        <v>8190</v>
      </c>
      <c r="J17" s="585">
        <v>81386129945</v>
      </c>
      <c r="K17" s="587">
        <v>43900</v>
      </c>
      <c r="L17" s="524" t="s">
        <v>8177</v>
      </c>
      <c r="N17" s="585" t="s">
        <v>987</v>
      </c>
      <c r="O17" s="522" t="s">
        <v>7159</v>
      </c>
      <c r="P17" s="522" t="s">
        <v>2929</v>
      </c>
      <c r="S17" s="522" t="s">
        <v>1085</v>
      </c>
      <c r="T17" s="585" t="s">
        <v>2931</v>
      </c>
      <c r="U17" s="522" t="s">
        <v>12243</v>
      </c>
    </row>
    <row r="18" spans="1:21">
      <c r="A18" s="758">
        <v>12</v>
      </c>
      <c r="B18" s="521">
        <v>43918</v>
      </c>
      <c r="C18" s="522" t="s">
        <v>8191</v>
      </c>
      <c r="D18" s="445">
        <v>1</v>
      </c>
      <c r="E18" s="445" t="s">
        <v>1554</v>
      </c>
      <c r="F18" s="523" t="s">
        <v>8188</v>
      </c>
      <c r="G18" s="522" t="s">
        <v>8190</v>
      </c>
      <c r="H18" s="522" t="s">
        <v>7804</v>
      </c>
      <c r="I18" s="522" t="s">
        <v>8190</v>
      </c>
      <c r="J18" s="585" t="s">
        <v>8188</v>
      </c>
      <c r="K18" s="587">
        <v>43900</v>
      </c>
      <c r="L18" s="524" t="s">
        <v>8177</v>
      </c>
      <c r="N18" s="585" t="s">
        <v>987</v>
      </c>
      <c r="O18" s="522" t="s">
        <v>7159</v>
      </c>
      <c r="P18" s="522" t="s">
        <v>2929</v>
      </c>
      <c r="S18" s="522" t="s">
        <v>1085</v>
      </c>
      <c r="T18" s="585" t="s">
        <v>2931</v>
      </c>
      <c r="U18" s="522" t="s">
        <v>12243</v>
      </c>
    </row>
    <row r="19" spans="1:21">
      <c r="A19" s="758">
        <v>13</v>
      </c>
      <c r="B19" s="521">
        <v>43921</v>
      </c>
      <c r="C19" s="522" t="s">
        <v>8192</v>
      </c>
      <c r="D19" s="445">
        <v>27</v>
      </c>
      <c r="E19" s="445" t="s">
        <v>1554</v>
      </c>
      <c r="F19" s="523" t="s">
        <v>6112</v>
      </c>
      <c r="G19" s="522" t="s">
        <v>8193</v>
      </c>
      <c r="H19" s="522" t="s">
        <v>7804</v>
      </c>
      <c r="I19" s="522" t="s">
        <v>8176</v>
      </c>
      <c r="J19" s="585">
        <v>81237759694</v>
      </c>
      <c r="K19" s="587">
        <v>43918</v>
      </c>
      <c r="L19" s="524" t="s">
        <v>8177</v>
      </c>
      <c r="N19" s="585" t="s">
        <v>1059</v>
      </c>
      <c r="O19" s="522" t="s">
        <v>8194</v>
      </c>
      <c r="P19" s="522" t="s">
        <v>2929</v>
      </c>
      <c r="S19" s="522" t="s">
        <v>1085</v>
      </c>
      <c r="T19" s="585" t="s">
        <v>2931</v>
      </c>
      <c r="U19" s="522" t="s">
        <v>12244</v>
      </c>
    </row>
    <row r="20" spans="1:21">
      <c r="A20" s="758">
        <v>14</v>
      </c>
      <c r="B20" s="521">
        <v>43921</v>
      </c>
      <c r="C20" s="522" t="s">
        <v>8195</v>
      </c>
      <c r="D20" s="445">
        <v>56</v>
      </c>
      <c r="E20" s="445" t="s">
        <v>1554</v>
      </c>
      <c r="F20" s="523" t="s">
        <v>6112</v>
      </c>
      <c r="G20" s="522" t="s">
        <v>8193</v>
      </c>
      <c r="H20" s="522" t="s">
        <v>7804</v>
      </c>
      <c r="I20" s="522" t="s">
        <v>8176</v>
      </c>
      <c r="J20" s="585">
        <v>85330036225</v>
      </c>
      <c r="K20" s="587">
        <v>43913</v>
      </c>
      <c r="L20" s="524" t="s">
        <v>8177</v>
      </c>
      <c r="M20" s="522" t="s">
        <v>268</v>
      </c>
      <c r="N20" s="585"/>
      <c r="O20" s="522" t="s">
        <v>7159</v>
      </c>
      <c r="P20" s="522" t="s">
        <v>2929</v>
      </c>
      <c r="S20" s="522" t="s">
        <v>1085</v>
      </c>
      <c r="T20" s="585" t="s">
        <v>2931</v>
      </c>
      <c r="U20" s="522" t="s">
        <v>12244</v>
      </c>
    </row>
    <row r="21" spans="1:21">
      <c r="A21" s="758">
        <v>15</v>
      </c>
      <c r="B21" s="521">
        <v>43924</v>
      </c>
      <c r="C21" s="522" t="s">
        <v>8196</v>
      </c>
      <c r="D21" s="445">
        <v>29</v>
      </c>
      <c r="E21" s="445" t="s">
        <v>1557</v>
      </c>
      <c r="F21" s="523" t="s">
        <v>5096</v>
      </c>
      <c r="G21" s="522" t="s">
        <v>8197</v>
      </c>
      <c r="H21" s="522" t="s">
        <v>7804</v>
      </c>
      <c r="I21" s="522" t="s">
        <v>8198</v>
      </c>
      <c r="J21" s="585">
        <v>8214489022</v>
      </c>
      <c r="K21" s="587">
        <v>43913</v>
      </c>
      <c r="L21" s="524" t="s">
        <v>8177</v>
      </c>
      <c r="N21" s="585" t="s">
        <v>1059</v>
      </c>
      <c r="O21" s="522" t="s">
        <v>7159</v>
      </c>
      <c r="P21" s="522" t="s">
        <v>2929</v>
      </c>
      <c r="S21" s="522" t="s">
        <v>1085</v>
      </c>
      <c r="T21" s="585" t="s">
        <v>2931</v>
      </c>
      <c r="U21" s="522" t="s">
        <v>12245</v>
      </c>
    </row>
    <row r="22" spans="1:21">
      <c r="A22" s="758">
        <v>16</v>
      </c>
      <c r="B22" s="521">
        <v>43924</v>
      </c>
      <c r="C22" s="522" t="s">
        <v>8199</v>
      </c>
      <c r="D22" s="782">
        <v>4</v>
      </c>
      <c r="E22" s="445" t="s">
        <v>1554</v>
      </c>
      <c r="F22" s="523" t="s">
        <v>8188</v>
      </c>
      <c r="G22" s="522" t="s">
        <v>8197</v>
      </c>
      <c r="H22" s="522" t="s">
        <v>7804</v>
      </c>
      <c r="I22" s="522" t="s">
        <v>8198</v>
      </c>
      <c r="J22" s="585" t="s">
        <v>8188</v>
      </c>
      <c r="K22" s="587">
        <v>43913</v>
      </c>
      <c r="L22" s="524" t="s">
        <v>8177</v>
      </c>
      <c r="N22" s="585" t="s">
        <v>1059</v>
      </c>
      <c r="O22" s="522" t="s">
        <v>8183</v>
      </c>
      <c r="P22" s="522" t="s">
        <v>2929</v>
      </c>
      <c r="S22" s="522" t="s">
        <v>1085</v>
      </c>
      <c r="T22" s="585" t="s">
        <v>2931</v>
      </c>
      <c r="U22" s="522" t="s">
        <v>12245</v>
      </c>
    </row>
    <row r="23" spans="1:21">
      <c r="A23" s="758">
        <v>17</v>
      </c>
      <c r="B23" s="521">
        <v>43927</v>
      </c>
      <c r="C23" s="522" t="s">
        <v>8200</v>
      </c>
      <c r="D23" s="445">
        <v>19</v>
      </c>
      <c r="E23" s="445" t="s">
        <v>1557</v>
      </c>
      <c r="F23" s="523" t="s">
        <v>7142</v>
      </c>
      <c r="G23" s="522" t="s">
        <v>8201</v>
      </c>
      <c r="H23" s="522" t="s">
        <v>7804</v>
      </c>
      <c r="I23" s="522" t="s">
        <v>8198</v>
      </c>
      <c r="J23" s="585">
        <v>81336175513</v>
      </c>
      <c r="K23" s="587">
        <v>43925</v>
      </c>
      <c r="L23" s="524" t="s">
        <v>8177</v>
      </c>
      <c r="N23" s="585" t="s">
        <v>1578</v>
      </c>
      <c r="O23" s="522" t="s">
        <v>7159</v>
      </c>
      <c r="P23" s="522" t="s">
        <v>2929</v>
      </c>
      <c r="S23" s="522" t="s">
        <v>1085</v>
      </c>
      <c r="T23" s="585" t="s">
        <v>2931</v>
      </c>
      <c r="U23" s="522" t="s">
        <v>12246</v>
      </c>
    </row>
    <row r="24" spans="1:21">
      <c r="A24" s="758">
        <v>18</v>
      </c>
      <c r="B24" s="521">
        <v>43927</v>
      </c>
      <c r="C24" s="522" t="s">
        <v>8202</v>
      </c>
      <c r="D24" s="445">
        <v>20</v>
      </c>
      <c r="E24" s="445" t="s">
        <v>1557</v>
      </c>
      <c r="F24" s="523"/>
      <c r="G24" s="522" t="s">
        <v>8201</v>
      </c>
      <c r="H24" s="522" t="s">
        <v>7804</v>
      </c>
      <c r="I24" s="522" t="s">
        <v>8198</v>
      </c>
      <c r="J24" s="585">
        <v>82338154693</v>
      </c>
      <c r="K24" s="587">
        <v>43925</v>
      </c>
      <c r="L24" s="524" t="s">
        <v>8177</v>
      </c>
      <c r="N24" s="585" t="s">
        <v>1578</v>
      </c>
      <c r="O24" s="522" t="s">
        <v>7159</v>
      </c>
      <c r="P24" s="522" t="s">
        <v>2929</v>
      </c>
      <c r="S24" s="522" t="s">
        <v>1085</v>
      </c>
      <c r="T24" s="585" t="s">
        <v>2931</v>
      </c>
      <c r="U24" s="522" t="s">
        <v>12246</v>
      </c>
    </row>
    <row r="25" spans="1:21">
      <c r="A25" s="758">
        <v>19</v>
      </c>
      <c r="B25" s="521">
        <v>43927</v>
      </c>
      <c r="C25" s="522" t="s">
        <v>8203</v>
      </c>
      <c r="D25" s="445">
        <v>21</v>
      </c>
      <c r="E25" s="445" t="s">
        <v>1554</v>
      </c>
      <c r="F25" s="523" t="s">
        <v>7142</v>
      </c>
      <c r="G25" s="522" t="s">
        <v>8201</v>
      </c>
      <c r="H25" s="522" t="s">
        <v>7804</v>
      </c>
      <c r="I25" s="522" t="s">
        <v>8198</v>
      </c>
      <c r="J25" s="585">
        <v>82338154693</v>
      </c>
      <c r="K25" s="587">
        <v>43923</v>
      </c>
      <c r="L25" s="524" t="s">
        <v>8177</v>
      </c>
      <c r="N25" s="585" t="s">
        <v>1578</v>
      </c>
      <c r="O25" s="522" t="s">
        <v>7159</v>
      </c>
      <c r="P25" s="522" t="s">
        <v>2929</v>
      </c>
      <c r="S25" s="522" t="s">
        <v>1085</v>
      </c>
      <c r="T25" s="585" t="s">
        <v>2931</v>
      </c>
      <c r="U25" s="522" t="s">
        <v>12246</v>
      </c>
    </row>
    <row r="26" spans="1:21">
      <c r="A26" s="758">
        <v>20</v>
      </c>
      <c r="B26" s="521">
        <v>43927</v>
      </c>
      <c r="C26" s="522" t="s">
        <v>8204</v>
      </c>
      <c r="D26" s="445">
        <v>20</v>
      </c>
      <c r="E26" s="445" t="s">
        <v>1557</v>
      </c>
      <c r="F26" s="523" t="s">
        <v>7142</v>
      </c>
      <c r="G26" s="522" t="s">
        <v>8201</v>
      </c>
      <c r="H26" s="522" t="s">
        <v>7804</v>
      </c>
      <c r="I26" s="522" t="s">
        <v>8198</v>
      </c>
      <c r="J26" s="585">
        <v>82189361335</v>
      </c>
      <c r="K26" s="587">
        <v>43922</v>
      </c>
      <c r="L26" s="524" t="s">
        <v>8177</v>
      </c>
      <c r="N26" s="585" t="s">
        <v>987</v>
      </c>
      <c r="O26" s="522" t="s">
        <v>7159</v>
      </c>
      <c r="P26" s="522" t="s">
        <v>2929</v>
      </c>
      <c r="S26" s="522" t="s">
        <v>1085</v>
      </c>
      <c r="T26" s="585" t="s">
        <v>2931</v>
      </c>
      <c r="U26" s="522" t="s">
        <v>12246</v>
      </c>
    </row>
    <row r="27" spans="1:21">
      <c r="A27" s="758">
        <v>21</v>
      </c>
      <c r="B27" s="521">
        <v>43932</v>
      </c>
      <c r="C27" s="522" t="s">
        <v>8205</v>
      </c>
      <c r="D27" s="445">
        <v>20</v>
      </c>
      <c r="E27" s="445" t="s">
        <v>1557</v>
      </c>
      <c r="F27" s="523" t="s">
        <v>7142</v>
      </c>
      <c r="G27" s="522" t="s">
        <v>8201</v>
      </c>
      <c r="H27" s="522" t="s">
        <v>7804</v>
      </c>
      <c r="I27" s="522" t="s">
        <v>8198</v>
      </c>
      <c r="J27" s="585">
        <v>82143779583</v>
      </c>
      <c r="K27" s="587">
        <v>43932</v>
      </c>
      <c r="L27" s="524" t="s">
        <v>8177</v>
      </c>
      <c r="N27" s="585" t="s">
        <v>2966</v>
      </c>
      <c r="O27" s="522" t="s">
        <v>7159</v>
      </c>
      <c r="P27" s="522" t="s">
        <v>2929</v>
      </c>
      <c r="S27" s="522" t="s">
        <v>1085</v>
      </c>
      <c r="T27" s="585" t="s">
        <v>2931</v>
      </c>
      <c r="U27" s="522" t="s">
        <v>12247</v>
      </c>
    </row>
    <row r="28" spans="1:21">
      <c r="A28" s="758">
        <v>22</v>
      </c>
      <c r="B28" s="521">
        <v>43939</v>
      </c>
      <c r="C28" s="522" t="s">
        <v>8206</v>
      </c>
      <c r="D28" s="445">
        <v>21</v>
      </c>
      <c r="E28" s="445" t="s">
        <v>1557</v>
      </c>
      <c r="F28" s="523" t="s">
        <v>7142</v>
      </c>
      <c r="G28" s="522" t="s">
        <v>8201</v>
      </c>
      <c r="H28" s="522" t="s">
        <v>7804</v>
      </c>
      <c r="I28" s="522" t="s">
        <v>8198</v>
      </c>
      <c r="J28" s="585">
        <v>85602782014</v>
      </c>
      <c r="K28" s="587">
        <v>43946</v>
      </c>
      <c r="L28" s="524" t="s">
        <v>8177</v>
      </c>
      <c r="N28" s="585" t="s">
        <v>1578</v>
      </c>
      <c r="O28" s="522" t="s">
        <v>7159</v>
      </c>
      <c r="P28" s="522" t="s">
        <v>2929</v>
      </c>
      <c r="S28" s="522" t="s">
        <v>1085</v>
      </c>
      <c r="T28" s="585" t="s">
        <v>2931</v>
      </c>
      <c r="U28" s="522" t="s">
        <v>12248</v>
      </c>
    </row>
    <row r="29" spans="1:21">
      <c r="A29" s="758">
        <v>23</v>
      </c>
      <c r="B29" s="521">
        <v>43946</v>
      </c>
      <c r="C29" s="522" t="s">
        <v>8207</v>
      </c>
      <c r="D29" s="445">
        <v>23</v>
      </c>
      <c r="E29" s="445" t="s">
        <v>1554</v>
      </c>
      <c r="F29" s="523" t="s">
        <v>7142</v>
      </c>
      <c r="G29" s="522" t="s">
        <v>8201</v>
      </c>
      <c r="H29" s="522" t="s">
        <v>7804</v>
      </c>
      <c r="I29" s="522" t="s">
        <v>8198</v>
      </c>
      <c r="J29" s="585">
        <v>81334706992</v>
      </c>
      <c r="K29" s="587">
        <v>43943</v>
      </c>
      <c r="L29" s="524" t="s">
        <v>8177</v>
      </c>
      <c r="N29" s="585" t="s">
        <v>1578</v>
      </c>
      <c r="O29" s="522" t="s">
        <v>7159</v>
      </c>
      <c r="P29" s="522" t="s">
        <v>2929</v>
      </c>
      <c r="S29" s="522" t="s">
        <v>1085</v>
      </c>
      <c r="T29" s="585" t="s">
        <v>2931</v>
      </c>
      <c r="U29" s="522" t="s">
        <v>12249</v>
      </c>
    </row>
    <row r="30" spans="1:21">
      <c r="A30" s="758">
        <v>24</v>
      </c>
      <c r="B30" s="521">
        <v>43946</v>
      </c>
      <c r="C30" s="522" t="s">
        <v>8208</v>
      </c>
      <c r="D30" s="445">
        <v>19</v>
      </c>
      <c r="E30" s="445" t="s">
        <v>1557</v>
      </c>
      <c r="F30" s="523" t="s">
        <v>7142</v>
      </c>
      <c r="G30" s="522" t="s">
        <v>8201</v>
      </c>
      <c r="H30" s="522" t="s">
        <v>7804</v>
      </c>
      <c r="I30" s="522" t="s">
        <v>8198</v>
      </c>
      <c r="J30" s="585">
        <v>81385668086</v>
      </c>
      <c r="K30" s="587">
        <v>43943</v>
      </c>
      <c r="L30" s="524" t="s">
        <v>8177</v>
      </c>
      <c r="N30" s="585" t="s">
        <v>1578</v>
      </c>
      <c r="O30" s="522" t="s">
        <v>7159</v>
      </c>
      <c r="P30" s="522" t="s">
        <v>2929</v>
      </c>
      <c r="S30" s="522" t="s">
        <v>1085</v>
      </c>
      <c r="T30" s="585" t="s">
        <v>2931</v>
      </c>
      <c r="U30" s="522" t="s">
        <v>12249</v>
      </c>
    </row>
    <row r="31" spans="1:21">
      <c r="A31" s="758">
        <v>25</v>
      </c>
      <c r="B31" s="521">
        <v>43946</v>
      </c>
      <c r="C31" s="522" t="s">
        <v>8209</v>
      </c>
      <c r="D31" s="445">
        <v>21</v>
      </c>
      <c r="E31" s="445" t="s">
        <v>1557</v>
      </c>
      <c r="F31" s="523" t="s">
        <v>7142</v>
      </c>
      <c r="G31" s="522" t="s">
        <v>8201</v>
      </c>
      <c r="H31" s="522" t="s">
        <v>7804</v>
      </c>
      <c r="I31" s="522" t="s">
        <v>8198</v>
      </c>
      <c r="J31" s="585">
        <v>81385668086</v>
      </c>
      <c r="K31" s="587">
        <v>43943</v>
      </c>
      <c r="L31" s="524" t="s">
        <v>8177</v>
      </c>
      <c r="N31" s="585" t="s">
        <v>1578</v>
      </c>
      <c r="O31" s="522" t="s">
        <v>7159</v>
      </c>
      <c r="P31" s="522" t="s">
        <v>2929</v>
      </c>
      <c r="S31" s="522" t="s">
        <v>1085</v>
      </c>
      <c r="T31" s="585" t="s">
        <v>2931</v>
      </c>
      <c r="U31" s="522" t="s">
        <v>12249</v>
      </c>
    </row>
    <row r="32" spans="1:21">
      <c r="A32" s="758">
        <v>26</v>
      </c>
      <c r="B32" s="521">
        <v>43997</v>
      </c>
      <c r="C32" s="522" t="s">
        <v>8210</v>
      </c>
      <c r="D32" s="445">
        <v>24</v>
      </c>
      <c r="E32" s="445" t="s">
        <v>1554</v>
      </c>
      <c r="F32" s="523" t="s">
        <v>6112</v>
      </c>
      <c r="G32" s="522" t="s">
        <v>8211</v>
      </c>
      <c r="H32" s="522" t="s">
        <v>7804</v>
      </c>
      <c r="I32" s="522" t="s">
        <v>8176</v>
      </c>
      <c r="J32" s="585">
        <v>81382390499</v>
      </c>
      <c r="K32" s="587">
        <v>43996</v>
      </c>
      <c r="L32" s="524" t="s">
        <v>8177</v>
      </c>
      <c r="M32" s="522" t="s">
        <v>267</v>
      </c>
      <c r="N32" s="585"/>
      <c r="O32" s="522" t="s">
        <v>7159</v>
      </c>
      <c r="P32" s="522" t="s">
        <v>2929</v>
      </c>
      <c r="S32" s="522" t="s">
        <v>1085</v>
      </c>
      <c r="T32" s="585" t="s">
        <v>2931</v>
      </c>
      <c r="U32" s="522" t="s">
        <v>12059</v>
      </c>
    </row>
    <row r="33" spans="1:21">
      <c r="A33" s="758">
        <v>27</v>
      </c>
      <c r="B33" s="521">
        <v>44027</v>
      </c>
      <c r="C33" s="522" t="s">
        <v>8212</v>
      </c>
      <c r="D33" s="445">
        <v>23</v>
      </c>
      <c r="E33" s="445" t="s">
        <v>1557</v>
      </c>
      <c r="F33" s="523" t="s">
        <v>7142</v>
      </c>
      <c r="G33" s="522" t="s">
        <v>8213</v>
      </c>
      <c r="H33" s="522" t="s">
        <v>7804</v>
      </c>
      <c r="I33" s="522" t="s">
        <v>8214</v>
      </c>
      <c r="J33" s="585">
        <v>85238836414</v>
      </c>
      <c r="K33" s="587">
        <v>44025</v>
      </c>
      <c r="L33" s="524" t="s">
        <v>8177</v>
      </c>
      <c r="N33" s="585" t="s">
        <v>1578</v>
      </c>
      <c r="O33" s="522" t="s">
        <v>7159</v>
      </c>
      <c r="P33" s="522" t="s">
        <v>2929</v>
      </c>
      <c r="S33" s="522" t="s">
        <v>1085</v>
      </c>
      <c r="T33" s="585" t="s">
        <v>2931</v>
      </c>
      <c r="U33" s="522" t="s">
        <v>12089</v>
      </c>
    </row>
    <row r="34" spans="1:21">
      <c r="A34" s="758">
        <v>28</v>
      </c>
      <c r="B34" s="521">
        <v>44130</v>
      </c>
      <c r="C34" s="522" t="s">
        <v>8215</v>
      </c>
      <c r="D34" s="445">
        <v>25</v>
      </c>
      <c r="E34" s="445" t="s">
        <v>1557</v>
      </c>
      <c r="F34" s="523" t="s">
        <v>6112</v>
      </c>
      <c r="G34" s="522" t="s">
        <v>8197</v>
      </c>
      <c r="H34" s="522" t="s">
        <v>7804</v>
      </c>
      <c r="I34" s="522" t="s">
        <v>8198</v>
      </c>
      <c r="J34" s="585">
        <v>81239539391</v>
      </c>
      <c r="K34" s="587">
        <v>44128</v>
      </c>
      <c r="L34" s="524" t="s">
        <v>8177</v>
      </c>
      <c r="N34" s="585" t="s">
        <v>183</v>
      </c>
      <c r="O34" s="522" t="s">
        <v>7159</v>
      </c>
      <c r="P34" s="522" t="s">
        <v>2929</v>
      </c>
      <c r="S34" s="522" t="s">
        <v>1085</v>
      </c>
      <c r="T34" s="585" t="s">
        <v>2931</v>
      </c>
      <c r="U34" s="522" t="s">
        <v>12141</v>
      </c>
    </row>
    <row r="35" spans="1:21">
      <c r="A35" s="758">
        <v>29</v>
      </c>
      <c r="B35" s="521">
        <v>44162</v>
      </c>
      <c r="C35" s="522" t="s">
        <v>8216</v>
      </c>
      <c r="D35" s="445">
        <v>29</v>
      </c>
      <c r="E35" s="445" t="s">
        <v>1554</v>
      </c>
      <c r="F35" s="523" t="s">
        <v>1074</v>
      </c>
      <c r="G35" s="522" t="s">
        <v>8177</v>
      </c>
      <c r="H35" s="522" t="s">
        <v>7804</v>
      </c>
      <c r="I35" s="522" t="s">
        <v>8198</v>
      </c>
      <c r="J35" s="585">
        <v>82145074008</v>
      </c>
      <c r="K35" s="587">
        <v>44159</v>
      </c>
      <c r="L35" s="524" t="s">
        <v>8177</v>
      </c>
      <c r="N35" s="585" t="s">
        <v>4450</v>
      </c>
      <c r="O35" s="522" t="s">
        <v>7159</v>
      </c>
      <c r="P35" s="522" t="s">
        <v>2929</v>
      </c>
      <c r="S35" s="522" t="s">
        <v>1085</v>
      </c>
      <c r="T35" s="585" t="s">
        <v>2931</v>
      </c>
      <c r="U35" s="522" t="s">
        <v>11992</v>
      </c>
    </row>
    <row r="36" spans="1:21">
      <c r="A36" s="758">
        <v>30</v>
      </c>
      <c r="B36" s="521">
        <v>44162</v>
      </c>
      <c r="C36" s="522" t="s">
        <v>8217</v>
      </c>
      <c r="D36" s="445">
        <v>26</v>
      </c>
      <c r="E36" s="445" t="s">
        <v>1557</v>
      </c>
      <c r="F36" s="523" t="s">
        <v>1074</v>
      </c>
      <c r="G36" s="522" t="s">
        <v>8177</v>
      </c>
      <c r="H36" s="522" t="s">
        <v>7804</v>
      </c>
      <c r="I36" s="522" t="s">
        <v>8198</v>
      </c>
      <c r="J36" s="585">
        <v>82145074008</v>
      </c>
      <c r="K36" s="587">
        <v>44159</v>
      </c>
      <c r="L36" s="524" t="s">
        <v>8177</v>
      </c>
      <c r="N36" s="585" t="s">
        <v>4450</v>
      </c>
      <c r="O36" s="522" t="s">
        <v>7159</v>
      </c>
      <c r="P36" s="522" t="s">
        <v>2929</v>
      </c>
      <c r="S36" s="522" t="s">
        <v>1085</v>
      </c>
      <c r="T36" s="585" t="s">
        <v>2931</v>
      </c>
      <c r="U36" s="522" t="s">
        <v>11992</v>
      </c>
    </row>
    <row r="37" spans="1:21">
      <c r="A37" s="758">
        <v>31</v>
      </c>
      <c r="B37" s="521">
        <v>44167</v>
      </c>
      <c r="C37" s="522" t="s">
        <v>8218</v>
      </c>
      <c r="D37" s="445">
        <v>22</v>
      </c>
      <c r="E37" s="445" t="s">
        <v>1554</v>
      </c>
      <c r="F37" s="523" t="s">
        <v>6112</v>
      </c>
      <c r="G37" s="522" t="s">
        <v>8219</v>
      </c>
      <c r="H37" s="522" t="s">
        <v>7804</v>
      </c>
      <c r="I37" s="522" t="s">
        <v>8198</v>
      </c>
      <c r="J37" s="585">
        <v>81299671964</v>
      </c>
      <c r="K37" s="587">
        <v>44163</v>
      </c>
      <c r="L37" s="524" t="s">
        <v>8177</v>
      </c>
      <c r="N37" s="585" t="s">
        <v>8185</v>
      </c>
      <c r="O37" s="522" t="s">
        <v>7159</v>
      </c>
      <c r="P37" s="522" t="s">
        <v>2929</v>
      </c>
      <c r="S37" s="522" t="s">
        <v>1085</v>
      </c>
      <c r="T37" s="585" t="s">
        <v>2931</v>
      </c>
      <c r="U37" s="522" t="s">
        <v>11993</v>
      </c>
    </row>
    <row r="38" spans="1:21">
      <c r="A38" s="758">
        <v>32</v>
      </c>
      <c r="B38" s="521">
        <v>44222</v>
      </c>
      <c r="C38" s="522" t="s">
        <v>8220</v>
      </c>
      <c r="D38" s="445">
        <v>34</v>
      </c>
      <c r="E38" s="445" t="s">
        <v>1557</v>
      </c>
      <c r="F38" s="523" t="s">
        <v>5096</v>
      </c>
      <c r="G38" s="522" t="s">
        <v>8219</v>
      </c>
      <c r="H38" s="522" t="s">
        <v>7804</v>
      </c>
      <c r="I38" s="522" t="s">
        <v>8198</v>
      </c>
      <c r="J38" s="585">
        <v>82350189566</v>
      </c>
      <c r="K38" s="783">
        <v>44219</v>
      </c>
      <c r="L38" s="524" t="s">
        <v>8177</v>
      </c>
      <c r="N38" s="585" t="s">
        <v>1059</v>
      </c>
      <c r="O38" s="522" t="s">
        <v>7159</v>
      </c>
      <c r="P38" s="522" t="s">
        <v>2929</v>
      </c>
      <c r="S38" s="522" t="s">
        <v>1085</v>
      </c>
      <c r="T38" s="585" t="s">
        <v>2931</v>
      </c>
      <c r="U38" s="522" t="s">
        <v>12004</v>
      </c>
    </row>
    <row r="39" spans="1:21">
      <c r="A39" s="758">
        <v>33</v>
      </c>
      <c r="B39" s="521">
        <v>44222</v>
      </c>
      <c r="C39" s="522" t="s">
        <v>8221</v>
      </c>
      <c r="D39" s="445">
        <v>6</v>
      </c>
      <c r="E39" s="445" t="s">
        <v>1557</v>
      </c>
      <c r="F39" s="523" t="s">
        <v>8188</v>
      </c>
      <c r="G39" s="522" t="s">
        <v>8219</v>
      </c>
      <c r="H39" s="522" t="s">
        <v>7804</v>
      </c>
      <c r="I39" s="522" t="s">
        <v>8198</v>
      </c>
      <c r="J39" s="585" t="s">
        <v>8188</v>
      </c>
      <c r="K39" s="783">
        <v>44219</v>
      </c>
      <c r="L39" s="524" t="s">
        <v>8177</v>
      </c>
      <c r="N39" s="585" t="s">
        <v>1059</v>
      </c>
      <c r="O39" s="522" t="s">
        <v>8222</v>
      </c>
      <c r="P39" s="522" t="s">
        <v>2929</v>
      </c>
      <c r="S39" s="522" t="s">
        <v>1085</v>
      </c>
      <c r="T39" s="585" t="s">
        <v>2931</v>
      </c>
      <c r="U39" s="522" t="s">
        <v>12004</v>
      </c>
    </row>
    <row r="40" spans="1:21">
      <c r="A40" s="758">
        <v>34</v>
      </c>
      <c r="B40" s="521">
        <v>44222</v>
      </c>
      <c r="C40" s="522" t="s">
        <v>8223</v>
      </c>
      <c r="D40" s="445">
        <v>5</v>
      </c>
      <c r="E40" s="445" t="s">
        <v>1554</v>
      </c>
      <c r="F40" s="523" t="s">
        <v>8188</v>
      </c>
      <c r="G40" s="522" t="s">
        <v>8219</v>
      </c>
      <c r="H40" s="522" t="s">
        <v>7804</v>
      </c>
      <c r="I40" s="522" t="s">
        <v>8198</v>
      </c>
      <c r="J40" s="585" t="s">
        <v>8188</v>
      </c>
      <c r="K40" s="783">
        <v>44219</v>
      </c>
      <c r="L40" s="524" t="s">
        <v>8177</v>
      </c>
      <c r="N40" s="585" t="s">
        <v>1059</v>
      </c>
      <c r="O40" s="522" t="s">
        <v>7159</v>
      </c>
      <c r="P40" s="522" t="s">
        <v>2929</v>
      </c>
      <c r="S40" s="522" t="s">
        <v>1085</v>
      </c>
      <c r="T40" s="585" t="s">
        <v>2931</v>
      </c>
      <c r="U40" s="522" t="s">
        <v>12004</v>
      </c>
    </row>
    <row r="41" spans="1:21">
      <c r="A41" s="758">
        <v>35</v>
      </c>
      <c r="B41" s="521">
        <v>44228</v>
      </c>
      <c r="C41" s="522" t="s">
        <v>8224</v>
      </c>
      <c r="D41" s="445">
        <v>27</v>
      </c>
      <c r="E41" s="445" t="s">
        <v>1557</v>
      </c>
      <c r="F41" s="523" t="s">
        <v>7662</v>
      </c>
      <c r="G41" s="522" t="s">
        <v>8177</v>
      </c>
      <c r="H41" s="522" t="s">
        <v>7804</v>
      </c>
      <c r="I41" s="522" t="s">
        <v>8198</v>
      </c>
      <c r="J41" s="585">
        <v>85252572217</v>
      </c>
      <c r="K41" s="587">
        <v>44225</v>
      </c>
      <c r="L41" s="524" t="s">
        <v>8177</v>
      </c>
      <c r="N41" s="585" t="s">
        <v>1059</v>
      </c>
      <c r="O41" s="522" t="s">
        <v>7159</v>
      </c>
      <c r="P41" s="522" t="s">
        <v>2929</v>
      </c>
      <c r="S41" s="522" t="s">
        <v>1085</v>
      </c>
      <c r="T41" s="585" t="s">
        <v>2931</v>
      </c>
      <c r="U41" s="522" t="s">
        <v>12147</v>
      </c>
    </row>
    <row r="42" spans="1:21">
      <c r="A42" s="758">
        <v>36</v>
      </c>
      <c r="B42" s="521">
        <v>44256</v>
      </c>
      <c r="C42" s="522" t="s">
        <v>8225</v>
      </c>
      <c r="D42" s="445">
        <v>25</v>
      </c>
      <c r="E42" s="445" t="s">
        <v>1554</v>
      </c>
      <c r="F42" s="523" t="s">
        <v>6112</v>
      </c>
      <c r="G42" s="522" t="s">
        <v>8226</v>
      </c>
      <c r="H42" s="522" t="s">
        <v>7804</v>
      </c>
      <c r="I42" s="522" t="s">
        <v>8190</v>
      </c>
      <c r="J42" s="585">
        <v>81237059605</v>
      </c>
      <c r="K42" s="587">
        <v>44253</v>
      </c>
      <c r="L42" s="524" t="s">
        <v>8177</v>
      </c>
      <c r="N42" s="585" t="s">
        <v>987</v>
      </c>
      <c r="O42" s="522" t="s">
        <v>7159</v>
      </c>
      <c r="P42" s="522" t="s">
        <v>2929</v>
      </c>
      <c r="S42" s="522" t="s">
        <v>1085</v>
      </c>
      <c r="T42" s="585" t="s">
        <v>2931</v>
      </c>
      <c r="U42" s="522" t="s">
        <v>12020</v>
      </c>
    </row>
    <row r="43" spans="1:21">
      <c r="A43" s="758">
        <v>37</v>
      </c>
      <c r="B43" s="521">
        <v>44319</v>
      </c>
      <c r="C43" s="522" t="s">
        <v>8227</v>
      </c>
      <c r="D43" s="445">
        <v>28</v>
      </c>
      <c r="E43" s="445" t="s">
        <v>1557</v>
      </c>
      <c r="F43" s="523" t="s">
        <v>8228</v>
      </c>
      <c r="G43" s="522" t="s">
        <v>8229</v>
      </c>
      <c r="H43" s="522" t="s">
        <v>7804</v>
      </c>
      <c r="I43" s="522" t="s">
        <v>8190</v>
      </c>
      <c r="J43" s="585">
        <v>81329003193</v>
      </c>
      <c r="K43" s="587">
        <v>44316</v>
      </c>
      <c r="L43" s="524" t="s">
        <v>8177</v>
      </c>
      <c r="N43" s="585" t="s">
        <v>987</v>
      </c>
      <c r="O43" s="522" t="s">
        <v>7159</v>
      </c>
      <c r="P43" s="522" t="s">
        <v>2929</v>
      </c>
      <c r="S43" s="522" t="s">
        <v>7842</v>
      </c>
      <c r="T43" s="585" t="s">
        <v>2931</v>
      </c>
      <c r="U43" s="522" t="s">
        <v>12037</v>
      </c>
    </row>
    <row r="44" spans="1:21">
      <c r="F44" s="523"/>
      <c r="J44" s="585"/>
      <c r="L44" s="524"/>
      <c r="N44" s="523"/>
      <c r="S44" s="522"/>
    </row>
    <row r="45" spans="1:21">
      <c r="F45" s="523"/>
      <c r="J45" s="585"/>
      <c r="L45" s="524"/>
      <c r="N45" s="523"/>
      <c r="S45" s="522"/>
    </row>
    <row r="46" spans="1:21">
      <c r="F46" s="523"/>
      <c r="J46" s="585"/>
      <c r="L46" s="524"/>
      <c r="N46" s="523"/>
      <c r="S46" s="522"/>
    </row>
    <row r="47" spans="1:21">
      <c r="F47" s="523"/>
      <c r="J47" s="585"/>
      <c r="L47" s="524"/>
      <c r="N47" s="523"/>
      <c r="S47" s="522"/>
    </row>
    <row r="48" spans="1:21">
      <c r="F48" s="523"/>
      <c r="J48" s="585"/>
      <c r="L48" s="524"/>
      <c r="N48" s="523"/>
      <c r="S48" s="522"/>
    </row>
    <row r="49" spans="1:24">
      <c r="F49" s="523"/>
      <c r="J49" s="585"/>
      <c r="L49" s="524"/>
      <c r="N49" s="523"/>
      <c r="S49" s="522"/>
    </row>
    <row r="50" spans="1:24">
      <c r="F50" s="523"/>
      <c r="J50" s="585"/>
      <c r="L50" s="524"/>
      <c r="N50" s="523"/>
      <c r="S50" s="522"/>
    </row>
    <row r="51" spans="1:24">
      <c r="F51" s="523"/>
      <c r="J51" s="585"/>
      <c r="L51" s="524"/>
      <c r="N51" s="523"/>
      <c r="S51" s="522"/>
    </row>
    <row r="52" spans="1:24">
      <c r="F52" s="523"/>
      <c r="J52" s="585"/>
      <c r="L52" s="524"/>
      <c r="N52" s="523"/>
      <c r="S52" s="522"/>
    </row>
    <row r="53" spans="1:24">
      <c r="F53" s="523"/>
      <c r="J53" s="585"/>
      <c r="L53" s="524"/>
      <c r="N53" s="523"/>
      <c r="S53" s="522"/>
    </row>
    <row r="54" spans="1:24">
      <c r="F54" s="523"/>
      <c r="J54" s="585"/>
      <c r="L54" s="524"/>
      <c r="N54" s="523"/>
      <c r="S54" s="522"/>
    </row>
    <row r="55" spans="1:24" s="445" customFormat="1">
      <c r="A55" s="453"/>
      <c r="B55" s="522"/>
      <c r="C55" s="779"/>
      <c r="D55" s="770"/>
      <c r="E55" s="771"/>
      <c r="F55" s="523"/>
      <c r="G55" s="784"/>
      <c r="H55" s="772"/>
      <c r="I55" s="522"/>
      <c r="J55" s="522"/>
      <c r="K55" s="522"/>
      <c r="L55" s="772"/>
      <c r="M55" s="522"/>
      <c r="N55" s="523"/>
      <c r="O55" s="522"/>
      <c r="P55" s="523"/>
      <c r="Q55" s="522"/>
      <c r="R55" s="522"/>
      <c r="T55" s="522"/>
      <c r="U55" s="522"/>
      <c r="V55" s="522"/>
      <c r="W55" s="522"/>
      <c r="X55" s="522"/>
    </row>
    <row r="56" spans="1:24" s="445" customFormat="1">
      <c r="A56" s="453"/>
      <c r="B56" s="522"/>
      <c r="C56" s="779"/>
      <c r="D56" s="770"/>
      <c r="E56" s="771"/>
      <c r="F56" s="523"/>
      <c r="G56" s="772"/>
      <c r="H56" s="772"/>
      <c r="I56" s="522"/>
      <c r="J56" s="522"/>
      <c r="K56" s="522"/>
      <c r="L56" s="772"/>
      <c r="M56" s="522"/>
      <c r="N56" s="523"/>
      <c r="O56" s="522"/>
      <c r="P56" s="523"/>
      <c r="Q56" s="522"/>
      <c r="R56" s="522"/>
      <c r="T56" s="522"/>
      <c r="U56" s="522"/>
      <c r="V56" s="522"/>
      <c r="W56" s="522"/>
      <c r="X56" s="522"/>
    </row>
    <row r="57" spans="1:24" s="445" customFormat="1">
      <c r="A57" s="453"/>
      <c r="B57" s="522"/>
      <c r="C57" s="773"/>
      <c r="D57" s="775"/>
      <c r="E57" s="776"/>
      <c r="F57" s="523"/>
      <c r="G57" s="785"/>
      <c r="H57" s="778"/>
      <c r="I57" s="522"/>
      <c r="J57" s="522"/>
      <c r="K57" s="522"/>
      <c r="L57" s="778"/>
      <c r="M57" s="522"/>
      <c r="N57" s="523"/>
      <c r="O57" s="522"/>
      <c r="P57" s="523"/>
      <c r="Q57" s="522"/>
      <c r="R57" s="522"/>
      <c r="T57" s="522"/>
      <c r="U57" s="522"/>
      <c r="V57" s="522"/>
      <c r="W57" s="522"/>
      <c r="X57" s="522"/>
    </row>
    <row r="58" spans="1:24" s="445" customFormat="1">
      <c r="A58" s="453"/>
      <c r="B58" s="522"/>
      <c r="C58" s="773"/>
      <c r="D58" s="775"/>
      <c r="E58" s="776"/>
      <c r="F58" s="523"/>
      <c r="G58" s="778"/>
      <c r="H58" s="778"/>
      <c r="I58" s="522"/>
      <c r="J58" s="522"/>
      <c r="K58" s="522"/>
      <c r="L58" s="778"/>
      <c r="M58" s="522"/>
      <c r="N58" s="523"/>
      <c r="O58" s="522"/>
      <c r="P58" s="523"/>
      <c r="Q58" s="522"/>
      <c r="R58" s="522"/>
      <c r="T58" s="522"/>
      <c r="U58" s="522"/>
      <c r="V58" s="522"/>
      <c r="W58" s="522"/>
      <c r="X58" s="522"/>
    </row>
    <row r="59" spans="1:24" s="445" customFormat="1">
      <c r="A59" s="453"/>
      <c r="B59" s="522"/>
      <c r="C59" s="769"/>
      <c r="D59" s="770"/>
      <c r="E59" s="771"/>
      <c r="F59" s="523"/>
      <c r="G59" s="772"/>
      <c r="H59" s="772"/>
      <c r="I59" s="522"/>
      <c r="J59" s="522"/>
      <c r="K59" s="522"/>
      <c r="L59" s="772"/>
      <c r="M59" s="522"/>
      <c r="N59" s="523"/>
      <c r="O59" s="522"/>
      <c r="P59" s="523"/>
      <c r="Q59" s="522"/>
      <c r="R59" s="522"/>
      <c r="T59" s="522"/>
      <c r="U59" s="522"/>
      <c r="V59" s="522"/>
      <c r="W59" s="522"/>
      <c r="X59" s="522"/>
    </row>
    <row r="60" spans="1:24" s="445" customFormat="1">
      <c r="A60" s="453"/>
      <c r="B60" s="522"/>
      <c r="C60" s="779"/>
      <c r="D60" s="770"/>
      <c r="E60" s="771"/>
      <c r="F60" s="523"/>
      <c r="G60" s="780"/>
      <c r="H60" s="780"/>
      <c r="I60" s="522"/>
      <c r="J60" s="522"/>
      <c r="K60" s="522"/>
      <c r="L60" s="780"/>
      <c r="M60" s="522"/>
      <c r="N60" s="523"/>
      <c r="O60" s="522"/>
      <c r="P60" s="523"/>
      <c r="Q60" s="522"/>
      <c r="R60" s="522"/>
      <c r="T60" s="522"/>
      <c r="U60" s="522"/>
      <c r="V60" s="522"/>
      <c r="W60" s="522"/>
      <c r="X60" s="522"/>
    </row>
    <row r="61" spans="1:24" s="445" customFormat="1">
      <c r="A61" s="453"/>
      <c r="B61" s="522"/>
      <c r="C61" s="779"/>
      <c r="D61" s="770"/>
      <c r="E61" s="771"/>
      <c r="F61" s="523"/>
      <c r="G61" s="772"/>
      <c r="H61" s="772"/>
      <c r="I61" s="522"/>
      <c r="J61" s="522"/>
      <c r="K61" s="522"/>
      <c r="L61" s="772"/>
      <c r="M61" s="522"/>
      <c r="N61" s="523"/>
      <c r="O61" s="522"/>
      <c r="P61" s="523"/>
      <c r="Q61" s="522"/>
      <c r="R61" s="522"/>
      <c r="T61" s="522"/>
      <c r="U61" s="522"/>
      <c r="V61" s="522"/>
      <c r="W61" s="522"/>
      <c r="X61" s="522"/>
    </row>
    <row r="62" spans="1:24" s="445" customFormat="1">
      <c r="A62" s="453"/>
      <c r="B62" s="522"/>
      <c r="C62" s="779"/>
      <c r="D62" s="770"/>
      <c r="E62" s="771"/>
      <c r="F62" s="523"/>
      <c r="G62" s="772"/>
      <c r="H62" s="772"/>
      <c r="I62" s="522"/>
      <c r="J62" s="522"/>
      <c r="K62" s="522"/>
      <c r="L62" s="772"/>
      <c r="M62" s="522"/>
      <c r="N62" s="523"/>
      <c r="O62" s="522"/>
      <c r="P62" s="523"/>
      <c r="Q62" s="522"/>
      <c r="R62" s="522"/>
      <c r="T62" s="522"/>
      <c r="U62" s="522"/>
      <c r="V62" s="522"/>
      <c r="W62" s="522"/>
      <c r="X62" s="522"/>
    </row>
    <row r="63" spans="1:24" s="445" customFormat="1">
      <c r="A63" s="453"/>
      <c r="B63" s="522"/>
      <c r="C63" s="779"/>
      <c r="D63" s="770"/>
      <c r="E63" s="771"/>
      <c r="F63" s="523"/>
      <c r="G63" s="780"/>
      <c r="H63" s="786"/>
      <c r="I63" s="522"/>
      <c r="J63" s="522"/>
      <c r="K63" s="522"/>
      <c r="L63" s="780"/>
      <c r="M63" s="522"/>
      <c r="N63" s="523"/>
      <c r="O63" s="522"/>
      <c r="P63" s="523"/>
      <c r="Q63" s="522"/>
      <c r="R63" s="522"/>
      <c r="T63" s="522"/>
      <c r="U63" s="522"/>
      <c r="V63" s="522"/>
      <c r="W63" s="522"/>
      <c r="X63" s="522"/>
    </row>
    <row r="64" spans="1:24" s="445" customFormat="1">
      <c r="A64" s="453"/>
      <c r="B64" s="522"/>
      <c r="C64" s="779"/>
      <c r="D64" s="770"/>
      <c r="E64" s="771"/>
      <c r="F64" s="523"/>
      <c r="G64" s="780"/>
      <c r="H64" s="786"/>
      <c r="I64" s="522"/>
      <c r="J64" s="522"/>
      <c r="K64" s="522"/>
      <c r="L64" s="780"/>
      <c r="M64" s="522"/>
      <c r="N64" s="523"/>
      <c r="O64" s="522"/>
      <c r="P64" s="523"/>
      <c r="Q64" s="522"/>
      <c r="R64" s="522"/>
      <c r="T64" s="522"/>
      <c r="U64" s="522"/>
      <c r="V64" s="522"/>
      <c r="W64" s="522"/>
      <c r="X64" s="522"/>
    </row>
    <row r="65" spans="1:24" s="445" customFormat="1">
      <c r="A65" s="453"/>
      <c r="B65" s="522"/>
      <c r="C65" s="779"/>
      <c r="D65" s="770"/>
      <c r="E65" s="771"/>
      <c r="F65" s="523"/>
      <c r="G65" s="780"/>
      <c r="H65" s="780"/>
      <c r="I65" s="522"/>
      <c r="J65" s="522"/>
      <c r="K65" s="522"/>
      <c r="L65" s="780"/>
      <c r="M65" s="522"/>
      <c r="N65" s="523"/>
      <c r="O65" s="522"/>
      <c r="P65" s="523"/>
      <c r="Q65" s="522"/>
      <c r="R65" s="522"/>
      <c r="T65" s="522"/>
      <c r="U65" s="522"/>
      <c r="V65" s="522"/>
      <c r="W65" s="522"/>
      <c r="X65" s="522"/>
    </row>
    <row r="66" spans="1:24" s="445" customFormat="1">
      <c r="A66" s="453"/>
      <c r="B66" s="522"/>
      <c r="C66" s="779"/>
      <c r="D66" s="770"/>
      <c r="E66" s="771"/>
      <c r="F66" s="523"/>
      <c r="G66" s="772"/>
      <c r="H66" s="780"/>
      <c r="I66" s="522"/>
      <c r="J66" s="522"/>
      <c r="K66" s="522"/>
      <c r="L66" s="780"/>
      <c r="M66" s="522"/>
      <c r="N66" s="523"/>
      <c r="O66" s="522"/>
      <c r="P66" s="523"/>
      <c r="Q66" s="522"/>
      <c r="R66" s="522"/>
      <c r="T66" s="522"/>
      <c r="U66" s="522"/>
      <c r="V66" s="522"/>
      <c r="W66" s="522"/>
      <c r="X66" s="522"/>
    </row>
    <row r="67" spans="1:24" s="445" customFormat="1">
      <c r="A67" s="453"/>
      <c r="B67" s="522"/>
      <c r="C67" s="779"/>
      <c r="D67" s="770"/>
      <c r="E67" s="771"/>
      <c r="F67" s="523"/>
      <c r="G67" s="772"/>
      <c r="H67" s="780"/>
      <c r="I67" s="522"/>
      <c r="J67" s="522"/>
      <c r="K67" s="522"/>
      <c r="L67" s="780"/>
      <c r="M67" s="522"/>
      <c r="N67" s="523"/>
      <c r="O67" s="522"/>
      <c r="P67" s="523"/>
      <c r="Q67" s="522"/>
      <c r="R67" s="522"/>
      <c r="T67" s="522"/>
      <c r="U67" s="522"/>
      <c r="V67" s="522"/>
      <c r="W67" s="522"/>
      <c r="X67" s="522"/>
    </row>
    <row r="68" spans="1:24" s="445" customFormat="1">
      <c r="A68" s="453"/>
      <c r="B68" s="522"/>
      <c r="C68" s="779"/>
      <c r="D68" s="770"/>
      <c r="E68" s="771"/>
      <c r="F68" s="523"/>
      <c r="G68" s="780"/>
      <c r="H68" s="786"/>
      <c r="I68" s="522"/>
      <c r="J68" s="522"/>
      <c r="K68" s="522"/>
      <c r="L68" s="780"/>
      <c r="M68" s="522"/>
      <c r="N68" s="523"/>
      <c r="O68" s="522"/>
      <c r="P68" s="523"/>
      <c r="Q68" s="522"/>
      <c r="R68" s="522"/>
      <c r="T68" s="522"/>
      <c r="U68" s="522"/>
      <c r="V68" s="522"/>
      <c r="W68" s="522"/>
      <c r="X68" s="522"/>
    </row>
    <row r="69" spans="1:24" s="445" customFormat="1">
      <c r="A69" s="453"/>
      <c r="B69" s="522"/>
      <c r="C69" s="779"/>
      <c r="D69" s="770"/>
      <c r="E69" s="771"/>
      <c r="F69" s="523"/>
      <c r="G69" s="772"/>
      <c r="H69" s="772"/>
      <c r="I69" s="522"/>
      <c r="J69" s="522"/>
      <c r="K69" s="522"/>
      <c r="L69" s="772"/>
      <c r="M69" s="522"/>
      <c r="N69" s="523"/>
      <c r="O69" s="522"/>
      <c r="P69" s="523"/>
      <c r="Q69" s="522"/>
      <c r="R69" s="522"/>
      <c r="T69" s="522"/>
      <c r="U69" s="522"/>
      <c r="V69" s="522"/>
      <c r="W69" s="522"/>
      <c r="X69" s="522"/>
    </row>
    <row r="70" spans="1:24" s="445" customFormat="1">
      <c r="A70" s="453"/>
      <c r="B70" s="522"/>
      <c r="C70" s="787"/>
      <c r="D70" s="770"/>
      <c r="E70" s="771"/>
      <c r="F70" s="523"/>
      <c r="G70" s="788"/>
      <c r="H70" s="788"/>
      <c r="I70" s="522"/>
      <c r="J70" s="522"/>
      <c r="K70" s="522"/>
      <c r="L70" s="788"/>
      <c r="M70" s="522"/>
      <c r="N70" s="523"/>
      <c r="O70" s="522"/>
      <c r="P70" s="523"/>
      <c r="Q70" s="522"/>
      <c r="R70" s="522"/>
      <c r="T70" s="522"/>
      <c r="U70" s="522"/>
      <c r="V70" s="522"/>
      <c r="W70" s="522"/>
      <c r="X70" s="522"/>
    </row>
    <row r="71" spans="1:24" s="445" customFormat="1">
      <c r="A71" s="453"/>
      <c r="B71" s="522"/>
      <c r="C71" s="789"/>
      <c r="D71" s="790"/>
      <c r="E71" s="791"/>
      <c r="F71" s="523"/>
      <c r="G71" s="792"/>
      <c r="H71" s="792"/>
      <c r="I71" s="522"/>
      <c r="J71" s="522"/>
      <c r="K71" s="522"/>
      <c r="L71" s="792"/>
      <c r="M71" s="522"/>
      <c r="N71" s="523"/>
      <c r="O71" s="522"/>
      <c r="P71" s="523"/>
      <c r="Q71" s="522"/>
      <c r="R71" s="522"/>
      <c r="T71" s="522"/>
      <c r="U71" s="522"/>
      <c r="V71" s="522"/>
      <c r="W71" s="522"/>
      <c r="X71" s="522"/>
    </row>
    <row r="72" spans="1:24" s="445" customFormat="1">
      <c r="A72" s="453"/>
      <c r="B72" s="522"/>
      <c r="C72" s="769"/>
      <c r="D72" s="770"/>
      <c r="E72" s="771"/>
      <c r="F72" s="523"/>
      <c r="G72" s="772"/>
      <c r="H72" s="772"/>
      <c r="I72" s="522"/>
      <c r="J72" s="522"/>
      <c r="K72" s="522"/>
      <c r="L72" s="772"/>
      <c r="M72" s="522"/>
      <c r="N72" s="523"/>
      <c r="O72" s="522"/>
      <c r="P72" s="523"/>
      <c r="Q72" s="522"/>
      <c r="R72" s="522"/>
      <c r="T72" s="522"/>
      <c r="U72" s="522"/>
      <c r="V72" s="522"/>
      <c r="W72" s="522"/>
      <c r="X72" s="522"/>
    </row>
    <row r="73" spans="1:24" s="445" customFormat="1">
      <c r="A73" s="453"/>
      <c r="B73" s="522"/>
      <c r="C73" s="769"/>
      <c r="D73" s="770"/>
      <c r="E73" s="771"/>
      <c r="F73" s="523"/>
      <c r="G73" s="772"/>
      <c r="H73" s="772"/>
      <c r="I73" s="522"/>
      <c r="J73" s="522"/>
      <c r="K73" s="522"/>
      <c r="L73" s="772"/>
      <c r="M73" s="522"/>
      <c r="N73" s="523"/>
      <c r="O73" s="522"/>
      <c r="P73" s="523"/>
      <c r="Q73" s="522"/>
      <c r="R73" s="522"/>
      <c r="T73" s="522"/>
      <c r="U73" s="522"/>
      <c r="V73" s="522"/>
      <c r="W73" s="522"/>
      <c r="X73" s="522"/>
    </row>
    <row r="74" spans="1:24" s="445" customFormat="1">
      <c r="A74" s="453"/>
      <c r="B74" s="522"/>
      <c r="C74" s="773"/>
      <c r="D74" s="775"/>
      <c r="E74" s="776"/>
      <c r="F74" s="523"/>
      <c r="G74" s="785"/>
      <c r="H74" s="778"/>
      <c r="I74" s="522"/>
      <c r="J74" s="522"/>
      <c r="K74" s="522"/>
      <c r="L74" s="778"/>
      <c r="M74" s="522"/>
      <c r="N74" s="523"/>
      <c r="O74" s="522"/>
      <c r="P74" s="523"/>
      <c r="Q74" s="522"/>
      <c r="R74" s="522"/>
      <c r="T74" s="522"/>
      <c r="U74" s="522"/>
      <c r="V74" s="522"/>
      <c r="W74" s="522"/>
      <c r="X74" s="522"/>
    </row>
    <row r="75" spans="1:24" s="445" customFormat="1">
      <c r="A75" s="453"/>
      <c r="B75" s="522"/>
      <c r="C75" s="779"/>
      <c r="D75" s="770"/>
      <c r="E75" s="771"/>
      <c r="F75" s="523"/>
      <c r="G75" s="780"/>
      <c r="H75" s="780"/>
      <c r="I75" s="522"/>
      <c r="J75" s="522"/>
      <c r="K75" s="522"/>
      <c r="L75" s="780"/>
      <c r="M75" s="522"/>
      <c r="N75" s="523"/>
      <c r="O75" s="522"/>
      <c r="P75" s="523"/>
      <c r="Q75" s="522"/>
      <c r="R75" s="522"/>
      <c r="T75" s="522"/>
      <c r="U75" s="522"/>
      <c r="V75" s="522"/>
      <c r="W75" s="522"/>
      <c r="X75" s="522"/>
    </row>
    <row r="76" spans="1:24" s="445" customFormat="1">
      <c r="A76" s="453"/>
      <c r="B76" s="522"/>
      <c r="C76" s="779"/>
      <c r="D76" s="770"/>
      <c r="E76" s="771"/>
      <c r="F76" s="523"/>
      <c r="G76" s="780"/>
      <c r="H76" s="786"/>
      <c r="I76" s="522"/>
      <c r="J76" s="522"/>
      <c r="K76" s="522"/>
      <c r="L76" s="780"/>
      <c r="M76" s="522"/>
      <c r="N76" s="523"/>
      <c r="O76" s="522"/>
      <c r="P76" s="523"/>
      <c r="Q76" s="522"/>
      <c r="R76" s="522"/>
      <c r="T76" s="522"/>
      <c r="U76" s="522"/>
      <c r="V76" s="522"/>
      <c r="W76" s="522"/>
      <c r="X76" s="522"/>
    </row>
    <row r="77" spans="1:24" s="445" customFormat="1">
      <c r="A77" s="453"/>
      <c r="B77" s="522"/>
      <c r="C77" s="779"/>
      <c r="D77" s="770"/>
      <c r="E77" s="771"/>
      <c r="F77" s="523"/>
      <c r="G77" s="780"/>
      <c r="H77" s="786"/>
      <c r="I77" s="522"/>
      <c r="J77" s="522"/>
      <c r="K77" s="522"/>
      <c r="L77" s="780"/>
      <c r="M77" s="522"/>
      <c r="N77" s="523"/>
      <c r="O77" s="522"/>
      <c r="P77" s="523"/>
      <c r="Q77" s="522"/>
      <c r="R77" s="522"/>
      <c r="T77" s="522"/>
      <c r="U77" s="522"/>
      <c r="V77" s="522"/>
      <c r="W77" s="522"/>
      <c r="X77" s="522"/>
    </row>
    <row r="78" spans="1:24" s="445" customFormat="1">
      <c r="A78" s="453"/>
      <c r="B78" s="522"/>
      <c r="C78" s="779"/>
      <c r="D78" s="770"/>
      <c r="E78" s="771"/>
      <c r="F78" s="523"/>
      <c r="G78" s="780"/>
      <c r="H78" s="780"/>
      <c r="I78" s="522"/>
      <c r="J78" s="522"/>
      <c r="K78" s="522"/>
      <c r="L78" s="780"/>
      <c r="M78" s="522"/>
      <c r="N78" s="523"/>
      <c r="O78" s="522"/>
      <c r="P78" s="523"/>
      <c r="Q78" s="522"/>
      <c r="R78" s="522"/>
      <c r="T78" s="522"/>
      <c r="U78" s="522"/>
      <c r="V78" s="522"/>
      <c r="W78" s="522"/>
      <c r="X78" s="522"/>
    </row>
    <row r="79" spans="1:24" s="445" customFormat="1">
      <c r="A79" s="453"/>
      <c r="B79" s="522"/>
      <c r="C79" s="769"/>
      <c r="D79" s="770"/>
      <c r="E79" s="771"/>
      <c r="F79" s="523"/>
      <c r="G79" s="772"/>
      <c r="H79" s="780"/>
      <c r="I79" s="522"/>
      <c r="J79" s="522"/>
      <c r="K79" s="522"/>
      <c r="L79" s="772"/>
      <c r="M79" s="522"/>
      <c r="N79" s="523"/>
      <c r="O79" s="522"/>
      <c r="P79" s="523"/>
      <c r="Q79" s="522"/>
      <c r="R79" s="522"/>
      <c r="T79" s="522"/>
      <c r="U79" s="522"/>
      <c r="V79" s="522"/>
      <c r="W79" s="522"/>
      <c r="X79" s="522"/>
    </row>
    <row r="80" spans="1:24" s="445" customFormat="1">
      <c r="A80" s="453"/>
      <c r="B80" s="522"/>
      <c r="C80" s="779"/>
      <c r="D80" s="770"/>
      <c r="E80" s="771"/>
      <c r="F80" s="523"/>
      <c r="G80" s="772"/>
      <c r="H80" s="772"/>
      <c r="I80" s="522"/>
      <c r="J80" s="522"/>
      <c r="K80" s="522"/>
      <c r="L80" s="772"/>
      <c r="M80" s="522"/>
      <c r="N80" s="523"/>
      <c r="O80" s="522"/>
      <c r="P80" s="523"/>
      <c r="Q80" s="522"/>
      <c r="R80" s="522"/>
      <c r="T80" s="522"/>
      <c r="U80" s="522"/>
      <c r="V80" s="522"/>
      <c r="W80" s="522"/>
      <c r="X80" s="522"/>
    </row>
    <row r="81" spans="1:24" s="445" customFormat="1">
      <c r="A81" s="453"/>
      <c r="B81" s="522"/>
      <c r="C81" s="779"/>
      <c r="D81" s="770"/>
      <c r="E81" s="771"/>
      <c r="F81" s="523"/>
      <c r="G81" s="772"/>
      <c r="H81" s="772"/>
      <c r="I81" s="522"/>
      <c r="J81" s="522"/>
      <c r="K81" s="522"/>
      <c r="L81" s="772"/>
      <c r="M81" s="522"/>
      <c r="N81" s="523"/>
      <c r="O81" s="522"/>
      <c r="P81" s="523"/>
      <c r="Q81" s="522"/>
      <c r="R81" s="522"/>
      <c r="T81" s="522"/>
      <c r="U81" s="522"/>
      <c r="V81" s="522"/>
      <c r="W81" s="522"/>
      <c r="X81" s="522"/>
    </row>
    <row r="82" spans="1:24" s="445" customFormat="1">
      <c r="A82" s="453"/>
      <c r="B82" s="522"/>
      <c r="C82" s="779"/>
      <c r="D82" s="770"/>
      <c r="E82" s="771"/>
      <c r="F82" s="523"/>
      <c r="G82" s="772"/>
      <c r="H82" s="772"/>
      <c r="I82" s="522"/>
      <c r="J82" s="522"/>
      <c r="K82" s="522"/>
      <c r="L82" s="772"/>
      <c r="M82" s="522"/>
      <c r="N82" s="523"/>
      <c r="O82" s="522"/>
      <c r="P82" s="523"/>
      <c r="Q82" s="522"/>
      <c r="R82" s="522"/>
      <c r="T82" s="522"/>
      <c r="U82" s="522"/>
      <c r="V82" s="522"/>
      <c r="W82" s="522"/>
      <c r="X82" s="522"/>
    </row>
    <row r="83" spans="1:24" s="445" customFormat="1">
      <c r="A83" s="453"/>
      <c r="B83" s="522"/>
      <c r="C83" s="779"/>
      <c r="D83" s="770"/>
      <c r="E83" s="771"/>
      <c r="F83" s="523"/>
      <c r="G83" s="772"/>
      <c r="H83" s="772"/>
      <c r="I83" s="522"/>
      <c r="J83" s="522"/>
      <c r="K83" s="522"/>
      <c r="L83" s="772"/>
      <c r="M83" s="522"/>
      <c r="N83" s="523"/>
      <c r="O83" s="522"/>
      <c r="P83" s="523"/>
      <c r="Q83" s="522"/>
      <c r="R83" s="522"/>
      <c r="T83" s="522"/>
      <c r="U83" s="522"/>
      <c r="V83" s="522"/>
      <c r="W83" s="522"/>
      <c r="X83" s="522"/>
    </row>
    <row r="84" spans="1:24" s="445" customFormat="1">
      <c r="A84" s="453"/>
      <c r="B84" s="522"/>
      <c r="C84" s="779"/>
      <c r="D84" s="770"/>
      <c r="E84" s="771"/>
      <c r="F84" s="523"/>
      <c r="G84" s="772"/>
      <c r="H84" s="772"/>
      <c r="I84" s="522"/>
      <c r="J84" s="522"/>
      <c r="K84" s="522"/>
      <c r="L84" s="772"/>
      <c r="M84" s="522"/>
      <c r="N84" s="523"/>
      <c r="O84" s="522"/>
      <c r="P84" s="523"/>
      <c r="Q84" s="522"/>
      <c r="R84" s="522"/>
      <c r="T84" s="522"/>
      <c r="U84" s="522"/>
      <c r="V84" s="522"/>
      <c r="W84" s="522"/>
      <c r="X84" s="522"/>
    </row>
    <row r="85" spans="1:24" s="445" customFormat="1">
      <c r="A85" s="453"/>
      <c r="B85" s="522"/>
      <c r="C85" s="779"/>
      <c r="D85" s="770"/>
      <c r="E85" s="771"/>
      <c r="F85" s="523"/>
      <c r="G85" s="772"/>
      <c r="H85" s="772"/>
      <c r="I85" s="522"/>
      <c r="J85" s="522"/>
      <c r="K85" s="522"/>
      <c r="L85" s="772"/>
      <c r="M85" s="522"/>
      <c r="N85" s="523"/>
      <c r="O85" s="522"/>
      <c r="P85" s="523"/>
      <c r="Q85" s="522"/>
      <c r="R85" s="522"/>
      <c r="T85" s="522"/>
      <c r="U85" s="522"/>
      <c r="V85" s="522"/>
      <c r="W85" s="522"/>
      <c r="X85" s="522"/>
    </row>
    <row r="86" spans="1:24" s="445" customFormat="1">
      <c r="A86" s="453"/>
      <c r="B86" s="522"/>
      <c r="C86" s="769"/>
      <c r="D86" s="770"/>
      <c r="E86" s="771"/>
      <c r="F86" s="523"/>
      <c r="G86" s="772"/>
      <c r="H86" s="772"/>
      <c r="I86" s="522"/>
      <c r="J86" s="522"/>
      <c r="K86" s="522"/>
      <c r="L86" s="772"/>
      <c r="M86" s="522"/>
      <c r="N86" s="523"/>
      <c r="O86" s="522"/>
      <c r="P86" s="523"/>
      <c r="Q86" s="522"/>
      <c r="R86" s="522"/>
      <c r="T86" s="522"/>
      <c r="U86" s="522"/>
      <c r="V86" s="522"/>
      <c r="W86" s="522"/>
      <c r="X86" s="522"/>
    </row>
    <row r="87" spans="1:24" s="445" customFormat="1">
      <c r="A87" s="453"/>
      <c r="B87" s="522"/>
      <c r="C87" s="769"/>
      <c r="D87" s="770"/>
      <c r="E87" s="771"/>
      <c r="F87" s="523"/>
      <c r="G87" s="772"/>
      <c r="H87" s="772"/>
      <c r="I87" s="522"/>
      <c r="J87" s="522"/>
      <c r="K87" s="522"/>
      <c r="L87" s="772"/>
      <c r="M87" s="522"/>
      <c r="N87" s="523"/>
      <c r="O87" s="522"/>
      <c r="P87" s="523"/>
      <c r="Q87" s="522"/>
      <c r="R87" s="522"/>
      <c r="T87" s="522"/>
      <c r="U87" s="522"/>
      <c r="V87" s="522"/>
      <c r="W87" s="522"/>
      <c r="X87" s="522"/>
    </row>
    <row r="88" spans="1:24" s="445" customFormat="1">
      <c r="A88" s="453"/>
      <c r="B88" s="522"/>
      <c r="C88" s="779"/>
      <c r="D88" s="770"/>
      <c r="E88" s="771"/>
      <c r="F88" s="523"/>
      <c r="G88" s="780"/>
      <c r="H88" s="786"/>
      <c r="I88" s="522"/>
      <c r="J88" s="522"/>
      <c r="K88" s="522"/>
      <c r="L88" s="780"/>
      <c r="M88" s="522"/>
      <c r="N88" s="523"/>
      <c r="O88" s="522"/>
      <c r="P88" s="523"/>
      <c r="Q88" s="522"/>
      <c r="R88" s="522"/>
      <c r="T88" s="522"/>
      <c r="U88" s="522"/>
      <c r="V88" s="522"/>
      <c r="W88" s="522"/>
      <c r="X88" s="522"/>
    </row>
    <row r="89" spans="1:24" s="445" customFormat="1">
      <c r="A89" s="453"/>
      <c r="B89" s="522"/>
      <c r="C89" s="779"/>
      <c r="D89" s="770"/>
      <c r="E89" s="771"/>
      <c r="F89" s="523"/>
      <c r="G89" s="780"/>
      <c r="H89" s="786"/>
      <c r="I89" s="522"/>
      <c r="J89" s="522"/>
      <c r="K89" s="522"/>
      <c r="L89" s="780"/>
      <c r="M89" s="522"/>
      <c r="N89" s="523"/>
      <c r="O89" s="522"/>
      <c r="P89" s="523"/>
      <c r="Q89" s="522"/>
      <c r="R89" s="522"/>
      <c r="T89" s="522"/>
      <c r="U89" s="522"/>
      <c r="V89" s="522"/>
      <c r="W89" s="522"/>
      <c r="X89" s="522"/>
    </row>
    <row r="90" spans="1:24" s="445" customFormat="1">
      <c r="A90" s="453"/>
      <c r="B90" s="522"/>
      <c r="C90" s="779"/>
      <c r="D90" s="770"/>
      <c r="E90" s="771"/>
      <c r="F90" s="523"/>
      <c r="G90" s="780"/>
      <c r="H90" s="786"/>
      <c r="I90" s="522"/>
      <c r="J90" s="522"/>
      <c r="K90" s="522"/>
      <c r="L90" s="780"/>
      <c r="M90" s="522"/>
      <c r="N90" s="523"/>
      <c r="O90" s="522"/>
      <c r="P90" s="523"/>
      <c r="Q90" s="522"/>
      <c r="R90" s="522"/>
      <c r="T90" s="522"/>
      <c r="U90" s="522"/>
      <c r="V90" s="522"/>
      <c r="W90" s="522"/>
      <c r="X90" s="522"/>
    </row>
    <row r="91" spans="1:24" s="445" customFormat="1">
      <c r="A91" s="453"/>
      <c r="B91" s="522"/>
      <c r="C91" s="779"/>
      <c r="D91" s="770"/>
      <c r="E91" s="771"/>
      <c r="F91" s="523"/>
      <c r="G91" s="780"/>
      <c r="H91" s="780"/>
      <c r="I91" s="522"/>
      <c r="J91" s="522"/>
      <c r="K91" s="522"/>
      <c r="L91" s="780"/>
      <c r="M91" s="522"/>
      <c r="N91" s="523"/>
      <c r="O91" s="522"/>
      <c r="P91" s="523"/>
      <c r="Q91" s="522"/>
      <c r="R91" s="522"/>
      <c r="T91" s="522"/>
      <c r="U91" s="522"/>
      <c r="V91" s="522"/>
      <c r="W91" s="522"/>
      <c r="X91" s="522"/>
    </row>
    <row r="92" spans="1:24" s="445" customFormat="1">
      <c r="A92" s="453"/>
      <c r="B92" s="522"/>
      <c r="C92" s="779"/>
      <c r="D92" s="770"/>
      <c r="E92" s="771"/>
      <c r="F92" s="523"/>
      <c r="G92" s="780"/>
      <c r="H92" s="780"/>
      <c r="I92" s="522"/>
      <c r="J92" s="522"/>
      <c r="K92" s="522"/>
      <c r="L92" s="780"/>
      <c r="M92" s="522"/>
      <c r="N92" s="523"/>
      <c r="O92" s="522"/>
      <c r="P92" s="523"/>
      <c r="Q92" s="522"/>
      <c r="R92" s="522"/>
      <c r="T92" s="522"/>
      <c r="U92" s="522"/>
      <c r="V92" s="522"/>
      <c r="W92" s="522"/>
      <c r="X92" s="522"/>
    </row>
    <row r="93" spans="1:24" s="445" customFormat="1">
      <c r="A93" s="453"/>
      <c r="B93" s="522"/>
      <c r="C93" s="779"/>
      <c r="D93" s="770"/>
      <c r="E93" s="771"/>
      <c r="F93" s="523"/>
      <c r="G93" s="772"/>
      <c r="H93" s="772"/>
      <c r="I93" s="522"/>
      <c r="J93" s="522"/>
      <c r="K93" s="522"/>
      <c r="L93" s="772"/>
      <c r="M93" s="522"/>
      <c r="N93" s="523"/>
      <c r="O93" s="522"/>
      <c r="P93" s="523"/>
      <c r="Q93" s="522"/>
      <c r="R93" s="522"/>
      <c r="T93" s="522"/>
      <c r="U93" s="522"/>
      <c r="V93" s="522"/>
      <c r="W93" s="522"/>
      <c r="X93" s="522"/>
    </row>
    <row r="94" spans="1:24" s="445" customFormat="1">
      <c r="A94" s="453"/>
      <c r="B94" s="522"/>
      <c r="C94" s="769"/>
      <c r="D94" s="770"/>
      <c r="E94" s="771"/>
      <c r="F94" s="523"/>
      <c r="G94" s="772"/>
      <c r="H94" s="772"/>
      <c r="I94" s="522"/>
      <c r="J94" s="522"/>
      <c r="K94" s="522"/>
      <c r="L94" s="772"/>
      <c r="M94" s="522"/>
      <c r="N94" s="523"/>
      <c r="O94" s="522"/>
      <c r="P94" s="523"/>
      <c r="Q94" s="522"/>
      <c r="R94" s="522"/>
      <c r="T94" s="522"/>
      <c r="U94" s="522"/>
      <c r="V94" s="522"/>
      <c r="W94" s="522"/>
      <c r="X94" s="522"/>
    </row>
    <row r="95" spans="1:24" s="445" customFormat="1">
      <c r="A95" s="453"/>
      <c r="B95" s="522"/>
      <c r="C95" s="779"/>
      <c r="D95" s="770"/>
      <c r="E95" s="771"/>
      <c r="F95" s="523"/>
      <c r="G95" s="772"/>
      <c r="H95" s="772"/>
      <c r="I95" s="522"/>
      <c r="J95" s="522"/>
      <c r="K95" s="522"/>
      <c r="L95" s="772"/>
      <c r="M95" s="522"/>
      <c r="N95" s="523"/>
      <c r="O95" s="522"/>
      <c r="P95" s="523"/>
      <c r="Q95" s="522"/>
      <c r="R95" s="522"/>
      <c r="T95" s="522"/>
      <c r="U95" s="522"/>
      <c r="V95" s="522"/>
      <c r="W95" s="522"/>
      <c r="X95" s="522"/>
    </row>
    <row r="96" spans="1:24" s="445" customFormat="1">
      <c r="A96" s="453"/>
      <c r="B96" s="522"/>
      <c r="C96" s="769"/>
      <c r="D96" s="770"/>
      <c r="E96" s="771"/>
      <c r="F96" s="523"/>
      <c r="G96" s="772"/>
      <c r="H96" s="772"/>
      <c r="I96" s="522"/>
      <c r="J96" s="522"/>
      <c r="K96" s="522"/>
      <c r="L96" s="772"/>
      <c r="M96" s="522"/>
      <c r="N96" s="523"/>
      <c r="O96" s="522"/>
      <c r="P96" s="523"/>
      <c r="Q96" s="522"/>
      <c r="R96" s="522"/>
      <c r="T96" s="522"/>
      <c r="U96" s="522"/>
      <c r="V96" s="522"/>
      <c r="W96" s="522"/>
      <c r="X96" s="522"/>
    </row>
    <row r="97" spans="1:24" s="445" customFormat="1">
      <c r="A97" s="453"/>
      <c r="B97" s="522"/>
      <c r="C97" s="769"/>
      <c r="D97" s="770"/>
      <c r="E97" s="771"/>
      <c r="F97" s="523"/>
      <c r="G97" s="772"/>
      <c r="H97" s="772"/>
      <c r="I97" s="522"/>
      <c r="J97" s="522"/>
      <c r="K97" s="522"/>
      <c r="L97" s="772"/>
      <c r="M97" s="522"/>
      <c r="N97" s="523"/>
      <c r="O97" s="522"/>
      <c r="P97" s="523"/>
      <c r="Q97" s="522"/>
      <c r="R97" s="522"/>
      <c r="T97" s="522"/>
      <c r="U97" s="522"/>
      <c r="V97" s="522"/>
      <c r="W97" s="522"/>
      <c r="X97" s="522"/>
    </row>
    <row r="98" spans="1:24" s="445" customFormat="1">
      <c r="A98" s="453"/>
      <c r="B98" s="522"/>
      <c r="C98" s="769"/>
      <c r="D98" s="770"/>
      <c r="E98" s="771"/>
      <c r="F98" s="523"/>
      <c r="G98" s="772"/>
      <c r="H98" s="772"/>
      <c r="I98" s="522"/>
      <c r="J98" s="522"/>
      <c r="K98" s="522"/>
      <c r="L98" s="772"/>
      <c r="M98" s="522"/>
      <c r="N98" s="523"/>
      <c r="O98" s="522"/>
      <c r="P98" s="523"/>
      <c r="Q98" s="522"/>
      <c r="R98" s="522"/>
      <c r="T98" s="522"/>
      <c r="U98" s="522"/>
      <c r="V98" s="522"/>
      <c r="W98" s="522"/>
      <c r="X98" s="522"/>
    </row>
    <row r="99" spans="1:24" s="445" customFormat="1">
      <c r="A99" s="453"/>
      <c r="B99" s="522"/>
      <c r="C99" s="769"/>
      <c r="D99" s="770"/>
      <c r="E99" s="771"/>
      <c r="F99" s="523"/>
      <c r="G99" s="772"/>
      <c r="H99" s="772"/>
      <c r="I99" s="522"/>
      <c r="J99" s="522"/>
      <c r="K99" s="522"/>
      <c r="L99" s="772"/>
      <c r="M99" s="522"/>
      <c r="N99" s="523"/>
      <c r="O99" s="522"/>
      <c r="P99" s="523"/>
      <c r="Q99" s="522"/>
      <c r="R99" s="522"/>
      <c r="T99" s="522"/>
      <c r="U99" s="522"/>
      <c r="V99" s="522"/>
      <c r="W99" s="522"/>
      <c r="X99" s="522"/>
    </row>
    <row r="100" spans="1:24" s="445" customFormat="1">
      <c r="A100" s="453"/>
      <c r="B100" s="522"/>
      <c r="C100" s="779"/>
      <c r="D100" s="770"/>
      <c r="E100" s="771"/>
      <c r="F100" s="523"/>
      <c r="G100" s="772"/>
      <c r="H100" s="780"/>
      <c r="I100" s="522"/>
      <c r="J100" s="522"/>
      <c r="K100" s="522"/>
      <c r="L100" s="772"/>
      <c r="M100" s="522"/>
      <c r="N100" s="523"/>
      <c r="O100" s="522"/>
      <c r="P100" s="523"/>
      <c r="Q100" s="522"/>
      <c r="R100" s="522"/>
      <c r="T100" s="522"/>
      <c r="U100" s="522"/>
      <c r="V100" s="522"/>
      <c r="W100" s="522"/>
      <c r="X100" s="522"/>
    </row>
    <row r="101" spans="1:24" s="445" customFormat="1">
      <c r="A101" s="453"/>
      <c r="B101" s="522"/>
      <c r="C101" s="779"/>
      <c r="D101" s="770"/>
      <c r="E101" s="771"/>
      <c r="F101" s="523"/>
      <c r="G101" s="780"/>
      <c r="H101" s="772"/>
      <c r="I101" s="522"/>
      <c r="J101" s="522"/>
      <c r="K101" s="522"/>
      <c r="L101" s="780"/>
      <c r="M101" s="522"/>
      <c r="N101" s="523"/>
      <c r="O101" s="522"/>
      <c r="P101" s="523"/>
      <c r="Q101" s="522"/>
      <c r="R101" s="522"/>
      <c r="T101" s="522"/>
      <c r="U101" s="522"/>
      <c r="V101" s="522"/>
      <c r="W101" s="522"/>
      <c r="X101" s="522"/>
    </row>
    <row r="102" spans="1:24" s="445" customFormat="1">
      <c r="A102" s="453"/>
      <c r="B102" s="522"/>
      <c r="C102" s="769"/>
      <c r="D102" s="770"/>
      <c r="E102" s="771"/>
      <c r="F102" s="523"/>
      <c r="G102" s="772"/>
      <c r="H102" s="772"/>
      <c r="I102" s="522"/>
      <c r="J102" s="522"/>
      <c r="K102" s="522"/>
      <c r="L102" s="772"/>
      <c r="M102" s="522"/>
      <c r="N102" s="523"/>
      <c r="O102" s="522"/>
      <c r="P102" s="523"/>
      <c r="Q102" s="522"/>
      <c r="R102" s="522"/>
      <c r="T102" s="522"/>
      <c r="U102" s="522"/>
      <c r="V102" s="522"/>
      <c r="W102" s="522"/>
      <c r="X102" s="522"/>
    </row>
    <row r="103" spans="1:24" s="445" customFormat="1">
      <c r="A103" s="453"/>
      <c r="B103" s="522"/>
      <c r="C103" s="773"/>
      <c r="D103" s="770"/>
      <c r="E103" s="771"/>
      <c r="F103" s="523"/>
      <c r="G103" s="772"/>
      <c r="H103" s="772"/>
      <c r="I103" s="522"/>
      <c r="J103" s="522"/>
      <c r="K103" s="522"/>
      <c r="L103" s="772"/>
      <c r="M103" s="522"/>
      <c r="N103" s="523"/>
      <c r="O103" s="522"/>
      <c r="P103" s="523"/>
      <c r="Q103" s="522"/>
      <c r="R103" s="522"/>
      <c r="T103" s="522"/>
      <c r="U103" s="522"/>
      <c r="V103" s="522"/>
      <c r="W103" s="522"/>
      <c r="X103" s="522"/>
    </row>
    <row r="104" spans="1:24" s="445" customFormat="1">
      <c r="A104" s="453"/>
      <c r="B104" s="522"/>
      <c r="C104" s="779"/>
      <c r="D104" s="770"/>
      <c r="E104" s="771"/>
      <c r="F104" s="523"/>
      <c r="G104" s="780"/>
      <c r="H104" s="780"/>
      <c r="I104" s="522"/>
      <c r="J104" s="522"/>
      <c r="K104" s="522"/>
      <c r="L104" s="780"/>
      <c r="M104" s="522"/>
      <c r="N104" s="523"/>
      <c r="O104" s="522"/>
      <c r="P104" s="523"/>
      <c r="Q104" s="522"/>
      <c r="R104" s="522"/>
      <c r="T104" s="522"/>
      <c r="U104" s="522"/>
      <c r="V104" s="522"/>
      <c r="W104" s="522"/>
      <c r="X104" s="522"/>
    </row>
    <row r="105" spans="1:24" s="445" customFormat="1">
      <c r="A105" s="453"/>
      <c r="B105" s="522"/>
      <c r="C105" s="779"/>
      <c r="D105" s="770"/>
      <c r="E105" s="771"/>
      <c r="F105" s="523"/>
      <c r="G105" s="780"/>
      <c r="H105" s="786"/>
      <c r="I105" s="522"/>
      <c r="J105" s="522"/>
      <c r="K105" s="522"/>
      <c r="L105" s="780"/>
      <c r="M105" s="522"/>
      <c r="N105" s="523"/>
      <c r="O105" s="522"/>
      <c r="P105" s="523"/>
      <c r="Q105" s="522"/>
      <c r="R105" s="522"/>
      <c r="T105" s="522"/>
      <c r="U105" s="522"/>
      <c r="V105" s="522"/>
      <c r="W105" s="522"/>
      <c r="X105" s="522"/>
    </row>
    <row r="106" spans="1:24" s="445" customFormat="1">
      <c r="A106" s="453"/>
      <c r="B106" s="522"/>
      <c r="C106" s="779"/>
      <c r="D106" s="770"/>
      <c r="E106" s="771"/>
      <c r="F106" s="523"/>
      <c r="G106" s="772"/>
      <c r="H106" s="772"/>
      <c r="I106" s="522"/>
      <c r="J106" s="522"/>
      <c r="K106" s="522"/>
      <c r="L106" s="772"/>
      <c r="M106" s="522"/>
      <c r="N106" s="523"/>
      <c r="O106" s="522"/>
      <c r="P106" s="523"/>
      <c r="Q106" s="522"/>
      <c r="R106" s="522"/>
      <c r="T106" s="522"/>
      <c r="U106" s="522"/>
      <c r="V106" s="522"/>
      <c r="W106" s="522"/>
      <c r="X106" s="522"/>
    </row>
    <row r="107" spans="1:24" s="445" customFormat="1">
      <c r="A107" s="453"/>
      <c r="B107" s="522"/>
      <c r="C107" s="773"/>
      <c r="D107" s="775"/>
      <c r="E107" s="776"/>
      <c r="F107" s="523"/>
      <c r="G107" s="778"/>
      <c r="H107" s="778"/>
      <c r="I107" s="522"/>
      <c r="J107" s="522"/>
      <c r="K107" s="522"/>
      <c r="L107" s="778"/>
      <c r="M107" s="522"/>
      <c r="N107" s="523"/>
      <c r="O107" s="522"/>
      <c r="P107" s="523"/>
      <c r="Q107" s="522"/>
      <c r="R107" s="522"/>
      <c r="T107" s="522"/>
      <c r="U107" s="522"/>
      <c r="V107" s="522"/>
      <c r="W107" s="522"/>
      <c r="X107" s="522"/>
    </row>
    <row r="108" spans="1:24" s="445" customFormat="1">
      <c r="A108" s="453"/>
      <c r="B108" s="522"/>
      <c r="C108" s="793"/>
      <c r="D108" s="775"/>
      <c r="E108" s="776"/>
      <c r="F108" s="523"/>
      <c r="G108" s="778"/>
      <c r="H108" s="778"/>
      <c r="I108" s="522"/>
      <c r="J108" s="522"/>
      <c r="K108" s="522"/>
      <c r="L108" s="778"/>
      <c r="M108" s="522"/>
      <c r="N108" s="523"/>
      <c r="O108" s="522"/>
      <c r="P108" s="523"/>
      <c r="Q108" s="522"/>
      <c r="R108" s="522"/>
      <c r="T108" s="522"/>
      <c r="U108" s="522"/>
      <c r="V108" s="522"/>
      <c r="W108" s="522"/>
      <c r="X108" s="522"/>
    </row>
    <row r="109" spans="1:24" s="445" customFormat="1">
      <c r="A109" s="453"/>
      <c r="B109" s="522"/>
      <c r="C109" s="769"/>
      <c r="D109" s="770"/>
      <c r="E109" s="771"/>
      <c r="F109" s="523"/>
      <c r="G109" s="784"/>
      <c r="H109" s="772"/>
      <c r="I109" s="522"/>
      <c r="J109" s="522"/>
      <c r="K109" s="522"/>
      <c r="L109" s="772"/>
      <c r="M109" s="522"/>
      <c r="N109" s="523"/>
      <c r="O109" s="522"/>
      <c r="P109" s="523"/>
      <c r="Q109" s="522"/>
      <c r="R109" s="522"/>
      <c r="T109" s="522"/>
      <c r="U109" s="522"/>
      <c r="V109" s="522"/>
      <c r="W109" s="522"/>
      <c r="X109" s="522"/>
    </row>
    <row r="110" spans="1:24" s="445" customFormat="1">
      <c r="A110" s="453"/>
      <c r="B110" s="522"/>
      <c r="C110" s="773"/>
      <c r="D110" s="775"/>
      <c r="E110" s="776"/>
      <c r="F110" s="523"/>
      <c r="G110" s="778"/>
      <c r="H110" s="778"/>
      <c r="I110" s="522"/>
      <c r="J110" s="522"/>
      <c r="K110" s="522"/>
      <c r="L110" s="778"/>
      <c r="M110" s="522"/>
      <c r="N110" s="523"/>
      <c r="O110" s="522"/>
      <c r="P110" s="523"/>
      <c r="Q110" s="522"/>
      <c r="R110" s="522"/>
      <c r="T110" s="522"/>
      <c r="U110" s="522"/>
      <c r="V110" s="522"/>
      <c r="W110" s="522"/>
      <c r="X110" s="522"/>
    </row>
    <row r="111" spans="1:24" s="445" customFormat="1">
      <c r="A111" s="453"/>
      <c r="B111" s="522"/>
      <c r="C111" s="773"/>
      <c r="D111" s="775"/>
      <c r="E111" s="776"/>
      <c r="F111" s="523"/>
      <c r="G111" s="778"/>
      <c r="H111" s="778"/>
      <c r="I111" s="522"/>
      <c r="J111" s="522"/>
      <c r="K111" s="522"/>
      <c r="L111" s="778"/>
      <c r="M111" s="522"/>
      <c r="N111" s="523"/>
      <c r="O111" s="522"/>
      <c r="P111" s="523"/>
      <c r="Q111" s="522"/>
      <c r="R111" s="522"/>
      <c r="T111" s="522"/>
      <c r="U111" s="522"/>
      <c r="V111" s="522"/>
      <c r="W111" s="522"/>
      <c r="X111" s="522"/>
    </row>
    <row r="112" spans="1:24" s="445" customFormat="1">
      <c r="A112" s="453"/>
      <c r="B112" s="522"/>
      <c r="C112" s="773"/>
      <c r="D112" s="775"/>
      <c r="E112" s="776"/>
      <c r="F112" s="523"/>
      <c r="G112" s="777"/>
      <c r="H112" s="777"/>
      <c r="I112" s="522"/>
      <c r="J112" s="522"/>
      <c r="K112" s="522"/>
      <c r="L112" s="777"/>
      <c r="M112" s="522"/>
      <c r="N112" s="523"/>
      <c r="O112" s="522"/>
      <c r="P112" s="523"/>
      <c r="Q112" s="522"/>
      <c r="R112" s="522"/>
      <c r="T112" s="522"/>
      <c r="U112" s="522"/>
      <c r="V112" s="522"/>
      <c r="W112" s="522"/>
      <c r="X112" s="522"/>
    </row>
    <row r="113" spans="1:24" s="445" customFormat="1">
      <c r="A113" s="453"/>
      <c r="B113" s="522"/>
      <c r="C113" s="794"/>
      <c r="D113" s="795"/>
      <c r="E113" s="796"/>
      <c r="F113" s="523"/>
      <c r="G113" s="797"/>
      <c r="H113" s="797"/>
      <c r="I113" s="522"/>
      <c r="J113" s="522"/>
      <c r="K113" s="522"/>
      <c r="L113" s="797"/>
      <c r="M113" s="522"/>
      <c r="N113" s="523"/>
      <c r="O113" s="522"/>
      <c r="P113" s="523"/>
      <c r="Q113" s="522"/>
      <c r="R113" s="522"/>
      <c r="T113" s="522"/>
      <c r="U113" s="522"/>
      <c r="V113" s="522"/>
      <c r="W113" s="522"/>
      <c r="X113" s="522"/>
    </row>
    <row r="114" spans="1:24" s="445" customFormat="1">
      <c r="A114" s="453"/>
      <c r="B114" s="522"/>
      <c r="C114" s="794"/>
      <c r="D114" s="795"/>
      <c r="E114" s="796"/>
      <c r="F114" s="523"/>
      <c r="G114" s="797"/>
      <c r="H114" s="797"/>
      <c r="I114" s="522"/>
      <c r="J114" s="522"/>
      <c r="K114" s="522"/>
      <c r="L114" s="797"/>
      <c r="M114" s="522"/>
      <c r="N114" s="523"/>
      <c r="O114" s="522"/>
      <c r="P114" s="523"/>
      <c r="Q114" s="522"/>
      <c r="R114" s="522"/>
      <c r="T114" s="522"/>
      <c r="U114" s="522"/>
      <c r="V114" s="522"/>
      <c r="W114" s="522"/>
      <c r="X114" s="522"/>
    </row>
    <row r="115" spans="1:24" s="445" customFormat="1">
      <c r="A115" s="453"/>
      <c r="B115" s="522"/>
      <c r="C115" s="779"/>
      <c r="D115" s="770"/>
      <c r="E115" s="771"/>
      <c r="F115" s="523"/>
      <c r="G115" s="772"/>
      <c r="H115" s="780"/>
      <c r="I115" s="522"/>
      <c r="J115" s="522"/>
      <c r="K115" s="522"/>
      <c r="L115" s="772"/>
      <c r="M115" s="522"/>
      <c r="N115" s="523"/>
      <c r="O115" s="522"/>
      <c r="P115" s="523"/>
      <c r="Q115" s="522"/>
      <c r="R115" s="522"/>
      <c r="T115" s="522"/>
      <c r="U115" s="522"/>
      <c r="V115" s="522"/>
      <c r="W115" s="522"/>
      <c r="X115" s="522"/>
    </row>
    <row r="116" spans="1:24" s="445" customFormat="1">
      <c r="A116" s="453"/>
      <c r="B116" s="522"/>
      <c r="C116" s="779"/>
      <c r="D116" s="770"/>
      <c r="E116" s="771"/>
      <c r="F116" s="523"/>
      <c r="G116" s="772"/>
      <c r="H116" s="780"/>
      <c r="I116" s="522"/>
      <c r="J116" s="522"/>
      <c r="K116" s="522"/>
      <c r="L116" s="772"/>
      <c r="M116" s="522"/>
      <c r="N116" s="523"/>
      <c r="O116" s="522"/>
      <c r="P116" s="523"/>
      <c r="Q116" s="522"/>
      <c r="R116" s="522"/>
      <c r="T116" s="522"/>
      <c r="U116" s="522"/>
      <c r="V116" s="522"/>
      <c r="W116" s="522"/>
      <c r="X116" s="522"/>
    </row>
    <row r="117" spans="1:24" s="445" customFormat="1">
      <c r="A117" s="453"/>
      <c r="B117" s="522"/>
      <c r="C117" s="779"/>
      <c r="D117" s="770"/>
      <c r="E117" s="771"/>
      <c r="F117" s="523"/>
      <c r="G117" s="772"/>
      <c r="H117" s="780"/>
      <c r="I117" s="522"/>
      <c r="J117" s="522"/>
      <c r="K117" s="522"/>
      <c r="L117" s="772"/>
      <c r="M117" s="522"/>
      <c r="N117" s="523"/>
      <c r="O117" s="522"/>
      <c r="P117" s="523"/>
      <c r="Q117" s="522"/>
      <c r="R117" s="522"/>
      <c r="T117" s="522"/>
      <c r="U117" s="522"/>
      <c r="V117" s="522"/>
      <c r="W117" s="522"/>
      <c r="X117" s="522"/>
    </row>
    <row r="118" spans="1:24" s="445" customFormat="1">
      <c r="A118" s="453"/>
      <c r="B118" s="522"/>
      <c r="C118" s="779"/>
      <c r="D118" s="770"/>
      <c r="E118" s="771"/>
      <c r="F118" s="523"/>
      <c r="G118" s="772"/>
      <c r="H118" s="772"/>
      <c r="I118" s="522"/>
      <c r="J118" s="522"/>
      <c r="K118" s="522"/>
      <c r="L118" s="772"/>
      <c r="M118" s="522"/>
      <c r="N118" s="523"/>
      <c r="O118" s="522"/>
      <c r="P118" s="523"/>
      <c r="Q118" s="522"/>
      <c r="R118" s="522"/>
      <c r="T118" s="522"/>
      <c r="U118" s="522"/>
      <c r="V118" s="522"/>
      <c r="W118" s="522"/>
      <c r="X118" s="522"/>
    </row>
    <row r="119" spans="1:24" s="445" customFormat="1">
      <c r="A119" s="453"/>
      <c r="B119" s="522"/>
      <c r="C119" s="779"/>
      <c r="D119" s="770"/>
      <c r="E119" s="771"/>
      <c r="F119" s="523"/>
      <c r="G119" s="772"/>
      <c r="H119" s="772"/>
      <c r="I119" s="522"/>
      <c r="J119" s="522"/>
      <c r="K119" s="522"/>
      <c r="L119" s="772"/>
      <c r="M119" s="522"/>
      <c r="N119" s="523"/>
      <c r="O119" s="522"/>
      <c r="P119" s="523"/>
      <c r="Q119" s="522"/>
      <c r="R119" s="522"/>
      <c r="T119" s="522"/>
      <c r="U119" s="522"/>
      <c r="V119" s="522"/>
      <c r="W119" s="522"/>
      <c r="X119" s="522"/>
    </row>
    <row r="120" spans="1:24" s="445" customFormat="1">
      <c r="A120" s="453"/>
      <c r="B120" s="522"/>
      <c r="C120" s="773"/>
      <c r="D120" s="775"/>
      <c r="E120" s="776"/>
      <c r="F120" s="523"/>
      <c r="G120" s="778"/>
      <c r="H120" s="778"/>
      <c r="I120" s="522"/>
      <c r="J120" s="522"/>
      <c r="K120" s="522"/>
      <c r="L120" s="778"/>
      <c r="M120" s="522"/>
      <c r="N120" s="523"/>
      <c r="O120" s="522"/>
      <c r="P120" s="523"/>
      <c r="Q120" s="522"/>
      <c r="R120" s="522"/>
      <c r="T120" s="522"/>
      <c r="U120" s="522"/>
      <c r="V120" s="522"/>
      <c r="W120" s="522"/>
      <c r="X120" s="522"/>
    </row>
    <row r="121" spans="1:24" s="445" customFormat="1">
      <c r="A121" s="453"/>
      <c r="B121" s="522"/>
      <c r="C121" s="773"/>
      <c r="D121" s="775"/>
      <c r="E121" s="776"/>
      <c r="F121" s="523"/>
      <c r="G121" s="777"/>
      <c r="H121" s="777"/>
      <c r="I121" s="522"/>
      <c r="J121" s="522"/>
      <c r="K121" s="522"/>
      <c r="L121" s="777"/>
      <c r="M121" s="522"/>
      <c r="N121" s="523"/>
      <c r="O121" s="522"/>
      <c r="P121" s="523"/>
      <c r="Q121" s="522"/>
      <c r="R121" s="522"/>
      <c r="T121" s="522"/>
      <c r="U121" s="522"/>
      <c r="V121" s="522"/>
      <c r="W121" s="522"/>
      <c r="X121" s="522"/>
    </row>
    <row r="122" spans="1:24" s="445" customFormat="1">
      <c r="A122" s="453"/>
      <c r="B122" s="522"/>
      <c r="C122" s="779"/>
      <c r="D122" s="770"/>
      <c r="E122" s="771"/>
      <c r="F122" s="523"/>
      <c r="G122" s="772"/>
      <c r="H122" s="772"/>
      <c r="I122" s="522"/>
      <c r="J122" s="522"/>
      <c r="K122" s="522"/>
      <c r="L122" s="772"/>
      <c r="M122" s="522"/>
      <c r="N122" s="523"/>
      <c r="O122" s="522"/>
      <c r="P122" s="523"/>
      <c r="Q122" s="522"/>
      <c r="R122" s="522"/>
      <c r="T122" s="522"/>
      <c r="U122" s="522"/>
      <c r="V122" s="522"/>
      <c r="W122" s="522"/>
      <c r="X122" s="522"/>
    </row>
    <row r="123" spans="1:24" s="445" customFormat="1">
      <c r="A123" s="453"/>
      <c r="B123" s="522"/>
      <c r="C123" s="773"/>
      <c r="D123" s="770"/>
      <c r="E123" s="771"/>
      <c r="F123" s="523"/>
      <c r="G123" s="777"/>
      <c r="H123" s="462"/>
      <c r="I123" s="522"/>
      <c r="J123" s="522"/>
      <c r="K123" s="522"/>
      <c r="L123" s="772"/>
      <c r="M123" s="522"/>
      <c r="N123" s="523"/>
      <c r="O123" s="522"/>
      <c r="P123" s="523"/>
      <c r="Q123" s="522"/>
      <c r="R123" s="522"/>
      <c r="T123" s="522"/>
      <c r="U123" s="522"/>
      <c r="V123" s="522"/>
      <c r="W123" s="522"/>
      <c r="X123" s="522"/>
    </row>
    <row r="124" spans="1:24" s="445" customFormat="1">
      <c r="A124" s="453"/>
      <c r="B124" s="522"/>
      <c r="C124" s="773"/>
      <c r="D124" s="775"/>
      <c r="E124" s="776"/>
      <c r="F124" s="523"/>
      <c r="G124" s="777"/>
      <c r="H124" s="462"/>
      <c r="I124" s="522"/>
      <c r="J124" s="522"/>
      <c r="K124" s="522"/>
      <c r="L124" s="778"/>
      <c r="M124" s="522"/>
      <c r="N124" s="523"/>
      <c r="O124" s="522"/>
      <c r="P124" s="523"/>
      <c r="Q124" s="522"/>
      <c r="R124" s="522"/>
      <c r="T124" s="522"/>
      <c r="U124" s="522"/>
      <c r="V124" s="522"/>
      <c r="W124" s="522"/>
      <c r="X124" s="522"/>
    </row>
    <row r="125" spans="1:24" s="445" customFormat="1">
      <c r="A125" s="453"/>
      <c r="B125" s="522"/>
      <c r="C125" s="769"/>
      <c r="D125" s="770"/>
      <c r="E125" s="771"/>
      <c r="F125" s="523"/>
      <c r="G125" s="772"/>
      <c r="H125" s="772"/>
      <c r="I125" s="522"/>
      <c r="J125" s="522"/>
      <c r="K125" s="522"/>
      <c r="L125" s="772"/>
      <c r="M125" s="522"/>
      <c r="N125" s="523"/>
      <c r="O125" s="522"/>
      <c r="P125" s="523"/>
      <c r="Q125" s="522"/>
      <c r="R125" s="522"/>
      <c r="T125" s="522"/>
      <c r="U125" s="522"/>
      <c r="V125" s="522"/>
      <c r="W125" s="522"/>
      <c r="X125" s="522"/>
    </row>
    <row r="126" spans="1:24" s="445" customFormat="1">
      <c r="A126" s="453"/>
      <c r="B126" s="522"/>
      <c r="C126" s="779"/>
      <c r="D126" s="770"/>
      <c r="E126" s="771"/>
      <c r="F126" s="523"/>
      <c r="G126" s="780"/>
      <c r="H126" s="772"/>
      <c r="I126" s="522"/>
      <c r="J126" s="522"/>
      <c r="K126" s="522"/>
      <c r="L126" s="780"/>
      <c r="M126" s="522"/>
      <c r="N126" s="523"/>
      <c r="O126" s="522"/>
      <c r="P126" s="523"/>
      <c r="Q126" s="522"/>
      <c r="R126" s="522"/>
      <c r="T126" s="522"/>
      <c r="U126" s="522"/>
      <c r="V126" s="522"/>
      <c r="W126" s="522"/>
      <c r="X126" s="522"/>
    </row>
    <row r="127" spans="1:24" s="445" customFormat="1">
      <c r="A127" s="453"/>
      <c r="B127" s="522"/>
      <c r="C127" s="769"/>
      <c r="D127" s="770"/>
      <c r="E127" s="771"/>
      <c r="F127" s="523"/>
      <c r="G127" s="772"/>
      <c r="H127" s="772"/>
      <c r="I127" s="522"/>
      <c r="J127" s="522"/>
      <c r="K127" s="522"/>
      <c r="L127" s="772"/>
      <c r="M127" s="522"/>
      <c r="N127" s="523"/>
      <c r="O127" s="522"/>
      <c r="P127" s="523"/>
      <c r="Q127" s="522"/>
      <c r="R127" s="522"/>
      <c r="T127" s="522"/>
      <c r="U127" s="522"/>
      <c r="V127" s="522"/>
      <c r="W127" s="522"/>
      <c r="X127" s="522"/>
    </row>
    <row r="128" spans="1:24" s="445" customFormat="1">
      <c r="A128" s="453"/>
      <c r="B128" s="522"/>
      <c r="C128" s="769"/>
      <c r="D128" s="770"/>
      <c r="E128" s="771"/>
      <c r="F128" s="523"/>
      <c r="G128" s="772"/>
      <c r="H128" s="772"/>
      <c r="I128" s="522"/>
      <c r="J128" s="522"/>
      <c r="K128" s="522"/>
      <c r="L128" s="772"/>
      <c r="M128" s="522"/>
      <c r="N128" s="523"/>
      <c r="O128" s="522"/>
      <c r="P128" s="523"/>
      <c r="Q128" s="522"/>
      <c r="R128" s="522"/>
      <c r="T128" s="522"/>
      <c r="U128" s="522"/>
      <c r="V128" s="522"/>
      <c r="W128" s="522"/>
      <c r="X128" s="522"/>
    </row>
    <row r="129" spans="1:24" s="445" customFormat="1">
      <c r="A129" s="453"/>
      <c r="B129" s="522"/>
      <c r="C129" s="769"/>
      <c r="D129" s="770"/>
      <c r="E129" s="771"/>
      <c r="F129" s="523"/>
      <c r="G129" s="772"/>
      <c r="H129" s="772"/>
      <c r="I129" s="522"/>
      <c r="J129" s="522"/>
      <c r="K129" s="522"/>
      <c r="L129" s="772"/>
      <c r="M129" s="522"/>
      <c r="N129" s="523"/>
      <c r="O129" s="522"/>
      <c r="P129" s="523"/>
      <c r="Q129" s="522"/>
      <c r="R129" s="522"/>
      <c r="T129" s="522"/>
      <c r="U129" s="522"/>
      <c r="V129" s="522"/>
      <c r="W129" s="522"/>
      <c r="X129" s="522"/>
    </row>
    <row r="130" spans="1:24" s="445" customFormat="1">
      <c r="A130" s="453"/>
      <c r="B130" s="522"/>
      <c r="C130" s="769"/>
      <c r="D130" s="770"/>
      <c r="E130" s="771"/>
      <c r="F130" s="523"/>
      <c r="G130" s="772"/>
      <c r="H130" s="772"/>
      <c r="I130" s="522"/>
      <c r="J130" s="522"/>
      <c r="K130" s="522"/>
      <c r="L130" s="772"/>
      <c r="M130" s="522"/>
      <c r="N130" s="523"/>
      <c r="O130" s="522"/>
      <c r="P130" s="523"/>
      <c r="Q130" s="522"/>
      <c r="R130" s="522"/>
      <c r="T130" s="522"/>
      <c r="U130" s="522"/>
      <c r="V130" s="522"/>
      <c r="W130" s="522"/>
      <c r="X130" s="522"/>
    </row>
    <row r="131" spans="1:24" s="445" customFormat="1">
      <c r="A131" s="453"/>
      <c r="B131" s="522"/>
      <c r="C131" s="779"/>
      <c r="D131" s="770"/>
      <c r="E131" s="771"/>
      <c r="F131" s="523"/>
      <c r="G131" s="780"/>
      <c r="H131" s="780"/>
      <c r="I131" s="522"/>
      <c r="J131" s="522"/>
      <c r="K131" s="522"/>
      <c r="L131" s="780"/>
      <c r="M131" s="522"/>
      <c r="N131" s="523"/>
      <c r="O131" s="522"/>
      <c r="P131" s="523"/>
      <c r="Q131" s="522"/>
      <c r="R131" s="522"/>
      <c r="T131" s="522"/>
      <c r="U131" s="522"/>
      <c r="V131" s="522"/>
      <c r="W131" s="522"/>
      <c r="X131" s="522"/>
    </row>
    <row r="132" spans="1:24" s="445" customFormat="1">
      <c r="A132" s="453"/>
      <c r="B132" s="522"/>
      <c r="C132" s="779"/>
      <c r="D132" s="770"/>
      <c r="E132" s="771"/>
      <c r="F132" s="523"/>
      <c r="G132" s="780"/>
      <c r="H132" s="780"/>
      <c r="I132" s="522"/>
      <c r="J132" s="522"/>
      <c r="K132" s="522"/>
      <c r="L132" s="780"/>
      <c r="M132" s="522"/>
      <c r="N132" s="523"/>
      <c r="O132" s="522"/>
      <c r="P132" s="523"/>
      <c r="Q132" s="522"/>
      <c r="R132" s="522"/>
      <c r="T132" s="522"/>
      <c r="U132" s="522"/>
      <c r="V132" s="522"/>
      <c r="W132" s="522"/>
      <c r="X132" s="522"/>
    </row>
    <row r="133" spans="1:24" s="445" customFormat="1">
      <c r="A133" s="453"/>
      <c r="B133" s="522"/>
      <c r="C133" s="773"/>
      <c r="D133" s="775"/>
      <c r="E133" s="776"/>
      <c r="F133" s="523"/>
      <c r="G133" s="778"/>
      <c r="H133" s="778"/>
      <c r="I133" s="522"/>
      <c r="J133" s="522"/>
      <c r="K133" s="522"/>
      <c r="L133" s="778"/>
      <c r="M133" s="522"/>
      <c r="N133" s="523"/>
      <c r="O133" s="522"/>
      <c r="P133" s="523"/>
      <c r="Q133" s="522"/>
      <c r="R133" s="522"/>
      <c r="T133" s="522"/>
      <c r="U133" s="522"/>
      <c r="V133" s="522"/>
      <c r="W133" s="522"/>
      <c r="X133" s="522"/>
    </row>
    <row r="134" spans="1:24" s="445" customFormat="1">
      <c r="A134" s="453"/>
      <c r="B134" s="522"/>
      <c r="C134" s="793"/>
      <c r="D134" s="775"/>
      <c r="E134" s="776"/>
      <c r="F134" s="523"/>
      <c r="G134" s="778"/>
      <c r="H134" s="778"/>
      <c r="I134" s="522"/>
      <c r="J134" s="522"/>
      <c r="K134" s="522"/>
      <c r="L134" s="778"/>
      <c r="M134" s="522"/>
      <c r="N134" s="523"/>
      <c r="O134" s="522"/>
      <c r="P134" s="523"/>
      <c r="Q134" s="522"/>
      <c r="R134" s="522"/>
      <c r="T134" s="522"/>
      <c r="U134" s="522"/>
      <c r="V134" s="522"/>
      <c r="W134" s="522"/>
      <c r="X134" s="522"/>
    </row>
    <row r="135" spans="1:24" s="445" customFormat="1">
      <c r="A135" s="453"/>
      <c r="B135" s="522"/>
      <c r="C135" s="773"/>
      <c r="D135" s="775"/>
      <c r="E135" s="776"/>
      <c r="F135" s="523"/>
      <c r="G135" s="778"/>
      <c r="H135" s="778"/>
      <c r="I135" s="522"/>
      <c r="J135" s="522"/>
      <c r="K135" s="522"/>
      <c r="L135" s="778"/>
      <c r="M135" s="522"/>
      <c r="N135" s="523"/>
      <c r="O135" s="522"/>
      <c r="P135" s="523"/>
      <c r="Q135" s="522"/>
      <c r="R135" s="522"/>
      <c r="T135" s="522"/>
      <c r="U135" s="522"/>
      <c r="V135" s="522"/>
      <c r="W135" s="522"/>
      <c r="X135" s="522"/>
    </row>
    <row r="136" spans="1:24" s="445" customFormat="1">
      <c r="A136" s="453"/>
      <c r="B136" s="522"/>
      <c r="C136" s="779"/>
      <c r="D136" s="770"/>
      <c r="E136" s="771"/>
      <c r="F136" s="523"/>
      <c r="G136" s="780"/>
      <c r="H136" s="780"/>
      <c r="I136" s="522"/>
      <c r="J136" s="522"/>
      <c r="K136" s="522"/>
      <c r="L136" s="772"/>
      <c r="M136" s="522"/>
      <c r="N136" s="523"/>
      <c r="O136" s="522"/>
      <c r="P136" s="523"/>
      <c r="Q136" s="522"/>
      <c r="R136" s="522"/>
      <c r="T136" s="522"/>
      <c r="U136" s="522"/>
      <c r="V136" s="522"/>
      <c r="W136" s="522"/>
      <c r="X136" s="522"/>
    </row>
    <row r="137" spans="1:24" s="445" customFormat="1">
      <c r="A137" s="453"/>
      <c r="B137" s="522"/>
      <c r="C137" s="779"/>
      <c r="D137" s="770"/>
      <c r="E137" s="791"/>
      <c r="F137" s="523"/>
      <c r="G137" s="780"/>
      <c r="H137" s="780"/>
      <c r="I137" s="522"/>
      <c r="J137" s="522"/>
      <c r="K137" s="522"/>
      <c r="L137" s="780"/>
      <c r="M137" s="522"/>
      <c r="N137" s="523"/>
      <c r="O137" s="522"/>
      <c r="P137" s="523"/>
      <c r="Q137" s="522"/>
      <c r="R137" s="522"/>
      <c r="T137" s="522"/>
      <c r="U137" s="522"/>
      <c r="V137" s="522"/>
      <c r="W137" s="522"/>
      <c r="X137" s="522"/>
    </row>
    <row r="138" spans="1:24" s="445" customFormat="1">
      <c r="A138" s="453"/>
      <c r="B138" s="522"/>
      <c r="C138" s="779"/>
      <c r="D138" s="770"/>
      <c r="E138" s="771"/>
      <c r="F138" s="523"/>
      <c r="G138" s="772"/>
      <c r="H138" s="780"/>
      <c r="I138" s="522"/>
      <c r="J138" s="522"/>
      <c r="K138" s="522"/>
      <c r="L138" s="780"/>
      <c r="M138" s="522"/>
      <c r="N138" s="523"/>
      <c r="O138" s="522"/>
      <c r="P138" s="523"/>
      <c r="Q138" s="522"/>
      <c r="R138" s="522"/>
      <c r="T138" s="522"/>
      <c r="U138" s="522"/>
      <c r="V138" s="522"/>
      <c r="W138" s="522"/>
      <c r="X138" s="522"/>
    </row>
    <row r="139" spans="1:24" s="445" customFormat="1">
      <c r="A139" s="453"/>
      <c r="B139" s="522"/>
      <c r="C139" s="779"/>
      <c r="D139" s="770"/>
      <c r="E139" s="791"/>
      <c r="F139" s="523"/>
      <c r="G139" s="780"/>
      <c r="H139" s="780"/>
      <c r="I139" s="522"/>
      <c r="J139" s="522"/>
      <c r="K139" s="522"/>
      <c r="L139" s="780"/>
      <c r="M139" s="522"/>
      <c r="N139" s="523"/>
      <c r="O139" s="522"/>
      <c r="P139" s="523"/>
      <c r="Q139" s="522"/>
      <c r="R139" s="522"/>
      <c r="T139" s="522"/>
      <c r="U139" s="522"/>
      <c r="V139" s="522"/>
      <c r="W139" s="522"/>
      <c r="X139" s="522"/>
    </row>
    <row r="140" spans="1:24" s="445" customFormat="1">
      <c r="A140" s="453"/>
      <c r="B140" s="522"/>
      <c r="C140" s="769"/>
      <c r="D140" s="770"/>
      <c r="E140" s="771"/>
      <c r="F140" s="523"/>
      <c r="G140" s="772"/>
      <c r="H140" s="772"/>
      <c r="I140" s="522"/>
      <c r="J140" s="522"/>
      <c r="K140" s="522"/>
      <c r="L140" s="772"/>
      <c r="M140" s="522"/>
      <c r="N140" s="523"/>
      <c r="O140" s="522"/>
      <c r="P140" s="523"/>
      <c r="Q140" s="522"/>
      <c r="R140" s="522"/>
      <c r="T140" s="522"/>
      <c r="U140" s="522"/>
      <c r="V140" s="522"/>
      <c r="W140" s="522"/>
      <c r="X140" s="522"/>
    </row>
    <row r="141" spans="1:24" s="445" customFormat="1">
      <c r="A141" s="453"/>
      <c r="B141" s="522"/>
      <c r="C141" s="779"/>
      <c r="D141" s="770"/>
      <c r="E141" s="771"/>
      <c r="F141" s="523"/>
      <c r="G141" s="772"/>
      <c r="H141" s="772"/>
      <c r="I141" s="522"/>
      <c r="J141" s="522"/>
      <c r="K141" s="522"/>
      <c r="L141" s="772"/>
      <c r="M141" s="522"/>
      <c r="N141" s="523"/>
      <c r="O141" s="522"/>
      <c r="P141" s="523"/>
      <c r="Q141" s="522"/>
      <c r="R141" s="522"/>
      <c r="T141" s="522"/>
      <c r="U141" s="522"/>
      <c r="V141" s="522"/>
      <c r="W141" s="522"/>
      <c r="X141" s="522"/>
    </row>
    <row r="142" spans="1:24" s="445" customFormat="1">
      <c r="A142" s="453"/>
      <c r="B142" s="522"/>
      <c r="C142" s="779"/>
      <c r="D142" s="770"/>
      <c r="E142" s="771"/>
      <c r="F142" s="523"/>
      <c r="G142" s="772"/>
      <c r="H142" s="772"/>
      <c r="I142" s="522"/>
      <c r="J142" s="522"/>
      <c r="K142" s="522"/>
      <c r="L142" s="772"/>
      <c r="M142" s="522"/>
      <c r="N142" s="523"/>
      <c r="O142" s="522"/>
      <c r="P142" s="523"/>
      <c r="Q142" s="522"/>
      <c r="R142" s="522"/>
      <c r="T142" s="522"/>
      <c r="U142" s="522"/>
      <c r="V142" s="522"/>
      <c r="W142" s="522"/>
      <c r="X142" s="522"/>
    </row>
    <row r="143" spans="1:24" s="445" customFormat="1">
      <c r="A143" s="453"/>
      <c r="B143" s="522"/>
      <c r="C143" s="773"/>
      <c r="D143" s="775"/>
      <c r="E143" s="776"/>
      <c r="F143" s="523"/>
      <c r="G143" s="778"/>
      <c r="H143" s="778"/>
      <c r="I143" s="522"/>
      <c r="J143" s="522"/>
      <c r="K143" s="522"/>
      <c r="L143" s="778"/>
      <c r="M143" s="522"/>
      <c r="N143" s="523"/>
      <c r="O143" s="522"/>
      <c r="P143" s="523"/>
      <c r="Q143" s="522"/>
      <c r="R143" s="522"/>
      <c r="T143" s="522"/>
      <c r="U143" s="522"/>
      <c r="V143" s="522"/>
      <c r="W143" s="522"/>
      <c r="X143" s="522"/>
    </row>
    <row r="144" spans="1:24" s="445" customFormat="1">
      <c r="A144" s="453"/>
      <c r="B144" s="522"/>
      <c r="C144" s="773"/>
      <c r="D144" s="775"/>
      <c r="E144" s="776"/>
      <c r="F144" s="523"/>
      <c r="G144" s="778"/>
      <c r="H144" s="778"/>
      <c r="I144" s="522"/>
      <c r="J144" s="522"/>
      <c r="K144" s="522"/>
      <c r="L144" s="778"/>
      <c r="M144" s="522"/>
      <c r="N144" s="523"/>
      <c r="O144" s="522"/>
      <c r="P144" s="523"/>
      <c r="Q144" s="522"/>
      <c r="R144" s="522"/>
      <c r="T144" s="522"/>
      <c r="U144" s="522"/>
      <c r="V144" s="522"/>
      <c r="W144" s="522"/>
      <c r="X144" s="522"/>
    </row>
    <row r="145" spans="1:24" s="445" customFormat="1">
      <c r="A145" s="453"/>
      <c r="B145" s="522"/>
      <c r="C145" s="773"/>
      <c r="D145" s="775"/>
      <c r="E145" s="776"/>
      <c r="F145" s="523"/>
      <c r="G145" s="778"/>
      <c r="H145" s="778"/>
      <c r="I145" s="522"/>
      <c r="J145" s="522"/>
      <c r="K145" s="522"/>
      <c r="L145" s="778"/>
      <c r="M145" s="522"/>
      <c r="N145" s="523"/>
      <c r="O145" s="522"/>
      <c r="P145" s="523"/>
      <c r="Q145" s="522"/>
      <c r="R145" s="522"/>
      <c r="T145" s="522"/>
      <c r="U145" s="522"/>
      <c r="V145" s="522"/>
      <c r="W145" s="522"/>
      <c r="X145" s="522"/>
    </row>
    <row r="146" spans="1:24" s="445" customFormat="1">
      <c r="A146" s="453"/>
      <c r="B146" s="522"/>
      <c r="C146" s="769"/>
      <c r="D146" s="770"/>
      <c r="E146" s="771"/>
      <c r="F146" s="523"/>
      <c r="G146" s="772"/>
      <c r="H146" s="772"/>
      <c r="I146" s="522"/>
      <c r="J146" s="522"/>
      <c r="K146" s="522"/>
      <c r="L146" s="772"/>
      <c r="M146" s="522"/>
      <c r="N146" s="523"/>
      <c r="O146" s="522"/>
      <c r="P146" s="523"/>
      <c r="Q146" s="522"/>
      <c r="R146" s="522"/>
      <c r="T146" s="522"/>
      <c r="U146" s="522"/>
      <c r="V146" s="522"/>
      <c r="W146" s="522"/>
      <c r="X146" s="522"/>
    </row>
    <row r="147" spans="1:24" s="445" customFormat="1">
      <c r="A147" s="453"/>
      <c r="B147" s="522"/>
      <c r="C147" s="769"/>
      <c r="D147" s="770"/>
      <c r="E147" s="771"/>
      <c r="F147" s="523"/>
      <c r="G147" s="772"/>
      <c r="H147" s="772"/>
      <c r="I147" s="522"/>
      <c r="J147" s="522"/>
      <c r="K147" s="522"/>
      <c r="L147" s="772"/>
      <c r="M147" s="522"/>
      <c r="N147" s="523"/>
      <c r="O147" s="522"/>
      <c r="P147" s="523"/>
      <c r="Q147" s="522"/>
      <c r="R147" s="522"/>
      <c r="T147" s="522"/>
      <c r="U147" s="522"/>
      <c r="V147" s="522"/>
      <c r="W147" s="522"/>
      <c r="X147" s="522"/>
    </row>
    <row r="148" spans="1:24" s="445" customFormat="1">
      <c r="A148" s="453"/>
      <c r="B148" s="522"/>
      <c r="C148" s="701"/>
      <c r="D148" s="770"/>
      <c r="E148" s="771"/>
      <c r="F148" s="523"/>
      <c r="G148" s="798"/>
      <c r="H148" s="798"/>
      <c r="I148" s="522"/>
      <c r="J148" s="522"/>
      <c r="K148" s="522"/>
      <c r="L148" s="798"/>
      <c r="M148" s="522"/>
      <c r="N148" s="523"/>
      <c r="O148" s="522"/>
      <c r="P148" s="523"/>
      <c r="Q148" s="522"/>
      <c r="R148" s="522"/>
      <c r="T148" s="522"/>
      <c r="U148" s="522"/>
      <c r="V148" s="522"/>
      <c r="W148" s="522"/>
      <c r="X148" s="522"/>
    </row>
    <row r="149" spans="1:24" s="445" customFormat="1">
      <c r="A149" s="453"/>
      <c r="B149" s="522"/>
      <c r="C149" s="769"/>
      <c r="D149" s="770"/>
      <c r="E149" s="776"/>
      <c r="F149" s="523"/>
      <c r="G149" s="778"/>
      <c r="H149" s="778"/>
      <c r="I149" s="522"/>
      <c r="J149" s="522"/>
      <c r="K149" s="522"/>
      <c r="L149" s="778"/>
      <c r="M149" s="522"/>
      <c r="N149" s="523"/>
      <c r="O149" s="522"/>
      <c r="P149" s="523"/>
      <c r="Q149" s="522"/>
      <c r="R149" s="522"/>
      <c r="T149" s="522"/>
      <c r="U149" s="522"/>
      <c r="V149" s="522"/>
      <c r="W149" s="522"/>
      <c r="X149" s="522"/>
    </row>
    <row r="150" spans="1:24" s="445" customFormat="1">
      <c r="A150" s="453"/>
      <c r="B150" s="522"/>
      <c r="C150" s="769"/>
      <c r="D150" s="770"/>
      <c r="E150" s="771"/>
      <c r="F150" s="523"/>
      <c r="G150" s="772"/>
      <c r="H150" s="772"/>
      <c r="I150" s="522"/>
      <c r="J150" s="522"/>
      <c r="K150" s="522"/>
      <c r="L150" s="772"/>
      <c r="M150" s="522"/>
      <c r="N150" s="523"/>
      <c r="O150" s="522"/>
      <c r="P150" s="523"/>
      <c r="Q150" s="522"/>
      <c r="R150" s="522"/>
      <c r="T150" s="522"/>
      <c r="U150" s="522"/>
      <c r="V150" s="522"/>
      <c r="W150" s="522"/>
      <c r="X150" s="522"/>
    </row>
    <row r="151" spans="1:24" s="445" customFormat="1">
      <c r="A151" s="453"/>
      <c r="B151" s="522"/>
      <c r="C151" s="701"/>
      <c r="D151" s="703"/>
      <c r="E151" s="704"/>
      <c r="F151" s="523"/>
      <c r="G151" s="705"/>
      <c r="H151" s="706"/>
      <c r="I151" s="522"/>
      <c r="J151" s="522"/>
      <c r="K151" s="522"/>
      <c r="L151" s="655"/>
      <c r="M151" s="522"/>
      <c r="N151" s="523"/>
      <c r="O151" s="522"/>
      <c r="P151" s="523"/>
      <c r="Q151" s="522"/>
      <c r="R151" s="522"/>
      <c r="T151" s="522"/>
      <c r="U151" s="522"/>
      <c r="V151" s="522"/>
      <c r="W151" s="522"/>
      <c r="X151" s="522"/>
    </row>
    <row r="152" spans="1:24" s="445" customFormat="1">
      <c r="A152" s="453"/>
      <c r="B152" s="522"/>
      <c r="C152" s="779"/>
      <c r="D152" s="770"/>
      <c r="E152" s="771"/>
      <c r="F152" s="523"/>
      <c r="G152" s="772"/>
      <c r="H152" s="772"/>
      <c r="I152" s="522"/>
      <c r="J152" s="522"/>
      <c r="K152" s="522"/>
      <c r="L152" s="772"/>
      <c r="M152" s="522"/>
      <c r="N152" s="523"/>
      <c r="O152" s="522"/>
      <c r="P152" s="523"/>
      <c r="Q152" s="522"/>
      <c r="R152" s="522"/>
      <c r="T152" s="522"/>
      <c r="U152" s="522"/>
      <c r="V152" s="522"/>
      <c r="W152" s="522"/>
      <c r="X152" s="522"/>
    </row>
    <row r="153" spans="1:24" s="445" customFormat="1">
      <c r="A153" s="453"/>
      <c r="B153" s="522"/>
      <c r="C153" s="779"/>
      <c r="D153" s="770"/>
      <c r="E153" s="771"/>
      <c r="F153" s="523"/>
      <c r="G153" s="772"/>
      <c r="H153" s="772"/>
      <c r="I153" s="522"/>
      <c r="J153" s="522"/>
      <c r="K153" s="522"/>
      <c r="L153" s="772"/>
      <c r="M153" s="522"/>
      <c r="N153" s="523"/>
      <c r="O153" s="522"/>
      <c r="P153" s="523"/>
      <c r="Q153" s="522"/>
      <c r="R153" s="522"/>
      <c r="T153" s="522"/>
      <c r="U153" s="522"/>
      <c r="V153" s="522"/>
      <c r="W153" s="522"/>
      <c r="X153" s="522"/>
    </row>
    <row r="154" spans="1:24" s="445" customFormat="1">
      <c r="A154" s="453"/>
      <c r="B154" s="522"/>
      <c r="C154" s="779"/>
      <c r="D154" s="770"/>
      <c r="E154" s="771"/>
      <c r="F154" s="523"/>
      <c r="G154" s="780"/>
      <c r="H154" s="780"/>
      <c r="I154" s="522"/>
      <c r="J154" s="522"/>
      <c r="K154" s="522"/>
      <c r="L154" s="780"/>
      <c r="M154" s="522"/>
      <c r="N154" s="523"/>
      <c r="O154" s="522"/>
      <c r="P154" s="523"/>
      <c r="Q154" s="522"/>
      <c r="R154" s="522"/>
      <c r="T154" s="522"/>
      <c r="U154" s="522"/>
      <c r="V154" s="522"/>
      <c r="W154" s="522"/>
      <c r="X154" s="522"/>
    </row>
    <row r="155" spans="1:24" s="445" customFormat="1">
      <c r="A155" s="453"/>
      <c r="B155" s="522"/>
      <c r="C155" s="779"/>
      <c r="D155" s="770"/>
      <c r="E155" s="771"/>
      <c r="F155" s="523"/>
      <c r="G155" s="780"/>
      <c r="H155" s="780"/>
      <c r="I155" s="522"/>
      <c r="J155" s="522"/>
      <c r="K155" s="522"/>
      <c r="L155" s="780"/>
      <c r="M155" s="522"/>
      <c r="N155" s="523"/>
      <c r="O155" s="522"/>
      <c r="P155" s="523"/>
      <c r="Q155" s="522"/>
      <c r="R155" s="522"/>
      <c r="T155" s="522"/>
      <c r="U155" s="522"/>
      <c r="V155" s="522"/>
      <c r="W155" s="522"/>
      <c r="X155" s="522"/>
    </row>
    <row r="156" spans="1:24" s="445" customFormat="1">
      <c r="A156" s="453"/>
      <c r="B156" s="522"/>
      <c r="C156" s="799"/>
      <c r="D156" s="770"/>
      <c r="E156" s="771"/>
      <c r="F156" s="523"/>
      <c r="G156" s="772"/>
      <c r="H156" s="780"/>
      <c r="I156" s="522"/>
      <c r="J156" s="522"/>
      <c r="K156" s="522"/>
      <c r="L156" s="780"/>
      <c r="M156" s="522"/>
      <c r="N156" s="523"/>
      <c r="O156" s="522"/>
      <c r="P156" s="523"/>
      <c r="Q156" s="522"/>
      <c r="R156" s="522"/>
      <c r="T156" s="522"/>
      <c r="U156" s="522"/>
      <c r="V156" s="522"/>
      <c r="W156" s="522"/>
      <c r="X156" s="522"/>
    </row>
    <row r="157" spans="1:24" s="445" customFormat="1">
      <c r="A157" s="453"/>
      <c r="B157" s="522"/>
      <c r="C157" s="773"/>
      <c r="D157" s="775"/>
      <c r="E157" s="776"/>
      <c r="F157" s="523"/>
      <c r="G157" s="778"/>
      <c r="H157" s="778"/>
      <c r="I157" s="522"/>
      <c r="J157" s="522"/>
      <c r="K157" s="522"/>
      <c r="L157" s="778"/>
      <c r="M157" s="522"/>
      <c r="N157" s="523"/>
      <c r="O157" s="522"/>
      <c r="P157" s="523"/>
      <c r="Q157" s="522"/>
      <c r="R157" s="522"/>
      <c r="T157" s="522"/>
      <c r="U157" s="522"/>
      <c r="V157" s="522"/>
      <c r="W157" s="522"/>
      <c r="X157" s="522"/>
    </row>
    <row r="158" spans="1:24" s="445" customFormat="1">
      <c r="A158" s="453"/>
      <c r="B158" s="522"/>
      <c r="C158" s="793"/>
      <c r="D158" s="775"/>
      <c r="E158" s="776"/>
      <c r="F158" s="523"/>
      <c r="G158" s="778"/>
      <c r="H158" s="778"/>
      <c r="I158" s="522"/>
      <c r="J158" s="522"/>
      <c r="K158" s="522"/>
      <c r="L158" s="778"/>
      <c r="M158" s="522"/>
      <c r="N158" s="523"/>
      <c r="O158" s="522"/>
      <c r="P158" s="523"/>
      <c r="Q158" s="522"/>
      <c r="R158" s="522"/>
      <c r="T158" s="522"/>
      <c r="U158" s="522"/>
      <c r="V158" s="522"/>
      <c r="W158" s="522"/>
      <c r="X158" s="522"/>
    </row>
    <row r="159" spans="1:24" s="445" customFormat="1">
      <c r="A159" s="453"/>
      <c r="B159" s="522"/>
      <c r="C159" s="708"/>
      <c r="D159" s="709"/>
      <c r="E159" s="710"/>
      <c r="F159" s="523"/>
      <c r="G159" s="711"/>
      <c r="H159" s="711"/>
      <c r="I159" s="522"/>
      <c r="J159" s="522"/>
      <c r="K159" s="522"/>
      <c r="L159" s="711"/>
      <c r="M159" s="522"/>
      <c r="N159" s="523"/>
      <c r="O159" s="522"/>
      <c r="P159" s="523"/>
      <c r="Q159" s="522"/>
      <c r="R159" s="522"/>
      <c r="T159" s="522"/>
      <c r="U159" s="522"/>
      <c r="V159" s="522"/>
      <c r="W159" s="522"/>
      <c r="X159" s="522"/>
    </row>
    <row r="160" spans="1:24" s="445" customFormat="1">
      <c r="A160" s="453"/>
      <c r="B160" s="522"/>
      <c r="C160" s="787"/>
      <c r="D160" s="770"/>
      <c r="E160" s="771"/>
      <c r="F160" s="523"/>
      <c r="G160" s="788"/>
      <c r="H160" s="788"/>
      <c r="I160" s="522"/>
      <c r="J160" s="522"/>
      <c r="K160" s="522"/>
      <c r="L160" s="788"/>
      <c r="M160" s="522"/>
      <c r="N160" s="523"/>
      <c r="O160" s="522"/>
      <c r="P160" s="523"/>
      <c r="Q160" s="522"/>
      <c r="R160" s="522"/>
      <c r="T160" s="522"/>
      <c r="U160" s="522"/>
      <c r="V160" s="522"/>
      <c r="W160" s="522"/>
      <c r="X160" s="522"/>
    </row>
    <row r="161" spans="1:24" s="445" customFormat="1">
      <c r="A161" s="453"/>
      <c r="B161" s="522"/>
      <c r="C161" s="708"/>
      <c r="D161" s="709"/>
      <c r="E161" s="710"/>
      <c r="F161" s="523"/>
      <c r="G161" s="711"/>
      <c r="H161" s="711"/>
      <c r="I161" s="522"/>
      <c r="J161" s="522"/>
      <c r="K161" s="522"/>
      <c r="L161" s="711"/>
      <c r="M161" s="522"/>
      <c r="N161" s="523"/>
      <c r="O161" s="522"/>
      <c r="P161" s="523"/>
      <c r="Q161" s="522"/>
      <c r="R161" s="522"/>
      <c r="T161" s="522"/>
      <c r="U161" s="522"/>
      <c r="V161" s="522"/>
      <c r="W161" s="522"/>
      <c r="X161" s="522"/>
    </row>
    <row r="162" spans="1:24" s="445" customFormat="1">
      <c r="A162" s="453"/>
      <c r="B162" s="522"/>
      <c r="C162" s="779"/>
      <c r="D162" s="770"/>
      <c r="E162" s="771"/>
      <c r="F162" s="523"/>
      <c r="G162" s="780"/>
      <c r="H162" s="786"/>
      <c r="I162" s="522"/>
      <c r="J162" s="522"/>
      <c r="K162" s="522"/>
      <c r="L162" s="780"/>
      <c r="M162" s="522"/>
      <c r="N162" s="523"/>
      <c r="O162" s="522"/>
      <c r="P162" s="523"/>
      <c r="Q162" s="522"/>
      <c r="R162" s="522"/>
      <c r="T162" s="522"/>
      <c r="U162" s="522"/>
      <c r="V162" s="522"/>
      <c r="W162" s="522"/>
      <c r="X162" s="522"/>
    </row>
    <row r="163" spans="1:24" s="445" customFormat="1">
      <c r="A163" s="453"/>
      <c r="B163" s="522"/>
      <c r="C163" s="769"/>
      <c r="D163" s="770"/>
      <c r="E163" s="771"/>
      <c r="F163" s="523"/>
      <c r="G163" s="780"/>
      <c r="H163" s="780"/>
      <c r="I163" s="522"/>
      <c r="J163" s="522"/>
      <c r="K163" s="522"/>
      <c r="L163" s="780"/>
      <c r="M163" s="522"/>
      <c r="N163" s="523"/>
      <c r="O163" s="522"/>
      <c r="P163" s="523"/>
      <c r="Q163" s="522"/>
      <c r="R163" s="522"/>
      <c r="T163" s="522"/>
      <c r="U163" s="522"/>
      <c r="V163" s="522"/>
      <c r="W163" s="522"/>
      <c r="X163" s="522"/>
    </row>
    <row r="164" spans="1:24" s="445" customFormat="1">
      <c r="A164" s="453"/>
      <c r="B164" s="522"/>
      <c r="C164" s="779"/>
      <c r="D164" s="770"/>
      <c r="E164" s="771"/>
      <c r="F164" s="523"/>
      <c r="G164" s="772"/>
      <c r="H164" s="780"/>
      <c r="I164" s="522"/>
      <c r="J164" s="522"/>
      <c r="K164" s="522"/>
      <c r="L164" s="780"/>
      <c r="M164" s="522"/>
      <c r="N164" s="523"/>
      <c r="O164" s="522"/>
      <c r="P164" s="523"/>
      <c r="Q164" s="522"/>
      <c r="R164" s="522"/>
      <c r="T164" s="522"/>
      <c r="U164" s="522"/>
      <c r="V164" s="522"/>
      <c r="W164" s="522"/>
      <c r="X164" s="522"/>
    </row>
    <row r="165" spans="1:24" s="445" customFormat="1">
      <c r="A165" s="453"/>
      <c r="B165" s="522"/>
      <c r="C165" s="769"/>
      <c r="D165" s="770"/>
      <c r="E165" s="771"/>
      <c r="F165" s="523"/>
      <c r="G165" s="772"/>
      <c r="H165" s="772"/>
      <c r="I165" s="522"/>
      <c r="J165" s="522"/>
      <c r="K165" s="522"/>
      <c r="L165" s="772"/>
      <c r="M165" s="522"/>
      <c r="N165" s="523"/>
      <c r="O165" s="522"/>
      <c r="P165" s="523"/>
      <c r="Q165" s="522"/>
      <c r="R165" s="522"/>
      <c r="T165" s="522"/>
      <c r="U165" s="522"/>
      <c r="V165" s="522"/>
      <c r="W165" s="522"/>
      <c r="X165" s="522"/>
    </row>
    <row r="166" spans="1:24" s="445" customFormat="1">
      <c r="A166" s="453"/>
      <c r="B166" s="522"/>
      <c r="C166" s="769"/>
      <c r="D166" s="770"/>
      <c r="E166" s="771"/>
      <c r="F166" s="523"/>
      <c r="G166" s="772"/>
      <c r="H166" s="772"/>
      <c r="I166" s="522"/>
      <c r="J166" s="522"/>
      <c r="K166" s="522"/>
      <c r="L166" s="772"/>
      <c r="M166" s="522"/>
      <c r="N166" s="523"/>
      <c r="O166" s="522"/>
      <c r="P166" s="523"/>
      <c r="Q166" s="522"/>
      <c r="R166" s="522"/>
      <c r="T166" s="522"/>
      <c r="U166" s="522"/>
      <c r="V166" s="522"/>
      <c r="W166" s="522"/>
      <c r="X166" s="522"/>
    </row>
    <row r="167" spans="1:24" s="445" customFormat="1">
      <c r="A167" s="453"/>
      <c r="B167" s="522"/>
      <c r="C167" s="714"/>
      <c r="D167" s="770"/>
      <c r="E167" s="771"/>
      <c r="F167" s="523"/>
      <c r="G167" s="798"/>
      <c r="H167" s="798"/>
      <c r="I167" s="522"/>
      <c r="J167" s="522"/>
      <c r="K167" s="522"/>
      <c r="L167" s="798"/>
      <c r="M167" s="522"/>
      <c r="N167" s="523"/>
      <c r="O167" s="522"/>
      <c r="P167" s="523"/>
      <c r="Q167" s="522"/>
      <c r="R167" s="522"/>
      <c r="T167" s="522"/>
      <c r="U167" s="522"/>
      <c r="V167" s="522"/>
      <c r="W167" s="522"/>
      <c r="X167" s="522"/>
    </row>
    <row r="168" spans="1:24" s="445" customFormat="1">
      <c r="A168" s="453"/>
      <c r="B168" s="522"/>
      <c r="C168" s="779"/>
      <c r="D168" s="770"/>
      <c r="E168" s="771"/>
      <c r="F168" s="523"/>
      <c r="G168" s="772"/>
      <c r="H168" s="772"/>
      <c r="I168" s="522"/>
      <c r="J168" s="522"/>
      <c r="K168" s="522"/>
      <c r="L168" s="772"/>
      <c r="M168" s="522"/>
      <c r="N168" s="523"/>
      <c r="O168" s="522"/>
      <c r="P168" s="523"/>
      <c r="Q168" s="522"/>
      <c r="R168" s="522"/>
      <c r="T168" s="522"/>
      <c r="U168" s="522"/>
      <c r="V168" s="522"/>
      <c r="W168" s="522"/>
      <c r="X168" s="522"/>
    </row>
    <row r="169" spans="1:24" s="445" customFormat="1">
      <c r="A169" s="453"/>
      <c r="B169" s="522"/>
      <c r="C169" s="708"/>
      <c r="D169" s="715"/>
      <c r="E169" s="710"/>
      <c r="F169" s="523"/>
      <c r="G169" s="772"/>
      <c r="H169" s="711"/>
      <c r="I169" s="522"/>
      <c r="J169" s="522"/>
      <c r="K169" s="522"/>
      <c r="L169" s="711"/>
      <c r="M169" s="522"/>
      <c r="N169" s="523"/>
      <c r="O169" s="522"/>
      <c r="P169" s="523"/>
      <c r="Q169" s="522"/>
      <c r="R169" s="522"/>
      <c r="T169" s="522"/>
      <c r="U169" s="522"/>
      <c r="V169" s="522"/>
      <c r="W169" s="522"/>
      <c r="X169" s="522"/>
    </row>
    <row r="170" spans="1:24" s="445" customFormat="1">
      <c r="A170" s="453"/>
      <c r="B170" s="522"/>
      <c r="C170" s="769"/>
      <c r="D170" s="770"/>
      <c r="E170" s="771"/>
      <c r="F170" s="523"/>
      <c r="G170" s="772"/>
      <c r="H170" s="772"/>
      <c r="I170" s="522"/>
      <c r="J170" s="522"/>
      <c r="K170" s="522"/>
      <c r="L170" s="772"/>
      <c r="M170" s="522"/>
      <c r="N170" s="523"/>
      <c r="O170" s="522"/>
      <c r="P170" s="523"/>
      <c r="Q170" s="522"/>
      <c r="R170" s="522"/>
      <c r="T170" s="522"/>
      <c r="U170" s="522"/>
      <c r="V170" s="522"/>
      <c r="W170" s="522"/>
      <c r="X170" s="522"/>
    </row>
    <row r="171" spans="1:24" s="445" customFormat="1">
      <c r="A171" s="453"/>
      <c r="B171" s="522"/>
      <c r="C171" s="769"/>
      <c r="D171" s="770"/>
      <c r="E171" s="771"/>
      <c r="F171" s="523"/>
      <c r="G171" s="772"/>
      <c r="H171" s="772"/>
      <c r="I171" s="522"/>
      <c r="J171" s="522"/>
      <c r="K171" s="522"/>
      <c r="L171" s="772"/>
      <c r="M171" s="522"/>
      <c r="N171" s="523"/>
      <c r="O171" s="522"/>
      <c r="P171" s="523"/>
      <c r="Q171" s="522"/>
      <c r="R171" s="522"/>
      <c r="T171" s="522"/>
      <c r="U171" s="522"/>
      <c r="V171" s="522"/>
      <c r="W171" s="522"/>
      <c r="X171" s="522"/>
    </row>
    <row r="172" spans="1:24" s="445" customFormat="1">
      <c r="A172" s="453"/>
      <c r="B172" s="522"/>
      <c r="C172" s="769"/>
      <c r="D172" s="770"/>
      <c r="E172" s="771"/>
      <c r="F172" s="523"/>
      <c r="G172" s="784"/>
      <c r="H172" s="772"/>
      <c r="I172" s="522"/>
      <c r="J172" s="522"/>
      <c r="K172" s="522"/>
      <c r="L172" s="772"/>
      <c r="M172" s="522"/>
      <c r="N172" s="523"/>
      <c r="O172" s="522"/>
      <c r="P172" s="523"/>
      <c r="Q172" s="522"/>
      <c r="R172" s="522"/>
      <c r="T172" s="522"/>
      <c r="U172" s="522"/>
      <c r="V172" s="522"/>
      <c r="W172" s="522"/>
      <c r="X172" s="522"/>
    </row>
    <row r="173" spans="1:24" s="445" customFormat="1">
      <c r="A173" s="453"/>
      <c r="B173" s="522"/>
      <c r="C173" s="769"/>
      <c r="D173" s="770"/>
      <c r="E173" s="771"/>
      <c r="F173" s="523"/>
      <c r="G173" s="784"/>
      <c r="H173" s="772"/>
      <c r="I173" s="522"/>
      <c r="J173" s="522"/>
      <c r="K173" s="522"/>
      <c r="L173" s="772"/>
      <c r="M173" s="522"/>
      <c r="N173" s="523"/>
      <c r="O173" s="522"/>
      <c r="P173" s="523"/>
      <c r="Q173" s="522"/>
      <c r="R173" s="522"/>
      <c r="T173" s="522"/>
      <c r="U173" s="522"/>
      <c r="V173" s="522"/>
      <c r="W173" s="522"/>
      <c r="X173" s="522"/>
    </row>
    <row r="174" spans="1:24" s="445" customFormat="1">
      <c r="A174" s="453"/>
      <c r="B174" s="522"/>
      <c r="C174" s="769"/>
      <c r="D174" s="770"/>
      <c r="E174" s="771"/>
      <c r="F174" s="523"/>
      <c r="G174" s="772"/>
      <c r="H174" s="772"/>
      <c r="I174" s="522"/>
      <c r="J174" s="522"/>
      <c r="K174" s="522"/>
      <c r="L174" s="772"/>
      <c r="M174" s="522"/>
      <c r="N174" s="523"/>
      <c r="O174" s="522"/>
      <c r="P174" s="523"/>
      <c r="Q174" s="522"/>
      <c r="R174" s="522"/>
      <c r="T174" s="522"/>
      <c r="U174" s="522"/>
      <c r="V174" s="522"/>
      <c r="W174" s="522"/>
      <c r="X174" s="522"/>
    </row>
    <row r="175" spans="1:24" s="445" customFormat="1">
      <c r="A175" s="453"/>
      <c r="B175" s="522"/>
      <c r="C175" s="769"/>
      <c r="D175" s="770"/>
      <c r="E175" s="771"/>
      <c r="F175" s="523"/>
      <c r="G175" s="772"/>
      <c r="H175" s="772"/>
      <c r="I175" s="522"/>
      <c r="J175" s="522"/>
      <c r="K175" s="522"/>
      <c r="L175" s="772"/>
      <c r="M175" s="522"/>
      <c r="N175" s="523"/>
      <c r="O175" s="522"/>
      <c r="P175" s="523"/>
      <c r="Q175" s="522"/>
      <c r="R175" s="522"/>
      <c r="T175" s="522"/>
      <c r="U175" s="522"/>
      <c r="V175" s="522"/>
      <c r="W175" s="522"/>
      <c r="X175" s="522"/>
    </row>
    <row r="176" spans="1:24" s="445" customFormat="1">
      <c r="A176" s="453"/>
      <c r="B176" s="522"/>
      <c r="C176" s="769"/>
      <c r="D176" s="770"/>
      <c r="E176" s="771"/>
      <c r="F176" s="523"/>
      <c r="G176" s="772"/>
      <c r="H176" s="772"/>
      <c r="I176" s="522"/>
      <c r="J176" s="522"/>
      <c r="K176" s="522"/>
      <c r="L176" s="772"/>
      <c r="M176" s="522"/>
      <c r="N176" s="523"/>
      <c r="O176" s="522"/>
      <c r="P176" s="523"/>
      <c r="Q176" s="522"/>
      <c r="R176" s="522"/>
      <c r="T176" s="522"/>
      <c r="U176" s="522"/>
      <c r="V176" s="522"/>
      <c r="W176" s="522"/>
      <c r="X176" s="522"/>
    </row>
    <row r="177" spans="1:24" s="445" customFormat="1">
      <c r="A177" s="453"/>
      <c r="B177" s="522"/>
      <c r="C177" s="769"/>
      <c r="D177" s="770"/>
      <c r="E177" s="771"/>
      <c r="F177" s="523"/>
      <c r="G177" s="772"/>
      <c r="H177" s="772"/>
      <c r="I177" s="522"/>
      <c r="J177" s="522"/>
      <c r="K177" s="522"/>
      <c r="L177" s="772"/>
      <c r="M177" s="522"/>
      <c r="N177" s="523"/>
      <c r="O177" s="522"/>
      <c r="P177" s="523"/>
      <c r="Q177" s="522"/>
      <c r="R177" s="522"/>
      <c r="T177" s="522"/>
      <c r="U177" s="522"/>
      <c r="V177" s="522"/>
      <c r="W177" s="522"/>
      <c r="X177" s="522"/>
    </row>
    <row r="178" spans="1:24" s="445" customFormat="1">
      <c r="A178" s="453"/>
      <c r="B178" s="522"/>
      <c r="C178" s="780"/>
      <c r="D178" s="770"/>
      <c r="E178" s="771"/>
      <c r="F178" s="523"/>
      <c r="G178" s="800"/>
      <c r="H178" s="772"/>
      <c r="I178" s="522"/>
      <c r="J178" s="522"/>
      <c r="K178" s="522"/>
      <c r="L178" s="800"/>
      <c r="M178" s="522"/>
      <c r="N178" s="523"/>
      <c r="O178" s="522"/>
      <c r="P178" s="523"/>
      <c r="Q178" s="522"/>
      <c r="R178" s="522"/>
      <c r="T178" s="522"/>
      <c r="U178" s="522"/>
      <c r="V178" s="522"/>
      <c r="W178" s="522"/>
      <c r="X178" s="522"/>
    </row>
    <row r="179" spans="1:24" s="445" customFormat="1">
      <c r="A179" s="453"/>
      <c r="B179" s="522"/>
      <c r="C179" s="769"/>
      <c r="D179" s="770"/>
      <c r="E179" s="771"/>
      <c r="F179" s="523"/>
      <c r="G179" s="772"/>
      <c r="H179" s="772"/>
      <c r="I179" s="522"/>
      <c r="J179" s="522"/>
      <c r="K179" s="522"/>
      <c r="L179" s="772"/>
      <c r="M179" s="522"/>
      <c r="N179" s="523"/>
      <c r="O179" s="522"/>
      <c r="P179" s="523"/>
      <c r="Q179" s="522"/>
      <c r="R179" s="522"/>
      <c r="T179" s="522"/>
      <c r="U179" s="522"/>
      <c r="V179" s="522"/>
      <c r="W179" s="522"/>
      <c r="X179" s="522"/>
    </row>
    <row r="180" spans="1:24" s="445" customFormat="1">
      <c r="A180" s="453"/>
      <c r="B180" s="522"/>
      <c r="C180" s="769"/>
      <c r="D180" s="770"/>
      <c r="E180" s="771"/>
      <c r="F180" s="523"/>
      <c r="G180" s="772"/>
      <c r="H180" s="772"/>
      <c r="I180" s="522"/>
      <c r="J180" s="522"/>
      <c r="K180" s="522"/>
      <c r="L180" s="772"/>
      <c r="M180" s="522"/>
      <c r="N180" s="523"/>
      <c r="O180" s="522"/>
      <c r="P180" s="523"/>
      <c r="Q180" s="522"/>
      <c r="R180" s="522"/>
      <c r="T180" s="522"/>
      <c r="U180" s="522"/>
      <c r="V180" s="522"/>
      <c r="W180" s="522"/>
      <c r="X180" s="522"/>
    </row>
    <row r="181" spans="1:24" s="445" customFormat="1">
      <c r="A181" s="453"/>
      <c r="B181" s="522"/>
      <c r="C181" s="769"/>
      <c r="D181" s="770"/>
      <c r="E181" s="771"/>
      <c r="F181" s="523"/>
      <c r="G181" s="772"/>
      <c r="H181" s="772"/>
      <c r="I181" s="522"/>
      <c r="J181" s="522"/>
      <c r="K181" s="522"/>
      <c r="L181" s="772"/>
      <c r="M181" s="522"/>
      <c r="N181" s="523"/>
      <c r="O181" s="522"/>
      <c r="P181" s="523"/>
      <c r="Q181" s="522"/>
      <c r="R181" s="522"/>
      <c r="T181" s="522"/>
      <c r="U181" s="522"/>
      <c r="V181" s="522"/>
      <c r="W181" s="522"/>
      <c r="X181" s="522"/>
    </row>
    <row r="182" spans="1:24" s="445" customFormat="1">
      <c r="A182" s="453"/>
      <c r="B182" s="522"/>
      <c r="C182" s="769"/>
      <c r="D182" s="770"/>
      <c r="E182" s="771"/>
      <c r="F182" s="523"/>
      <c r="G182" s="772"/>
      <c r="H182" s="772"/>
      <c r="I182" s="522"/>
      <c r="J182" s="522"/>
      <c r="K182" s="522"/>
      <c r="L182" s="772"/>
      <c r="M182" s="522"/>
      <c r="N182" s="523"/>
      <c r="O182" s="522"/>
      <c r="P182" s="523"/>
      <c r="Q182" s="522"/>
      <c r="R182" s="522"/>
      <c r="T182" s="522"/>
      <c r="U182" s="522"/>
      <c r="V182" s="522"/>
      <c r="W182" s="522"/>
      <c r="X182" s="522"/>
    </row>
    <row r="183" spans="1:24" s="445" customFormat="1">
      <c r="A183" s="453"/>
      <c r="B183" s="522"/>
      <c r="C183" s="779"/>
      <c r="D183" s="770"/>
      <c r="E183" s="771"/>
      <c r="F183" s="523"/>
      <c r="G183" s="779"/>
      <c r="H183" s="769"/>
      <c r="I183" s="522"/>
      <c r="J183" s="522"/>
      <c r="K183" s="522"/>
      <c r="L183" s="769"/>
      <c r="M183" s="522"/>
      <c r="N183" s="523"/>
      <c r="O183" s="522"/>
      <c r="P183" s="523"/>
      <c r="Q183" s="522"/>
      <c r="R183" s="522"/>
      <c r="T183" s="522"/>
      <c r="U183" s="522"/>
      <c r="V183" s="522"/>
      <c r="W183" s="522"/>
      <c r="X183" s="522"/>
    </row>
    <row r="184" spans="1:24" s="445" customFormat="1">
      <c r="A184" s="453"/>
      <c r="B184" s="522"/>
      <c r="C184" s="779"/>
      <c r="D184" s="770"/>
      <c r="E184" s="771"/>
      <c r="F184" s="523"/>
      <c r="G184" s="779"/>
      <c r="H184" s="769"/>
      <c r="I184" s="522"/>
      <c r="J184" s="522"/>
      <c r="K184" s="522"/>
      <c r="L184" s="769"/>
      <c r="M184" s="522"/>
      <c r="N184" s="523"/>
      <c r="O184" s="522"/>
      <c r="P184" s="523"/>
      <c r="Q184" s="522"/>
      <c r="R184" s="522"/>
      <c r="T184" s="522"/>
      <c r="U184" s="522"/>
      <c r="V184" s="522"/>
      <c r="W184" s="522"/>
      <c r="X184" s="522"/>
    </row>
    <row r="185" spans="1:24" s="445" customFormat="1">
      <c r="A185" s="453"/>
      <c r="B185" s="522"/>
      <c r="C185" s="779"/>
      <c r="D185" s="770"/>
      <c r="E185" s="771"/>
      <c r="F185" s="523"/>
      <c r="G185" s="779"/>
      <c r="H185" s="769"/>
      <c r="I185" s="522"/>
      <c r="J185" s="522"/>
      <c r="K185" s="522"/>
      <c r="L185" s="769"/>
      <c r="M185" s="522"/>
      <c r="N185" s="523"/>
      <c r="O185" s="522"/>
      <c r="P185" s="523"/>
      <c r="Q185" s="522"/>
      <c r="R185" s="522"/>
      <c r="T185" s="522"/>
      <c r="U185" s="522"/>
      <c r="V185" s="522"/>
      <c r="W185" s="522"/>
      <c r="X185" s="522"/>
    </row>
    <row r="186" spans="1:24" s="445" customFormat="1">
      <c r="A186" s="453"/>
      <c r="B186" s="522"/>
      <c r="C186" s="769"/>
      <c r="D186" s="770"/>
      <c r="E186" s="771"/>
      <c r="F186" s="523"/>
      <c r="G186" s="772"/>
      <c r="H186" s="772"/>
      <c r="I186" s="522"/>
      <c r="J186" s="522"/>
      <c r="K186" s="522"/>
      <c r="L186" s="772"/>
      <c r="M186" s="522"/>
      <c r="N186" s="523"/>
      <c r="O186" s="522"/>
      <c r="P186" s="523"/>
      <c r="Q186" s="522"/>
      <c r="R186" s="522"/>
      <c r="T186" s="522"/>
      <c r="U186" s="522"/>
      <c r="V186" s="522"/>
      <c r="W186" s="522"/>
      <c r="X186" s="522"/>
    </row>
    <row r="187" spans="1:24" s="445" customFormat="1">
      <c r="A187" s="453"/>
      <c r="B187" s="522"/>
      <c r="C187" s="769"/>
      <c r="D187" s="770"/>
      <c r="E187" s="771"/>
      <c r="F187" s="523"/>
      <c r="G187" s="772"/>
      <c r="H187" s="772"/>
      <c r="I187" s="522"/>
      <c r="J187" s="522"/>
      <c r="K187" s="522"/>
      <c r="L187" s="772"/>
      <c r="M187" s="522"/>
      <c r="N187" s="523"/>
      <c r="O187" s="522"/>
      <c r="P187" s="523"/>
      <c r="Q187" s="522"/>
      <c r="R187" s="522"/>
      <c r="T187" s="522"/>
      <c r="U187" s="522"/>
      <c r="V187" s="522"/>
      <c r="W187" s="522"/>
      <c r="X187" s="522"/>
    </row>
    <row r="188" spans="1:24" s="445" customFormat="1">
      <c r="A188" s="453"/>
      <c r="B188" s="522"/>
      <c r="C188" s="769"/>
      <c r="D188" s="770"/>
      <c r="E188" s="771"/>
      <c r="F188" s="523"/>
      <c r="G188" s="772"/>
      <c r="H188" s="772"/>
      <c r="I188" s="522"/>
      <c r="J188" s="522"/>
      <c r="K188" s="522"/>
      <c r="L188" s="772"/>
      <c r="M188" s="522"/>
      <c r="N188" s="523"/>
      <c r="O188" s="522"/>
      <c r="P188" s="523"/>
      <c r="Q188" s="522"/>
      <c r="R188" s="522"/>
      <c r="T188" s="522"/>
      <c r="U188" s="522"/>
      <c r="V188" s="522"/>
      <c r="W188" s="522"/>
      <c r="X188" s="522"/>
    </row>
    <row r="189" spans="1:24" s="445" customFormat="1">
      <c r="A189" s="453"/>
      <c r="B189" s="522"/>
      <c r="C189" s="769"/>
      <c r="D189" s="770"/>
      <c r="E189" s="771"/>
      <c r="F189" s="523"/>
      <c r="G189" s="772"/>
      <c r="H189" s="772"/>
      <c r="I189" s="522"/>
      <c r="J189" s="522"/>
      <c r="K189" s="522"/>
      <c r="L189" s="772"/>
      <c r="M189" s="522"/>
      <c r="N189" s="523"/>
      <c r="O189" s="522"/>
      <c r="P189" s="523"/>
      <c r="Q189" s="522"/>
      <c r="R189" s="522"/>
      <c r="T189" s="522"/>
      <c r="U189" s="522"/>
      <c r="V189" s="522"/>
      <c r="W189" s="522"/>
      <c r="X189" s="522"/>
    </row>
    <row r="190" spans="1:24" s="445" customFormat="1">
      <c r="A190" s="453"/>
      <c r="B190" s="522"/>
      <c r="C190" s="769"/>
      <c r="D190" s="770"/>
      <c r="E190" s="771"/>
      <c r="F190" s="523"/>
      <c r="G190" s="772"/>
      <c r="H190" s="772"/>
      <c r="I190" s="522"/>
      <c r="J190" s="522"/>
      <c r="K190" s="522"/>
      <c r="L190" s="772"/>
      <c r="M190" s="522"/>
      <c r="N190" s="523"/>
      <c r="O190" s="522"/>
      <c r="P190" s="523"/>
      <c r="Q190" s="522"/>
      <c r="R190" s="522"/>
      <c r="T190" s="522"/>
      <c r="U190" s="522"/>
      <c r="V190" s="522"/>
      <c r="W190" s="522"/>
      <c r="X190" s="522"/>
    </row>
    <row r="191" spans="1:24" s="445" customFormat="1">
      <c r="A191" s="453"/>
      <c r="B191" s="522"/>
      <c r="C191" s="769"/>
      <c r="D191" s="770"/>
      <c r="E191" s="771"/>
      <c r="F191" s="523"/>
      <c r="G191" s="772"/>
      <c r="H191" s="772"/>
      <c r="I191" s="522"/>
      <c r="J191" s="522"/>
      <c r="K191" s="522"/>
      <c r="L191" s="772"/>
      <c r="M191" s="522"/>
      <c r="N191" s="523"/>
      <c r="O191" s="522"/>
      <c r="P191" s="523"/>
      <c r="Q191" s="522"/>
      <c r="R191" s="522"/>
      <c r="T191" s="522"/>
      <c r="U191" s="522"/>
      <c r="V191" s="522"/>
      <c r="W191" s="522"/>
      <c r="X191" s="522"/>
    </row>
    <row r="192" spans="1:24" s="445" customFormat="1">
      <c r="A192" s="453"/>
      <c r="B192" s="522"/>
      <c r="C192" s="769"/>
      <c r="D192" s="770"/>
      <c r="E192" s="771"/>
      <c r="F192" s="523"/>
      <c r="G192" s="772"/>
      <c r="H192" s="772"/>
      <c r="I192" s="522"/>
      <c r="J192" s="522"/>
      <c r="K192" s="522"/>
      <c r="L192" s="772"/>
      <c r="M192" s="522"/>
      <c r="N192" s="523"/>
      <c r="O192" s="522"/>
      <c r="P192" s="523"/>
      <c r="Q192" s="522"/>
      <c r="R192" s="522"/>
      <c r="T192" s="522"/>
      <c r="U192" s="522"/>
      <c r="V192" s="522"/>
      <c r="W192" s="522"/>
      <c r="X192" s="522"/>
    </row>
    <row r="193" spans="1:24" s="445" customFormat="1">
      <c r="A193" s="453"/>
      <c r="B193" s="522"/>
      <c r="C193" s="769"/>
      <c r="D193" s="770"/>
      <c r="E193" s="771"/>
      <c r="F193" s="523"/>
      <c r="G193" s="772"/>
      <c r="H193" s="772"/>
      <c r="I193" s="522"/>
      <c r="J193" s="522"/>
      <c r="K193" s="522"/>
      <c r="L193" s="772"/>
      <c r="M193" s="522"/>
      <c r="N193" s="523"/>
      <c r="O193" s="522"/>
      <c r="P193" s="523"/>
      <c r="Q193" s="522"/>
      <c r="R193" s="522"/>
      <c r="T193" s="522"/>
      <c r="U193" s="522"/>
      <c r="V193" s="522"/>
      <c r="W193" s="522"/>
      <c r="X193" s="522"/>
    </row>
    <row r="194" spans="1:24" s="445" customFormat="1">
      <c r="A194" s="453"/>
      <c r="B194" s="522"/>
      <c r="C194" s="769"/>
      <c r="D194" s="770"/>
      <c r="E194" s="771"/>
      <c r="F194" s="523"/>
      <c r="G194" s="772"/>
      <c r="H194" s="772"/>
      <c r="I194" s="522"/>
      <c r="J194" s="522"/>
      <c r="K194" s="522"/>
      <c r="L194" s="772"/>
      <c r="M194" s="522"/>
      <c r="N194" s="523"/>
      <c r="O194" s="522"/>
      <c r="P194" s="523"/>
      <c r="Q194" s="522"/>
      <c r="R194" s="522"/>
      <c r="T194" s="522"/>
      <c r="U194" s="522"/>
      <c r="V194" s="522"/>
      <c r="W194" s="522"/>
      <c r="X194" s="522"/>
    </row>
    <row r="195" spans="1:24" s="445" customFormat="1">
      <c r="A195" s="453"/>
      <c r="B195" s="522"/>
      <c r="C195" s="769"/>
      <c r="D195" s="770"/>
      <c r="E195" s="771"/>
      <c r="F195" s="523"/>
      <c r="G195" s="772"/>
      <c r="H195" s="772"/>
      <c r="I195" s="522"/>
      <c r="J195" s="522"/>
      <c r="K195" s="522"/>
      <c r="L195" s="772"/>
      <c r="M195" s="522"/>
      <c r="N195" s="523"/>
      <c r="O195" s="522"/>
      <c r="P195" s="523"/>
      <c r="Q195" s="522"/>
      <c r="R195" s="522"/>
      <c r="T195" s="522"/>
      <c r="U195" s="522"/>
      <c r="V195" s="522"/>
      <c r="W195" s="522"/>
      <c r="X195" s="522"/>
    </row>
    <row r="196" spans="1:24" s="445" customFormat="1">
      <c r="A196" s="453"/>
      <c r="B196" s="522"/>
      <c r="C196" s="769"/>
      <c r="D196" s="770"/>
      <c r="E196" s="771"/>
      <c r="F196" s="523"/>
      <c r="G196" s="784"/>
      <c r="H196" s="772"/>
      <c r="I196" s="522"/>
      <c r="J196" s="522"/>
      <c r="K196" s="522"/>
      <c r="L196" s="772"/>
      <c r="M196" s="522"/>
      <c r="N196" s="523"/>
      <c r="O196" s="522"/>
      <c r="P196" s="523"/>
      <c r="Q196" s="522"/>
      <c r="R196" s="522"/>
      <c r="T196" s="522"/>
      <c r="U196" s="522"/>
      <c r="V196" s="522"/>
      <c r="W196" s="522"/>
      <c r="X196" s="522"/>
    </row>
    <row r="197" spans="1:24" s="445" customFormat="1">
      <c r="A197" s="453"/>
      <c r="B197" s="522"/>
      <c r="C197" s="769"/>
      <c r="D197" s="770"/>
      <c r="E197" s="771"/>
      <c r="F197" s="523"/>
      <c r="G197" s="772"/>
      <c r="H197" s="772"/>
      <c r="I197" s="522"/>
      <c r="J197" s="522"/>
      <c r="K197" s="522"/>
      <c r="L197" s="772"/>
      <c r="M197" s="522"/>
      <c r="N197" s="523"/>
      <c r="O197" s="522"/>
      <c r="P197" s="523"/>
      <c r="Q197" s="522"/>
      <c r="R197" s="522"/>
      <c r="T197" s="522"/>
      <c r="U197" s="522"/>
      <c r="V197" s="522"/>
      <c r="W197" s="522"/>
      <c r="X197" s="522"/>
    </row>
    <row r="198" spans="1:24" s="445" customFormat="1">
      <c r="A198" s="453"/>
      <c r="B198" s="522"/>
      <c r="C198" s="769"/>
      <c r="D198" s="770"/>
      <c r="E198" s="771"/>
      <c r="F198" s="523"/>
      <c r="G198" s="772"/>
      <c r="H198" s="772"/>
      <c r="I198" s="522"/>
      <c r="J198" s="522"/>
      <c r="K198" s="522"/>
      <c r="L198" s="772"/>
      <c r="M198" s="522"/>
      <c r="N198" s="523"/>
      <c r="O198" s="522"/>
      <c r="P198" s="523"/>
      <c r="Q198" s="522"/>
      <c r="R198" s="522"/>
      <c r="T198" s="522"/>
      <c r="U198" s="522"/>
      <c r="V198" s="522"/>
      <c r="W198" s="522"/>
      <c r="X198" s="522"/>
    </row>
    <row r="199" spans="1:24" s="445" customFormat="1">
      <c r="A199" s="453"/>
      <c r="B199" s="522"/>
      <c r="C199" s="769"/>
      <c r="D199" s="770"/>
      <c r="E199" s="771"/>
      <c r="F199" s="523"/>
      <c r="G199" s="772"/>
      <c r="H199" s="772"/>
      <c r="I199" s="522"/>
      <c r="J199" s="522"/>
      <c r="K199" s="522"/>
      <c r="L199" s="772"/>
      <c r="M199" s="522"/>
      <c r="N199" s="523"/>
      <c r="O199" s="522"/>
      <c r="P199" s="523"/>
      <c r="Q199" s="522"/>
      <c r="R199" s="522"/>
      <c r="T199" s="522"/>
      <c r="U199" s="522"/>
      <c r="V199" s="522"/>
      <c r="W199" s="522"/>
      <c r="X199" s="522"/>
    </row>
    <row r="200" spans="1:24" s="445" customFormat="1">
      <c r="A200" s="453"/>
      <c r="B200" s="522"/>
      <c r="C200" s="769"/>
      <c r="D200" s="770"/>
      <c r="E200" s="771"/>
      <c r="F200" s="523"/>
      <c r="G200" s="772"/>
      <c r="H200" s="772"/>
      <c r="I200" s="522"/>
      <c r="J200" s="522"/>
      <c r="K200" s="522"/>
      <c r="L200" s="772"/>
      <c r="M200" s="522"/>
      <c r="N200" s="523"/>
      <c r="O200" s="522"/>
      <c r="P200" s="523"/>
      <c r="Q200" s="522"/>
      <c r="R200" s="522"/>
      <c r="T200" s="522"/>
      <c r="U200" s="522"/>
      <c r="V200" s="522"/>
      <c r="W200" s="522"/>
      <c r="X200" s="522"/>
    </row>
    <row r="201" spans="1:24" s="445" customFormat="1">
      <c r="A201" s="453"/>
      <c r="B201" s="522"/>
      <c r="C201" s="769"/>
      <c r="D201" s="770"/>
      <c r="E201" s="771"/>
      <c r="F201" s="523"/>
      <c r="G201" s="772"/>
      <c r="H201" s="772"/>
      <c r="I201" s="522"/>
      <c r="J201" s="522"/>
      <c r="K201" s="522"/>
      <c r="L201" s="772"/>
      <c r="M201" s="522"/>
      <c r="N201" s="523"/>
      <c r="O201" s="522"/>
      <c r="P201" s="523"/>
      <c r="Q201" s="522"/>
      <c r="R201" s="522"/>
      <c r="T201" s="522"/>
      <c r="U201" s="522"/>
      <c r="V201" s="522"/>
      <c r="W201" s="522"/>
      <c r="X201" s="522"/>
    </row>
    <row r="202" spans="1:24" s="445" customFormat="1">
      <c r="A202" s="453"/>
      <c r="B202" s="522"/>
      <c r="C202" s="769"/>
      <c r="D202" s="770"/>
      <c r="E202" s="771"/>
      <c r="F202" s="523"/>
      <c r="G202" s="772"/>
      <c r="H202" s="772"/>
      <c r="I202" s="522"/>
      <c r="J202" s="522"/>
      <c r="K202" s="522"/>
      <c r="L202" s="772"/>
      <c r="M202" s="522"/>
      <c r="N202" s="523"/>
      <c r="O202" s="522"/>
      <c r="P202" s="523"/>
      <c r="Q202" s="522"/>
      <c r="R202" s="522"/>
      <c r="T202" s="522"/>
      <c r="U202" s="522"/>
      <c r="V202" s="522"/>
      <c r="W202" s="522"/>
      <c r="X202" s="522"/>
    </row>
    <row r="203" spans="1:24" s="445" customFormat="1">
      <c r="A203" s="453"/>
      <c r="B203" s="522"/>
      <c r="C203" s="769"/>
      <c r="D203" s="770"/>
      <c r="E203" s="771"/>
      <c r="F203" s="523"/>
      <c r="G203" s="772"/>
      <c r="H203" s="772"/>
      <c r="I203" s="522"/>
      <c r="J203" s="522"/>
      <c r="K203" s="522"/>
      <c r="L203" s="772"/>
      <c r="M203" s="522"/>
      <c r="N203" s="523"/>
      <c r="O203" s="522"/>
      <c r="P203" s="523"/>
      <c r="Q203" s="522"/>
      <c r="R203" s="522"/>
      <c r="T203" s="522"/>
      <c r="U203" s="522"/>
      <c r="V203" s="522"/>
      <c r="W203" s="522"/>
      <c r="X203" s="522"/>
    </row>
    <row r="204" spans="1:24" s="445" customFormat="1">
      <c r="A204" s="453"/>
      <c r="B204" s="522"/>
      <c r="C204" s="769"/>
      <c r="D204" s="770"/>
      <c r="E204" s="771"/>
      <c r="F204" s="523"/>
      <c r="G204" s="772"/>
      <c r="H204" s="772"/>
      <c r="I204" s="522"/>
      <c r="J204" s="522"/>
      <c r="K204" s="522"/>
      <c r="L204" s="772"/>
      <c r="M204" s="522"/>
      <c r="N204" s="523"/>
      <c r="O204" s="522"/>
      <c r="P204" s="523"/>
      <c r="Q204" s="522"/>
      <c r="R204" s="522"/>
      <c r="T204" s="522"/>
      <c r="U204" s="522"/>
      <c r="V204" s="522"/>
      <c r="W204" s="522"/>
      <c r="X204" s="522"/>
    </row>
    <row r="205" spans="1:24" s="445" customFormat="1">
      <c r="A205" s="453"/>
      <c r="B205" s="522"/>
      <c r="C205" s="769"/>
      <c r="D205" s="770"/>
      <c r="E205" s="771"/>
      <c r="F205" s="523"/>
      <c r="G205" s="772"/>
      <c r="H205" s="772"/>
      <c r="I205" s="522"/>
      <c r="J205" s="522"/>
      <c r="K205" s="522"/>
      <c r="L205" s="772"/>
      <c r="M205" s="522"/>
      <c r="N205" s="523"/>
      <c r="O205" s="522"/>
      <c r="P205" s="523"/>
      <c r="Q205" s="522"/>
      <c r="R205" s="522"/>
      <c r="T205" s="522"/>
      <c r="U205" s="522"/>
      <c r="V205" s="522"/>
      <c r="W205" s="522"/>
      <c r="X205" s="522"/>
    </row>
    <row r="206" spans="1:24" s="445" customFormat="1">
      <c r="A206" s="453"/>
      <c r="B206" s="522"/>
      <c r="C206" s="769"/>
      <c r="D206" s="770"/>
      <c r="E206" s="771"/>
      <c r="F206" s="523"/>
      <c r="G206" s="772"/>
      <c r="H206" s="772"/>
      <c r="I206" s="522"/>
      <c r="J206" s="522"/>
      <c r="K206" s="522"/>
      <c r="L206" s="772"/>
      <c r="M206" s="522"/>
      <c r="N206" s="523"/>
      <c r="O206" s="522"/>
      <c r="P206" s="523"/>
      <c r="Q206" s="522"/>
      <c r="R206" s="522"/>
      <c r="T206" s="522"/>
      <c r="U206" s="522"/>
      <c r="V206" s="522"/>
      <c r="W206" s="522"/>
      <c r="X206" s="522"/>
    </row>
    <row r="207" spans="1:24" s="445" customFormat="1">
      <c r="A207" s="453"/>
      <c r="B207" s="522"/>
      <c r="C207" s="769"/>
      <c r="D207" s="770"/>
      <c r="E207" s="771"/>
      <c r="F207" s="523"/>
      <c r="G207" s="772"/>
      <c r="H207" s="772"/>
      <c r="I207" s="522"/>
      <c r="J207" s="522"/>
      <c r="K207" s="522"/>
      <c r="L207" s="772"/>
      <c r="M207" s="522"/>
      <c r="N207" s="523"/>
      <c r="O207" s="522"/>
      <c r="P207" s="523"/>
      <c r="Q207" s="522"/>
      <c r="R207" s="522"/>
      <c r="T207" s="522"/>
      <c r="U207" s="522"/>
      <c r="V207" s="522"/>
      <c r="W207" s="522"/>
      <c r="X207" s="522"/>
    </row>
    <row r="208" spans="1:24" s="445" customFormat="1">
      <c r="A208" s="453"/>
      <c r="B208" s="522"/>
      <c r="C208" s="769"/>
      <c r="D208" s="770"/>
      <c r="E208" s="771"/>
      <c r="F208" s="523"/>
      <c r="G208" s="772"/>
      <c r="H208" s="772"/>
      <c r="I208" s="522"/>
      <c r="J208" s="522"/>
      <c r="K208" s="522"/>
      <c r="L208" s="772"/>
      <c r="M208" s="522"/>
      <c r="N208" s="523"/>
      <c r="O208" s="522"/>
      <c r="P208" s="523"/>
      <c r="Q208" s="522"/>
      <c r="R208" s="522"/>
      <c r="T208" s="522"/>
      <c r="U208" s="522"/>
      <c r="V208" s="522"/>
      <c r="W208" s="522"/>
      <c r="X208" s="522"/>
    </row>
    <row r="209" spans="1:24" s="445" customFormat="1">
      <c r="A209" s="453"/>
      <c r="B209" s="522"/>
      <c r="C209" s="769"/>
      <c r="D209" s="770"/>
      <c r="E209" s="771"/>
      <c r="F209" s="523"/>
      <c r="G209" s="772"/>
      <c r="H209" s="772"/>
      <c r="I209" s="522"/>
      <c r="J209" s="522"/>
      <c r="K209" s="522"/>
      <c r="L209" s="772"/>
      <c r="M209" s="522"/>
      <c r="N209" s="523"/>
      <c r="O209" s="522"/>
      <c r="P209" s="523"/>
      <c r="Q209" s="522"/>
      <c r="R209" s="522"/>
      <c r="T209" s="522"/>
      <c r="U209" s="522"/>
      <c r="V209" s="522"/>
      <c r="W209" s="522"/>
      <c r="X209" s="522"/>
    </row>
    <row r="210" spans="1:24" s="445" customFormat="1">
      <c r="A210" s="453"/>
      <c r="B210" s="522"/>
      <c r="C210" s="769"/>
      <c r="D210" s="770"/>
      <c r="E210" s="771"/>
      <c r="F210" s="523"/>
      <c r="G210" s="772"/>
      <c r="H210" s="772"/>
      <c r="I210" s="522"/>
      <c r="J210" s="522"/>
      <c r="K210" s="522"/>
      <c r="L210" s="772"/>
      <c r="M210" s="522"/>
      <c r="N210" s="523"/>
      <c r="O210" s="522"/>
      <c r="P210" s="523"/>
      <c r="Q210" s="522"/>
      <c r="R210" s="522"/>
      <c r="T210" s="522"/>
      <c r="U210" s="522"/>
      <c r="V210" s="522"/>
      <c r="W210" s="522"/>
      <c r="X210" s="522"/>
    </row>
    <row r="211" spans="1:24" s="445" customFormat="1">
      <c r="A211" s="453"/>
      <c r="B211" s="522"/>
      <c r="C211" s="769"/>
      <c r="D211" s="770"/>
      <c r="E211" s="771"/>
      <c r="F211" s="523"/>
      <c r="G211" s="772"/>
      <c r="H211" s="772"/>
      <c r="I211" s="522"/>
      <c r="J211" s="522"/>
      <c r="K211" s="522"/>
      <c r="L211" s="772"/>
      <c r="M211" s="522"/>
      <c r="N211" s="523"/>
      <c r="O211" s="522"/>
      <c r="P211" s="523"/>
      <c r="Q211" s="522"/>
      <c r="R211" s="522"/>
      <c r="T211" s="522"/>
      <c r="U211" s="522"/>
      <c r="V211" s="522"/>
      <c r="W211" s="522"/>
      <c r="X211" s="522"/>
    </row>
    <row r="212" spans="1:24" s="445" customFormat="1">
      <c r="A212" s="453"/>
      <c r="B212" s="522"/>
      <c r="C212" s="769"/>
      <c r="D212" s="770"/>
      <c r="E212" s="771"/>
      <c r="F212" s="523"/>
      <c r="G212" s="772"/>
      <c r="H212" s="772"/>
      <c r="I212" s="522"/>
      <c r="J212" s="522"/>
      <c r="K212" s="522"/>
      <c r="L212" s="772"/>
      <c r="M212" s="522"/>
      <c r="N212" s="523"/>
      <c r="O212" s="522"/>
      <c r="P212" s="523"/>
      <c r="Q212" s="522"/>
      <c r="R212" s="522"/>
      <c r="T212" s="522"/>
      <c r="U212" s="522"/>
      <c r="V212" s="522"/>
      <c r="W212" s="522"/>
      <c r="X212" s="522"/>
    </row>
    <row r="213" spans="1:24" s="445" customFormat="1">
      <c r="A213" s="453"/>
      <c r="B213" s="522"/>
      <c r="C213" s="769"/>
      <c r="D213" s="770"/>
      <c r="E213" s="771"/>
      <c r="F213" s="523"/>
      <c r="G213" s="772"/>
      <c r="H213" s="772"/>
      <c r="I213" s="522"/>
      <c r="J213" s="522"/>
      <c r="K213" s="522"/>
      <c r="L213" s="772"/>
      <c r="M213" s="522"/>
      <c r="N213" s="523"/>
      <c r="O213" s="522"/>
      <c r="P213" s="523"/>
      <c r="Q213" s="522"/>
      <c r="R213" s="522"/>
      <c r="T213" s="522"/>
      <c r="U213" s="522"/>
      <c r="V213" s="522"/>
      <c r="W213" s="522"/>
      <c r="X213" s="522"/>
    </row>
    <row r="214" spans="1:24" s="445" customFormat="1">
      <c r="A214" s="453"/>
      <c r="B214" s="522"/>
      <c r="C214" s="769"/>
      <c r="D214" s="770"/>
      <c r="E214" s="771"/>
      <c r="F214" s="523"/>
      <c r="G214" s="772"/>
      <c r="H214" s="772"/>
      <c r="I214" s="522"/>
      <c r="J214" s="522"/>
      <c r="K214" s="522"/>
      <c r="L214" s="772"/>
      <c r="M214" s="522"/>
      <c r="N214" s="523"/>
      <c r="O214" s="522"/>
      <c r="P214" s="523"/>
      <c r="Q214" s="522"/>
      <c r="R214" s="522"/>
      <c r="T214" s="522"/>
      <c r="U214" s="522"/>
      <c r="V214" s="522"/>
      <c r="W214" s="522"/>
      <c r="X214" s="522"/>
    </row>
    <row r="215" spans="1:24" s="445" customFormat="1">
      <c r="A215" s="453"/>
      <c r="B215" s="522"/>
      <c r="C215" s="769"/>
      <c r="D215" s="770"/>
      <c r="E215" s="771"/>
      <c r="F215" s="523"/>
      <c r="G215" s="772"/>
      <c r="H215" s="772"/>
      <c r="I215" s="522"/>
      <c r="J215" s="522"/>
      <c r="K215" s="522"/>
      <c r="L215" s="772"/>
      <c r="M215" s="522"/>
      <c r="N215" s="523"/>
      <c r="O215" s="522"/>
      <c r="P215" s="523"/>
      <c r="Q215" s="522"/>
      <c r="R215" s="522"/>
      <c r="T215" s="522"/>
      <c r="U215" s="522"/>
      <c r="V215" s="522"/>
      <c r="W215" s="522"/>
      <c r="X215" s="522"/>
    </row>
    <row r="216" spans="1:24" s="445" customFormat="1">
      <c r="A216" s="453"/>
      <c r="B216" s="522"/>
      <c r="C216" s="769"/>
      <c r="D216" s="770"/>
      <c r="E216" s="771"/>
      <c r="F216" s="523"/>
      <c r="G216" s="772"/>
      <c r="H216" s="772"/>
      <c r="I216" s="522"/>
      <c r="J216" s="522"/>
      <c r="K216" s="522"/>
      <c r="L216" s="772"/>
      <c r="M216" s="522"/>
      <c r="N216" s="523"/>
      <c r="O216" s="522"/>
      <c r="P216" s="523"/>
      <c r="Q216" s="522"/>
      <c r="R216" s="522"/>
      <c r="T216" s="522"/>
      <c r="U216" s="522"/>
      <c r="V216" s="522"/>
      <c r="W216" s="522"/>
      <c r="X216" s="522"/>
    </row>
    <row r="217" spans="1:24" s="445" customFormat="1">
      <c r="A217" s="453"/>
      <c r="B217" s="522"/>
      <c r="C217" s="769"/>
      <c r="D217" s="770"/>
      <c r="E217" s="771"/>
      <c r="F217" s="523"/>
      <c r="G217" s="772"/>
      <c r="H217" s="772"/>
      <c r="I217" s="522"/>
      <c r="J217" s="522"/>
      <c r="K217" s="522"/>
      <c r="L217" s="772"/>
      <c r="M217" s="522"/>
      <c r="N217" s="523"/>
      <c r="O217" s="522"/>
      <c r="P217" s="523"/>
      <c r="Q217" s="522"/>
      <c r="R217" s="522"/>
      <c r="T217" s="522"/>
      <c r="U217" s="522"/>
      <c r="V217" s="522"/>
      <c r="W217" s="522"/>
      <c r="X217" s="522"/>
    </row>
    <row r="218" spans="1:24" s="445" customFormat="1">
      <c r="A218" s="453"/>
      <c r="B218" s="522"/>
      <c r="C218" s="769"/>
      <c r="D218" s="770"/>
      <c r="E218" s="771"/>
      <c r="F218" s="523"/>
      <c r="G218" s="772"/>
      <c r="H218" s="772"/>
      <c r="I218" s="522"/>
      <c r="J218" s="522"/>
      <c r="K218" s="522"/>
      <c r="L218" s="772"/>
      <c r="M218" s="522"/>
      <c r="N218" s="523"/>
      <c r="O218" s="522"/>
      <c r="P218" s="523"/>
      <c r="Q218" s="522"/>
      <c r="R218" s="522"/>
      <c r="T218" s="522"/>
      <c r="U218" s="522"/>
      <c r="V218" s="522"/>
      <c r="W218" s="522"/>
      <c r="X218" s="522"/>
    </row>
    <row r="219" spans="1:24" s="445" customFormat="1">
      <c r="A219" s="453"/>
      <c r="B219" s="522"/>
      <c r="C219" s="769"/>
      <c r="D219" s="770"/>
      <c r="E219" s="771"/>
      <c r="F219" s="523"/>
      <c r="G219" s="772"/>
      <c r="H219" s="772"/>
      <c r="I219" s="522"/>
      <c r="J219" s="522"/>
      <c r="K219" s="522"/>
      <c r="L219" s="772"/>
      <c r="M219" s="522"/>
      <c r="N219" s="523"/>
      <c r="O219" s="522"/>
      <c r="P219" s="523"/>
      <c r="Q219" s="522"/>
      <c r="R219" s="522"/>
      <c r="T219" s="522"/>
      <c r="U219" s="522"/>
      <c r="V219" s="522"/>
      <c r="W219" s="522"/>
      <c r="X219" s="522"/>
    </row>
    <row r="220" spans="1:24" s="445" customFormat="1">
      <c r="A220" s="453"/>
      <c r="B220" s="522"/>
      <c r="C220" s="769"/>
      <c r="D220" s="770"/>
      <c r="E220" s="771"/>
      <c r="F220" s="523"/>
      <c r="G220" s="772"/>
      <c r="H220" s="772"/>
      <c r="I220" s="522"/>
      <c r="J220" s="522"/>
      <c r="K220" s="522"/>
      <c r="L220" s="772"/>
      <c r="M220" s="522"/>
      <c r="N220" s="523"/>
      <c r="O220" s="522"/>
      <c r="P220" s="523"/>
      <c r="Q220" s="522"/>
      <c r="R220" s="522"/>
      <c r="T220" s="522"/>
      <c r="U220" s="522"/>
      <c r="V220" s="522"/>
      <c r="W220" s="522"/>
      <c r="X220" s="522"/>
    </row>
    <row r="221" spans="1:24" s="445" customFormat="1">
      <c r="A221" s="453"/>
      <c r="B221" s="522"/>
      <c r="C221" s="769"/>
      <c r="D221" s="770"/>
      <c r="E221" s="771"/>
      <c r="F221" s="523"/>
      <c r="G221" s="772"/>
      <c r="H221" s="772"/>
      <c r="I221" s="522"/>
      <c r="J221" s="522"/>
      <c r="K221" s="522"/>
      <c r="L221" s="772"/>
      <c r="M221" s="522"/>
      <c r="N221" s="523"/>
      <c r="O221" s="522"/>
      <c r="P221" s="523"/>
      <c r="Q221" s="522"/>
      <c r="R221" s="522"/>
      <c r="T221" s="522"/>
      <c r="U221" s="522"/>
      <c r="V221" s="522"/>
      <c r="W221" s="522"/>
      <c r="X221" s="522"/>
    </row>
    <row r="222" spans="1:24" s="445" customFormat="1">
      <c r="A222" s="453"/>
      <c r="B222" s="522"/>
      <c r="C222" s="769"/>
      <c r="D222" s="770"/>
      <c r="E222" s="771"/>
      <c r="F222" s="523"/>
      <c r="G222" s="784"/>
      <c r="H222" s="772"/>
      <c r="I222" s="522"/>
      <c r="J222" s="522"/>
      <c r="K222" s="522"/>
      <c r="L222" s="772"/>
      <c r="M222" s="522"/>
      <c r="N222" s="523"/>
      <c r="O222" s="522"/>
      <c r="P222" s="523"/>
      <c r="Q222" s="522"/>
      <c r="R222" s="522"/>
      <c r="T222" s="522"/>
      <c r="U222" s="522"/>
      <c r="V222" s="522"/>
      <c r="W222" s="522"/>
      <c r="X222" s="522"/>
    </row>
    <row r="223" spans="1:24" s="445" customFormat="1">
      <c r="A223" s="453"/>
      <c r="B223" s="522"/>
      <c r="C223" s="769"/>
      <c r="D223" s="770"/>
      <c r="E223" s="771"/>
      <c r="F223" s="523"/>
      <c r="G223" s="772"/>
      <c r="H223" s="772"/>
      <c r="I223" s="522"/>
      <c r="J223" s="522"/>
      <c r="K223" s="522"/>
      <c r="L223" s="772"/>
      <c r="M223" s="522"/>
      <c r="N223" s="523"/>
      <c r="O223" s="522"/>
      <c r="P223" s="523"/>
      <c r="Q223" s="522"/>
      <c r="R223" s="522"/>
      <c r="T223" s="522"/>
      <c r="U223" s="522"/>
      <c r="V223" s="522"/>
      <c r="W223" s="522"/>
      <c r="X223" s="522"/>
    </row>
    <row r="224" spans="1:24" s="445" customFormat="1">
      <c r="A224" s="453"/>
      <c r="B224" s="522"/>
      <c r="C224" s="769"/>
      <c r="D224" s="770"/>
      <c r="E224" s="771"/>
      <c r="F224" s="523"/>
      <c r="G224" s="772"/>
      <c r="H224" s="772"/>
      <c r="I224" s="522"/>
      <c r="J224" s="522"/>
      <c r="K224" s="522"/>
      <c r="L224" s="772"/>
      <c r="M224" s="522"/>
      <c r="N224" s="523"/>
      <c r="O224" s="522"/>
      <c r="P224" s="523"/>
      <c r="Q224" s="522"/>
      <c r="R224" s="522"/>
      <c r="T224" s="522"/>
      <c r="U224" s="522"/>
      <c r="V224" s="522"/>
      <c r="W224" s="522"/>
      <c r="X224" s="522"/>
    </row>
    <row r="225" spans="1:24" s="445" customFormat="1">
      <c r="A225" s="453"/>
      <c r="B225" s="522"/>
      <c r="C225" s="769"/>
      <c r="D225" s="770"/>
      <c r="E225" s="771"/>
      <c r="F225" s="523"/>
      <c r="G225" s="772"/>
      <c r="H225" s="772"/>
      <c r="I225" s="522"/>
      <c r="J225" s="522"/>
      <c r="K225" s="522"/>
      <c r="L225" s="772"/>
      <c r="M225" s="522"/>
      <c r="N225" s="523"/>
      <c r="O225" s="522"/>
      <c r="P225" s="523"/>
      <c r="Q225" s="522"/>
      <c r="R225" s="522"/>
      <c r="T225" s="522"/>
      <c r="U225" s="522"/>
      <c r="V225" s="522"/>
      <c r="W225" s="522"/>
      <c r="X225" s="522"/>
    </row>
    <row r="226" spans="1:24" s="445" customFormat="1">
      <c r="A226" s="453"/>
      <c r="B226" s="522"/>
      <c r="C226" s="769"/>
      <c r="D226" s="770"/>
      <c r="E226" s="771"/>
      <c r="F226" s="523"/>
      <c r="G226" s="772"/>
      <c r="H226" s="772"/>
      <c r="I226" s="522"/>
      <c r="J226" s="522"/>
      <c r="K226" s="522"/>
      <c r="L226" s="772"/>
      <c r="M226" s="522"/>
      <c r="N226" s="523"/>
      <c r="O226" s="522"/>
      <c r="P226" s="523"/>
      <c r="Q226" s="522"/>
      <c r="R226" s="522"/>
      <c r="T226" s="522"/>
      <c r="U226" s="522"/>
      <c r="V226" s="522"/>
      <c r="W226" s="522"/>
      <c r="X226" s="522"/>
    </row>
    <row r="227" spans="1:24" s="445" customFormat="1">
      <c r="A227" s="453"/>
      <c r="B227" s="522"/>
      <c r="C227" s="769"/>
      <c r="D227" s="770"/>
      <c r="E227" s="771"/>
      <c r="F227" s="523"/>
      <c r="G227" s="772"/>
      <c r="H227" s="772"/>
      <c r="I227" s="522"/>
      <c r="J227" s="522"/>
      <c r="K227" s="522"/>
      <c r="L227" s="772"/>
      <c r="M227" s="522"/>
      <c r="N227" s="523"/>
      <c r="O227" s="522"/>
      <c r="P227" s="523"/>
      <c r="Q227" s="522"/>
      <c r="R227" s="522"/>
      <c r="T227" s="522"/>
      <c r="U227" s="522"/>
      <c r="V227" s="522"/>
      <c r="W227" s="522"/>
      <c r="X227" s="522"/>
    </row>
    <row r="228" spans="1:24" s="445" customFormat="1">
      <c r="A228" s="453"/>
      <c r="B228" s="522"/>
      <c r="C228" s="769"/>
      <c r="D228" s="770"/>
      <c r="E228" s="771"/>
      <c r="F228" s="523"/>
      <c r="G228" s="772"/>
      <c r="H228" s="772"/>
      <c r="I228" s="522"/>
      <c r="J228" s="522"/>
      <c r="K228" s="522"/>
      <c r="L228" s="772"/>
      <c r="M228" s="522"/>
      <c r="N228" s="523"/>
      <c r="O228" s="522"/>
      <c r="P228" s="523"/>
      <c r="Q228" s="522"/>
      <c r="R228" s="522"/>
      <c r="T228" s="522"/>
      <c r="U228" s="522"/>
      <c r="V228" s="522"/>
      <c r="W228" s="522"/>
      <c r="X228" s="522"/>
    </row>
    <row r="229" spans="1:24" s="445" customFormat="1">
      <c r="A229" s="453"/>
      <c r="B229" s="522"/>
      <c r="C229" s="769"/>
      <c r="D229" s="770"/>
      <c r="E229" s="771"/>
      <c r="F229" s="523"/>
      <c r="G229" s="772"/>
      <c r="H229" s="772"/>
      <c r="I229" s="522"/>
      <c r="J229" s="522"/>
      <c r="K229" s="522"/>
      <c r="L229" s="772"/>
      <c r="M229" s="522"/>
      <c r="N229" s="523"/>
      <c r="O229" s="522"/>
      <c r="P229" s="523"/>
      <c r="Q229" s="522"/>
      <c r="R229" s="522"/>
      <c r="T229" s="522"/>
      <c r="U229" s="522"/>
      <c r="V229" s="522"/>
      <c r="W229" s="522"/>
      <c r="X229" s="522"/>
    </row>
    <row r="230" spans="1:24" s="445" customFormat="1">
      <c r="A230" s="453"/>
      <c r="B230" s="522"/>
      <c r="C230" s="769"/>
      <c r="D230" s="770"/>
      <c r="E230" s="771"/>
      <c r="F230" s="523"/>
      <c r="G230" s="772"/>
      <c r="H230" s="772"/>
      <c r="I230" s="522"/>
      <c r="J230" s="522"/>
      <c r="K230" s="522"/>
      <c r="L230" s="772"/>
      <c r="M230" s="522"/>
      <c r="N230" s="523"/>
      <c r="O230" s="522"/>
      <c r="P230" s="523"/>
      <c r="Q230" s="522"/>
      <c r="R230" s="522"/>
      <c r="T230" s="522"/>
      <c r="U230" s="522"/>
      <c r="V230" s="522"/>
      <c r="W230" s="522"/>
      <c r="X230" s="522"/>
    </row>
    <row r="231" spans="1:24" s="445" customFormat="1">
      <c r="A231" s="453"/>
      <c r="B231" s="522"/>
      <c r="C231" s="769"/>
      <c r="D231" s="770"/>
      <c r="E231" s="771"/>
      <c r="F231" s="523"/>
      <c r="G231" s="772"/>
      <c r="H231" s="772"/>
      <c r="I231" s="522"/>
      <c r="J231" s="522"/>
      <c r="K231" s="522"/>
      <c r="L231" s="772"/>
      <c r="M231" s="522"/>
      <c r="N231" s="523"/>
      <c r="O231" s="522"/>
      <c r="P231" s="523"/>
      <c r="Q231" s="522"/>
      <c r="R231" s="522"/>
      <c r="T231" s="522"/>
      <c r="U231" s="522"/>
      <c r="V231" s="522"/>
      <c r="W231" s="522"/>
      <c r="X231" s="522"/>
    </row>
    <row r="232" spans="1:24" s="445" customFormat="1">
      <c r="A232" s="453"/>
      <c r="B232" s="522"/>
      <c r="C232" s="769"/>
      <c r="D232" s="770"/>
      <c r="E232" s="771"/>
      <c r="F232" s="523"/>
      <c r="G232" s="772"/>
      <c r="H232" s="772"/>
      <c r="I232" s="522"/>
      <c r="J232" s="522"/>
      <c r="K232" s="522"/>
      <c r="L232" s="772"/>
      <c r="M232" s="522"/>
      <c r="N232" s="523"/>
      <c r="O232" s="522"/>
      <c r="P232" s="523"/>
      <c r="Q232" s="522"/>
      <c r="R232" s="522"/>
      <c r="T232" s="522"/>
      <c r="U232" s="522"/>
      <c r="V232" s="522"/>
      <c r="W232" s="522"/>
      <c r="X232" s="522"/>
    </row>
    <row r="233" spans="1:24" s="445" customFormat="1">
      <c r="A233" s="453"/>
      <c r="B233" s="522"/>
      <c r="C233" s="769"/>
      <c r="D233" s="770"/>
      <c r="E233" s="771"/>
      <c r="F233" s="523"/>
      <c r="G233" s="772"/>
      <c r="H233" s="772"/>
      <c r="I233" s="522"/>
      <c r="J233" s="522"/>
      <c r="K233" s="522"/>
      <c r="L233" s="772"/>
      <c r="M233" s="522"/>
      <c r="N233" s="523"/>
      <c r="O233" s="522"/>
      <c r="P233" s="523"/>
      <c r="Q233" s="522"/>
      <c r="R233" s="522"/>
      <c r="T233" s="522"/>
      <c r="U233" s="522"/>
      <c r="V233" s="522"/>
      <c r="W233" s="522"/>
      <c r="X233" s="522"/>
    </row>
    <row r="234" spans="1:24" s="445" customFormat="1">
      <c r="A234" s="453"/>
      <c r="B234" s="522"/>
      <c r="C234" s="769"/>
      <c r="D234" s="770"/>
      <c r="E234" s="771"/>
      <c r="F234" s="523"/>
      <c r="G234" s="772"/>
      <c r="H234" s="772"/>
      <c r="I234" s="522"/>
      <c r="J234" s="522"/>
      <c r="K234" s="522"/>
      <c r="L234" s="772"/>
      <c r="M234" s="522"/>
      <c r="N234" s="523"/>
      <c r="O234" s="522"/>
      <c r="P234" s="523"/>
      <c r="Q234" s="522"/>
      <c r="R234" s="522"/>
      <c r="T234" s="522"/>
      <c r="U234" s="522"/>
      <c r="V234" s="522"/>
      <c r="W234" s="522"/>
      <c r="X234" s="522"/>
    </row>
    <row r="235" spans="1:24" s="445" customFormat="1">
      <c r="A235" s="453"/>
      <c r="B235" s="522"/>
      <c r="C235" s="769"/>
      <c r="D235" s="770"/>
      <c r="E235" s="771"/>
      <c r="F235" s="523"/>
      <c r="G235" s="772"/>
      <c r="H235" s="772"/>
      <c r="I235" s="522"/>
      <c r="J235" s="522"/>
      <c r="K235" s="522"/>
      <c r="L235" s="772"/>
      <c r="M235" s="522"/>
      <c r="N235" s="523"/>
      <c r="O235" s="522"/>
      <c r="P235" s="523"/>
      <c r="Q235" s="522"/>
      <c r="R235" s="522"/>
      <c r="T235" s="522"/>
      <c r="U235" s="522"/>
      <c r="V235" s="522"/>
      <c r="W235" s="522"/>
      <c r="X235" s="522"/>
    </row>
    <row r="236" spans="1:24" s="445" customFormat="1">
      <c r="A236" s="453"/>
      <c r="B236" s="522"/>
      <c r="C236" s="769"/>
      <c r="D236" s="770"/>
      <c r="E236" s="771"/>
      <c r="F236" s="523"/>
      <c r="G236" s="772"/>
      <c r="H236" s="772"/>
      <c r="I236" s="522"/>
      <c r="J236" s="522"/>
      <c r="K236" s="522"/>
      <c r="L236" s="772"/>
      <c r="M236" s="522"/>
      <c r="N236" s="523"/>
      <c r="O236" s="522"/>
      <c r="P236" s="523"/>
      <c r="Q236" s="522"/>
      <c r="R236" s="522"/>
      <c r="T236" s="522"/>
      <c r="U236" s="522"/>
      <c r="V236" s="522"/>
      <c r="W236" s="522"/>
      <c r="X236" s="522"/>
    </row>
    <row r="237" spans="1:24" s="445" customFormat="1">
      <c r="A237" s="453"/>
      <c r="B237" s="522"/>
      <c r="C237" s="769"/>
      <c r="D237" s="770"/>
      <c r="E237" s="771"/>
      <c r="F237" s="523"/>
      <c r="G237" s="772"/>
      <c r="H237" s="772"/>
      <c r="I237" s="522"/>
      <c r="J237" s="522"/>
      <c r="K237" s="522"/>
      <c r="L237" s="772"/>
      <c r="M237" s="522"/>
      <c r="N237" s="523"/>
      <c r="O237" s="522"/>
      <c r="P237" s="523"/>
      <c r="Q237" s="522"/>
      <c r="R237" s="522"/>
      <c r="T237" s="522"/>
      <c r="U237" s="522"/>
      <c r="V237" s="522"/>
      <c r="W237" s="522"/>
      <c r="X237" s="522"/>
    </row>
    <row r="238" spans="1:24" s="445" customFormat="1">
      <c r="A238" s="453"/>
      <c r="B238" s="522"/>
      <c r="C238" s="769"/>
      <c r="D238" s="770"/>
      <c r="E238" s="771"/>
      <c r="F238" s="523"/>
      <c r="G238" s="772"/>
      <c r="H238" s="772"/>
      <c r="I238" s="522"/>
      <c r="J238" s="522"/>
      <c r="K238" s="522"/>
      <c r="L238" s="772"/>
      <c r="M238" s="522"/>
      <c r="N238" s="523"/>
      <c r="O238" s="522"/>
      <c r="P238" s="523"/>
      <c r="Q238" s="522"/>
      <c r="R238" s="522"/>
      <c r="T238" s="522"/>
      <c r="U238" s="522"/>
      <c r="V238" s="522"/>
      <c r="W238" s="522"/>
      <c r="X238" s="522"/>
    </row>
    <row r="239" spans="1:24" s="445" customFormat="1">
      <c r="A239" s="453"/>
      <c r="B239" s="522"/>
      <c r="C239" s="769"/>
      <c r="D239" s="770"/>
      <c r="E239" s="771"/>
      <c r="F239" s="523"/>
      <c r="G239" s="772"/>
      <c r="H239" s="772"/>
      <c r="I239" s="522"/>
      <c r="J239" s="522"/>
      <c r="K239" s="522"/>
      <c r="L239" s="772"/>
      <c r="M239" s="522"/>
      <c r="N239" s="523"/>
      <c r="O239" s="522"/>
      <c r="P239" s="523"/>
      <c r="Q239" s="522"/>
      <c r="R239" s="522"/>
      <c r="T239" s="522"/>
      <c r="U239" s="522"/>
      <c r="V239" s="522"/>
      <c r="W239" s="522"/>
      <c r="X239" s="522"/>
    </row>
    <row r="240" spans="1:24" s="445" customFormat="1">
      <c r="A240" s="453"/>
      <c r="B240" s="522"/>
      <c r="C240" s="769"/>
      <c r="D240" s="770"/>
      <c r="E240" s="771"/>
      <c r="F240" s="523"/>
      <c r="G240" s="772"/>
      <c r="H240" s="772"/>
      <c r="I240" s="522"/>
      <c r="J240" s="522"/>
      <c r="K240" s="522"/>
      <c r="L240" s="772"/>
      <c r="M240" s="522"/>
      <c r="N240" s="523"/>
      <c r="O240" s="522"/>
      <c r="P240" s="523"/>
      <c r="Q240" s="522"/>
      <c r="R240" s="522"/>
      <c r="T240" s="522"/>
      <c r="U240" s="522"/>
      <c r="V240" s="522"/>
      <c r="W240" s="522"/>
      <c r="X240" s="522"/>
    </row>
    <row r="241" spans="1:24" s="445" customFormat="1">
      <c r="A241" s="453"/>
      <c r="B241" s="522"/>
      <c r="C241" s="769"/>
      <c r="D241" s="770"/>
      <c r="E241" s="771"/>
      <c r="F241" s="523"/>
      <c r="G241" s="772"/>
      <c r="H241" s="772"/>
      <c r="I241" s="522"/>
      <c r="J241" s="522"/>
      <c r="K241" s="522"/>
      <c r="L241" s="772"/>
      <c r="M241" s="522"/>
      <c r="N241" s="523"/>
      <c r="O241" s="522"/>
      <c r="P241" s="523"/>
      <c r="Q241" s="522"/>
      <c r="R241" s="522"/>
      <c r="T241" s="522"/>
      <c r="U241" s="522"/>
      <c r="V241" s="522"/>
      <c r="W241" s="522"/>
      <c r="X241" s="522"/>
    </row>
    <row r="242" spans="1:24" s="445" customFormat="1">
      <c r="A242" s="453"/>
      <c r="B242" s="522"/>
      <c r="C242" s="769"/>
      <c r="D242" s="770"/>
      <c r="E242" s="771"/>
      <c r="F242" s="523"/>
      <c r="G242" s="772"/>
      <c r="H242" s="772"/>
      <c r="I242" s="522"/>
      <c r="J242" s="522"/>
      <c r="K242" s="522"/>
      <c r="L242" s="772"/>
      <c r="M242" s="522"/>
      <c r="N242" s="523"/>
      <c r="O242" s="522"/>
      <c r="P242" s="523"/>
      <c r="Q242" s="522"/>
      <c r="R242" s="522"/>
      <c r="T242" s="522"/>
      <c r="U242" s="522"/>
      <c r="V242" s="522"/>
      <c r="W242" s="522"/>
      <c r="X242" s="522"/>
    </row>
    <row r="243" spans="1:24" s="445" customFormat="1">
      <c r="A243" s="453"/>
      <c r="B243" s="522"/>
      <c r="C243" s="769"/>
      <c r="D243" s="770"/>
      <c r="E243" s="771"/>
      <c r="F243" s="523"/>
      <c r="G243" s="772"/>
      <c r="H243" s="772"/>
      <c r="I243" s="522"/>
      <c r="J243" s="522"/>
      <c r="K243" s="522"/>
      <c r="L243" s="772"/>
      <c r="M243" s="522"/>
      <c r="N243" s="523"/>
      <c r="O243" s="522"/>
      <c r="P243" s="523"/>
      <c r="Q243" s="522"/>
      <c r="R243" s="522"/>
      <c r="T243" s="522"/>
      <c r="U243" s="522"/>
      <c r="V243" s="522"/>
      <c r="W243" s="522"/>
      <c r="X243" s="522"/>
    </row>
    <row r="244" spans="1:24" s="445" customFormat="1">
      <c r="A244" s="453"/>
      <c r="B244" s="522"/>
      <c r="C244" s="769"/>
      <c r="D244" s="770"/>
      <c r="E244" s="771"/>
      <c r="F244" s="523"/>
      <c r="G244" s="784"/>
      <c r="H244" s="772"/>
      <c r="I244" s="522"/>
      <c r="J244" s="522"/>
      <c r="K244" s="522"/>
      <c r="L244" s="772"/>
      <c r="M244" s="522"/>
      <c r="N244" s="523"/>
      <c r="O244" s="522"/>
      <c r="P244" s="523"/>
      <c r="Q244" s="522"/>
      <c r="R244" s="522"/>
      <c r="T244" s="522"/>
      <c r="U244" s="522"/>
      <c r="V244" s="522"/>
      <c r="W244" s="522"/>
      <c r="X244" s="522"/>
    </row>
    <row r="245" spans="1:24" s="445" customFormat="1">
      <c r="A245" s="453"/>
      <c r="B245" s="522"/>
      <c r="C245" s="769"/>
      <c r="D245" s="770"/>
      <c r="E245" s="771"/>
      <c r="F245" s="523"/>
      <c r="G245" s="772"/>
      <c r="H245" s="772"/>
      <c r="I245" s="522"/>
      <c r="J245" s="522"/>
      <c r="K245" s="522"/>
      <c r="L245" s="772"/>
      <c r="M245" s="522"/>
      <c r="N245" s="523"/>
      <c r="O245" s="522"/>
      <c r="P245" s="523"/>
      <c r="Q245" s="522"/>
      <c r="R245" s="522"/>
      <c r="T245" s="522"/>
      <c r="U245" s="522"/>
      <c r="V245" s="522"/>
      <c r="W245" s="522"/>
      <c r="X245" s="522"/>
    </row>
    <row r="246" spans="1:24" s="445" customFormat="1">
      <c r="A246" s="453"/>
      <c r="B246" s="522"/>
      <c r="C246" s="769"/>
      <c r="D246" s="770"/>
      <c r="E246" s="771"/>
      <c r="F246" s="523"/>
      <c r="G246" s="772"/>
      <c r="H246" s="772"/>
      <c r="I246" s="522"/>
      <c r="J246" s="522"/>
      <c r="K246" s="522"/>
      <c r="L246" s="772"/>
      <c r="M246" s="522"/>
      <c r="N246" s="523"/>
      <c r="O246" s="522"/>
      <c r="P246" s="523"/>
      <c r="Q246" s="522"/>
      <c r="R246" s="522"/>
      <c r="T246" s="522"/>
      <c r="U246" s="522"/>
      <c r="V246" s="522"/>
      <c r="W246" s="522"/>
      <c r="X246" s="522"/>
    </row>
    <row r="247" spans="1:24" s="445" customFormat="1">
      <c r="A247" s="453"/>
      <c r="B247" s="522"/>
      <c r="C247" s="769"/>
      <c r="D247" s="770"/>
      <c r="E247" s="771"/>
      <c r="F247" s="523"/>
      <c r="G247" s="772"/>
      <c r="H247" s="772"/>
      <c r="I247" s="522"/>
      <c r="J247" s="522"/>
      <c r="K247" s="522"/>
      <c r="L247" s="772"/>
      <c r="M247" s="522"/>
      <c r="N247" s="523"/>
      <c r="O247" s="522"/>
      <c r="P247" s="523"/>
      <c r="Q247" s="522"/>
      <c r="R247" s="522"/>
      <c r="T247" s="522"/>
      <c r="U247" s="522"/>
      <c r="V247" s="522"/>
      <c r="W247" s="522"/>
      <c r="X247" s="522"/>
    </row>
    <row r="248" spans="1:24" s="445" customFormat="1">
      <c r="A248" s="453"/>
      <c r="B248" s="522"/>
      <c r="C248" s="769"/>
      <c r="D248" s="770"/>
      <c r="E248" s="771"/>
      <c r="F248" s="523"/>
      <c r="G248" s="772"/>
      <c r="H248" s="772"/>
      <c r="I248" s="522"/>
      <c r="J248" s="522"/>
      <c r="K248" s="522"/>
      <c r="L248" s="772"/>
      <c r="M248" s="522"/>
      <c r="N248" s="523"/>
      <c r="O248" s="522"/>
      <c r="P248" s="523"/>
      <c r="Q248" s="522"/>
      <c r="R248" s="522"/>
      <c r="T248" s="522"/>
      <c r="U248" s="522"/>
      <c r="V248" s="522"/>
      <c r="W248" s="522"/>
      <c r="X248" s="522"/>
    </row>
    <row r="249" spans="1:24" s="445" customFormat="1">
      <c r="A249" s="453"/>
      <c r="B249" s="522"/>
      <c r="C249" s="769"/>
      <c r="D249" s="770"/>
      <c r="E249" s="771"/>
      <c r="F249" s="523"/>
      <c r="G249" s="772"/>
      <c r="H249" s="772"/>
      <c r="I249" s="522"/>
      <c r="J249" s="522"/>
      <c r="K249" s="522"/>
      <c r="L249" s="772"/>
      <c r="M249" s="522"/>
      <c r="N249" s="523"/>
      <c r="O249" s="522"/>
      <c r="P249" s="523"/>
      <c r="Q249" s="522"/>
      <c r="R249" s="522"/>
      <c r="T249" s="522"/>
      <c r="U249" s="522"/>
      <c r="V249" s="522"/>
      <c r="W249" s="522"/>
      <c r="X249" s="522"/>
    </row>
    <row r="250" spans="1:24" s="445" customFormat="1">
      <c r="A250" s="453"/>
      <c r="B250" s="522"/>
      <c r="C250" s="769"/>
      <c r="D250" s="770"/>
      <c r="E250" s="771"/>
      <c r="F250" s="523"/>
      <c r="G250" s="772"/>
      <c r="H250" s="772"/>
      <c r="I250" s="522"/>
      <c r="J250" s="522"/>
      <c r="K250" s="522"/>
      <c r="L250" s="772"/>
      <c r="M250" s="522"/>
      <c r="N250" s="523"/>
      <c r="O250" s="522"/>
      <c r="P250" s="523"/>
      <c r="Q250" s="522"/>
      <c r="R250" s="522"/>
      <c r="T250" s="522"/>
      <c r="U250" s="522"/>
      <c r="V250" s="522"/>
      <c r="W250" s="522"/>
      <c r="X250" s="522"/>
    </row>
    <row r="251" spans="1:24" s="445" customFormat="1">
      <c r="A251" s="453"/>
      <c r="B251" s="522"/>
      <c r="C251" s="769"/>
      <c r="D251" s="770"/>
      <c r="E251" s="771"/>
      <c r="F251" s="523"/>
      <c r="G251" s="772"/>
      <c r="H251" s="772"/>
      <c r="I251" s="522"/>
      <c r="J251" s="522"/>
      <c r="K251" s="522"/>
      <c r="L251" s="772"/>
      <c r="M251" s="522"/>
      <c r="N251" s="523"/>
      <c r="O251" s="522"/>
      <c r="P251" s="523"/>
      <c r="Q251" s="522"/>
      <c r="R251" s="522"/>
      <c r="T251" s="522"/>
      <c r="U251" s="522"/>
      <c r="V251" s="522"/>
      <c r="W251" s="522"/>
      <c r="X251" s="522"/>
    </row>
    <row r="252" spans="1:24" s="445" customFormat="1">
      <c r="A252" s="453"/>
      <c r="B252" s="522"/>
      <c r="C252" s="769"/>
      <c r="D252" s="770"/>
      <c r="E252" s="771"/>
      <c r="F252" s="523"/>
      <c r="G252" s="772"/>
      <c r="H252" s="772"/>
      <c r="I252" s="522"/>
      <c r="J252" s="522"/>
      <c r="K252" s="522"/>
      <c r="L252" s="772"/>
      <c r="M252" s="522"/>
      <c r="N252" s="523"/>
      <c r="O252" s="522"/>
      <c r="P252" s="523"/>
      <c r="Q252" s="522"/>
      <c r="R252" s="522"/>
      <c r="T252" s="522"/>
      <c r="U252" s="522"/>
      <c r="V252" s="522"/>
      <c r="W252" s="522"/>
      <c r="X252" s="522"/>
    </row>
    <row r="253" spans="1:24" s="445" customFormat="1">
      <c r="A253" s="453"/>
      <c r="B253" s="522"/>
      <c r="C253" s="769"/>
      <c r="D253" s="770"/>
      <c r="E253" s="771"/>
      <c r="F253" s="523"/>
      <c r="G253" s="772"/>
      <c r="H253" s="772"/>
      <c r="I253" s="522"/>
      <c r="J253" s="522"/>
      <c r="K253" s="522"/>
      <c r="L253" s="772"/>
      <c r="M253" s="522"/>
      <c r="N253" s="523"/>
      <c r="O253" s="522"/>
      <c r="P253" s="523"/>
      <c r="Q253" s="522"/>
      <c r="R253" s="522"/>
      <c r="T253" s="522"/>
      <c r="U253" s="522"/>
      <c r="V253" s="522"/>
      <c r="W253" s="522"/>
      <c r="X253" s="522"/>
    </row>
    <row r="254" spans="1:24" s="445" customFormat="1">
      <c r="A254" s="453"/>
      <c r="B254" s="522"/>
      <c r="C254" s="769"/>
      <c r="D254" s="770"/>
      <c r="E254" s="771"/>
      <c r="F254" s="523"/>
      <c r="G254" s="772"/>
      <c r="H254" s="772"/>
      <c r="I254" s="522"/>
      <c r="J254" s="522"/>
      <c r="K254" s="522"/>
      <c r="L254" s="772"/>
      <c r="M254" s="522"/>
      <c r="N254" s="523"/>
      <c r="O254" s="522"/>
      <c r="P254" s="523"/>
      <c r="Q254" s="522"/>
      <c r="R254" s="522"/>
      <c r="T254" s="522"/>
      <c r="U254" s="522"/>
      <c r="V254" s="522"/>
      <c r="W254" s="522"/>
      <c r="X254" s="522"/>
    </row>
    <row r="255" spans="1:24" s="445" customFormat="1">
      <c r="A255" s="453"/>
      <c r="B255" s="522"/>
      <c r="C255" s="769"/>
      <c r="D255" s="770"/>
      <c r="E255" s="771"/>
      <c r="F255" s="523"/>
      <c r="G255" s="772"/>
      <c r="H255" s="772"/>
      <c r="I255" s="522"/>
      <c r="J255" s="522"/>
      <c r="K255" s="522"/>
      <c r="L255" s="772"/>
      <c r="M255" s="522"/>
      <c r="N255" s="523"/>
      <c r="O255" s="522"/>
      <c r="P255" s="523"/>
      <c r="Q255" s="522"/>
      <c r="R255" s="522"/>
      <c r="T255" s="522"/>
      <c r="U255" s="522"/>
      <c r="V255" s="522"/>
      <c r="W255" s="522"/>
      <c r="X255" s="522"/>
    </row>
    <row r="256" spans="1:24" s="445" customFormat="1">
      <c r="A256" s="453"/>
      <c r="B256" s="522"/>
      <c r="C256" s="769"/>
      <c r="D256" s="770"/>
      <c r="E256" s="771"/>
      <c r="F256" s="523"/>
      <c r="G256" s="772"/>
      <c r="H256" s="772"/>
      <c r="I256" s="522"/>
      <c r="J256" s="522"/>
      <c r="K256" s="522"/>
      <c r="L256" s="772"/>
      <c r="M256" s="522"/>
      <c r="N256" s="523"/>
      <c r="O256" s="522"/>
      <c r="P256" s="523"/>
      <c r="Q256" s="522"/>
      <c r="R256" s="522"/>
      <c r="T256" s="522"/>
      <c r="U256" s="522"/>
      <c r="V256" s="522"/>
      <c r="W256" s="522"/>
      <c r="X256" s="522"/>
    </row>
    <row r="257" spans="1:24" s="445" customFormat="1">
      <c r="A257" s="453"/>
      <c r="B257" s="522"/>
      <c r="C257" s="769"/>
      <c r="D257" s="770"/>
      <c r="E257" s="771"/>
      <c r="F257" s="523"/>
      <c r="G257" s="772"/>
      <c r="H257" s="772"/>
      <c r="I257" s="522"/>
      <c r="J257" s="522"/>
      <c r="K257" s="522"/>
      <c r="L257" s="772"/>
      <c r="M257" s="522"/>
      <c r="N257" s="523"/>
      <c r="O257" s="522"/>
      <c r="P257" s="523"/>
      <c r="Q257" s="522"/>
      <c r="R257" s="522"/>
      <c r="T257" s="522"/>
      <c r="U257" s="522"/>
      <c r="V257" s="522"/>
      <c r="W257" s="522"/>
      <c r="X257" s="522"/>
    </row>
    <row r="258" spans="1:24" s="445" customFormat="1">
      <c r="A258" s="453"/>
      <c r="B258" s="522"/>
      <c r="C258" s="769"/>
      <c r="D258" s="770"/>
      <c r="E258" s="771"/>
      <c r="F258" s="523"/>
      <c r="G258" s="772"/>
      <c r="H258" s="772"/>
      <c r="I258" s="522"/>
      <c r="J258" s="522"/>
      <c r="K258" s="522"/>
      <c r="L258" s="772"/>
      <c r="M258" s="522"/>
      <c r="N258" s="523"/>
      <c r="O258" s="522"/>
      <c r="P258" s="523"/>
      <c r="Q258" s="522"/>
      <c r="R258" s="522"/>
      <c r="T258" s="522"/>
      <c r="U258" s="522"/>
      <c r="V258" s="522"/>
      <c r="W258" s="522"/>
      <c r="X258" s="522"/>
    </row>
    <row r="259" spans="1:24" s="445" customFormat="1">
      <c r="A259" s="453"/>
      <c r="B259" s="522"/>
      <c r="C259" s="769"/>
      <c r="D259" s="770"/>
      <c r="E259" s="771"/>
      <c r="F259" s="523"/>
      <c r="G259" s="784"/>
      <c r="H259" s="772"/>
      <c r="I259" s="522"/>
      <c r="J259" s="522"/>
      <c r="K259" s="522"/>
      <c r="L259" s="772"/>
      <c r="M259" s="522"/>
      <c r="N259" s="523"/>
      <c r="O259" s="522"/>
      <c r="P259" s="523"/>
      <c r="Q259" s="522"/>
      <c r="R259" s="522"/>
      <c r="T259" s="522"/>
      <c r="U259" s="522"/>
      <c r="V259" s="522"/>
      <c r="W259" s="522"/>
      <c r="X259" s="522"/>
    </row>
    <row r="260" spans="1:24" s="445" customFormat="1">
      <c r="A260" s="453"/>
      <c r="B260" s="522"/>
      <c r="C260" s="769"/>
      <c r="D260" s="770"/>
      <c r="E260" s="771"/>
      <c r="F260" s="523"/>
      <c r="G260" s="772"/>
      <c r="H260" s="772"/>
      <c r="I260" s="522"/>
      <c r="J260" s="522"/>
      <c r="K260" s="522"/>
      <c r="L260" s="772"/>
      <c r="M260" s="522"/>
      <c r="N260" s="523"/>
      <c r="O260" s="522"/>
      <c r="P260" s="523"/>
      <c r="Q260" s="522"/>
      <c r="R260" s="522"/>
      <c r="T260" s="522"/>
      <c r="U260" s="522"/>
      <c r="V260" s="522"/>
      <c r="W260" s="522"/>
      <c r="X260" s="522"/>
    </row>
    <row r="261" spans="1:24" s="445" customFormat="1">
      <c r="A261" s="453"/>
      <c r="B261" s="522"/>
      <c r="C261" s="769"/>
      <c r="D261" s="770"/>
      <c r="E261" s="771"/>
      <c r="F261" s="523"/>
      <c r="G261" s="772"/>
      <c r="H261" s="772"/>
      <c r="I261" s="522"/>
      <c r="J261" s="522"/>
      <c r="K261" s="522"/>
      <c r="L261" s="772"/>
      <c r="M261" s="522"/>
      <c r="N261" s="523"/>
      <c r="O261" s="522"/>
      <c r="P261" s="523"/>
      <c r="Q261" s="522"/>
      <c r="R261" s="522"/>
      <c r="T261" s="522"/>
      <c r="U261" s="522"/>
      <c r="V261" s="522"/>
      <c r="W261" s="522"/>
      <c r="X261" s="522"/>
    </row>
    <row r="262" spans="1:24" s="445" customFormat="1">
      <c r="A262" s="453"/>
      <c r="B262" s="522"/>
      <c r="C262" s="769"/>
      <c r="D262" s="770"/>
      <c r="E262" s="771"/>
      <c r="F262" s="523"/>
      <c r="G262" s="772"/>
      <c r="H262" s="772"/>
      <c r="I262" s="522"/>
      <c r="J262" s="522"/>
      <c r="K262" s="522"/>
      <c r="L262" s="772"/>
      <c r="M262" s="522"/>
      <c r="N262" s="523"/>
      <c r="O262" s="522"/>
      <c r="P262" s="523"/>
      <c r="Q262" s="522"/>
      <c r="R262" s="522"/>
      <c r="T262" s="522"/>
      <c r="U262" s="522"/>
      <c r="V262" s="522"/>
      <c r="W262" s="522"/>
      <c r="X262" s="522"/>
    </row>
    <row r="263" spans="1:24" s="445" customFormat="1">
      <c r="A263" s="453"/>
      <c r="B263" s="522"/>
      <c r="C263" s="769"/>
      <c r="D263" s="770"/>
      <c r="E263" s="771"/>
      <c r="F263" s="523"/>
      <c r="G263" s="772"/>
      <c r="H263" s="772"/>
      <c r="I263" s="522"/>
      <c r="J263" s="522"/>
      <c r="K263" s="522"/>
      <c r="L263" s="772"/>
      <c r="M263" s="522"/>
      <c r="N263" s="523"/>
      <c r="O263" s="522"/>
      <c r="P263" s="523"/>
      <c r="Q263" s="522"/>
      <c r="R263" s="522"/>
      <c r="T263" s="522"/>
      <c r="U263" s="522"/>
      <c r="V263" s="522"/>
      <c r="W263" s="522"/>
      <c r="X263" s="522"/>
    </row>
    <row r="264" spans="1:24" s="445" customFormat="1">
      <c r="A264" s="453"/>
      <c r="B264" s="522"/>
      <c r="C264" s="769"/>
      <c r="D264" s="770"/>
      <c r="E264" s="771"/>
      <c r="F264" s="523"/>
      <c r="G264" s="772"/>
      <c r="H264" s="772"/>
      <c r="I264" s="522"/>
      <c r="J264" s="522"/>
      <c r="K264" s="522"/>
      <c r="L264" s="772"/>
      <c r="M264" s="522"/>
      <c r="N264" s="523"/>
      <c r="O264" s="522"/>
      <c r="P264" s="523"/>
      <c r="Q264" s="522"/>
      <c r="R264" s="522"/>
      <c r="T264" s="522"/>
      <c r="U264" s="522"/>
      <c r="V264" s="522"/>
      <c r="W264" s="522"/>
      <c r="X264" s="522"/>
    </row>
    <row r="265" spans="1:24" s="445" customFormat="1">
      <c r="A265" s="453"/>
      <c r="B265" s="522"/>
      <c r="C265" s="769"/>
      <c r="D265" s="770"/>
      <c r="E265" s="771"/>
      <c r="F265" s="523"/>
      <c r="G265" s="772"/>
      <c r="H265" s="772"/>
      <c r="I265" s="522"/>
      <c r="J265" s="522"/>
      <c r="K265" s="522"/>
      <c r="L265" s="772"/>
      <c r="M265" s="522"/>
      <c r="N265" s="523"/>
      <c r="O265" s="522"/>
      <c r="P265" s="523"/>
      <c r="Q265" s="522"/>
      <c r="R265" s="522"/>
      <c r="T265" s="522"/>
      <c r="U265" s="522"/>
      <c r="V265" s="522"/>
      <c r="W265" s="522"/>
      <c r="X265" s="522"/>
    </row>
    <row r="266" spans="1:24" s="445" customFormat="1">
      <c r="A266" s="453"/>
      <c r="B266" s="522"/>
      <c r="C266" s="769"/>
      <c r="D266" s="770"/>
      <c r="E266" s="771"/>
      <c r="F266" s="523"/>
      <c r="G266" s="772"/>
      <c r="H266" s="772"/>
      <c r="I266" s="522"/>
      <c r="J266" s="522"/>
      <c r="K266" s="522"/>
      <c r="L266" s="772"/>
      <c r="M266" s="522"/>
      <c r="N266" s="523"/>
      <c r="O266" s="522"/>
      <c r="P266" s="523"/>
      <c r="Q266" s="522"/>
      <c r="R266" s="522"/>
      <c r="T266" s="522"/>
      <c r="U266" s="522"/>
      <c r="V266" s="522"/>
      <c r="W266" s="522"/>
      <c r="X266" s="522"/>
    </row>
    <row r="267" spans="1:24" s="445" customFormat="1">
      <c r="A267" s="453"/>
      <c r="B267" s="522"/>
      <c r="C267" s="769"/>
      <c r="D267" s="770"/>
      <c r="E267" s="771"/>
      <c r="F267" s="523"/>
      <c r="G267" s="772"/>
      <c r="H267" s="772"/>
      <c r="I267" s="522"/>
      <c r="J267" s="522"/>
      <c r="K267" s="522"/>
      <c r="L267" s="772"/>
      <c r="M267" s="522"/>
      <c r="N267" s="523"/>
      <c r="O267" s="522"/>
      <c r="P267" s="523"/>
      <c r="Q267" s="522"/>
      <c r="R267" s="522"/>
      <c r="T267" s="522"/>
      <c r="U267" s="522"/>
      <c r="V267" s="522"/>
      <c r="W267" s="522"/>
      <c r="X267" s="522"/>
    </row>
    <row r="268" spans="1:24" s="445" customFormat="1">
      <c r="A268" s="453"/>
      <c r="B268" s="522"/>
      <c r="C268" s="769"/>
      <c r="D268" s="770"/>
      <c r="E268" s="771"/>
      <c r="F268" s="523"/>
      <c r="G268" s="772"/>
      <c r="H268" s="772"/>
      <c r="I268" s="522"/>
      <c r="J268" s="522"/>
      <c r="K268" s="522"/>
      <c r="L268" s="772"/>
      <c r="M268" s="522"/>
      <c r="N268" s="523"/>
      <c r="O268" s="522"/>
      <c r="P268" s="523"/>
      <c r="Q268" s="522"/>
      <c r="R268" s="522"/>
      <c r="T268" s="522"/>
      <c r="U268" s="522"/>
      <c r="V268" s="522"/>
      <c r="W268" s="522"/>
      <c r="X268" s="522"/>
    </row>
    <row r="269" spans="1:24" s="445" customFormat="1">
      <c r="A269" s="453"/>
      <c r="B269" s="522"/>
      <c r="C269" s="769"/>
      <c r="D269" s="770"/>
      <c r="E269" s="771"/>
      <c r="F269" s="523"/>
      <c r="G269" s="772"/>
      <c r="H269" s="772"/>
      <c r="I269" s="522"/>
      <c r="J269" s="522"/>
      <c r="K269" s="522"/>
      <c r="L269" s="772"/>
      <c r="M269" s="522"/>
      <c r="N269" s="523"/>
      <c r="O269" s="522"/>
      <c r="P269" s="523"/>
      <c r="Q269" s="522"/>
      <c r="R269" s="522"/>
      <c r="T269" s="522"/>
      <c r="U269" s="522"/>
      <c r="V269" s="522"/>
      <c r="W269" s="522"/>
      <c r="X269" s="522"/>
    </row>
    <row r="270" spans="1:24" s="445" customFormat="1">
      <c r="A270" s="453"/>
      <c r="B270" s="522"/>
      <c r="C270" s="769"/>
      <c r="D270" s="770"/>
      <c r="E270" s="771"/>
      <c r="F270" s="523"/>
      <c r="G270" s="772"/>
      <c r="H270" s="772"/>
      <c r="I270" s="522"/>
      <c r="J270" s="522"/>
      <c r="K270" s="522"/>
      <c r="L270" s="772"/>
      <c r="M270" s="522"/>
      <c r="N270" s="523"/>
      <c r="O270" s="522"/>
      <c r="P270" s="523"/>
      <c r="Q270" s="522"/>
      <c r="R270" s="522"/>
      <c r="T270" s="522"/>
      <c r="U270" s="522"/>
      <c r="V270" s="522"/>
      <c r="W270" s="522"/>
      <c r="X270" s="522"/>
    </row>
    <row r="271" spans="1:24" s="445" customFormat="1">
      <c r="A271" s="453"/>
      <c r="B271" s="522"/>
      <c r="C271" s="769"/>
      <c r="D271" s="770"/>
      <c r="E271" s="771"/>
      <c r="F271" s="523"/>
      <c r="G271" s="772"/>
      <c r="H271" s="772"/>
      <c r="I271" s="522"/>
      <c r="J271" s="522"/>
      <c r="K271" s="522"/>
      <c r="L271" s="772"/>
      <c r="M271" s="522"/>
      <c r="N271" s="523"/>
      <c r="O271" s="522"/>
      <c r="P271" s="523"/>
      <c r="Q271" s="522"/>
      <c r="R271" s="522"/>
      <c r="T271" s="522"/>
      <c r="U271" s="522"/>
      <c r="V271" s="522"/>
      <c r="W271" s="522"/>
      <c r="X271" s="522"/>
    </row>
    <row r="272" spans="1:24" s="445" customFormat="1">
      <c r="A272" s="453"/>
      <c r="B272" s="522"/>
      <c r="C272" s="769"/>
      <c r="D272" s="770"/>
      <c r="E272" s="771"/>
      <c r="F272" s="522"/>
      <c r="G272" s="772"/>
      <c r="H272" s="772"/>
      <c r="I272" s="522"/>
      <c r="J272" s="522"/>
      <c r="K272" s="522"/>
      <c r="L272" s="772"/>
      <c r="M272" s="522"/>
      <c r="N272" s="523"/>
      <c r="O272" s="522"/>
      <c r="P272" s="523"/>
      <c r="Q272" s="522"/>
      <c r="R272" s="522"/>
      <c r="T272" s="522"/>
      <c r="U272" s="522"/>
      <c r="V272" s="522"/>
      <c r="W272" s="522"/>
      <c r="X272" s="522"/>
    </row>
    <row r="273" spans="1:24" s="445" customFormat="1">
      <c r="A273" s="453"/>
      <c r="B273" s="522"/>
      <c r="C273" s="769"/>
      <c r="D273" s="770"/>
      <c r="E273" s="771"/>
      <c r="F273" s="522"/>
      <c r="G273" s="772"/>
      <c r="H273" s="772"/>
      <c r="I273" s="522"/>
      <c r="J273" s="522"/>
      <c r="K273" s="522"/>
      <c r="L273" s="772"/>
      <c r="M273" s="522"/>
      <c r="N273" s="523"/>
      <c r="O273" s="522"/>
      <c r="P273" s="523"/>
      <c r="Q273" s="522"/>
      <c r="R273" s="522"/>
      <c r="T273" s="522"/>
      <c r="U273" s="522"/>
      <c r="V273" s="522"/>
      <c r="W273" s="522"/>
      <c r="X273" s="522"/>
    </row>
    <row r="274" spans="1:24" s="445" customFormat="1">
      <c r="A274" s="453"/>
      <c r="B274" s="522"/>
      <c r="C274" s="769"/>
      <c r="D274" s="770"/>
      <c r="E274" s="771"/>
      <c r="F274" s="522"/>
      <c r="G274" s="772"/>
      <c r="H274" s="772"/>
      <c r="I274" s="522"/>
      <c r="J274" s="522"/>
      <c r="K274" s="522"/>
      <c r="L274" s="772"/>
      <c r="M274" s="522"/>
      <c r="N274" s="523"/>
      <c r="O274" s="522"/>
      <c r="P274" s="523"/>
      <c r="Q274" s="522"/>
      <c r="R274" s="522"/>
      <c r="T274" s="522"/>
      <c r="U274" s="522"/>
      <c r="V274" s="522"/>
      <c r="W274" s="522"/>
      <c r="X274" s="522"/>
    </row>
    <row r="275" spans="1:24" s="445" customFormat="1">
      <c r="A275" s="453"/>
      <c r="B275" s="522"/>
      <c r="C275" s="769"/>
      <c r="D275" s="770"/>
      <c r="E275" s="771"/>
      <c r="F275" s="522"/>
      <c r="G275" s="772"/>
      <c r="H275" s="772"/>
      <c r="I275" s="522"/>
      <c r="J275" s="522"/>
      <c r="K275" s="522"/>
      <c r="L275" s="772"/>
      <c r="M275" s="522"/>
      <c r="N275" s="523"/>
      <c r="O275" s="522"/>
      <c r="P275" s="523"/>
      <c r="Q275" s="522"/>
      <c r="R275" s="522"/>
      <c r="T275" s="522"/>
      <c r="U275" s="522"/>
      <c r="V275" s="522"/>
      <c r="W275" s="522"/>
      <c r="X275" s="522"/>
    </row>
    <row r="276" spans="1:24" s="445" customFormat="1">
      <c r="A276" s="453"/>
      <c r="B276" s="522"/>
      <c r="C276" s="769"/>
      <c r="D276" s="770"/>
      <c r="E276" s="771"/>
      <c r="F276" s="522"/>
      <c r="G276" s="772"/>
      <c r="H276" s="772"/>
      <c r="I276" s="522"/>
      <c r="J276" s="522"/>
      <c r="K276" s="522"/>
      <c r="L276" s="772"/>
      <c r="M276" s="522"/>
      <c r="N276" s="523"/>
      <c r="O276" s="522"/>
      <c r="P276" s="523"/>
      <c r="Q276" s="522"/>
      <c r="R276" s="522"/>
      <c r="T276" s="522"/>
      <c r="U276" s="522"/>
      <c r="V276" s="522"/>
      <c r="W276" s="522"/>
      <c r="X276" s="522"/>
    </row>
    <row r="277" spans="1:24" s="445" customFormat="1">
      <c r="A277" s="453"/>
      <c r="B277" s="522"/>
      <c r="C277" s="769"/>
      <c r="D277" s="770"/>
      <c r="E277" s="771"/>
      <c r="F277" s="522"/>
      <c r="G277" s="772"/>
      <c r="H277" s="772"/>
      <c r="I277" s="522"/>
      <c r="J277" s="522"/>
      <c r="K277" s="522"/>
      <c r="L277" s="772"/>
      <c r="M277" s="522"/>
      <c r="N277" s="523"/>
      <c r="O277" s="522"/>
      <c r="P277" s="523"/>
      <c r="Q277" s="522"/>
      <c r="R277" s="522"/>
      <c r="T277" s="522"/>
      <c r="U277" s="522"/>
      <c r="V277" s="522"/>
      <c r="W277" s="522"/>
      <c r="X277" s="522"/>
    </row>
    <row r="278" spans="1:24" s="445" customFormat="1">
      <c r="A278" s="453"/>
      <c r="B278" s="522"/>
      <c r="C278" s="769"/>
      <c r="D278" s="770"/>
      <c r="E278" s="771"/>
      <c r="F278" s="522"/>
      <c r="G278" s="772"/>
      <c r="H278" s="772"/>
      <c r="I278" s="522"/>
      <c r="J278" s="522"/>
      <c r="K278" s="522"/>
      <c r="L278" s="772"/>
      <c r="M278" s="522"/>
      <c r="N278" s="523"/>
      <c r="O278" s="522"/>
      <c r="P278" s="523"/>
      <c r="Q278" s="522"/>
      <c r="R278" s="522"/>
      <c r="T278" s="522"/>
      <c r="U278" s="522"/>
      <c r="V278" s="522"/>
      <c r="W278" s="522"/>
      <c r="X278" s="522"/>
    </row>
    <row r="279" spans="1:24" s="445" customFormat="1">
      <c r="A279" s="453"/>
      <c r="B279" s="522"/>
      <c r="C279" s="769"/>
      <c r="D279" s="770"/>
      <c r="E279" s="771"/>
      <c r="F279" s="522"/>
      <c r="G279" s="772"/>
      <c r="H279" s="772"/>
      <c r="I279" s="522"/>
      <c r="J279" s="522"/>
      <c r="K279" s="522"/>
      <c r="L279" s="772"/>
      <c r="M279" s="522"/>
      <c r="N279" s="523"/>
      <c r="O279" s="522"/>
      <c r="P279" s="523"/>
      <c r="Q279" s="522"/>
      <c r="R279" s="522"/>
      <c r="T279" s="522"/>
      <c r="U279" s="522"/>
      <c r="V279" s="522"/>
      <c r="W279" s="522"/>
      <c r="X279" s="522"/>
    </row>
    <row r="280" spans="1:24" s="445" customFormat="1">
      <c r="A280" s="453"/>
      <c r="B280" s="522"/>
      <c r="C280" s="769"/>
      <c r="D280" s="770"/>
      <c r="E280" s="771"/>
      <c r="F280" s="522"/>
      <c r="G280" s="772"/>
      <c r="H280" s="772"/>
      <c r="I280" s="522"/>
      <c r="J280" s="522"/>
      <c r="K280" s="522"/>
      <c r="L280" s="772"/>
      <c r="M280" s="522"/>
      <c r="N280" s="523"/>
      <c r="O280" s="522"/>
      <c r="P280" s="523"/>
      <c r="Q280" s="522"/>
      <c r="R280" s="522"/>
      <c r="T280" s="522"/>
      <c r="U280" s="522"/>
      <c r="V280" s="522"/>
      <c r="W280" s="522"/>
      <c r="X280" s="522"/>
    </row>
    <row r="281" spans="1:24" s="445" customFormat="1">
      <c r="A281" s="453"/>
      <c r="B281" s="522"/>
      <c r="C281" s="769"/>
      <c r="D281" s="770"/>
      <c r="E281" s="771"/>
      <c r="F281" s="522"/>
      <c r="G281" s="772"/>
      <c r="H281" s="772"/>
      <c r="I281" s="522"/>
      <c r="J281" s="522"/>
      <c r="K281" s="522"/>
      <c r="L281" s="772"/>
      <c r="M281" s="522"/>
      <c r="N281" s="523"/>
      <c r="O281" s="522"/>
      <c r="P281" s="523"/>
      <c r="Q281" s="522"/>
      <c r="R281" s="522"/>
      <c r="T281" s="522"/>
      <c r="U281" s="522"/>
      <c r="V281" s="522"/>
      <c r="W281" s="522"/>
      <c r="X281" s="522"/>
    </row>
    <row r="282" spans="1:24" s="445" customFormat="1">
      <c r="A282" s="453"/>
      <c r="B282" s="522"/>
      <c r="C282" s="769"/>
      <c r="D282" s="770"/>
      <c r="E282" s="771"/>
      <c r="F282" s="522"/>
      <c r="G282" s="772"/>
      <c r="H282" s="772"/>
      <c r="I282" s="522"/>
      <c r="J282" s="522"/>
      <c r="K282" s="522"/>
      <c r="L282" s="772"/>
      <c r="M282" s="522"/>
      <c r="N282" s="523"/>
      <c r="O282" s="522"/>
      <c r="P282" s="523"/>
      <c r="Q282" s="522"/>
      <c r="R282" s="522"/>
      <c r="T282" s="522"/>
      <c r="U282" s="522"/>
      <c r="V282" s="522"/>
      <c r="W282" s="522"/>
      <c r="X282" s="522"/>
    </row>
    <row r="283" spans="1:24" s="445" customFormat="1">
      <c r="A283" s="453"/>
      <c r="B283" s="522"/>
      <c r="C283" s="769"/>
      <c r="D283" s="770"/>
      <c r="E283" s="771"/>
      <c r="F283" s="522"/>
      <c r="G283" s="772"/>
      <c r="H283" s="772"/>
      <c r="I283" s="522"/>
      <c r="J283" s="522"/>
      <c r="K283" s="522"/>
      <c r="L283" s="772"/>
      <c r="M283" s="522"/>
      <c r="N283" s="523"/>
      <c r="O283" s="522"/>
      <c r="P283" s="523"/>
      <c r="Q283" s="522"/>
      <c r="R283" s="522"/>
      <c r="T283" s="522"/>
      <c r="U283" s="522"/>
      <c r="V283" s="522"/>
      <c r="W283" s="522"/>
      <c r="X283" s="522"/>
    </row>
    <row r="284" spans="1:24" s="445" customFormat="1">
      <c r="A284" s="453"/>
      <c r="B284" s="522"/>
      <c r="C284" s="769"/>
      <c r="D284" s="770"/>
      <c r="E284" s="771"/>
      <c r="F284" s="522"/>
      <c r="G284" s="772"/>
      <c r="H284" s="772"/>
      <c r="I284" s="522"/>
      <c r="J284" s="522"/>
      <c r="K284" s="522"/>
      <c r="L284" s="772"/>
      <c r="M284" s="522"/>
      <c r="N284" s="523"/>
      <c r="O284" s="522"/>
      <c r="P284" s="523"/>
      <c r="Q284" s="522"/>
      <c r="R284" s="522"/>
      <c r="T284" s="522"/>
      <c r="U284" s="522"/>
      <c r="V284" s="522"/>
      <c r="W284" s="522"/>
      <c r="X284" s="522"/>
    </row>
    <row r="285" spans="1:24" s="445" customFormat="1">
      <c r="A285" s="453"/>
      <c r="B285" s="522"/>
      <c r="C285" s="769"/>
      <c r="D285" s="770"/>
      <c r="E285" s="771"/>
      <c r="F285" s="522"/>
      <c r="G285" s="772"/>
      <c r="H285" s="772"/>
      <c r="I285" s="522"/>
      <c r="J285" s="522"/>
      <c r="K285" s="522"/>
      <c r="L285" s="772"/>
      <c r="M285" s="522"/>
      <c r="N285" s="523"/>
      <c r="O285" s="522"/>
      <c r="P285" s="523"/>
      <c r="Q285" s="522"/>
      <c r="R285" s="522"/>
      <c r="T285" s="522"/>
      <c r="U285" s="522"/>
      <c r="V285" s="522"/>
      <c r="W285" s="522"/>
      <c r="X285" s="522"/>
    </row>
    <row r="286" spans="1:24" s="445" customFormat="1">
      <c r="A286" s="453"/>
      <c r="B286" s="522"/>
      <c r="C286" s="769"/>
      <c r="D286" s="770"/>
      <c r="E286" s="771"/>
      <c r="F286" s="522"/>
      <c r="G286" s="772"/>
      <c r="H286" s="772"/>
      <c r="I286" s="522"/>
      <c r="J286" s="522"/>
      <c r="K286" s="522"/>
      <c r="L286" s="772"/>
      <c r="M286" s="522"/>
      <c r="N286" s="523"/>
      <c r="O286" s="522"/>
      <c r="P286" s="523"/>
      <c r="Q286" s="522"/>
      <c r="R286" s="522"/>
      <c r="T286" s="522"/>
      <c r="U286" s="522"/>
      <c r="V286" s="522"/>
      <c r="W286" s="522"/>
      <c r="X286" s="522"/>
    </row>
    <row r="287" spans="1:24" s="445" customFormat="1">
      <c r="A287" s="453"/>
      <c r="B287" s="522"/>
      <c r="C287" s="769"/>
      <c r="D287" s="770"/>
      <c r="E287" s="771"/>
      <c r="F287" s="522"/>
      <c r="G287" s="772"/>
      <c r="H287" s="772"/>
      <c r="I287" s="522"/>
      <c r="J287" s="522"/>
      <c r="K287" s="522"/>
      <c r="L287" s="772"/>
      <c r="M287" s="522"/>
      <c r="N287" s="523"/>
      <c r="O287" s="522"/>
      <c r="P287" s="523"/>
      <c r="Q287" s="522"/>
      <c r="R287" s="522"/>
      <c r="T287" s="522"/>
      <c r="U287" s="522"/>
      <c r="V287" s="522"/>
      <c r="W287" s="522"/>
      <c r="X287" s="522"/>
    </row>
    <row r="288" spans="1:24" s="445" customFormat="1">
      <c r="A288" s="453"/>
      <c r="B288" s="522"/>
      <c r="C288" s="769"/>
      <c r="D288" s="770"/>
      <c r="E288" s="771"/>
      <c r="F288" s="522"/>
      <c r="G288" s="772"/>
      <c r="H288" s="772"/>
      <c r="I288" s="522"/>
      <c r="J288" s="522"/>
      <c r="K288" s="522"/>
      <c r="L288" s="772"/>
      <c r="M288" s="522"/>
      <c r="N288" s="523"/>
      <c r="O288" s="522"/>
      <c r="P288" s="523"/>
      <c r="Q288" s="522"/>
      <c r="R288" s="522"/>
      <c r="T288" s="522"/>
      <c r="U288" s="522"/>
      <c r="V288" s="522"/>
      <c r="W288" s="522"/>
      <c r="X288" s="522"/>
    </row>
    <row r="289" spans="1:24" s="445" customFormat="1">
      <c r="A289" s="453"/>
      <c r="B289" s="522"/>
      <c r="C289" s="769"/>
      <c r="D289" s="770"/>
      <c r="E289" s="771"/>
      <c r="F289" s="522"/>
      <c r="G289" s="772"/>
      <c r="H289" s="772"/>
      <c r="I289" s="522"/>
      <c r="J289" s="522"/>
      <c r="K289" s="522"/>
      <c r="L289" s="772"/>
      <c r="M289" s="522"/>
      <c r="N289" s="523"/>
      <c r="O289" s="522"/>
      <c r="P289" s="523"/>
      <c r="Q289" s="522"/>
      <c r="R289" s="522"/>
      <c r="T289" s="522"/>
      <c r="U289" s="522"/>
      <c r="V289" s="522"/>
      <c r="W289" s="522"/>
      <c r="X289" s="522"/>
    </row>
    <row r="290" spans="1:24" s="445" customFormat="1">
      <c r="A290" s="453"/>
      <c r="B290" s="522"/>
      <c r="C290" s="769"/>
      <c r="D290" s="770"/>
      <c r="E290" s="771"/>
      <c r="F290" s="522"/>
      <c r="G290" s="772"/>
      <c r="H290" s="772"/>
      <c r="I290" s="522"/>
      <c r="J290" s="522"/>
      <c r="K290" s="522"/>
      <c r="L290" s="772"/>
      <c r="M290" s="522"/>
      <c r="N290" s="523"/>
      <c r="O290" s="522"/>
      <c r="P290" s="523"/>
      <c r="Q290" s="522"/>
      <c r="R290" s="522"/>
      <c r="T290" s="522"/>
      <c r="U290" s="522"/>
      <c r="V290" s="522"/>
      <c r="W290" s="522"/>
      <c r="X290" s="522"/>
    </row>
    <row r="291" spans="1:24" s="445" customFormat="1">
      <c r="A291" s="453"/>
      <c r="B291" s="522"/>
      <c r="C291" s="769"/>
      <c r="D291" s="770"/>
      <c r="E291" s="771"/>
      <c r="F291" s="522"/>
      <c r="G291" s="772"/>
      <c r="H291" s="772"/>
      <c r="I291" s="522"/>
      <c r="J291" s="522"/>
      <c r="K291" s="522"/>
      <c r="L291" s="772"/>
      <c r="M291" s="522"/>
      <c r="N291" s="523"/>
      <c r="O291" s="522"/>
      <c r="P291" s="523"/>
      <c r="Q291" s="522"/>
      <c r="R291" s="522"/>
      <c r="T291" s="522"/>
      <c r="U291" s="522"/>
      <c r="V291" s="522"/>
      <c r="W291" s="522"/>
      <c r="X291" s="522"/>
    </row>
    <row r="292" spans="1:24" s="445" customFormat="1">
      <c r="A292" s="453"/>
      <c r="B292" s="522"/>
      <c r="C292" s="769"/>
      <c r="D292" s="770"/>
      <c r="E292" s="771"/>
      <c r="F292" s="522"/>
      <c r="G292" s="772"/>
      <c r="H292" s="772"/>
      <c r="I292" s="522"/>
      <c r="J292" s="522"/>
      <c r="K292" s="522"/>
      <c r="L292" s="772"/>
      <c r="M292" s="522"/>
      <c r="N292" s="523"/>
      <c r="O292" s="522"/>
      <c r="P292" s="523"/>
      <c r="Q292" s="522"/>
      <c r="R292" s="522"/>
      <c r="T292" s="522"/>
      <c r="U292" s="522"/>
      <c r="V292" s="522"/>
      <c r="W292" s="522"/>
      <c r="X292" s="522"/>
    </row>
    <row r="293" spans="1:24" s="445" customFormat="1">
      <c r="A293" s="453"/>
      <c r="B293" s="522"/>
      <c r="C293" s="769"/>
      <c r="D293" s="770"/>
      <c r="E293" s="771"/>
      <c r="F293" s="522"/>
      <c r="G293" s="772"/>
      <c r="H293" s="772"/>
      <c r="I293" s="522"/>
      <c r="J293" s="522"/>
      <c r="K293" s="522"/>
      <c r="L293" s="772"/>
      <c r="M293" s="522"/>
      <c r="N293" s="523"/>
      <c r="O293" s="522"/>
      <c r="P293" s="523"/>
      <c r="Q293" s="522"/>
      <c r="R293" s="522"/>
      <c r="T293" s="522"/>
      <c r="U293" s="522"/>
      <c r="V293" s="522"/>
      <c r="W293" s="522"/>
      <c r="X293" s="522"/>
    </row>
    <row r="294" spans="1:24" s="445" customFormat="1">
      <c r="A294" s="453"/>
      <c r="B294" s="522"/>
      <c r="C294" s="769"/>
      <c r="D294" s="770"/>
      <c r="E294" s="771"/>
      <c r="F294" s="522"/>
      <c r="G294" s="772"/>
      <c r="H294" s="772"/>
      <c r="I294" s="522"/>
      <c r="J294" s="522"/>
      <c r="K294" s="522"/>
      <c r="L294" s="772"/>
      <c r="M294" s="522"/>
      <c r="N294" s="523"/>
      <c r="O294" s="522"/>
      <c r="P294" s="523"/>
      <c r="Q294" s="522"/>
      <c r="R294" s="522"/>
      <c r="T294" s="522"/>
      <c r="U294" s="522"/>
      <c r="V294" s="522"/>
      <c r="W294" s="522"/>
      <c r="X294" s="522"/>
    </row>
    <row r="295" spans="1:24" s="445" customFormat="1">
      <c r="A295" s="453"/>
      <c r="B295" s="522"/>
      <c r="C295" s="769"/>
      <c r="D295" s="770"/>
      <c r="E295" s="771"/>
      <c r="F295" s="522"/>
      <c r="G295" s="801"/>
      <c r="H295" s="772"/>
      <c r="I295" s="522"/>
      <c r="J295" s="522"/>
      <c r="K295" s="522"/>
      <c r="L295" s="772"/>
      <c r="M295" s="522"/>
      <c r="N295" s="523"/>
      <c r="O295" s="522"/>
      <c r="P295" s="523"/>
      <c r="Q295" s="522"/>
      <c r="R295" s="522"/>
      <c r="T295" s="522"/>
      <c r="U295" s="522"/>
      <c r="V295" s="522"/>
      <c r="W295" s="522"/>
      <c r="X295" s="522"/>
    </row>
    <row r="296" spans="1:24" s="445" customFormat="1">
      <c r="A296" s="453"/>
      <c r="B296" s="522"/>
      <c r="C296" s="769"/>
      <c r="D296" s="770"/>
      <c r="E296" s="771"/>
      <c r="F296" s="522"/>
      <c r="G296" s="801"/>
      <c r="H296" s="772"/>
      <c r="I296" s="522"/>
      <c r="J296" s="522"/>
      <c r="K296" s="522"/>
      <c r="L296" s="772"/>
      <c r="M296" s="522"/>
      <c r="N296" s="523"/>
      <c r="O296" s="522"/>
      <c r="P296" s="523"/>
      <c r="Q296" s="522"/>
      <c r="R296" s="522"/>
      <c r="T296" s="522"/>
      <c r="U296" s="522"/>
      <c r="V296" s="522"/>
      <c r="W296" s="522"/>
      <c r="X296" s="522"/>
    </row>
    <row r="297" spans="1:24" s="445" customFormat="1">
      <c r="A297" s="453"/>
      <c r="B297" s="522"/>
      <c r="C297" s="769"/>
      <c r="D297" s="770"/>
      <c r="E297" s="771"/>
      <c r="F297" s="522"/>
      <c r="G297" s="801"/>
      <c r="H297" s="772"/>
      <c r="I297" s="522"/>
      <c r="J297" s="522"/>
      <c r="K297" s="522"/>
      <c r="L297" s="772"/>
      <c r="M297" s="522"/>
      <c r="N297" s="523"/>
      <c r="O297" s="522"/>
      <c r="P297" s="523"/>
      <c r="Q297" s="522"/>
      <c r="R297" s="522"/>
      <c r="T297" s="522"/>
      <c r="U297" s="522"/>
      <c r="V297" s="522"/>
      <c r="W297" s="522"/>
      <c r="X297" s="522"/>
    </row>
    <row r="298" spans="1:24" s="445" customFormat="1">
      <c r="A298" s="453"/>
      <c r="B298" s="522"/>
      <c r="C298" s="769"/>
      <c r="D298" s="770"/>
      <c r="E298" s="771"/>
      <c r="F298" s="522"/>
      <c r="G298" s="801"/>
      <c r="H298" s="772"/>
      <c r="I298" s="522"/>
      <c r="J298" s="522"/>
      <c r="K298" s="522"/>
      <c r="L298" s="772"/>
      <c r="M298" s="522"/>
      <c r="N298" s="523"/>
      <c r="O298" s="522"/>
      <c r="P298" s="523"/>
      <c r="Q298" s="522"/>
      <c r="R298" s="522"/>
      <c r="T298" s="522"/>
      <c r="U298" s="522"/>
      <c r="V298" s="522"/>
      <c r="W298" s="522"/>
      <c r="X298" s="522"/>
    </row>
    <row r="299" spans="1:24" s="445" customFormat="1">
      <c r="A299" s="453"/>
      <c r="B299" s="522"/>
      <c r="C299" s="769"/>
      <c r="D299" s="770"/>
      <c r="E299" s="771"/>
      <c r="F299" s="522"/>
      <c r="G299" s="772"/>
      <c r="H299" s="772"/>
      <c r="I299" s="522"/>
      <c r="J299" s="522"/>
      <c r="K299" s="522"/>
      <c r="L299" s="772"/>
      <c r="M299" s="522"/>
      <c r="N299" s="523"/>
      <c r="O299" s="522"/>
      <c r="P299" s="523"/>
      <c r="Q299" s="522"/>
      <c r="R299" s="522"/>
      <c r="T299" s="522"/>
      <c r="U299" s="522"/>
      <c r="V299" s="522"/>
      <c r="W299" s="522"/>
      <c r="X299" s="522"/>
    </row>
    <row r="300" spans="1:24" s="445" customFormat="1">
      <c r="A300" s="453"/>
      <c r="B300" s="522"/>
      <c r="C300" s="769"/>
      <c r="D300" s="770"/>
      <c r="E300" s="771"/>
      <c r="F300" s="522"/>
      <c r="G300" s="772"/>
      <c r="H300" s="772"/>
      <c r="I300" s="522"/>
      <c r="J300" s="522"/>
      <c r="K300" s="522"/>
      <c r="L300" s="772"/>
      <c r="M300" s="522"/>
      <c r="N300" s="523"/>
      <c r="O300" s="522"/>
      <c r="P300" s="523"/>
      <c r="Q300" s="522"/>
      <c r="R300" s="522"/>
      <c r="T300" s="522"/>
      <c r="U300" s="522"/>
      <c r="V300" s="522"/>
      <c r="W300" s="522"/>
      <c r="X300" s="522"/>
    </row>
    <row r="301" spans="1:24" s="445" customFormat="1">
      <c r="A301" s="453"/>
      <c r="B301" s="522"/>
      <c r="C301" s="802"/>
      <c r="D301" s="803"/>
      <c r="E301" s="803"/>
      <c r="F301" s="522"/>
      <c r="G301" s="802"/>
      <c r="H301" s="802"/>
      <c r="I301" s="522"/>
      <c r="J301" s="522"/>
      <c r="K301" s="522"/>
      <c r="L301" s="802"/>
      <c r="M301" s="522"/>
      <c r="N301" s="523"/>
      <c r="O301" s="522"/>
      <c r="P301" s="523"/>
      <c r="Q301" s="522"/>
      <c r="R301" s="522"/>
      <c r="T301" s="522"/>
      <c r="U301" s="522"/>
      <c r="V301" s="522"/>
      <c r="W301" s="522"/>
      <c r="X301" s="522"/>
    </row>
    <row r="302" spans="1:24" s="445" customFormat="1">
      <c r="A302" s="453"/>
      <c r="B302" s="522"/>
      <c r="C302" s="802"/>
      <c r="D302" s="803"/>
      <c r="E302" s="803"/>
      <c r="F302" s="522"/>
      <c r="G302" s="802"/>
      <c r="H302" s="802"/>
      <c r="I302" s="522"/>
      <c r="J302" s="522"/>
      <c r="K302" s="522"/>
      <c r="L302" s="802"/>
      <c r="M302" s="522"/>
      <c r="N302" s="523"/>
      <c r="O302" s="522"/>
      <c r="P302" s="523"/>
      <c r="Q302" s="522"/>
      <c r="R302" s="522"/>
      <c r="T302" s="522"/>
      <c r="U302" s="522"/>
      <c r="V302" s="522"/>
      <c r="W302" s="522"/>
      <c r="X302" s="522"/>
    </row>
    <row r="303" spans="1:24" s="445" customFormat="1">
      <c r="A303" s="453"/>
      <c r="B303" s="522"/>
      <c r="C303" s="802"/>
      <c r="D303" s="803"/>
      <c r="E303" s="803"/>
      <c r="F303" s="522"/>
      <c r="G303" s="802"/>
      <c r="H303" s="802"/>
      <c r="I303" s="522"/>
      <c r="J303" s="522"/>
      <c r="K303" s="522"/>
      <c r="L303" s="802"/>
      <c r="M303" s="522"/>
      <c r="N303" s="523"/>
      <c r="O303" s="522"/>
      <c r="P303" s="523"/>
      <c r="Q303" s="522"/>
      <c r="R303" s="522"/>
      <c r="T303" s="522"/>
      <c r="U303" s="522"/>
      <c r="V303" s="522"/>
      <c r="W303" s="522"/>
      <c r="X303" s="522"/>
    </row>
    <row r="304" spans="1:24" s="445" customFormat="1">
      <c r="A304" s="453"/>
      <c r="B304" s="522"/>
      <c r="C304" s="802"/>
      <c r="D304" s="803"/>
      <c r="E304" s="803"/>
      <c r="F304" s="522"/>
      <c r="G304" s="802"/>
      <c r="H304" s="802"/>
      <c r="I304" s="522"/>
      <c r="J304" s="522"/>
      <c r="K304" s="522"/>
      <c r="L304" s="802"/>
      <c r="M304" s="522"/>
      <c r="N304" s="523"/>
      <c r="O304" s="522"/>
      <c r="P304" s="523"/>
      <c r="Q304" s="522"/>
      <c r="R304" s="522"/>
      <c r="T304" s="522"/>
      <c r="U304" s="522"/>
      <c r="V304" s="522"/>
      <c r="W304" s="522"/>
      <c r="X304" s="522"/>
    </row>
    <row r="305" spans="1:24" s="445" customFormat="1">
      <c r="A305" s="453"/>
      <c r="B305" s="522"/>
      <c r="C305" s="802"/>
      <c r="D305" s="803"/>
      <c r="E305" s="803"/>
      <c r="F305" s="522"/>
      <c r="G305" s="802"/>
      <c r="H305" s="802"/>
      <c r="I305" s="522"/>
      <c r="J305" s="522"/>
      <c r="K305" s="522"/>
      <c r="L305" s="802"/>
      <c r="M305" s="522"/>
      <c r="N305" s="523"/>
      <c r="O305" s="522"/>
      <c r="P305" s="523"/>
      <c r="Q305" s="522"/>
      <c r="R305" s="522"/>
      <c r="T305" s="522"/>
      <c r="U305" s="522"/>
      <c r="V305" s="522"/>
      <c r="W305" s="522"/>
      <c r="X305" s="522"/>
    </row>
    <row r="306" spans="1:24" s="445" customFormat="1">
      <c r="A306" s="453"/>
      <c r="B306" s="522"/>
      <c r="C306" s="804"/>
      <c r="D306" s="805"/>
      <c r="E306" s="805"/>
      <c r="F306" s="522"/>
      <c r="G306" s="804"/>
      <c r="H306" s="804"/>
      <c r="I306" s="522"/>
      <c r="J306" s="522"/>
      <c r="K306" s="522"/>
      <c r="L306" s="804"/>
      <c r="M306" s="522"/>
      <c r="N306" s="523"/>
      <c r="O306" s="522"/>
      <c r="P306" s="523"/>
      <c r="Q306" s="522"/>
      <c r="R306" s="522"/>
      <c r="T306" s="522"/>
      <c r="U306" s="522"/>
      <c r="V306" s="522"/>
      <c r="W306" s="522"/>
      <c r="X306" s="522"/>
    </row>
    <row r="307" spans="1:24" s="445" customFormat="1">
      <c r="A307" s="453"/>
      <c r="B307" s="522"/>
      <c r="C307" s="806"/>
      <c r="D307" s="807"/>
      <c r="E307" s="807"/>
      <c r="F307" s="522"/>
      <c r="G307" s="806"/>
      <c r="H307" s="806"/>
      <c r="I307" s="522"/>
      <c r="J307" s="522"/>
      <c r="K307" s="522"/>
      <c r="L307" s="806"/>
      <c r="M307" s="522"/>
      <c r="N307" s="523"/>
      <c r="O307" s="522"/>
      <c r="P307" s="523"/>
      <c r="Q307" s="522"/>
      <c r="R307" s="522"/>
      <c r="T307" s="522"/>
      <c r="U307" s="522"/>
      <c r="V307" s="522"/>
      <c r="W307" s="522"/>
      <c r="X307" s="522"/>
    </row>
    <row r="308" spans="1:24" s="445" customFormat="1">
      <c r="A308" s="453"/>
      <c r="B308" s="522"/>
      <c r="C308" s="808"/>
      <c r="D308" s="809"/>
      <c r="E308" s="809"/>
      <c r="F308" s="522"/>
      <c r="G308" s="808"/>
      <c r="H308" s="808"/>
      <c r="I308" s="522"/>
      <c r="J308" s="522"/>
      <c r="K308" s="522"/>
      <c r="L308" s="808"/>
      <c r="M308" s="522"/>
      <c r="N308" s="523"/>
      <c r="O308" s="522"/>
      <c r="P308" s="523"/>
      <c r="Q308" s="522"/>
      <c r="R308" s="522"/>
      <c r="T308" s="522"/>
      <c r="U308" s="522"/>
      <c r="V308" s="522"/>
      <c r="W308" s="522"/>
      <c r="X308" s="522"/>
    </row>
    <row r="309" spans="1:24" s="445" customFormat="1">
      <c r="A309" s="453"/>
      <c r="B309" s="522"/>
      <c r="C309" s="808"/>
      <c r="D309" s="809"/>
      <c r="E309" s="809"/>
      <c r="F309" s="522"/>
      <c r="G309" s="808"/>
      <c r="H309" s="808"/>
      <c r="I309" s="522"/>
      <c r="J309" s="522"/>
      <c r="K309" s="522"/>
      <c r="L309" s="808"/>
      <c r="M309" s="522"/>
      <c r="N309" s="523"/>
      <c r="O309" s="522"/>
      <c r="P309" s="523"/>
      <c r="Q309" s="522"/>
      <c r="R309" s="522"/>
      <c r="T309" s="522"/>
      <c r="U309" s="522"/>
      <c r="V309" s="522"/>
      <c r="W309" s="522"/>
      <c r="X309" s="522"/>
    </row>
    <row r="310" spans="1:24" s="445" customFormat="1">
      <c r="A310" s="453"/>
      <c r="B310" s="522"/>
      <c r="C310" s="806"/>
      <c r="D310" s="809"/>
      <c r="E310" s="809"/>
      <c r="F310" s="522"/>
      <c r="G310" s="808"/>
      <c r="H310" s="806"/>
      <c r="I310" s="522"/>
      <c r="J310" s="522"/>
      <c r="K310" s="522"/>
      <c r="L310" s="806"/>
      <c r="M310" s="522"/>
      <c r="N310" s="523"/>
      <c r="O310" s="522"/>
      <c r="P310" s="523"/>
      <c r="Q310" s="522"/>
      <c r="R310" s="522"/>
      <c r="T310" s="522"/>
      <c r="U310" s="522"/>
      <c r="V310" s="522"/>
      <c r="W310" s="522"/>
      <c r="X310" s="522"/>
    </row>
    <row r="311" spans="1:24" s="445" customFormat="1">
      <c r="A311" s="453"/>
      <c r="B311" s="522"/>
      <c r="C311" s="808"/>
      <c r="D311" s="809"/>
      <c r="E311" s="809"/>
      <c r="F311" s="522"/>
      <c r="G311" s="808"/>
      <c r="H311" s="808"/>
      <c r="I311" s="522"/>
      <c r="J311" s="522"/>
      <c r="K311" s="522"/>
      <c r="L311" s="808"/>
      <c r="M311" s="522"/>
      <c r="N311" s="523"/>
      <c r="O311" s="522"/>
      <c r="P311" s="523"/>
      <c r="Q311" s="522"/>
      <c r="R311" s="522"/>
      <c r="T311" s="522"/>
      <c r="U311" s="522"/>
      <c r="V311" s="522"/>
      <c r="W311" s="522"/>
      <c r="X311" s="522"/>
    </row>
    <row r="312" spans="1:24" s="445" customFormat="1">
      <c r="A312" s="453"/>
      <c r="B312" s="522"/>
      <c r="C312" s="806"/>
      <c r="D312" s="809"/>
      <c r="E312" s="809"/>
      <c r="F312" s="522"/>
      <c r="G312" s="806"/>
      <c r="H312" s="806"/>
      <c r="I312" s="522"/>
      <c r="J312" s="522"/>
      <c r="K312" s="522"/>
      <c r="L312" s="806"/>
      <c r="M312" s="522"/>
      <c r="N312" s="523"/>
      <c r="O312" s="522"/>
      <c r="P312" s="523"/>
      <c r="Q312" s="522"/>
      <c r="R312" s="522"/>
      <c r="T312" s="522"/>
      <c r="U312" s="522"/>
      <c r="V312" s="522"/>
      <c r="W312" s="522"/>
      <c r="X312" s="522"/>
    </row>
    <row r="313" spans="1:24" s="445" customFormat="1">
      <c r="A313" s="453"/>
      <c r="B313" s="522"/>
      <c r="C313" s="806"/>
      <c r="D313" s="807"/>
      <c r="E313" s="807"/>
      <c r="F313" s="522"/>
      <c r="G313" s="806"/>
      <c r="H313" s="806"/>
      <c r="I313" s="522"/>
      <c r="J313" s="522"/>
      <c r="K313" s="522"/>
      <c r="L313" s="806"/>
      <c r="M313" s="522"/>
      <c r="N313" s="523"/>
      <c r="O313" s="522"/>
      <c r="P313" s="523"/>
      <c r="Q313" s="522"/>
      <c r="R313" s="522"/>
      <c r="T313" s="522"/>
      <c r="U313" s="522"/>
      <c r="V313" s="522"/>
      <c r="W313" s="522"/>
      <c r="X313" s="522"/>
    </row>
    <row r="314" spans="1:24" s="445" customFormat="1">
      <c r="A314" s="453"/>
      <c r="B314" s="522"/>
      <c r="C314" s="806"/>
      <c r="D314" s="807"/>
      <c r="E314" s="807"/>
      <c r="F314" s="522"/>
      <c r="G314" s="806"/>
      <c r="H314" s="806"/>
      <c r="I314" s="522"/>
      <c r="J314" s="522"/>
      <c r="K314" s="522"/>
      <c r="L314" s="806"/>
      <c r="M314" s="522"/>
      <c r="N314" s="523"/>
      <c r="O314" s="522"/>
      <c r="P314" s="523"/>
      <c r="Q314" s="522"/>
      <c r="R314" s="522"/>
      <c r="T314" s="522"/>
      <c r="U314" s="522"/>
      <c r="V314" s="522"/>
      <c r="W314" s="522"/>
      <c r="X314" s="522"/>
    </row>
    <row r="315" spans="1:24" s="445" customFormat="1">
      <c r="A315" s="453"/>
      <c r="B315" s="522"/>
      <c r="C315" s="806"/>
      <c r="D315" s="807"/>
      <c r="E315" s="807"/>
      <c r="F315" s="522"/>
      <c r="G315" s="806"/>
      <c r="H315" s="806"/>
      <c r="I315" s="522"/>
      <c r="J315" s="522"/>
      <c r="K315" s="522"/>
      <c r="L315" s="806"/>
      <c r="M315" s="522"/>
      <c r="N315" s="523"/>
      <c r="O315" s="522"/>
      <c r="P315" s="523"/>
      <c r="Q315" s="522"/>
      <c r="R315" s="522"/>
      <c r="T315" s="522"/>
      <c r="U315" s="522"/>
      <c r="V315" s="522"/>
      <c r="W315" s="522"/>
      <c r="X315" s="522"/>
    </row>
    <row r="316" spans="1:24" s="445" customFormat="1">
      <c r="A316" s="453"/>
      <c r="B316" s="522"/>
      <c r="C316" s="806"/>
      <c r="D316" s="807"/>
      <c r="E316" s="807"/>
      <c r="F316" s="522"/>
      <c r="G316" s="806"/>
      <c r="H316" s="806"/>
      <c r="I316" s="522"/>
      <c r="J316" s="522"/>
      <c r="K316" s="522"/>
      <c r="L316" s="806"/>
      <c r="M316" s="522"/>
      <c r="N316" s="523"/>
      <c r="O316" s="522"/>
      <c r="P316" s="523"/>
      <c r="Q316" s="522"/>
      <c r="R316" s="522"/>
      <c r="T316" s="522"/>
      <c r="U316" s="522"/>
      <c r="V316" s="522"/>
      <c r="W316" s="522"/>
      <c r="X316" s="522"/>
    </row>
    <row r="317" spans="1:24" s="445" customFormat="1">
      <c r="A317" s="453"/>
      <c r="B317" s="522"/>
      <c r="C317" s="806"/>
      <c r="D317" s="807"/>
      <c r="E317" s="807"/>
      <c r="F317" s="522"/>
      <c r="G317" s="806"/>
      <c r="H317" s="806"/>
      <c r="I317" s="522"/>
      <c r="J317" s="522"/>
      <c r="K317" s="522"/>
      <c r="L317" s="806"/>
      <c r="M317" s="522"/>
      <c r="N317" s="523"/>
      <c r="O317" s="522"/>
      <c r="P317" s="523"/>
      <c r="Q317" s="522"/>
      <c r="R317" s="522"/>
      <c r="T317" s="522"/>
      <c r="U317" s="522"/>
      <c r="V317" s="522"/>
      <c r="W317" s="522"/>
      <c r="X317" s="522"/>
    </row>
    <row r="318" spans="1:24" s="445" customFormat="1">
      <c r="A318" s="453"/>
      <c r="B318" s="522"/>
      <c r="C318" s="806"/>
      <c r="D318" s="807"/>
      <c r="E318" s="807"/>
      <c r="F318" s="522"/>
      <c r="G318" s="806"/>
      <c r="H318" s="806"/>
      <c r="I318" s="522"/>
      <c r="J318" s="522"/>
      <c r="K318" s="522"/>
      <c r="L318" s="806"/>
      <c r="M318" s="522"/>
      <c r="N318" s="523"/>
      <c r="O318" s="522"/>
      <c r="P318" s="523"/>
      <c r="Q318" s="522"/>
      <c r="R318" s="522"/>
      <c r="T318" s="522"/>
      <c r="U318" s="522"/>
      <c r="V318" s="522"/>
      <c r="W318" s="522"/>
      <c r="X318" s="522"/>
    </row>
    <row r="319" spans="1:24" s="445" customFormat="1">
      <c r="A319" s="453"/>
      <c r="B319" s="522"/>
      <c r="C319" s="806"/>
      <c r="D319" s="807"/>
      <c r="E319" s="807"/>
      <c r="F319" s="522"/>
      <c r="G319" s="806"/>
      <c r="H319" s="806"/>
      <c r="I319" s="522"/>
      <c r="J319" s="522"/>
      <c r="K319" s="522"/>
      <c r="L319" s="806"/>
      <c r="M319" s="522"/>
      <c r="N319" s="523"/>
      <c r="O319" s="522"/>
      <c r="P319" s="523"/>
      <c r="Q319" s="522"/>
      <c r="R319" s="522"/>
      <c r="T319" s="522"/>
      <c r="U319" s="522"/>
      <c r="V319" s="522"/>
      <c r="W319" s="522"/>
      <c r="X319" s="522"/>
    </row>
    <row r="320" spans="1:24" s="445" customFormat="1">
      <c r="A320" s="453"/>
      <c r="B320" s="522"/>
      <c r="C320" s="806"/>
      <c r="D320" s="807"/>
      <c r="E320" s="807"/>
      <c r="F320" s="522"/>
      <c r="G320" s="806"/>
      <c r="H320" s="806"/>
      <c r="I320" s="522"/>
      <c r="J320" s="522"/>
      <c r="K320" s="522"/>
      <c r="L320" s="806"/>
      <c r="M320" s="522"/>
      <c r="N320" s="523"/>
      <c r="O320" s="522"/>
      <c r="P320" s="523"/>
      <c r="Q320" s="522"/>
      <c r="R320" s="522"/>
      <c r="T320" s="522"/>
      <c r="U320" s="522"/>
      <c r="V320" s="522"/>
      <c r="W320" s="522"/>
      <c r="X320" s="522"/>
    </row>
    <row r="321" spans="1:24" s="445" customFormat="1">
      <c r="A321" s="453"/>
      <c r="B321" s="522"/>
      <c r="C321" s="806"/>
      <c r="D321" s="807"/>
      <c r="E321" s="807"/>
      <c r="F321" s="522"/>
      <c r="G321" s="806"/>
      <c r="H321" s="806"/>
      <c r="I321" s="522"/>
      <c r="J321" s="522"/>
      <c r="K321" s="522"/>
      <c r="L321" s="806"/>
      <c r="M321" s="522"/>
      <c r="N321" s="523"/>
      <c r="O321" s="522"/>
      <c r="P321" s="523"/>
      <c r="Q321" s="522"/>
      <c r="R321" s="522"/>
      <c r="T321" s="522"/>
      <c r="U321" s="522"/>
      <c r="V321" s="522"/>
      <c r="W321" s="522"/>
      <c r="X321" s="522"/>
    </row>
    <row r="322" spans="1:24" s="445" customFormat="1">
      <c r="A322" s="453"/>
      <c r="B322" s="522"/>
      <c r="C322" s="806"/>
      <c r="D322" s="807"/>
      <c r="E322" s="807"/>
      <c r="F322" s="522"/>
      <c r="G322" s="806"/>
      <c r="H322" s="806"/>
      <c r="I322" s="522"/>
      <c r="J322" s="522"/>
      <c r="K322" s="522"/>
      <c r="L322" s="806"/>
      <c r="M322" s="522"/>
      <c r="N322" s="523"/>
      <c r="O322" s="522"/>
      <c r="P322" s="523"/>
      <c r="Q322" s="522"/>
      <c r="R322" s="522"/>
      <c r="T322" s="522"/>
      <c r="U322" s="522"/>
      <c r="V322" s="522"/>
      <c r="W322" s="522"/>
      <c r="X322" s="522"/>
    </row>
    <row r="323" spans="1:24" s="445" customFormat="1">
      <c r="A323" s="453"/>
      <c r="B323" s="522"/>
      <c r="C323" s="806"/>
      <c r="D323" s="807"/>
      <c r="E323" s="807"/>
      <c r="F323" s="522"/>
      <c r="G323" s="806"/>
      <c r="H323" s="806"/>
      <c r="I323" s="522"/>
      <c r="J323" s="522"/>
      <c r="K323" s="522"/>
      <c r="L323" s="806"/>
      <c r="M323" s="522"/>
      <c r="N323" s="523"/>
      <c r="O323" s="522"/>
      <c r="P323" s="523"/>
      <c r="Q323" s="522"/>
      <c r="R323" s="522"/>
      <c r="T323" s="522"/>
      <c r="U323" s="522"/>
      <c r="V323" s="522"/>
      <c r="W323" s="522"/>
      <c r="X323" s="522"/>
    </row>
    <row r="324" spans="1:24" s="445" customFormat="1">
      <c r="A324" s="453"/>
      <c r="B324" s="522"/>
      <c r="C324" s="806"/>
      <c r="D324" s="807"/>
      <c r="E324" s="807"/>
      <c r="F324" s="522"/>
      <c r="G324" s="806"/>
      <c r="H324" s="806"/>
      <c r="I324" s="522"/>
      <c r="J324" s="522"/>
      <c r="K324" s="522"/>
      <c r="L324" s="806"/>
      <c r="M324" s="522"/>
      <c r="N324" s="523"/>
      <c r="O324" s="522"/>
      <c r="P324" s="523"/>
      <c r="Q324" s="522"/>
      <c r="R324" s="522"/>
      <c r="T324" s="522"/>
      <c r="U324" s="522"/>
      <c r="V324" s="522"/>
      <c r="W324" s="522"/>
      <c r="X324" s="522"/>
    </row>
    <row r="325" spans="1:24" s="445" customFormat="1">
      <c r="A325" s="453"/>
      <c r="B325" s="522"/>
      <c r="C325" s="725"/>
      <c r="D325" s="726"/>
      <c r="E325" s="726"/>
      <c r="F325" s="522"/>
      <c r="G325" s="725"/>
      <c r="H325" s="725"/>
      <c r="I325" s="522"/>
      <c r="J325" s="522"/>
      <c r="K325" s="522"/>
      <c r="L325" s="725"/>
      <c r="M325" s="522"/>
      <c r="N325" s="523"/>
      <c r="O325" s="522"/>
      <c r="P325" s="523"/>
      <c r="Q325" s="522"/>
      <c r="R325" s="522"/>
      <c r="T325" s="522"/>
      <c r="U325" s="522"/>
      <c r="V325" s="522"/>
      <c r="W325" s="522"/>
      <c r="X325" s="522"/>
    </row>
    <row r="326" spans="1:24" s="445" customFormat="1">
      <c r="A326" s="453"/>
      <c r="B326" s="522"/>
      <c r="C326" s="727"/>
      <c r="D326" s="726"/>
      <c r="E326" s="726"/>
      <c r="F326" s="522"/>
      <c r="G326" s="725"/>
      <c r="H326" s="725"/>
      <c r="I326" s="522"/>
      <c r="J326" s="522"/>
      <c r="K326" s="522"/>
      <c r="L326" s="725"/>
      <c r="M326" s="522"/>
      <c r="N326" s="523"/>
      <c r="O326" s="522"/>
      <c r="P326" s="523"/>
      <c r="Q326" s="522"/>
      <c r="R326" s="522"/>
      <c r="T326" s="522"/>
      <c r="U326" s="522"/>
      <c r="V326" s="522"/>
      <c r="W326" s="522"/>
      <c r="X326" s="522"/>
    </row>
    <row r="327" spans="1:24" s="445" customFormat="1">
      <c r="A327" s="453"/>
      <c r="B327" s="522"/>
      <c r="C327" s="725"/>
      <c r="D327" s="726"/>
      <c r="E327" s="726"/>
      <c r="F327" s="522"/>
      <c r="G327" s="725"/>
      <c r="H327" s="725"/>
      <c r="I327" s="522"/>
      <c r="J327" s="522"/>
      <c r="K327" s="522"/>
      <c r="L327" s="725"/>
      <c r="M327" s="522"/>
      <c r="N327" s="523"/>
      <c r="O327" s="522"/>
      <c r="P327" s="523"/>
      <c r="Q327" s="522"/>
      <c r="R327" s="522"/>
      <c r="T327" s="522"/>
      <c r="U327" s="522"/>
      <c r="V327" s="522"/>
      <c r="W327" s="522"/>
      <c r="X327" s="522"/>
    </row>
    <row r="328" spans="1:24" s="445" customFormat="1">
      <c r="A328" s="453"/>
      <c r="B328" s="522"/>
      <c r="C328" s="725"/>
      <c r="D328" s="726"/>
      <c r="E328" s="726"/>
      <c r="F328" s="522"/>
      <c r="G328" s="725"/>
      <c r="H328" s="725"/>
      <c r="I328" s="522"/>
      <c r="J328" s="522"/>
      <c r="K328" s="522"/>
      <c r="L328" s="725"/>
      <c r="M328" s="522"/>
      <c r="N328" s="523"/>
      <c r="O328" s="522"/>
      <c r="P328" s="523"/>
      <c r="Q328" s="522"/>
      <c r="R328" s="522"/>
      <c r="T328" s="522"/>
      <c r="U328" s="522"/>
      <c r="V328" s="522"/>
      <c r="W328" s="522"/>
      <c r="X328" s="522"/>
    </row>
    <row r="329" spans="1:24" s="445" customFormat="1">
      <c r="A329" s="453"/>
      <c r="B329" s="522"/>
      <c r="C329" s="725"/>
      <c r="D329" s="726"/>
      <c r="E329" s="726"/>
      <c r="F329" s="522"/>
      <c r="G329" s="725"/>
      <c r="H329" s="725"/>
      <c r="I329" s="522"/>
      <c r="J329" s="522"/>
      <c r="K329" s="522"/>
      <c r="L329" s="725"/>
      <c r="M329" s="522"/>
      <c r="N329" s="523"/>
      <c r="O329" s="522"/>
      <c r="P329" s="523"/>
      <c r="Q329" s="522"/>
      <c r="R329" s="522"/>
      <c r="T329" s="522"/>
      <c r="U329" s="522"/>
      <c r="V329" s="522"/>
      <c r="W329" s="522"/>
      <c r="X329" s="522"/>
    </row>
    <row r="330" spans="1:24" s="445" customFormat="1">
      <c r="A330" s="453"/>
      <c r="B330" s="522"/>
      <c r="C330" s="725"/>
      <c r="D330" s="726"/>
      <c r="E330" s="726"/>
      <c r="F330" s="522"/>
      <c r="G330" s="725"/>
      <c r="H330" s="725"/>
      <c r="I330" s="522"/>
      <c r="J330" s="522"/>
      <c r="K330" s="522"/>
      <c r="L330" s="725"/>
      <c r="M330" s="522"/>
      <c r="N330" s="523"/>
      <c r="O330" s="522"/>
      <c r="P330" s="523"/>
      <c r="Q330" s="522"/>
      <c r="R330" s="522"/>
      <c r="T330" s="522"/>
      <c r="U330" s="522"/>
      <c r="V330" s="522"/>
      <c r="W330" s="522"/>
      <c r="X330" s="522"/>
    </row>
    <row r="331" spans="1:24" s="445" customFormat="1">
      <c r="A331" s="453"/>
      <c r="B331" s="522"/>
      <c r="C331" s="725"/>
      <c r="D331" s="726"/>
      <c r="E331" s="726"/>
      <c r="F331" s="522"/>
      <c r="G331" s="725"/>
      <c r="H331" s="725"/>
      <c r="I331" s="522"/>
      <c r="J331" s="522"/>
      <c r="K331" s="522"/>
      <c r="L331" s="725"/>
      <c r="M331" s="522"/>
      <c r="N331" s="523"/>
      <c r="O331" s="522"/>
      <c r="P331" s="523"/>
      <c r="Q331" s="522"/>
      <c r="R331" s="522"/>
      <c r="T331" s="522"/>
      <c r="U331" s="522"/>
      <c r="V331" s="522"/>
      <c r="W331" s="522"/>
      <c r="X331" s="522"/>
    </row>
    <row r="332" spans="1:24" s="445" customFormat="1">
      <c r="A332" s="453"/>
      <c r="B332" s="522"/>
      <c r="C332" s="725"/>
      <c r="D332" s="726"/>
      <c r="E332" s="726"/>
      <c r="F332" s="522"/>
      <c r="G332" s="725"/>
      <c r="H332" s="725"/>
      <c r="I332" s="522"/>
      <c r="J332" s="522"/>
      <c r="K332" s="522"/>
      <c r="L332" s="725"/>
      <c r="M332" s="522"/>
      <c r="N332" s="523"/>
      <c r="O332" s="522"/>
      <c r="P332" s="523"/>
      <c r="Q332" s="522"/>
      <c r="R332" s="522"/>
      <c r="T332" s="522"/>
      <c r="U332" s="522"/>
      <c r="V332" s="522"/>
      <c r="W332" s="522"/>
      <c r="X332" s="522"/>
    </row>
    <row r="333" spans="1:24" s="445" customFormat="1">
      <c r="A333" s="453"/>
      <c r="B333" s="522"/>
      <c r="C333" s="725"/>
      <c r="D333" s="726"/>
      <c r="E333" s="726"/>
      <c r="F333" s="522"/>
      <c r="G333" s="725"/>
      <c r="H333" s="725"/>
      <c r="I333" s="522"/>
      <c r="J333" s="522"/>
      <c r="K333" s="522"/>
      <c r="L333" s="725"/>
      <c r="M333" s="522"/>
      <c r="N333" s="523"/>
      <c r="O333" s="522"/>
      <c r="P333" s="523"/>
      <c r="Q333" s="522"/>
      <c r="R333" s="522"/>
      <c r="T333" s="522"/>
      <c r="U333" s="522"/>
      <c r="V333" s="522"/>
      <c r="W333" s="522"/>
      <c r="X333" s="522"/>
    </row>
    <row r="334" spans="1:24" s="445" customFormat="1">
      <c r="A334" s="453"/>
      <c r="B334" s="522"/>
      <c r="C334" s="725"/>
      <c r="D334" s="726"/>
      <c r="E334" s="726"/>
      <c r="F334" s="522"/>
      <c r="G334" s="725"/>
      <c r="H334" s="725"/>
      <c r="I334" s="522"/>
      <c r="J334" s="522"/>
      <c r="K334" s="522"/>
      <c r="L334" s="725"/>
      <c r="M334" s="522"/>
      <c r="N334" s="523"/>
      <c r="O334" s="522"/>
      <c r="P334" s="523"/>
      <c r="Q334" s="522"/>
      <c r="R334" s="522"/>
      <c r="T334" s="522"/>
      <c r="U334" s="522"/>
      <c r="V334" s="522"/>
      <c r="W334" s="522"/>
      <c r="X334" s="522"/>
    </row>
    <row r="335" spans="1:24" s="445" customFormat="1">
      <c r="A335" s="453"/>
      <c r="B335" s="522"/>
      <c r="C335" s="725"/>
      <c r="D335" s="726"/>
      <c r="E335" s="726"/>
      <c r="F335" s="522"/>
      <c r="G335" s="725"/>
      <c r="H335" s="725"/>
      <c r="I335" s="522"/>
      <c r="J335" s="522"/>
      <c r="K335" s="522"/>
      <c r="L335" s="725"/>
      <c r="M335" s="522"/>
      <c r="N335" s="523"/>
      <c r="O335" s="522"/>
      <c r="P335" s="523"/>
      <c r="Q335" s="522"/>
      <c r="R335" s="522"/>
      <c r="T335" s="522"/>
      <c r="U335" s="522"/>
      <c r="V335" s="522"/>
      <c r="W335" s="522"/>
      <c r="X335" s="522"/>
    </row>
    <row r="336" spans="1:24" s="445" customFormat="1">
      <c r="A336" s="453"/>
      <c r="B336" s="522"/>
      <c r="C336" s="725"/>
      <c r="D336" s="726"/>
      <c r="E336" s="726"/>
      <c r="F336" s="522"/>
      <c r="G336" s="725"/>
      <c r="H336" s="725"/>
      <c r="I336" s="522"/>
      <c r="J336" s="522"/>
      <c r="K336" s="522"/>
      <c r="L336" s="725"/>
      <c r="M336" s="522"/>
      <c r="N336" s="523"/>
      <c r="O336" s="522"/>
      <c r="P336" s="523"/>
      <c r="Q336" s="522"/>
      <c r="R336" s="522"/>
      <c r="T336" s="522"/>
      <c r="U336" s="522"/>
      <c r="V336" s="522"/>
      <c r="W336" s="522"/>
      <c r="X336" s="522"/>
    </row>
    <row r="337" spans="1:24" s="445" customFormat="1">
      <c r="A337" s="453"/>
      <c r="B337" s="522"/>
      <c r="C337" s="725"/>
      <c r="D337" s="726"/>
      <c r="E337" s="726"/>
      <c r="F337" s="522"/>
      <c r="G337" s="725"/>
      <c r="H337" s="725"/>
      <c r="I337" s="522"/>
      <c r="J337" s="522"/>
      <c r="K337" s="522"/>
      <c r="L337" s="725"/>
      <c r="M337" s="522"/>
      <c r="N337" s="523"/>
      <c r="O337" s="522"/>
      <c r="P337" s="523"/>
      <c r="Q337" s="522"/>
      <c r="R337" s="522"/>
      <c r="T337" s="522"/>
      <c r="U337" s="522"/>
      <c r="V337" s="522"/>
      <c r="W337" s="522"/>
      <c r="X337" s="522"/>
    </row>
    <row r="338" spans="1:24" s="445" customFormat="1">
      <c r="A338" s="453"/>
      <c r="B338" s="522"/>
      <c r="C338" s="725"/>
      <c r="D338" s="726"/>
      <c r="E338" s="726"/>
      <c r="F338" s="522"/>
      <c r="G338" s="725"/>
      <c r="H338" s="725"/>
      <c r="I338" s="522"/>
      <c r="J338" s="522"/>
      <c r="K338" s="522"/>
      <c r="L338" s="725"/>
      <c r="M338" s="522"/>
      <c r="N338" s="523"/>
      <c r="O338" s="522"/>
      <c r="P338" s="523"/>
      <c r="Q338" s="522"/>
      <c r="R338" s="522"/>
      <c r="T338" s="522"/>
      <c r="U338" s="522"/>
      <c r="V338" s="522"/>
      <c r="W338" s="522"/>
      <c r="X338" s="522"/>
    </row>
    <row r="339" spans="1:24" s="445" customFormat="1">
      <c r="A339" s="453"/>
      <c r="B339" s="522"/>
      <c r="C339" s="725"/>
      <c r="D339" s="726"/>
      <c r="E339" s="726"/>
      <c r="F339" s="522"/>
      <c r="G339" s="725"/>
      <c r="H339" s="725"/>
      <c r="I339" s="522"/>
      <c r="J339" s="522"/>
      <c r="K339" s="522"/>
      <c r="L339" s="725"/>
      <c r="M339" s="522"/>
      <c r="N339" s="523"/>
      <c r="O339" s="522"/>
      <c r="P339" s="523"/>
      <c r="Q339" s="522"/>
      <c r="R339" s="522"/>
      <c r="T339" s="522"/>
      <c r="U339" s="522"/>
      <c r="V339" s="522"/>
      <c r="W339" s="522"/>
      <c r="X339" s="522"/>
    </row>
    <row r="340" spans="1:24" s="445" customFormat="1">
      <c r="A340" s="453"/>
      <c r="B340" s="522"/>
      <c r="C340" s="725"/>
      <c r="D340" s="726"/>
      <c r="E340" s="726"/>
      <c r="F340" s="522"/>
      <c r="G340" s="725"/>
      <c r="H340" s="725"/>
      <c r="I340" s="522"/>
      <c r="J340" s="522"/>
      <c r="K340" s="522"/>
      <c r="L340" s="725"/>
      <c r="M340" s="522"/>
      <c r="N340" s="523"/>
      <c r="O340" s="522"/>
      <c r="P340" s="523"/>
      <c r="Q340" s="522"/>
      <c r="R340" s="522"/>
      <c r="T340" s="522"/>
      <c r="U340" s="522"/>
      <c r="V340" s="522"/>
      <c r="W340" s="522"/>
      <c r="X340" s="522"/>
    </row>
    <row r="341" spans="1:24" s="445" customFormat="1">
      <c r="A341" s="453"/>
      <c r="B341" s="522"/>
      <c r="C341" s="725"/>
      <c r="D341" s="726"/>
      <c r="E341" s="726"/>
      <c r="F341" s="522"/>
      <c r="G341" s="725"/>
      <c r="H341" s="725"/>
      <c r="I341" s="522"/>
      <c r="J341" s="522"/>
      <c r="K341" s="522"/>
      <c r="L341" s="725"/>
      <c r="M341" s="522"/>
      <c r="N341" s="523"/>
      <c r="O341" s="522"/>
      <c r="P341" s="523"/>
      <c r="Q341" s="522"/>
      <c r="R341" s="522"/>
      <c r="T341" s="522"/>
      <c r="U341" s="522"/>
      <c r="V341" s="522"/>
      <c r="W341" s="522"/>
      <c r="X341" s="522"/>
    </row>
    <row r="342" spans="1:24" s="445" customFormat="1">
      <c r="A342" s="453"/>
      <c r="B342" s="522"/>
      <c r="C342" s="488"/>
      <c r="D342" s="499"/>
      <c r="E342" s="726"/>
      <c r="F342" s="522"/>
      <c r="G342" s="488"/>
      <c r="H342" s="488"/>
      <c r="I342" s="522"/>
      <c r="J342" s="522"/>
      <c r="K342" s="522"/>
      <c r="L342" s="488"/>
      <c r="M342" s="522"/>
      <c r="N342" s="523"/>
      <c r="O342" s="522"/>
      <c r="P342" s="523"/>
      <c r="Q342" s="522"/>
      <c r="R342" s="522"/>
      <c r="T342" s="522"/>
      <c r="U342" s="522"/>
      <c r="V342" s="522"/>
      <c r="W342" s="522"/>
      <c r="X342" s="522"/>
    </row>
    <row r="343" spans="1:24" s="445" customFormat="1">
      <c r="A343" s="453"/>
      <c r="B343" s="522"/>
      <c r="C343" s="488"/>
      <c r="D343" s="499"/>
      <c r="E343" s="726"/>
      <c r="F343" s="522"/>
      <c r="G343" s="488"/>
      <c r="H343" s="488"/>
      <c r="I343" s="522"/>
      <c r="J343" s="522"/>
      <c r="K343" s="522"/>
      <c r="L343" s="488"/>
      <c r="M343" s="522"/>
      <c r="N343" s="523"/>
      <c r="O343" s="522"/>
      <c r="P343" s="523"/>
      <c r="Q343" s="522"/>
      <c r="R343" s="522"/>
      <c r="T343" s="522"/>
      <c r="U343" s="522"/>
      <c r="V343" s="522"/>
      <c r="W343" s="522"/>
      <c r="X343" s="522"/>
    </row>
    <row r="344" spans="1:24" s="445" customFormat="1">
      <c r="A344" s="453"/>
      <c r="B344" s="522"/>
      <c r="C344" s="488"/>
      <c r="D344" s="499"/>
      <c r="E344" s="726"/>
      <c r="F344" s="522"/>
      <c r="G344" s="488"/>
      <c r="H344" s="488"/>
      <c r="I344" s="522"/>
      <c r="J344" s="522"/>
      <c r="K344" s="522"/>
      <c r="L344" s="488"/>
      <c r="M344" s="522"/>
      <c r="N344" s="523"/>
      <c r="O344" s="522"/>
      <c r="P344" s="523"/>
      <c r="Q344" s="522"/>
      <c r="R344" s="522"/>
      <c r="T344" s="522"/>
      <c r="U344" s="522"/>
      <c r="V344" s="522"/>
      <c r="W344" s="522"/>
      <c r="X344" s="522"/>
    </row>
    <row r="345" spans="1:24" s="445" customFormat="1">
      <c r="A345" s="453"/>
      <c r="B345" s="522"/>
      <c r="C345" s="488"/>
      <c r="D345" s="499"/>
      <c r="E345" s="726"/>
      <c r="F345" s="522"/>
      <c r="G345" s="488"/>
      <c r="H345" s="488"/>
      <c r="I345" s="522"/>
      <c r="J345" s="522"/>
      <c r="K345" s="522"/>
      <c r="L345" s="488"/>
      <c r="M345" s="522"/>
      <c r="N345" s="523"/>
      <c r="O345" s="522"/>
      <c r="P345" s="523"/>
      <c r="Q345" s="522"/>
      <c r="R345" s="522"/>
      <c r="T345" s="522"/>
      <c r="U345" s="522"/>
      <c r="V345" s="522"/>
      <c r="W345" s="522"/>
      <c r="X345" s="522"/>
    </row>
    <row r="346" spans="1:24" s="445" customFormat="1">
      <c r="A346" s="453"/>
      <c r="B346" s="522"/>
      <c r="C346" s="488"/>
      <c r="D346" s="499"/>
      <c r="E346" s="726"/>
      <c r="F346" s="522"/>
      <c r="G346" s="488"/>
      <c r="H346" s="488"/>
      <c r="I346" s="522"/>
      <c r="J346" s="522"/>
      <c r="K346" s="522"/>
      <c r="L346" s="488"/>
      <c r="M346" s="522"/>
      <c r="N346" s="523"/>
      <c r="O346" s="522"/>
      <c r="P346" s="523"/>
      <c r="Q346" s="522"/>
      <c r="R346" s="522"/>
      <c r="T346" s="522"/>
      <c r="U346" s="522"/>
      <c r="V346" s="522"/>
      <c r="W346" s="522"/>
      <c r="X346" s="522"/>
    </row>
    <row r="347" spans="1:24" s="445" customFormat="1">
      <c r="A347" s="453"/>
      <c r="B347" s="522"/>
      <c r="C347" s="486"/>
      <c r="D347" s="498"/>
      <c r="E347" s="498"/>
      <c r="F347" s="522"/>
      <c r="G347" s="486"/>
      <c r="H347" s="486"/>
      <c r="I347" s="522"/>
      <c r="J347" s="522"/>
      <c r="K347" s="522"/>
      <c r="L347" s="486"/>
      <c r="M347" s="522"/>
      <c r="N347" s="523"/>
      <c r="O347" s="522"/>
      <c r="P347" s="523"/>
      <c r="Q347" s="522"/>
      <c r="R347" s="522"/>
      <c r="T347" s="522"/>
      <c r="U347" s="522"/>
      <c r="V347" s="522"/>
      <c r="W347" s="522"/>
      <c r="X347" s="522"/>
    </row>
    <row r="348" spans="1:24" s="445" customFormat="1">
      <c r="A348" s="453"/>
      <c r="B348" s="522"/>
      <c r="C348" s="488"/>
      <c r="D348" s="499"/>
      <c r="E348" s="726"/>
      <c r="F348" s="522"/>
      <c r="G348" s="488"/>
      <c r="H348" s="488"/>
      <c r="I348" s="522"/>
      <c r="J348" s="522"/>
      <c r="K348" s="522"/>
      <c r="L348" s="488"/>
      <c r="M348" s="522"/>
      <c r="N348" s="523"/>
      <c r="O348" s="522"/>
      <c r="P348" s="523"/>
      <c r="Q348" s="522"/>
      <c r="R348" s="522"/>
      <c r="T348" s="522"/>
      <c r="U348" s="522"/>
      <c r="V348" s="522"/>
      <c r="W348" s="522"/>
      <c r="X348" s="522"/>
    </row>
    <row r="349" spans="1:24" s="445" customFormat="1">
      <c r="A349" s="453"/>
      <c r="B349" s="522"/>
      <c r="C349" s="488"/>
      <c r="D349" s="499"/>
      <c r="E349" s="726"/>
      <c r="F349" s="522"/>
      <c r="G349" s="488"/>
      <c r="H349" s="488"/>
      <c r="I349" s="522"/>
      <c r="J349" s="522"/>
      <c r="K349" s="522"/>
      <c r="L349" s="488"/>
      <c r="M349" s="522"/>
      <c r="N349" s="523"/>
      <c r="O349" s="522"/>
      <c r="P349" s="523"/>
      <c r="Q349" s="522"/>
      <c r="R349" s="522"/>
      <c r="T349" s="522"/>
      <c r="U349" s="522"/>
      <c r="V349" s="522"/>
      <c r="W349" s="522"/>
      <c r="X349" s="522"/>
    </row>
    <row r="350" spans="1:24" s="445" customFormat="1">
      <c r="A350" s="453"/>
      <c r="B350" s="522"/>
      <c r="C350" s="488"/>
      <c r="D350" s="499"/>
      <c r="E350" s="726"/>
      <c r="F350" s="522"/>
      <c r="G350" s="488"/>
      <c r="H350" s="488"/>
      <c r="I350" s="522"/>
      <c r="J350" s="522"/>
      <c r="K350" s="522"/>
      <c r="L350" s="488"/>
      <c r="M350" s="522"/>
      <c r="N350" s="523"/>
      <c r="O350" s="522"/>
      <c r="P350" s="523"/>
      <c r="Q350" s="522"/>
      <c r="R350" s="522"/>
      <c r="T350" s="522"/>
      <c r="U350" s="522"/>
      <c r="V350" s="522"/>
      <c r="W350" s="522"/>
      <c r="X350" s="522"/>
    </row>
    <row r="351" spans="1:24" s="445" customFormat="1">
      <c r="A351" s="453"/>
      <c r="B351" s="522"/>
      <c r="C351" s="488"/>
      <c r="D351" s="499"/>
      <c r="E351" s="498"/>
      <c r="F351" s="522"/>
      <c r="G351" s="488"/>
      <c r="H351" s="488"/>
      <c r="I351" s="522"/>
      <c r="J351" s="522"/>
      <c r="K351" s="522"/>
      <c r="L351" s="488"/>
      <c r="M351" s="522"/>
      <c r="N351" s="523"/>
      <c r="O351" s="522"/>
      <c r="P351" s="523"/>
      <c r="Q351" s="522"/>
      <c r="R351" s="522"/>
      <c r="T351" s="522"/>
      <c r="U351" s="522"/>
      <c r="V351" s="522"/>
      <c r="W351" s="522"/>
      <c r="X351" s="522"/>
    </row>
    <row r="352" spans="1:24" s="445" customFormat="1">
      <c r="A352" s="453"/>
      <c r="B352" s="522"/>
      <c r="C352" s="488"/>
      <c r="D352" s="499"/>
      <c r="E352" s="498"/>
      <c r="F352" s="522"/>
      <c r="G352" s="488"/>
      <c r="H352" s="488"/>
      <c r="I352" s="522"/>
      <c r="J352" s="522"/>
      <c r="K352" s="522"/>
      <c r="L352" s="488"/>
      <c r="M352" s="522"/>
      <c r="N352" s="523"/>
      <c r="O352" s="522"/>
      <c r="P352" s="523"/>
      <c r="Q352" s="522"/>
      <c r="R352" s="522"/>
      <c r="T352" s="522"/>
      <c r="U352" s="522"/>
      <c r="V352" s="522"/>
      <c r="W352" s="522"/>
      <c r="X352" s="522"/>
    </row>
    <row r="353" spans="1:24" s="445" customFormat="1">
      <c r="A353" s="453"/>
      <c r="B353" s="522"/>
      <c r="C353" s="656"/>
      <c r="D353" s="499"/>
      <c r="E353" s="498"/>
      <c r="F353" s="522"/>
      <c r="G353" s="488"/>
      <c r="H353" s="488"/>
      <c r="I353" s="522"/>
      <c r="J353" s="522"/>
      <c r="K353" s="522"/>
      <c r="L353" s="488"/>
      <c r="M353" s="522"/>
      <c r="N353" s="523"/>
      <c r="O353" s="522"/>
      <c r="P353" s="523"/>
      <c r="Q353" s="522"/>
      <c r="R353" s="522"/>
      <c r="T353" s="522"/>
      <c r="U353" s="522"/>
      <c r="V353" s="522"/>
      <c r="W353" s="522"/>
      <c r="X353" s="522"/>
    </row>
    <row r="354" spans="1:24" s="445" customFormat="1">
      <c r="A354" s="453"/>
      <c r="B354" s="522"/>
      <c r="C354" s="432"/>
      <c r="D354" s="499"/>
      <c r="E354" s="498"/>
      <c r="F354" s="522"/>
      <c r="G354" s="488"/>
      <c r="H354" s="488"/>
      <c r="I354" s="522"/>
      <c r="J354" s="522"/>
      <c r="K354" s="522"/>
      <c r="L354" s="488"/>
      <c r="M354" s="522"/>
      <c r="N354" s="523"/>
      <c r="O354" s="522"/>
      <c r="P354" s="523"/>
      <c r="Q354" s="522"/>
      <c r="R354" s="522"/>
      <c r="T354" s="522"/>
      <c r="U354" s="522"/>
      <c r="V354" s="522"/>
      <c r="W354" s="522"/>
      <c r="X354" s="522"/>
    </row>
    <row r="355" spans="1:24" s="445" customFormat="1">
      <c r="A355" s="453"/>
      <c r="B355" s="522"/>
      <c r="C355" s="432"/>
      <c r="D355" s="499"/>
      <c r="E355" s="498"/>
      <c r="F355" s="522"/>
      <c r="G355" s="488"/>
      <c r="H355" s="488"/>
      <c r="I355" s="522"/>
      <c r="J355" s="522"/>
      <c r="K355" s="522"/>
      <c r="L355" s="488"/>
      <c r="M355" s="522"/>
      <c r="N355" s="523"/>
      <c r="O355" s="522"/>
      <c r="P355" s="523"/>
      <c r="Q355" s="522"/>
      <c r="R355" s="522"/>
      <c r="T355" s="522"/>
      <c r="U355" s="522"/>
      <c r="V355" s="522"/>
      <c r="W355" s="522"/>
      <c r="X355" s="522"/>
    </row>
    <row r="356" spans="1:24" s="445" customFormat="1">
      <c r="A356" s="453"/>
      <c r="B356" s="522"/>
      <c r="C356" s="432"/>
      <c r="D356" s="499"/>
      <c r="E356" s="498"/>
      <c r="F356" s="522"/>
      <c r="G356" s="488"/>
      <c r="H356" s="488"/>
      <c r="I356" s="522"/>
      <c r="J356" s="522"/>
      <c r="K356" s="522"/>
      <c r="L356" s="488"/>
      <c r="M356" s="522"/>
      <c r="N356" s="523"/>
      <c r="O356" s="522"/>
      <c r="P356" s="523"/>
      <c r="Q356" s="522"/>
      <c r="R356" s="522"/>
      <c r="T356" s="522"/>
      <c r="U356" s="522"/>
      <c r="V356" s="522"/>
      <c r="W356" s="522"/>
      <c r="X356" s="522"/>
    </row>
    <row r="357" spans="1:24" s="445" customFormat="1">
      <c r="A357" s="453"/>
      <c r="B357" s="522"/>
      <c r="C357" s="432"/>
      <c r="D357" s="499"/>
      <c r="E357" s="498"/>
      <c r="F357" s="522"/>
      <c r="G357" s="488"/>
      <c r="H357" s="488"/>
      <c r="I357" s="522"/>
      <c r="J357" s="522"/>
      <c r="K357" s="522"/>
      <c r="L357" s="488"/>
      <c r="M357" s="522"/>
      <c r="N357" s="523"/>
      <c r="O357" s="522"/>
      <c r="P357" s="523"/>
      <c r="Q357" s="522"/>
      <c r="R357" s="522"/>
      <c r="T357" s="522"/>
      <c r="U357" s="522"/>
      <c r="V357" s="522"/>
      <c r="W357" s="522"/>
      <c r="X357" s="522"/>
    </row>
    <row r="358" spans="1:24" s="445" customFormat="1">
      <c r="A358" s="453"/>
      <c r="B358" s="522"/>
      <c r="C358" s="488"/>
      <c r="D358" s="499"/>
      <c r="E358" s="498"/>
      <c r="F358" s="522"/>
      <c r="G358" s="488"/>
      <c r="H358" s="488"/>
      <c r="I358" s="522"/>
      <c r="J358" s="522"/>
      <c r="K358" s="522"/>
      <c r="L358" s="488"/>
      <c r="M358" s="522"/>
      <c r="N358" s="523"/>
      <c r="O358" s="522"/>
      <c r="P358" s="523"/>
      <c r="Q358" s="522"/>
      <c r="R358" s="522"/>
      <c r="T358" s="522"/>
      <c r="U358" s="522"/>
      <c r="V358" s="522"/>
      <c r="W358" s="522"/>
      <c r="X358" s="522"/>
    </row>
    <row r="359" spans="1:24" s="445" customFormat="1">
      <c r="A359" s="453"/>
      <c r="B359" s="522"/>
      <c r="C359" s="432"/>
      <c r="D359" s="499"/>
      <c r="E359" s="498"/>
      <c r="F359" s="522"/>
      <c r="G359" s="488"/>
      <c r="H359" s="488"/>
      <c r="I359" s="522"/>
      <c r="J359" s="522"/>
      <c r="K359" s="522"/>
      <c r="L359" s="488"/>
      <c r="M359" s="522"/>
      <c r="N359" s="523"/>
      <c r="O359" s="522"/>
      <c r="P359" s="523"/>
      <c r="Q359" s="522"/>
      <c r="R359" s="522"/>
      <c r="T359" s="522"/>
      <c r="U359" s="522"/>
      <c r="V359" s="522"/>
      <c r="W359" s="522"/>
      <c r="X359" s="522"/>
    </row>
    <row r="360" spans="1:24" s="445" customFormat="1">
      <c r="A360" s="453"/>
      <c r="B360" s="522"/>
      <c r="C360" s="433"/>
      <c r="D360" s="499"/>
      <c r="E360" s="498"/>
      <c r="F360" s="522"/>
      <c r="G360" s="488"/>
      <c r="H360" s="488"/>
      <c r="I360" s="522"/>
      <c r="J360" s="522"/>
      <c r="K360" s="522"/>
      <c r="L360" s="488"/>
      <c r="M360" s="522"/>
      <c r="N360" s="523"/>
      <c r="O360" s="522"/>
      <c r="P360" s="523"/>
      <c r="Q360" s="522"/>
      <c r="R360" s="522"/>
      <c r="T360" s="522"/>
      <c r="U360" s="522"/>
      <c r="V360" s="522"/>
      <c r="W360" s="522"/>
      <c r="X360" s="522"/>
    </row>
    <row r="361" spans="1:24" s="445" customFormat="1">
      <c r="A361" s="453"/>
      <c r="B361" s="522"/>
      <c r="C361" s="432"/>
      <c r="D361" s="499"/>
      <c r="E361" s="498"/>
      <c r="F361" s="522"/>
      <c r="G361" s="488"/>
      <c r="H361" s="488"/>
      <c r="I361" s="522"/>
      <c r="J361" s="522"/>
      <c r="K361" s="522"/>
      <c r="L361" s="488"/>
      <c r="M361" s="522"/>
      <c r="N361" s="523"/>
      <c r="O361" s="522"/>
      <c r="P361" s="523"/>
      <c r="Q361" s="522"/>
      <c r="R361" s="522"/>
      <c r="T361" s="522"/>
      <c r="U361" s="522"/>
      <c r="V361" s="522"/>
      <c r="W361" s="522"/>
      <c r="X361" s="522"/>
    </row>
    <row r="362" spans="1:24" s="445" customFormat="1">
      <c r="A362" s="453"/>
      <c r="B362" s="522"/>
      <c r="C362" s="488"/>
      <c r="D362" s="499"/>
      <c r="E362" s="498"/>
      <c r="F362" s="522"/>
      <c r="G362" s="488"/>
      <c r="H362" s="488"/>
      <c r="I362" s="522"/>
      <c r="J362" s="522"/>
      <c r="K362" s="522"/>
      <c r="L362" s="488"/>
      <c r="M362" s="522"/>
      <c r="N362" s="523"/>
      <c r="O362" s="522"/>
      <c r="P362" s="523"/>
      <c r="Q362" s="522"/>
      <c r="R362" s="522"/>
      <c r="T362" s="522"/>
      <c r="U362" s="522"/>
      <c r="V362" s="522"/>
      <c r="W362" s="522"/>
      <c r="X362" s="522"/>
    </row>
    <row r="363" spans="1:24" s="445" customFormat="1">
      <c r="A363" s="453"/>
      <c r="B363" s="522"/>
      <c r="C363" s="432"/>
      <c r="D363" s="499"/>
      <c r="E363" s="498"/>
      <c r="F363" s="522"/>
      <c r="G363" s="488"/>
      <c r="H363" s="488"/>
      <c r="I363" s="522"/>
      <c r="J363" s="522"/>
      <c r="K363" s="522"/>
      <c r="L363" s="488"/>
      <c r="M363" s="522"/>
      <c r="N363" s="523"/>
      <c r="O363" s="522"/>
      <c r="P363" s="523"/>
      <c r="Q363" s="522"/>
      <c r="R363" s="522"/>
      <c r="T363" s="522"/>
      <c r="U363" s="522"/>
      <c r="V363" s="522"/>
      <c r="W363" s="522"/>
      <c r="X363" s="522"/>
    </row>
    <row r="364" spans="1:24" s="445" customFormat="1">
      <c r="A364" s="453"/>
      <c r="B364" s="522"/>
      <c r="C364" s="432"/>
      <c r="D364" s="499"/>
      <c r="E364" s="498"/>
      <c r="F364" s="522"/>
      <c r="G364" s="488"/>
      <c r="H364" s="488"/>
      <c r="I364" s="522"/>
      <c r="J364" s="522"/>
      <c r="K364" s="522"/>
      <c r="L364" s="488"/>
      <c r="M364" s="522"/>
      <c r="N364" s="523"/>
      <c r="O364" s="522"/>
      <c r="P364" s="523"/>
      <c r="Q364" s="522"/>
      <c r="R364" s="522"/>
      <c r="T364" s="522"/>
      <c r="U364" s="522"/>
      <c r="V364" s="522"/>
      <c r="W364" s="522"/>
      <c r="X364" s="522"/>
    </row>
    <row r="365" spans="1:24" s="445" customFormat="1">
      <c r="A365" s="453"/>
      <c r="B365" s="522"/>
      <c r="C365" s="432"/>
      <c r="D365" s="499"/>
      <c r="E365" s="498"/>
      <c r="F365" s="522"/>
      <c r="G365" s="488"/>
      <c r="H365" s="488"/>
      <c r="I365" s="522"/>
      <c r="J365" s="522"/>
      <c r="K365" s="522"/>
      <c r="L365" s="488"/>
      <c r="M365" s="522"/>
      <c r="N365" s="523"/>
      <c r="O365" s="522"/>
      <c r="P365" s="523"/>
      <c r="Q365" s="522"/>
      <c r="R365" s="522"/>
      <c r="T365" s="522"/>
      <c r="U365" s="522"/>
      <c r="V365" s="522"/>
      <c r="W365" s="522"/>
      <c r="X365" s="522"/>
    </row>
    <row r="366" spans="1:24" s="445" customFormat="1">
      <c r="A366" s="453"/>
      <c r="B366" s="522"/>
      <c r="C366" s="432"/>
      <c r="D366" s="499"/>
      <c r="E366" s="498"/>
      <c r="F366" s="522"/>
      <c r="G366" s="488"/>
      <c r="H366" s="488"/>
      <c r="I366" s="522"/>
      <c r="J366" s="522"/>
      <c r="K366" s="522"/>
      <c r="L366" s="488"/>
      <c r="M366" s="522"/>
      <c r="N366" s="523"/>
      <c r="O366" s="522"/>
      <c r="P366" s="523"/>
      <c r="Q366" s="522"/>
      <c r="R366" s="522"/>
      <c r="T366" s="522"/>
      <c r="U366" s="522"/>
      <c r="V366" s="522"/>
      <c r="W366" s="522"/>
      <c r="X366" s="522"/>
    </row>
    <row r="367" spans="1:24" s="445" customFormat="1">
      <c r="A367" s="453"/>
      <c r="B367" s="522"/>
      <c r="C367" s="432"/>
      <c r="D367" s="499"/>
      <c r="E367" s="498"/>
      <c r="F367" s="522"/>
      <c r="G367" s="488"/>
      <c r="H367" s="488"/>
      <c r="I367" s="522"/>
      <c r="J367" s="522"/>
      <c r="K367" s="522"/>
      <c r="L367" s="488"/>
      <c r="M367" s="522"/>
      <c r="N367" s="523"/>
      <c r="O367" s="522"/>
      <c r="P367" s="523"/>
      <c r="Q367" s="522"/>
      <c r="R367" s="522"/>
      <c r="T367" s="522"/>
      <c r="U367" s="522"/>
      <c r="V367" s="522"/>
      <c r="W367" s="522"/>
      <c r="X367" s="522"/>
    </row>
    <row r="368" spans="1:24" s="445" customFormat="1">
      <c r="A368" s="453"/>
      <c r="B368" s="522"/>
      <c r="C368" s="488"/>
      <c r="D368" s="499"/>
      <c r="E368" s="498"/>
      <c r="F368" s="522"/>
      <c r="G368" s="488"/>
      <c r="H368" s="488"/>
      <c r="I368" s="522"/>
      <c r="J368" s="522"/>
      <c r="K368" s="522"/>
      <c r="L368" s="488"/>
      <c r="M368" s="522"/>
      <c r="N368" s="523"/>
      <c r="O368" s="522"/>
      <c r="P368" s="523"/>
      <c r="Q368" s="522"/>
      <c r="R368" s="522"/>
      <c r="T368" s="522"/>
      <c r="U368" s="522"/>
      <c r="V368" s="522"/>
      <c r="W368" s="522"/>
      <c r="X368" s="522"/>
    </row>
    <row r="369" spans="1:24" s="445" customFormat="1">
      <c r="A369" s="453"/>
      <c r="B369" s="522"/>
      <c r="C369" s="432"/>
      <c r="D369" s="499"/>
      <c r="E369" s="498"/>
      <c r="F369" s="522"/>
      <c r="G369" s="488"/>
      <c r="H369" s="488"/>
      <c r="I369" s="522"/>
      <c r="J369" s="522"/>
      <c r="K369" s="522"/>
      <c r="L369" s="488"/>
      <c r="M369" s="522"/>
      <c r="N369" s="523"/>
      <c r="O369" s="522"/>
      <c r="P369" s="523"/>
      <c r="Q369" s="522"/>
      <c r="R369" s="522"/>
      <c r="T369" s="522"/>
      <c r="U369" s="522"/>
      <c r="V369" s="522"/>
      <c r="W369" s="522"/>
      <c r="X369" s="522"/>
    </row>
    <row r="370" spans="1:24" s="445" customFormat="1">
      <c r="A370" s="453"/>
      <c r="B370" s="522"/>
      <c r="C370" s="433"/>
      <c r="D370" s="499"/>
      <c r="E370" s="498"/>
      <c r="F370" s="522"/>
      <c r="G370" s="488"/>
      <c r="H370" s="488"/>
      <c r="I370" s="522"/>
      <c r="J370" s="522"/>
      <c r="K370" s="522"/>
      <c r="L370" s="488"/>
      <c r="M370" s="522"/>
      <c r="N370" s="523"/>
      <c r="O370" s="522"/>
      <c r="P370" s="523"/>
      <c r="Q370" s="522"/>
      <c r="R370" s="522"/>
      <c r="T370" s="522"/>
      <c r="U370" s="522"/>
      <c r="V370" s="522"/>
      <c r="W370" s="522"/>
      <c r="X370" s="522"/>
    </row>
    <row r="371" spans="1:24" s="445" customFormat="1">
      <c r="A371" s="453"/>
      <c r="B371" s="522"/>
      <c r="C371" s="488"/>
      <c r="D371" s="499"/>
      <c r="E371" s="498"/>
      <c r="F371" s="522"/>
      <c r="G371" s="488"/>
      <c r="H371" s="488"/>
      <c r="I371" s="522"/>
      <c r="J371" s="522"/>
      <c r="K371" s="522"/>
      <c r="L371" s="488"/>
      <c r="M371" s="522"/>
      <c r="N371" s="523"/>
      <c r="O371" s="522"/>
      <c r="P371" s="523"/>
      <c r="Q371" s="522"/>
      <c r="R371" s="522"/>
      <c r="T371" s="522"/>
      <c r="U371" s="522"/>
      <c r="V371" s="522"/>
      <c r="W371" s="522"/>
      <c r="X371" s="522"/>
    </row>
    <row r="372" spans="1:24" s="445" customFormat="1">
      <c r="A372" s="453"/>
      <c r="B372" s="522"/>
      <c r="C372" s="433"/>
      <c r="D372" s="499"/>
      <c r="E372" s="498"/>
      <c r="F372" s="522"/>
      <c r="G372" s="488"/>
      <c r="H372" s="488"/>
      <c r="I372" s="522"/>
      <c r="J372" s="522"/>
      <c r="K372" s="522"/>
      <c r="L372" s="488"/>
      <c r="M372" s="522"/>
      <c r="N372" s="523"/>
      <c r="O372" s="522"/>
      <c r="P372" s="523"/>
      <c r="Q372" s="522"/>
      <c r="R372" s="522"/>
      <c r="T372" s="522"/>
      <c r="U372" s="522"/>
      <c r="V372" s="522"/>
      <c r="W372" s="522"/>
      <c r="X372" s="522"/>
    </row>
    <row r="373" spans="1:24" s="445" customFormat="1">
      <c r="A373" s="453"/>
      <c r="B373" s="522"/>
      <c r="C373" s="432"/>
      <c r="D373" s="499"/>
      <c r="E373" s="498"/>
      <c r="F373" s="522"/>
      <c r="G373" s="488"/>
      <c r="H373" s="488"/>
      <c r="I373" s="522"/>
      <c r="J373" s="522"/>
      <c r="K373" s="522"/>
      <c r="L373" s="488"/>
      <c r="M373" s="522"/>
      <c r="N373" s="523"/>
      <c r="O373" s="522"/>
      <c r="P373" s="523"/>
      <c r="Q373" s="522"/>
      <c r="R373" s="522"/>
      <c r="T373" s="522"/>
      <c r="U373" s="522"/>
      <c r="V373" s="522"/>
      <c r="W373" s="522"/>
      <c r="X373" s="522"/>
    </row>
    <row r="374" spans="1:24" s="445" customFormat="1">
      <c r="A374" s="453"/>
      <c r="B374" s="522"/>
      <c r="C374" s="488"/>
      <c r="D374" s="499"/>
      <c r="E374" s="498"/>
      <c r="F374" s="522"/>
      <c r="G374" s="488"/>
      <c r="H374" s="488"/>
      <c r="I374" s="522"/>
      <c r="J374" s="522"/>
      <c r="K374" s="522"/>
      <c r="L374" s="488"/>
      <c r="M374" s="522"/>
      <c r="N374" s="523"/>
      <c r="O374" s="522"/>
      <c r="P374" s="523"/>
      <c r="Q374" s="522"/>
      <c r="R374" s="522"/>
      <c r="T374" s="522"/>
      <c r="U374" s="522"/>
      <c r="V374" s="522"/>
      <c r="W374" s="522"/>
      <c r="X374" s="522"/>
    </row>
    <row r="375" spans="1:24" s="445" customFormat="1">
      <c r="A375" s="453"/>
      <c r="B375" s="522"/>
      <c r="C375" s="432"/>
      <c r="D375" s="499"/>
      <c r="E375" s="498"/>
      <c r="F375" s="522"/>
      <c r="G375" s="488"/>
      <c r="H375" s="488"/>
      <c r="I375" s="522"/>
      <c r="J375" s="522"/>
      <c r="K375" s="522"/>
      <c r="L375" s="488"/>
      <c r="M375" s="522"/>
      <c r="N375" s="523"/>
      <c r="O375" s="522"/>
      <c r="P375" s="523"/>
      <c r="Q375" s="522"/>
      <c r="R375" s="522"/>
      <c r="T375" s="522"/>
      <c r="U375" s="522"/>
      <c r="V375" s="522"/>
      <c r="W375" s="522"/>
      <c r="X375" s="522"/>
    </row>
    <row r="376" spans="1:24" s="445" customFormat="1">
      <c r="A376" s="453"/>
      <c r="B376" s="522"/>
      <c r="C376" s="433"/>
      <c r="D376" s="499"/>
      <c r="E376" s="498"/>
      <c r="F376" s="522"/>
      <c r="G376" s="488"/>
      <c r="H376" s="488"/>
      <c r="I376" s="522"/>
      <c r="J376" s="522"/>
      <c r="K376" s="522"/>
      <c r="L376" s="488"/>
      <c r="M376" s="522"/>
      <c r="N376" s="523"/>
      <c r="O376" s="522"/>
      <c r="P376" s="523"/>
      <c r="Q376" s="522"/>
      <c r="R376" s="522"/>
      <c r="T376" s="522"/>
      <c r="U376" s="522"/>
      <c r="V376" s="522"/>
      <c r="W376" s="522"/>
      <c r="X376" s="522"/>
    </row>
    <row r="377" spans="1:24" s="445" customFormat="1">
      <c r="A377" s="453"/>
      <c r="B377" s="522"/>
      <c r="C377" s="432"/>
      <c r="D377" s="499"/>
      <c r="E377" s="498"/>
      <c r="F377" s="522"/>
      <c r="G377" s="488"/>
      <c r="H377" s="488"/>
      <c r="I377" s="522"/>
      <c r="J377" s="522"/>
      <c r="K377" s="522"/>
      <c r="L377" s="488"/>
      <c r="M377" s="522"/>
      <c r="N377" s="488"/>
      <c r="O377" s="522"/>
      <c r="P377" s="523"/>
      <c r="Q377" s="522"/>
      <c r="R377" s="522"/>
      <c r="T377" s="522"/>
      <c r="U377" s="522"/>
      <c r="V377" s="522"/>
      <c r="W377" s="522"/>
      <c r="X377" s="522"/>
    </row>
    <row r="378" spans="1:24" s="445" customFormat="1">
      <c r="A378" s="453"/>
      <c r="B378" s="522"/>
      <c r="C378" s="488"/>
      <c r="D378" s="499"/>
      <c r="E378" s="498"/>
      <c r="F378" s="522"/>
      <c r="G378" s="488"/>
      <c r="H378" s="488"/>
      <c r="I378" s="522"/>
      <c r="J378" s="522"/>
      <c r="K378" s="522"/>
      <c r="L378" s="488"/>
      <c r="M378" s="522"/>
      <c r="N378" s="523"/>
      <c r="O378" s="522"/>
      <c r="P378" s="523"/>
      <c r="Q378" s="522"/>
      <c r="R378" s="522"/>
      <c r="T378" s="522"/>
      <c r="U378" s="522"/>
      <c r="V378" s="522"/>
      <c r="W378" s="522"/>
      <c r="X378" s="522"/>
    </row>
    <row r="379" spans="1:24" s="445" customFormat="1">
      <c r="A379" s="453"/>
      <c r="B379" s="522"/>
      <c r="C379" s="432"/>
      <c r="D379" s="499"/>
      <c r="E379" s="498"/>
      <c r="F379" s="522"/>
      <c r="G379" s="488"/>
      <c r="H379" s="488"/>
      <c r="I379" s="522"/>
      <c r="J379" s="522"/>
      <c r="K379" s="522"/>
      <c r="L379" s="488"/>
      <c r="M379" s="522"/>
      <c r="N379" s="523"/>
      <c r="O379" s="522"/>
      <c r="P379" s="523"/>
      <c r="Q379" s="522"/>
      <c r="R379" s="522"/>
      <c r="T379" s="522"/>
      <c r="U379" s="522"/>
      <c r="V379" s="522"/>
      <c r="W379" s="522"/>
      <c r="X379" s="522"/>
    </row>
    <row r="380" spans="1:24" s="445" customFormat="1">
      <c r="A380" s="453"/>
      <c r="B380" s="522"/>
      <c r="C380" s="432"/>
      <c r="D380" s="499"/>
      <c r="E380" s="728"/>
      <c r="F380" s="522"/>
      <c r="G380" s="491"/>
      <c r="H380" s="491"/>
      <c r="I380" s="522"/>
      <c r="J380" s="522"/>
      <c r="K380" s="522"/>
      <c r="L380" s="491"/>
      <c r="M380" s="522"/>
      <c r="N380" s="523"/>
      <c r="O380" s="522"/>
      <c r="P380" s="523"/>
      <c r="Q380" s="522"/>
      <c r="R380" s="522"/>
      <c r="T380" s="522"/>
      <c r="U380" s="522"/>
      <c r="V380" s="522"/>
      <c r="W380" s="522"/>
      <c r="X380" s="522"/>
    </row>
    <row r="381" spans="1:24" s="445" customFormat="1">
      <c r="A381" s="453"/>
      <c r="B381" s="522"/>
      <c r="C381" s="432"/>
      <c r="D381" s="499"/>
      <c r="E381" s="498"/>
      <c r="F381" s="522"/>
      <c r="G381" s="491"/>
      <c r="H381" s="491"/>
      <c r="I381" s="522"/>
      <c r="J381" s="522"/>
      <c r="K381" s="522"/>
      <c r="L381" s="491"/>
      <c r="M381" s="522"/>
      <c r="N381" s="523"/>
      <c r="O381" s="522"/>
      <c r="P381" s="523"/>
      <c r="Q381" s="522"/>
      <c r="R381" s="522"/>
      <c r="T381" s="522"/>
      <c r="U381" s="522"/>
      <c r="V381" s="522"/>
      <c r="W381" s="522"/>
      <c r="X381" s="522"/>
    </row>
    <row r="382" spans="1:24" s="445" customFormat="1">
      <c r="A382" s="453"/>
      <c r="B382" s="522"/>
      <c r="C382" s="432"/>
      <c r="D382" s="499"/>
      <c r="E382" s="498"/>
      <c r="F382" s="522"/>
      <c r="G382" s="491"/>
      <c r="H382" s="491"/>
      <c r="I382" s="522"/>
      <c r="J382" s="522"/>
      <c r="K382" s="522"/>
      <c r="L382" s="491"/>
      <c r="M382" s="522"/>
      <c r="N382" s="523"/>
      <c r="O382" s="522"/>
      <c r="P382" s="523"/>
      <c r="Q382" s="522"/>
      <c r="R382" s="522"/>
      <c r="T382" s="522"/>
      <c r="U382" s="522"/>
      <c r="V382" s="522"/>
      <c r="W382" s="522"/>
      <c r="X382" s="522"/>
    </row>
    <row r="383" spans="1:24" s="445" customFormat="1">
      <c r="A383" s="453"/>
      <c r="B383" s="522"/>
      <c r="C383" s="432"/>
      <c r="D383" s="499"/>
      <c r="E383" s="498"/>
      <c r="F383" s="522"/>
      <c r="G383" s="491"/>
      <c r="H383" s="491"/>
      <c r="I383" s="522"/>
      <c r="J383" s="522"/>
      <c r="K383" s="522"/>
      <c r="L383" s="491"/>
      <c r="M383" s="522"/>
      <c r="N383" s="523"/>
      <c r="O383" s="522"/>
      <c r="P383" s="523"/>
      <c r="Q383" s="522"/>
      <c r="R383" s="522"/>
      <c r="T383" s="522"/>
      <c r="U383" s="522"/>
      <c r="V383" s="522"/>
      <c r="W383" s="522"/>
      <c r="X383" s="522"/>
    </row>
    <row r="384" spans="1:24" s="445" customFormat="1">
      <c r="A384" s="453"/>
      <c r="B384" s="522"/>
      <c r="C384" s="432"/>
      <c r="D384" s="810"/>
      <c r="E384" s="810"/>
      <c r="F384" s="522"/>
      <c r="G384" s="811"/>
      <c r="H384" s="811"/>
      <c r="I384" s="522"/>
      <c r="J384" s="522"/>
      <c r="K384" s="522"/>
      <c r="L384" s="811"/>
      <c r="M384" s="522"/>
      <c r="N384" s="523"/>
      <c r="O384" s="522"/>
      <c r="P384" s="523"/>
      <c r="Q384" s="522"/>
      <c r="R384" s="522"/>
      <c r="T384" s="522"/>
      <c r="U384" s="522"/>
      <c r="V384" s="522"/>
      <c r="W384" s="522"/>
      <c r="X384" s="522"/>
    </row>
    <row r="385" spans="1:24" s="445" customFormat="1">
      <c r="A385" s="453"/>
      <c r="B385" s="522"/>
      <c r="C385" s="432"/>
      <c r="D385" s="810"/>
      <c r="E385" s="810"/>
      <c r="F385" s="522"/>
      <c r="G385" s="811"/>
      <c r="H385" s="811"/>
      <c r="I385" s="522"/>
      <c r="J385" s="522"/>
      <c r="K385" s="522"/>
      <c r="L385" s="811"/>
      <c r="M385" s="522"/>
      <c r="N385" s="523"/>
      <c r="O385" s="522"/>
      <c r="P385" s="523"/>
      <c r="Q385" s="522"/>
      <c r="R385" s="522"/>
      <c r="T385" s="522"/>
      <c r="U385" s="522"/>
      <c r="V385" s="522"/>
      <c r="W385" s="522"/>
      <c r="X385" s="522"/>
    </row>
    <row r="386" spans="1:24" s="445" customFormat="1">
      <c r="A386" s="453"/>
      <c r="B386" s="522"/>
      <c r="C386" s="432"/>
      <c r="D386" s="810"/>
      <c r="E386" s="810"/>
      <c r="F386" s="522"/>
      <c r="G386" s="811"/>
      <c r="H386" s="811"/>
      <c r="I386" s="522"/>
      <c r="J386" s="522"/>
      <c r="K386" s="522"/>
      <c r="L386" s="811"/>
      <c r="M386" s="522"/>
      <c r="N386" s="523"/>
      <c r="O386" s="522"/>
      <c r="P386" s="523"/>
      <c r="Q386" s="522"/>
      <c r="R386" s="522"/>
      <c r="T386" s="522"/>
      <c r="U386" s="522"/>
      <c r="V386" s="522"/>
      <c r="W386" s="522"/>
      <c r="X386" s="522"/>
    </row>
    <row r="387" spans="1:24" s="445" customFormat="1">
      <c r="A387" s="453"/>
      <c r="B387" s="522"/>
      <c r="C387" s="432"/>
      <c r="D387" s="810"/>
      <c r="E387" s="810"/>
      <c r="F387" s="522"/>
      <c r="G387" s="811"/>
      <c r="H387" s="811"/>
      <c r="I387" s="522"/>
      <c r="J387" s="522"/>
      <c r="K387" s="522"/>
      <c r="L387" s="811"/>
      <c r="M387" s="522"/>
      <c r="N387" s="523"/>
      <c r="O387" s="522"/>
      <c r="P387" s="523"/>
      <c r="Q387" s="522"/>
      <c r="R387" s="522"/>
      <c r="T387" s="522"/>
      <c r="U387" s="522"/>
      <c r="V387" s="522"/>
      <c r="W387" s="522"/>
      <c r="X387" s="522"/>
    </row>
    <row r="388" spans="1:24" s="445" customFormat="1">
      <c r="A388" s="453"/>
      <c r="B388" s="522"/>
      <c r="C388" s="432"/>
      <c r="D388" s="810"/>
      <c r="E388" s="810"/>
      <c r="F388" s="522"/>
      <c r="G388" s="811"/>
      <c r="H388" s="811"/>
      <c r="I388" s="522"/>
      <c r="J388" s="522"/>
      <c r="K388" s="522"/>
      <c r="L388" s="811"/>
      <c r="M388" s="522"/>
      <c r="N388" s="523"/>
      <c r="O388" s="522"/>
      <c r="P388" s="523"/>
      <c r="Q388" s="522"/>
      <c r="R388" s="522"/>
      <c r="T388" s="522"/>
      <c r="U388" s="522"/>
      <c r="V388" s="522"/>
      <c r="W388" s="522"/>
      <c r="X388" s="522"/>
    </row>
    <row r="389" spans="1:24" s="445" customFormat="1">
      <c r="A389" s="453"/>
      <c r="B389" s="522"/>
      <c r="C389" s="432"/>
      <c r="D389" s="810"/>
      <c r="E389" s="810"/>
      <c r="F389" s="522"/>
      <c r="G389" s="811"/>
      <c r="H389" s="811"/>
      <c r="I389" s="522"/>
      <c r="J389" s="522"/>
      <c r="K389" s="522"/>
      <c r="L389" s="811"/>
      <c r="M389" s="522"/>
      <c r="N389" s="523"/>
      <c r="O389" s="522"/>
      <c r="P389" s="523"/>
      <c r="Q389" s="522"/>
      <c r="R389" s="522"/>
      <c r="T389" s="522"/>
      <c r="U389" s="522"/>
      <c r="V389" s="522"/>
      <c r="W389" s="522"/>
      <c r="X389" s="522"/>
    </row>
    <row r="390" spans="1:24" s="445" customFormat="1">
      <c r="A390" s="453"/>
      <c r="B390" s="522"/>
      <c r="C390" s="432"/>
      <c r="D390" s="810"/>
      <c r="E390" s="498"/>
      <c r="F390" s="522"/>
      <c r="G390" s="491"/>
      <c r="H390" s="491"/>
      <c r="I390" s="522"/>
      <c r="J390" s="522"/>
      <c r="K390" s="522"/>
      <c r="L390" s="491"/>
      <c r="M390" s="522"/>
      <c r="N390" s="523"/>
      <c r="O390" s="522"/>
      <c r="P390" s="523"/>
      <c r="Q390" s="522"/>
      <c r="R390" s="522"/>
      <c r="T390" s="522"/>
      <c r="U390" s="522"/>
      <c r="V390" s="522"/>
      <c r="W390" s="522"/>
      <c r="X390" s="522"/>
    </row>
    <row r="391" spans="1:24" s="445" customFormat="1">
      <c r="A391" s="453"/>
      <c r="B391" s="522"/>
      <c r="C391" s="432"/>
      <c r="D391" s="810"/>
      <c r="E391" s="498"/>
      <c r="F391" s="522"/>
      <c r="G391" s="491"/>
      <c r="H391" s="811"/>
      <c r="I391" s="522"/>
      <c r="J391" s="522"/>
      <c r="K391" s="522"/>
      <c r="L391" s="811"/>
      <c r="M391" s="522"/>
      <c r="N391" s="523"/>
      <c r="O391" s="522"/>
      <c r="P391" s="523"/>
      <c r="Q391" s="522"/>
      <c r="R391" s="522"/>
      <c r="T391" s="522"/>
      <c r="U391" s="522"/>
      <c r="V391" s="522"/>
      <c r="W391" s="522"/>
      <c r="X391" s="522"/>
    </row>
    <row r="392" spans="1:24" s="445" customFormat="1">
      <c r="A392" s="453"/>
      <c r="B392" s="522"/>
      <c r="C392" s="522"/>
      <c r="F392" s="522"/>
      <c r="G392" s="522"/>
      <c r="H392" s="522"/>
      <c r="I392" s="522"/>
      <c r="J392" s="522"/>
      <c r="K392" s="522"/>
      <c r="L392" s="522"/>
      <c r="M392" s="522"/>
      <c r="N392" s="522"/>
      <c r="O392" s="522"/>
      <c r="P392" s="523"/>
      <c r="Q392" s="522"/>
      <c r="R392" s="522"/>
      <c r="T392" s="522"/>
      <c r="U392" s="522"/>
      <c r="V392" s="522"/>
      <c r="W392" s="522"/>
      <c r="X392" s="522"/>
    </row>
    <row r="393" spans="1:24" s="445" customFormat="1">
      <c r="A393" s="453"/>
      <c r="B393" s="522"/>
      <c r="C393" s="522"/>
      <c r="F393" s="522"/>
      <c r="G393" s="522"/>
      <c r="H393" s="522"/>
      <c r="I393" s="522"/>
      <c r="J393" s="522"/>
      <c r="K393" s="522"/>
      <c r="L393" s="522"/>
      <c r="M393" s="522"/>
      <c r="N393" s="522"/>
      <c r="O393" s="522"/>
      <c r="P393" s="523"/>
      <c r="Q393" s="522"/>
      <c r="R393" s="522"/>
      <c r="T393" s="522"/>
      <c r="U393" s="522"/>
      <c r="V393" s="522"/>
      <c r="W393" s="522"/>
      <c r="X393" s="522"/>
    </row>
    <row r="394" spans="1:24" s="445" customFormat="1">
      <c r="A394" s="453"/>
      <c r="B394" s="522"/>
      <c r="C394" s="522"/>
      <c r="F394" s="522"/>
      <c r="G394" s="522"/>
      <c r="H394" s="522"/>
      <c r="I394" s="522"/>
      <c r="J394" s="522"/>
      <c r="K394" s="522"/>
      <c r="L394" s="522"/>
      <c r="M394" s="522"/>
      <c r="N394" s="522"/>
      <c r="O394" s="522"/>
      <c r="P394" s="523"/>
      <c r="Q394" s="522"/>
      <c r="R394" s="522"/>
      <c r="T394" s="522"/>
      <c r="U394" s="522"/>
      <c r="V394" s="522"/>
      <c r="W394" s="522"/>
      <c r="X394" s="522"/>
    </row>
    <row r="395" spans="1:24" s="445" customFormat="1">
      <c r="A395" s="453"/>
      <c r="B395" s="522"/>
      <c r="C395" s="522"/>
      <c r="F395" s="522"/>
      <c r="G395" s="522"/>
      <c r="H395" s="522"/>
      <c r="I395" s="522"/>
      <c r="J395" s="522"/>
      <c r="K395" s="522"/>
      <c r="L395" s="522"/>
      <c r="M395" s="522"/>
      <c r="N395" s="522"/>
      <c r="O395" s="522"/>
      <c r="P395" s="523"/>
      <c r="Q395" s="522"/>
      <c r="R395" s="522"/>
      <c r="T395" s="522"/>
      <c r="U395" s="522"/>
      <c r="V395" s="522"/>
      <c r="W395" s="522"/>
      <c r="X395" s="522"/>
    </row>
    <row r="396" spans="1:24" s="445" customFormat="1">
      <c r="A396" s="453"/>
      <c r="B396" s="522"/>
      <c r="C396" s="522"/>
      <c r="F396" s="522"/>
      <c r="G396" s="522"/>
      <c r="H396" s="522"/>
      <c r="I396" s="522"/>
      <c r="J396" s="522"/>
      <c r="K396" s="522"/>
      <c r="L396" s="522"/>
      <c r="M396" s="522"/>
      <c r="N396" s="522"/>
      <c r="O396" s="522"/>
      <c r="P396" s="523"/>
      <c r="Q396" s="522"/>
      <c r="R396" s="522"/>
      <c r="T396" s="522"/>
      <c r="U396" s="522"/>
      <c r="V396" s="522"/>
      <c r="W396" s="522"/>
      <c r="X396" s="522"/>
    </row>
    <row r="397" spans="1:24" s="445" customFormat="1">
      <c r="A397" s="453"/>
      <c r="B397" s="522"/>
      <c r="C397" s="522"/>
      <c r="F397" s="522"/>
      <c r="G397" s="522"/>
      <c r="H397" s="522"/>
      <c r="I397" s="522"/>
      <c r="J397" s="522"/>
      <c r="K397" s="522"/>
      <c r="L397" s="522"/>
      <c r="M397" s="522"/>
      <c r="N397" s="522"/>
      <c r="O397" s="522"/>
      <c r="P397" s="523"/>
      <c r="Q397" s="522"/>
      <c r="R397" s="522"/>
      <c r="T397" s="522"/>
      <c r="U397" s="522"/>
      <c r="V397" s="522"/>
      <c r="W397" s="522"/>
      <c r="X397" s="522"/>
    </row>
    <row r="398" spans="1:24" s="445" customFormat="1">
      <c r="A398" s="453"/>
      <c r="B398" s="522"/>
      <c r="C398" s="522"/>
      <c r="F398" s="522"/>
      <c r="G398" s="522"/>
      <c r="H398" s="522"/>
      <c r="I398" s="522"/>
      <c r="J398" s="522"/>
      <c r="K398" s="522"/>
      <c r="L398" s="522"/>
      <c r="M398" s="522"/>
      <c r="N398" s="522"/>
      <c r="O398" s="522"/>
      <c r="P398" s="523"/>
      <c r="Q398" s="522"/>
      <c r="R398" s="522"/>
      <c r="T398" s="522"/>
      <c r="U398" s="522"/>
      <c r="V398" s="522"/>
      <c r="W398" s="522"/>
      <c r="X398" s="522"/>
    </row>
    <row r="399" spans="1:24" s="445" customFormat="1">
      <c r="A399" s="453"/>
      <c r="B399" s="522"/>
      <c r="C399" s="522"/>
      <c r="F399" s="522"/>
      <c r="G399" s="522"/>
      <c r="H399" s="522"/>
      <c r="I399" s="522"/>
      <c r="J399" s="522"/>
      <c r="K399" s="522"/>
      <c r="L399" s="522"/>
      <c r="M399" s="522"/>
      <c r="N399" s="522"/>
      <c r="O399" s="522"/>
      <c r="P399" s="523"/>
      <c r="Q399" s="522"/>
      <c r="R399" s="522"/>
      <c r="T399" s="522"/>
      <c r="U399" s="522"/>
      <c r="V399" s="522"/>
      <c r="W399" s="522"/>
      <c r="X399" s="522"/>
    </row>
    <row r="400" spans="1:24" s="445" customFormat="1">
      <c r="A400" s="453"/>
      <c r="B400" s="522"/>
      <c r="C400" s="522"/>
      <c r="F400" s="522"/>
      <c r="G400" s="522"/>
      <c r="H400" s="522"/>
      <c r="I400" s="522"/>
      <c r="J400" s="522"/>
      <c r="K400" s="522"/>
      <c r="L400" s="522"/>
      <c r="M400" s="522"/>
      <c r="N400" s="522"/>
      <c r="O400" s="522"/>
      <c r="P400" s="523"/>
      <c r="Q400" s="522"/>
      <c r="R400" s="522"/>
      <c r="T400" s="522"/>
      <c r="U400" s="522"/>
      <c r="V400" s="522"/>
      <c r="W400" s="522"/>
      <c r="X400" s="522"/>
    </row>
    <row r="401" spans="1:24" s="445" customFormat="1">
      <c r="A401" s="453"/>
      <c r="B401" s="522"/>
      <c r="C401" s="522"/>
      <c r="F401" s="522"/>
      <c r="G401" s="522"/>
      <c r="H401" s="522"/>
      <c r="I401" s="522"/>
      <c r="J401" s="522"/>
      <c r="K401" s="522"/>
      <c r="L401" s="522"/>
      <c r="M401" s="522"/>
      <c r="N401" s="522"/>
      <c r="O401" s="522"/>
      <c r="P401" s="523"/>
      <c r="Q401" s="522"/>
      <c r="R401" s="522"/>
      <c r="T401" s="522"/>
      <c r="U401" s="522"/>
      <c r="V401" s="522"/>
      <c r="W401" s="522"/>
      <c r="X401" s="522"/>
    </row>
    <row r="402" spans="1:24" s="445" customFormat="1">
      <c r="A402" s="453"/>
      <c r="B402" s="522"/>
      <c r="C402" s="522"/>
      <c r="F402" s="522"/>
      <c r="G402" s="522"/>
      <c r="H402" s="522"/>
      <c r="I402" s="522"/>
      <c r="J402" s="522"/>
      <c r="K402" s="522"/>
      <c r="L402" s="522"/>
      <c r="M402" s="522"/>
      <c r="N402" s="522"/>
      <c r="O402" s="522"/>
      <c r="P402" s="523"/>
      <c r="Q402" s="522"/>
      <c r="R402" s="522"/>
      <c r="T402" s="522"/>
      <c r="U402" s="522"/>
      <c r="V402" s="522"/>
      <c r="W402" s="522"/>
      <c r="X402" s="522"/>
    </row>
    <row r="403" spans="1:24" s="445" customFormat="1">
      <c r="A403" s="453"/>
      <c r="B403" s="522"/>
      <c r="C403" s="522"/>
      <c r="F403" s="522"/>
      <c r="G403" s="522"/>
      <c r="H403" s="522"/>
      <c r="I403" s="522"/>
      <c r="J403" s="522"/>
      <c r="K403" s="522"/>
      <c r="L403" s="522"/>
      <c r="M403" s="522"/>
      <c r="N403" s="522"/>
      <c r="O403" s="522"/>
      <c r="P403" s="523"/>
      <c r="Q403" s="522"/>
      <c r="R403" s="522"/>
      <c r="T403" s="522"/>
      <c r="U403" s="522"/>
      <c r="V403" s="522"/>
      <c r="W403" s="522"/>
      <c r="X403" s="522"/>
    </row>
    <row r="404" spans="1:24" s="445" customFormat="1">
      <c r="A404" s="453"/>
      <c r="B404" s="522"/>
      <c r="C404" s="522"/>
      <c r="F404" s="522"/>
      <c r="G404" s="522"/>
      <c r="H404" s="522"/>
      <c r="I404" s="522"/>
      <c r="J404" s="522"/>
      <c r="K404" s="522"/>
      <c r="L404" s="522"/>
      <c r="M404" s="522"/>
      <c r="N404" s="522"/>
      <c r="O404" s="522"/>
      <c r="P404" s="523"/>
      <c r="Q404" s="522"/>
      <c r="R404" s="522"/>
      <c r="T404" s="522"/>
      <c r="U404" s="522"/>
      <c r="V404" s="522"/>
      <c r="W404" s="522"/>
      <c r="X404" s="522"/>
    </row>
    <row r="405" spans="1:24" s="445" customFormat="1">
      <c r="A405" s="453"/>
      <c r="B405" s="522"/>
      <c r="C405" s="522"/>
      <c r="F405" s="522"/>
      <c r="G405" s="522"/>
      <c r="H405" s="522"/>
      <c r="I405" s="522"/>
      <c r="J405" s="522"/>
      <c r="K405" s="522"/>
      <c r="L405" s="522"/>
      <c r="M405" s="522"/>
      <c r="N405" s="522"/>
      <c r="O405" s="522"/>
      <c r="P405" s="523"/>
      <c r="Q405" s="522"/>
      <c r="R405" s="522"/>
      <c r="T405" s="522"/>
      <c r="U405" s="522"/>
      <c r="V405" s="522"/>
      <c r="W405" s="522"/>
      <c r="X405" s="522"/>
    </row>
    <row r="406" spans="1:24" s="445" customFormat="1">
      <c r="A406" s="453"/>
      <c r="B406" s="522"/>
      <c r="C406" s="522"/>
      <c r="F406" s="522"/>
      <c r="G406" s="522"/>
      <c r="H406" s="522"/>
      <c r="I406" s="522"/>
      <c r="J406" s="522"/>
      <c r="K406" s="522"/>
      <c r="L406" s="522"/>
      <c r="M406" s="522"/>
      <c r="N406" s="522"/>
      <c r="O406" s="522"/>
      <c r="P406" s="523"/>
      <c r="Q406" s="522"/>
      <c r="R406" s="522"/>
      <c r="T406" s="522"/>
      <c r="U406" s="522"/>
      <c r="V406" s="522"/>
      <c r="W406" s="522"/>
      <c r="X406" s="522"/>
    </row>
    <row r="407" spans="1:24" s="445" customFormat="1">
      <c r="A407" s="453"/>
      <c r="B407" s="522"/>
      <c r="C407" s="522"/>
      <c r="F407" s="522"/>
      <c r="G407" s="522"/>
      <c r="H407" s="522"/>
      <c r="I407" s="522"/>
      <c r="J407" s="522"/>
      <c r="K407" s="522"/>
      <c r="L407" s="522"/>
      <c r="M407" s="522"/>
      <c r="N407" s="522"/>
      <c r="O407" s="522"/>
      <c r="P407" s="523"/>
      <c r="Q407" s="522"/>
      <c r="R407" s="522"/>
      <c r="T407" s="522"/>
      <c r="U407" s="522"/>
      <c r="V407" s="522"/>
      <c r="W407" s="522"/>
      <c r="X407" s="522"/>
    </row>
    <row r="408" spans="1:24" s="445" customFormat="1">
      <c r="A408" s="453"/>
      <c r="B408" s="522"/>
      <c r="C408" s="522"/>
      <c r="F408" s="522"/>
      <c r="G408" s="522"/>
      <c r="H408" s="522"/>
      <c r="I408" s="522"/>
      <c r="J408" s="522"/>
      <c r="K408" s="522"/>
      <c r="L408" s="522"/>
      <c r="M408" s="522"/>
      <c r="N408" s="522"/>
      <c r="O408" s="522"/>
      <c r="P408" s="523"/>
      <c r="Q408" s="522"/>
      <c r="R408" s="522"/>
      <c r="T408" s="522"/>
      <c r="U408" s="522"/>
      <c r="V408" s="522"/>
      <c r="W408" s="522"/>
      <c r="X408" s="522"/>
    </row>
    <row r="409" spans="1:24" s="445" customFormat="1">
      <c r="A409" s="453"/>
      <c r="B409" s="522"/>
      <c r="C409" s="522"/>
      <c r="F409" s="522"/>
      <c r="G409" s="522"/>
      <c r="H409" s="522"/>
      <c r="I409" s="522"/>
      <c r="J409" s="522"/>
      <c r="K409" s="522"/>
      <c r="L409" s="522"/>
      <c r="M409" s="522"/>
      <c r="N409" s="522"/>
      <c r="O409" s="522"/>
      <c r="P409" s="523"/>
      <c r="Q409" s="522"/>
      <c r="R409" s="522"/>
      <c r="T409" s="522"/>
      <c r="U409" s="522"/>
      <c r="V409" s="522"/>
      <c r="W409" s="522"/>
      <c r="X409" s="522"/>
    </row>
    <row r="410" spans="1:24" s="445" customFormat="1">
      <c r="A410" s="453"/>
      <c r="B410" s="522"/>
      <c r="C410" s="522"/>
      <c r="F410" s="522"/>
      <c r="G410" s="522"/>
      <c r="H410" s="522"/>
      <c r="I410" s="522"/>
      <c r="J410" s="522"/>
      <c r="K410" s="522"/>
      <c r="L410" s="522"/>
      <c r="M410" s="522"/>
      <c r="N410" s="522"/>
      <c r="O410" s="522"/>
      <c r="P410" s="523"/>
      <c r="Q410" s="522"/>
      <c r="R410" s="522"/>
      <c r="T410" s="522"/>
      <c r="U410" s="522"/>
      <c r="V410" s="522"/>
      <c r="W410" s="522"/>
      <c r="X410" s="522"/>
    </row>
    <row r="411" spans="1:24" s="445" customFormat="1">
      <c r="A411" s="453"/>
      <c r="B411" s="522"/>
      <c r="C411" s="522"/>
      <c r="F411" s="522"/>
      <c r="G411" s="522"/>
      <c r="H411" s="522"/>
      <c r="I411" s="522"/>
      <c r="J411" s="522"/>
      <c r="K411" s="522"/>
      <c r="L411" s="522"/>
      <c r="M411" s="522"/>
      <c r="N411" s="522"/>
      <c r="O411" s="522"/>
      <c r="P411" s="523"/>
      <c r="Q411" s="522"/>
      <c r="R411" s="522"/>
      <c r="T411" s="522"/>
      <c r="U411" s="522"/>
      <c r="V411" s="522"/>
      <c r="W411" s="522"/>
      <c r="X411" s="522"/>
    </row>
    <row r="412" spans="1:24" s="445" customFormat="1">
      <c r="A412" s="453"/>
      <c r="B412" s="522"/>
      <c r="C412" s="522"/>
      <c r="F412" s="522"/>
      <c r="G412" s="522"/>
      <c r="H412" s="522"/>
      <c r="I412" s="522"/>
      <c r="J412" s="522"/>
      <c r="K412" s="522"/>
      <c r="L412" s="522"/>
      <c r="M412" s="522"/>
      <c r="N412" s="522"/>
      <c r="O412" s="522"/>
      <c r="P412" s="523"/>
      <c r="Q412" s="522"/>
      <c r="R412" s="522"/>
      <c r="T412" s="522"/>
      <c r="U412" s="522"/>
      <c r="V412" s="522"/>
      <c r="W412" s="522"/>
      <c r="X412" s="522"/>
    </row>
    <row r="413" spans="1:24" s="445" customFormat="1">
      <c r="A413" s="453"/>
      <c r="B413" s="522"/>
      <c r="C413" s="522"/>
      <c r="F413" s="522"/>
      <c r="G413" s="522"/>
      <c r="H413" s="522"/>
      <c r="I413" s="522"/>
      <c r="J413" s="522"/>
      <c r="K413" s="522"/>
      <c r="L413" s="522"/>
      <c r="M413" s="522"/>
      <c r="N413" s="522"/>
      <c r="O413" s="522"/>
      <c r="P413" s="523"/>
      <c r="Q413" s="522"/>
      <c r="R413" s="522"/>
      <c r="T413" s="522"/>
      <c r="U413" s="522"/>
      <c r="V413" s="522"/>
      <c r="W413" s="522"/>
      <c r="X413" s="522"/>
    </row>
    <row r="414" spans="1:24" s="445" customFormat="1">
      <c r="A414" s="453"/>
      <c r="B414" s="522"/>
      <c r="C414" s="522"/>
      <c r="F414" s="522"/>
      <c r="G414" s="522"/>
      <c r="H414" s="522"/>
      <c r="I414" s="522"/>
      <c r="J414" s="522"/>
      <c r="K414" s="522"/>
      <c r="L414" s="522"/>
      <c r="M414" s="522"/>
      <c r="N414" s="522"/>
      <c r="O414" s="522"/>
      <c r="P414" s="523"/>
      <c r="Q414" s="522"/>
      <c r="R414" s="522"/>
      <c r="T414" s="522"/>
      <c r="U414" s="522"/>
      <c r="V414" s="522"/>
      <c r="W414" s="522"/>
      <c r="X414" s="522"/>
    </row>
    <row r="415" spans="1:24" s="445" customFormat="1">
      <c r="A415" s="453"/>
      <c r="B415" s="522"/>
      <c r="C415" s="522"/>
      <c r="F415" s="522"/>
      <c r="G415" s="522"/>
      <c r="H415" s="522"/>
      <c r="I415" s="522"/>
      <c r="J415" s="522"/>
      <c r="K415" s="522"/>
      <c r="L415" s="522"/>
      <c r="M415" s="522"/>
      <c r="N415" s="522"/>
      <c r="O415" s="522"/>
      <c r="P415" s="523"/>
      <c r="Q415" s="522"/>
      <c r="R415" s="522"/>
      <c r="T415" s="522"/>
      <c r="U415" s="522"/>
      <c r="V415" s="522"/>
      <c r="W415" s="522"/>
      <c r="X415" s="522"/>
    </row>
    <row r="416" spans="1:24" s="445" customFormat="1">
      <c r="A416" s="453"/>
      <c r="B416" s="522"/>
      <c r="C416" s="522"/>
      <c r="F416" s="522"/>
      <c r="G416" s="522"/>
      <c r="H416" s="522"/>
      <c r="I416" s="522"/>
      <c r="J416" s="522"/>
      <c r="K416" s="522"/>
      <c r="L416" s="522"/>
      <c r="M416" s="522"/>
      <c r="N416" s="522"/>
      <c r="O416" s="522"/>
      <c r="P416" s="523"/>
      <c r="Q416" s="522"/>
      <c r="R416" s="522"/>
      <c r="T416" s="522"/>
      <c r="U416" s="522"/>
      <c r="V416" s="522"/>
      <c r="W416" s="522"/>
      <c r="X416" s="522"/>
    </row>
    <row r="417" spans="1:24" s="445" customFormat="1">
      <c r="A417" s="453"/>
      <c r="B417" s="522"/>
      <c r="C417" s="522"/>
      <c r="F417" s="522"/>
      <c r="G417" s="522"/>
      <c r="H417" s="522"/>
      <c r="I417" s="522"/>
      <c r="J417" s="522"/>
      <c r="K417" s="522"/>
      <c r="L417" s="522"/>
      <c r="M417" s="522"/>
      <c r="N417" s="522"/>
      <c r="O417" s="522"/>
      <c r="P417" s="523"/>
      <c r="Q417" s="522"/>
      <c r="R417" s="522"/>
      <c r="T417" s="522"/>
      <c r="U417" s="522"/>
      <c r="V417" s="522"/>
      <c r="W417" s="522"/>
      <c r="X417" s="522"/>
    </row>
    <row r="418" spans="1:24" s="445" customFormat="1">
      <c r="A418" s="453"/>
      <c r="B418" s="522"/>
      <c r="C418" s="522"/>
      <c r="F418" s="522"/>
      <c r="G418" s="522"/>
      <c r="H418" s="522"/>
      <c r="I418" s="522"/>
      <c r="J418" s="522"/>
      <c r="K418" s="522"/>
      <c r="L418" s="522"/>
      <c r="M418" s="522"/>
      <c r="N418" s="522"/>
      <c r="O418" s="522"/>
      <c r="P418" s="523"/>
      <c r="Q418" s="522"/>
      <c r="R418" s="522"/>
      <c r="T418" s="522"/>
      <c r="U418" s="522"/>
      <c r="V418" s="522"/>
      <c r="W418" s="522"/>
      <c r="X418" s="522"/>
    </row>
    <row r="419" spans="1:24" s="445" customFormat="1">
      <c r="A419" s="453"/>
      <c r="B419" s="522"/>
      <c r="C419" s="522"/>
      <c r="F419" s="522"/>
      <c r="G419" s="522"/>
      <c r="H419" s="522"/>
      <c r="I419" s="522"/>
      <c r="J419" s="522"/>
      <c r="K419" s="522"/>
      <c r="L419" s="522"/>
      <c r="M419" s="522"/>
      <c r="N419" s="522"/>
      <c r="O419" s="522"/>
      <c r="P419" s="523"/>
      <c r="Q419" s="522"/>
      <c r="R419" s="522"/>
      <c r="T419" s="522"/>
      <c r="U419" s="522"/>
      <c r="V419" s="522"/>
      <c r="W419" s="522"/>
      <c r="X419" s="522"/>
    </row>
    <row r="420" spans="1:24" s="445" customFormat="1">
      <c r="A420" s="453"/>
      <c r="B420" s="522"/>
      <c r="C420" s="522"/>
      <c r="F420" s="522"/>
      <c r="G420" s="522"/>
      <c r="H420" s="522"/>
      <c r="I420" s="522"/>
      <c r="J420" s="522"/>
      <c r="K420" s="522"/>
      <c r="L420" s="522"/>
      <c r="M420" s="522"/>
      <c r="N420" s="522"/>
      <c r="O420" s="522"/>
      <c r="P420" s="523"/>
      <c r="Q420" s="522"/>
      <c r="R420" s="522"/>
      <c r="T420" s="522"/>
      <c r="U420" s="522"/>
      <c r="V420" s="522"/>
      <c r="W420" s="522"/>
      <c r="X420" s="522"/>
    </row>
    <row r="421" spans="1:24" s="445" customFormat="1">
      <c r="A421" s="453"/>
      <c r="B421" s="522"/>
      <c r="C421" s="522"/>
      <c r="F421" s="522"/>
      <c r="G421" s="522"/>
      <c r="H421" s="522"/>
      <c r="I421" s="522"/>
      <c r="J421" s="522"/>
      <c r="K421" s="522"/>
      <c r="L421" s="522"/>
      <c r="M421" s="522"/>
      <c r="N421" s="522"/>
      <c r="O421" s="522"/>
      <c r="P421" s="523"/>
      <c r="Q421" s="522"/>
      <c r="R421" s="522"/>
      <c r="T421" s="522"/>
      <c r="U421" s="522"/>
      <c r="V421" s="522"/>
      <c r="W421" s="522"/>
      <c r="X421" s="522"/>
    </row>
    <row r="422" spans="1:24" s="445" customFormat="1">
      <c r="A422" s="453"/>
      <c r="B422" s="522"/>
      <c r="C422" s="522"/>
      <c r="F422" s="522"/>
      <c r="G422" s="522"/>
      <c r="H422" s="522"/>
      <c r="I422" s="522"/>
      <c r="J422" s="522"/>
      <c r="K422" s="522"/>
      <c r="L422" s="522"/>
      <c r="M422" s="522"/>
      <c r="N422" s="522"/>
      <c r="O422" s="522"/>
      <c r="P422" s="523"/>
      <c r="Q422" s="522"/>
      <c r="R422" s="522"/>
      <c r="T422" s="522"/>
      <c r="U422" s="522"/>
      <c r="V422" s="522"/>
      <c r="W422" s="522"/>
      <c r="X422" s="522"/>
    </row>
    <row r="423" spans="1:24" s="445" customFormat="1">
      <c r="A423" s="453"/>
      <c r="B423" s="522"/>
      <c r="C423" s="522"/>
      <c r="F423" s="522"/>
      <c r="G423" s="522"/>
      <c r="H423" s="522"/>
      <c r="I423" s="522"/>
      <c r="J423" s="522"/>
      <c r="K423" s="522"/>
      <c r="L423" s="522"/>
      <c r="M423" s="522"/>
      <c r="N423" s="522"/>
      <c r="O423" s="522"/>
      <c r="P423" s="523"/>
      <c r="Q423" s="522"/>
      <c r="R423" s="522"/>
      <c r="T423" s="522"/>
      <c r="U423" s="522"/>
      <c r="V423" s="522"/>
      <c r="W423" s="522"/>
      <c r="X423" s="522"/>
    </row>
    <row r="424" spans="1:24" s="445" customFormat="1">
      <c r="A424" s="453"/>
      <c r="B424" s="522"/>
      <c r="C424" s="522"/>
      <c r="F424" s="522"/>
      <c r="G424" s="522"/>
      <c r="H424" s="522"/>
      <c r="I424" s="522"/>
      <c r="J424" s="522"/>
      <c r="K424" s="522"/>
      <c r="L424" s="522"/>
      <c r="M424" s="522"/>
      <c r="N424" s="522"/>
      <c r="O424" s="522"/>
      <c r="P424" s="523"/>
      <c r="Q424" s="522"/>
      <c r="R424" s="522"/>
      <c r="T424" s="522"/>
      <c r="U424" s="522"/>
      <c r="V424" s="522"/>
      <c r="W424" s="522"/>
      <c r="X424" s="522"/>
    </row>
    <row r="425" spans="1:24" s="445" customFormat="1">
      <c r="A425" s="453"/>
      <c r="B425" s="522"/>
      <c r="C425" s="522"/>
      <c r="F425" s="522"/>
      <c r="G425" s="522"/>
      <c r="H425" s="522"/>
      <c r="I425" s="522"/>
      <c r="J425" s="522"/>
      <c r="K425" s="522"/>
      <c r="L425" s="522"/>
      <c r="M425" s="522"/>
      <c r="N425" s="522"/>
      <c r="O425" s="522"/>
      <c r="P425" s="523"/>
      <c r="Q425" s="522"/>
      <c r="R425" s="522"/>
      <c r="T425" s="522"/>
      <c r="U425" s="522"/>
      <c r="V425" s="522"/>
      <c r="W425" s="522"/>
      <c r="X425" s="522"/>
    </row>
    <row r="426" spans="1:24" s="445" customFormat="1">
      <c r="A426" s="453"/>
      <c r="B426" s="522"/>
      <c r="C426" s="522"/>
      <c r="F426" s="522"/>
      <c r="G426" s="522"/>
      <c r="H426" s="522"/>
      <c r="I426" s="522"/>
      <c r="J426" s="522"/>
      <c r="K426" s="522"/>
      <c r="L426" s="522"/>
      <c r="M426" s="522"/>
      <c r="N426" s="522"/>
      <c r="O426" s="522"/>
      <c r="P426" s="523"/>
      <c r="Q426" s="522"/>
      <c r="R426" s="522"/>
      <c r="T426" s="522"/>
      <c r="U426" s="522"/>
      <c r="V426" s="522"/>
      <c r="W426" s="522"/>
      <c r="X426" s="522"/>
    </row>
    <row r="427" spans="1:24" s="445" customFormat="1">
      <c r="A427" s="453"/>
      <c r="B427" s="522"/>
      <c r="C427" s="522"/>
      <c r="F427" s="522"/>
      <c r="G427" s="522"/>
      <c r="H427" s="522"/>
      <c r="I427" s="522"/>
      <c r="J427" s="522"/>
      <c r="K427" s="522"/>
      <c r="L427" s="522"/>
      <c r="M427" s="522"/>
      <c r="N427" s="522"/>
      <c r="O427" s="522"/>
      <c r="P427" s="523"/>
      <c r="Q427" s="522"/>
      <c r="R427" s="522"/>
      <c r="T427" s="522"/>
      <c r="U427" s="522"/>
      <c r="V427" s="522"/>
      <c r="W427" s="522"/>
      <c r="X427" s="522"/>
    </row>
    <row r="428" spans="1:24" s="445" customFormat="1">
      <c r="A428" s="453"/>
      <c r="B428" s="522"/>
      <c r="C428" s="522"/>
      <c r="F428" s="522"/>
      <c r="G428" s="522"/>
      <c r="H428" s="522"/>
      <c r="I428" s="522"/>
      <c r="J428" s="522"/>
      <c r="K428" s="522"/>
      <c r="L428" s="522"/>
      <c r="M428" s="522"/>
      <c r="N428" s="522"/>
      <c r="O428" s="522"/>
      <c r="P428" s="523"/>
      <c r="Q428" s="522"/>
      <c r="R428" s="522"/>
      <c r="T428" s="522"/>
      <c r="U428" s="522"/>
      <c r="V428" s="522"/>
      <c r="W428" s="522"/>
      <c r="X428" s="522"/>
    </row>
    <row r="429" spans="1:24" s="445" customFormat="1">
      <c r="A429" s="453"/>
      <c r="B429" s="522"/>
      <c r="C429" s="522"/>
      <c r="F429" s="522"/>
      <c r="G429" s="522"/>
      <c r="H429" s="522"/>
      <c r="I429" s="522"/>
      <c r="J429" s="522"/>
      <c r="K429" s="522"/>
      <c r="L429" s="522"/>
      <c r="M429" s="522"/>
      <c r="N429" s="522"/>
      <c r="O429" s="522"/>
      <c r="P429" s="523"/>
      <c r="Q429" s="522"/>
      <c r="R429" s="522"/>
      <c r="T429" s="522"/>
      <c r="U429" s="522"/>
      <c r="V429" s="522"/>
      <c r="W429" s="522"/>
      <c r="X429" s="522"/>
    </row>
    <row r="430" spans="1:24" s="445" customFormat="1">
      <c r="A430" s="453"/>
      <c r="B430" s="522"/>
      <c r="C430" s="522"/>
      <c r="F430" s="522"/>
      <c r="G430" s="522"/>
      <c r="H430" s="522"/>
      <c r="I430" s="522"/>
      <c r="J430" s="522"/>
      <c r="K430" s="522"/>
      <c r="L430" s="522"/>
      <c r="M430" s="522"/>
      <c r="N430" s="522"/>
      <c r="O430" s="522"/>
      <c r="P430" s="523"/>
      <c r="Q430" s="522"/>
      <c r="R430" s="522"/>
      <c r="T430" s="522"/>
      <c r="U430" s="522"/>
      <c r="V430" s="522"/>
      <c r="W430" s="522"/>
      <c r="X430" s="522"/>
    </row>
    <row r="431" spans="1:24" s="445" customFormat="1">
      <c r="A431" s="453"/>
      <c r="B431" s="522"/>
      <c r="C431" s="522"/>
      <c r="F431" s="522"/>
      <c r="G431" s="522"/>
      <c r="H431" s="522"/>
      <c r="I431" s="522"/>
      <c r="J431" s="522"/>
      <c r="K431" s="522"/>
      <c r="L431" s="522"/>
      <c r="M431" s="522"/>
      <c r="N431" s="522"/>
      <c r="O431" s="522"/>
      <c r="P431" s="523"/>
      <c r="Q431" s="522"/>
      <c r="R431" s="522"/>
      <c r="T431" s="522"/>
      <c r="U431" s="522"/>
      <c r="V431" s="522"/>
      <c r="W431" s="522"/>
      <c r="X431" s="522"/>
    </row>
    <row r="432" spans="1:24" s="445" customFormat="1">
      <c r="A432" s="453"/>
      <c r="B432" s="522"/>
      <c r="C432" s="522"/>
      <c r="F432" s="522"/>
      <c r="G432" s="522"/>
      <c r="H432" s="522"/>
      <c r="I432" s="522"/>
      <c r="J432" s="522"/>
      <c r="K432" s="522"/>
      <c r="L432" s="522"/>
      <c r="M432" s="522"/>
      <c r="N432" s="522"/>
      <c r="O432" s="522"/>
      <c r="P432" s="523"/>
      <c r="Q432" s="522"/>
      <c r="R432" s="522"/>
      <c r="T432" s="522"/>
      <c r="U432" s="522"/>
      <c r="V432" s="522"/>
      <c r="W432" s="522"/>
      <c r="X432" s="522"/>
    </row>
    <row r="433" spans="1:24" s="445" customFormat="1">
      <c r="A433" s="453"/>
      <c r="B433" s="522"/>
      <c r="C433" s="522"/>
      <c r="F433" s="522"/>
      <c r="G433" s="522"/>
      <c r="H433" s="522"/>
      <c r="I433" s="522"/>
      <c r="J433" s="522"/>
      <c r="K433" s="522"/>
      <c r="L433" s="522"/>
      <c r="M433" s="522"/>
      <c r="N433" s="522"/>
      <c r="O433" s="522"/>
      <c r="P433" s="523"/>
      <c r="Q433" s="522"/>
      <c r="R433" s="522"/>
      <c r="T433" s="522"/>
      <c r="U433" s="522"/>
      <c r="V433" s="522"/>
      <c r="W433" s="522"/>
      <c r="X433" s="522"/>
    </row>
    <row r="434" spans="1:24" s="445" customFormat="1">
      <c r="A434" s="453"/>
      <c r="B434" s="522"/>
      <c r="C434" s="522"/>
      <c r="F434" s="522"/>
      <c r="G434" s="522"/>
      <c r="H434" s="522"/>
      <c r="I434" s="522"/>
      <c r="J434" s="522"/>
      <c r="K434" s="522"/>
      <c r="L434" s="522"/>
      <c r="M434" s="522"/>
      <c r="N434" s="522"/>
      <c r="O434" s="522"/>
      <c r="P434" s="523"/>
      <c r="Q434" s="522"/>
      <c r="R434" s="522"/>
      <c r="T434" s="522"/>
      <c r="U434" s="522"/>
      <c r="V434" s="522"/>
      <c r="W434" s="522"/>
      <c r="X434" s="522"/>
    </row>
    <row r="435" spans="1:24" s="445" customFormat="1">
      <c r="A435" s="453"/>
      <c r="B435" s="522"/>
      <c r="C435" s="522"/>
      <c r="F435" s="522"/>
      <c r="G435" s="522"/>
      <c r="H435" s="522"/>
      <c r="I435" s="522"/>
      <c r="J435" s="522"/>
      <c r="K435" s="522"/>
      <c r="L435" s="522"/>
      <c r="M435" s="522"/>
      <c r="N435" s="522"/>
      <c r="O435" s="522"/>
      <c r="P435" s="523"/>
      <c r="Q435" s="522"/>
      <c r="R435" s="522"/>
      <c r="T435" s="522"/>
      <c r="U435" s="522"/>
      <c r="V435" s="522"/>
      <c r="W435" s="522"/>
      <c r="X435" s="522"/>
    </row>
    <row r="436" spans="1:24" s="445" customFormat="1">
      <c r="A436" s="453"/>
      <c r="B436" s="522"/>
      <c r="C436" s="522"/>
      <c r="F436" s="522"/>
      <c r="G436" s="522"/>
      <c r="H436" s="522"/>
      <c r="I436" s="522"/>
      <c r="J436" s="522"/>
      <c r="K436" s="522"/>
      <c r="L436" s="522"/>
      <c r="M436" s="522"/>
      <c r="N436" s="522"/>
      <c r="O436" s="522"/>
      <c r="P436" s="523"/>
      <c r="Q436" s="522"/>
      <c r="R436" s="522"/>
      <c r="T436" s="522"/>
      <c r="U436" s="522"/>
      <c r="V436" s="522"/>
      <c r="W436" s="522"/>
      <c r="X436" s="522"/>
    </row>
    <row r="437" spans="1:24" s="445" customFormat="1">
      <c r="A437" s="453"/>
      <c r="B437" s="522"/>
      <c r="C437" s="522"/>
      <c r="F437" s="522"/>
      <c r="G437" s="522"/>
      <c r="H437" s="522"/>
      <c r="I437" s="522"/>
      <c r="J437" s="522"/>
      <c r="K437" s="522"/>
      <c r="L437" s="522"/>
      <c r="M437" s="522"/>
      <c r="N437" s="522"/>
      <c r="O437" s="522"/>
      <c r="P437" s="523"/>
      <c r="Q437" s="522"/>
      <c r="R437" s="522"/>
      <c r="T437" s="522"/>
      <c r="U437" s="522"/>
      <c r="V437" s="522"/>
      <c r="W437" s="522"/>
      <c r="X437" s="522"/>
    </row>
    <row r="438" spans="1:24" s="445" customFormat="1">
      <c r="A438" s="453"/>
      <c r="B438" s="522"/>
      <c r="C438" s="522"/>
      <c r="F438" s="522"/>
      <c r="G438" s="522"/>
      <c r="H438" s="522"/>
      <c r="I438" s="522"/>
      <c r="J438" s="522"/>
      <c r="K438" s="522"/>
      <c r="L438" s="522"/>
      <c r="M438" s="522"/>
      <c r="N438" s="522"/>
      <c r="O438" s="522"/>
      <c r="P438" s="523"/>
      <c r="Q438" s="522"/>
      <c r="R438" s="522"/>
      <c r="T438" s="522"/>
      <c r="U438" s="522"/>
      <c r="V438" s="522"/>
      <c r="W438" s="522"/>
      <c r="X438" s="522"/>
    </row>
    <row r="439" spans="1:24" s="445" customFormat="1">
      <c r="A439" s="453"/>
      <c r="B439" s="522"/>
      <c r="C439" s="522"/>
      <c r="F439" s="522"/>
      <c r="G439" s="522"/>
      <c r="H439" s="522"/>
      <c r="I439" s="522"/>
      <c r="J439" s="522"/>
      <c r="K439" s="522"/>
      <c r="L439" s="522"/>
      <c r="M439" s="522"/>
      <c r="N439" s="522"/>
      <c r="O439" s="522"/>
      <c r="P439" s="523"/>
      <c r="Q439" s="522"/>
      <c r="R439" s="522"/>
      <c r="T439" s="522"/>
      <c r="U439" s="522"/>
      <c r="V439" s="522"/>
      <c r="W439" s="522"/>
      <c r="X439" s="522"/>
    </row>
    <row r="440" spans="1:24" s="445" customFormat="1">
      <c r="A440" s="453"/>
      <c r="B440" s="522"/>
      <c r="C440" s="522"/>
      <c r="F440" s="522"/>
      <c r="G440" s="522"/>
      <c r="H440" s="522"/>
      <c r="I440" s="522"/>
      <c r="J440" s="522"/>
      <c r="K440" s="522"/>
      <c r="L440" s="522"/>
      <c r="M440" s="522"/>
      <c r="N440" s="522"/>
      <c r="O440" s="522"/>
      <c r="P440" s="523"/>
      <c r="Q440" s="522"/>
      <c r="R440" s="522"/>
      <c r="T440" s="522"/>
      <c r="U440" s="522"/>
      <c r="V440" s="522"/>
      <c r="W440" s="522"/>
      <c r="X440" s="522"/>
    </row>
    <row r="441" spans="1:24" s="445" customFormat="1">
      <c r="A441" s="453"/>
      <c r="B441" s="522"/>
      <c r="C441" s="522"/>
      <c r="F441" s="522"/>
      <c r="G441" s="522"/>
      <c r="H441" s="522"/>
      <c r="I441" s="522"/>
      <c r="J441" s="522"/>
      <c r="K441" s="522"/>
      <c r="L441" s="522"/>
      <c r="M441" s="522"/>
      <c r="N441" s="522"/>
      <c r="O441" s="522"/>
      <c r="P441" s="523"/>
      <c r="Q441" s="522"/>
      <c r="R441" s="522"/>
      <c r="T441" s="522"/>
      <c r="U441" s="522"/>
      <c r="V441" s="522"/>
      <c r="W441" s="522"/>
      <c r="X441" s="522"/>
    </row>
    <row r="442" spans="1:24" s="445" customFormat="1">
      <c r="A442" s="453"/>
      <c r="B442" s="522"/>
      <c r="C442" s="522"/>
      <c r="F442" s="522"/>
      <c r="G442" s="522"/>
      <c r="H442" s="522"/>
      <c r="I442" s="522"/>
      <c r="J442" s="522"/>
      <c r="K442" s="522"/>
      <c r="L442" s="522"/>
      <c r="M442" s="522"/>
      <c r="N442" s="522"/>
      <c r="O442" s="522"/>
      <c r="P442" s="523"/>
      <c r="Q442" s="522"/>
      <c r="R442" s="522"/>
      <c r="T442" s="522"/>
      <c r="U442" s="522"/>
      <c r="V442" s="522"/>
      <c r="W442" s="522"/>
      <c r="X442" s="522"/>
    </row>
    <row r="443" spans="1:24" s="445" customFormat="1">
      <c r="A443" s="453"/>
      <c r="B443" s="522"/>
      <c r="C443" s="522"/>
      <c r="F443" s="522"/>
      <c r="G443" s="522"/>
      <c r="H443" s="522"/>
      <c r="I443" s="522"/>
      <c r="J443" s="522"/>
      <c r="K443" s="522"/>
      <c r="L443" s="522"/>
      <c r="M443" s="522"/>
      <c r="N443" s="522"/>
      <c r="O443" s="522"/>
      <c r="P443" s="523"/>
      <c r="Q443" s="522"/>
      <c r="R443" s="522"/>
      <c r="T443" s="522"/>
      <c r="U443" s="522"/>
      <c r="V443" s="522"/>
      <c r="W443" s="522"/>
      <c r="X443" s="522"/>
    </row>
    <row r="444" spans="1:24" s="445" customFormat="1">
      <c r="A444" s="453"/>
      <c r="B444" s="522"/>
      <c r="C444" s="522"/>
      <c r="F444" s="522"/>
      <c r="G444" s="522"/>
      <c r="H444" s="522"/>
      <c r="I444" s="522"/>
      <c r="J444" s="522"/>
      <c r="K444" s="522"/>
      <c r="L444" s="522"/>
      <c r="M444" s="522"/>
      <c r="N444" s="522"/>
      <c r="O444" s="522"/>
      <c r="P444" s="523"/>
      <c r="Q444" s="522"/>
      <c r="R444" s="522"/>
      <c r="T444" s="522"/>
      <c r="U444" s="522"/>
      <c r="V444" s="522"/>
      <c r="W444" s="522"/>
      <c r="X444" s="522"/>
    </row>
    <row r="445" spans="1:24" s="445" customFormat="1">
      <c r="A445" s="453"/>
      <c r="B445" s="522"/>
      <c r="C445" s="522"/>
      <c r="F445" s="522"/>
      <c r="G445" s="522"/>
      <c r="H445" s="522"/>
      <c r="I445" s="522"/>
      <c r="J445" s="522"/>
      <c r="K445" s="522"/>
      <c r="L445" s="522"/>
      <c r="M445" s="522"/>
      <c r="N445" s="522"/>
      <c r="O445" s="522"/>
      <c r="P445" s="523"/>
      <c r="Q445" s="522"/>
      <c r="R445" s="522"/>
      <c r="T445" s="522"/>
      <c r="U445" s="522"/>
      <c r="V445" s="522"/>
      <c r="W445" s="522"/>
      <c r="X445" s="522"/>
    </row>
    <row r="446" spans="1:24" s="445" customFormat="1">
      <c r="A446" s="453"/>
      <c r="B446" s="522"/>
      <c r="C446" s="522"/>
      <c r="F446" s="522"/>
      <c r="G446" s="522"/>
      <c r="H446" s="522"/>
      <c r="I446" s="522"/>
      <c r="J446" s="522"/>
      <c r="K446" s="522"/>
      <c r="L446" s="522"/>
      <c r="M446" s="522"/>
      <c r="N446" s="522"/>
      <c r="O446" s="522"/>
      <c r="P446" s="523"/>
      <c r="Q446" s="522"/>
      <c r="R446" s="522"/>
      <c r="T446" s="522"/>
      <c r="U446" s="522"/>
      <c r="V446" s="522"/>
      <c r="W446" s="522"/>
      <c r="X446" s="522"/>
    </row>
    <row r="447" spans="1:24" s="445" customFormat="1">
      <c r="A447" s="453"/>
      <c r="B447" s="522"/>
      <c r="C447" s="522"/>
      <c r="F447" s="522"/>
      <c r="G447" s="522"/>
      <c r="H447" s="522"/>
      <c r="I447" s="522"/>
      <c r="J447" s="522"/>
      <c r="K447" s="522"/>
      <c r="L447" s="522"/>
      <c r="M447" s="522"/>
      <c r="N447" s="522"/>
      <c r="O447" s="522"/>
      <c r="P447" s="523"/>
      <c r="Q447" s="522"/>
      <c r="R447" s="522"/>
      <c r="T447" s="522"/>
      <c r="U447" s="522"/>
      <c r="V447" s="522"/>
      <c r="W447" s="522"/>
      <c r="X447" s="522"/>
    </row>
    <row r="448" spans="1:24" s="445" customFormat="1">
      <c r="A448" s="453"/>
      <c r="B448" s="522"/>
      <c r="C448" s="522"/>
      <c r="F448" s="522"/>
      <c r="G448" s="522"/>
      <c r="H448" s="522"/>
      <c r="I448" s="522"/>
      <c r="J448" s="522"/>
      <c r="K448" s="522"/>
      <c r="L448" s="522"/>
      <c r="M448" s="522"/>
      <c r="N448" s="522"/>
      <c r="O448" s="522"/>
      <c r="P448" s="523"/>
      <c r="Q448" s="522"/>
      <c r="R448" s="522"/>
      <c r="T448" s="522"/>
      <c r="U448" s="522"/>
      <c r="V448" s="522"/>
      <c r="W448" s="522"/>
      <c r="X448" s="522"/>
    </row>
    <row r="449" spans="1:24" s="445" customFormat="1">
      <c r="A449" s="453"/>
      <c r="B449" s="522"/>
      <c r="C449" s="522"/>
      <c r="F449" s="522"/>
      <c r="G449" s="522"/>
      <c r="H449" s="522"/>
      <c r="I449" s="522"/>
      <c r="J449" s="522"/>
      <c r="K449" s="522"/>
      <c r="L449" s="522"/>
      <c r="M449" s="522"/>
      <c r="N449" s="522"/>
      <c r="O449" s="522"/>
      <c r="P449" s="523"/>
      <c r="Q449" s="522"/>
      <c r="R449" s="522"/>
      <c r="T449" s="522"/>
      <c r="U449" s="522"/>
      <c r="V449" s="522"/>
      <c r="W449" s="522"/>
      <c r="X449" s="522"/>
    </row>
    <row r="450" spans="1:24" s="445" customFormat="1">
      <c r="A450" s="453"/>
      <c r="B450" s="522"/>
      <c r="C450" s="522"/>
      <c r="F450" s="522"/>
      <c r="G450" s="522"/>
      <c r="H450" s="522"/>
      <c r="I450" s="522"/>
      <c r="J450" s="522"/>
      <c r="K450" s="522"/>
      <c r="L450" s="522"/>
      <c r="M450" s="522"/>
      <c r="N450" s="522"/>
      <c r="O450" s="522"/>
      <c r="P450" s="523"/>
      <c r="Q450" s="522"/>
      <c r="R450" s="522"/>
      <c r="T450" s="522"/>
      <c r="U450" s="522"/>
      <c r="V450" s="522"/>
      <c r="W450" s="522"/>
      <c r="X450" s="522"/>
    </row>
    <row r="451" spans="1:24" s="445" customFormat="1">
      <c r="A451" s="453"/>
      <c r="B451" s="522"/>
      <c r="C451" s="522"/>
      <c r="F451" s="522"/>
      <c r="G451" s="522"/>
      <c r="H451" s="522"/>
      <c r="I451" s="522"/>
      <c r="J451" s="522"/>
      <c r="K451" s="522"/>
      <c r="L451" s="522"/>
      <c r="M451" s="522"/>
      <c r="N451" s="522"/>
      <c r="O451" s="522"/>
      <c r="P451" s="523"/>
      <c r="Q451" s="522"/>
      <c r="R451" s="522"/>
      <c r="T451" s="522"/>
      <c r="U451" s="522"/>
      <c r="V451" s="522"/>
      <c r="W451" s="522"/>
      <c r="X451" s="522"/>
    </row>
    <row r="452" spans="1:24" s="445" customFormat="1">
      <c r="A452" s="453"/>
      <c r="B452" s="522"/>
      <c r="C452" s="522"/>
      <c r="F452" s="522"/>
      <c r="G452" s="522"/>
      <c r="H452" s="522"/>
      <c r="I452" s="522"/>
      <c r="J452" s="522"/>
      <c r="K452" s="522"/>
      <c r="L452" s="522"/>
      <c r="M452" s="522"/>
      <c r="N452" s="522"/>
      <c r="O452" s="522"/>
      <c r="P452" s="523"/>
      <c r="Q452" s="522"/>
      <c r="R452" s="522"/>
      <c r="T452" s="522"/>
      <c r="U452" s="522"/>
      <c r="V452" s="522"/>
      <c r="W452" s="522"/>
      <c r="X452" s="522"/>
    </row>
    <row r="453" spans="1:24" s="445" customFormat="1">
      <c r="A453" s="453"/>
      <c r="B453" s="522"/>
      <c r="C453" s="522"/>
      <c r="F453" s="522"/>
      <c r="G453" s="522"/>
      <c r="H453" s="522"/>
      <c r="I453" s="522"/>
      <c r="J453" s="522"/>
      <c r="K453" s="522"/>
      <c r="L453" s="522"/>
      <c r="M453" s="522"/>
      <c r="N453" s="522"/>
      <c r="O453" s="522"/>
      <c r="P453" s="523"/>
      <c r="Q453" s="522"/>
      <c r="R453" s="522"/>
      <c r="T453" s="522"/>
      <c r="U453" s="522"/>
      <c r="V453" s="522"/>
      <c r="W453" s="522"/>
      <c r="X453" s="522"/>
    </row>
    <row r="454" spans="1:24" s="445" customFormat="1">
      <c r="A454" s="453"/>
      <c r="B454" s="522"/>
      <c r="C454" s="522"/>
      <c r="F454" s="522"/>
      <c r="G454" s="522"/>
      <c r="H454" s="522"/>
      <c r="I454" s="522"/>
      <c r="J454" s="522"/>
      <c r="K454" s="522"/>
      <c r="L454" s="522"/>
      <c r="M454" s="522"/>
      <c r="N454" s="522"/>
      <c r="O454" s="522"/>
      <c r="P454" s="523"/>
      <c r="Q454" s="522"/>
      <c r="R454" s="522"/>
      <c r="T454" s="522"/>
      <c r="U454" s="522"/>
      <c r="V454" s="522"/>
      <c r="W454" s="522"/>
      <c r="X454" s="522"/>
    </row>
    <row r="455" spans="1:24" s="445" customFormat="1">
      <c r="A455" s="453"/>
      <c r="B455" s="522"/>
      <c r="C455" s="522"/>
      <c r="F455" s="522"/>
      <c r="G455" s="522"/>
      <c r="H455" s="522"/>
      <c r="I455" s="522"/>
      <c r="J455" s="522"/>
      <c r="K455" s="522"/>
      <c r="L455" s="522"/>
      <c r="M455" s="522"/>
      <c r="N455" s="522"/>
      <c r="O455" s="522"/>
      <c r="P455" s="523"/>
      <c r="Q455" s="522"/>
      <c r="R455" s="522"/>
      <c r="T455" s="522"/>
      <c r="U455" s="522"/>
      <c r="V455" s="522"/>
      <c r="W455" s="522"/>
      <c r="X455" s="522"/>
    </row>
    <row r="456" spans="1:24" s="445" customFormat="1">
      <c r="A456" s="453"/>
      <c r="B456" s="522"/>
      <c r="C456" s="522"/>
      <c r="F456" s="522"/>
      <c r="G456" s="522"/>
      <c r="H456" s="522"/>
      <c r="I456" s="522"/>
      <c r="J456" s="522"/>
      <c r="K456" s="522"/>
      <c r="L456" s="522"/>
      <c r="M456" s="522"/>
      <c r="N456" s="522"/>
      <c r="O456" s="522"/>
      <c r="P456" s="523"/>
      <c r="Q456" s="522"/>
      <c r="R456" s="522"/>
      <c r="T456" s="522"/>
      <c r="U456" s="522"/>
      <c r="V456" s="522"/>
      <c r="W456" s="522"/>
      <c r="X456" s="522"/>
    </row>
    <row r="457" spans="1:24" s="445" customFormat="1">
      <c r="A457" s="453"/>
      <c r="B457" s="522"/>
      <c r="C457" s="522"/>
      <c r="F457" s="522"/>
      <c r="G457" s="522"/>
      <c r="H457" s="522"/>
      <c r="I457" s="522"/>
      <c r="J457" s="522"/>
      <c r="K457" s="522"/>
      <c r="L457" s="522"/>
      <c r="M457" s="522"/>
      <c r="N457" s="522"/>
      <c r="O457" s="522"/>
      <c r="P457" s="523"/>
      <c r="Q457" s="522"/>
      <c r="R457" s="522"/>
      <c r="T457" s="522"/>
      <c r="U457" s="522"/>
      <c r="V457" s="522"/>
      <c r="W457" s="522"/>
      <c r="X457" s="522"/>
    </row>
    <row r="458" spans="1:24" s="445" customFormat="1">
      <c r="A458" s="453"/>
      <c r="B458" s="522"/>
      <c r="C458" s="522"/>
      <c r="F458" s="522"/>
      <c r="G458" s="522"/>
      <c r="H458" s="522"/>
      <c r="I458" s="522"/>
      <c r="J458" s="522"/>
      <c r="K458" s="522"/>
      <c r="L458" s="522"/>
      <c r="M458" s="522"/>
      <c r="N458" s="522"/>
      <c r="O458" s="522"/>
      <c r="P458" s="523"/>
      <c r="Q458" s="522"/>
      <c r="R458" s="522"/>
      <c r="T458" s="522"/>
      <c r="U458" s="522"/>
      <c r="V458" s="522"/>
      <c r="W458" s="522"/>
      <c r="X458" s="522"/>
    </row>
    <row r="459" spans="1:24" s="445" customFormat="1">
      <c r="A459" s="453"/>
      <c r="B459" s="522"/>
      <c r="C459" s="522"/>
      <c r="F459" s="522"/>
      <c r="G459" s="522"/>
      <c r="H459" s="522"/>
      <c r="I459" s="522"/>
      <c r="J459" s="522"/>
      <c r="K459" s="522"/>
      <c r="L459" s="522"/>
      <c r="M459" s="522"/>
      <c r="N459" s="522"/>
      <c r="O459" s="522"/>
      <c r="P459" s="523"/>
      <c r="Q459" s="522"/>
      <c r="R459" s="522"/>
      <c r="T459" s="522"/>
      <c r="U459" s="522"/>
      <c r="V459" s="522"/>
      <c r="W459" s="522"/>
      <c r="X459" s="522"/>
    </row>
    <row r="460" spans="1:24" s="445" customFormat="1">
      <c r="A460" s="453"/>
      <c r="B460" s="522"/>
      <c r="C460" s="522"/>
      <c r="F460" s="522"/>
      <c r="G460" s="522"/>
      <c r="H460" s="522"/>
      <c r="I460" s="522"/>
      <c r="J460" s="522"/>
      <c r="K460" s="522"/>
      <c r="L460" s="522"/>
      <c r="M460" s="522"/>
      <c r="N460" s="522"/>
      <c r="O460" s="522"/>
      <c r="P460" s="523"/>
      <c r="Q460" s="522"/>
      <c r="R460" s="522"/>
      <c r="T460" s="522"/>
      <c r="U460" s="522"/>
      <c r="V460" s="522"/>
      <c r="W460" s="522"/>
      <c r="X460" s="522"/>
    </row>
    <row r="461" spans="1:24" s="445" customFormat="1">
      <c r="A461" s="453"/>
      <c r="B461" s="522"/>
      <c r="C461" s="522"/>
      <c r="F461" s="522"/>
      <c r="G461" s="522"/>
      <c r="H461" s="522"/>
      <c r="I461" s="522"/>
      <c r="J461" s="522"/>
      <c r="K461" s="522"/>
      <c r="L461" s="522"/>
      <c r="M461" s="522"/>
      <c r="N461" s="522"/>
      <c r="O461" s="522"/>
      <c r="P461" s="523"/>
      <c r="Q461" s="522"/>
      <c r="R461" s="522"/>
      <c r="T461" s="522"/>
      <c r="U461" s="522"/>
      <c r="V461" s="522"/>
      <c r="W461" s="522"/>
      <c r="X461" s="522"/>
    </row>
    <row r="462" spans="1:24" s="445" customFormat="1">
      <c r="A462" s="453"/>
      <c r="B462" s="522"/>
      <c r="C462" s="522"/>
      <c r="F462" s="522"/>
      <c r="G462" s="522"/>
      <c r="H462" s="522"/>
      <c r="I462" s="522"/>
      <c r="J462" s="522"/>
      <c r="K462" s="522"/>
      <c r="L462" s="522"/>
      <c r="M462" s="522"/>
      <c r="N462" s="522"/>
      <c r="O462" s="522"/>
      <c r="P462" s="523"/>
      <c r="Q462" s="522"/>
      <c r="R462" s="522"/>
      <c r="T462" s="522"/>
      <c r="U462" s="522"/>
      <c r="V462" s="522"/>
      <c r="W462" s="522"/>
      <c r="X462" s="522"/>
    </row>
    <row r="463" spans="1:24" s="445" customFormat="1">
      <c r="A463" s="453"/>
      <c r="B463" s="522"/>
      <c r="C463" s="522"/>
      <c r="F463" s="522"/>
      <c r="G463" s="522"/>
      <c r="H463" s="522"/>
      <c r="I463" s="522"/>
      <c r="J463" s="522"/>
      <c r="K463" s="522"/>
      <c r="L463" s="522"/>
      <c r="M463" s="522"/>
      <c r="N463" s="522"/>
      <c r="O463" s="522"/>
      <c r="P463" s="523"/>
      <c r="Q463" s="522"/>
      <c r="R463" s="522"/>
      <c r="T463" s="522"/>
      <c r="U463" s="522"/>
      <c r="V463" s="522"/>
      <c r="W463" s="522"/>
      <c r="X463" s="522"/>
    </row>
    <row r="464" spans="1:24" s="445" customFormat="1">
      <c r="A464" s="453"/>
      <c r="B464" s="522"/>
      <c r="C464" s="522"/>
      <c r="F464" s="522"/>
      <c r="G464" s="522"/>
      <c r="H464" s="522"/>
      <c r="I464" s="522"/>
      <c r="J464" s="522"/>
      <c r="K464" s="522"/>
      <c r="L464" s="522"/>
      <c r="M464" s="522"/>
      <c r="N464" s="522"/>
      <c r="O464" s="522"/>
      <c r="P464" s="523"/>
      <c r="Q464" s="522"/>
      <c r="R464" s="522"/>
      <c r="T464" s="522"/>
      <c r="U464" s="522"/>
      <c r="V464" s="522"/>
      <c r="W464" s="522"/>
      <c r="X464" s="522"/>
    </row>
    <row r="465" spans="1:24" s="445" customFormat="1">
      <c r="A465" s="453"/>
      <c r="B465" s="522"/>
      <c r="C465" s="522"/>
      <c r="F465" s="522"/>
      <c r="G465" s="522"/>
      <c r="H465" s="522"/>
      <c r="I465" s="522"/>
      <c r="J465" s="522"/>
      <c r="K465" s="522"/>
      <c r="L465" s="522"/>
      <c r="M465" s="522"/>
      <c r="N465" s="522"/>
      <c r="O465" s="522"/>
      <c r="P465" s="523"/>
      <c r="Q465" s="522"/>
      <c r="R465" s="522"/>
      <c r="T465" s="522"/>
      <c r="U465" s="522"/>
      <c r="V465" s="522"/>
      <c r="W465" s="522"/>
      <c r="X465" s="522"/>
    </row>
    <row r="466" spans="1:24" s="445" customFormat="1">
      <c r="A466" s="453"/>
      <c r="B466" s="522"/>
      <c r="C466" s="522"/>
      <c r="F466" s="522"/>
      <c r="G466" s="522"/>
      <c r="H466" s="522"/>
      <c r="I466" s="522"/>
      <c r="J466" s="522"/>
      <c r="K466" s="522"/>
      <c r="L466" s="522"/>
      <c r="M466" s="522"/>
      <c r="N466" s="522"/>
      <c r="O466" s="522"/>
      <c r="P466" s="523"/>
      <c r="Q466" s="522"/>
      <c r="R466" s="522"/>
      <c r="T466" s="522"/>
      <c r="U466" s="522"/>
      <c r="V466" s="522"/>
      <c r="W466" s="522"/>
      <c r="X466" s="522"/>
    </row>
    <row r="467" spans="1:24" s="445" customFormat="1">
      <c r="A467" s="453"/>
      <c r="B467" s="522"/>
      <c r="C467" s="522"/>
      <c r="F467" s="522"/>
      <c r="G467" s="522"/>
      <c r="H467" s="522"/>
      <c r="I467" s="522"/>
      <c r="J467" s="522"/>
      <c r="K467" s="522"/>
      <c r="L467" s="522"/>
      <c r="M467" s="522"/>
      <c r="N467" s="522"/>
      <c r="O467" s="522"/>
      <c r="P467" s="523"/>
      <c r="Q467" s="522"/>
      <c r="R467" s="522"/>
      <c r="T467" s="522"/>
      <c r="U467" s="522"/>
      <c r="V467" s="522"/>
      <c r="W467" s="522"/>
      <c r="X467" s="522"/>
    </row>
    <row r="468" spans="1:24" s="445" customFormat="1">
      <c r="A468" s="453"/>
      <c r="B468" s="522"/>
      <c r="C468" s="522"/>
      <c r="F468" s="522"/>
      <c r="G468" s="522"/>
      <c r="H468" s="522"/>
      <c r="I468" s="522"/>
      <c r="J468" s="522"/>
      <c r="K468" s="522"/>
      <c r="L468" s="522"/>
      <c r="M468" s="522"/>
      <c r="N468" s="522"/>
      <c r="O468" s="522"/>
      <c r="P468" s="523"/>
      <c r="Q468" s="522"/>
      <c r="R468" s="522"/>
      <c r="T468" s="522"/>
      <c r="U468" s="522"/>
      <c r="V468" s="522"/>
      <c r="W468" s="522"/>
      <c r="X468" s="522"/>
    </row>
    <row r="469" spans="1:24" s="445" customFormat="1">
      <c r="A469" s="453"/>
      <c r="B469" s="522"/>
      <c r="C469" s="522"/>
      <c r="F469" s="522"/>
      <c r="G469" s="522"/>
      <c r="H469" s="522"/>
      <c r="I469" s="522"/>
      <c r="J469" s="522"/>
      <c r="K469" s="522"/>
      <c r="L469" s="522"/>
      <c r="M469" s="522"/>
      <c r="N469" s="522"/>
      <c r="O469" s="522"/>
      <c r="P469" s="523"/>
      <c r="Q469" s="522"/>
      <c r="R469" s="522"/>
      <c r="T469" s="522"/>
      <c r="U469" s="522"/>
      <c r="V469" s="522"/>
      <c r="W469" s="522"/>
      <c r="X469" s="522"/>
    </row>
    <row r="470" spans="1:24" s="445" customFormat="1">
      <c r="A470" s="453"/>
      <c r="B470" s="522"/>
      <c r="C470" s="522"/>
      <c r="F470" s="522"/>
      <c r="G470" s="522"/>
      <c r="H470" s="522"/>
      <c r="I470" s="522"/>
      <c r="J470" s="522"/>
      <c r="K470" s="522"/>
      <c r="L470" s="522"/>
      <c r="M470" s="522"/>
      <c r="N470" s="522"/>
      <c r="O470" s="522"/>
      <c r="P470" s="523"/>
      <c r="Q470" s="522"/>
      <c r="R470" s="522"/>
      <c r="T470" s="522"/>
      <c r="U470" s="522"/>
      <c r="V470" s="522"/>
      <c r="W470" s="522"/>
      <c r="X470" s="522"/>
    </row>
    <row r="471" spans="1:24" s="445" customFormat="1">
      <c r="A471" s="453"/>
      <c r="B471" s="522"/>
      <c r="C471" s="522"/>
      <c r="F471" s="522"/>
      <c r="G471" s="522"/>
      <c r="H471" s="522"/>
      <c r="I471" s="522"/>
      <c r="J471" s="522"/>
      <c r="K471" s="522"/>
      <c r="L471" s="522"/>
      <c r="M471" s="522"/>
      <c r="N471" s="522"/>
      <c r="O471" s="522"/>
      <c r="P471" s="523"/>
      <c r="Q471" s="522"/>
      <c r="R471" s="522"/>
      <c r="T471" s="522"/>
      <c r="U471" s="522"/>
      <c r="V471" s="522"/>
      <c r="W471" s="522"/>
      <c r="X471" s="522"/>
    </row>
    <row r="472" spans="1:24" s="445" customFormat="1">
      <c r="A472" s="453"/>
      <c r="B472" s="522"/>
      <c r="C472" s="522"/>
      <c r="F472" s="522"/>
      <c r="G472" s="522"/>
      <c r="H472" s="522"/>
      <c r="I472" s="522"/>
      <c r="J472" s="522"/>
      <c r="K472" s="522"/>
      <c r="L472" s="522"/>
      <c r="M472" s="522"/>
      <c r="N472" s="522"/>
      <c r="O472" s="522"/>
      <c r="P472" s="523"/>
      <c r="Q472" s="522"/>
      <c r="R472" s="522"/>
      <c r="T472" s="522"/>
      <c r="U472" s="522"/>
      <c r="V472" s="522"/>
      <c r="W472" s="522"/>
      <c r="X472" s="522"/>
    </row>
    <row r="473" spans="1:24" s="445" customFormat="1">
      <c r="A473" s="453"/>
      <c r="B473" s="522"/>
      <c r="C473" s="522"/>
      <c r="F473" s="522"/>
      <c r="G473" s="522"/>
      <c r="H473" s="522"/>
      <c r="I473" s="522"/>
      <c r="J473" s="522"/>
      <c r="K473" s="522"/>
      <c r="L473" s="522"/>
      <c r="M473" s="522"/>
      <c r="N473" s="522"/>
      <c r="O473" s="522"/>
      <c r="P473" s="523"/>
      <c r="Q473" s="522"/>
      <c r="R473" s="522"/>
      <c r="T473" s="522"/>
      <c r="U473" s="522"/>
      <c r="V473" s="522"/>
      <c r="W473" s="522"/>
      <c r="X473" s="522"/>
    </row>
    <row r="474" spans="1:24" s="445" customFormat="1">
      <c r="A474" s="453"/>
      <c r="B474" s="522"/>
      <c r="C474" s="522"/>
      <c r="F474" s="522"/>
      <c r="G474" s="522"/>
      <c r="H474" s="522"/>
      <c r="I474" s="522"/>
      <c r="J474" s="522"/>
      <c r="K474" s="522"/>
      <c r="L474" s="522"/>
      <c r="M474" s="522"/>
      <c r="N474" s="522"/>
      <c r="O474" s="522"/>
      <c r="P474" s="523"/>
      <c r="Q474" s="522"/>
      <c r="R474" s="522"/>
      <c r="T474" s="522"/>
      <c r="U474" s="522"/>
      <c r="V474" s="522"/>
      <c r="W474" s="522"/>
      <c r="X474" s="522"/>
    </row>
    <row r="475" spans="1:24" s="445" customFormat="1">
      <c r="A475" s="453"/>
      <c r="B475" s="522"/>
      <c r="C475" s="522"/>
      <c r="F475" s="522"/>
      <c r="G475" s="522"/>
      <c r="H475" s="522"/>
      <c r="I475" s="522"/>
      <c r="J475" s="522"/>
      <c r="K475" s="522"/>
      <c r="L475" s="522"/>
      <c r="M475" s="522"/>
      <c r="N475" s="522"/>
      <c r="O475" s="522"/>
      <c r="P475" s="523"/>
      <c r="Q475" s="522"/>
      <c r="R475" s="522"/>
      <c r="T475" s="522"/>
      <c r="U475" s="522"/>
      <c r="V475" s="522"/>
      <c r="W475" s="522"/>
      <c r="X475" s="522"/>
    </row>
    <row r="476" spans="1:24" s="445" customFormat="1">
      <c r="A476" s="453"/>
      <c r="B476" s="522"/>
      <c r="C476" s="522"/>
      <c r="F476" s="522"/>
      <c r="G476" s="522"/>
      <c r="H476" s="522"/>
      <c r="I476" s="522"/>
      <c r="J476" s="522"/>
      <c r="K476" s="522"/>
      <c r="L476" s="522"/>
      <c r="M476" s="522"/>
      <c r="N476" s="522"/>
      <c r="O476" s="522"/>
      <c r="P476" s="523"/>
      <c r="Q476" s="522"/>
      <c r="R476" s="522"/>
      <c r="T476" s="522"/>
      <c r="U476" s="522"/>
      <c r="V476" s="522"/>
      <c r="W476" s="522"/>
      <c r="X476" s="522"/>
    </row>
    <row r="477" spans="1:24" s="445" customFormat="1">
      <c r="A477" s="453"/>
      <c r="B477" s="522"/>
      <c r="C477" s="522"/>
      <c r="F477" s="522"/>
      <c r="G477" s="522"/>
      <c r="H477" s="522"/>
      <c r="I477" s="522"/>
      <c r="J477" s="522"/>
      <c r="K477" s="522"/>
      <c r="L477" s="522"/>
      <c r="M477" s="522"/>
      <c r="N477" s="522"/>
      <c r="O477" s="522"/>
      <c r="P477" s="523"/>
      <c r="Q477" s="522"/>
      <c r="R477" s="522"/>
      <c r="T477" s="522"/>
      <c r="U477" s="522"/>
      <c r="V477" s="522"/>
      <c r="W477" s="522"/>
      <c r="X477" s="522"/>
    </row>
    <row r="478" spans="1:24" s="445" customFormat="1">
      <c r="A478" s="453"/>
      <c r="B478" s="522"/>
      <c r="C478" s="522"/>
      <c r="F478" s="522"/>
      <c r="G478" s="522"/>
      <c r="H478" s="522"/>
      <c r="I478" s="522"/>
      <c r="J478" s="522"/>
      <c r="K478" s="522"/>
      <c r="L478" s="522"/>
      <c r="M478" s="522"/>
      <c r="N478" s="522"/>
      <c r="O478" s="522"/>
      <c r="P478" s="523"/>
      <c r="Q478" s="522"/>
      <c r="R478" s="522"/>
      <c r="T478" s="522"/>
      <c r="U478" s="522"/>
      <c r="V478" s="522"/>
      <c r="W478" s="522"/>
      <c r="X478" s="522"/>
    </row>
    <row r="479" spans="1:24" s="445" customFormat="1">
      <c r="A479" s="453"/>
      <c r="B479" s="522"/>
      <c r="C479" s="522"/>
      <c r="F479" s="522"/>
      <c r="G479" s="522"/>
      <c r="H479" s="522"/>
      <c r="I479" s="522"/>
      <c r="J479" s="522"/>
      <c r="K479" s="522"/>
      <c r="L479" s="522"/>
      <c r="M479" s="522"/>
      <c r="N479" s="522"/>
      <c r="O479" s="522"/>
      <c r="P479" s="523"/>
      <c r="Q479" s="522"/>
      <c r="R479" s="522"/>
      <c r="T479" s="522"/>
      <c r="U479" s="522"/>
      <c r="V479" s="522"/>
      <c r="W479" s="522"/>
      <c r="X479" s="522"/>
    </row>
    <row r="480" spans="1:24" s="445" customFormat="1">
      <c r="A480" s="453"/>
      <c r="B480" s="522"/>
      <c r="C480" s="522"/>
      <c r="F480" s="522"/>
      <c r="G480" s="522"/>
      <c r="H480" s="522"/>
      <c r="I480" s="522"/>
      <c r="J480" s="522"/>
      <c r="K480" s="522"/>
      <c r="L480" s="522"/>
      <c r="M480" s="522"/>
      <c r="N480" s="522"/>
      <c r="O480" s="522"/>
      <c r="P480" s="523"/>
      <c r="Q480" s="522"/>
      <c r="R480" s="522"/>
      <c r="T480" s="522"/>
      <c r="U480" s="522"/>
      <c r="V480" s="522"/>
      <c r="W480" s="522"/>
      <c r="X480" s="522"/>
    </row>
    <row r="481" spans="1:24" s="445" customFormat="1">
      <c r="A481" s="453"/>
      <c r="B481" s="522"/>
      <c r="C481" s="522"/>
      <c r="F481" s="522"/>
      <c r="G481" s="522"/>
      <c r="H481" s="522"/>
      <c r="I481" s="522"/>
      <c r="J481" s="522"/>
      <c r="K481" s="522"/>
      <c r="L481" s="522"/>
      <c r="M481" s="522"/>
      <c r="N481" s="522"/>
      <c r="O481" s="522"/>
      <c r="P481" s="523"/>
      <c r="Q481" s="522"/>
      <c r="R481" s="522"/>
      <c r="T481" s="522"/>
      <c r="U481" s="522"/>
      <c r="V481" s="522"/>
      <c r="W481" s="522"/>
      <c r="X481" s="522"/>
    </row>
    <row r="482" spans="1:24" s="445" customFormat="1">
      <c r="A482" s="453"/>
      <c r="B482" s="522"/>
      <c r="C482" s="522"/>
      <c r="F482" s="522"/>
      <c r="G482" s="522"/>
      <c r="H482" s="522"/>
      <c r="I482" s="522"/>
      <c r="J482" s="522"/>
      <c r="K482" s="522"/>
      <c r="L482" s="522"/>
      <c r="M482" s="522"/>
      <c r="N482" s="522"/>
      <c r="O482" s="522"/>
      <c r="P482" s="523"/>
      <c r="Q482" s="522"/>
      <c r="R482" s="522"/>
      <c r="T482" s="522"/>
      <c r="U482" s="522"/>
      <c r="V482" s="522"/>
      <c r="W482" s="522"/>
      <c r="X482" s="522"/>
    </row>
    <row r="483" spans="1:24" s="445" customFormat="1">
      <c r="A483" s="453"/>
      <c r="B483" s="522"/>
      <c r="C483" s="522"/>
      <c r="F483" s="522"/>
      <c r="G483" s="522"/>
      <c r="H483" s="522"/>
      <c r="I483" s="522"/>
      <c r="J483" s="522"/>
      <c r="K483" s="522"/>
      <c r="L483" s="522"/>
      <c r="M483" s="522"/>
      <c r="N483" s="522"/>
      <c r="O483" s="522"/>
      <c r="P483" s="523"/>
      <c r="Q483" s="522"/>
      <c r="R483" s="522"/>
      <c r="T483" s="522"/>
      <c r="U483" s="522"/>
      <c r="V483" s="522"/>
      <c r="W483" s="522"/>
      <c r="X483" s="522"/>
    </row>
    <row r="484" spans="1:24" s="445" customFormat="1">
      <c r="A484" s="453"/>
      <c r="B484" s="522"/>
      <c r="C484" s="522"/>
      <c r="F484" s="522"/>
      <c r="G484" s="522"/>
      <c r="H484" s="522"/>
      <c r="I484" s="522"/>
      <c r="J484" s="522"/>
      <c r="K484" s="522"/>
      <c r="L484" s="522"/>
      <c r="M484" s="522"/>
      <c r="N484" s="522"/>
      <c r="O484" s="522"/>
      <c r="P484" s="523"/>
      <c r="Q484" s="522"/>
      <c r="R484" s="522"/>
      <c r="T484" s="522"/>
      <c r="U484" s="522"/>
      <c r="V484" s="522"/>
      <c r="W484" s="522"/>
      <c r="X484" s="522"/>
    </row>
    <row r="485" spans="1:24" s="445" customFormat="1">
      <c r="A485" s="453"/>
      <c r="B485" s="522"/>
      <c r="C485" s="522"/>
      <c r="F485" s="522"/>
      <c r="G485" s="522"/>
      <c r="H485" s="522"/>
      <c r="I485" s="522"/>
      <c r="J485" s="522"/>
      <c r="K485" s="522"/>
      <c r="L485" s="522"/>
      <c r="M485" s="522"/>
      <c r="N485" s="522"/>
      <c r="O485" s="522"/>
      <c r="P485" s="523"/>
      <c r="Q485" s="522"/>
      <c r="R485" s="522"/>
      <c r="T485" s="522"/>
      <c r="U485" s="522"/>
      <c r="V485" s="522"/>
      <c r="W485" s="522"/>
      <c r="X485" s="522"/>
    </row>
    <row r="486" spans="1:24" s="445" customFormat="1">
      <c r="A486" s="453"/>
      <c r="B486" s="522"/>
      <c r="C486" s="522"/>
      <c r="F486" s="522"/>
      <c r="G486" s="522"/>
      <c r="H486" s="522"/>
      <c r="I486" s="522"/>
      <c r="J486" s="522"/>
      <c r="K486" s="522"/>
      <c r="L486" s="522"/>
      <c r="M486" s="522"/>
      <c r="N486" s="522"/>
      <c r="O486" s="522"/>
      <c r="P486" s="523"/>
      <c r="Q486" s="522"/>
      <c r="R486" s="522"/>
      <c r="T486" s="522"/>
      <c r="U486" s="522"/>
      <c r="V486" s="522"/>
      <c r="W486" s="522"/>
      <c r="X486" s="522"/>
    </row>
    <row r="487" spans="1:24" s="445" customFormat="1">
      <c r="A487" s="453"/>
      <c r="B487" s="522"/>
      <c r="C487" s="522"/>
      <c r="F487" s="522"/>
      <c r="G487" s="522"/>
      <c r="H487" s="522"/>
      <c r="I487" s="522"/>
      <c r="J487" s="522"/>
      <c r="K487" s="522"/>
      <c r="L487" s="522"/>
      <c r="M487" s="522"/>
      <c r="N487" s="522"/>
      <c r="O487" s="522"/>
      <c r="P487" s="523"/>
      <c r="Q487" s="522"/>
      <c r="R487" s="522"/>
      <c r="T487" s="522"/>
      <c r="U487" s="522"/>
      <c r="V487" s="522"/>
      <c r="W487" s="522"/>
      <c r="X487" s="522"/>
    </row>
    <row r="488" spans="1:24" s="445" customFormat="1">
      <c r="A488" s="453"/>
      <c r="B488" s="522"/>
      <c r="C488" s="522"/>
      <c r="F488" s="522"/>
      <c r="G488" s="522"/>
      <c r="H488" s="522"/>
      <c r="I488" s="522"/>
      <c r="J488" s="522"/>
      <c r="K488" s="522"/>
      <c r="L488" s="522"/>
      <c r="M488" s="522"/>
      <c r="N488" s="522"/>
      <c r="O488" s="522"/>
      <c r="P488" s="523"/>
      <c r="Q488" s="522"/>
      <c r="R488" s="522"/>
      <c r="T488" s="522"/>
      <c r="U488" s="522"/>
      <c r="V488" s="522"/>
      <c r="W488" s="522"/>
      <c r="X488" s="522"/>
    </row>
    <row r="489" spans="1:24" s="445" customFormat="1">
      <c r="A489" s="453"/>
      <c r="B489" s="522"/>
      <c r="C489" s="522"/>
      <c r="F489" s="522"/>
      <c r="G489" s="522"/>
      <c r="H489" s="522"/>
      <c r="I489" s="522"/>
      <c r="J489" s="522"/>
      <c r="K489" s="522"/>
      <c r="L489" s="522"/>
      <c r="M489" s="522"/>
      <c r="N489" s="522"/>
      <c r="O489" s="522"/>
      <c r="P489" s="523"/>
      <c r="Q489" s="522"/>
      <c r="R489" s="522"/>
      <c r="T489" s="522"/>
      <c r="U489" s="522"/>
      <c r="V489" s="522"/>
      <c r="W489" s="522"/>
      <c r="X489" s="522"/>
    </row>
    <row r="490" spans="1:24" s="445" customFormat="1">
      <c r="A490" s="453"/>
      <c r="B490" s="522"/>
      <c r="C490" s="522"/>
      <c r="F490" s="522"/>
      <c r="G490" s="522"/>
      <c r="H490" s="522"/>
      <c r="I490" s="522"/>
      <c r="J490" s="522"/>
      <c r="K490" s="522"/>
      <c r="L490" s="522"/>
      <c r="M490" s="522"/>
      <c r="N490" s="522"/>
      <c r="O490" s="522"/>
      <c r="P490" s="523"/>
      <c r="Q490" s="522"/>
      <c r="R490" s="522"/>
      <c r="T490" s="522"/>
      <c r="U490" s="522"/>
      <c r="V490" s="522"/>
      <c r="W490" s="522"/>
      <c r="X490" s="522"/>
    </row>
    <row r="491" spans="1:24" s="445" customFormat="1">
      <c r="A491" s="453"/>
      <c r="B491" s="522"/>
      <c r="C491" s="522"/>
      <c r="F491" s="522"/>
      <c r="G491" s="522"/>
      <c r="H491" s="522"/>
      <c r="I491" s="522"/>
      <c r="J491" s="522"/>
      <c r="K491" s="522"/>
      <c r="L491" s="522"/>
      <c r="M491" s="522"/>
      <c r="N491" s="522"/>
      <c r="O491" s="522"/>
      <c r="P491" s="523"/>
      <c r="Q491" s="522"/>
      <c r="R491" s="522"/>
      <c r="T491" s="522"/>
      <c r="U491" s="522"/>
      <c r="V491" s="522"/>
      <c r="W491" s="522"/>
      <c r="X491" s="522"/>
    </row>
    <row r="492" spans="1:24" s="445" customFormat="1">
      <c r="A492" s="453"/>
      <c r="B492" s="522"/>
      <c r="C492" s="522"/>
      <c r="F492" s="522"/>
      <c r="G492" s="522"/>
      <c r="H492" s="522"/>
      <c r="I492" s="522"/>
      <c r="J492" s="522"/>
      <c r="K492" s="522"/>
      <c r="L492" s="522"/>
      <c r="M492" s="522"/>
      <c r="N492" s="522"/>
      <c r="O492" s="522"/>
      <c r="P492" s="523"/>
      <c r="Q492" s="522"/>
      <c r="R492" s="522"/>
      <c r="T492" s="522"/>
      <c r="U492" s="522"/>
      <c r="V492" s="522"/>
      <c r="W492" s="522"/>
      <c r="X492" s="522"/>
    </row>
    <row r="493" spans="1:24" s="445" customFormat="1">
      <c r="A493" s="453"/>
      <c r="B493" s="522"/>
      <c r="C493" s="522"/>
      <c r="F493" s="522"/>
      <c r="G493" s="522"/>
      <c r="H493" s="522"/>
      <c r="I493" s="522"/>
      <c r="J493" s="522"/>
      <c r="K493" s="522"/>
      <c r="L493" s="522"/>
      <c r="M493" s="522"/>
      <c r="N493" s="522"/>
      <c r="O493" s="522"/>
      <c r="P493" s="523"/>
      <c r="Q493" s="522"/>
      <c r="R493" s="522"/>
      <c r="T493" s="522"/>
      <c r="U493" s="522"/>
      <c r="V493" s="522"/>
      <c r="W493" s="522"/>
      <c r="X493" s="522"/>
    </row>
    <row r="494" spans="1:24" s="445" customFormat="1">
      <c r="A494" s="453"/>
      <c r="B494" s="522"/>
      <c r="C494" s="522"/>
      <c r="F494" s="522"/>
      <c r="G494" s="522"/>
      <c r="H494" s="522"/>
      <c r="I494" s="522"/>
      <c r="J494" s="522"/>
      <c r="K494" s="522"/>
      <c r="L494" s="522"/>
      <c r="M494" s="522"/>
      <c r="N494" s="522"/>
      <c r="O494" s="522"/>
      <c r="P494" s="523"/>
      <c r="Q494" s="522"/>
      <c r="R494" s="522"/>
      <c r="T494" s="522"/>
      <c r="U494" s="522"/>
      <c r="V494" s="522"/>
      <c r="W494" s="522"/>
      <c r="X494" s="522"/>
    </row>
    <row r="495" spans="1:24" s="445" customFormat="1">
      <c r="A495" s="453"/>
      <c r="B495" s="522"/>
      <c r="C495" s="522"/>
      <c r="F495" s="522"/>
      <c r="G495" s="522"/>
      <c r="H495" s="522"/>
      <c r="I495" s="522"/>
      <c r="J495" s="522"/>
      <c r="K495" s="522"/>
      <c r="L495" s="522"/>
      <c r="M495" s="522"/>
      <c r="N495" s="522"/>
      <c r="O495" s="522"/>
      <c r="P495" s="523"/>
      <c r="Q495" s="522"/>
      <c r="R495" s="522"/>
      <c r="T495" s="522"/>
      <c r="U495" s="522"/>
      <c r="V495" s="522"/>
      <c r="W495" s="522"/>
      <c r="X495" s="522"/>
    </row>
    <row r="496" spans="1:24" s="445" customFormat="1">
      <c r="A496" s="453"/>
      <c r="B496" s="522"/>
      <c r="C496" s="522"/>
      <c r="F496" s="522"/>
      <c r="G496" s="522"/>
      <c r="H496" s="522"/>
      <c r="I496" s="522"/>
      <c r="J496" s="522"/>
      <c r="K496" s="522"/>
      <c r="L496" s="522"/>
      <c r="M496" s="522"/>
      <c r="N496" s="522"/>
      <c r="O496" s="522"/>
      <c r="P496" s="523"/>
      <c r="Q496" s="522"/>
      <c r="R496" s="522"/>
      <c r="T496" s="522"/>
      <c r="U496" s="522"/>
      <c r="V496" s="522"/>
      <c r="W496" s="522"/>
      <c r="X496" s="522"/>
    </row>
    <row r="497" spans="1:24" s="445" customFormat="1">
      <c r="A497" s="453"/>
      <c r="B497" s="522"/>
      <c r="C497" s="522"/>
      <c r="F497" s="522"/>
      <c r="G497" s="522"/>
      <c r="H497" s="812"/>
      <c r="I497" s="522"/>
      <c r="J497" s="522"/>
      <c r="K497" s="522"/>
      <c r="L497" s="522"/>
      <c r="M497" s="522"/>
      <c r="N497" s="522"/>
      <c r="O497" s="522"/>
      <c r="P497" s="523"/>
      <c r="Q497" s="522"/>
      <c r="R497" s="522"/>
      <c r="T497" s="522"/>
      <c r="U497" s="522"/>
      <c r="V497" s="522"/>
      <c r="W497" s="522"/>
      <c r="X497" s="522"/>
    </row>
    <row r="498" spans="1:24" s="445" customFormat="1">
      <c r="A498" s="453"/>
      <c r="B498" s="522"/>
      <c r="C498" s="522"/>
      <c r="F498" s="522"/>
      <c r="G498" s="522"/>
      <c r="H498" s="522"/>
      <c r="I498" s="522"/>
      <c r="J498" s="522"/>
      <c r="K498" s="522"/>
      <c r="L498" s="522"/>
      <c r="M498" s="522"/>
      <c r="N498" s="522"/>
      <c r="O498" s="522"/>
      <c r="P498" s="523"/>
      <c r="Q498" s="522"/>
      <c r="R498" s="522"/>
      <c r="T498" s="522"/>
      <c r="U498" s="522"/>
      <c r="V498" s="522"/>
      <c r="W498" s="522"/>
      <c r="X498" s="522"/>
    </row>
    <row r="499" spans="1:24" s="445" customFormat="1">
      <c r="A499" s="453"/>
      <c r="B499" s="522"/>
      <c r="C499" s="522"/>
      <c r="F499" s="522"/>
      <c r="G499" s="522"/>
      <c r="H499" s="522"/>
      <c r="I499" s="522"/>
      <c r="J499" s="522"/>
      <c r="K499" s="522"/>
      <c r="L499" s="522"/>
      <c r="M499" s="522"/>
      <c r="N499" s="522"/>
      <c r="O499" s="522"/>
      <c r="P499" s="523"/>
      <c r="Q499" s="522"/>
      <c r="R499" s="522"/>
      <c r="T499" s="522"/>
      <c r="U499" s="522"/>
      <c r="V499" s="522"/>
      <c r="W499" s="522"/>
      <c r="X499" s="522"/>
    </row>
    <row r="500" spans="1:24" s="445" customFormat="1">
      <c r="A500" s="453"/>
      <c r="B500" s="522"/>
      <c r="C500" s="522"/>
      <c r="F500" s="522"/>
      <c r="G500" s="522"/>
      <c r="H500" s="522"/>
      <c r="I500" s="522"/>
      <c r="J500" s="522"/>
      <c r="K500" s="522"/>
      <c r="L500" s="522"/>
      <c r="M500" s="522"/>
      <c r="N500" s="522"/>
      <c r="O500" s="522"/>
      <c r="P500" s="523"/>
      <c r="Q500" s="522"/>
      <c r="R500" s="522"/>
      <c r="T500" s="522"/>
      <c r="U500" s="522"/>
      <c r="V500" s="522"/>
      <c r="W500" s="522"/>
      <c r="X500" s="522"/>
    </row>
    <row r="501" spans="1:24" s="445" customFormat="1">
      <c r="A501" s="453"/>
      <c r="B501" s="522"/>
      <c r="C501" s="522"/>
      <c r="F501" s="522"/>
      <c r="G501" s="522"/>
      <c r="H501" s="813"/>
      <c r="I501" s="522"/>
      <c r="J501" s="522"/>
      <c r="K501" s="522"/>
      <c r="L501" s="522"/>
      <c r="M501" s="522"/>
      <c r="N501" s="522"/>
      <c r="O501" s="522"/>
      <c r="P501" s="523"/>
      <c r="Q501" s="522"/>
      <c r="R501" s="522"/>
      <c r="T501" s="522"/>
      <c r="U501" s="522"/>
      <c r="V501" s="522"/>
      <c r="W501" s="522"/>
      <c r="X501" s="522"/>
    </row>
    <row r="502" spans="1:24" s="445" customFormat="1">
      <c r="A502" s="453"/>
      <c r="B502" s="522"/>
      <c r="C502" s="522"/>
      <c r="F502" s="522"/>
      <c r="G502" s="522"/>
      <c r="H502" s="812"/>
      <c r="I502" s="522"/>
      <c r="J502" s="522"/>
      <c r="K502" s="522"/>
      <c r="L502" s="522"/>
      <c r="M502" s="522"/>
      <c r="N502" s="522"/>
      <c r="O502" s="522"/>
      <c r="P502" s="523"/>
      <c r="Q502" s="522"/>
      <c r="R502" s="522"/>
      <c r="T502" s="522"/>
      <c r="U502" s="522"/>
      <c r="V502" s="522"/>
      <c r="W502" s="522"/>
      <c r="X502" s="522"/>
    </row>
    <row r="503" spans="1:24" s="445" customFormat="1">
      <c r="A503" s="453"/>
      <c r="B503" s="522"/>
      <c r="C503" s="522"/>
      <c r="F503" s="522"/>
      <c r="G503" s="522"/>
      <c r="H503" s="813"/>
      <c r="I503" s="522"/>
      <c r="J503" s="522"/>
      <c r="K503" s="522"/>
      <c r="L503" s="522"/>
      <c r="M503" s="522"/>
      <c r="N503" s="522"/>
      <c r="O503" s="522"/>
      <c r="P503" s="523"/>
      <c r="Q503" s="522"/>
      <c r="R503" s="522"/>
      <c r="T503" s="522"/>
      <c r="U503" s="522"/>
      <c r="V503" s="522"/>
      <c r="W503" s="522"/>
      <c r="X503" s="522"/>
    </row>
    <row r="504" spans="1:24" s="445" customFormat="1">
      <c r="A504" s="453"/>
      <c r="B504" s="522"/>
      <c r="C504" s="522"/>
      <c r="F504" s="522"/>
      <c r="G504" s="522"/>
      <c r="H504" s="522"/>
      <c r="I504" s="522"/>
      <c r="J504" s="522"/>
      <c r="K504" s="522"/>
      <c r="L504" s="522"/>
      <c r="M504" s="522"/>
      <c r="N504" s="522"/>
      <c r="O504" s="522"/>
      <c r="P504" s="523"/>
      <c r="Q504" s="522"/>
      <c r="R504" s="522"/>
      <c r="T504" s="522"/>
      <c r="U504" s="522"/>
      <c r="V504" s="522"/>
      <c r="W504" s="522"/>
      <c r="X504" s="522"/>
    </row>
    <row r="505" spans="1:24" s="445" customFormat="1">
      <c r="A505" s="453"/>
      <c r="B505" s="522"/>
      <c r="C505" s="522"/>
      <c r="F505" s="522"/>
      <c r="G505" s="522"/>
      <c r="H505" s="522"/>
      <c r="I505" s="522"/>
      <c r="J505" s="522"/>
      <c r="K505" s="522"/>
      <c r="L505" s="522"/>
      <c r="M505" s="522"/>
      <c r="N505" s="522"/>
      <c r="O505" s="522"/>
      <c r="P505" s="523"/>
      <c r="Q505" s="522"/>
      <c r="R505" s="522"/>
      <c r="T505" s="522"/>
      <c r="U505" s="522"/>
      <c r="V505" s="522"/>
      <c r="W505" s="522"/>
      <c r="X505" s="522"/>
    </row>
    <row r="506" spans="1:24" s="445" customFormat="1">
      <c r="A506" s="453"/>
      <c r="B506" s="522"/>
      <c r="C506" s="522"/>
      <c r="F506" s="522"/>
      <c r="G506" s="522"/>
      <c r="H506" s="814"/>
      <c r="I506" s="522"/>
      <c r="J506" s="522"/>
      <c r="K506" s="522"/>
      <c r="L506" s="522"/>
      <c r="M506" s="522"/>
      <c r="N506" s="522"/>
      <c r="O506" s="522"/>
      <c r="P506" s="523"/>
      <c r="Q506" s="522"/>
      <c r="R506" s="522"/>
      <c r="T506" s="522"/>
      <c r="U506" s="522"/>
      <c r="V506" s="522"/>
      <c r="W506" s="522"/>
      <c r="X506" s="522"/>
    </row>
    <row r="507" spans="1:24" s="445" customFormat="1">
      <c r="A507" s="453"/>
      <c r="B507" s="522"/>
      <c r="C507" s="522"/>
      <c r="F507" s="522"/>
      <c r="G507" s="522"/>
      <c r="H507" s="813"/>
      <c r="I507" s="522"/>
      <c r="J507" s="522"/>
      <c r="K507" s="522"/>
      <c r="L507" s="522"/>
      <c r="M507" s="522"/>
      <c r="N507" s="522"/>
      <c r="O507" s="522"/>
      <c r="P507" s="523"/>
      <c r="Q507" s="522"/>
      <c r="R507" s="522"/>
      <c r="T507" s="522"/>
      <c r="U507" s="522"/>
      <c r="V507" s="522"/>
      <c r="W507" s="522"/>
      <c r="X507" s="522"/>
    </row>
    <row r="508" spans="1:24" s="445" customFormat="1">
      <c r="A508" s="453"/>
      <c r="B508" s="522"/>
      <c r="C508" s="522"/>
      <c r="F508" s="522"/>
      <c r="G508" s="522"/>
      <c r="H508" s="813"/>
      <c r="I508" s="522"/>
      <c r="J508" s="522"/>
      <c r="K508" s="522"/>
      <c r="L508" s="522"/>
      <c r="M508" s="522"/>
      <c r="N508" s="522"/>
      <c r="O508" s="522"/>
      <c r="P508" s="523"/>
      <c r="Q508" s="522"/>
      <c r="R508" s="522"/>
      <c r="T508" s="522"/>
      <c r="U508" s="522"/>
      <c r="V508" s="522"/>
      <c r="W508" s="522"/>
      <c r="X508" s="522"/>
    </row>
    <row r="509" spans="1:24" s="445" customFormat="1">
      <c r="A509" s="453"/>
      <c r="B509" s="522"/>
      <c r="C509" s="522"/>
      <c r="F509" s="522"/>
      <c r="G509" s="522"/>
      <c r="H509" s="522"/>
      <c r="I509" s="522"/>
      <c r="J509" s="522"/>
      <c r="K509" s="522"/>
      <c r="L509" s="522"/>
      <c r="M509" s="522"/>
      <c r="N509" s="522"/>
      <c r="O509" s="522"/>
      <c r="P509" s="523"/>
      <c r="Q509" s="522"/>
      <c r="R509" s="522"/>
      <c r="T509" s="522"/>
      <c r="U509" s="522"/>
      <c r="V509" s="522"/>
      <c r="W509" s="522"/>
      <c r="X509" s="522"/>
    </row>
    <row r="510" spans="1:24" s="445" customFormat="1">
      <c r="A510" s="453"/>
      <c r="B510" s="522"/>
      <c r="C510" s="522"/>
      <c r="F510" s="522"/>
      <c r="G510" s="522"/>
      <c r="H510" s="522"/>
      <c r="I510" s="522"/>
      <c r="J510" s="522"/>
      <c r="K510" s="522"/>
      <c r="L510" s="522"/>
      <c r="M510" s="522"/>
      <c r="N510" s="522"/>
      <c r="O510" s="522"/>
      <c r="P510" s="523"/>
      <c r="Q510" s="522"/>
      <c r="R510" s="522"/>
      <c r="T510" s="522"/>
      <c r="U510" s="522"/>
      <c r="V510" s="522"/>
      <c r="W510" s="522"/>
      <c r="X510" s="522"/>
    </row>
    <row r="511" spans="1:24" s="445" customFormat="1">
      <c r="A511" s="453"/>
      <c r="B511" s="522"/>
      <c r="C511" s="522"/>
      <c r="F511" s="522"/>
      <c r="G511" s="522"/>
      <c r="H511" s="522"/>
      <c r="I511" s="522"/>
      <c r="J511" s="522"/>
      <c r="K511" s="522"/>
      <c r="L511" s="522"/>
      <c r="M511" s="522"/>
      <c r="N511" s="522"/>
      <c r="O511" s="522"/>
      <c r="P511" s="523"/>
      <c r="Q511" s="522"/>
      <c r="R511" s="522"/>
      <c r="T511" s="522"/>
      <c r="U511" s="522"/>
      <c r="V511" s="522"/>
      <c r="W511" s="522"/>
      <c r="X511" s="522"/>
    </row>
    <row r="512" spans="1:24" s="445" customFormat="1">
      <c r="A512" s="453"/>
      <c r="B512" s="522"/>
      <c r="C512" s="522"/>
      <c r="F512" s="522"/>
      <c r="G512" s="522"/>
      <c r="H512" s="522"/>
      <c r="I512" s="522"/>
      <c r="J512" s="522"/>
      <c r="K512" s="522"/>
      <c r="L512" s="522"/>
      <c r="M512" s="522"/>
      <c r="N512" s="522"/>
      <c r="O512" s="522"/>
      <c r="P512" s="523"/>
      <c r="Q512" s="522"/>
      <c r="R512" s="522"/>
      <c r="T512" s="522"/>
      <c r="U512" s="522"/>
      <c r="V512" s="522"/>
      <c r="W512" s="522"/>
      <c r="X512" s="522"/>
    </row>
    <row r="513" spans="1:24" s="445" customFormat="1">
      <c r="A513" s="453"/>
      <c r="B513" s="522"/>
      <c r="C513" s="522"/>
      <c r="F513" s="522"/>
      <c r="G513" s="522"/>
      <c r="H513" s="522"/>
      <c r="I513" s="522"/>
      <c r="J513" s="522"/>
      <c r="K513" s="522"/>
      <c r="L513" s="522"/>
      <c r="M513" s="522"/>
      <c r="N513" s="522"/>
      <c r="O513" s="522"/>
      <c r="P513" s="523"/>
      <c r="Q513" s="522"/>
      <c r="R513" s="522"/>
      <c r="T513" s="522"/>
      <c r="U513" s="522"/>
      <c r="V513" s="522"/>
      <c r="W513" s="522"/>
      <c r="X513" s="522"/>
    </row>
    <row r="514" spans="1:24" s="445" customFormat="1">
      <c r="A514" s="453"/>
      <c r="B514" s="522"/>
      <c r="C514" s="522"/>
      <c r="F514" s="522"/>
      <c r="G514" s="522"/>
      <c r="H514" s="522"/>
      <c r="I514" s="522"/>
      <c r="J514" s="522"/>
      <c r="K514" s="522"/>
      <c r="L514" s="522"/>
      <c r="M514" s="522"/>
      <c r="N514" s="522"/>
      <c r="O514" s="522"/>
      <c r="P514" s="523"/>
      <c r="Q514" s="522"/>
      <c r="R514" s="522"/>
      <c r="T514" s="522"/>
      <c r="U514" s="522"/>
      <c r="V514" s="522"/>
      <c r="W514" s="522"/>
      <c r="X514" s="522"/>
    </row>
    <row r="515" spans="1:24" s="445" customFormat="1">
      <c r="A515" s="453"/>
      <c r="B515" s="522"/>
      <c r="C515" s="522"/>
      <c r="F515" s="522"/>
      <c r="G515" s="522"/>
      <c r="H515" s="522"/>
      <c r="I515" s="522"/>
      <c r="J515" s="522"/>
      <c r="K515" s="522"/>
      <c r="L515" s="522"/>
      <c r="M515" s="522"/>
      <c r="N515" s="522"/>
      <c r="O515" s="522"/>
      <c r="P515" s="523"/>
      <c r="Q515" s="522"/>
      <c r="R515" s="522"/>
      <c r="T515" s="522"/>
      <c r="U515" s="522"/>
      <c r="V515" s="522"/>
      <c r="W515" s="522"/>
      <c r="X515" s="522"/>
    </row>
    <row r="516" spans="1:24" s="445" customFormat="1">
      <c r="A516" s="453"/>
      <c r="B516" s="522"/>
      <c r="C516" s="522"/>
      <c r="F516" s="522"/>
      <c r="G516" s="522"/>
      <c r="H516" s="522"/>
      <c r="I516" s="522"/>
      <c r="J516" s="522"/>
      <c r="K516" s="522"/>
      <c r="L516" s="522"/>
      <c r="M516" s="522"/>
      <c r="N516" s="522"/>
      <c r="O516" s="522"/>
      <c r="P516" s="523"/>
      <c r="Q516" s="522"/>
      <c r="R516" s="522"/>
      <c r="T516" s="522"/>
      <c r="U516" s="522"/>
      <c r="V516" s="522"/>
      <c r="W516" s="522"/>
      <c r="X516" s="522"/>
    </row>
    <row r="517" spans="1:24" s="445" customFormat="1">
      <c r="A517" s="453"/>
      <c r="B517" s="522"/>
      <c r="C517" s="522"/>
      <c r="F517" s="522"/>
      <c r="G517" s="522"/>
      <c r="H517" s="522"/>
      <c r="I517" s="522"/>
      <c r="J517" s="522"/>
      <c r="K517" s="522"/>
      <c r="L517" s="522"/>
      <c r="M517" s="522"/>
      <c r="N517" s="522"/>
      <c r="O517" s="522"/>
      <c r="P517" s="523"/>
      <c r="Q517" s="522"/>
      <c r="R517" s="522"/>
      <c r="T517" s="522"/>
      <c r="U517" s="522"/>
      <c r="V517" s="522"/>
      <c r="W517" s="522"/>
      <c r="X517" s="522"/>
    </row>
    <row r="518" spans="1:24" s="445" customFormat="1">
      <c r="A518" s="453"/>
      <c r="B518" s="522"/>
      <c r="C518" s="522"/>
      <c r="F518" s="522"/>
      <c r="G518" s="522"/>
      <c r="H518" s="522"/>
      <c r="I518" s="522"/>
      <c r="J518" s="522"/>
      <c r="K518" s="522"/>
      <c r="L518" s="522"/>
      <c r="M518" s="522"/>
      <c r="N518" s="522"/>
      <c r="O518" s="522"/>
      <c r="P518" s="523"/>
      <c r="Q518" s="522"/>
      <c r="R518" s="522"/>
      <c r="T518" s="522"/>
      <c r="U518" s="522"/>
      <c r="V518" s="522"/>
      <c r="W518" s="522"/>
      <c r="X518" s="522"/>
    </row>
    <row r="519" spans="1:24" s="445" customFormat="1">
      <c r="A519" s="453"/>
      <c r="B519" s="522"/>
      <c r="C519" s="522"/>
      <c r="F519" s="522"/>
      <c r="G519" s="522"/>
      <c r="H519" s="813"/>
      <c r="I519" s="522"/>
      <c r="J519" s="522"/>
      <c r="K519" s="522"/>
      <c r="L519" s="522"/>
      <c r="M519" s="522"/>
      <c r="N519" s="522"/>
      <c r="O519" s="522"/>
      <c r="P519" s="523"/>
      <c r="Q519" s="522"/>
      <c r="R519" s="522"/>
      <c r="T519" s="522"/>
      <c r="U519" s="522"/>
      <c r="V519" s="522"/>
      <c r="W519" s="522"/>
      <c r="X519" s="522"/>
    </row>
    <row r="520" spans="1:24" s="445" customFormat="1">
      <c r="A520" s="453"/>
      <c r="B520" s="522"/>
      <c r="C520" s="522"/>
      <c r="F520" s="522"/>
      <c r="G520" s="522"/>
      <c r="H520" s="522"/>
      <c r="I520" s="522"/>
      <c r="J520" s="522"/>
      <c r="K520" s="522"/>
      <c r="L520" s="522"/>
      <c r="M520" s="522"/>
      <c r="N520" s="522"/>
      <c r="O520" s="522"/>
      <c r="P520" s="523"/>
      <c r="Q520" s="522"/>
      <c r="R520" s="522"/>
      <c r="T520" s="522"/>
      <c r="U520" s="522"/>
      <c r="V520" s="522"/>
      <c r="W520" s="522"/>
      <c r="X520" s="522"/>
    </row>
    <row r="521" spans="1:24" s="445" customFormat="1">
      <c r="A521" s="453"/>
      <c r="B521" s="522"/>
      <c r="C521" s="522"/>
      <c r="F521" s="522"/>
      <c r="G521" s="522"/>
      <c r="H521" s="813"/>
      <c r="I521" s="522"/>
      <c r="J521" s="522"/>
      <c r="K521" s="522"/>
      <c r="L521" s="522"/>
      <c r="M521" s="522"/>
      <c r="N521" s="522"/>
      <c r="O521" s="522"/>
      <c r="P521" s="523"/>
      <c r="Q521" s="522"/>
      <c r="R521" s="522"/>
      <c r="T521" s="522"/>
      <c r="U521" s="522"/>
      <c r="V521" s="522"/>
      <c r="W521" s="522"/>
      <c r="X521" s="522"/>
    </row>
    <row r="522" spans="1:24" s="445" customFormat="1">
      <c r="A522" s="453"/>
      <c r="B522" s="522"/>
      <c r="C522" s="522"/>
      <c r="F522" s="522"/>
      <c r="G522" s="522"/>
      <c r="H522" s="812"/>
      <c r="I522" s="522"/>
      <c r="J522" s="522"/>
      <c r="K522" s="522"/>
      <c r="L522" s="522"/>
      <c r="M522" s="522"/>
      <c r="N522" s="522"/>
      <c r="O522" s="522"/>
      <c r="P522" s="523"/>
      <c r="Q522" s="522"/>
      <c r="R522" s="522"/>
      <c r="T522" s="522"/>
      <c r="U522" s="522"/>
      <c r="V522" s="522"/>
      <c r="W522" s="522"/>
      <c r="X522" s="522"/>
    </row>
    <row r="523" spans="1:24" s="445" customFormat="1">
      <c r="A523" s="453"/>
      <c r="B523" s="522"/>
      <c r="C523" s="522"/>
      <c r="F523" s="522"/>
      <c r="G523" s="522"/>
      <c r="H523" s="522"/>
      <c r="I523" s="522"/>
      <c r="J523" s="522"/>
      <c r="K523" s="522"/>
      <c r="L523" s="522"/>
      <c r="M523" s="522"/>
      <c r="N523" s="522"/>
      <c r="O523" s="522"/>
      <c r="P523" s="523"/>
      <c r="Q523" s="522"/>
      <c r="R523" s="522"/>
      <c r="T523" s="522"/>
      <c r="U523" s="522"/>
      <c r="V523" s="522"/>
      <c r="W523" s="522"/>
      <c r="X523" s="522"/>
    </row>
    <row r="524" spans="1:24" s="445" customFormat="1">
      <c r="A524" s="453"/>
      <c r="B524" s="522"/>
      <c r="C524" s="522"/>
      <c r="F524" s="522"/>
      <c r="G524" s="522"/>
      <c r="H524" s="522"/>
      <c r="I524" s="522"/>
      <c r="J524" s="522"/>
      <c r="K524" s="522"/>
      <c r="L524" s="522"/>
      <c r="M524" s="522"/>
      <c r="N524" s="522"/>
      <c r="O524" s="522"/>
      <c r="P524" s="523"/>
      <c r="Q524" s="522"/>
      <c r="R524" s="522"/>
      <c r="T524" s="522"/>
      <c r="U524" s="522"/>
      <c r="V524" s="522"/>
      <c r="W524" s="522"/>
      <c r="X524" s="522"/>
    </row>
    <row r="525" spans="1:24" s="445" customFormat="1">
      <c r="A525" s="453"/>
      <c r="B525" s="522"/>
      <c r="C525" s="522"/>
      <c r="F525" s="522"/>
      <c r="G525" s="522"/>
      <c r="H525" s="812"/>
      <c r="I525" s="522"/>
      <c r="J525" s="522"/>
      <c r="K525" s="522"/>
      <c r="L525" s="522"/>
      <c r="M525" s="522"/>
      <c r="N525" s="522"/>
      <c r="O525" s="522"/>
      <c r="P525" s="523"/>
      <c r="Q525" s="522"/>
      <c r="R525" s="522"/>
      <c r="T525" s="522"/>
      <c r="U525" s="522"/>
      <c r="V525" s="522"/>
      <c r="W525" s="522"/>
      <c r="X525" s="522"/>
    </row>
    <row r="526" spans="1:24" s="445" customFormat="1">
      <c r="A526" s="453"/>
      <c r="B526" s="522"/>
      <c r="C526" s="522"/>
      <c r="F526" s="522"/>
      <c r="G526" s="522"/>
      <c r="H526" s="812"/>
      <c r="I526" s="522"/>
      <c r="J526" s="522"/>
      <c r="K526" s="522"/>
      <c r="L526" s="522"/>
      <c r="M526" s="522"/>
      <c r="N526" s="522"/>
      <c r="O526" s="522"/>
      <c r="P526" s="523"/>
      <c r="Q526" s="522"/>
      <c r="R526" s="522"/>
      <c r="T526" s="522"/>
      <c r="U526" s="522"/>
      <c r="V526" s="522"/>
      <c r="W526" s="522"/>
      <c r="X526" s="522"/>
    </row>
    <row r="527" spans="1:24" s="445" customFormat="1">
      <c r="A527" s="453"/>
      <c r="B527" s="522"/>
      <c r="C527" s="522"/>
      <c r="F527" s="522"/>
      <c r="G527" s="522"/>
      <c r="H527" s="812"/>
      <c r="I527" s="522"/>
      <c r="J527" s="522"/>
      <c r="K527" s="522"/>
      <c r="L527" s="522"/>
      <c r="M527" s="522"/>
      <c r="N527" s="522"/>
      <c r="O527" s="522"/>
      <c r="P527" s="523"/>
      <c r="Q527" s="522"/>
      <c r="R527" s="522"/>
      <c r="T527" s="522"/>
      <c r="U527" s="522"/>
      <c r="V527" s="522"/>
      <c r="W527" s="522"/>
      <c r="X527" s="522"/>
    </row>
    <row r="528" spans="1:24" s="445" customFormat="1">
      <c r="A528" s="453"/>
      <c r="B528" s="522"/>
      <c r="C528" s="522"/>
      <c r="F528" s="522"/>
      <c r="G528" s="522"/>
      <c r="H528" s="522"/>
      <c r="I528" s="522"/>
      <c r="J528" s="522"/>
      <c r="K528" s="522"/>
      <c r="L528" s="522"/>
      <c r="M528" s="522"/>
      <c r="N528" s="522"/>
      <c r="O528" s="522"/>
      <c r="P528" s="523"/>
      <c r="Q528" s="522"/>
      <c r="R528" s="522"/>
      <c r="T528" s="522"/>
      <c r="U528" s="522"/>
      <c r="V528" s="522"/>
      <c r="W528" s="522"/>
      <c r="X528" s="522"/>
    </row>
    <row r="529" spans="1:24" s="445" customFormat="1">
      <c r="A529" s="453"/>
      <c r="B529" s="522"/>
      <c r="C529" s="522"/>
      <c r="F529" s="522"/>
      <c r="G529" s="522"/>
      <c r="H529" s="522"/>
      <c r="I529" s="522"/>
      <c r="J529" s="522"/>
      <c r="K529" s="522"/>
      <c r="L529" s="522"/>
      <c r="M529" s="522"/>
      <c r="N529" s="522"/>
      <c r="O529" s="522"/>
      <c r="P529" s="523"/>
      <c r="Q529" s="522"/>
      <c r="R529" s="522"/>
      <c r="T529" s="522"/>
      <c r="U529" s="522"/>
      <c r="V529" s="522"/>
      <c r="W529" s="522"/>
      <c r="X529" s="522"/>
    </row>
    <row r="530" spans="1:24" s="445" customFormat="1">
      <c r="A530" s="453"/>
      <c r="B530" s="522"/>
      <c r="C530" s="522"/>
      <c r="F530" s="522"/>
      <c r="G530" s="522"/>
      <c r="H530" s="522"/>
      <c r="I530" s="522"/>
      <c r="J530" s="522"/>
      <c r="K530" s="522"/>
      <c r="L530" s="522"/>
      <c r="M530" s="522"/>
      <c r="N530" s="522"/>
      <c r="O530" s="522"/>
      <c r="P530" s="523"/>
      <c r="Q530" s="522"/>
      <c r="R530" s="522"/>
      <c r="T530" s="522"/>
      <c r="U530" s="522"/>
      <c r="V530" s="522"/>
      <c r="W530" s="522"/>
      <c r="X530" s="522"/>
    </row>
  </sheetData>
  <autoFilter ref="A5:U43" xr:uid="{00000000-0009-0000-0000-00000E000000}">
    <filterColumn colId="12" showButton="0"/>
  </autoFilter>
  <mergeCells count="20">
    <mergeCell ref="R5:R6"/>
    <mergeCell ref="S5:S6"/>
    <mergeCell ref="T5:T6"/>
    <mergeCell ref="U5:U6"/>
    <mergeCell ref="J5:J6"/>
    <mergeCell ref="K5:K6"/>
    <mergeCell ref="L5:L6"/>
    <mergeCell ref="M5:N5"/>
    <mergeCell ref="O5:O6"/>
    <mergeCell ref="Q5:Q6"/>
    <mergeCell ref="A1:P1"/>
    <mergeCell ref="A5:A6"/>
    <mergeCell ref="B5:B6"/>
    <mergeCell ref="C5:C6"/>
    <mergeCell ref="D5:D6"/>
    <mergeCell ref="E5:E6"/>
    <mergeCell ref="F5:F6"/>
    <mergeCell ref="G5:G6"/>
    <mergeCell ref="H5:H6"/>
    <mergeCell ref="I5:I6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filterMode="1">
    <tabColor rgb="FF00B050"/>
  </sheetPr>
  <dimension ref="A1:BQ601"/>
  <sheetViews>
    <sheetView topLeftCell="A421" workbookViewId="0">
      <selection activeCell="A6" sqref="A6:V430"/>
    </sheetView>
  </sheetViews>
  <sheetFormatPr defaultColWidth="9.109375" defaultRowHeight="14.4"/>
  <cols>
    <col min="1" max="1" width="6.6640625" style="3" customWidth="1"/>
    <col min="2" max="2" width="20" style="23" customWidth="1"/>
    <col min="3" max="3" width="32.33203125" style="3" customWidth="1"/>
    <col min="4" max="4" width="13.109375" style="23" customWidth="1"/>
    <col min="5" max="5" width="15.6640625" style="23" customWidth="1"/>
    <col min="6" max="6" width="25.6640625" style="3" customWidth="1"/>
    <col min="7" max="7" width="45.33203125" style="3" bestFit="1" customWidth="1"/>
    <col min="8" max="8" width="43.44140625" style="26" customWidth="1"/>
    <col min="9" max="9" width="45.33203125" style="3" bestFit="1" customWidth="1"/>
    <col min="10" max="10" width="30" style="3" customWidth="1"/>
    <col min="11" max="11" width="17.109375" style="3" customWidth="1"/>
    <col min="12" max="12" width="20.33203125" style="3" bestFit="1" customWidth="1"/>
    <col min="13" max="13" width="14" style="3" customWidth="1"/>
    <col min="14" max="14" width="20.109375" style="3" customWidth="1"/>
    <col min="15" max="15" width="42.109375" style="3" bestFit="1" customWidth="1"/>
    <col min="16" max="16" width="42.44140625" style="3" customWidth="1"/>
    <col min="17" max="17" width="22.6640625" style="3" customWidth="1"/>
    <col min="18" max="18" width="18" style="3" customWidth="1"/>
    <col min="19" max="19" width="26.6640625" style="23" customWidth="1"/>
    <col min="20" max="20" width="14.33203125" style="3" customWidth="1"/>
    <col min="21" max="21" width="20.44140625" style="23" customWidth="1"/>
    <col min="22" max="22" width="20.44140625" style="24" customWidth="1"/>
    <col min="23" max="23" width="11.44140625" style="127" customWidth="1"/>
    <col min="24" max="25" width="9.109375" style="127"/>
    <col min="26" max="69" width="9.109375" style="3"/>
    <col min="70" max="16384" width="9.109375" style="176"/>
  </cols>
  <sheetData>
    <row r="1" spans="1:69" ht="15.6">
      <c r="A1" s="1651" t="s">
        <v>23</v>
      </c>
      <c r="B1" s="1652"/>
      <c r="C1" s="1651"/>
      <c r="D1" s="1652"/>
      <c r="E1" s="1652"/>
      <c r="F1" s="1651"/>
      <c r="G1" s="1651"/>
      <c r="H1" s="1651"/>
      <c r="I1" s="1651"/>
      <c r="J1" s="1651"/>
      <c r="K1" s="1651"/>
      <c r="L1" s="1651"/>
      <c r="M1" s="1651"/>
      <c r="N1" s="1651"/>
      <c r="O1" s="1651"/>
      <c r="P1" s="1651"/>
    </row>
    <row r="2" spans="1:69" ht="15.6">
      <c r="A2" s="1651" t="s">
        <v>0</v>
      </c>
      <c r="B2" s="1652"/>
      <c r="C2" s="1651"/>
      <c r="D2" s="1652"/>
      <c r="E2" s="1652"/>
      <c r="F2" s="1651"/>
      <c r="G2" s="1651"/>
      <c r="H2" s="1651"/>
      <c r="I2" s="1651"/>
      <c r="J2" s="1651"/>
      <c r="K2" s="1651"/>
      <c r="L2" s="1651"/>
      <c r="M2" s="1651"/>
      <c r="N2" s="1651"/>
      <c r="O2" s="1651"/>
      <c r="P2" s="1651"/>
    </row>
    <row r="3" spans="1:69" ht="15.6">
      <c r="A3" s="25"/>
      <c r="C3" s="25"/>
      <c r="V3" s="27"/>
      <c r="W3" s="28"/>
      <c r="X3" s="28"/>
    </row>
    <row r="4" spans="1:69" s="119" customFormat="1" ht="32.25" customHeight="1">
      <c r="A4" s="1645" t="s">
        <v>1</v>
      </c>
      <c r="B4" s="1643" t="s">
        <v>16</v>
      </c>
      <c r="C4" s="1645" t="s">
        <v>2</v>
      </c>
      <c r="D4" s="1645" t="s">
        <v>8127</v>
      </c>
      <c r="E4" s="1645" t="s">
        <v>3</v>
      </c>
      <c r="F4" s="1645" t="s">
        <v>6</v>
      </c>
      <c r="G4" s="1643" t="s">
        <v>11</v>
      </c>
      <c r="H4" s="1653" t="s">
        <v>17</v>
      </c>
      <c r="I4" s="1643" t="s">
        <v>8128</v>
      </c>
      <c r="J4" s="1643" t="s">
        <v>12</v>
      </c>
      <c r="K4" s="1643" t="s">
        <v>7</v>
      </c>
      <c r="L4" s="1643" t="s">
        <v>18</v>
      </c>
      <c r="M4" s="1643" t="s">
        <v>10</v>
      </c>
      <c r="N4" s="1643"/>
      <c r="O4" s="1645" t="s">
        <v>4</v>
      </c>
      <c r="P4" s="815" t="s">
        <v>5</v>
      </c>
      <c r="Q4" s="1643" t="s">
        <v>20</v>
      </c>
      <c r="R4" s="1645" t="s">
        <v>21</v>
      </c>
      <c r="S4" s="1643" t="s">
        <v>14</v>
      </c>
      <c r="T4" s="1645" t="s">
        <v>13</v>
      </c>
      <c r="U4" s="1643" t="s">
        <v>15</v>
      </c>
      <c r="V4" s="1643"/>
      <c r="W4" s="24"/>
      <c r="X4" s="24"/>
      <c r="Y4" s="24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</row>
    <row r="5" spans="1:69" s="119" customFormat="1" ht="63" hidden="1" customHeight="1">
      <c r="A5" s="1650"/>
      <c r="B5" s="1649"/>
      <c r="C5" s="1650"/>
      <c r="D5" s="1650"/>
      <c r="E5" s="1650"/>
      <c r="F5" s="1650"/>
      <c r="G5" s="1649"/>
      <c r="H5" s="1654"/>
      <c r="I5" s="1649"/>
      <c r="J5" s="1649"/>
      <c r="K5" s="1649"/>
      <c r="L5" s="1649"/>
      <c r="M5" s="321" t="s">
        <v>8</v>
      </c>
      <c r="N5" s="321" t="s">
        <v>9</v>
      </c>
      <c r="O5" s="1650"/>
      <c r="P5" s="321" t="s">
        <v>22</v>
      </c>
      <c r="Q5" s="1644"/>
      <c r="R5" s="1646"/>
      <c r="S5" s="1644"/>
      <c r="T5" s="1646"/>
      <c r="U5" s="320" t="s">
        <v>8129</v>
      </c>
      <c r="V5" s="319" t="s">
        <v>8130</v>
      </c>
      <c r="W5" s="24"/>
      <c r="X5" s="24"/>
      <c r="Y5" s="24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/>
      <c r="BK5" s="23"/>
      <c r="BL5" s="23"/>
      <c r="BM5" s="23"/>
      <c r="BN5" s="23"/>
      <c r="BO5" s="23"/>
      <c r="BP5" s="23"/>
      <c r="BQ5" s="23"/>
    </row>
    <row r="6" spans="1:69" s="31" customFormat="1" ht="39" customHeight="1">
      <c r="A6" s="831" t="s">
        <v>5081</v>
      </c>
      <c r="B6" s="949">
        <v>43898</v>
      </c>
      <c r="C6" s="832" t="s">
        <v>8354</v>
      </c>
      <c r="D6" s="833">
        <v>37</v>
      </c>
      <c r="E6" s="834" t="s">
        <v>1554</v>
      </c>
      <c r="F6" s="604" t="s">
        <v>5145</v>
      </c>
      <c r="G6" s="604" t="s">
        <v>8355</v>
      </c>
      <c r="H6" s="835" t="s">
        <v>4064</v>
      </c>
      <c r="I6" s="780" t="s">
        <v>12278</v>
      </c>
      <c r="J6" s="836" t="s">
        <v>8356</v>
      </c>
      <c r="K6" s="837">
        <v>43893</v>
      </c>
      <c r="L6" s="405" t="s">
        <v>4064</v>
      </c>
      <c r="M6" s="780"/>
      <c r="N6" s="838" t="s">
        <v>987</v>
      </c>
      <c r="O6" s="434" t="s">
        <v>8357</v>
      </c>
      <c r="P6" s="405" t="s">
        <v>2929</v>
      </c>
      <c r="Q6" s="434"/>
      <c r="R6" s="405"/>
      <c r="S6" s="405" t="s">
        <v>4069</v>
      </c>
      <c r="T6" s="434" t="s">
        <v>4070</v>
      </c>
      <c r="U6" s="437">
        <v>43898</v>
      </c>
      <c r="V6" s="437">
        <v>43923</v>
      </c>
      <c r="W6" s="29"/>
      <c r="X6" s="29"/>
      <c r="Y6" s="29"/>
      <c r="Z6" s="30"/>
      <c r="AA6" s="30"/>
      <c r="AB6" s="30"/>
      <c r="AC6" s="30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0"/>
      <c r="AO6" s="30"/>
      <c r="AP6" s="30"/>
      <c r="AQ6" s="30"/>
      <c r="AR6" s="30"/>
      <c r="AS6" s="30"/>
      <c r="AT6" s="30"/>
      <c r="AU6" s="30"/>
      <c r="AV6" s="30"/>
      <c r="AW6" s="30"/>
      <c r="AX6" s="30"/>
      <c r="AY6" s="30"/>
      <c r="AZ6" s="30"/>
      <c r="BA6" s="30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0"/>
      <c r="BM6" s="30"/>
      <c r="BN6" s="30"/>
      <c r="BO6" s="30"/>
      <c r="BP6" s="30"/>
      <c r="BQ6" s="30"/>
    </row>
    <row r="7" spans="1:69" s="31" customFormat="1" ht="39" customHeight="1">
      <c r="A7" s="831" t="s">
        <v>5091</v>
      </c>
      <c r="B7" s="949">
        <v>43911</v>
      </c>
      <c r="C7" s="604" t="s">
        <v>8358</v>
      </c>
      <c r="D7" s="833">
        <v>46</v>
      </c>
      <c r="E7" s="834" t="s">
        <v>1557</v>
      </c>
      <c r="F7" s="604" t="s">
        <v>6018</v>
      </c>
      <c r="G7" s="604" t="s">
        <v>8359</v>
      </c>
      <c r="H7" s="835" t="s">
        <v>4064</v>
      </c>
      <c r="I7" s="780" t="s">
        <v>12278</v>
      </c>
      <c r="J7" s="816" t="s">
        <v>8360</v>
      </c>
      <c r="K7" s="837">
        <v>44264</v>
      </c>
      <c r="L7" s="405" t="s">
        <v>4064</v>
      </c>
      <c r="M7" s="780" t="s">
        <v>2958</v>
      </c>
      <c r="N7" s="838"/>
      <c r="O7" s="434" t="s">
        <v>4068</v>
      </c>
      <c r="P7" s="405" t="s">
        <v>276</v>
      </c>
      <c r="Q7" s="434"/>
      <c r="R7" s="405"/>
      <c r="S7" s="405" t="s">
        <v>4069</v>
      </c>
      <c r="T7" s="434" t="s">
        <v>4070</v>
      </c>
      <c r="U7" s="437">
        <v>43911</v>
      </c>
      <c r="V7" s="437">
        <v>43924</v>
      </c>
      <c r="W7" s="29"/>
      <c r="X7" s="29"/>
      <c r="Y7" s="29"/>
      <c r="Z7" s="30"/>
      <c r="AA7" s="30"/>
      <c r="AB7" s="30"/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0"/>
      <c r="AN7" s="30"/>
      <c r="AO7" s="30"/>
      <c r="AP7" s="30"/>
      <c r="AQ7" s="30"/>
      <c r="AR7" s="30"/>
      <c r="AS7" s="30"/>
      <c r="AT7" s="30"/>
      <c r="AU7" s="30"/>
      <c r="AV7" s="30"/>
      <c r="AW7" s="30"/>
      <c r="AX7" s="30"/>
      <c r="AY7" s="30"/>
      <c r="AZ7" s="30"/>
      <c r="BA7" s="30"/>
      <c r="BB7" s="30"/>
      <c r="BC7" s="30"/>
      <c r="BD7" s="30"/>
      <c r="BE7" s="30"/>
      <c r="BF7" s="30"/>
      <c r="BG7" s="30"/>
      <c r="BH7" s="30"/>
      <c r="BI7" s="30"/>
      <c r="BJ7" s="30"/>
      <c r="BK7" s="30"/>
      <c r="BL7" s="30"/>
      <c r="BM7" s="30"/>
      <c r="BN7" s="30"/>
      <c r="BO7" s="30"/>
      <c r="BP7" s="30"/>
      <c r="BQ7" s="30"/>
    </row>
    <row r="8" spans="1:69" s="6" customFormat="1" ht="39" customHeight="1">
      <c r="A8" s="831" t="s">
        <v>5094</v>
      </c>
      <c r="B8" s="949">
        <v>43914</v>
      </c>
      <c r="C8" s="839" t="s">
        <v>8361</v>
      </c>
      <c r="D8" s="856">
        <v>48</v>
      </c>
      <c r="E8" s="840" t="s">
        <v>1557</v>
      </c>
      <c r="F8" s="841" t="s">
        <v>6018</v>
      </c>
      <c r="G8" s="839" t="s">
        <v>8362</v>
      </c>
      <c r="H8" s="835" t="s">
        <v>4064</v>
      </c>
      <c r="I8" s="780" t="s">
        <v>12279</v>
      </c>
      <c r="J8" s="817" t="s">
        <v>8363</v>
      </c>
      <c r="K8" s="842" t="s">
        <v>2932</v>
      </c>
      <c r="L8" s="405" t="s">
        <v>4064</v>
      </c>
      <c r="M8" s="780" t="s">
        <v>2958</v>
      </c>
      <c r="N8" s="843"/>
      <c r="O8" s="434" t="s">
        <v>4068</v>
      </c>
      <c r="P8" s="405" t="s">
        <v>276</v>
      </c>
      <c r="Q8" s="434"/>
      <c r="R8" s="405"/>
      <c r="S8" s="405" t="s">
        <v>4069</v>
      </c>
      <c r="T8" s="434" t="s">
        <v>4070</v>
      </c>
      <c r="U8" s="437">
        <v>43914</v>
      </c>
      <c r="V8" s="437">
        <v>43927</v>
      </c>
      <c r="W8" s="29"/>
      <c r="X8" s="29"/>
      <c r="Y8" s="29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0"/>
      <c r="AN8" s="30"/>
      <c r="AO8" s="30"/>
      <c r="AP8" s="30"/>
      <c r="AQ8" s="30"/>
      <c r="AR8" s="30"/>
      <c r="AS8" s="30"/>
      <c r="AT8" s="30"/>
      <c r="AU8" s="30"/>
      <c r="AV8" s="30"/>
      <c r="AW8" s="30"/>
      <c r="AX8" s="30"/>
      <c r="AY8" s="30"/>
      <c r="AZ8" s="30"/>
      <c r="BA8" s="30"/>
      <c r="BB8" s="30"/>
      <c r="BC8" s="30"/>
      <c r="BD8" s="30"/>
      <c r="BE8" s="30"/>
      <c r="BF8" s="30"/>
      <c r="BG8" s="30"/>
      <c r="BH8" s="30"/>
      <c r="BI8" s="30"/>
      <c r="BJ8" s="30"/>
      <c r="BK8" s="30"/>
      <c r="BL8" s="30"/>
      <c r="BM8" s="30"/>
      <c r="BN8" s="30"/>
      <c r="BO8" s="30"/>
      <c r="BP8" s="30"/>
      <c r="BQ8" s="30"/>
    </row>
    <row r="9" spans="1:69" s="6" customFormat="1" ht="39" customHeight="1">
      <c r="A9" s="831" t="s">
        <v>5099</v>
      </c>
      <c r="B9" s="949">
        <v>43914</v>
      </c>
      <c r="C9" s="839" t="s">
        <v>8364</v>
      </c>
      <c r="D9" s="856">
        <v>50</v>
      </c>
      <c r="E9" s="840" t="s">
        <v>1557</v>
      </c>
      <c r="F9" s="841" t="s">
        <v>6018</v>
      </c>
      <c r="G9" s="839" t="s">
        <v>8365</v>
      </c>
      <c r="H9" s="835" t="s">
        <v>4064</v>
      </c>
      <c r="I9" s="780" t="s">
        <v>12280</v>
      </c>
      <c r="J9" s="818" t="s">
        <v>8366</v>
      </c>
      <c r="K9" s="842" t="s">
        <v>2932</v>
      </c>
      <c r="L9" s="405" t="s">
        <v>4064</v>
      </c>
      <c r="M9" s="780" t="s">
        <v>2958</v>
      </c>
      <c r="N9" s="843"/>
      <c r="O9" s="434" t="s">
        <v>4068</v>
      </c>
      <c r="P9" s="405" t="s">
        <v>276</v>
      </c>
      <c r="Q9" s="434"/>
      <c r="R9" s="405"/>
      <c r="S9" s="405" t="s">
        <v>4069</v>
      </c>
      <c r="T9" s="434" t="s">
        <v>4070</v>
      </c>
      <c r="U9" s="437">
        <v>43914</v>
      </c>
      <c r="V9" s="437">
        <v>43927</v>
      </c>
      <c r="W9" s="29"/>
      <c r="X9" s="29"/>
      <c r="Y9" s="29"/>
      <c r="Z9" s="30"/>
      <c r="AA9" s="30"/>
      <c r="AB9" s="30"/>
      <c r="AC9" s="30"/>
      <c r="AD9" s="30"/>
      <c r="AE9" s="30"/>
      <c r="AF9" s="30"/>
      <c r="AG9" s="30"/>
      <c r="AH9" s="30"/>
      <c r="AI9" s="30"/>
      <c r="AJ9" s="30"/>
      <c r="AK9" s="30"/>
      <c r="AL9" s="30"/>
      <c r="AM9" s="30"/>
      <c r="AN9" s="30"/>
      <c r="AO9" s="30"/>
      <c r="AP9" s="30"/>
      <c r="AQ9" s="30"/>
      <c r="AR9" s="30"/>
      <c r="AS9" s="30"/>
      <c r="AT9" s="30"/>
      <c r="AU9" s="30"/>
      <c r="AV9" s="30"/>
      <c r="AW9" s="30"/>
      <c r="AX9" s="30"/>
      <c r="AY9" s="30"/>
      <c r="AZ9" s="30"/>
      <c r="BA9" s="30"/>
      <c r="BB9" s="30"/>
      <c r="BC9" s="30"/>
      <c r="BD9" s="30"/>
      <c r="BE9" s="30"/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</row>
    <row r="10" spans="1:69" s="6" customFormat="1" ht="39" customHeight="1">
      <c r="A10" s="831" t="s">
        <v>5101</v>
      </c>
      <c r="B10" s="949">
        <v>43914</v>
      </c>
      <c r="C10" s="844" t="s">
        <v>8367</v>
      </c>
      <c r="D10" s="894">
        <v>27</v>
      </c>
      <c r="E10" s="840" t="s">
        <v>1557</v>
      </c>
      <c r="F10" s="841" t="s">
        <v>5083</v>
      </c>
      <c r="G10" s="846" t="s">
        <v>8368</v>
      </c>
      <c r="H10" s="835" t="s">
        <v>4064</v>
      </c>
      <c r="I10" s="780" t="s">
        <v>12278</v>
      </c>
      <c r="J10" s="818" t="s">
        <v>8369</v>
      </c>
      <c r="K10" s="842" t="s">
        <v>2932</v>
      </c>
      <c r="L10" s="405" t="s">
        <v>4064</v>
      </c>
      <c r="M10" s="780"/>
      <c r="N10" s="843" t="s">
        <v>987</v>
      </c>
      <c r="O10" s="434" t="s">
        <v>4068</v>
      </c>
      <c r="P10" s="405" t="s">
        <v>276</v>
      </c>
      <c r="Q10" s="434"/>
      <c r="R10" s="405"/>
      <c r="S10" s="405" t="s">
        <v>4069</v>
      </c>
      <c r="T10" s="434" t="s">
        <v>4070</v>
      </c>
      <c r="U10" s="437">
        <v>43914</v>
      </c>
      <c r="V10" s="437">
        <v>43927</v>
      </c>
      <c r="W10" s="29"/>
      <c r="X10" s="29"/>
      <c r="Y10" s="29"/>
      <c r="Z10" s="30"/>
      <c r="AA10" s="30"/>
      <c r="AB10" s="30"/>
      <c r="AC10" s="30"/>
      <c r="AD10" s="30"/>
      <c r="AE10" s="30"/>
      <c r="AF10" s="30"/>
      <c r="AG10" s="30"/>
      <c r="AH10" s="30"/>
      <c r="AI10" s="30"/>
      <c r="AJ10" s="30"/>
      <c r="AK10" s="30"/>
      <c r="AL10" s="30"/>
      <c r="AM10" s="30"/>
      <c r="AN10" s="30"/>
      <c r="AO10" s="30"/>
      <c r="AP10" s="30"/>
      <c r="AQ10" s="30"/>
      <c r="AR10" s="30"/>
      <c r="AS10" s="30"/>
      <c r="AT10" s="30"/>
      <c r="AU10" s="30"/>
      <c r="AV10" s="30"/>
      <c r="AW10" s="30"/>
      <c r="AX10" s="30"/>
      <c r="AY10" s="30"/>
      <c r="AZ10" s="30"/>
      <c r="BA10" s="30"/>
      <c r="BB10" s="30"/>
      <c r="BC10" s="30"/>
      <c r="BD10" s="30"/>
      <c r="BE10" s="30"/>
      <c r="BF10" s="30"/>
      <c r="BG10" s="30"/>
      <c r="BH10" s="30"/>
      <c r="BI10" s="30"/>
      <c r="BJ10" s="30"/>
      <c r="BK10" s="30"/>
      <c r="BL10" s="30"/>
      <c r="BM10" s="30"/>
      <c r="BN10" s="30"/>
      <c r="BO10" s="30"/>
      <c r="BP10" s="30"/>
      <c r="BQ10" s="30"/>
    </row>
    <row r="11" spans="1:69" s="6" customFormat="1" ht="39" customHeight="1">
      <c r="A11" s="831" t="s">
        <v>5103</v>
      </c>
      <c r="B11" s="949">
        <v>43914</v>
      </c>
      <c r="C11" s="839" t="s">
        <v>8370</v>
      </c>
      <c r="D11" s="856">
        <v>19</v>
      </c>
      <c r="E11" s="840" t="s">
        <v>1557</v>
      </c>
      <c r="F11" s="843" t="s">
        <v>5083</v>
      </c>
      <c r="G11" s="839" t="s">
        <v>8371</v>
      </c>
      <c r="H11" s="835" t="s">
        <v>4064</v>
      </c>
      <c r="I11" s="780" t="s">
        <v>12280</v>
      </c>
      <c r="J11" s="818" t="s">
        <v>8372</v>
      </c>
      <c r="K11" s="842" t="s">
        <v>2932</v>
      </c>
      <c r="L11" s="405" t="s">
        <v>4064</v>
      </c>
      <c r="M11" s="843"/>
      <c r="N11" s="843" t="s">
        <v>4450</v>
      </c>
      <c r="O11" s="434" t="s">
        <v>4068</v>
      </c>
      <c r="P11" s="405" t="s">
        <v>276</v>
      </c>
      <c r="Q11" s="434"/>
      <c r="R11" s="405"/>
      <c r="S11" s="405" t="s">
        <v>4069</v>
      </c>
      <c r="T11" s="434" t="s">
        <v>4070</v>
      </c>
      <c r="U11" s="437">
        <v>43914</v>
      </c>
      <c r="V11" s="437">
        <v>43927</v>
      </c>
      <c r="W11" s="29"/>
      <c r="X11" s="29"/>
      <c r="Y11" s="29"/>
      <c r="Z11" s="30"/>
      <c r="AA11" s="30"/>
      <c r="AB11" s="30"/>
      <c r="AC11" s="30"/>
      <c r="AD11" s="30"/>
      <c r="AE11" s="30"/>
      <c r="AF11" s="30"/>
      <c r="AG11" s="30"/>
      <c r="AH11" s="30"/>
      <c r="AI11" s="30"/>
      <c r="AJ11" s="30"/>
      <c r="AK11" s="30"/>
      <c r="AL11" s="30"/>
      <c r="AM11" s="30"/>
      <c r="AN11" s="30"/>
      <c r="AO11" s="30"/>
      <c r="AP11" s="30"/>
      <c r="AQ11" s="30"/>
      <c r="AR11" s="30"/>
      <c r="AS11" s="30"/>
      <c r="AT11" s="30"/>
      <c r="AU11" s="30"/>
      <c r="AV11" s="30"/>
      <c r="AW11" s="30"/>
      <c r="AX11" s="30"/>
      <c r="AY11" s="30"/>
      <c r="AZ11" s="30"/>
      <c r="BA11" s="30"/>
      <c r="BB11" s="30"/>
      <c r="BC11" s="30"/>
      <c r="BD11" s="30"/>
      <c r="BE11" s="30"/>
      <c r="BF11" s="30"/>
      <c r="BG11" s="30"/>
      <c r="BH11" s="30"/>
      <c r="BI11" s="30"/>
      <c r="BJ11" s="30"/>
      <c r="BK11" s="30"/>
      <c r="BL11" s="30"/>
      <c r="BM11" s="30"/>
      <c r="BN11" s="30"/>
      <c r="BO11" s="30"/>
      <c r="BP11" s="30"/>
      <c r="BQ11" s="30"/>
    </row>
    <row r="12" spans="1:69" s="6" customFormat="1" ht="39" customHeight="1">
      <c r="A12" s="831" t="s">
        <v>5107</v>
      </c>
      <c r="B12" s="949">
        <v>43915</v>
      </c>
      <c r="C12" s="839" t="s">
        <v>8373</v>
      </c>
      <c r="D12" s="856">
        <v>27</v>
      </c>
      <c r="E12" s="840" t="s">
        <v>1554</v>
      </c>
      <c r="F12" s="843" t="s">
        <v>5083</v>
      </c>
      <c r="G12" s="839" t="s">
        <v>8374</v>
      </c>
      <c r="H12" s="835" t="s">
        <v>4064</v>
      </c>
      <c r="I12" s="780" t="s">
        <v>12278</v>
      </c>
      <c r="J12" s="819" t="s">
        <v>8375</v>
      </c>
      <c r="K12" s="847">
        <v>43901</v>
      </c>
      <c r="L12" s="405" t="s">
        <v>4064</v>
      </c>
      <c r="M12" s="843" t="s">
        <v>267</v>
      </c>
      <c r="N12" s="843"/>
      <c r="O12" s="434" t="s">
        <v>4068</v>
      </c>
      <c r="P12" s="405" t="s">
        <v>276</v>
      </c>
      <c r="Q12" s="434"/>
      <c r="R12" s="405"/>
      <c r="S12" s="405" t="s">
        <v>4069</v>
      </c>
      <c r="T12" s="434" t="s">
        <v>4070</v>
      </c>
      <c r="U12" s="437">
        <v>43915</v>
      </c>
      <c r="V12" s="437">
        <v>43928</v>
      </c>
      <c r="W12" s="29"/>
      <c r="X12" s="29"/>
      <c r="Y12" s="29"/>
      <c r="Z12" s="30"/>
      <c r="AA12" s="30"/>
      <c r="AB12" s="30"/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30"/>
      <c r="AP12" s="30"/>
      <c r="AQ12" s="30"/>
      <c r="AR12" s="30"/>
      <c r="AS12" s="30"/>
      <c r="AT12" s="30"/>
      <c r="AU12" s="30"/>
      <c r="AV12" s="30"/>
      <c r="AW12" s="30"/>
      <c r="AX12" s="30"/>
      <c r="AY12" s="30"/>
      <c r="AZ12" s="30"/>
      <c r="BA12" s="30"/>
      <c r="BB12" s="30"/>
      <c r="BC12" s="30"/>
      <c r="BD12" s="30"/>
      <c r="BE12" s="30"/>
      <c r="BF12" s="30"/>
      <c r="BG12" s="30"/>
      <c r="BH12" s="30"/>
      <c r="BI12" s="30"/>
      <c r="BJ12" s="30"/>
      <c r="BK12" s="30"/>
      <c r="BL12" s="30"/>
      <c r="BM12" s="30"/>
      <c r="BN12" s="30"/>
      <c r="BO12" s="30"/>
      <c r="BP12" s="30"/>
      <c r="BQ12" s="30"/>
    </row>
    <row r="13" spans="1:69" s="6" customFormat="1" ht="39" customHeight="1">
      <c r="A13" s="831" t="s">
        <v>5110</v>
      </c>
      <c r="B13" s="949">
        <v>43915</v>
      </c>
      <c r="C13" s="839" t="s">
        <v>8376</v>
      </c>
      <c r="D13" s="856">
        <v>50</v>
      </c>
      <c r="E13" s="848" t="s">
        <v>1557</v>
      </c>
      <c r="F13" s="838" t="s">
        <v>6018</v>
      </c>
      <c r="G13" s="839" t="s">
        <v>8377</v>
      </c>
      <c r="H13" s="835" t="s">
        <v>4064</v>
      </c>
      <c r="I13" s="780" t="s">
        <v>12280</v>
      </c>
      <c r="J13" s="1647" t="s">
        <v>8378</v>
      </c>
      <c r="K13" s="847">
        <v>43901</v>
      </c>
      <c r="L13" s="405" t="s">
        <v>4064</v>
      </c>
      <c r="M13" s="777"/>
      <c r="N13" s="838" t="s">
        <v>4450</v>
      </c>
      <c r="O13" s="434" t="s">
        <v>4068</v>
      </c>
      <c r="P13" s="405" t="s">
        <v>276</v>
      </c>
      <c r="Q13" s="434"/>
      <c r="R13" s="405"/>
      <c r="S13" s="405" t="s">
        <v>4069</v>
      </c>
      <c r="T13" s="434" t="s">
        <v>4070</v>
      </c>
      <c r="U13" s="437">
        <v>43915</v>
      </c>
      <c r="V13" s="437">
        <v>43928</v>
      </c>
      <c r="W13" s="29"/>
      <c r="X13" s="29"/>
      <c r="Y13" s="29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</row>
    <row r="14" spans="1:69" s="6" customFormat="1" ht="39" customHeight="1">
      <c r="A14" s="831" t="s">
        <v>5114</v>
      </c>
      <c r="B14" s="949">
        <v>43915</v>
      </c>
      <c r="C14" s="844" t="s">
        <v>8379</v>
      </c>
      <c r="D14" s="894">
        <v>73</v>
      </c>
      <c r="E14" s="849" t="s">
        <v>1557</v>
      </c>
      <c r="F14" s="604" t="s">
        <v>8380</v>
      </c>
      <c r="G14" s="846" t="str">
        <f>G13</f>
        <v>Tenukiik RT 04 RW 02</v>
      </c>
      <c r="H14" s="835" t="s">
        <v>4064</v>
      </c>
      <c r="I14" s="780" t="s">
        <v>12280</v>
      </c>
      <c r="J14" s="1648"/>
      <c r="K14" s="847">
        <v>43901</v>
      </c>
      <c r="L14" s="405" t="s">
        <v>4064</v>
      </c>
      <c r="M14" s="777"/>
      <c r="N14" s="850" t="s">
        <v>4450</v>
      </c>
      <c r="O14" s="434" t="s">
        <v>4068</v>
      </c>
      <c r="P14" s="405" t="s">
        <v>276</v>
      </c>
      <c r="Q14" s="434"/>
      <c r="R14" s="405"/>
      <c r="S14" s="405" t="s">
        <v>4069</v>
      </c>
      <c r="T14" s="434" t="s">
        <v>4070</v>
      </c>
      <c r="U14" s="437">
        <v>43915</v>
      </c>
      <c r="V14" s="437">
        <v>43928</v>
      </c>
      <c r="W14" s="29"/>
      <c r="X14" s="29"/>
      <c r="Y14" s="29"/>
      <c r="Z14" s="30"/>
      <c r="AA14" s="30"/>
      <c r="AB14" s="30"/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/>
      <c r="AP14" s="30"/>
      <c r="AQ14" s="30"/>
      <c r="AR14" s="30"/>
      <c r="AS14" s="30"/>
      <c r="AT14" s="30"/>
      <c r="AU14" s="30"/>
      <c r="AV14" s="30"/>
      <c r="AW14" s="30"/>
      <c r="AX14" s="30"/>
      <c r="AY14" s="30"/>
      <c r="AZ14" s="30"/>
      <c r="BA14" s="30"/>
      <c r="BB14" s="30"/>
      <c r="BC14" s="30"/>
      <c r="BD14" s="30"/>
      <c r="BE14" s="30"/>
      <c r="BF14" s="30"/>
      <c r="BG14" s="30"/>
      <c r="BH14" s="30"/>
      <c r="BI14" s="30"/>
      <c r="BJ14" s="30"/>
      <c r="BK14" s="30"/>
      <c r="BL14" s="30"/>
      <c r="BM14" s="30"/>
      <c r="BN14" s="30"/>
      <c r="BO14" s="30"/>
      <c r="BP14" s="30"/>
      <c r="BQ14" s="30"/>
    </row>
    <row r="15" spans="1:69" s="6" customFormat="1" ht="39" customHeight="1">
      <c r="A15" s="831" t="s">
        <v>5119</v>
      </c>
      <c r="B15" s="949">
        <v>43916</v>
      </c>
      <c r="C15" s="839" t="s">
        <v>8381</v>
      </c>
      <c r="D15" s="856">
        <v>22</v>
      </c>
      <c r="E15" s="820" t="s">
        <v>1554</v>
      </c>
      <c r="F15" s="467" t="s">
        <v>5083</v>
      </c>
      <c r="G15" s="839" t="s">
        <v>8382</v>
      </c>
      <c r="H15" s="835" t="s">
        <v>4064</v>
      </c>
      <c r="I15" s="780" t="s">
        <v>12278</v>
      </c>
      <c r="J15" s="453" t="s">
        <v>8383</v>
      </c>
      <c r="K15" s="851" t="s">
        <v>8384</v>
      </c>
      <c r="L15" s="405" t="s">
        <v>4064</v>
      </c>
      <c r="M15" s="777"/>
      <c r="N15" s="852" t="s">
        <v>8385</v>
      </c>
      <c r="O15" s="434" t="s">
        <v>4068</v>
      </c>
      <c r="P15" s="405" t="s">
        <v>276</v>
      </c>
      <c r="Q15" s="434"/>
      <c r="R15" s="405"/>
      <c r="S15" s="405" t="s">
        <v>4069</v>
      </c>
      <c r="T15" s="434" t="s">
        <v>4070</v>
      </c>
      <c r="U15" s="437">
        <v>43916</v>
      </c>
      <c r="V15" s="437">
        <v>43929</v>
      </c>
      <c r="W15" s="29"/>
      <c r="X15" s="29"/>
      <c r="Y15" s="29"/>
      <c r="Z15" s="30"/>
      <c r="AA15" s="30"/>
      <c r="AB15" s="30"/>
      <c r="AC15" s="30"/>
      <c r="AD15" s="30"/>
      <c r="AE15" s="30"/>
      <c r="AF15" s="30"/>
      <c r="AG15" s="30"/>
      <c r="AH15" s="30"/>
      <c r="AI15" s="30"/>
      <c r="AJ15" s="30"/>
      <c r="AK15" s="30"/>
      <c r="AL15" s="30"/>
      <c r="AM15" s="30"/>
      <c r="AN15" s="30"/>
      <c r="AO15" s="30"/>
      <c r="AP15" s="30"/>
      <c r="AQ15" s="30"/>
      <c r="AR15" s="30"/>
      <c r="AS15" s="30"/>
      <c r="AT15" s="30"/>
      <c r="AU15" s="30"/>
      <c r="AV15" s="30"/>
      <c r="AW15" s="30"/>
      <c r="AX15" s="30"/>
      <c r="AY15" s="30"/>
      <c r="AZ15" s="30"/>
      <c r="BA15" s="30"/>
      <c r="BB15" s="30"/>
      <c r="BC15" s="30"/>
      <c r="BD15" s="30"/>
      <c r="BE15" s="30"/>
      <c r="BF15" s="30"/>
      <c r="BG15" s="30"/>
      <c r="BH15" s="30"/>
      <c r="BI15" s="30"/>
      <c r="BJ15" s="30"/>
      <c r="BK15" s="30"/>
      <c r="BL15" s="30"/>
      <c r="BM15" s="30"/>
      <c r="BN15" s="30"/>
      <c r="BO15" s="30"/>
      <c r="BP15" s="30"/>
      <c r="BQ15" s="30"/>
    </row>
    <row r="16" spans="1:69" s="6" customFormat="1" ht="39" customHeight="1">
      <c r="A16" s="831" t="s">
        <v>5123</v>
      </c>
      <c r="B16" s="949">
        <v>43916</v>
      </c>
      <c r="C16" s="839" t="s">
        <v>8386</v>
      </c>
      <c r="D16" s="856">
        <v>40</v>
      </c>
      <c r="E16" s="821" t="s">
        <v>1554</v>
      </c>
      <c r="F16" s="841" t="s">
        <v>6018</v>
      </c>
      <c r="G16" s="839" t="s">
        <v>8387</v>
      </c>
      <c r="H16" s="835" t="s">
        <v>4064</v>
      </c>
      <c r="I16" s="780" t="s">
        <v>12279</v>
      </c>
      <c r="J16" s="522" t="s">
        <v>8388</v>
      </c>
      <c r="K16" s="851" t="s">
        <v>8389</v>
      </c>
      <c r="L16" s="405" t="s">
        <v>4064</v>
      </c>
      <c r="M16" s="843"/>
      <c r="N16" s="852" t="s">
        <v>8390</v>
      </c>
      <c r="O16" s="434" t="s">
        <v>4068</v>
      </c>
      <c r="P16" s="405" t="s">
        <v>276</v>
      </c>
      <c r="Q16" s="434"/>
      <c r="R16" s="405"/>
      <c r="S16" s="405" t="s">
        <v>4069</v>
      </c>
      <c r="T16" s="434" t="s">
        <v>4070</v>
      </c>
      <c r="U16" s="437">
        <v>43916</v>
      </c>
      <c r="V16" s="437">
        <v>43929</v>
      </c>
      <c r="W16" s="29"/>
      <c r="X16" s="29"/>
      <c r="Y16" s="29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/>
      <c r="AQ16" s="30"/>
      <c r="AR16" s="30"/>
      <c r="AS16" s="30"/>
      <c r="AT16" s="30"/>
      <c r="AU16" s="30"/>
      <c r="AV16" s="30"/>
      <c r="AW16" s="30"/>
      <c r="AX16" s="30"/>
      <c r="AY16" s="30"/>
      <c r="AZ16" s="30"/>
      <c r="BA16" s="30"/>
      <c r="BB16" s="30"/>
      <c r="BC16" s="30"/>
      <c r="BD16" s="30"/>
      <c r="BE16" s="30"/>
      <c r="BF16" s="30"/>
      <c r="BG16" s="30"/>
      <c r="BH16" s="30"/>
      <c r="BI16" s="30"/>
      <c r="BJ16" s="30"/>
      <c r="BK16" s="30"/>
      <c r="BL16" s="30"/>
      <c r="BM16" s="30"/>
      <c r="BN16" s="30"/>
      <c r="BO16" s="30"/>
      <c r="BP16" s="30"/>
      <c r="BQ16" s="30"/>
    </row>
    <row r="17" spans="1:69" s="6" customFormat="1" ht="39" customHeight="1">
      <c r="A17" s="831" t="s">
        <v>5127</v>
      </c>
      <c r="B17" s="949">
        <v>43916</v>
      </c>
      <c r="C17" s="839" t="s">
        <v>8391</v>
      </c>
      <c r="D17" s="856">
        <v>45</v>
      </c>
      <c r="E17" s="821" t="s">
        <v>1557</v>
      </c>
      <c r="F17" s="841" t="s">
        <v>5083</v>
      </c>
      <c r="G17" s="839" t="s">
        <v>8392</v>
      </c>
      <c r="H17" s="835" t="s">
        <v>4064</v>
      </c>
      <c r="I17" s="780" t="s">
        <v>12278</v>
      </c>
      <c r="J17" s="822" t="s">
        <v>8393</v>
      </c>
      <c r="K17" s="851" t="s">
        <v>8394</v>
      </c>
      <c r="L17" s="405" t="s">
        <v>4064</v>
      </c>
      <c r="M17" s="843"/>
      <c r="N17" s="852" t="s">
        <v>8395</v>
      </c>
      <c r="O17" s="434" t="s">
        <v>4068</v>
      </c>
      <c r="P17" s="405" t="s">
        <v>276</v>
      </c>
      <c r="Q17" s="405"/>
      <c r="R17" s="405"/>
      <c r="S17" s="405" t="s">
        <v>4069</v>
      </c>
      <c r="T17" s="434" t="s">
        <v>4070</v>
      </c>
      <c r="U17" s="437">
        <v>43916</v>
      </c>
      <c r="V17" s="437">
        <v>43929</v>
      </c>
      <c r="W17" s="29"/>
      <c r="X17" s="29"/>
      <c r="Y17" s="29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V17" s="30"/>
      <c r="AW17" s="30"/>
      <c r="AX17" s="30"/>
      <c r="AY17" s="30"/>
      <c r="AZ17" s="30"/>
      <c r="BA17" s="30"/>
      <c r="BB17" s="30"/>
      <c r="BC17" s="30"/>
      <c r="BD17" s="30"/>
      <c r="BE17" s="30"/>
      <c r="BF17" s="30"/>
      <c r="BG17" s="30"/>
      <c r="BH17" s="30"/>
      <c r="BI17" s="30"/>
      <c r="BJ17" s="30"/>
      <c r="BK17" s="30"/>
      <c r="BL17" s="30"/>
      <c r="BM17" s="30"/>
      <c r="BN17" s="30"/>
      <c r="BO17" s="30"/>
      <c r="BP17" s="30"/>
      <c r="BQ17" s="30"/>
    </row>
    <row r="18" spans="1:69" s="6" customFormat="1" ht="39" customHeight="1">
      <c r="A18" s="831" t="s">
        <v>5131</v>
      </c>
      <c r="B18" s="949">
        <v>43916</v>
      </c>
      <c r="C18" s="839" t="s">
        <v>8396</v>
      </c>
      <c r="D18" s="856">
        <v>34</v>
      </c>
      <c r="E18" s="821" t="s">
        <v>1557</v>
      </c>
      <c r="F18" s="841" t="s">
        <v>5083</v>
      </c>
      <c r="G18" s="839" t="s">
        <v>8397</v>
      </c>
      <c r="H18" s="835" t="s">
        <v>4064</v>
      </c>
      <c r="I18" s="777" t="s">
        <v>12280</v>
      </c>
      <c r="J18" s="522" t="s">
        <v>8398</v>
      </c>
      <c r="K18" s="851" t="s">
        <v>8389</v>
      </c>
      <c r="L18" s="405" t="s">
        <v>4064</v>
      </c>
      <c r="M18" s="843"/>
      <c r="N18" s="852" t="s">
        <v>6132</v>
      </c>
      <c r="O18" s="434" t="s">
        <v>4068</v>
      </c>
      <c r="P18" s="405" t="s">
        <v>276</v>
      </c>
      <c r="Q18" s="405"/>
      <c r="R18" s="405"/>
      <c r="S18" s="405" t="s">
        <v>4069</v>
      </c>
      <c r="T18" s="434" t="s">
        <v>4070</v>
      </c>
      <c r="U18" s="437">
        <v>43916</v>
      </c>
      <c r="V18" s="437">
        <v>43929</v>
      </c>
      <c r="W18" s="29"/>
      <c r="X18" s="29"/>
      <c r="Y18" s="29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0"/>
      <c r="BL18" s="30"/>
      <c r="BM18" s="30"/>
      <c r="BN18" s="30"/>
      <c r="BO18" s="30"/>
      <c r="BP18" s="30"/>
      <c r="BQ18" s="30"/>
    </row>
    <row r="19" spans="1:69" s="6" customFormat="1" ht="39" customHeight="1">
      <c r="A19" s="831" t="s">
        <v>5135</v>
      </c>
      <c r="B19" s="949">
        <v>43916</v>
      </c>
      <c r="C19" s="839" t="s">
        <v>8399</v>
      </c>
      <c r="D19" s="856">
        <v>18</v>
      </c>
      <c r="E19" s="821" t="s">
        <v>1557</v>
      </c>
      <c r="F19" s="841" t="s">
        <v>5083</v>
      </c>
      <c r="G19" s="839" t="s">
        <v>8400</v>
      </c>
      <c r="H19" s="835" t="s">
        <v>4064</v>
      </c>
      <c r="I19" s="780" t="s">
        <v>12278</v>
      </c>
      <c r="J19" s="822" t="s">
        <v>8401</v>
      </c>
      <c r="K19" s="851" t="s">
        <v>8394</v>
      </c>
      <c r="L19" s="405" t="s">
        <v>4064</v>
      </c>
      <c r="M19" s="405"/>
      <c r="N19" s="852" t="s">
        <v>8402</v>
      </c>
      <c r="O19" s="434" t="s">
        <v>4068</v>
      </c>
      <c r="P19" s="405" t="s">
        <v>276</v>
      </c>
      <c r="Q19" s="405"/>
      <c r="R19" s="405"/>
      <c r="S19" s="405" t="s">
        <v>4069</v>
      </c>
      <c r="T19" s="434" t="s">
        <v>4070</v>
      </c>
      <c r="U19" s="437">
        <v>43916</v>
      </c>
      <c r="V19" s="437">
        <v>43929</v>
      </c>
      <c r="W19" s="29"/>
      <c r="X19" s="29"/>
      <c r="Y19" s="29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V19" s="30"/>
      <c r="AW19" s="30"/>
      <c r="AX19" s="30"/>
      <c r="AY19" s="30"/>
      <c r="AZ19" s="30"/>
      <c r="BA19" s="30"/>
      <c r="BB19" s="30"/>
      <c r="BC19" s="30"/>
      <c r="BD19" s="30"/>
      <c r="BE19" s="30"/>
      <c r="BF19" s="30"/>
      <c r="BG19" s="30"/>
      <c r="BH19" s="30"/>
      <c r="BI19" s="30"/>
      <c r="BJ19" s="30"/>
      <c r="BK19" s="30"/>
      <c r="BL19" s="30"/>
      <c r="BM19" s="30"/>
      <c r="BN19" s="30"/>
      <c r="BO19" s="30"/>
      <c r="BP19" s="30"/>
      <c r="BQ19" s="30"/>
    </row>
    <row r="20" spans="1:69" s="6" customFormat="1" ht="39" customHeight="1">
      <c r="A20" s="831" t="s">
        <v>5139</v>
      </c>
      <c r="B20" s="949">
        <v>43916</v>
      </c>
      <c r="C20" s="853" t="s">
        <v>8403</v>
      </c>
      <c r="D20" s="856">
        <v>26</v>
      </c>
      <c r="E20" s="821" t="s">
        <v>1554</v>
      </c>
      <c r="F20" s="841" t="s">
        <v>5083</v>
      </c>
      <c r="G20" s="853" t="s">
        <v>8404</v>
      </c>
      <c r="H20" s="835" t="s">
        <v>4064</v>
      </c>
      <c r="I20" s="780" t="s">
        <v>12278</v>
      </c>
      <c r="J20" s="446" t="s">
        <v>8405</v>
      </c>
      <c r="K20" s="851" t="s">
        <v>2923</v>
      </c>
      <c r="L20" s="405" t="s">
        <v>4064</v>
      </c>
      <c r="M20" s="405" t="s">
        <v>268</v>
      </c>
      <c r="N20" s="854"/>
      <c r="O20" s="434" t="s">
        <v>4068</v>
      </c>
      <c r="P20" s="405" t="s">
        <v>276</v>
      </c>
      <c r="Q20" s="405"/>
      <c r="R20" s="405"/>
      <c r="S20" s="405" t="s">
        <v>4069</v>
      </c>
      <c r="T20" s="434" t="s">
        <v>4070</v>
      </c>
      <c r="U20" s="437">
        <v>43916</v>
      </c>
      <c r="V20" s="437">
        <v>43929</v>
      </c>
      <c r="W20" s="29"/>
      <c r="X20" s="29"/>
      <c r="Y20" s="29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  <c r="AP20" s="30"/>
      <c r="AQ20" s="30"/>
      <c r="AR20" s="30"/>
      <c r="AS20" s="30"/>
      <c r="AT20" s="30"/>
      <c r="AU20" s="30"/>
      <c r="AV20" s="30"/>
      <c r="AW20" s="30"/>
      <c r="AX20" s="30"/>
      <c r="AY20" s="30"/>
      <c r="AZ20" s="30"/>
      <c r="BA20" s="30"/>
      <c r="BB20" s="30"/>
      <c r="BC20" s="30"/>
      <c r="BD20" s="30"/>
      <c r="BE20" s="30"/>
      <c r="BF20" s="30"/>
      <c r="BG20" s="30"/>
      <c r="BH20" s="30"/>
      <c r="BI20" s="30"/>
      <c r="BJ20" s="30"/>
      <c r="BK20" s="30"/>
      <c r="BL20" s="30"/>
      <c r="BM20" s="30"/>
      <c r="BN20" s="30"/>
      <c r="BO20" s="30"/>
      <c r="BP20" s="30"/>
      <c r="BQ20" s="30"/>
    </row>
    <row r="21" spans="1:69" s="6" customFormat="1" ht="39" customHeight="1">
      <c r="A21" s="831" t="s">
        <v>5143</v>
      </c>
      <c r="B21" s="949">
        <v>43916</v>
      </c>
      <c r="C21" s="853" t="s">
        <v>8406</v>
      </c>
      <c r="D21" s="856">
        <v>57</v>
      </c>
      <c r="E21" s="821" t="s">
        <v>1554</v>
      </c>
      <c r="F21" s="841" t="s">
        <v>6018</v>
      </c>
      <c r="G21" s="853" t="s">
        <v>8407</v>
      </c>
      <c r="H21" s="835" t="s">
        <v>4064</v>
      </c>
      <c r="I21" s="780" t="s">
        <v>12278</v>
      </c>
      <c r="J21" s="522" t="s">
        <v>8408</v>
      </c>
      <c r="K21" s="851" t="s">
        <v>2927</v>
      </c>
      <c r="L21" s="405" t="s">
        <v>4064</v>
      </c>
      <c r="M21" s="843"/>
      <c r="N21" s="854" t="s">
        <v>6136</v>
      </c>
      <c r="O21" s="434" t="s">
        <v>4068</v>
      </c>
      <c r="P21" s="405" t="s">
        <v>276</v>
      </c>
      <c r="Q21" s="405"/>
      <c r="R21" s="405"/>
      <c r="S21" s="405" t="s">
        <v>4069</v>
      </c>
      <c r="T21" s="434" t="s">
        <v>4070</v>
      </c>
      <c r="U21" s="437">
        <v>43916</v>
      </c>
      <c r="V21" s="437">
        <v>43929</v>
      </c>
      <c r="W21" s="29"/>
      <c r="X21" s="29"/>
      <c r="Y21" s="29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  <c r="AO21" s="30"/>
      <c r="AP21" s="30"/>
      <c r="AQ21" s="30"/>
      <c r="AR21" s="30"/>
      <c r="AS21" s="30"/>
      <c r="AT21" s="30"/>
      <c r="AU21" s="30"/>
      <c r="AV21" s="30"/>
      <c r="AW21" s="30"/>
      <c r="AX21" s="30"/>
      <c r="AY21" s="30"/>
      <c r="AZ21" s="30"/>
      <c r="BA21" s="30"/>
      <c r="BB21" s="30"/>
      <c r="BC21" s="30"/>
      <c r="BD21" s="30"/>
      <c r="BE21" s="30"/>
      <c r="BF21" s="30"/>
      <c r="BG21" s="30"/>
      <c r="BH21" s="30"/>
      <c r="BI21" s="30"/>
      <c r="BJ21" s="30"/>
      <c r="BK21" s="30"/>
      <c r="BL21" s="30"/>
      <c r="BM21" s="30"/>
      <c r="BN21" s="30"/>
      <c r="BO21" s="30"/>
      <c r="BP21" s="30"/>
      <c r="BQ21" s="30"/>
    </row>
    <row r="22" spans="1:69" s="6" customFormat="1" ht="39" customHeight="1">
      <c r="A22" s="831" t="s">
        <v>5146</v>
      </c>
      <c r="B22" s="949">
        <v>43916</v>
      </c>
      <c r="C22" s="853" t="s">
        <v>8409</v>
      </c>
      <c r="D22" s="856">
        <v>60</v>
      </c>
      <c r="E22" s="821" t="s">
        <v>1557</v>
      </c>
      <c r="F22" s="841" t="s">
        <v>6018</v>
      </c>
      <c r="G22" s="853" t="s">
        <v>8404</v>
      </c>
      <c r="H22" s="835" t="s">
        <v>4064</v>
      </c>
      <c r="I22" s="780" t="s">
        <v>12278</v>
      </c>
      <c r="J22" s="522" t="s">
        <v>8410</v>
      </c>
      <c r="K22" s="851" t="s">
        <v>2923</v>
      </c>
      <c r="L22" s="405" t="s">
        <v>4064</v>
      </c>
      <c r="M22" s="405" t="s">
        <v>268</v>
      </c>
      <c r="N22" s="854"/>
      <c r="O22" s="434" t="s">
        <v>4068</v>
      </c>
      <c r="P22" s="405" t="s">
        <v>276</v>
      </c>
      <c r="Q22" s="405"/>
      <c r="R22" s="405"/>
      <c r="S22" s="405" t="s">
        <v>4069</v>
      </c>
      <c r="T22" s="434" t="s">
        <v>4070</v>
      </c>
      <c r="U22" s="437">
        <v>43916</v>
      </c>
      <c r="V22" s="437">
        <v>43929</v>
      </c>
      <c r="W22" s="29"/>
      <c r="X22" s="29"/>
      <c r="Y22" s="29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  <c r="AO22" s="30"/>
      <c r="AP22" s="30"/>
      <c r="AQ22" s="30"/>
      <c r="AR22" s="30"/>
      <c r="AS22" s="30"/>
      <c r="AT22" s="30"/>
      <c r="AU22" s="30"/>
      <c r="AV22" s="30"/>
      <c r="AW22" s="30"/>
      <c r="AX22" s="30"/>
      <c r="AY22" s="30"/>
      <c r="AZ22" s="30"/>
      <c r="BA22" s="30"/>
      <c r="BB22" s="30"/>
      <c r="BC22" s="30"/>
      <c r="BD22" s="30"/>
      <c r="BE22" s="30"/>
      <c r="BF22" s="30"/>
      <c r="BG22" s="30"/>
      <c r="BH22" s="30"/>
      <c r="BI22" s="30"/>
      <c r="BJ22" s="30"/>
      <c r="BK22" s="30"/>
      <c r="BL22" s="30"/>
      <c r="BM22" s="30"/>
      <c r="BN22" s="30"/>
      <c r="BO22" s="30"/>
      <c r="BP22" s="30"/>
      <c r="BQ22" s="30"/>
    </row>
    <row r="23" spans="1:69" s="6" customFormat="1" ht="39" customHeight="1">
      <c r="A23" s="831" t="s">
        <v>5150</v>
      </c>
      <c r="B23" s="949">
        <v>43916</v>
      </c>
      <c r="C23" s="853" t="s">
        <v>8411</v>
      </c>
      <c r="D23" s="856">
        <v>30</v>
      </c>
      <c r="E23" s="821" t="s">
        <v>1554</v>
      </c>
      <c r="F23" s="841" t="s">
        <v>6018</v>
      </c>
      <c r="G23" s="853" t="s">
        <v>8412</v>
      </c>
      <c r="H23" s="835" t="s">
        <v>4064</v>
      </c>
      <c r="I23" s="780" t="s">
        <v>12278</v>
      </c>
      <c r="J23" s="522" t="s">
        <v>8413</v>
      </c>
      <c r="K23" s="851" t="s">
        <v>2923</v>
      </c>
      <c r="L23" s="405" t="s">
        <v>4064</v>
      </c>
      <c r="M23" s="405" t="s">
        <v>268</v>
      </c>
      <c r="N23" s="854"/>
      <c r="O23" s="434" t="s">
        <v>4068</v>
      </c>
      <c r="P23" s="405" t="s">
        <v>276</v>
      </c>
      <c r="Q23" s="405"/>
      <c r="R23" s="405"/>
      <c r="S23" s="405" t="s">
        <v>4069</v>
      </c>
      <c r="T23" s="434" t="s">
        <v>4070</v>
      </c>
      <c r="U23" s="437">
        <v>43916</v>
      </c>
      <c r="V23" s="437">
        <v>43929</v>
      </c>
      <c r="W23" s="29"/>
      <c r="X23" s="29"/>
      <c r="Y23" s="29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  <c r="AO23" s="30"/>
      <c r="AP23" s="30"/>
      <c r="AQ23" s="30"/>
      <c r="AR23" s="30"/>
      <c r="AS23" s="30"/>
      <c r="AT23" s="30"/>
      <c r="AU23" s="30"/>
      <c r="AV23" s="30"/>
      <c r="AW23" s="30"/>
      <c r="AX23" s="30"/>
      <c r="AY23" s="30"/>
      <c r="AZ23" s="30"/>
      <c r="BA23" s="30"/>
      <c r="BB23" s="30"/>
      <c r="BC23" s="30"/>
      <c r="BD23" s="30"/>
      <c r="BE23" s="30"/>
      <c r="BF23" s="30"/>
      <c r="BG23" s="30"/>
      <c r="BH23" s="30"/>
      <c r="BI23" s="30"/>
      <c r="BJ23" s="30"/>
      <c r="BK23" s="30"/>
      <c r="BL23" s="30"/>
      <c r="BM23" s="30"/>
      <c r="BN23" s="30"/>
      <c r="BO23" s="30"/>
      <c r="BP23" s="30"/>
      <c r="BQ23" s="30"/>
    </row>
    <row r="24" spans="1:69" s="6" customFormat="1" ht="39" customHeight="1">
      <c r="A24" s="831" t="s">
        <v>5152</v>
      </c>
      <c r="B24" s="949">
        <v>43916</v>
      </c>
      <c r="C24" s="853" t="s">
        <v>8414</v>
      </c>
      <c r="D24" s="856">
        <v>24</v>
      </c>
      <c r="E24" s="821" t="s">
        <v>1554</v>
      </c>
      <c r="F24" s="841" t="s">
        <v>5083</v>
      </c>
      <c r="G24" s="853" t="s">
        <v>8415</v>
      </c>
      <c r="H24" s="835" t="s">
        <v>4064</v>
      </c>
      <c r="I24" s="780" t="s">
        <v>12278</v>
      </c>
      <c r="J24" s="822" t="s">
        <v>8416</v>
      </c>
      <c r="K24" s="851" t="s">
        <v>8417</v>
      </c>
      <c r="L24" s="405" t="s">
        <v>4064</v>
      </c>
      <c r="M24" s="405"/>
      <c r="N24" s="854" t="s">
        <v>8418</v>
      </c>
      <c r="O24" s="434" t="s">
        <v>4068</v>
      </c>
      <c r="P24" s="405" t="s">
        <v>276</v>
      </c>
      <c r="Q24" s="405"/>
      <c r="R24" s="405"/>
      <c r="S24" s="405" t="s">
        <v>4069</v>
      </c>
      <c r="T24" s="434" t="s">
        <v>4070</v>
      </c>
      <c r="U24" s="437">
        <v>43916</v>
      </c>
      <c r="V24" s="437">
        <v>43929</v>
      </c>
      <c r="W24" s="29"/>
      <c r="X24" s="29"/>
      <c r="Y24" s="29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  <c r="AO24" s="30"/>
      <c r="AP24" s="30"/>
      <c r="AQ24" s="30"/>
      <c r="AR24" s="30"/>
      <c r="AS24" s="30"/>
      <c r="AT24" s="30"/>
      <c r="AU24" s="30"/>
      <c r="AV24" s="30"/>
      <c r="AW24" s="30"/>
      <c r="AX24" s="30"/>
      <c r="AY24" s="30"/>
      <c r="AZ24" s="30"/>
      <c r="BA24" s="30"/>
      <c r="BB24" s="30"/>
      <c r="BC24" s="30"/>
      <c r="BD24" s="30"/>
      <c r="BE24" s="30"/>
      <c r="BF24" s="30"/>
      <c r="BG24" s="30"/>
      <c r="BH24" s="30"/>
      <c r="BI24" s="30"/>
      <c r="BJ24" s="30"/>
      <c r="BK24" s="30"/>
      <c r="BL24" s="30"/>
      <c r="BM24" s="30"/>
      <c r="BN24" s="30"/>
      <c r="BO24" s="30"/>
      <c r="BP24" s="30"/>
      <c r="BQ24" s="30"/>
    </row>
    <row r="25" spans="1:69" s="6" customFormat="1" ht="39" customHeight="1">
      <c r="A25" s="831" t="s">
        <v>5156</v>
      </c>
      <c r="B25" s="949">
        <v>43916</v>
      </c>
      <c r="C25" s="855" t="s">
        <v>8419</v>
      </c>
      <c r="D25" s="856">
        <v>28</v>
      </c>
      <c r="E25" s="821" t="s">
        <v>1557</v>
      </c>
      <c r="F25" s="841" t="s">
        <v>6018</v>
      </c>
      <c r="G25" s="853" t="s">
        <v>8420</v>
      </c>
      <c r="H25" s="835" t="s">
        <v>4064</v>
      </c>
      <c r="I25" s="780" t="s">
        <v>12278</v>
      </c>
      <c r="J25" s="522" t="s">
        <v>8421</v>
      </c>
      <c r="K25" s="851" t="s">
        <v>8389</v>
      </c>
      <c r="L25" s="405" t="s">
        <v>4064</v>
      </c>
      <c r="M25" s="854" t="s">
        <v>8422</v>
      </c>
      <c r="N25" s="854"/>
      <c r="O25" s="434" t="s">
        <v>4068</v>
      </c>
      <c r="P25" s="405" t="s">
        <v>276</v>
      </c>
      <c r="Q25" s="405"/>
      <c r="R25" s="405"/>
      <c r="S25" s="405" t="s">
        <v>4069</v>
      </c>
      <c r="T25" s="434" t="s">
        <v>4070</v>
      </c>
      <c r="U25" s="437">
        <v>43916</v>
      </c>
      <c r="V25" s="437">
        <v>43929</v>
      </c>
      <c r="W25" s="29"/>
      <c r="X25" s="29"/>
      <c r="Y25" s="29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  <c r="AO25" s="30"/>
      <c r="AP25" s="30"/>
      <c r="AQ25" s="30"/>
      <c r="AR25" s="30"/>
      <c r="AS25" s="30"/>
      <c r="AT25" s="30"/>
      <c r="AU25" s="30"/>
      <c r="AV25" s="30"/>
      <c r="AW25" s="30"/>
      <c r="AX25" s="30"/>
      <c r="AY25" s="30"/>
      <c r="AZ25" s="30"/>
      <c r="BA25" s="30"/>
      <c r="BB25" s="30"/>
      <c r="BC25" s="30"/>
      <c r="BD25" s="30"/>
      <c r="BE25" s="30"/>
      <c r="BF25" s="30"/>
      <c r="BG25" s="30"/>
      <c r="BH25" s="30"/>
      <c r="BI25" s="30"/>
      <c r="BJ25" s="30"/>
      <c r="BK25" s="30"/>
      <c r="BL25" s="30"/>
      <c r="BM25" s="30"/>
      <c r="BN25" s="30"/>
      <c r="BO25" s="30"/>
      <c r="BP25" s="30"/>
      <c r="BQ25" s="30"/>
    </row>
    <row r="26" spans="1:69" s="6" customFormat="1" ht="39" customHeight="1">
      <c r="A26" s="831" t="s">
        <v>5160</v>
      </c>
      <c r="B26" s="949">
        <v>43916</v>
      </c>
      <c r="C26" s="853" t="s">
        <v>8423</v>
      </c>
      <c r="D26" s="856">
        <v>43</v>
      </c>
      <c r="E26" s="821" t="s">
        <v>1557</v>
      </c>
      <c r="F26" s="841" t="s">
        <v>8424</v>
      </c>
      <c r="G26" s="853" t="s">
        <v>8425</v>
      </c>
      <c r="H26" s="835" t="s">
        <v>4064</v>
      </c>
      <c r="I26" s="780" t="s">
        <v>12278</v>
      </c>
      <c r="J26" s="522" t="s">
        <v>8426</v>
      </c>
      <c r="K26" s="851" t="s">
        <v>2923</v>
      </c>
      <c r="L26" s="405" t="s">
        <v>4064</v>
      </c>
      <c r="M26" s="854" t="s">
        <v>8422</v>
      </c>
      <c r="N26" s="854"/>
      <c r="O26" s="434" t="s">
        <v>4068</v>
      </c>
      <c r="P26" s="405" t="s">
        <v>276</v>
      </c>
      <c r="Q26" s="405"/>
      <c r="R26" s="405"/>
      <c r="S26" s="405" t="s">
        <v>4069</v>
      </c>
      <c r="T26" s="434" t="s">
        <v>4070</v>
      </c>
      <c r="U26" s="437">
        <v>43916</v>
      </c>
      <c r="V26" s="437">
        <v>43929</v>
      </c>
      <c r="W26" s="29"/>
      <c r="X26" s="29"/>
      <c r="Y26" s="29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  <c r="AO26" s="30"/>
      <c r="AP26" s="30"/>
      <c r="AQ26" s="30"/>
      <c r="AR26" s="30"/>
      <c r="AS26" s="30"/>
      <c r="AT26" s="30"/>
      <c r="AU26" s="30"/>
      <c r="AV26" s="30"/>
      <c r="AW26" s="30"/>
      <c r="AX26" s="30"/>
      <c r="AY26" s="30"/>
      <c r="AZ26" s="30"/>
      <c r="BA26" s="30"/>
      <c r="BB26" s="30"/>
      <c r="BC26" s="30"/>
      <c r="BD26" s="30"/>
      <c r="BE26" s="30"/>
      <c r="BF26" s="30"/>
      <c r="BG26" s="30"/>
      <c r="BH26" s="30"/>
      <c r="BI26" s="30"/>
      <c r="BJ26" s="30"/>
      <c r="BK26" s="30"/>
      <c r="BL26" s="30"/>
      <c r="BM26" s="30"/>
      <c r="BN26" s="30"/>
      <c r="BO26" s="30"/>
      <c r="BP26" s="30"/>
      <c r="BQ26" s="30"/>
    </row>
    <row r="27" spans="1:69" s="6" customFormat="1" ht="39" customHeight="1">
      <c r="A27" s="831" t="s">
        <v>5164</v>
      </c>
      <c r="B27" s="949">
        <v>43916</v>
      </c>
      <c r="C27" s="853" t="s">
        <v>8427</v>
      </c>
      <c r="D27" s="856">
        <v>19</v>
      </c>
      <c r="E27" s="821" t="s">
        <v>1557</v>
      </c>
      <c r="F27" s="841" t="s">
        <v>5083</v>
      </c>
      <c r="G27" s="853" t="s">
        <v>8428</v>
      </c>
      <c r="H27" s="835" t="s">
        <v>4064</v>
      </c>
      <c r="I27" s="780" t="s">
        <v>12278</v>
      </c>
      <c r="J27" s="822" t="s">
        <v>8429</v>
      </c>
      <c r="K27" s="851" t="s">
        <v>8389</v>
      </c>
      <c r="L27" s="405" t="s">
        <v>4064</v>
      </c>
      <c r="M27" s="405"/>
      <c r="N27" s="854" t="s">
        <v>2092</v>
      </c>
      <c r="O27" s="434" t="s">
        <v>4068</v>
      </c>
      <c r="P27" s="405" t="s">
        <v>276</v>
      </c>
      <c r="Q27" s="405"/>
      <c r="R27" s="405"/>
      <c r="S27" s="405" t="s">
        <v>4069</v>
      </c>
      <c r="T27" s="434" t="s">
        <v>4070</v>
      </c>
      <c r="U27" s="437">
        <v>43916</v>
      </c>
      <c r="V27" s="437">
        <v>43929</v>
      </c>
      <c r="W27" s="29"/>
      <c r="X27" s="29"/>
      <c r="Y27" s="29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  <c r="AO27" s="30"/>
      <c r="AP27" s="30"/>
      <c r="AQ27" s="30"/>
      <c r="AR27" s="30"/>
      <c r="AS27" s="30"/>
      <c r="AT27" s="30"/>
      <c r="AU27" s="30"/>
      <c r="AV27" s="30"/>
      <c r="AW27" s="30"/>
      <c r="AX27" s="30"/>
      <c r="AY27" s="30"/>
      <c r="AZ27" s="30"/>
      <c r="BA27" s="30"/>
      <c r="BB27" s="30"/>
      <c r="BC27" s="30"/>
      <c r="BD27" s="30"/>
      <c r="BE27" s="30"/>
      <c r="BF27" s="30"/>
      <c r="BG27" s="30"/>
      <c r="BH27" s="30"/>
      <c r="BI27" s="30"/>
      <c r="BJ27" s="30"/>
      <c r="BK27" s="30"/>
      <c r="BL27" s="30"/>
      <c r="BM27" s="30"/>
      <c r="BN27" s="30"/>
      <c r="BO27" s="30"/>
      <c r="BP27" s="30"/>
      <c r="BQ27" s="30"/>
    </row>
    <row r="28" spans="1:69" s="6" customFormat="1" ht="39" customHeight="1">
      <c r="A28" s="831" t="s">
        <v>5167</v>
      </c>
      <c r="B28" s="949">
        <v>43916</v>
      </c>
      <c r="C28" s="853" t="s">
        <v>8430</v>
      </c>
      <c r="D28" s="856">
        <v>43</v>
      </c>
      <c r="E28" s="821" t="s">
        <v>1557</v>
      </c>
      <c r="F28" s="841" t="s">
        <v>6018</v>
      </c>
      <c r="G28" s="853" t="s">
        <v>8428</v>
      </c>
      <c r="H28" s="835" t="s">
        <v>4064</v>
      </c>
      <c r="I28" s="780" t="s">
        <v>12278</v>
      </c>
      <c r="J28" s="822" t="s">
        <v>8431</v>
      </c>
      <c r="K28" s="851" t="s">
        <v>8432</v>
      </c>
      <c r="L28" s="405" t="s">
        <v>4064</v>
      </c>
      <c r="M28" s="854" t="s">
        <v>8422</v>
      </c>
      <c r="N28" s="854"/>
      <c r="O28" s="434" t="s">
        <v>4068</v>
      </c>
      <c r="P28" s="405" t="s">
        <v>276</v>
      </c>
      <c r="Q28" s="405"/>
      <c r="R28" s="405"/>
      <c r="S28" s="405" t="s">
        <v>4069</v>
      </c>
      <c r="T28" s="434" t="s">
        <v>4070</v>
      </c>
      <c r="U28" s="437">
        <v>43916</v>
      </c>
      <c r="V28" s="437">
        <v>43929</v>
      </c>
      <c r="W28" s="29"/>
      <c r="X28" s="29"/>
      <c r="Y28" s="29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/>
      <c r="AO28" s="30"/>
      <c r="AP28" s="30"/>
      <c r="AQ28" s="30"/>
      <c r="AR28" s="30"/>
      <c r="AS28" s="30"/>
      <c r="AT28" s="30"/>
      <c r="AU28" s="30"/>
      <c r="AV28" s="30"/>
      <c r="AW28" s="30"/>
      <c r="AX28" s="30"/>
      <c r="AY28" s="30"/>
      <c r="AZ28" s="30"/>
      <c r="BA28" s="30"/>
      <c r="BB28" s="30"/>
      <c r="BC28" s="30"/>
      <c r="BD28" s="30"/>
      <c r="BE28" s="30"/>
      <c r="BF28" s="30"/>
      <c r="BG28" s="30"/>
      <c r="BH28" s="30"/>
      <c r="BI28" s="30"/>
      <c r="BJ28" s="30"/>
      <c r="BK28" s="30"/>
      <c r="BL28" s="30"/>
      <c r="BM28" s="30"/>
      <c r="BN28" s="30"/>
      <c r="BO28" s="30"/>
      <c r="BP28" s="30"/>
      <c r="BQ28" s="30"/>
    </row>
    <row r="29" spans="1:69" s="6" customFormat="1" ht="39" customHeight="1">
      <c r="A29" s="831" t="s">
        <v>5170</v>
      </c>
      <c r="B29" s="949">
        <v>43916</v>
      </c>
      <c r="C29" s="853" t="s">
        <v>8433</v>
      </c>
      <c r="D29" s="856">
        <v>22</v>
      </c>
      <c r="E29" s="821" t="s">
        <v>1557</v>
      </c>
      <c r="F29" s="841" t="s">
        <v>5083</v>
      </c>
      <c r="G29" s="853" t="s">
        <v>8428</v>
      </c>
      <c r="H29" s="835" t="s">
        <v>4064</v>
      </c>
      <c r="I29" s="780" t="s">
        <v>12278</v>
      </c>
      <c r="J29" s="453" t="s">
        <v>8434</v>
      </c>
      <c r="K29" s="857">
        <v>44077</v>
      </c>
      <c r="L29" s="405" t="s">
        <v>4064</v>
      </c>
      <c r="M29" s="405"/>
      <c r="N29" s="854" t="s">
        <v>6141</v>
      </c>
      <c r="O29" s="434" t="s">
        <v>4068</v>
      </c>
      <c r="P29" s="405" t="s">
        <v>276</v>
      </c>
      <c r="Q29" s="405"/>
      <c r="R29" s="405"/>
      <c r="S29" s="405" t="s">
        <v>4069</v>
      </c>
      <c r="T29" s="434" t="s">
        <v>4070</v>
      </c>
      <c r="U29" s="437">
        <v>43916</v>
      </c>
      <c r="V29" s="437">
        <v>43929</v>
      </c>
      <c r="W29" s="29"/>
      <c r="X29" s="29"/>
      <c r="Y29" s="29"/>
      <c r="Z29" s="30"/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/>
      <c r="AO29" s="30"/>
      <c r="AP29" s="30"/>
      <c r="AQ29" s="30"/>
      <c r="AR29" s="30"/>
      <c r="AS29" s="30"/>
      <c r="AT29" s="30"/>
      <c r="AU29" s="30"/>
      <c r="AV29" s="30"/>
      <c r="AW29" s="30"/>
      <c r="AX29" s="30"/>
      <c r="AY29" s="30"/>
      <c r="AZ29" s="30"/>
      <c r="BA29" s="30"/>
      <c r="BB29" s="30"/>
      <c r="BC29" s="30"/>
      <c r="BD29" s="30"/>
      <c r="BE29" s="30"/>
      <c r="BF29" s="30"/>
      <c r="BG29" s="30"/>
      <c r="BH29" s="30"/>
      <c r="BI29" s="30"/>
      <c r="BJ29" s="30"/>
      <c r="BK29" s="30"/>
      <c r="BL29" s="30"/>
      <c r="BM29" s="30"/>
      <c r="BN29" s="30"/>
      <c r="BO29" s="30"/>
      <c r="BP29" s="30"/>
      <c r="BQ29" s="30"/>
    </row>
    <row r="30" spans="1:69" s="6" customFormat="1" ht="39" customHeight="1">
      <c r="A30" s="831" t="s">
        <v>5173</v>
      </c>
      <c r="B30" s="949">
        <v>43916</v>
      </c>
      <c r="C30" s="853" t="s">
        <v>8435</v>
      </c>
      <c r="D30" s="856">
        <v>52</v>
      </c>
      <c r="E30" s="821" t="s">
        <v>1557</v>
      </c>
      <c r="F30" s="841" t="s">
        <v>6018</v>
      </c>
      <c r="G30" s="853" t="s">
        <v>8428</v>
      </c>
      <c r="H30" s="835" t="s">
        <v>4064</v>
      </c>
      <c r="I30" s="780" t="s">
        <v>12278</v>
      </c>
      <c r="J30" s="453" t="s">
        <v>8436</v>
      </c>
      <c r="K30" s="851" t="s">
        <v>8417</v>
      </c>
      <c r="L30" s="405" t="s">
        <v>4064</v>
      </c>
      <c r="M30" s="405"/>
      <c r="N30" s="854" t="s">
        <v>6141</v>
      </c>
      <c r="O30" s="434" t="s">
        <v>4068</v>
      </c>
      <c r="P30" s="405" t="s">
        <v>276</v>
      </c>
      <c r="Q30" s="405"/>
      <c r="R30" s="405"/>
      <c r="S30" s="405" t="s">
        <v>4069</v>
      </c>
      <c r="T30" s="434" t="s">
        <v>4070</v>
      </c>
      <c r="U30" s="437">
        <v>43916</v>
      </c>
      <c r="V30" s="437">
        <v>43929</v>
      </c>
      <c r="W30" s="29"/>
      <c r="X30" s="29"/>
      <c r="Y30" s="29"/>
      <c r="Z30" s="30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/>
      <c r="AO30" s="30"/>
      <c r="AP30" s="30"/>
      <c r="AQ30" s="30"/>
      <c r="AR30" s="30"/>
      <c r="AS30" s="30"/>
      <c r="AT30" s="30"/>
      <c r="AU30" s="30"/>
      <c r="AV30" s="30"/>
      <c r="AW30" s="30"/>
      <c r="AX30" s="30"/>
      <c r="AY30" s="30"/>
      <c r="AZ30" s="30"/>
      <c r="BA30" s="30"/>
      <c r="BB30" s="30"/>
      <c r="BC30" s="30"/>
      <c r="BD30" s="30"/>
      <c r="BE30" s="30"/>
      <c r="BF30" s="30"/>
      <c r="BG30" s="30"/>
      <c r="BH30" s="30"/>
      <c r="BI30" s="30"/>
      <c r="BJ30" s="30"/>
      <c r="BK30" s="30"/>
      <c r="BL30" s="30"/>
      <c r="BM30" s="30"/>
      <c r="BN30" s="30"/>
      <c r="BO30" s="30"/>
      <c r="BP30" s="30"/>
      <c r="BQ30" s="30"/>
    </row>
    <row r="31" spans="1:69" s="6" customFormat="1" ht="39" customHeight="1">
      <c r="A31" s="831" t="s">
        <v>5177</v>
      </c>
      <c r="B31" s="949">
        <v>43916</v>
      </c>
      <c r="C31" s="853" t="s">
        <v>8437</v>
      </c>
      <c r="D31" s="856">
        <v>23</v>
      </c>
      <c r="E31" s="821" t="s">
        <v>1554</v>
      </c>
      <c r="F31" s="858" t="s">
        <v>5083</v>
      </c>
      <c r="G31" s="853" t="s">
        <v>8428</v>
      </c>
      <c r="H31" s="835" t="s">
        <v>4064</v>
      </c>
      <c r="I31" s="780" t="s">
        <v>12278</v>
      </c>
      <c r="J31" s="453" t="s">
        <v>8436</v>
      </c>
      <c r="K31" s="851" t="s">
        <v>8417</v>
      </c>
      <c r="L31" s="405" t="s">
        <v>4064</v>
      </c>
      <c r="M31" s="405"/>
      <c r="N31" s="854" t="s">
        <v>8438</v>
      </c>
      <c r="O31" s="434" t="s">
        <v>4068</v>
      </c>
      <c r="P31" s="405" t="s">
        <v>276</v>
      </c>
      <c r="Q31" s="405"/>
      <c r="R31" s="405"/>
      <c r="S31" s="405" t="s">
        <v>4069</v>
      </c>
      <c r="T31" s="434" t="s">
        <v>4070</v>
      </c>
      <c r="U31" s="437">
        <v>43916</v>
      </c>
      <c r="V31" s="437">
        <v>43929</v>
      </c>
      <c r="W31" s="29"/>
      <c r="X31" s="29"/>
      <c r="Y31" s="29"/>
      <c r="Z31" s="30"/>
      <c r="AA31" s="30"/>
      <c r="AB31" s="30"/>
      <c r="AC31" s="30"/>
      <c r="AD31" s="30"/>
      <c r="AE31" s="30"/>
      <c r="AF31" s="30"/>
      <c r="AG31" s="30"/>
      <c r="AH31" s="30"/>
      <c r="AI31" s="30"/>
      <c r="AJ31" s="30"/>
      <c r="AK31" s="30"/>
      <c r="AL31" s="30"/>
      <c r="AM31" s="30"/>
      <c r="AN31" s="30"/>
      <c r="AO31" s="30"/>
      <c r="AP31" s="30"/>
      <c r="AQ31" s="30"/>
      <c r="AR31" s="30"/>
      <c r="AS31" s="30"/>
      <c r="AT31" s="30"/>
      <c r="AU31" s="30"/>
      <c r="AV31" s="30"/>
      <c r="AW31" s="30"/>
      <c r="AX31" s="30"/>
      <c r="AY31" s="30"/>
      <c r="AZ31" s="30"/>
      <c r="BA31" s="30"/>
      <c r="BB31" s="30"/>
      <c r="BC31" s="30"/>
      <c r="BD31" s="30"/>
      <c r="BE31" s="30"/>
      <c r="BF31" s="30"/>
      <c r="BG31" s="30"/>
      <c r="BH31" s="30"/>
      <c r="BI31" s="30"/>
      <c r="BJ31" s="30"/>
      <c r="BK31" s="30"/>
      <c r="BL31" s="30"/>
      <c r="BM31" s="30"/>
      <c r="BN31" s="30"/>
      <c r="BO31" s="30"/>
      <c r="BP31" s="30"/>
      <c r="BQ31" s="30"/>
    </row>
    <row r="32" spans="1:69" s="6" customFormat="1" ht="39" customHeight="1">
      <c r="A32" s="831" t="s">
        <v>5181</v>
      </c>
      <c r="B32" s="949">
        <v>43916</v>
      </c>
      <c r="C32" s="853" t="s">
        <v>8439</v>
      </c>
      <c r="D32" s="856">
        <v>23</v>
      </c>
      <c r="E32" s="821" t="s">
        <v>1557</v>
      </c>
      <c r="F32" s="858" t="s">
        <v>5083</v>
      </c>
      <c r="G32" s="853" t="s">
        <v>8440</v>
      </c>
      <c r="H32" s="835" t="s">
        <v>4064</v>
      </c>
      <c r="I32" s="780" t="s">
        <v>12278</v>
      </c>
      <c r="J32" s="453" t="s">
        <v>8441</v>
      </c>
      <c r="K32" s="851" t="s">
        <v>8417</v>
      </c>
      <c r="L32" s="405" t="s">
        <v>4064</v>
      </c>
      <c r="M32" s="405"/>
      <c r="N32" s="853" t="s">
        <v>8442</v>
      </c>
      <c r="O32" s="434" t="s">
        <v>4068</v>
      </c>
      <c r="P32" s="405" t="s">
        <v>276</v>
      </c>
      <c r="Q32" s="405"/>
      <c r="R32" s="405"/>
      <c r="S32" s="405" t="s">
        <v>4069</v>
      </c>
      <c r="T32" s="434" t="s">
        <v>4070</v>
      </c>
      <c r="U32" s="437">
        <v>43916</v>
      </c>
      <c r="V32" s="437">
        <v>43929</v>
      </c>
      <c r="W32" s="29"/>
      <c r="X32" s="29"/>
      <c r="Y32" s="29"/>
      <c r="Z32" s="30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  <c r="AL32" s="30"/>
      <c r="AM32" s="30"/>
      <c r="AN32" s="30"/>
      <c r="AO32" s="30"/>
      <c r="AP32" s="30"/>
      <c r="AQ32" s="30"/>
      <c r="AR32" s="30"/>
      <c r="AS32" s="30"/>
      <c r="AT32" s="30"/>
      <c r="AU32" s="30"/>
      <c r="AV32" s="30"/>
      <c r="AW32" s="30"/>
      <c r="AX32" s="30"/>
      <c r="AY32" s="30"/>
      <c r="AZ32" s="30"/>
      <c r="BA32" s="30"/>
      <c r="BB32" s="30"/>
      <c r="BC32" s="30"/>
      <c r="BD32" s="30"/>
      <c r="BE32" s="30"/>
      <c r="BF32" s="30"/>
      <c r="BG32" s="30"/>
      <c r="BH32" s="30"/>
      <c r="BI32" s="30"/>
      <c r="BJ32" s="30"/>
      <c r="BK32" s="30"/>
      <c r="BL32" s="30"/>
      <c r="BM32" s="30"/>
      <c r="BN32" s="30"/>
      <c r="BO32" s="30"/>
      <c r="BP32" s="30"/>
      <c r="BQ32" s="30"/>
    </row>
    <row r="33" spans="1:69" s="6" customFormat="1" ht="39" customHeight="1">
      <c r="A33" s="831" t="s">
        <v>5185</v>
      </c>
      <c r="B33" s="949">
        <v>43916</v>
      </c>
      <c r="C33" s="859" t="s">
        <v>8443</v>
      </c>
      <c r="D33" s="945">
        <v>23</v>
      </c>
      <c r="E33" s="821" t="s">
        <v>1554</v>
      </c>
      <c r="F33" s="858" t="s">
        <v>5083</v>
      </c>
      <c r="G33" s="859" t="s">
        <v>8444</v>
      </c>
      <c r="H33" s="835" t="s">
        <v>4064</v>
      </c>
      <c r="I33" s="780" t="s">
        <v>12278</v>
      </c>
      <c r="J33" s="453" t="s">
        <v>8445</v>
      </c>
      <c r="K33" s="860" t="s">
        <v>2986</v>
      </c>
      <c r="L33" s="405" t="s">
        <v>4064</v>
      </c>
      <c r="M33" s="405"/>
      <c r="N33" s="859" t="s">
        <v>8446</v>
      </c>
      <c r="O33" s="434" t="s">
        <v>4068</v>
      </c>
      <c r="P33" s="405" t="s">
        <v>276</v>
      </c>
      <c r="Q33" s="405"/>
      <c r="R33" s="405"/>
      <c r="S33" s="405" t="s">
        <v>4069</v>
      </c>
      <c r="T33" s="434" t="s">
        <v>4070</v>
      </c>
      <c r="U33" s="437">
        <v>43916</v>
      </c>
      <c r="V33" s="437">
        <v>43929</v>
      </c>
      <c r="W33" s="29"/>
      <c r="X33" s="29"/>
      <c r="Y33" s="29"/>
      <c r="Z33" s="30"/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30"/>
      <c r="BE33" s="30"/>
      <c r="BF33" s="30"/>
      <c r="BG33" s="30"/>
      <c r="BH33" s="30"/>
      <c r="BI33" s="30"/>
      <c r="BJ33" s="30"/>
      <c r="BK33" s="30"/>
      <c r="BL33" s="30"/>
      <c r="BM33" s="30"/>
      <c r="BN33" s="30"/>
      <c r="BO33" s="30"/>
      <c r="BP33" s="30"/>
      <c r="BQ33" s="30"/>
    </row>
    <row r="34" spans="1:69" s="6" customFormat="1" ht="39" customHeight="1">
      <c r="A34" s="831" t="s">
        <v>5188</v>
      </c>
      <c r="B34" s="949">
        <v>43916</v>
      </c>
      <c r="C34" s="861" t="s">
        <v>8447</v>
      </c>
      <c r="D34" s="894">
        <v>20</v>
      </c>
      <c r="E34" s="821" t="s">
        <v>1557</v>
      </c>
      <c r="F34" s="862" t="s">
        <v>5083</v>
      </c>
      <c r="G34" s="861" t="s">
        <v>8448</v>
      </c>
      <c r="H34" s="835" t="s">
        <v>4064</v>
      </c>
      <c r="I34" s="405" t="s">
        <v>12280</v>
      </c>
      <c r="J34" s="823" t="s">
        <v>8449</v>
      </c>
      <c r="K34" s="863" t="s">
        <v>11832</v>
      </c>
      <c r="L34" s="405" t="s">
        <v>4064</v>
      </c>
      <c r="M34" s="405"/>
      <c r="N34" s="861" t="s">
        <v>1064</v>
      </c>
      <c r="O34" s="434" t="s">
        <v>4068</v>
      </c>
      <c r="P34" s="405" t="s">
        <v>276</v>
      </c>
      <c r="Q34" s="405"/>
      <c r="R34" s="405"/>
      <c r="S34" s="405" t="s">
        <v>4069</v>
      </c>
      <c r="T34" s="434" t="s">
        <v>4070</v>
      </c>
      <c r="U34" s="437">
        <v>43916</v>
      </c>
      <c r="V34" s="437">
        <v>43929</v>
      </c>
      <c r="W34" s="29"/>
      <c r="X34" s="29"/>
      <c r="Y34" s="29"/>
      <c r="Z34" s="30"/>
      <c r="AA34" s="30"/>
      <c r="AB34" s="30"/>
      <c r="AC34" s="30"/>
      <c r="AD34" s="30"/>
      <c r="AE34" s="30"/>
      <c r="AF34" s="30"/>
      <c r="AG34" s="30"/>
      <c r="AH34" s="30"/>
      <c r="AI34" s="30"/>
      <c r="AJ34" s="30"/>
      <c r="AK34" s="30"/>
      <c r="AL34" s="30"/>
      <c r="AM34" s="30"/>
      <c r="AN34" s="30"/>
      <c r="AO34" s="30"/>
      <c r="AP34" s="30"/>
      <c r="AQ34" s="30"/>
      <c r="AR34" s="30"/>
      <c r="AS34" s="30"/>
      <c r="AT34" s="30"/>
      <c r="AU34" s="30"/>
      <c r="AV34" s="30"/>
      <c r="AW34" s="30"/>
      <c r="AX34" s="30"/>
      <c r="AY34" s="30"/>
      <c r="AZ34" s="30"/>
      <c r="BA34" s="30"/>
      <c r="BB34" s="30"/>
      <c r="BC34" s="30"/>
      <c r="BD34" s="30"/>
      <c r="BE34" s="30"/>
      <c r="BF34" s="30"/>
      <c r="BG34" s="30"/>
      <c r="BH34" s="30"/>
      <c r="BI34" s="30"/>
      <c r="BJ34" s="30"/>
      <c r="BK34" s="30"/>
      <c r="BL34" s="30"/>
      <c r="BM34" s="30"/>
      <c r="BN34" s="30"/>
      <c r="BO34" s="30"/>
      <c r="BP34" s="30"/>
      <c r="BQ34" s="30"/>
    </row>
    <row r="35" spans="1:69" s="6" customFormat="1" ht="39" customHeight="1">
      <c r="A35" s="831" t="s">
        <v>5193</v>
      </c>
      <c r="B35" s="949">
        <v>43916</v>
      </c>
      <c r="C35" s="861" t="s">
        <v>8450</v>
      </c>
      <c r="D35" s="894">
        <v>26</v>
      </c>
      <c r="E35" s="821" t="s">
        <v>1554</v>
      </c>
      <c r="F35" s="862" t="s">
        <v>6018</v>
      </c>
      <c r="G35" s="861" t="s">
        <v>8451</v>
      </c>
      <c r="H35" s="835" t="s">
        <v>4064</v>
      </c>
      <c r="I35" s="405" t="s">
        <v>12279</v>
      </c>
      <c r="J35" s="1635"/>
      <c r="K35" s="863" t="s">
        <v>12021</v>
      </c>
      <c r="L35" s="405" t="s">
        <v>4064</v>
      </c>
      <c r="M35" s="861" t="s">
        <v>267</v>
      </c>
      <c r="N35" s="861"/>
      <c r="O35" s="434" t="s">
        <v>4068</v>
      </c>
      <c r="P35" s="405" t="s">
        <v>276</v>
      </c>
      <c r="Q35" s="405"/>
      <c r="R35" s="405"/>
      <c r="S35" s="405" t="s">
        <v>4069</v>
      </c>
      <c r="T35" s="434" t="s">
        <v>4070</v>
      </c>
      <c r="U35" s="437">
        <v>43916</v>
      </c>
      <c r="V35" s="437">
        <v>43929</v>
      </c>
      <c r="W35" s="29"/>
      <c r="X35" s="29"/>
      <c r="Y35" s="29"/>
      <c r="Z35" s="30"/>
      <c r="AA35" s="30"/>
      <c r="AB35" s="30"/>
      <c r="AC35" s="30"/>
      <c r="AD35" s="30"/>
      <c r="AE35" s="30"/>
      <c r="AF35" s="30"/>
      <c r="AG35" s="30"/>
      <c r="AH35" s="30"/>
      <c r="AI35" s="30"/>
      <c r="AJ35" s="30"/>
      <c r="AK35" s="30"/>
      <c r="AL35" s="30"/>
      <c r="AM35" s="30"/>
      <c r="AN35" s="30"/>
      <c r="AO35" s="30"/>
      <c r="AP35" s="30"/>
      <c r="AQ35" s="30"/>
      <c r="AR35" s="30"/>
      <c r="AS35" s="30"/>
      <c r="AT35" s="30"/>
      <c r="AU35" s="30"/>
      <c r="AV35" s="30"/>
      <c r="AW35" s="30"/>
      <c r="AX35" s="30"/>
      <c r="AY35" s="30"/>
      <c r="AZ35" s="30"/>
      <c r="BA35" s="30"/>
      <c r="BB35" s="30"/>
      <c r="BC35" s="30"/>
      <c r="BD35" s="30"/>
      <c r="BE35" s="30"/>
      <c r="BF35" s="30"/>
      <c r="BG35" s="30"/>
      <c r="BH35" s="30"/>
      <c r="BI35" s="30"/>
      <c r="BJ35" s="30"/>
      <c r="BK35" s="30"/>
      <c r="BL35" s="30"/>
      <c r="BM35" s="30"/>
      <c r="BN35" s="30"/>
      <c r="BO35" s="30"/>
      <c r="BP35" s="30"/>
      <c r="BQ35" s="30"/>
    </row>
    <row r="36" spans="1:69" s="6" customFormat="1" ht="39" customHeight="1">
      <c r="A36" s="831" t="s">
        <v>5197</v>
      </c>
      <c r="B36" s="949">
        <v>43916</v>
      </c>
      <c r="C36" s="861" t="s">
        <v>8452</v>
      </c>
      <c r="D36" s="894">
        <v>25</v>
      </c>
      <c r="E36" s="821" t="s">
        <v>1557</v>
      </c>
      <c r="F36" s="858" t="s">
        <v>6018</v>
      </c>
      <c r="G36" s="861" t="str">
        <f>G35</f>
        <v>Warung Pondok Salero</v>
      </c>
      <c r="H36" s="835" t="s">
        <v>4064</v>
      </c>
      <c r="I36" s="405" t="s">
        <v>12279</v>
      </c>
      <c r="J36" s="1635"/>
      <c r="K36" s="863" t="str">
        <f>K35</f>
        <v xml:space="preserve"> 09/03/2020</v>
      </c>
      <c r="L36" s="405" t="s">
        <v>4064</v>
      </c>
      <c r="M36" s="861" t="str">
        <f>M35</f>
        <v>Malaysia</v>
      </c>
      <c r="N36" s="861"/>
      <c r="O36" s="434" t="s">
        <v>4068</v>
      </c>
      <c r="P36" s="405" t="s">
        <v>276</v>
      </c>
      <c r="Q36" s="405"/>
      <c r="R36" s="405"/>
      <c r="S36" s="405" t="s">
        <v>4069</v>
      </c>
      <c r="T36" s="434" t="s">
        <v>4070</v>
      </c>
      <c r="U36" s="437">
        <v>43916</v>
      </c>
      <c r="V36" s="437">
        <v>43929</v>
      </c>
      <c r="W36" s="29"/>
      <c r="X36" s="29"/>
      <c r="Y36" s="29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0"/>
      <c r="AO36" s="30"/>
      <c r="AP36" s="30"/>
      <c r="AQ36" s="30"/>
      <c r="AR36" s="30"/>
      <c r="AS36" s="30"/>
      <c r="AT36" s="30"/>
      <c r="AU36" s="30"/>
      <c r="AV36" s="30"/>
      <c r="AW36" s="30"/>
      <c r="AX36" s="30"/>
      <c r="AY36" s="30"/>
      <c r="AZ36" s="30"/>
      <c r="BA36" s="30"/>
      <c r="BB36" s="30"/>
      <c r="BC36" s="30"/>
      <c r="BD36" s="30"/>
      <c r="BE36" s="30"/>
      <c r="BF36" s="30"/>
      <c r="BG36" s="30"/>
      <c r="BH36" s="30"/>
      <c r="BI36" s="30"/>
      <c r="BJ36" s="30"/>
      <c r="BK36" s="30"/>
      <c r="BL36" s="30"/>
      <c r="BM36" s="30"/>
      <c r="BN36" s="30"/>
      <c r="BO36" s="30"/>
      <c r="BP36" s="30"/>
      <c r="BQ36" s="30"/>
    </row>
    <row r="37" spans="1:69" s="6" customFormat="1" ht="39" customHeight="1">
      <c r="A37" s="831" t="s">
        <v>5201</v>
      </c>
      <c r="B37" s="949">
        <v>43916</v>
      </c>
      <c r="C37" s="861" t="s">
        <v>8453</v>
      </c>
      <c r="D37" s="894">
        <v>18</v>
      </c>
      <c r="E37" s="821" t="s">
        <v>1557</v>
      </c>
      <c r="F37" s="864" t="s">
        <v>5083</v>
      </c>
      <c r="G37" s="861" t="s">
        <v>8454</v>
      </c>
      <c r="H37" s="835" t="s">
        <v>4064</v>
      </c>
      <c r="I37" s="405" t="s">
        <v>12280</v>
      </c>
      <c r="J37" s="822" t="s">
        <v>8455</v>
      </c>
      <c r="K37" s="863" t="s">
        <v>11832</v>
      </c>
      <c r="L37" s="405" t="s">
        <v>4064</v>
      </c>
      <c r="M37" s="861" t="str">
        <f>M36</f>
        <v>Malaysia</v>
      </c>
      <c r="N37" s="861"/>
      <c r="O37" s="434" t="s">
        <v>4068</v>
      </c>
      <c r="P37" s="405" t="s">
        <v>276</v>
      </c>
      <c r="Q37" s="405"/>
      <c r="R37" s="405"/>
      <c r="S37" s="405" t="s">
        <v>4069</v>
      </c>
      <c r="T37" s="434" t="s">
        <v>4070</v>
      </c>
      <c r="U37" s="437">
        <v>43916</v>
      </c>
      <c r="V37" s="437">
        <v>43929</v>
      </c>
      <c r="W37" s="29"/>
      <c r="X37" s="29"/>
      <c r="Y37" s="29"/>
      <c r="Z37" s="30"/>
      <c r="AA37" s="30"/>
      <c r="AB37" s="30"/>
      <c r="AC37" s="30"/>
      <c r="AD37" s="30"/>
      <c r="AE37" s="30"/>
      <c r="AF37" s="30"/>
      <c r="AG37" s="30"/>
      <c r="AH37" s="30"/>
      <c r="AI37" s="30"/>
      <c r="AJ37" s="30"/>
      <c r="AK37" s="30"/>
      <c r="AL37" s="30"/>
      <c r="AM37" s="30"/>
      <c r="AN37" s="30"/>
      <c r="AO37" s="30"/>
      <c r="AP37" s="30"/>
      <c r="AQ37" s="30"/>
      <c r="AR37" s="30"/>
      <c r="AS37" s="30"/>
      <c r="AT37" s="30"/>
      <c r="AU37" s="30"/>
      <c r="AV37" s="30"/>
      <c r="AW37" s="30"/>
      <c r="AX37" s="30"/>
      <c r="AY37" s="30"/>
      <c r="AZ37" s="30"/>
      <c r="BA37" s="30"/>
      <c r="BB37" s="30"/>
      <c r="BC37" s="30"/>
      <c r="BD37" s="30"/>
      <c r="BE37" s="30"/>
      <c r="BF37" s="30"/>
      <c r="BG37" s="30"/>
      <c r="BH37" s="30"/>
      <c r="BI37" s="30"/>
      <c r="BJ37" s="30"/>
      <c r="BK37" s="30"/>
      <c r="BL37" s="30"/>
      <c r="BM37" s="30"/>
      <c r="BN37" s="30"/>
      <c r="BO37" s="30"/>
      <c r="BP37" s="30"/>
      <c r="BQ37" s="30"/>
    </row>
    <row r="38" spans="1:69" s="6" customFormat="1" ht="39" customHeight="1">
      <c r="A38" s="831" t="s">
        <v>5203</v>
      </c>
      <c r="B38" s="949">
        <v>43917</v>
      </c>
      <c r="C38" s="846" t="s">
        <v>8456</v>
      </c>
      <c r="D38" s="894">
        <v>56</v>
      </c>
      <c r="E38" s="820" t="s">
        <v>1557</v>
      </c>
      <c r="F38" s="865" t="s">
        <v>8380</v>
      </c>
      <c r="G38" s="866" t="s">
        <v>8457</v>
      </c>
      <c r="H38" s="835" t="s">
        <v>4064</v>
      </c>
      <c r="I38" s="405" t="s">
        <v>12280</v>
      </c>
      <c r="J38" s="453" t="s">
        <v>8458</v>
      </c>
      <c r="K38" s="845" t="s">
        <v>8459</v>
      </c>
      <c r="L38" s="405" t="s">
        <v>4064</v>
      </c>
      <c r="M38" s="405"/>
      <c r="N38" s="846" t="s">
        <v>183</v>
      </c>
      <c r="O38" s="434" t="s">
        <v>4068</v>
      </c>
      <c r="P38" s="405" t="s">
        <v>276</v>
      </c>
      <c r="Q38" s="405"/>
      <c r="R38" s="405"/>
      <c r="S38" s="405" t="s">
        <v>4069</v>
      </c>
      <c r="T38" s="434" t="s">
        <v>4070</v>
      </c>
      <c r="U38" s="437">
        <v>43917</v>
      </c>
      <c r="V38" s="437">
        <v>43930</v>
      </c>
      <c r="W38" s="29"/>
      <c r="X38" s="29"/>
      <c r="Y38" s="29"/>
      <c r="Z38" s="30"/>
      <c r="AA38" s="30"/>
      <c r="AB38" s="30"/>
      <c r="AC38" s="30"/>
      <c r="AD38" s="30"/>
      <c r="AE38" s="30"/>
      <c r="AF38" s="30"/>
      <c r="AG38" s="30"/>
      <c r="AH38" s="30"/>
      <c r="AI38" s="30"/>
      <c r="AJ38" s="30"/>
      <c r="AK38" s="30"/>
      <c r="AL38" s="30"/>
      <c r="AM38" s="30"/>
      <c r="AN38" s="30"/>
      <c r="AO38" s="30"/>
      <c r="AP38" s="30"/>
      <c r="AQ38" s="30"/>
      <c r="AR38" s="30"/>
      <c r="AS38" s="30"/>
      <c r="AT38" s="30"/>
      <c r="AU38" s="30"/>
      <c r="AV38" s="30"/>
      <c r="AW38" s="30"/>
      <c r="AX38" s="30"/>
      <c r="AY38" s="30"/>
      <c r="AZ38" s="30"/>
      <c r="BA38" s="30"/>
      <c r="BB38" s="30"/>
      <c r="BC38" s="30"/>
      <c r="BD38" s="30"/>
      <c r="BE38" s="30"/>
      <c r="BF38" s="30"/>
      <c r="BG38" s="30"/>
      <c r="BH38" s="30"/>
      <c r="BI38" s="30"/>
      <c r="BJ38" s="30"/>
      <c r="BK38" s="30"/>
      <c r="BL38" s="30"/>
      <c r="BM38" s="30"/>
      <c r="BN38" s="30"/>
      <c r="BO38" s="30"/>
      <c r="BP38" s="30"/>
      <c r="BQ38" s="30"/>
    </row>
    <row r="39" spans="1:69" s="6" customFormat="1" ht="39" customHeight="1">
      <c r="A39" s="831" t="s">
        <v>5205</v>
      </c>
      <c r="B39" s="949">
        <v>43917</v>
      </c>
      <c r="C39" s="846" t="s">
        <v>8460</v>
      </c>
      <c r="D39" s="894">
        <v>21</v>
      </c>
      <c r="E39" s="821" t="s">
        <v>1557</v>
      </c>
      <c r="F39" s="865" t="s">
        <v>5083</v>
      </c>
      <c r="G39" s="866" t="s">
        <v>8461</v>
      </c>
      <c r="H39" s="835" t="s">
        <v>4064</v>
      </c>
      <c r="I39" s="405" t="s">
        <v>12280</v>
      </c>
      <c r="J39" s="453" t="s">
        <v>8462</v>
      </c>
      <c r="K39" s="867">
        <v>43910</v>
      </c>
      <c r="L39" s="405" t="s">
        <v>4064</v>
      </c>
      <c r="M39" s="405"/>
      <c r="N39" s="846" t="s">
        <v>6132</v>
      </c>
      <c r="O39" s="434" t="s">
        <v>4068</v>
      </c>
      <c r="P39" s="405" t="s">
        <v>276</v>
      </c>
      <c r="Q39" s="405"/>
      <c r="R39" s="405"/>
      <c r="S39" s="405" t="s">
        <v>4069</v>
      </c>
      <c r="T39" s="434" t="s">
        <v>4070</v>
      </c>
      <c r="U39" s="437">
        <v>43917</v>
      </c>
      <c r="V39" s="437">
        <v>43930</v>
      </c>
      <c r="W39" s="29"/>
      <c r="X39" s="29"/>
      <c r="Y39" s="29"/>
      <c r="Z39" s="30"/>
      <c r="AA39" s="30"/>
      <c r="AB39" s="30"/>
      <c r="AC39" s="30"/>
      <c r="AD39" s="30"/>
      <c r="AE39" s="30"/>
      <c r="AF39" s="30"/>
      <c r="AG39" s="30"/>
      <c r="AH39" s="30"/>
      <c r="AI39" s="30"/>
      <c r="AJ39" s="30"/>
      <c r="AK39" s="30"/>
      <c r="AL39" s="30"/>
      <c r="AM39" s="30"/>
      <c r="AN39" s="30"/>
      <c r="AO39" s="30"/>
      <c r="AP39" s="30"/>
      <c r="AQ39" s="30"/>
      <c r="AR39" s="30"/>
      <c r="AS39" s="30"/>
      <c r="AT39" s="30"/>
      <c r="AU39" s="30"/>
      <c r="AV39" s="30"/>
      <c r="AW39" s="30"/>
      <c r="AX39" s="30"/>
      <c r="AY39" s="30"/>
      <c r="AZ39" s="30"/>
      <c r="BA39" s="30"/>
      <c r="BB39" s="30"/>
      <c r="BC39" s="30"/>
      <c r="BD39" s="30"/>
      <c r="BE39" s="30"/>
      <c r="BF39" s="30"/>
      <c r="BG39" s="30"/>
      <c r="BH39" s="30"/>
      <c r="BI39" s="30"/>
      <c r="BJ39" s="30"/>
      <c r="BK39" s="30"/>
      <c r="BL39" s="30"/>
      <c r="BM39" s="30"/>
      <c r="BN39" s="30"/>
      <c r="BO39" s="30"/>
      <c r="BP39" s="30"/>
      <c r="BQ39" s="30"/>
    </row>
    <row r="40" spans="1:69" s="6" customFormat="1" ht="39" customHeight="1">
      <c r="A40" s="831" t="s">
        <v>5207</v>
      </c>
      <c r="B40" s="949">
        <v>43917</v>
      </c>
      <c r="C40" s="846" t="s">
        <v>8463</v>
      </c>
      <c r="D40" s="894">
        <v>22</v>
      </c>
      <c r="E40" s="824" t="s">
        <v>1554</v>
      </c>
      <c r="F40" s="865" t="s">
        <v>5083</v>
      </c>
      <c r="G40" s="866" t="s">
        <v>8464</v>
      </c>
      <c r="H40" s="835" t="s">
        <v>4064</v>
      </c>
      <c r="I40" s="780" t="s">
        <v>12278</v>
      </c>
      <c r="J40" s="522" t="s">
        <v>8465</v>
      </c>
      <c r="K40" s="867">
        <v>43916</v>
      </c>
      <c r="L40" s="405" t="s">
        <v>4064</v>
      </c>
      <c r="M40" s="405"/>
      <c r="N40" s="846" t="s">
        <v>8402</v>
      </c>
      <c r="O40" s="434" t="s">
        <v>4068</v>
      </c>
      <c r="P40" s="405" t="s">
        <v>276</v>
      </c>
      <c r="Q40" s="405"/>
      <c r="R40" s="405"/>
      <c r="S40" s="405" t="s">
        <v>4069</v>
      </c>
      <c r="T40" s="434" t="s">
        <v>4070</v>
      </c>
      <c r="U40" s="437">
        <v>43917</v>
      </c>
      <c r="V40" s="437">
        <v>43930</v>
      </c>
      <c r="W40" s="29"/>
      <c r="X40" s="29"/>
      <c r="Y40" s="29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  <c r="AO40" s="30"/>
      <c r="AP40" s="30"/>
      <c r="AQ40" s="30"/>
      <c r="AR40" s="30"/>
      <c r="AS40" s="30"/>
      <c r="AT40" s="30"/>
      <c r="AU40" s="30"/>
      <c r="AV40" s="30"/>
      <c r="AW40" s="30"/>
      <c r="AX40" s="30"/>
      <c r="AY40" s="30"/>
      <c r="AZ40" s="30"/>
      <c r="BA40" s="30"/>
      <c r="BB40" s="30"/>
      <c r="BC40" s="30"/>
      <c r="BD40" s="30"/>
      <c r="BE40" s="30"/>
      <c r="BF40" s="30"/>
      <c r="BG40" s="30"/>
      <c r="BH40" s="30"/>
      <c r="BI40" s="30"/>
      <c r="BJ40" s="30"/>
      <c r="BK40" s="30"/>
      <c r="BL40" s="30"/>
      <c r="BM40" s="30"/>
      <c r="BN40" s="30"/>
      <c r="BO40" s="30"/>
      <c r="BP40" s="30"/>
      <c r="BQ40" s="30"/>
    </row>
    <row r="41" spans="1:69" s="6" customFormat="1" ht="39" customHeight="1">
      <c r="A41" s="831" t="s">
        <v>5212</v>
      </c>
      <c r="B41" s="949">
        <v>43917</v>
      </c>
      <c r="C41" s="846" t="s">
        <v>8466</v>
      </c>
      <c r="D41" s="894">
        <v>29</v>
      </c>
      <c r="E41" s="669" t="s">
        <v>1557</v>
      </c>
      <c r="F41" s="865" t="s">
        <v>8424</v>
      </c>
      <c r="G41" s="866" t="s">
        <v>8467</v>
      </c>
      <c r="H41" s="835" t="s">
        <v>4064</v>
      </c>
      <c r="I41" s="780" t="s">
        <v>12278</v>
      </c>
      <c r="J41" s="453" t="s">
        <v>8468</v>
      </c>
      <c r="K41" s="867">
        <v>43916</v>
      </c>
      <c r="L41" s="405" t="s">
        <v>4064</v>
      </c>
      <c r="M41" s="405"/>
      <c r="N41" s="846" t="s">
        <v>8469</v>
      </c>
      <c r="O41" s="434" t="s">
        <v>4068</v>
      </c>
      <c r="P41" s="405" t="s">
        <v>276</v>
      </c>
      <c r="Q41" s="405"/>
      <c r="R41" s="405"/>
      <c r="S41" s="405" t="s">
        <v>4069</v>
      </c>
      <c r="T41" s="434" t="s">
        <v>4070</v>
      </c>
      <c r="U41" s="437">
        <v>43917</v>
      </c>
      <c r="V41" s="437">
        <v>43930</v>
      </c>
      <c r="W41" s="29"/>
      <c r="X41" s="29"/>
      <c r="Y41" s="29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  <c r="AO41" s="30"/>
      <c r="AP41" s="30"/>
      <c r="AQ41" s="30"/>
      <c r="AR41" s="30"/>
      <c r="AS41" s="30"/>
      <c r="AT41" s="30"/>
      <c r="AU41" s="30"/>
      <c r="AV41" s="30"/>
      <c r="AW41" s="30"/>
      <c r="AX41" s="30"/>
      <c r="AY41" s="30"/>
      <c r="AZ41" s="30"/>
      <c r="BA41" s="30"/>
      <c r="BB41" s="30"/>
      <c r="BC41" s="30"/>
      <c r="BD41" s="30"/>
      <c r="BE41" s="30"/>
      <c r="BF41" s="30"/>
      <c r="BG41" s="30"/>
      <c r="BH41" s="30"/>
      <c r="BI41" s="30"/>
      <c r="BJ41" s="30"/>
      <c r="BK41" s="30"/>
      <c r="BL41" s="30"/>
      <c r="BM41" s="30"/>
      <c r="BN41" s="30"/>
      <c r="BO41" s="30"/>
      <c r="BP41" s="30"/>
      <c r="BQ41" s="30"/>
    </row>
    <row r="42" spans="1:69" s="6" customFormat="1" ht="39" customHeight="1">
      <c r="A42" s="831" t="s">
        <v>5214</v>
      </c>
      <c r="B42" s="949">
        <v>43917</v>
      </c>
      <c r="C42" s="846" t="s">
        <v>8470</v>
      </c>
      <c r="D42" s="894">
        <v>18</v>
      </c>
      <c r="E42" s="669" t="s">
        <v>1554</v>
      </c>
      <c r="F42" s="865" t="s">
        <v>5083</v>
      </c>
      <c r="G42" s="866" t="s">
        <v>8471</v>
      </c>
      <c r="H42" s="835" t="s">
        <v>4064</v>
      </c>
      <c r="I42" s="405" t="s">
        <v>12280</v>
      </c>
      <c r="J42" s="522" t="s">
        <v>8472</v>
      </c>
      <c r="K42" s="867">
        <v>43912</v>
      </c>
      <c r="L42" s="405" t="s">
        <v>4064</v>
      </c>
      <c r="M42" s="780"/>
      <c r="N42" s="846" t="s">
        <v>6132</v>
      </c>
      <c r="O42" s="434" t="s">
        <v>4068</v>
      </c>
      <c r="P42" s="405" t="s">
        <v>276</v>
      </c>
      <c r="Q42" s="434"/>
      <c r="R42" s="405"/>
      <c r="S42" s="405" t="s">
        <v>4069</v>
      </c>
      <c r="T42" s="434" t="s">
        <v>4070</v>
      </c>
      <c r="U42" s="437">
        <v>43917</v>
      </c>
      <c r="V42" s="437">
        <v>43930</v>
      </c>
      <c r="W42" s="29"/>
      <c r="X42" s="29"/>
      <c r="Y42" s="29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  <c r="AO42" s="30"/>
      <c r="AP42" s="30"/>
      <c r="AQ42" s="30"/>
      <c r="AR42" s="30"/>
      <c r="AS42" s="30"/>
      <c r="AT42" s="30"/>
      <c r="AU42" s="30"/>
      <c r="AV42" s="30"/>
      <c r="AW42" s="30"/>
      <c r="AX42" s="30"/>
      <c r="AY42" s="30"/>
      <c r="AZ42" s="30"/>
      <c r="BA42" s="30"/>
      <c r="BB42" s="30"/>
      <c r="BC42" s="30"/>
      <c r="BD42" s="30"/>
      <c r="BE42" s="30"/>
      <c r="BF42" s="30"/>
      <c r="BG42" s="30"/>
      <c r="BH42" s="30"/>
      <c r="BI42" s="30"/>
      <c r="BJ42" s="30"/>
      <c r="BK42" s="30"/>
      <c r="BL42" s="30"/>
      <c r="BM42" s="30"/>
      <c r="BN42" s="30"/>
      <c r="BO42" s="30"/>
      <c r="BP42" s="30"/>
      <c r="BQ42" s="30"/>
    </row>
    <row r="43" spans="1:69" s="6" customFormat="1" ht="39" customHeight="1">
      <c r="A43" s="831" t="s">
        <v>5216</v>
      </c>
      <c r="B43" s="949">
        <v>43917</v>
      </c>
      <c r="C43" s="861" t="s">
        <v>8473</v>
      </c>
      <c r="D43" s="894">
        <v>20</v>
      </c>
      <c r="E43" s="669" t="s">
        <v>1554</v>
      </c>
      <c r="F43" s="865" t="s">
        <v>5083</v>
      </c>
      <c r="G43" s="861" t="s">
        <v>8457</v>
      </c>
      <c r="H43" s="835" t="s">
        <v>4064</v>
      </c>
      <c r="I43" s="405" t="s">
        <v>12280</v>
      </c>
      <c r="J43" s="522" t="s">
        <v>8474</v>
      </c>
      <c r="K43" s="867">
        <v>43916</v>
      </c>
      <c r="L43" s="405" t="s">
        <v>4064</v>
      </c>
      <c r="M43" s="780"/>
      <c r="N43" s="861" t="s">
        <v>6191</v>
      </c>
      <c r="O43" s="434" t="s">
        <v>4068</v>
      </c>
      <c r="P43" s="405" t="s">
        <v>276</v>
      </c>
      <c r="Q43" s="434"/>
      <c r="R43" s="405"/>
      <c r="S43" s="405" t="s">
        <v>4069</v>
      </c>
      <c r="T43" s="434" t="s">
        <v>4070</v>
      </c>
      <c r="U43" s="437">
        <v>43917</v>
      </c>
      <c r="V43" s="437">
        <v>43930</v>
      </c>
      <c r="W43" s="29"/>
      <c r="X43" s="29"/>
      <c r="Y43" s="29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  <c r="AO43" s="30"/>
      <c r="AP43" s="30"/>
      <c r="AQ43" s="30"/>
      <c r="AR43" s="30"/>
      <c r="AS43" s="30"/>
      <c r="AT43" s="30"/>
      <c r="AU43" s="30"/>
      <c r="AV43" s="30"/>
      <c r="AW43" s="30"/>
      <c r="AX43" s="30"/>
      <c r="AY43" s="30"/>
      <c r="AZ43" s="30"/>
      <c r="BA43" s="30"/>
      <c r="BB43" s="30"/>
      <c r="BC43" s="30"/>
      <c r="BD43" s="30"/>
      <c r="BE43" s="30"/>
      <c r="BF43" s="30"/>
      <c r="BG43" s="30"/>
      <c r="BH43" s="30"/>
      <c r="BI43" s="30"/>
      <c r="BJ43" s="30"/>
      <c r="BK43" s="30"/>
      <c r="BL43" s="30"/>
      <c r="BM43" s="30"/>
      <c r="BN43" s="30"/>
      <c r="BO43" s="30"/>
      <c r="BP43" s="30"/>
      <c r="BQ43" s="30"/>
    </row>
    <row r="44" spans="1:69" s="6" customFormat="1" ht="39" customHeight="1">
      <c r="A44" s="831" t="s">
        <v>5218</v>
      </c>
      <c r="B44" s="949">
        <v>43918</v>
      </c>
      <c r="C44" s="839" t="s">
        <v>8475</v>
      </c>
      <c r="D44" s="856">
        <v>19</v>
      </c>
      <c r="E44" s="820" t="s">
        <v>1554</v>
      </c>
      <c r="F44" s="865" t="s">
        <v>5083</v>
      </c>
      <c r="G44" s="839" t="s">
        <v>8476</v>
      </c>
      <c r="H44" s="835" t="s">
        <v>4064</v>
      </c>
      <c r="I44" s="780" t="s">
        <v>12278</v>
      </c>
      <c r="J44" s="819" t="s">
        <v>8477</v>
      </c>
      <c r="K44" s="839" t="s">
        <v>8478</v>
      </c>
      <c r="L44" s="405" t="s">
        <v>4064</v>
      </c>
      <c r="M44" s="780"/>
      <c r="N44" s="839" t="s">
        <v>8385</v>
      </c>
      <c r="O44" s="434" t="s">
        <v>4068</v>
      </c>
      <c r="P44" s="405" t="s">
        <v>276</v>
      </c>
      <c r="Q44" s="434"/>
      <c r="R44" s="405"/>
      <c r="S44" s="405" t="s">
        <v>4069</v>
      </c>
      <c r="T44" s="434" t="s">
        <v>4070</v>
      </c>
      <c r="U44" s="437">
        <v>43918</v>
      </c>
      <c r="V44" s="437">
        <v>43931</v>
      </c>
      <c r="W44" s="29"/>
      <c r="X44" s="29"/>
      <c r="Y44" s="29"/>
      <c r="Z44" s="30"/>
      <c r="AA44" s="30"/>
      <c r="AB44" s="30"/>
      <c r="AC44" s="30"/>
      <c r="AD44" s="30"/>
      <c r="AE44" s="30"/>
      <c r="AF44" s="30"/>
      <c r="AG44" s="30"/>
      <c r="AH44" s="30"/>
      <c r="AI44" s="30"/>
      <c r="AJ44" s="30"/>
      <c r="AK44" s="30"/>
      <c r="AL44" s="30"/>
      <c r="AM44" s="30"/>
      <c r="AN44" s="30"/>
      <c r="AO44" s="30"/>
      <c r="AP44" s="30"/>
      <c r="AQ44" s="30"/>
      <c r="AR44" s="30"/>
      <c r="AS44" s="30"/>
      <c r="AT44" s="30"/>
      <c r="AU44" s="30"/>
      <c r="AV44" s="30"/>
      <c r="AW44" s="30"/>
      <c r="AX44" s="30"/>
      <c r="AY44" s="30"/>
      <c r="AZ44" s="30"/>
      <c r="BA44" s="30"/>
      <c r="BB44" s="30"/>
      <c r="BC44" s="30"/>
      <c r="BD44" s="30"/>
      <c r="BE44" s="30"/>
      <c r="BF44" s="30"/>
      <c r="BG44" s="30"/>
      <c r="BH44" s="30"/>
      <c r="BI44" s="30"/>
      <c r="BJ44" s="30"/>
      <c r="BK44" s="30"/>
      <c r="BL44" s="30"/>
      <c r="BM44" s="30"/>
      <c r="BN44" s="30"/>
      <c r="BO44" s="30"/>
      <c r="BP44" s="30"/>
      <c r="BQ44" s="30"/>
    </row>
    <row r="45" spans="1:69" s="31" customFormat="1" ht="39" customHeight="1">
      <c r="A45" s="831" t="s">
        <v>5220</v>
      </c>
      <c r="B45" s="949">
        <v>43918</v>
      </c>
      <c r="C45" s="868" t="s">
        <v>8479</v>
      </c>
      <c r="D45" s="856">
        <v>21</v>
      </c>
      <c r="E45" s="820" t="s">
        <v>1554</v>
      </c>
      <c r="F45" s="865" t="s">
        <v>5083</v>
      </c>
      <c r="G45" s="839" t="s">
        <v>8480</v>
      </c>
      <c r="H45" s="835" t="s">
        <v>4064</v>
      </c>
      <c r="I45" s="780" t="s">
        <v>12278</v>
      </c>
      <c r="J45" s="825" t="s">
        <v>8481</v>
      </c>
      <c r="K45" s="839" t="s">
        <v>8417</v>
      </c>
      <c r="L45" s="405" t="s">
        <v>4064</v>
      </c>
      <c r="M45" s="869"/>
      <c r="N45" s="839" t="s">
        <v>19</v>
      </c>
      <c r="O45" s="434" t="s">
        <v>4068</v>
      </c>
      <c r="P45" s="405" t="s">
        <v>276</v>
      </c>
      <c r="Q45" s="434"/>
      <c r="R45" s="405"/>
      <c r="S45" s="405" t="s">
        <v>4069</v>
      </c>
      <c r="T45" s="434" t="s">
        <v>4070</v>
      </c>
      <c r="U45" s="437">
        <v>43918</v>
      </c>
      <c r="V45" s="437">
        <v>43931</v>
      </c>
      <c r="W45" s="29"/>
      <c r="X45" s="29"/>
      <c r="Y45" s="29"/>
      <c r="Z45" s="30"/>
      <c r="AA45" s="30"/>
      <c r="AB45" s="30"/>
      <c r="AC45" s="30"/>
      <c r="AD45" s="30"/>
      <c r="AE45" s="30"/>
      <c r="AF45" s="30"/>
      <c r="AG45" s="30"/>
      <c r="AH45" s="30"/>
      <c r="AI45" s="30"/>
      <c r="AJ45" s="30"/>
      <c r="AK45" s="30"/>
      <c r="AL45" s="30"/>
      <c r="AM45" s="30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/>
      <c r="BB45" s="30"/>
      <c r="BC45" s="30"/>
      <c r="BD45" s="30"/>
      <c r="BE45" s="30"/>
      <c r="BF45" s="30"/>
      <c r="BG45" s="30"/>
      <c r="BH45" s="30"/>
      <c r="BI45" s="30"/>
      <c r="BJ45" s="30"/>
      <c r="BK45" s="30"/>
      <c r="BL45" s="30"/>
      <c r="BM45" s="30"/>
      <c r="BN45" s="30"/>
      <c r="BO45" s="30"/>
      <c r="BP45" s="30"/>
      <c r="BQ45" s="30"/>
    </row>
    <row r="46" spans="1:69" s="6" customFormat="1" ht="39" customHeight="1">
      <c r="A46" s="831" t="s">
        <v>5222</v>
      </c>
      <c r="B46" s="949">
        <v>43918</v>
      </c>
      <c r="C46" s="839" t="s">
        <v>8482</v>
      </c>
      <c r="D46" s="856">
        <v>25</v>
      </c>
      <c r="E46" s="820" t="s">
        <v>1554</v>
      </c>
      <c r="F46" s="865" t="s">
        <v>5083</v>
      </c>
      <c r="G46" s="839" t="s">
        <v>8483</v>
      </c>
      <c r="H46" s="835" t="s">
        <v>4064</v>
      </c>
      <c r="I46" s="780" t="s">
        <v>12278</v>
      </c>
      <c r="J46" s="522" t="s">
        <v>8484</v>
      </c>
      <c r="K46" s="839" t="s">
        <v>8485</v>
      </c>
      <c r="L46" s="405" t="s">
        <v>4064</v>
      </c>
      <c r="M46" s="839" t="s">
        <v>6116</v>
      </c>
      <c r="N46" s="839"/>
      <c r="O46" s="434" t="s">
        <v>4068</v>
      </c>
      <c r="P46" s="405" t="s">
        <v>276</v>
      </c>
      <c r="Q46" s="434"/>
      <c r="R46" s="405"/>
      <c r="S46" s="405" t="s">
        <v>4069</v>
      </c>
      <c r="T46" s="434" t="s">
        <v>4070</v>
      </c>
      <c r="U46" s="437">
        <v>43918</v>
      </c>
      <c r="V46" s="437">
        <v>43931</v>
      </c>
      <c r="W46" s="29"/>
      <c r="X46" s="29"/>
      <c r="Y46" s="29"/>
      <c r="Z46" s="30"/>
      <c r="AA46" s="30"/>
      <c r="AB46" s="30"/>
      <c r="AC46" s="30"/>
      <c r="AD46" s="30"/>
      <c r="AE46" s="30"/>
      <c r="AF46" s="30"/>
      <c r="AG46" s="30"/>
      <c r="AH46" s="30"/>
      <c r="AI46" s="30"/>
      <c r="AJ46" s="30"/>
      <c r="AK46" s="30"/>
      <c r="AL46" s="30"/>
      <c r="AM46" s="30"/>
      <c r="AN46" s="30"/>
      <c r="AO46" s="30"/>
      <c r="AP46" s="30"/>
      <c r="AQ46" s="30"/>
      <c r="AR46" s="30"/>
      <c r="AS46" s="30"/>
      <c r="AT46" s="30"/>
      <c r="AU46" s="30"/>
      <c r="AV46" s="30"/>
      <c r="AW46" s="30"/>
      <c r="AX46" s="30"/>
      <c r="AY46" s="30"/>
      <c r="AZ46" s="30"/>
      <c r="BA46" s="30"/>
      <c r="BB46" s="30"/>
      <c r="BC46" s="30"/>
      <c r="BD46" s="30"/>
      <c r="BE46" s="30"/>
      <c r="BF46" s="30"/>
      <c r="BG46" s="30"/>
      <c r="BH46" s="30"/>
      <c r="BI46" s="30"/>
      <c r="BJ46" s="30"/>
      <c r="BK46" s="30"/>
      <c r="BL46" s="30"/>
      <c r="BM46" s="30"/>
      <c r="BN46" s="30"/>
      <c r="BO46" s="30"/>
      <c r="BP46" s="30"/>
      <c r="BQ46" s="30"/>
    </row>
    <row r="47" spans="1:69" s="6" customFormat="1" ht="39" customHeight="1">
      <c r="A47" s="831" t="s">
        <v>5224</v>
      </c>
      <c r="B47" s="949">
        <v>43918</v>
      </c>
      <c r="C47" s="839" t="s">
        <v>8486</v>
      </c>
      <c r="D47" s="856">
        <v>24</v>
      </c>
      <c r="E47" s="820" t="s">
        <v>1554</v>
      </c>
      <c r="F47" s="865" t="s">
        <v>5083</v>
      </c>
      <c r="G47" s="839" t="s">
        <v>8487</v>
      </c>
      <c r="H47" s="835" t="s">
        <v>4064</v>
      </c>
      <c r="I47" s="780" t="s">
        <v>12278</v>
      </c>
      <c r="J47" s="1636" t="s">
        <v>8413</v>
      </c>
      <c r="K47" s="839" t="s">
        <v>2923</v>
      </c>
      <c r="L47" s="405" t="s">
        <v>4064</v>
      </c>
      <c r="M47" s="839" t="s">
        <v>8422</v>
      </c>
      <c r="N47" s="839"/>
      <c r="O47" s="434" t="s">
        <v>4068</v>
      </c>
      <c r="P47" s="405" t="s">
        <v>276</v>
      </c>
      <c r="Q47" s="434"/>
      <c r="R47" s="405"/>
      <c r="S47" s="405" t="s">
        <v>4069</v>
      </c>
      <c r="T47" s="434" t="s">
        <v>4070</v>
      </c>
      <c r="U47" s="437">
        <v>43918</v>
      </c>
      <c r="V47" s="437">
        <v>43931</v>
      </c>
      <c r="W47" s="29"/>
      <c r="X47" s="29"/>
      <c r="Y47" s="29"/>
      <c r="Z47" s="30"/>
      <c r="AA47" s="30"/>
      <c r="AB47" s="30"/>
      <c r="AC47" s="30"/>
      <c r="AD47" s="30"/>
      <c r="AE47" s="30"/>
      <c r="AF47" s="30"/>
      <c r="AG47" s="30"/>
      <c r="AH47" s="30"/>
      <c r="AI47" s="30"/>
      <c r="AJ47" s="30"/>
      <c r="AK47" s="30"/>
      <c r="AL47" s="30"/>
      <c r="AM47" s="30"/>
      <c r="AN47" s="30"/>
      <c r="AO47" s="30"/>
      <c r="AP47" s="30"/>
      <c r="AQ47" s="30"/>
      <c r="AR47" s="30"/>
      <c r="AS47" s="30"/>
      <c r="AT47" s="30"/>
      <c r="AU47" s="30"/>
      <c r="AV47" s="30"/>
      <c r="AW47" s="30"/>
      <c r="AX47" s="30"/>
      <c r="AY47" s="30"/>
      <c r="AZ47" s="30"/>
      <c r="BA47" s="30"/>
      <c r="BB47" s="30"/>
      <c r="BC47" s="30"/>
      <c r="BD47" s="30"/>
      <c r="BE47" s="30"/>
      <c r="BF47" s="30"/>
      <c r="BG47" s="30"/>
      <c r="BH47" s="30"/>
      <c r="BI47" s="30"/>
      <c r="BJ47" s="30"/>
      <c r="BK47" s="30"/>
      <c r="BL47" s="30"/>
      <c r="BM47" s="30"/>
      <c r="BN47" s="30"/>
      <c r="BO47" s="30"/>
      <c r="BP47" s="30"/>
      <c r="BQ47" s="30"/>
    </row>
    <row r="48" spans="1:69" s="6" customFormat="1" ht="39" customHeight="1">
      <c r="A48" s="831" t="s">
        <v>5226</v>
      </c>
      <c r="B48" s="949">
        <v>43918</v>
      </c>
      <c r="C48" s="870" t="s">
        <v>8488</v>
      </c>
      <c r="D48" s="856">
        <v>31</v>
      </c>
      <c r="E48" s="820" t="s">
        <v>1554</v>
      </c>
      <c r="F48" s="865" t="s">
        <v>6018</v>
      </c>
      <c r="G48" s="839" t="s">
        <v>8489</v>
      </c>
      <c r="H48" s="835" t="s">
        <v>4064</v>
      </c>
      <c r="I48" s="780" t="s">
        <v>12278</v>
      </c>
      <c r="J48" s="1637"/>
      <c r="K48" s="839" t="s">
        <v>2923</v>
      </c>
      <c r="L48" s="405" t="s">
        <v>4064</v>
      </c>
      <c r="M48" s="839" t="s">
        <v>8422</v>
      </c>
      <c r="N48" s="839"/>
      <c r="O48" s="434" t="s">
        <v>4068</v>
      </c>
      <c r="P48" s="405" t="s">
        <v>276</v>
      </c>
      <c r="Q48" s="434"/>
      <c r="R48" s="405"/>
      <c r="S48" s="405" t="s">
        <v>4069</v>
      </c>
      <c r="T48" s="434" t="s">
        <v>4070</v>
      </c>
      <c r="U48" s="437">
        <v>43918</v>
      </c>
      <c r="V48" s="437">
        <v>43931</v>
      </c>
      <c r="W48" s="29"/>
      <c r="X48" s="29"/>
      <c r="Y48" s="29"/>
      <c r="Z48" s="30"/>
      <c r="AA48" s="30"/>
      <c r="AB48" s="30"/>
      <c r="AC48" s="30"/>
      <c r="AD48" s="30"/>
      <c r="AE48" s="30"/>
      <c r="AF48" s="30"/>
      <c r="AG48" s="30"/>
      <c r="AH48" s="30"/>
      <c r="AI48" s="30"/>
      <c r="AJ48" s="30"/>
      <c r="AK48" s="30"/>
      <c r="AL48" s="30"/>
      <c r="AM48" s="30"/>
      <c r="AN48" s="30"/>
      <c r="AO48" s="30"/>
      <c r="AP48" s="30"/>
      <c r="AQ48" s="30"/>
      <c r="AR48" s="30"/>
      <c r="AS48" s="30"/>
      <c r="AT48" s="30"/>
      <c r="AU48" s="30"/>
      <c r="AV48" s="30"/>
      <c r="AW48" s="30"/>
      <c r="AX48" s="30"/>
      <c r="AY48" s="30"/>
      <c r="AZ48" s="30"/>
      <c r="BA48" s="30"/>
      <c r="BB48" s="30"/>
      <c r="BC48" s="30"/>
      <c r="BD48" s="30"/>
      <c r="BE48" s="30"/>
      <c r="BF48" s="30"/>
      <c r="BG48" s="30"/>
      <c r="BH48" s="30"/>
      <c r="BI48" s="30"/>
      <c r="BJ48" s="30"/>
      <c r="BK48" s="30"/>
      <c r="BL48" s="30"/>
      <c r="BM48" s="30"/>
      <c r="BN48" s="30"/>
      <c r="BO48" s="30"/>
      <c r="BP48" s="30"/>
      <c r="BQ48" s="30"/>
    </row>
    <row r="49" spans="1:69" s="6" customFormat="1" ht="39" customHeight="1">
      <c r="A49" s="831" t="s">
        <v>5228</v>
      </c>
      <c r="B49" s="949">
        <v>43918</v>
      </c>
      <c r="C49" s="871" t="s">
        <v>8490</v>
      </c>
      <c r="D49" s="945">
        <v>27</v>
      </c>
      <c r="E49" s="820" t="s">
        <v>1554</v>
      </c>
      <c r="F49" s="865" t="s">
        <v>6018</v>
      </c>
      <c r="G49" s="872" t="s">
        <v>8491</v>
      </c>
      <c r="H49" s="835" t="s">
        <v>4064</v>
      </c>
      <c r="I49" s="780" t="s">
        <v>12278</v>
      </c>
      <c r="J49" s="1637"/>
      <c r="K49" s="872" t="s">
        <v>2923</v>
      </c>
      <c r="L49" s="405" t="s">
        <v>4064</v>
      </c>
      <c r="M49" s="872" t="s">
        <v>8422</v>
      </c>
      <c r="N49" s="872"/>
      <c r="O49" s="434" t="s">
        <v>4068</v>
      </c>
      <c r="P49" s="405" t="s">
        <v>276</v>
      </c>
      <c r="Q49" s="434"/>
      <c r="R49" s="405"/>
      <c r="S49" s="405" t="s">
        <v>4069</v>
      </c>
      <c r="T49" s="434" t="s">
        <v>4070</v>
      </c>
      <c r="U49" s="437">
        <v>43918</v>
      </c>
      <c r="V49" s="437">
        <v>43931</v>
      </c>
      <c r="W49" s="29"/>
      <c r="X49" s="29"/>
      <c r="Y49" s="29"/>
      <c r="Z49" s="30"/>
      <c r="AA49" s="30"/>
      <c r="AB49" s="30"/>
      <c r="AC49" s="30"/>
      <c r="AD49" s="30"/>
      <c r="AE49" s="30"/>
      <c r="AF49" s="30"/>
      <c r="AG49" s="30"/>
      <c r="AH49" s="30"/>
      <c r="AI49" s="30"/>
      <c r="AJ49" s="30"/>
      <c r="AK49" s="30"/>
      <c r="AL49" s="30"/>
      <c r="AM49" s="30"/>
      <c r="AN49" s="30"/>
      <c r="AO49" s="30"/>
      <c r="AP49" s="30"/>
      <c r="AQ49" s="30"/>
      <c r="AR49" s="30"/>
      <c r="AS49" s="30"/>
      <c r="AT49" s="30"/>
      <c r="AU49" s="30"/>
      <c r="AV49" s="30"/>
      <c r="AW49" s="30"/>
      <c r="AX49" s="30"/>
      <c r="AY49" s="30"/>
      <c r="AZ49" s="30"/>
      <c r="BA49" s="30"/>
      <c r="BB49" s="30"/>
      <c r="BC49" s="30"/>
      <c r="BD49" s="30"/>
      <c r="BE49" s="30"/>
      <c r="BF49" s="30"/>
      <c r="BG49" s="30"/>
      <c r="BH49" s="30"/>
      <c r="BI49" s="30"/>
      <c r="BJ49" s="30"/>
      <c r="BK49" s="30"/>
      <c r="BL49" s="30"/>
      <c r="BM49" s="30"/>
      <c r="BN49" s="30"/>
      <c r="BO49" s="30"/>
      <c r="BP49" s="30"/>
      <c r="BQ49" s="30"/>
    </row>
    <row r="50" spans="1:69" s="6" customFormat="1" ht="39" customHeight="1">
      <c r="A50" s="831" t="s">
        <v>5230</v>
      </c>
      <c r="B50" s="949">
        <v>43918</v>
      </c>
      <c r="C50" s="844" t="s">
        <v>8492</v>
      </c>
      <c r="D50" s="894">
        <v>28</v>
      </c>
      <c r="E50" s="820" t="s">
        <v>1557</v>
      </c>
      <c r="F50" s="865" t="s">
        <v>6018</v>
      </c>
      <c r="G50" s="846" t="s">
        <v>8489</v>
      </c>
      <c r="H50" s="835" t="s">
        <v>4064</v>
      </c>
      <c r="I50" s="780" t="s">
        <v>12278</v>
      </c>
      <c r="J50" s="1637"/>
      <c r="K50" s="846" t="s">
        <v>2923</v>
      </c>
      <c r="L50" s="405" t="s">
        <v>4064</v>
      </c>
      <c r="M50" s="846" t="s">
        <v>8422</v>
      </c>
      <c r="N50" s="846"/>
      <c r="O50" s="434" t="s">
        <v>4068</v>
      </c>
      <c r="P50" s="405" t="s">
        <v>276</v>
      </c>
      <c r="Q50" s="434"/>
      <c r="R50" s="405"/>
      <c r="S50" s="405" t="s">
        <v>4069</v>
      </c>
      <c r="T50" s="434" t="s">
        <v>4070</v>
      </c>
      <c r="U50" s="437">
        <v>43918</v>
      </c>
      <c r="V50" s="437">
        <v>43931</v>
      </c>
      <c r="W50" s="29"/>
      <c r="X50" s="29"/>
      <c r="Y50" s="29"/>
      <c r="Z50" s="30"/>
      <c r="AA50" s="30"/>
      <c r="AB50" s="30"/>
      <c r="AC50" s="30"/>
      <c r="AD50" s="30"/>
      <c r="AE50" s="30"/>
      <c r="AF50" s="30"/>
      <c r="AG50" s="30"/>
      <c r="AH50" s="30"/>
      <c r="AI50" s="30"/>
      <c r="AJ50" s="30"/>
      <c r="AK50" s="30"/>
      <c r="AL50" s="30"/>
      <c r="AM50" s="30"/>
      <c r="AN50" s="30"/>
      <c r="AO50" s="30"/>
      <c r="AP50" s="30"/>
      <c r="AQ50" s="30"/>
      <c r="AR50" s="30"/>
      <c r="AS50" s="30"/>
      <c r="AT50" s="30"/>
      <c r="AU50" s="30"/>
      <c r="AV50" s="30"/>
      <c r="AW50" s="30"/>
      <c r="AX50" s="30"/>
      <c r="AY50" s="30"/>
      <c r="AZ50" s="30"/>
      <c r="BA50" s="30"/>
      <c r="BB50" s="30"/>
      <c r="BC50" s="30"/>
      <c r="BD50" s="30"/>
      <c r="BE50" s="30"/>
      <c r="BF50" s="30"/>
      <c r="BG50" s="30"/>
      <c r="BH50" s="30"/>
      <c r="BI50" s="30"/>
      <c r="BJ50" s="30"/>
      <c r="BK50" s="30"/>
      <c r="BL50" s="30"/>
      <c r="BM50" s="30"/>
      <c r="BN50" s="30"/>
      <c r="BO50" s="30"/>
      <c r="BP50" s="30"/>
      <c r="BQ50" s="30"/>
    </row>
    <row r="51" spans="1:69" s="6" customFormat="1" ht="39" customHeight="1">
      <c r="A51" s="831" t="s">
        <v>5232</v>
      </c>
      <c r="B51" s="949">
        <v>43918</v>
      </c>
      <c r="C51" s="844" t="s">
        <v>8493</v>
      </c>
      <c r="D51" s="894">
        <v>31</v>
      </c>
      <c r="E51" s="820" t="s">
        <v>1554</v>
      </c>
      <c r="F51" s="865" t="s">
        <v>6018</v>
      </c>
      <c r="G51" s="846" t="s">
        <v>8494</v>
      </c>
      <c r="H51" s="835" t="s">
        <v>4064</v>
      </c>
      <c r="I51" s="780" t="s">
        <v>12278</v>
      </c>
      <c r="J51" s="1637"/>
      <c r="K51" s="846" t="s">
        <v>2923</v>
      </c>
      <c r="L51" s="405" t="s">
        <v>4064</v>
      </c>
      <c r="M51" s="846" t="s">
        <v>8422</v>
      </c>
      <c r="N51" s="846"/>
      <c r="O51" s="434" t="s">
        <v>4068</v>
      </c>
      <c r="P51" s="405" t="s">
        <v>276</v>
      </c>
      <c r="Q51" s="434"/>
      <c r="R51" s="405"/>
      <c r="S51" s="405" t="s">
        <v>4069</v>
      </c>
      <c r="T51" s="434" t="s">
        <v>4070</v>
      </c>
      <c r="U51" s="437">
        <v>43918</v>
      </c>
      <c r="V51" s="437">
        <v>43931</v>
      </c>
      <c r="W51" s="29"/>
      <c r="X51" s="29"/>
      <c r="Y51" s="29"/>
      <c r="Z51" s="30"/>
      <c r="AA51" s="30"/>
      <c r="AB51" s="30"/>
      <c r="AC51" s="30"/>
      <c r="AD51" s="30"/>
      <c r="AE51" s="30"/>
      <c r="AF51" s="30"/>
      <c r="AG51" s="30"/>
      <c r="AH51" s="30"/>
      <c r="AI51" s="30"/>
      <c r="AJ51" s="30"/>
      <c r="AK51" s="30"/>
      <c r="AL51" s="30"/>
      <c r="AM51" s="30"/>
      <c r="AN51" s="30"/>
      <c r="AO51" s="30"/>
      <c r="AP51" s="30"/>
      <c r="AQ51" s="30"/>
      <c r="AR51" s="30"/>
      <c r="AS51" s="30"/>
      <c r="AT51" s="30"/>
      <c r="AU51" s="30"/>
      <c r="AV51" s="30"/>
      <c r="AW51" s="30"/>
      <c r="AX51" s="30"/>
      <c r="AY51" s="30"/>
      <c r="AZ51" s="30"/>
      <c r="BA51" s="30"/>
      <c r="BB51" s="30"/>
      <c r="BC51" s="30"/>
      <c r="BD51" s="30"/>
      <c r="BE51" s="30"/>
      <c r="BF51" s="30"/>
      <c r="BG51" s="30"/>
      <c r="BH51" s="30"/>
      <c r="BI51" s="30"/>
      <c r="BJ51" s="30"/>
      <c r="BK51" s="30"/>
      <c r="BL51" s="30"/>
      <c r="BM51" s="30"/>
      <c r="BN51" s="30"/>
      <c r="BO51" s="30"/>
      <c r="BP51" s="30"/>
      <c r="BQ51" s="30"/>
    </row>
    <row r="52" spans="1:69" s="6" customFormat="1" ht="39" customHeight="1">
      <c r="A52" s="831" t="s">
        <v>5234</v>
      </c>
      <c r="B52" s="949">
        <v>43918</v>
      </c>
      <c r="C52" s="846" t="s">
        <v>8495</v>
      </c>
      <c r="D52" s="894">
        <v>25</v>
      </c>
      <c r="E52" s="820" t="s">
        <v>1557</v>
      </c>
      <c r="F52" s="865" t="s">
        <v>5083</v>
      </c>
      <c r="G52" s="846" t="s">
        <v>8496</v>
      </c>
      <c r="H52" s="835" t="s">
        <v>4064</v>
      </c>
      <c r="I52" s="780" t="s">
        <v>12278</v>
      </c>
      <c r="J52" s="1638"/>
      <c r="K52" s="846" t="s">
        <v>2972</v>
      </c>
      <c r="L52" s="405" t="s">
        <v>4064</v>
      </c>
      <c r="M52" s="846" t="s">
        <v>8422</v>
      </c>
      <c r="N52" s="846"/>
      <c r="O52" s="434" t="s">
        <v>4068</v>
      </c>
      <c r="P52" s="405" t="s">
        <v>276</v>
      </c>
      <c r="Q52" s="434"/>
      <c r="R52" s="405"/>
      <c r="S52" s="405" t="s">
        <v>4069</v>
      </c>
      <c r="T52" s="434" t="s">
        <v>4070</v>
      </c>
      <c r="U52" s="437">
        <v>43918</v>
      </c>
      <c r="V52" s="437">
        <v>43931</v>
      </c>
      <c r="W52" s="29"/>
      <c r="X52" s="29"/>
      <c r="Y52" s="29"/>
      <c r="Z52" s="30"/>
      <c r="AA52" s="30"/>
      <c r="AB52" s="30"/>
      <c r="AC52" s="30"/>
      <c r="AD52" s="30"/>
      <c r="AE52" s="30"/>
      <c r="AF52" s="30"/>
      <c r="AG52" s="30"/>
      <c r="AH52" s="30"/>
      <c r="AI52" s="30"/>
      <c r="AJ52" s="30"/>
      <c r="AK52" s="30"/>
      <c r="AL52" s="30"/>
      <c r="AM52" s="30"/>
      <c r="AN52" s="30"/>
      <c r="AO52" s="30"/>
      <c r="AP52" s="30"/>
      <c r="AQ52" s="30"/>
      <c r="AR52" s="30"/>
      <c r="AS52" s="30"/>
      <c r="AT52" s="30"/>
      <c r="AU52" s="30"/>
      <c r="AV52" s="30"/>
      <c r="AW52" s="30"/>
      <c r="AX52" s="30"/>
      <c r="AY52" s="30"/>
      <c r="AZ52" s="30"/>
      <c r="BA52" s="30"/>
      <c r="BB52" s="30"/>
      <c r="BC52" s="30"/>
      <c r="BD52" s="30"/>
      <c r="BE52" s="30"/>
      <c r="BF52" s="30"/>
      <c r="BG52" s="30"/>
      <c r="BH52" s="30"/>
      <c r="BI52" s="30"/>
      <c r="BJ52" s="30"/>
      <c r="BK52" s="30"/>
      <c r="BL52" s="30"/>
      <c r="BM52" s="30"/>
      <c r="BN52" s="30"/>
      <c r="BO52" s="30"/>
      <c r="BP52" s="30"/>
      <c r="BQ52" s="30"/>
    </row>
    <row r="53" spans="1:69" s="6" customFormat="1" ht="39" customHeight="1">
      <c r="A53" s="831" t="s">
        <v>5236</v>
      </c>
      <c r="B53" s="949">
        <v>43918</v>
      </c>
      <c r="C53" s="846" t="s">
        <v>8497</v>
      </c>
      <c r="D53" s="894">
        <v>30</v>
      </c>
      <c r="E53" s="820" t="s">
        <v>1554</v>
      </c>
      <c r="F53" s="865" t="s">
        <v>6018</v>
      </c>
      <c r="G53" s="846" t="s">
        <v>8494</v>
      </c>
      <c r="H53" s="835" t="s">
        <v>4064</v>
      </c>
      <c r="I53" s="780" t="s">
        <v>12278</v>
      </c>
      <c r="J53" s="826"/>
      <c r="K53" s="846" t="s">
        <v>2972</v>
      </c>
      <c r="L53" s="405" t="s">
        <v>4064</v>
      </c>
      <c r="M53" s="846" t="s">
        <v>8422</v>
      </c>
      <c r="N53" s="846"/>
      <c r="O53" s="434" t="s">
        <v>4068</v>
      </c>
      <c r="P53" s="405" t="s">
        <v>276</v>
      </c>
      <c r="Q53" s="434"/>
      <c r="R53" s="405"/>
      <c r="S53" s="405" t="s">
        <v>4069</v>
      </c>
      <c r="T53" s="434" t="s">
        <v>4070</v>
      </c>
      <c r="U53" s="437">
        <v>43918</v>
      </c>
      <c r="V53" s="437">
        <v>43931</v>
      </c>
      <c r="W53" s="29"/>
      <c r="X53" s="29"/>
      <c r="Y53" s="29"/>
      <c r="Z53" s="30"/>
      <c r="AA53" s="30"/>
      <c r="AB53" s="30"/>
      <c r="AC53" s="30"/>
      <c r="AD53" s="30"/>
      <c r="AE53" s="30"/>
      <c r="AF53" s="30"/>
      <c r="AG53" s="30"/>
      <c r="AH53" s="30"/>
      <c r="AI53" s="30"/>
      <c r="AJ53" s="30"/>
      <c r="AK53" s="30"/>
      <c r="AL53" s="30"/>
      <c r="AM53" s="30"/>
      <c r="AN53" s="30"/>
      <c r="AO53" s="30"/>
      <c r="AP53" s="30"/>
      <c r="AQ53" s="30"/>
      <c r="AR53" s="30"/>
      <c r="AS53" s="30"/>
      <c r="AT53" s="30"/>
      <c r="AU53" s="30"/>
      <c r="AV53" s="30"/>
      <c r="AW53" s="30"/>
      <c r="AX53" s="30"/>
      <c r="AY53" s="30"/>
      <c r="AZ53" s="30"/>
      <c r="BA53" s="30"/>
      <c r="BB53" s="30"/>
      <c r="BC53" s="30"/>
      <c r="BD53" s="30"/>
      <c r="BE53" s="30"/>
      <c r="BF53" s="30"/>
      <c r="BG53" s="30"/>
      <c r="BH53" s="30"/>
      <c r="BI53" s="30"/>
      <c r="BJ53" s="30"/>
      <c r="BK53" s="30"/>
      <c r="BL53" s="30"/>
      <c r="BM53" s="30"/>
      <c r="BN53" s="30"/>
      <c r="BO53" s="30"/>
      <c r="BP53" s="30"/>
      <c r="BQ53" s="30"/>
    </row>
    <row r="54" spans="1:69" s="6" customFormat="1" ht="39" customHeight="1">
      <c r="A54" s="831" t="s">
        <v>5238</v>
      </c>
      <c r="B54" s="949">
        <v>43918</v>
      </c>
      <c r="C54" s="846" t="s">
        <v>8498</v>
      </c>
      <c r="D54" s="894">
        <v>28</v>
      </c>
      <c r="E54" s="820" t="s">
        <v>1554</v>
      </c>
      <c r="F54" s="873" t="s">
        <v>6018</v>
      </c>
      <c r="G54" s="846" t="s">
        <v>8494</v>
      </c>
      <c r="H54" s="835" t="s">
        <v>4064</v>
      </c>
      <c r="I54" s="780" t="s">
        <v>12278</v>
      </c>
      <c r="J54" s="826"/>
      <c r="K54" s="846" t="s">
        <v>2972</v>
      </c>
      <c r="L54" s="405" t="s">
        <v>4064</v>
      </c>
      <c r="M54" s="846" t="s">
        <v>8422</v>
      </c>
      <c r="N54" s="846"/>
      <c r="O54" s="434" t="s">
        <v>4068</v>
      </c>
      <c r="P54" s="405" t="s">
        <v>276</v>
      </c>
      <c r="Q54" s="434"/>
      <c r="R54" s="405"/>
      <c r="S54" s="405" t="s">
        <v>4069</v>
      </c>
      <c r="T54" s="434" t="s">
        <v>4070</v>
      </c>
      <c r="U54" s="437">
        <v>43918</v>
      </c>
      <c r="V54" s="437">
        <v>43931</v>
      </c>
      <c r="W54" s="29"/>
      <c r="X54" s="29"/>
      <c r="Y54" s="29"/>
      <c r="Z54" s="30"/>
      <c r="AA54" s="30"/>
      <c r="AB54" s="30"/>
      <c r="AC54" s="30"/>
      <c r="AD54" s="30"/>
      <c r="AE54" s="30"/>
      <c r="AF54" s="30"/>
      <c r="AG54" s="30"/>
      <c r="AH54" s="30"/>
      <c r="AI54" s="30"/>
      <c r="AJ54" s="30"/>
      <c r="AK54" s="30"/>
      <c r="AL54" s="30"/>
      <c r="AM54" s="30"/>
      <c r="AN54" s="30"/>
      <c r="AO54" s="30"/>
      <c r="AP54" s="30"/>
      <c r="AQ54" s="30"/>
      <c r="AR54" s="30"/>
      <c r="AS54" s="30"/>
      <c r="AT54" s="30"/>
      <c r="AU54" s="30"/>
      <c r="AV54" s="30"/>
      <c r="AW54" s="30"/>
      <c r="AX54" s="30"/>
      <c r="AY54" s="30"/>
      <c r="AZ54" s="30"/>
      <c r="BA54" s="30"/>
      <c r="BB54" s="30"/>
      <c r="BC54" s="30"/>
      <c r="BD54" s="30"/>
      <c r="BE54" s="30"/>
      <c r="BF54" s="30"/>
      <c r="BG54" s="30"/>
      <c r="BH54" s="30"/>
      <c r="BI54" s="30"/>
      <c r="BJ54" s="30"/>
      <c r="BK54" s="30"/>
      <c r="BL54" s="30"/>
      <c r="BM54" s="30"/>
      <c r="BN54" s="30"/>
      <c r="BO54" s="30"/>
      <c r="BP54" s="30"/>
      <c r="BQ54" s="30"/>
    </row>
    <row r="55" spans="1:69" s="6" customFormat="1" ht="39" customHeight="1">
      <c r="A55" s="831" t="s">
        <v>5240</v>
      </c>
      <c r="B55" s="949">
        <v>43918</v>
      </c>
      <c r="C55" s="846" t="s">
        <v>8499</v>
      </c>
      <c r="D55" s="894">
        <v>28</v>
      </c>
      <c r="E55" s="820" t="s">
        <v>1557</v>
      </c>
      <c r="F55" s="874" t="s">
        <v>6018</v>
      </c>
      <c r="G55" s="846" t="s">
        <v>8500</v>
      </c>
      <c r="H55" s="835" t="s">
        <v>4064</v>
      </c>
      <c r="I55" s="780" t="s">
        <v>12278</v>
      </c>
      <c r="J55" s="826"/>
      <c r="K55" s="846" t="s">
        <v>8394</v>
      </c>
      <c r="L55" s="405" t="s">
        <v>4064</v>
      </c>
      <c r="M55" s="846" t="s">
        <v>8422</v>
      </c>
      <c r="N55" s="846"/>
      <c r="O55" s="434" t="s">
        <v>4068</v>
      </c>
      <c r="P55" s="405" t="s">
        <v>276</v>
      </c>
      <c r="Q55" s="434"/>
      <c r="R55" s="405"/>
      <c r="S55" s="405" t="s">
        <v>4069</v>
      </c>
      <c r="T55" s="434" t="s">
        <v>4070</v>
      </c>
      <c r="U55" s="437">
        <v>43918</v>
      </c>
      <c r="V55" s="437">
        <v>43931</v>
      </c>
      <c r="W55" s="29"/>
      <c r="X55" s="29"/>
      <c r="Y55" s="29"/>
      <c r="Z55" s="30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  <c r="AL55" s="30"/>
      <c r="AM55" s="30"/>
      <c r="AN55" s="30"/>
      <c r="AO55" s="30"/>
      <c r="AP55" s="30"/>
      <c r="AQ55" s="30"/>
      <c r="AR55" s="30"/>
      <c r="AS55" s="30"/>
      <c r="AT55" s="30"/>
      <c r="AU55" s="30"/>
      <c r="AV55" s="30"/>
      <c r="AW55" s="30"/>
      <c r="AX55" s="30"/>
      <c r="AY55" s="30"/>
      <c r="AZ55" s="30"/>
      <c r="BA55" s="30"/>
      <c r="BB55" s="30"/>
      <c r="BC55" s="30"/>
      <c r="BD55" s="30"/>
      <c r="BE55" s="30"/>
      <c r="BF55" s="30"/>
      <c r="BG55" s="30"/>
      <c r="BH55" s="30"/>
      <c r="BI55" s="30"/>
      <c r="BJ55" s="30"/>
      <c r="BK55" s="30"/>
      <c r="BL55" s="30"/>
      <c r="BM55" s="30"/>
      <c r="BN55" s="30"/>
      <c r="BO55" s="30"/>
      <c r="BP55" s="30"/>
      <c r="BQ55" s="30"/>
    </row>
    <row r="56" spans="1:69" s="6" customFormat="1" ht="39" customHeight="1">
      <c r="A56" s="831" t="s">
        <v>5241</v>
      </c>
      <c r="B56" s="949">
        <v>43918</v>
      </c>
      <c r="C56" s="846" t="s">
        <v>8501</v>
      </c>
      <c r="D56" s="894">
        <v>32</v>
      </c>
      <c r="E56" s="821" t="s">
        <v>1554</v>
      </c>
      <c r="F56" s="874" t="s">
        <v>6018</v>
      </c>
      <c r="G56" s="846" t="s">
        <v>8502</v>
      </c>
      <c r="H56" s="835" t="s">
        <v>4064</v>
      </c>
      <c r="I56" s="780" t="s">
        <v>12278</v>
      </c>
      <c r="J56" s="827"/>
      <c r="K56" s="846" t="s">
        <v>8389</v>
      </c>
      <c r="L56" s="405" t="s">
        <v>4064</v>
      </c>
      <c r="M56" s="405"/>
      <c r="N56" s="846" t="s">
        <v>8503</v>
      </c>
      <c r="O56" s="434" t="s">
        <v>4068</v>
      </c>
      <c r="P56" s="405" t="s">
        <v>276</v>
      </c>
      <c r="Q56" s="434"/>
      <c r="R56" s="405"/>
      <c r="S56" s="405" t="s">
        <v>4069</v>
      </c>
      <c r="T56" s="434" t="s">
        <v>4070</v>
      </c>
      <c r="U56" s="437">
        <v>43918</v>
      </c>
      <c r="V56" s="437">
        <v>43931</v>
      </c>
      <c r="W56" s="29"/>
      <c r="X56" s="29"/>
      <c r="Y56" s="29"/>
      <c r="Z56" s="30"/>
      <c r="AA56" s="30"/>
      <c r="AB56" s="30"/>
      <c r="AC56" s="30"/>
      <c r="AD56" s="30"/>
      <c r="AE56" s="30"/>
      <c r="AF56" s="30"/>
      <c r="AG56" s="30"/>
      <c r="AH56" s="30"/>
      <c r="AI56" s="30"/>
      <c r="AJ56" s="30"/>
      <c r="AK56" s="30"/>
      <c r="AL56" s="30"/>
      <c r="AM56" s="30"/>
      <c r="AN56" s="30"/>
      <c r="AO56" s="30"/>
      <c r="AP56" s="30"/>
      <c r="AQ56" s="30"/>
      <c r="AR56" s="30"/>
      <c r="AS56" s="30"/>
      <c r="AT56" s="30"/>
      <c r="AU56" s="30"/>
      <c r="AV56" s="30"/>
      <c r="AW56" s="30"/>
      <c r="AX56" s="30"/>
      <c r="AY56" s="30"/>
      <c r="AZ56" s="30"/>
      <c r="BA56" s="30"/>
      <c r="BB56" s="30"/>
      <c r="BC56" s="30"/>
      <c r="BD56" s="30"/>
      <c r="BE56" s="30"/>
      <c r="BF56" s="30"/>
      <c r="BG56" s="30"/>
      <c r="BH56" s="30"/>
      <c r="BI56" s="30"/>
      <c r="BJ56" s="30"/>
      <c r="BK56" s="30"/>
      <c r="BL56" s="30"/>
      <c r="BM56" s="30"/>
      <c r="BN56" s="30"/>
      <c r="BO56" s="30"/>
      <c r="BP56" s="30"/>
      <c r="BQ56" s="30"/>
    </row>
    <row r="57" spans="1:69" s="6" customFormat="1" ht="39" customHeight="1">
      <c r="A57" s="831" t="s">
        <v>5243</v>
      </c>
      <c r="B57" s="949">
        <v>43918</v>
      </c>
      <c r="C57" s="846" t="s">
        <v>8504</v>
      </c>
      <c r="D57" s="894">
        <v>24</v>
      </c>
      <c r="E57" s="821" t="s">
        <v>1554</v>
      </c>
      <c r="F57" s="874" t="s">
        <v>5083</v>
      </c>
      <c r="G57" s="846" t="s">
        <v>8505</v>
      </c>
      <c r="H57" s="835" t="s">
        <v>4064</v>
      </c>
      <c r="I57" s="780" t="s">
        <v>12278</v>
      </c>
      <c r="J57" s="522"/>
      <c r="K57" s="846" t="s">
        <v>2932</v>
      </c>
      <c r="L57" s="405" t="s">
        <v>4064</v>
      </c>
      <c r="M57" s="405"/>
      <c r="N57" s="846" t="s">
        <v>8506</v>
      </c>
      <c r="O57" s="434" t="s">
        <v>4068</v>
      </c>
      <c r="P57" s="405" t="s">
        <v>276</v>
      </c>
      <c r="Q57" s="434"/>
      <c r="R57" s="405"/>
      <c r="S57" s="405" t="s">
        <v>4069</v>
      </c>
      <c r="T57" s="434" t="s">
        <v>4070</v>
      </c>
      <c r="U57" s="437">
        <v>43918</v>
      </c>
      <c r="V57" s="437">
        <v>43931</v>
      </c>
      <c r="W57" s="29"/>
      <c r="X57" s="29"/>
      <c r="Y57" s="29"/>
      <c r="Z57" s="30"/>
      <c r="AA57" s="30"/>
      <c r="AB57" s="30"/>
      <c r="AC57" s="30"/>
      <c r="AD57" s="30"/>
      <c r="AE57" s="30"/>
      <c r="AF57" s="30"/>
      <c r="AG57" s="30"/>
      <c r="AH57" s="30"/>
      <c r="AI57" s="30"/>
      <c r="AJ57" s="30"/>
      <c r="AK57" s="30"/>
      <c r="AL57" s="30"/>
      <c r="AM57" s="30"/>
      <c r="AN57" s="30"/>
      <c r="AO57" s="30"/>
      <c r="AP57" s="30"/>
      <c r="AQ57" s="30"/>
      <c r="AR57" s="30"/>
      <c r="AS57" s="30"/>
      <c r="AT57" s="30"/>
      <c r="AU57" s="30"/>
      <c r="AV57" s="30"/>
      <c r="AW57" s="30"/>
      <c r="AX57" s="30"/>
      <c r="AY57" s="30"/>
      <c r="AZ57" s="30"/>
      <c r="BA57" s="30"/>
      <c r="BB57" s="30"/>
      <c r="BC57" s="30"/>
      <c r="BD57" s="30"/>
      <c r="BE57" s="30"/>
      <c r="BF57" s="30"/>
      <c r="BG57" s="30"/>
      <c r="BH57" s="30"/>
      <c r="BI57" s="30"/>
      <c r="BJ57" s="30"/>
      <c r="BK57" s="30"/>
      <c r="BL57" s="30"/>
      <c r="BM57" s="30"/>
      <c r="BN57" s="30"/>
      <c r="BO57" s="30"/>
      <c r="BP57" s="30"/>
      <c r="BQ57" s="30"/>
    </row>
    <row r="58" spans="1:69" s="6" customFormat="1" ht="39" customHeight="1">
      <c r="A58" s="831" t="s">
        <v>5245</v>
      </c>
      <c r="B58" s="949">
        <v>43918</v>
      </c>
      <c r="C58" s="846" t="s">
        <v>8507</v>
      </c>
      <c r="D58" s="894">
        <v>25</v>
      </c>
      <c r="E58" s="821" t="s">
        <v>1554</v>
      </c>
      <c r="F58" s="874" t="s">
        <v>5083</v>
      </c>
      <c r="G58" s="846" t="s">
        <v>8505</v>
      </c>
      <c r="H58" s="835" t="s">
        <v>4064</v>
      </c>
      <c r="I58" s="780" t="s">
        <v>12278</v>
      </c>
      <c r="J58" s="522" t="s">
        <v>8508</v>
      </c>
      <c r="K58" s="846" t="s">
        <v>2932</v>
      </c>
      <c r="L58" s="405" t="s">
        <v>4064</v>
      </c>
      <c r="M58" s="405"/>
      <c r="N58" s="846" t="s">
        <v>8506</v>
      </c>
      <c r="O58" s="434" t="s">
        <v>4068</v>
      </c>
      <c r="P58" s="405" t="s">
        <v>276</v>
      </c>
      <c r="Q58" s="434"/>
      <c r="R58" s="405"/>
      <c r="S58" s="405" t="s">
        <v>4069</v>
      </c>
      <c r="T58" s="434" t="s">
        <v>4070</v>
      </c>
      <c r="U58" s="437">
        <v>43918</v>
      </c>
      <c r="V58" s="437">
        <v>43931</v>
      </c>
      <c r="W58" s="29"/>
      <c r="X58" s="29"/>
      <c r="Y58" s="29"/>
      <c r="Z58" s="30"/>
      <c r="AA58" s="30"/>
      <c r="AB58" s="30"/>
      <c r="AC58" s="30"/>
      <c r="AD58" s="30"/>
      <c r="AE58" s="30"/>
      <c r="AF58" s="30"/>
      <c r="AG58" s="30"/>
      <c r="AH58" s="30"/>
      <c r="AI58" s="30"/>
      <c r="AJ58" s="30"/>
      <c r="AK58" s="30"/>
      <c r="AL58" s="30"/>
      <c r="AM58" s="30"/>
      <c r="AN58" s="30"/>
      <c r="AO58" s="30"/>
      <c r="AP58" s="30"/>
      <c r="AQ58" s="30"/>
      <c r="AR58" s="30"/>
      <c r="AS58" s="30"/>
      <c r="AT58" s="30"/>
      <c r="AU58" s="30"/>
      <c r="AV58" s="30"/>
      <c r="AW58" s="30"/>
      <c r="AX58" s="30"/>
      <c r="AY58" s="30"/>
      <c r="AZ58" s="30"/>
      <c r="BA58" s="30"/>
      <c r="BB58" s="30"/>
      <c r="BC58" s="30"/>
      <c r="BD58" s="30"/>
      <c r="BE58" s="30"/>
      <c r="BF58" s="30"/>
      <c r="BG58" s="30"/>
      <c r="BH58" s="30"/>
      <c r="BI58" s="30"/>
      <c r="BJ58" s="30"/>
      <c r="BK58" s="30"/>
      <c r="BL58" s="30"/>
      <c r="BM58" s="30"/>
      <c r="BN58" s="30"/>
      <c r="BO58" s="30"/>
      <c r="BP58" s="30"/>
      <c r="BQ58" s="30"/>
    </row>
    <row r="59" spans="1:69" s="6" customFormat="1" ht="39" customHeight="1">
      <c r="A59" s="831" t="s">
        <v>5247</v>
      </c>
      <c r="B59" s="949">
        <v>43918</v>
      </c>
      <c r="C59" s="861" t="s">
        <v>8509</v>
      </c>
      <c r="D59" s="894">
        <v>21</v>
      </c>
      <c r="E59" s="874" t="s">
        <v>1554</v>
      </c>
      <c r="F59" s="874" t="s">
        <v>5083</v>
      </c>
      <c r="G59" s="861" t="s">
        <v>8510</v>
      </c>
      <c r="H59" s="835" t="s">
        <v>4064</v>
      </c>
      <c r="I59" s="405" t="s">
        <v>12279</v>
      </c>
      <c r="J59" s="875"/>
      <c r="K59" s="861" t="s">
        <v>2986</v>
      </c>
      <c r="L59" s="405" t="s">
        <v>4064</v>
      </c>
      <c r="M59" s="405"/>
      <c r="N59" s="861" t="s">
        <v>2873</v>
      </c>
      <c r="O59" s="434" t="s">
        <v>4068</v>
      </c>
      <c r="P59" s="405" t="s">
        <v>276</v>
      </c>
      <c r="Q59" s="434"/>
      <c r="R59" s="405"/>
      <c r="S59" s="405" t="s">
        <v>4069</v>
      </c>
      <c r="T59" s="434" t="s">
        <v>4070</v>
      </c>
      <c r="U59" s="437">
        <v>43918</v>
      </c>
      <c r="V59" s="437">
        <v>43931</v>
      </c>
      <c r="W59" s="29"/>
      <c r="X59" s="29"/>
      <c r="Y59" s="29"/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  <c r="AL59" s="30"/>
      <c r="AM59" s="30"/>
      <c r="AN59" s="30"/>
      <c r="AO59" s="30"/>
      <c r="AP59" s="30"/>
      <c r="AQ59" s="30"/>
      <c r="AR59" s="30"/>
      <c r="AS59" s="30"/>
      <c r="AT59" s="30"/>
      <c r="AU59" s="30"/>
      <c r="AV59" s="30"/>
      <c r="AW59" s="30"/>
      <c r="AX59" s="30"/>
      <c r="AY59" s="30"/>
      <c r="AZ59" s="30"/>
      <c r="BA59" s="30"/>
      <c r="BB59" s="30"/>
      <c r="BC59" s="30"/>
      <c r="BD59" s="30"/>
      <c r="BE59" s="30"/>
      <c r="BF59" s="30"/>
      <c r="BG59" s="30"/>
      <c r="BH59" s="30"/>
      <c r="BI59" s="30"/>
      <c r="BJ59" s="30"/>
      <c r="BK59" s="30"/>
      <c r="BL59" s="30"/>
      <c r="BM59" s="30"/>
      <c r="BN59" s="30"/>
      <c r="BO59" s="30"/>
      <c r="BP59" s="30"/>
      <c r="BQ59" s="30"/>
    </row>
    <row r="60" spans="1:69" s="6" customFormat="1" ht="39" customHeight="1">
      <c r="A60" s="831" t="s">
        <v>5249</v>
      </c>
      <c r="B60" s="949">
        <v>43919</v>
      </c>
      <c r="C60" s="839" t="s">
        <v>8511</v>
      </c>
      <c r="D60" s="856">
        <v>38</v>
      </c>
      <c r="E60" s="874" t="s">
        <v>1557</v>
      </c>
      <c r="F60" s="874" t="s">
        <v>5083</v>
      </c>
      <c r="G60" s="876" t="s">
        <v>8512</v>
      </c>
      <c r="H60" s="835" t="s">
        <v>4064</v>
      </c>
      <c r="I60" s="405" t="s">
        <v>12280</v>
      </c>
      <c r="J60" s="825" t="s">
        <v>8513</v>
      </c>
      <c r="K60" s="877">
        <v>43913</v>
      </c>
      <c r="L60" s="405" t="s">
        <v>4064</v>
      </c>
      <c r="M60" s="405"/>
      <c r="N60" s="878" t="s">
        <v>8395</v>
      </c>
      <c r="O60" s="434" t="s">
        <v>4068</v>
      </c>
      <c r="P60" s="405" t="s">
        <v>276</v>
      </c>
      <c r="Q60" s="434"/>
      <c r="R60" s="405"/>
      <c r="S60" s="405" t="s">
        <v>4069</v>
      </c>
      <c r="T60" s="434" t="s">
        <v>4070</v>
      </c>
      <c r="U60" s="437">
        <v>43919</v>
      </c>
      <c r="V60" s="437">
        <v>43932</v>
      </c>
      <c r="W60" s="29"/>
      <c r="X60" s="29"/>
      <c r="Y60" s="29"/>
      <c r="Z60" s="30"/>
      <c r="AA60" s="30"/>
      <c r="AB60" s="30"/>
      <c r="AC60" s="30"/>
      <c r="AD60" s="30"/>
      <c r="AE60" s="30"/>
      <c r="AF60" s="30"/>
      <c r="AG60" s="30"/>
      <c r="AH60" s="30"/>
      <c r="AI60" s="30"/>
      <c r="AJ60" s="30"/>
      <c r="AK60" s="30"/>
      <c r="AL60" s="30"/>
      <c r="AM60" s="30"/>
      <c r="AN60" s="30"/>
      <c r="AO60" s="30"/>
      <c r="AP60" s="30"/>
      <c r="AQ60" s="30"/>
      <c r="AR60" s="30"/>
      <c r="AS60" s="30"/>
      <c r="AT60" s="30"/>
      <c r="AU60" s="30"/>
      <c r="AV60" s="30"/>
      <c r="AW60" s="30"/>
      <c r="AX60" s="30"/>
      <c r="AY60" s="30"/>
      <c r="AZ60" s="30"/>
      <c r="BA60" s="30"/>
      <c r="BB60" s="30"/>
      <c r="BC60" s="30"/>
      <c r="BD60" s="30"/>
      <c r="BE60" s="30"/>
      <c r="BF60" s="30"/>
      <c r="BG60" s="30"/>
      <c r="BH60" s="30"/>
      <c r="BI60" s="30"/>
      <c r="BJ60" s="30"/>
      <c r="BK60" s="30"/>
      <c r="BL60" s="30"/>
      <c r="BM60" s="30"/>
      <c r="BN60" s="30"/>
      <c r="BO60" s="30"/>
      <c r="BP60" s="30"/>
      <c r="BQ60" s="30"/>
    </row>
    <row r="61" spans="1:69" s="6" customFormat="1" ht="39" customHeight="1">
      <c r="A61" s="831" t="s">
        <v>5251</v>
      </c>
      <c r="B61" s="949">
        <v>43920</v>
      </c>
      <c r="C61" s="861" t="s">
        <v>8514</v>
      </c>
      <c r="D61" s="894">
        <v>22</v>
      </c>
      <c r="E61" s="820" t="s">
        <v>1557</v>
      </c>
      <c r="F61" s="874" t="s">
        <v>5083</v>
      </c>
      <c r="G61" s="861" t="s">
        <v>8515</v>
      </c>
      <c r="H61" s="835" t="s">
        <v>4064</v>
      </c>
      <c r="I61" s="405" t="s">
        <v>12280</v>
      </c>
      <c r="J61" s="522" t="s">
        <v>8516</v>
      </c>
      <c r="K61" s="861" t="s">
        <v>2972</v>
      </c>
      <c r="L61" s="405" t="s">
        <v>4064</v>
      </c>
      <c r="M61" s="405"/>
      <c r="N61" s="861" t="s">
        <v>8402</v>
      </c>
      <c r="O61" s="434" t="s">
        <v>4068</v>
      </c>
      <c r="P61" s="405" t="s">
        <v>276</v>
      </c>
      <c r="Q61" s="434"/>
      <c r="R61" s="405"/>
      <c r="S61" s="405" t="s">
        <v>4069</v>
      </c>
      <c r="T61" s="434" t="s">
        <v>4070</v>
      </c>
      <c r="U61" s="437">
        <v>43920</v>
      </c>
      <c r="V61" s="437">
        <v>43933</v>
      </c>
      <c r="W61" s="29"/>
      <c r="X61" s="29"/>
      <c r="Y61" s="29"/>
      <c r="Z61" s="30"/>
      <c r="AA61" s="30"/>
      <c r="AB61" s="30"/>
      <c r="AC61" s="30"/>
      <c r="AD61" s="30"/>
      <c r="AE61" s="30"/>
      <c r="AF61" s="30"/>
      <c r="AG61" s="30"/>
      <c r="AH61" s="30"/>
      <c r="AI61" s="30"/>
      <c r="AJ61" s="30"/>
      <c r="AK61" s="30"/>
      <c r="AL61" s="30"/>
      <c r="AM61" s="30"/>
      <c r="AN61" s="30"/>
      <c r="AO61" s="30"/>
      <c r="AP61" s="30"/>
      <c r="AQ61" s="30"/>
      <c r="AR61" s="30"/>
      <c r="AS61" s="30"/>
      <c r="AT61" s="30"/>
      <c r="AU61" s="30"/>
      <c r="AV61" s="30"/>
      <c r="AW61" s="30"/>
      <c r="AX61" s="30"/>
      <c r="AY61" s="30"/>
      <c r="AZ61" s="30"/>
      <c r="BA61" s="30"/>
      <c r="BB61" s="30"/>
      <c r="BC61" s="30"/>
      <c r="BD61" s="30"/>
      <c r="BE61" s="30"/>
      <c r="BF61" s="30"/>
      <c r="BG61" s="30"/>
      <c r="BH61" s="30"/>
      <c r="BI61" s="30"/>
      <c r="BJ61" s="30"/>
      <c r="BK61" s="30"/>
      <c r="BL61" s="30"/>
      <c r="BM61" s="30"/>
      <c r="BN61" s="30"/>
      <c r="BO61" s="30"/>
      <c r="BP61" s="30"/>
      <c r="BQ61" s="30"/>
    </row>
    <row r="62" spans="1:69" s="6" customFormat="1" ht="39" customHeight="1">
      <c r="A62" s="831" t="s">
        <v>5253</v>
      </c>
      <c r="B62" s="949">
        <v>43920</v>
      </c>
      <c r="C62" s="861" t="s">
        <v>8517</v>
      </c>
      <c r="D62" s="894">
        <v>21</v>
      </c>
      <c r="E62" s="820" t="s">
        <v>1557</v>
      </c>
      <c r="F62" s="874" t="s">
        <v>5083</v>
      </c>
      <c r="G62" s="861" t="s">
        <v>8515</v>
      </c>
      <c r="H62" s="835" t="s">
        <v>4064</v>
      </c>
      <c r="I62" s="405" t="s">
        <v>12280</v>
      </c>
      <c r="J62" s="522" t="s">
        <v>8518</v>
      </c>
      <c r="K62" s="861" t="s">
        <v>2972</v>
      </c>
      <c r="L62" s="405" t="s">
        <v>4064</v>
      </c>
      <c r="M62" s="405"/>
      <c r="N62" s="861" t="s">
        <v>8402</v>
      </c>
      <c r="O62" s="434" t="s">
        <v>4068</v>
      </c>
      <c r="P62" s="405" t="s">
        <v>276</v>
      </c>
      <c r="Q62" s="434"/>
      <c r="R62" s="405"/>
      <c r="S62" s="405" t="s">
        <v>4069</v>
      </c>
      <c r="T62" s="434" t="s">
        <v>4070</v>
      </c>
      <c r="U62" s="437">
        <v>43920</v>
      </c>
      <c r="V62" s="437">
        <v>43933</v>
      </c>
      <c r="W62" s="29"/>
      <c r="X62" s="29"/>
      <c r="Y62" s="29"/>
      <c r="Z62" s="30"/>
      <c r="AA62" s="30"/>
      <c r="AB62" s="30"/>
      <c r="AC62" s="30"/>
      <c r="AD62" s="30"/>
      <c r="AE62" s="30"/>
      <c r="AF62" s="30"/>
      <c r="AG62" s="30"/>
      <c r="AH62" s="30"/>
      <c r="AI62" s="30"/>
      <c r="AJ62" s="30"/>
      <c r="AK62" s="30"/>
      <c r="AL62" s="30"/>
      <c r="AM62" s="30"/>
      <c r="AN62" s="30"/>
      <c r="AO62" s="30"/>
      <c r="AP62" s="30"/>
      <c r="AQ62" s="30"/>
      <c r="AR62" s="30"/>
      <c r="AS62" s="30"/>
      <c r="AT62" s="30"/>
      <c r="AU62" s="30"/>
      <c r="AV62" s="30"/>
      <c r="AW62" s="30"/>
      <c r="AX62" s="30"/>
      <c r="AY62" s="30"/>
      <c r="AZ62" s="30"/>
      <c r="BA62" s="30"/>
      <c r="BB62" s="30"/>
      <c r="BC62" s="30"/>
      <c r="BD62" s="30"/>
      <c r="BE62" s="30"/>
      <c r="BF62" s="30"/>
      <c r="BG62" s="30"/>
      <c r="BH62" s="30"/>
      <c r="BI62" s="30"/>
      <c r="BJ62" s="30"/>
      <c r="BK62" s="30"/>
      <c r="BL62" s="30"/>
      <c r="BM62" s="30"/>
      <c r="BN62" s="30"/>
      <c r="BO62" s="30"/>
      <c r="BP62" s="30"/>
      <c r="BQ62" s="30"/>
    </row>
    <row r="63" spans="1:69" s="6" customFormat="1" ht="39" customHeight="1">
      <c r="A63" s="831" t="s">
        <v>5255</v>
      </c>
      <c r="B63" s="949">
        <v>43920</v>
      </c>
      <c r="C63" s="861" t="s">
        <v>8519</v>
      </c>
      <c r="D63" s="894">
        <v>47</v>
      </c>
      <c r="E63" s="820" t="s">
        <v>1554</v>
      </c>
      <c r="F63" s="874" t="s">
        <v>6018</v>
      </c>
      <c r="G63" s="861" t="s">
        <v>8515</v>
      </c>
      <c r="H63" s="835" t="s">
        <v>4064</v>
      </c>
      <c r="I63" s="405" t="s">
        <v>12280</v>
      </c>
      <c r="J63" s="522" t="s">
        <v>8520</v>
      </c>
      <c r="K63" s="861" t="s">
        <v>3025</v>
      </c>
      <c r="L63" s="405" t="s">
        <v>4064</v>
      </c>
      <c r="M63" s="405"/>
      <c r="N63" s="861" t="s">
        <v>8521</v>
      </c>
      <c r="O63" s="434" t="s">
        <v>4068</v>
      </c>
      <c r="P63" s="405" t="s">
        <v>276</v>
      </c>
      <c r="Q63" s="434"/>
      <c r="R63" s="405"/>
      <c r="S63" s="405" t="s">
        <v>4069</v>
      </c>
      <c r="T63" s="434" t="s">
        <v>4070</v>
      </c>
      <c r="U63" s="437">
        <v>43920</v>
      </c>
      <c r="V63" s="437">
        <v>43933</v>
      </c>
      <c r="W63" s="29"/>
      <c r="X63" s="29"/>
      <c r="Y63" s="29"/>
      <c r="Z63" s="30"/>
      <c r="AA63" s="30"/>
      <c r="AB63" s="30"/>
      <c r="AC63" s="30"/>
      <c r="AD63" s="30"/>
      <c r="AE63" s="30"/>
      <c r="AF63" s="30"/>
      <c r="AG63" s="30"/>
      <c r="AH63" s="30"/>
      <c r="AI63" s="30"/>
      <c r="AJ63" s="30"/>
      <c r="AK63" s="30"/>
      <c r="AL63" s="30"/>
      <c r="AM63" s="30"/>
      <c r="AN63" s="30"/>
      <c r="AO63" s="30"/>
      <c r="AP63" s="30"/>
      <c r="AQ63" s="30"/>
      <c r="AR63" s="30"/>
      <c r="AS63" s="30"/>
      <c r="AT63" s="30"/>
      <c r="AU63" s="30"/>
      <c r="AV63" s="30"/>
      <c r="AW63" s="30"/>
      <c r="AX63" s="30"/>
      <c r="AY63" s="30"/>
      <c r="AZ63" s="30"/>
      <c r="BA63" s="30"/>
      <c r="BB63" s="30"/>
      <c r="BC63" s="30"/>
      <c r="BD63" s="30"/>
      <c r="BE63" s="30"/>
      <c r="BF63" s="30"/>
      <c r="BG63" s="30"/>
      <c r="BH63" s="30"/>
      <c r="BI63" s="30"/>
      <c r="BJ63" s="30"/>
      <c r="BK63" s="30"/>
      <c r="BL63" s="30"/>
      <c r="BM63" s="30"/>
      <c r="BN63" s="30"/>
      <c r="BO63" s="30"/>
      <c r="BP63" s="30"/>
      <c r="BQ63" s="30"/>
    </row>
    <row r="64" spans="1:69" s="6" customFormat="1" ht="39" customHeight="1">
      <c r="A64" s="831" t="s">
        <v>5258</v>
      </c>
      <c r="B64" s="949">
        <v>43920</v>
      </c>
      <c r="C64" s="861" t="s">
        <v>8522</v>
      </c>
      <c r="D64" s="894">
        <v>43</v>
      </c>
      <c r="E64" s="820" t="s">
        <v>1557</v>
      </c>
      <c r="F64" s="874" t="s">
        <v>6018</v>
      </c>
      <c r="G64" s="861" t="s">
        <v>8515</v>
      </c>
      <c r="H64" s="835" t="s">
        <v>4064</v>
      </c>
      <c r="I64" s="405" t="s">
        <v>12280</v>
      </c>
      <c r="J64" s="522" t="s">
        <v>8520</v>
      </c>
      <c r="K64" s="861" t="s">
        <v>3025</v>
      </c>
      <c r="L64" s="405" t="s">
        <v>4064</v>
      </c>
      <c r="M64" s="405"/>
      <c r="N64" s="861" t="s">
        <v>8521</v>
      </c>
      <c r="O64" s="434" t="s">
        <v>4068</v>
      </c>
      <c r="P64" s="405" t="s">
        <v>276</v>
      </c>
      <c r="Q64" s="434"/>
      <c r="R64" s="405"/>
      <c r="S64" s="405" t="s">
        <v>4069</v>
      </c>
      <c r="T64" s="434" t="s">
        <v>4070</v>
      </c>
      <c r="U64" s="437">
        <v>43920</v>
      </c>
      <c r="V64" s="437">
        <v>43933</v>
      </c>
      <c r="W64" s="29"/>
      <c r="X64" s="29"/>
      <c r="Y64" s="29"/>
      <c r="Z64" s="30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  <c r="AL64" s="30"/>
      <c r="AM64" s="30"/>
      <c r="AN64" s="30"/>
      <c r="AO64" s="30"/>
      <c r="AP64" s="30"/>
      <c r="AQ64" s="30"/>
      <c r="AR64" s="30"/>
      <c r="AS64" s="30"/>
      <c r="AT64" s="30"/>
      <c r="AU64" s="30"/>
      <c r="AV64" s="30"/>
      <c r="AW64" s="30"/>
      <c r="AX64" s="30"/>
      <c r="AY64" s="30"/>
      <c r="AZ64" s="30"/>
      <c r="BA64" s="30"/>
      <c r="BB64" s="30"/>
      <c r="BC64" s="30"/>
      <c r="BD64" s="30"/>
      <c r="BE64" s="30"/>
      <c r="BF64" s="30"/>
      <c r="BG64" s="30"/>
      <c r="BH64" s="30"/>
      <c r="BI64" s="30"/>
      <c r="BJ64" s="30"/>
      <c r="BK64" s="30"/>
      <c r="BL64" s="30"/>
      <c r="BM64" s="30"/>
      <c r="BN64" s="30"/>
      <c r="BO64" s="30"/>
      <c r="BP64" s="30"/>
      <c r="BQ64" s="30"/>
    </row>
    <row r="65" spans="1:69" s="6" customFormat="1" ht="39" customHeight="1">
      <c r="A65" s="831" t="s">
        <v>5260</v>
      </c>
      <c r="B65" s="949">
        <v>43920</v>
      </c>
      <c r="C65" s="861" t="s">
        <v>8523</v>
      </c>
      <c r="D65" s="894">
        <v>15</v>
      </c>
      <c r="E65" s="820" t="s">
        <v>1554</v>
      </c>
      <c r="F65" s="874" t="s">
        <v>1131</v>
      </c>
      <c r="G65" s="861" t="s">
        <v>8515</v>
      </c>
      <c r="H65" s="835" t="s">
        <v>4064</v>
      </c>
      <c r="I65" s="405" t="s">
        <v>12280</v>
      </c>
      <c r="J65" s="522" t="s">
        <v>8524</v>
      </c>
      <c r="K65" s="861" t="s">
        <v>3025</v>
      </c>
      <c r="L65" s="405" t="s">
        <v>4064</v>
      </c>
      <c r="M65" s="876"/>
      <c r="N65" s="861" t="s">
        <v>8521</v>
      </c>
      <c r="O65" s="434" t="s">
        <v>4068</v>
      </c>
      <c r="P65" s="405" t="s">
        <v>276</v>
      </c>
      <c r="Q65" s="434"/>
      <c r="R65" s="405"/>
      <c r="S65" s="405" t="s">
        <v>4069</v>
      </c>
      <c r="T65" s="434" t="s">
        <v>4070</v>
      </c>
      <c r="U65" s="437">
        <v>43920</v>
      </c>
      <c r="V65" s="437">
        <v>43933</v>
      </c>
      <c r="W65" s="29"/>
      <c r="X65" s="29"/>
      <c r="Y65" s="29"/>
      <c r="Z65" s="30"/>
      <c r="AA65" s="30"/>
      <c r="AB65" s="30"/>
      <c r="AC65" s="30"/>
      <c r="AD65" s="30"/>
      <c r="AE65" s="30"/>
      <c r="AF65" s="30"/>
      <c r="AG65" s="30"/>
      <c r="AH65" s="30"/>
      <c r="AI65" s="30"/>
      <c r="AJ65" s="30"/>
      <c r="AK65" s="30"/>
      <c r="AL65" s="30"/>
      <c r="AM65" s="30"/>
      <c r="AN65" s="30"/>
      <c r="AO65" s="30"/>
      <c r="AP65" s="30"/>
      <c r="AQ65" s="30"/>
      <c r="AR65" s="30"/>
      <c r="AS65" s="30"/>
      <c r="AT65" s="30"/>
      <c r="AU65" s="30"/>
      <c r="AV65" s="30"/>
      <c r="AW65" s="30"/>
      <c r="AX65" s="30"/>
      <c r="AY65" s="30"/>
      <c r="AZ65" s="30"/>
      <c r="BA65" s="30"/>
      <c r="BB65" s="30"/>
      <c r="BC65" s="30"/>
      <c r="BD65" s="30"/>
      <c r="BE65" s="30"/>
      <c r="BF65" s="30"/>
      <c r="BG65" s="30"/>
      <c r="BH65" s="30"/>
      <c r="BI65" s="30"/>
      <c r="BJ65" s="30"/>
      <c r="BK65" s="30"/>
      <c r="BL65" s="30"/>
      <c r="BM65" s="30"/>
      <c r="BN65" s="30"/>
      <c r="BO65" s="30"/>
      <c r="BP65" s="30"/>
      <c r="BQ65" s="30"/>
    </row>
    <row r="66" spans="1:69" s="6" customFormat="1" ht="39" customHeight="1">
      <c r="A66" s="831" t="s">
        <v>5262</v>
      </c>
      <c r="B66" s="949">
        <v>43920</v>
      </c>
      <c r="C66" s="861" t="s">
        <v>8525</v>
      </c>
      <c r="D66" s="894">
        <v>18</v>
      </c>
      <c r="E66" s="820" t="s">
        <v>1554</v>
      </c>
      <c r="F66" s="874" t="s">
        <v>5083</v>
      </c>
      <c r="G66" s="861" t="s">
        <v>8526</v>
      </c>
      <c r="H66" s="835" t="s">
        <v>4064</v>
      </c>
      <c r="I66" s="405" t="s">
        <v>12280</v>
      </c>
      <c r="J66" s="522" t="s">
        <v>8527</v>
      </c>
      <c r="K66" s="861" t="s">
        <v>2994</v>
      </c>
      <c r="L66" s="405" t="s">
        <v>4064</v>
      </c>
      <c r="M66" s="876"/>
      <c r="N66" s="861" t="s">
        <v>8402</v>
      </c>
      <c r="O66" s="434" t="s">
        <v>4068</v>
      </c>
      <c r="P66" s="405" t="s">
        <v>276</v>
      </c>
      <c r="Q66" s="434"/>
      <c r="R66" s="405"/>
      <c r="S66" s="405" t="s">
        <v>4069</v>
      </c>
      <c r="T66" s="434" t="s">
        <v>4070</v>
      </c>
      <c r="U66" s="437">
        <v>43920</v>
      </c>
      <c r="V66" s="437">
        <v>43933</v>
      </c>
      <c r="W66" s="29"/>
      <c r="X66" s="29"/>
      <c r="Y66" s="29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  <c r="AL66" s="30"/>
      <c r="AM66" s="30"/>
      <c r="AN66" s="30"/>
      <c r="AO66" s="30"/>
      <c r="AP66" s="30"/>
      <c r="AQ66" s="30"/>
      <c r="AR66" s="30"/>
      <c r="AS66" s="30"/>
      <c r="AT66" s="30"/>
      <c r="AU66" s="30"/>
      <c r="AV66" s="30"/>
      <c r="AW66" s="30"/>
      <c r="AX66" s="30"/>
      <c r="AY66" s="30"/>
      <c r="AZ66" s="30"/>
      <c r="BA66" s="30"/>
      <c r="BB66" s="30"/>
      <c r="BC66" s="30"/>
      <c r="BD66" s="30"/>
      <c r="BE66" s="30"/>
      <c r="BF66" s="30"/>
      <c r="BG66" s="30"/>
      <c r="BH66" s="30"/>
      <c r="BI66" s="30"/>
      <c r="BJ66" s="30"/>
      <c r="BK66" s="30"/>
      <c r="BL66" s="30"/>
      <c r="BM66" s="30"/>
      <c r="BN66" s="30"/>
      <c r="BO66" s="30"/>
      <c r="BP66" s="30"/>
      <c r="BQ66" s="30"/>
    </row>
    <row r="67" spans="1:69" s="6" customFormat="1" ht="39" customHeight="1">
      <c r="A67" s="831" t="s">
        <v>5266</v>
      </c>
      <c r="B67" s="949">
        <v>43920</v>
      </c>
      <c r="C67" s="861" t="s">
        <v>8528</v>
      </c>
      <c r="D67" s="894">
        <v>23</v>
      </c>
      <c r="E67" s="820" t="s">
        <v>1554</v>
      </c>
      <c r="F67" s="874" t="s">
        <v>5083</v>
      </c>
      <c r="G67" s="861" t="s">
        <v>8529</v>
      </c>
      <c r="H67" s="835" t="s">
        <v>4064</v>
      </c>
      <c r="I67" s="405" t="s">
        <v>12278</v>
      </c>
      <c r="J67" s="522" t="s">
        <v>8530</v>
      </c>
      <c r="K67" s="861" t="s">
        <v>3052</v>
      </c>
      <c r="L67" s="405" t="s">
        <v>4064</v>
      </c>
      <c r="M67" s="876"/>
      <c r="N67" s="861" t="s">
        <v>6132</v>
      </c>
      <c r="O67" s="434" t="s">
        <v>4068</v>
      </c>
      <c r="P67" s="405" t="s">
        <v>276</v>
      </c>
      <c r="Q67" s="434"/>
      <c r="R67" s="405"/>
      <c r="S67" s="405" t="s">
        <v>4069</v>
      </c>
      <c r="T67" s="434" t="s">
        <v>4070</v>
      </c>
      <c r="U67" s="437">
        <v>43920</v>
      </c>
      <c r="V67" s="437">
        <v>43933</v>
      </c>
      <c r="W67" s="29"/>
      <c r="X67" s="29"/>
      <c r="Y67" s="29"/>
      <c r="Z67" s="30"/>
      <c r="AA67" s="30"/>
      <c r="AB67" s="30"/>
      <c r="AC67" s="30"/>
      <c r="AD67" s="30"/>
      <c r="AE67" s="30"/>
      <c r="AF67" s="30"/>
      <c r="AG67" s="30"/>
      <c r="AH67" s="30"/>
      <c r="AI67" s="30"/>
      <c r="AJ67" s="30"/>
      <c r="AK67" s="30"/>
      <c r="AL67" s="30"/>
      <c r="AM67" s="30"/>
      <c r="AN67" s="30"/>
      <c r="AO67" s="30"/>
      <c r="AP67" s="30"/>
      <c r="AQ67" s="30"/>
      <c r="AR67" s="30"/>
      <c r="AS67" s="30"/>
      <c r="AT67" s="30"/>
      <c r="AU67" s="30"/>
      <c r="AV67" s="30"/>
      <c r="AW67" s="30"/>
      <c r="AX67" s="30"/>
      <c r="AY67" s="30"/>
      <c r="AZ67" s="30"/>
      <c r="BA67" s="30"/>
      <c r="BB67" s="30"/>
      <c r="BC67" s="30"/>
      <c r="BD67" s="30"/>
      <c r="BE67" s="30"/>
      <c r="BF67" s="30"/>
      <c r="BG67" s="30"/>
      <c r="BH67" s="30"/>
      <c r="BI67" s="30"/>
      <c r="BJ67" s="30"/>
      <c r="BK67" s="30"/>
      <c r="BL67" s="30"/>
      <c r="BM67" s="30"/>
      <c r="BN67" s="30"/>
      <c r="BO67" s="30"/>
      <c r="BP67" s="30"/>
      <c r="BQ67" s="30"/>
    </row>
    <row r="68" spans="1:69" s="6" customFormat="1" ht="39" customHeight="1">
      <c r="A68" s="831" t="s">
        <v>5269</v>
      </c>
      <c r="B68" s="949">
        <v>43920</v>
      </c>
      <c r="C68" s="861" t="s">
        <v>8531</v>
      </c>
      <c r="D68" s="894">
        <v>20</v>
      </c>
      <c r="E68" s="820" t="s">
        <v>1554</v>
      </c>
      <c r="F68" s="874" t="s">
        <v>5083</v>
      </c>
      <c r="G68" s="861" t="s">
        <v>8532</v>
      </c>
      <c r="H68" s="835" t="s">
        <v>4064</v>
      </c>
      <c r="I68" s="405" t="s">
        <v>12278</v>
      </c>
      <c r="J68" s="522" t="s">
        <v>8533</v>
      </c>
      <c r="K68" s="861" t="s">
        <v>3052</v>
      </c>
      <c r="L68" s="405" t="s">
        <v>4064</v>
      </c>
      <c r="M68" s="876"/>
      <c r="N68" s="861" t="s">
        <v>2873</v>
      </c>
      <c r="O68" s="434" t="s">
        <v>4068</v>
      </c>
      <c r="P68" s="405" t="s">
        <v>276</v>
      </c>
      <c r="Q68" s="434"/>
      <c r="R68" s="405"/>
      <c r="S68" s="405" t="s">
        <v>4069</v>
      </c>
      <c r="T68" s="434" t="s">
        <v>4070</v>
      </c>
      <c r="U68" s="437">
        <v>43920</v>
      </c>
      <c r="V68" s="437">
        <v>43933</v>
      </c>
      <c r="W68" s="29"/>
      <c r="X68" s="29"/>
      <c r="Y68" s="29"/>
      <c r="Z68" s="30"/>
      <c r="AA68" s="30"/>
      <c r="AB68" s="30"/>
      <c r="AC68" s="30"/>
      <c r="AD68" s="30"/>
      <c r="AE68" s="30"/>
      <c r="AF68" s="30"/>
      <c r="AG68" s="30"/>
      <c r="AH68" s="30"/>
      <c r="AI68" s="30"/>
      <c r="AJ68" s="30"/>
      <c r="AK68" s="30"/>
      <c r="AL68" s="30"/>
      <c r="AM68" s="30"/>
      <c r="AN68" s="30"/>
      <c r="AO68" s="30"/>
      <c r="AP68" s="30"/>
      <c r="AQ68" s="30"/>
      <c r="AR68" s="30"/>
      <c r="AS68" s="30"/>
      <c r="AT68" s="30"/>
      <c r="AU68" s="30"/>
      <c r="AV68" s="30"/>
      <c r="AW68" s="30"/>
      <c r="AX68" s="30"/>
      <c r="AY68" s="30"/>
      <c r="AZ68" s="30"/>
      <c r="BA68" s="30"/>
      <c r="BB68" s="30"/>
      <c r="BC68" s="30"/>
      <c r="BD68" s="30"/>
      <c r="BE68" s="30"/>
      <c r="BF68" s="30"/>
      <c r="BG68" s="30"/>
      <c r="BH68" s="30"/>
      <c r="BI68" s="30"/>
      <c r="BJ68" s="30"/>
      <c r="BK68" s="30"/>
      <c r="BL68" s="30"/>
      <c r="BM68" s="30"/>
      <c r="BN68" s="30"/>
      <c r="BO68" s="30"/>
      <c r="BP68" s="30"/>
      <c r="BQ68" s="30"/>
    </row>
    <row r="69" spans="1:69" s="6" customFormat="1" ht="39" customHeight="1">
      <c r="A69" s="831" t="s">
        <v>5272</v>
      </c>
      <c r="B69" s="949">
        <v>43920</v>
      </c>
      <c r="C69" s="861" t="s">
        <v>8534</v>
      </c>
      <c r="D69" s="894">
        <v>19</v>
      </c>
      <c r="E69" s="820" t="s">
        <v>1554</v>
      </c>
      <c r="F69" s="874" t="s">
        <v>5083</v>
      </c>
      <c r="G69" s="861" t="s">
        <v>8532</v>
      </c>
      <c r="H69" s="835" t="s">
        <v>4064</v>
      </c>
      <c r="I69" s="405" t="s">
        <v>12278</v>
      </c>
      <c r="J69" s="522" t="s">
        <v>8535</v>
      </c>
      <c r="K69" s="861" t="s">
        <v>3052</v>
      </c>
      <c r="L69" s="405" t="s">
        <v>4064</v>
      </c>
      <c r="M69" s="876"/>
      <c r="N69" s="861" t="s">
        <v>2873</v>
      </c>
      <c r="O69" s="434" t="s">
        <v>4068</v>
      </c>
      <c r="P69" s="405" t="s">
        <v>276</v>
      </c>
      <c r="Q69" s="434"/>
      <c r="R69" s="405"/>
      <c r="S69" s="405" t="s">
        <v>4069</v>
      </c>
      <c r="T69" s="434" t="s">
        <v>4070</v>
      </c>
      <c r="U69" s="437">
        <v>43920</v>
      </c>
      <c r="V69" s="437">
        <v>43933</v>
      </c>
      <c r="W69" s="29"/>
      <c r="X69" s="29"/>
      <c r="Y69" s="29"/>
      <c r="Z69" s="30"/>
      <c r="AA69" s="30"/>
      <c r="AB69" s="30"/>
      <c r="AC69" s="30"/>
      <c r="AD69" s="30"/>
      <c r="AE69" s="30"/>
      <c r="AF69" s="30"/>
      <c r="AG69" s="30"/>
      <c r="AH69" s="30"/>
      <c r="AI69" s="30"/>
      <c r="AJ69" s="30"/>
      <c r="AK69" s="30"/>
      <c r="AL69" s="30"/>
      <c r="AM69" s="30"/>
      <c r="AN69" s="30"/>
      <c r="AO69" s="30"/>
      <c r="AP69" s="30"/>
      <c r="AQ69" s="30"/>
      <c r="AR69" s="30"/>
      <c r="AS69" s="30"/>
      <c r="AT69" s="30"/>
      <c r="AU69" s="30"/>
      <c r="AV69" s="30"/>
      <c r="AW69" s="30"/>
      <c r="AX69" s="30"/>
      <c r="AY69" s="30"/>
      <c r="AZ69" s="30"/>
      <c r="BA69" s="30"/>
      <c r="BB69" s="30"/>
      <c r="BC69" s="30"/>
      <c r="BD69" s="30"/>
      <c r="BE69" s="30"/>
      <c r="BF69" s="30"/>
      <c r="BG69" s="30"/>
      <c r="BH69" s="30"/>
      <c r="BI69" s="30"/>
      <c r="BJ69" s="30"/>
      <c r="BK69" s="30"/>
      <c r="BL69" s="30"/>
      <c r="BM69" s="30"/>
      <c r="BN69" s="30"/>
      <c r="BO69" s="30"/>
      <c r="BP69" s="30"/>
      <c r="BQ69" s="30"/>
    </row>
    <row r="70" spans="1:69" s="6" customFormat="1" ht="39" customHeight="1">
      <c r="A70" s="831" t="s">
        <v>5274</v>
      </c>
      <c r="B70" s="949">
        <v>43920</v>
      </c>
      <c r="C70" s="861" t="s">
        <v>8536</v>
      </c>
      <c r="D70" s="894">
        <v>23</v>
      </c>
      <c r="E70" s="820" t="s">
        <v>1554</v>
      </c>
      <c r="F70" s="874" t="s">
        <v>5083</v>
      </c>
      <c r="G70" s="861" t="s">
        <v>8532</v>
      </c>
      <c r="H70" s="835" t="s">
        <v>4064</v>
      </c>
      <c r="I70" s="405" t="s">
        <v>12278</v>
      </c>
      <c r="J70" s="522" t="s">
        <v>8537</v>
      </c>
      <c r="K70" s="861" t="s">
        <v>3052</v>
      </c>
      <c r="L70" s="405" t="s">
        <v>4064</v>
      </c>
      <c r="M70" s="876"/>
      <c r="N70" s="861" t="s">
        <v>2873</v>
      </c>
      <c r="O70" s="434" t="s">
        <v>4068</v>
      </c>
      <c r="P70" s="405" t="s">
        <v>276</v>
      </c>
      <c r="Q70" s="434"/>
      <c r="R70" s="405"/>
      <c r="S70" s="405" t="s">
        <v>4069</v>
      </c>
      <c r="T70" s="434" t="s">
        <v>4070</v>
      </c>
      <c r="U70" s="437">
        <v>43920</v>
      </c>
      <c r="V70" s="437">
        <v>43933</v>
      </c>
      <c r="W70" s="29"/>
      <c r="X70" s="29"/>
      <c r="Y70" s="29"/>
      <c r="Z70" s="30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  <c r="AL70" s="30"/>
      <c r="AM70" s="30"/>
      <c r="AN70" s="30"/>
      <c r="AO70" s="30"/>
      <c r="AP70" s="30"/>
      <c r="AQ70" s="30"/>
      <c r="AR70" s="30"/>
      <c r="AS70" s="30"/>
      <c r="AT70" s="30"/>
      <c r="AU70" s="30"/>
      <c r="AV70" s="30"/>
      <c r="AW70" s="30"/>
      <c r="AX70" s="30"/>
      <c r="AY70" s="30"/>
      <c r="AZ70" s="30"/>
      <c r="BA70" s="30"/>
      <c r="BB70" s="30"/>
      <c r="BC70" s="30"/>
      <c r="BD70" s="30"/>
      <c r="BE70" s="30"/>
      <c r="BF70" s="30"/>
      <c r="BG70" s="30"/>
      <c r="BH70" s="30"/>
      <c r="BI70" s="30"/>
      <c r="BJ70" s="30"/>
      <c r="BK70" s="30"/>
      <c r="BL70" s="30"/>
      <c r="BM70" s="30"/>
      <c r="BN70" s="30"/>
      <c r="BO70" s="30"/>
      <c r="BP70" s="30"/>
      <c r="BQ70" s="30"/>
    </row>
    <row r="71" spans="1:69" s="6" customFormat="1" ht="39" customHeight="1">
      <c r="A71" s="831" t="s">
        <v>5276</v>
      </c>
      <c r="B71" s="949">
        <v>43920</v>
      </c>
      <c r="C71" s="861" t="s">
        <v>8538</v>
      </c>
      <c r="D71" s="894">
        <v>25</v>
      </c>
      <c r="E71" s="820" t="s">
        <v>1557</v>
      </c>
      <c r="F71" s="874" t="s">
        <v>5083</v>
      </c>
      <c r="G71" s="861" t="s">
        <v>8539</v>
      </c>
      <c r="H71" s="835" t="s">
        <v>4064</v>
      </c>
      <c r="I71" s="405" t="s">
        <v>12278</v>
      </c>
      <c r="J71" s="825" t="s">
        <v>8540</v>
      </c>
      <c r="K71" s="861" t="s">
        <v>3058</v>
      </c>
      <c r="L71" s="405" t="s">
        <v>4064</v>
      </c>
      <c r="M71" s="876"/>
      <c r="N71" s="861" t="s">
        <v>6132</v>
      </c>
      <c r="O71" s="434" t="s">
        <v>4068</v>
      </c>
      <c r="P71" s="405" t="s">
        <v>276</v>
      </c>
      <c r="Q71" s="434"/>
      <c r="R71" s="405"/>
      <c r="S71" s="405" t="s">
        <v>4069</v>
      </c>
      <c r="T71" s="434" t="s">
        <v>4070</v>
      </c>
      <c r="U71" s="437">
        <v>43920</v>
      </c>
      <c r="V71" s="437">
        <v>43933</v>
      </c>
      <c r="W71" s="29"/>
      <c r="X71" s="29"/>
      <c r="Y71" s="29"/>
      <c r="Z71" s="30"/>
      <c r="AA71" s="30"/>
      <c r="AB71" s="30"/>
      <c r="AC71" s="30"/>
      <c r="AD71" s="30"/>
      <c r="AE71" s="30"/>
      <c r="AF71" s="30"/>
      <c r="AG71" s="30"/>
      <c r="AH71" s="30"/>
      <c r="AI71" s="30"/>
      <c r="AJ71" s="30"/>
      <c r="AK71" s="30"/>
      <c r="AL71" s="30"/>
      <c r="AM71" s="30"/>
      <c r="AN71" s="30"/>
      <c r="AO71" s="30"/>
      <c r="AP71" s="30"/>
      <c r="AQ71" s="30"/>
      <c r="AR71" s="30"/>
      <c r="AS71" s="30"/>
      <c r="AT71" s="30"/>
      <c r="AU71" s="30"/>
      <c r="AV71" s="30"/>
      <c r="AW71" s="30"/>
      <c r="AX71" s="30"/>
      <c r="AY71" s="30"/>
      <c r="AZ71" s="30"/>
      <c r="BA71" s="30"/>
      <c r="BB71" s="30"/>
      <c r="BC71" s="30"/>
      <c r="BD71" s="30"/>
      <c r="BE71" s="30"/>
      <c r="BF71" s="30"/>
      <c r="BG71" s="30"/>
      <c r="BH71" s="30"/>
      <c r="BI71" s="30"/>
      <c r="BJ71" s="30"/>
      <c r="BK71" s="30"/>
      <c r="BL71" s="30"/>
      <c r="BM71" s="30"/>
      <c r="BN71" s="30"/>
      <c r="BO71" s="30"/>
      <c r="BP71" s="30"/>
      <c r="BQ71" s="30"/>
    </row>
    <row r="72" spans="1:69" s="6" customFormat="1" ht="39" customHeight="1">
      <c r="A72" s="831" t="s">
        <v>5278</v>
      </c>
      <c r="B72" s="949">
        <v>43920</v>
      </c>
      <c r="C72" s="861" t="s">
        <v>8541</v>
      </c>
      <c r="D72" s="894">
        <v>21</v>
      </c>
      <c r="E72" s="820" t="s">
        <v>1557</v>
      </c>
      <c r="F72" s="874" t="s">
        <v>5083</v>
      </c>
      <c r="G72" s="861" t="s">
        <v>8542</v>
      </c>
      <c r="H72" s="835" t="s">
        <v>4064</v>
      </c>
      <c r="I72" s="405" t="s">
        <v>12278</v>
      </c>
      <c r="J72" s="825" t="s">
        <v>8543</v>
      </c>
      <c r="K72" s="861" t="s">
        <v>3058</v>
      </c>
      <c r="L72" s="405" t="s">
        <v>4064</v>
      </c>
      <c r="M72" s="876"/>
      <c r="N72" s="861" t="s">
        <v>6132</v>
      </c>
      <c r="O72" s="434" t="s">
        <v>4068</v>
      </c>
      <c r="P72" s="405" t="s">
        <v>276</v>
      </c>
      <c r="Q72" s="434"/>
      <c r="R72" s="405"/>
      <c r="S72" s="405" t="s">
        <v>4069</v>
      </c>
      <c r="T72" s="434" t="s">
        <v>4070</v>
      </c>
      <c r="U72" s="437">
        <v>43920</v>
      </c>
      <c r="V72" s="437">
        <v>43933</v>
      </c>
      <c r="W72" s="29"/>
      <c r="X72" s="29"/>
      <c r="Y72" s="29"/>
      <c r="Z72" s="30"/>
      <c r="AA72" s="30"/>
      <c r="AB72" s="30"/>
      <c r="AC72" s="30"/>
      <c r="AD72" s="30"/>
      <c r="AE72" s="30"/>
      <c r="AF72" s="30"/>
      <c r="AG72" s="30"/>
      <c r="AH72" s="30"/>
      <c r="AI72" s="30"/>
      <c r="AJ72" s="30"/>
      <c r="AK72" s="30"/>
      <c r="AL72" s="30"/>
      <c r="AM72" s="30"/>
      <c r="AN72" s="30"/>
      <c r="AO72" s="30"/>
      <c r="AP72" s="30"/>
      <c r="AQ72" s="30"/>
      <c r="AR72" s="30"/>
      <c r="AS72" s="30"/>
      <c r="AT72" s="30"/>
      <c r="AU72" s="30"/>
      <c r="AV72" s="30"/>
      <c r="AW72" s="30"/>
      <c r="AX72" s="30"/>
      <c r="AY72" s="30"/>
      <c r="AZ72" s="30"/>
      <c r="BA72" s="30"/>
      <c r="BB72" s="30"/>
      <c r="BC72" s="30"/>
      <c r="BD72" s="30"/>
      <c r="BE72" s="30"/>
      <c r="BF72" s="30"/>
      <c r="BG72" s="30"/>
      <c r="BH72" s="30"/>
      <c r="BI72" s="30"/>
      <c r="BJ72" s="30"/>
      <c r="BK72" s="30"/>
      <c r="BL72" s="30"/>
      <c r="BM72" s="30"/>
      <c r="BN72" s="30"/>
      <c r="BO72" s="30"/>
      <c r="BP72" s="30"/>
      <c r="BQ72" s="30"/>
    </row>
    <row r="73" spans="1:69" s="6" customFormat="1" ht="39" customHeight="1">
      <c r="A73" s="831" t="s">
        <v>5280</v>
      </c>
      <c r="B73" s="949">
        <v>43920</v>
      </c>
      <c r="C73" s="705" t="s">
        <v>8544</v>
      </c>
      <c r="D73" s="946">
        <v>17</v>
      </c>
      <c r="E73" s="820" t="s">
        <v>1554</v>
      </c>
      <c r="F73" s="874" t="s">
        <v>5083</v>
      </c>
      <c r="G73" s="705" t="s">
        <v>8545</v>
      </c>
      <c r="H73" s="835" t="s">
        <v>4064</v>
      </c>
      <c r="I73" s="405" t="s">
        <v>12280</v>
      </c>
      <c r="J73" s="828" t="s">
        <v>8546</v>
      </c>
      <c r="K73" s="879">
        <v>43919</v>
      </c>
      <c r="L73" s="405" t="s">
        <v>4064</v>
      </c>
      <c r="M73" s="876"/>
      <c r="N73" s="705" t="s">
        <v>8385</v>
      </c>
      <c r="O73" s="434" t="s">
        <v>4068</v>
      </c>
      <c r="P73" s="405" t="s">
        <v>276</v>
      </c>
      <c r="Q73" s="434"/>
      <c r="R73" s="405"/>
      <c r="S73" s="405" t="s">
        <v>4069</v>
      </c>
      <c r="T73" s="434" t="s">
        <v>4070</v>
      </c>
      <c r="U73" s="437">
        <v>43920</v>
      </c>
      <c r="V73" s="437">
        <v>43933</v>
      </c>
      <c r="W73" s="29"/>
      <c r="X73" s="29"/>
      <c r="Y73" s="29"/>
      <c r="Z73" s="30"/>
      <c r="AA73" s="30"/>
      <c r="AB73" s="30"/>
      <c r="AC73" s="30"/>
      <c r="AD73" s="30"/>
      <c r="AE73" s="30"/>
      <c r="AF73" s="30"/>
      <c r="AG73" s="30"/>
      <c r="AH73" s="30"/>
      <c r="AI73" s="30"/>
      <c r="AJ73" s="30"/>
      <c r="AK73" s="30"/>
      <c r="AL73" s="30"/>
      <c r="AM73" s="30"/>
      <c r="AN73" s="30"/>
      <c r="AO73" s="30"/>
      <c r="AP73" s="30"/>
      <c r="AQ73" s="30"/>
      <c r="AR73" s="30"/>
      <c r="AS73" s="30"/>
      <c r="AT73" s="30"/>
      <c r="AU73" s="30"/>
      <c r="AV73" s="30"/>
      <c r="AW73" s="30"/>
      <c r="AX73" s="30"/>
      <c r="AY73" s="30"/>
      <c r="AZ73" s="30"/>
      <c r="BA73" s="30"/>
      <c r="BB73" s="30"/>
      <c r="BC73" s="30"/>
      <c r="BD73" s="30"/>
      <c r="BE73" s="30"/>
      <c r="BF73" s="30"/>
      <c r="BG73" s="30"/>
      <c r="BH73" s="30"/>
      <c r="BI73" s="30"/>
      <c r="BJ73" s="30"/>
      <c r="BK73" s="30"/>
      <c r="BL73" s="30"/>
      <c r="BM73" s="30"/>
      <c r="BN73" s="30"/>
      <c r="BO73" s="30"/>
      <c r="BP73" s="30"/>
      <c r="BQ73" s="30"/>
    </row>
    <row r="74" spans="1:69" s="6" customFormat="1" ht="39" customHeight="1">
      <c r="A74" s="831" t="s">
        <v>5282</v>
      </c>
      <c r="B74" s="949">
        <v>43920</v>
      </c>
      <c r="C74" s="705" t="s">
        <v>8547</v>
      </c>
      <c r="D74" s="946">
        <v>20</v>
      </c>
      <c r="E74" s="820" t="s">
        <v>1557</v>
      </c>
      <c r="F74" s="874" t="s">
        <v>5083</v>
      </c>
      <c r="G74" s="705" t="s">
        <v>8548</v>
      </c>
      <c r="H74" s="835" t="s">
        <v>4064</v>
      </c>
      <c r="I74" s="405" t="s">
        <v>12278</v>
      </c>
      <c r="J74" s="825" t="s">
        <v>8549</v>
      </c>
      <c r="K74" s="705" t="s">
        <v>11845</v>
      </c>
      <c r="L74" s="405" t="s">
        <v>4064</v>
      </c>
      <c r="M74" s="876"/>
      <c r="N74" s="705" t="s">
        <v>6132</v>
      </c>
      <c r="O74" s="434" t="s">
        <v>4068</v>
      </c>
      <c r="P74" s="405" t="s">
        <v>276</v>
      </c>
      <c r="Q74" s="434"/>
      <c r="R74" s="405"/>
      <c r="S74" s="405" t="s">
        <v>4069</v>
      </c>
      <c r="T74" s="434" t="s">
        <v>4070</v>
      </c>
      <c r="U74" s="437">
        <v>43920</v>
      </c>
      <c r="V74" s="437">
        <v>43933</v>
      </c>
      <c r="W74" s="29"/>
      <c r="X74" s="29"/>
      <c r="Y74" s="29"/>
      <c r="Z74" s="30"/>
      <c r="AA74" s="30"/>
      <c r="AB74" s="30"/>
      <c r="AC74" s="30"/>
      <c r="AD74" s="30"/>
      <c r="AE74" s="30"/>
      <c r="AF74" s="30"/>
      <c r="AG74" s="30"/>
      <c r="AH74" s="30"/>
      <c r="AI74" s="30"/>
      <c r="AJ74" s="30"/>
      <c r="AK74" s="30"/>
      <c r="AL74" s="30"/>
      <c r="AM74" s="30"/>
      <c r="AN74" s="30"/>
      <c r="AO74" s="30"/>
      <c r="AP74" s="30"/>
      <c r="AQ74" s="30"/>
      <c r="AR74" s="30"/>
      <c r="AS74" s="30"/>
      <c r="AT74" s="30"/>
      <c r="AU74" s="30"/>
      <c r="AV74" s="30"/>
      <c r="AW74" s="30"/>
      <c r="AX74" s="30"/>
      <c r="AY74" s="30"/>
      <c r="AZ74" s="30"/>
      <c r="BA74" s="30"/>
      <c r="BB74" s="30"/>
      <c r="BC74" s="30"/>
      <c r="BD74" s="30"/>
      <c r="BE74" s="30"/>
      <c r="BF74" s="30"/>
      <c r="BG74" s="30"/>
      <c r="BH74" s="30"/>
      <c r="BI74" s="30"/>
      <c r="BJ74" s="30"/>
      <c r="BK74" s="30"/>
      <c r="BL74" s="30"/>
      <c r="BM74" s="30"/>
      <c r="BN74" s="30"/>
      <c r="BO74" s="30"/>
      <c r="BP74" s="30"/>
      <c r="BQ74" s="30"/>
    </row>
    <row r="75" spans="1:69" s="6" customFormat="1" ht="39" customHeight="1">
      <c r="A75" s="831" t="s">
        <v>5284</v>
      </c>
      <c r="B75" s="949">
        <v>43920</v>
      </c>
      <c r="C75" s="705" t="s">
        <v>8550</v>
      </c>
      <c r="D75" s="946">
        <v>20</v>
      </c>
      <c r="E75" s="820" t="s">
        <v>1557</v>
      </c>
      <c r="F75" s="874" t="s">
        <v>5083</v>
      </c>
      <c r="G75" s="705" t="s">
        <v>8551</v>
      </c>
      <c r="H75" s="835" t="s">
        <v>4064</v>
      </c>
      <c r="I75" s="405" t="s">
        <v>12279</v>
      </c>
      <c r="J75" s="825" t="s">
        <v>8552</v>
      </c>
      <c r="K75" s="705" t="s">
        <v>11845</v>
      </c>
      <c r="L75" s="405" t="s">
        <v>4064</v>
      </c>
      <c r="M75" s="876"/>
      <c r="N75" s="705" t="s">
        <v>8385</v>
      </c>
      <c r="O75" s="434" t="s">
        <v>4068</v>
      </c>
      <c r="P75" s="405" t="s">
        <v>276</v>
      </c>
      <c r="Q75" s="434"/>
      <c r="R75" s="405"/>
      <c r="S75" s="405" t="s">
        <v>4069</v>
      </c>
      <c r="T75" s="434" t="s">
        <v>4070</v>
      </c>
      <c r="U75" s="437">
        <v>43920</v>
      </c>
      <c r="V75" s="437">
        <v>43933</v>
      </c>
      <c r="W75" s="29"/>
      <c r="X75" s="29"/>
      <c r="Y75" s="29"/>
      <c r="Z75" s="30"/>
      <c r="AA75" s="30"/>
      <c r="AB75" s="30"/>
      <c r="AC75" s="30"/>
      <c r="AD75" s="30"/>
      <c r="AE75" s="30"/>
      <c r="AF75" s="30"/>
      <c r="AG75" s="30"/>
      <c r="AH75" s="30"/>
      <c r="AI75" s="30"/>
      <c r="AJ75" s="30"/>
      <c r="AK75" s="30"/>
      <c r="AL75" s="30"/>
      <c r="AM75" s="30"/>
      <c r="AN75" s="30"/>
      <c r="AO75" s="30"/>
      <c r="AP75" s="30"/>
      <c r="AQ75" s="30"/>
      <c r="AR75" s="30"/>
      <c r="AS75" s="30"/>
      <c r="AT75" s="30"/>
      <c r="AU75" s="30"/>
      <c r="AV75" s="30"/>
      <c r="AW75" s="30"/>
      <c r="AX75" s="30"/>
      <c r="AY75" s="30"/>
      <c r="AZ75" s="30"/>
      <c r="BA75" s="30"/>
      <c r="BB75" s="30"/>
      <c r="BC75" s="30"/>
      <c r="BD75" s="30"/>
      <c r="BE75" s="30"/>
      <c r="BF75" s="30"/>
      <c r="BG75" s="30"/>
      <c r="BH75" s="30"/>
      <c r="BI75" s="30"/>
      <c r="BJ75" s="30"/>
      <c r="BK75" s="30"/>
      <c r="BL75" s="30"/>
      <c r="BM75" s="30"/>
      <c r="BN75" s="30"/>
      <c r="BO75" s="30"/>
      <c r="BP75" s="30"/>
      <c r="BQ75" s="30"/>
    </row>
    <row r="76" spans="1:69" s="31" customFormat="1" ht="39" customHeight="1">
      <c r="A76" s="831" t="s">
        <v>5286</v>
      </c>
      <c r="B76" s="949">
        <v>43920</v>
      </c>
      <c r="C76" s="705" t="s">
        <v>8553</v>
      </c>
      <c r="D76" s="946">
        <v>22</v>
      </c>
      <c r="E76" s="820" t="s">
        <v>1557</v>
      </c>
      <c r="F76" s="874" t="s">
        <v>5083</v>
      </c>
      <c r="G76" s="705" t="s">
        <v>8554</v>
      </c>
      <c r="H76" s="835" t="s">
        <v>4064</v>
      </c>
      <c r="I76" s="405" t="s">
        <v>12279</v>
      </c>
      <c r="J76" s="1639" t="s">
        <v>8555</v>
      </c>
      <c r="K76" s="522" t="str">
        <f>K75</f>
        <v xml:space="preserve"> 29/03/2020</v>
      </c>
      <c r="L76" s="405" t="s">
        <v>4064</v>
      </c>
      <c r="M76" s="876"/>
      <c r="N76" s="522" t="str">
        <f>N75</f>
        <v>surabaya</v>
      </c>
      <c r="O76" s="434" t="s">
        <v>4068</v>
      </c>
      <c r="P76" s="405" t="s">
        <v>276</v>
      </c>
      <c r="Q76" s="434"/>
      <c r="R76" s="405"/>
      <c r="S76" s="405" t="s">
        <v>4069</v>
      </c>
      <c r="T76" s="434" t="s">
        <v>4070</v>
      </c>
      <c r="U76" s="437">
        <v>43920</v>
      </c>
      <c r="V76" s="437">
        <v>43933</v>
      </c>
      <c r="W76" s="29"/>
      <c r="X76" s="29"/>
      <c r="Y76" s="29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  <c r="AL76" s="30"/>
      <c r="AM76" s="30"/>
      <c r="AN76" s="30"/>
      <c r="AO76" s="30"/>
      <c r="AP76" s="30"/>
      <c r="AQ76" s="30"/>
      <c r="AR76" s="30"/>
      <c r="AS76" s="30"/>
      <c r="AT76" s="30"/>
      <c r="AU76" s="30"/>
      <c r="AV76" s="30"/>
      <c r="AW76" s="30"/>
      <c r="AX76" s="30"/>
      <c r="AY76" s="30"/>
      <c r="AZ76" s="30"/>
      <c r="BA76" s="30"/>
      <c r="BB76" s="30"/>
      <c r="BC76" s="30"/>
      <c r="BD76" s="30"/>
      <c r="BE76" s="30"/>
      <c r="BF76" s="30"/>
      <c r="BG76" s="30"/>
      <c r="BH76" s="30"/>
      <c r="BI76" s="30"/>
      <c r="BJ76" s="30"/>
      <c r="BK76" s="30"/>
      <c r="BL76" s="30"/>
      <c r="BM76" s="30"/>
      <c r="BN76" s="30"/>
      <c r="BO76" s="30"/>
      <c r="BP76" s="30"/>
      <c r="BQ76" s="30"/>
    </row>
    <row r="77" spans="1:69" s="6" customFormat="1" ht="39" customHeight="1">
      <c r="A77" s="831" t="s">
        <v>5288</v>
      </c>
      <c r="B77" s="949">
        <v>43920</v>
      </c>
      <c r="C77" s="705" t="s">
        <v>8556</v>
      </c>
      <c r="D77" s="946">
        <v>18</v>
      </c>
      <c r="E77" s="820" t="s">
        <v>1557</v>
      </c>
      <c r="F77" s="874" t="s">
        <v>5083</v>
      </c>
      <c r="G77" s="522" t="str">
        <f>G76</f>
        <v>Kel.Kota RT 03 Rw 01</v>
      </c>
      <c r="H77" s="835" t="s">
        <v>4064</v>
      </c>
      <c r="I77" s="405" t="s">
        <v>12279</v>
      </c>
      <c r="J77" s="1640"/>
      <c r="K77" s="522" t="str">
        <f>K76</f>
        <v xml:space="preserve"> 29/03/2020</v>
      </c>
      <c r="L77" s="405" t="s">
        <v>4064</v>
      </c>
      <c r="M77" s="876"/>
      <c r="N77" s="522" t="str">
        <f>N76</f>
        <v>surabaya</v>
      </c>
      <c r="O77" s="434" t="s">
        <v>4068</v>
      </c>
      <c r="P77" s="405" t="s">
        <v>276</v>
      </c>
      <c r="Q77" s="434"/>
      <c r="R77" s="405"/>
      <c r="S77" s="405" t="s">
        <v>4069</v>
      </c>
      <c r="T77" s="434" t="s">
        <v>4070</v>
      </c>
      <c r="U77" s="437">
        <v>43920</v>
      </c>
      <c r="V77" s="437">
        <v>43933</v>
      </c>
      <c r="W77" s="29"/>
      <c r="X77" s="29"/>
      <c r="Y77" s="29"/>
      <c r="Z77" s="30"/>
      <c r="AA77" s="30"/>
      <c r="AB77" s="30"/>
      <c r="AC77" s="30"/>
      <c r="AD77" s="30"/>
      <c r="AE77" s="30"/>
      <c r="AF77" s="30"/>
      <c r="AG77" s="30"/>
      <c r="AH77" s="30"/>
      <c r="AI77" s="30"/>
      <c r="AJ77" s="30"/>
      <c r="AK77" s="30"/>
      <c r="AL77" s="30"/>
      <c r="AM77" s="30"/>
      <c r="AN77" s="30"/>
      <c r="AO77" s="30"/>
      <c r="AP77" s="30"/>
      <c r="AQ77" s="30"/>
      <c r="AR77" s="30"/>
      <c r="AS77" s="30"/>
      <c r="AT77" s="30"/>
      <c r="AU77" s="30"/>
      <c r="AV77" s="30"/>
      <c r="AW77" s="30"/>
      <c r="AX77" s="30"/>
      <c r="AY77" s="30"/>
      <c r="AZ77" s="30"/>
      <c r="BA77" s="30"/>
      <c r="BB77" s="30"/>
      <c r="BC77" s="30"/>
      <c r="BD77" s="30"/>
      <c r="BE77" s="30"/>
      <c r="BF77" s="30"/>
      <c r="BG77" s="30"/>
      <c r="BH77" s="30"/>
      <c r="BI77" s="30"/>
      <c r="BJ77" s="30"/>
      <c r="BK77" s="30"/>
      <c r="BL77" s="30"/>
      <c r="BM77" s="30"/>
      <c r="BN77" s="30"/>
      <c r="BO77" s="30"/>
      <c r="BP77" s="30"/>
      <c r="BQ77" s="30"/>
    </row>
    <row r="78" spans="1:69" s="6" customFormat="1" ht="39" customHeight="1">
      <c r="A78" s="831" t="s">
        <v>5290</v>
      </c>
      <c r="B78" s="949">
        <v>43920</v>
      </c>
      <c r="C78" s="705" t="s">
        <v>8557</v>
      </c>
      <c r="D78" s="946">
        <v>15</v>
      </c>
      <c r="E78" s="820" t="s">
        <v>1554</v>
      </c>
      <c r="F78" s="874" t="s">
        <v>1131</v>
      </c>
      <c r="G78" s="522" t="str">
        <f>G77</f>
        <v>Kel.Kota RT 03 Rw 01</v>
      </c>
      <c r="H78" s="835" t="s">
        <v>4064</v>
      </c>
      <c r="I78" s="405" t="s">
        <v>12279</v>
      </c>
      <c r="J78" s="1641"/>
      <c r="K78" s="522" t="str">
        <f>K77</f>
        <v xml:space="preserve"> 29/03/2020</v>
      </c>
      <c r="L78" s="405" t="s">
        <v>4064</v>
      </c>
      <c r="M78" s="876"/>
      <c r="N78" s="522" t="str">
        <f>N77</f>
        <v>surabaya</v>
      </c>
      <c r="O78" s="434" t="s">
        <v>4068</v>
      </c>
      <c r="P78" s="405" t="s">
        <v>276</v>
      </c>
      <c r="Q78" s="434"/>
      <c r="R78" s="405"/>
      <c r="S78" s="405" t="s">
        <v>4069</v>
      </c>
      <c r="T78" s="434" t="s">
        <v>4070</v>
      </c>
      <c r="U78" s="437">
        <v>43920</v>
      </c>
      <c r="V78" s="437">
        <v>43933</v>
      </c>
      <c r="W78" s="29"/>
      <c r="X78" s="29"/>
      <c r="Y78" s="29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  <c r="AL78" s="30"/>
      <c r="AM78" s="30"/>
      <c r="AN78" s="30"/>
      <c r="AO78" s="30"/>
      <c r="AP78" s="30"/>
      <c r="AQ78" s="30"/>
      <c r="AR78" s="30"/>
      <c r="AS78" s="30"/>
      <c r="AT78" s="30"/>
      <c r="AU78" s="30"/>
      <c r="AV78" s="30"/>
      <c r="AW78" s="30"/>
      <c r="AX78" s="30"/>
      <c r="AY78" s="30"/>
      <c r="AZ78" s="30"/>
      <c r="BA78" s="30"/>
      <c r="BB78" s="30"/>
      <c r="BC78" s="30"/>
      <c r="BD78" s="30"/>
      <c r="BE78" s="30"/>
      <c r="BF78" s="30"/>
      <c r="BG78" s="30"/>
      <c r="BH78" s="30"/>
      <c r="BI78" s="30"/>
      <c r="BJ78" s="30"/>
      <c r="BK78" s="30"/>
      <c r="BL78" s="30"/>
      <c r="BM78" s="30"/>
      <c r="BN78" s="30"/>
      <c r="BO78" s="30"/>
      <c r="BP78" s="30"/>
      <c r="BQ78" s="30"/>
    </row>
    <row r="79" spans="1:69" s="6" customFormat="1" ht="39" customHeight="1">
      <c r="A79" s="831" t="s">
        <v>5292</v>
      </c>
      <c r="B79" s="949" t="s">
        <v>5539</v>
      </c>
      <c r="C79" s="861" t="s">
        <v>8558</v>
      </c>
      <c r="D79" s="894">
        <v>17</v>
      </c>
      <c r="E79" s="894" t="s">
        <v>1557</v>
      </c>
      <c r="F79" s="874" t="s">
        <v>1131</v>
      </c>
      <c r="G79" s="861" t="s">
        <v>8559</v>
      </c>
      <c r="H79" s="835" t="s">
        <v>4064</v>
      </c>
      <c r="I79" s="405" t="s">
        <v>12279</v>
      </c>
      <c r="J79" s="819" t="s">
        <v>8560</v>
      </c>
      <c r="K79" s="861" t="s">
        <v>11843</v>
      </c>
      <c r="L79" s="405" t="s">
        <v>4064</v>
      </c>
      <c r="M79" s="780"/>
      <c r="N79" s="861" t="s">
        <v>1578</v>
      </c>
      <c r="O79" s="434" t="s">
        <v>4068</v>
      </c>
      <c r="P79" s="405" t="s">
        <v>276</v>
      </c>
      <c r="Q79" s="434"/>
      <c r="R79" s="405"/>
      <c r="S79" s="405" t="s">
        <v>4069</v>
      </c>
      <c r="T79" s="434" t="s">
        <v>4070</v>
      </c>
      <c r="U79" s="831" t="s">
        <v>5539</v>
      </c>
      <c r="V79" s="437">
        <v>43934</v>
      </c>
      <c r="W79" s="29"/>
      <c r="X79" s="29"/>
      <c r="Y79" s="29"/>
      <c r="Z79" s="30"/>
      <c r="AA79" s="30"/>
      <c r="AB79" s="30"/>
      <c r="AC79" s="30"/>
      <c r="AD79" s="30"/>
      <c r="AE79" s="30"/>
      <c r="AF79" s="30"/>
      <c r="AG79" s="30"/>
      <c r="AH79" s="30"/>
      <c r="AI79" s="30"/>
      <c r="AJ79" s="30"/>
      <c r="AK79" s="30"/>
      <c r="AL79" s="30"/>
      <c r="AM79" s="30"/>
      <c r="AN79" s="30"/>
      <c r="AO79" s="30"/>
      <c r="AP79" s="30"/>
      <c r="AQ79" s="30"/>
      <c r="AR79" s="30"/>
      <c r="AS79" s="30"/>
      <c r="AT79" s="30"/>
      <c r="AU79" s="30"/>
      <c r="AV79" s="30"/>
      <c r="AW79" s="30"/>
      <c r="AX79" s="30"/>
      <c r="AY79" s="30"/>
      <c r="AZ79" s="30"/>
      <c r="BA79" s="30"/>
      <c r="BB79" s="30"/>
      <c r="BC79" s="30"/>
      <c r="BD79" s="30"/>
      <c r="BE79" s="30"/>
      <c r="BF79" s="30"/>
      <c r="BG79" s="30"/>
      <c r="BH79" s="30"/>
      <c r="BI79" s="30"/>
      <c r="BJ79" s="30"/>
      <c r="BK79" s="30"/>
      <c r="BL79" s="30"/>
      <c r="BM79" s="30"/>
      <c r="BN79" s="30"/>
      <c r="BO79" s="30"/>
      <c r="BP79" s="30"/>
      <c r="BQ79" s="30"/>
    </row>
    <row r="80" spans="1:69" s="6" customFormat="1" ht="39" customHeight="1">
      <c r="A80" s="831" t="s">
        <v>5294</v>
      </c>
      <c r="B80" s="949" t="s">
        <v>5539</v>
      </c>
      <c r="C80" s="880" t="s">
        <v>8561</v>
      </c>
      <c r="D80" s="894">
        <v>22</v>
      </c>
      <c r="E80" s="894" t="s">
        <v>1557</v>
      </c>
      <c r="F80" s="874" t="s">
        <v>5083</v>
      </c>
      <c r="G80" s="861" t="s">
        <v>8562</v>
      </c>
      <c r="H80" s="835" t="s">
        <v>4064</v>
      </c>
      <c r="I80" s="780" t="s">
        <v>12280</v>
      </c>
      <c r="J80" s="881" t="s">
        <v>8563</v>
      </c>
      <c r="K80" s="861" t="s">
        <v>8564</v>
      </c>
      <c r="L80" s="405" t="s">
        <v>4064</v>
      </c>
      <c r="M80" s="780"/>
      <c r="N80" s="861" t="s">
        <v>8385</v>
      </c>
      <c r="O80" s="434" t="s">
        <v>4068</v>
      </c>
      <c r="P80" s="405" t="s">
        <v>276</v>
      </c>
      <c r="Q80" s="434"/>
      <c r="R80" s="405"/>
      <c r="S80" s="405" t="s">
        <v>4069</v>
      </c>
      <c r="T80" s="434" t="s">
        <v>4070</v>
      </c>
      <c r="U80" s="831" t="s">
        <v>5539</v>
      </c>
      <c r="V80" s="437">
        <v>43934</v>
      </c>
      <c r="W80" s="29"/>
      <c r="X80" s="29"/>
      <c r="Y80" s="29"/>
      <c r="Z80" s="30"/>
      <c r="AA80" s="30"/>
      <c r="AB80" s="30"/>
      <c r="AC80" s="30"/>
      <c r="AD80" s="30"/>
      <c r="AE80" s="30"/>
      <c r="AF80" s="30"/>
      <c r="AG80" s="30"/>
      <c r="AH80" s="30"/>
      <c r="AI80" s="30"/>
      <c r="AJ80" s="30"/>
      <c r="AK80" s="30"/>
      <c r="AL80" s="30"/>
      <c r="AM80" s="30"/>
      <c r="AN80" s="30"/>
      <c r="AO80" s="30"/>
      <c r="AP80" s="30"/>
      <c r="AQ80" s="30"/>
      <c r="AR80" s="30"/>
      <c r="AS80" s="30"/>
      <c r="AT80" s="30"/>
      <c r="AU80" s="30"/>
      <c r="AV80" s="30"/>
      <c r="AW80" s="30"/>
      <c r="AX80" s="30"/>
      <c r="AY80" s="30"/>
      <c r="AZ80" s="30"/>
      <c r="BA80" s="30"/>
      <c r="BB80" s="30"/>
      <c r="BC80" s="30"/>
      <c r="BD80" s="30"/>
      <c r="BE80" s="30"/>
      <c r="BF80" s="30"/>
      <c r="BG80" s="30"/>
      <c r="BH80" s="30"/>
      <c r="BI80" s="30"/>
      <c r="BJ80" s="30"/>
      <c r="BK80" s="30"/>
      <c r="BL80" s="30"/>
      <c r="BM80" s="30"/>
      <c r="BN80" s="30"/>
      <c r="BO80" s="30"/>
      <c r="BP80" s="30"/>
      <c r="BQ80" s="30"/>
    </row>
    <row r="81" spans="1:69" s="6" customFormat="1" ht="39" customHeight="1">
      <c r="A81" s="831" t="s">
        <v>5296</v>
      </c>
      <c r="B81" s="949" t="s">
        <v>5539</v>
      </c>
      <c r="C81" s="861" t="s">
        <v>8565</v>
      </c>
      <c r="D81" s="894">
        <v>20</v>
      </c>
      <c r="E81" s="894" t="s">
        <v>1554</v>
      </c>
      <c r="F81" s="874" t="s">
        <v>5083</v>
      </c>
      <c r="G81" s="861" t="s">
        <v>8566</v>
      </c>
      <c r="H81" s="835" t="s">
        <v>4064</v>
      </c>
      <c r="I81" s="405" t="s">
        <v>12279</v>
      </c>
      <c r="J81" s="881" t="s">
        <v>8567</v>
      </c>
      <c r="K81" s="861" t="s">
        <v>3058</v>
      </c>
      <c r="L81" s="405" t="s">
        <v>4064</v>
      </c>
      <c r="M81" s="876"/>
      <c r="N81" s="861" t="s">
        <v>2873</v>
      </c>
      <c r="O81" s="434" t="s">
        <v>4068</v>
      </c>
      <c r="P81" s="405" t="s">
        <v>276</v>
      </c>
      <c r="Q81" s="434"/>
      <c r="R81" s="405"/>
      <c r="S81" s="405" t="s">
        <v>4069</v>
      </c>
      <c r="T81" s="434" t="s">
        <v>4070</v>
      </c>
      <c r="U81" s="831" t="s">
        <v>5539</v>
      </c>
      <c r="V81" s="437">
        <v>43934</v>
      </c>
      <c r="W81" s="29"/>
      <c r="X81" s="29"/>
      <c r="Y81" s="29"/>
      <c r="Z81" s="30"/>
      <c r="AA81" s="30"/>
      <c r="AB81" s="30"/>
      <c r="AC81" s="30"/>
      <c r="AD81" s="30"/>
      <c r="AE81" s="30"/>
      <c r="AF81" s="30"/>
      <c r="AG81" s="30"/>
      <c r="AH81" s="30"/>
      <c r="AI81" s="30"/>
      <c r="AJ81" s="30"/>
      <c r="AK81" s="30"/>
      <c r="AL81" s="30"/>
      <c r="AM81" s="30"/>
      <c r="AN81" s="30"/>
      <c r="AO81" s="30"/>
      <c r="AP81" s="30"/>
      <c r="AQ81" s="30"/>
      <c r="AR81" s="30"/>
      <c r="AS81" s="30"/>
      <c r="AT81" s="30"/>
      <c r="AU81" s="30"/>
      <c r="AV81" s="30"/>
      <c r="AW81" s="30"/>
      <c r="AX81" s="30"/>
      <c r="AY81" s="30"/>
      <c r="AZ81" s="30"/>
      <c r="BA81" s="30"/>
      <c r="BB81" s="30"/>
      <c r="BC81" s="30"/>
      <c r="BD81" s="30"/>
      <c r="BE81" s="30"/>
      <c r="BF81" s="30"/>
      <c r="BG81" s="30"/>
      <c r="BH81" s="30"/>
      <c r="BI81" s="30"/>
      <c r="BJ81" s="30"/>
      <c r="BK81" s="30"/>
      <c r="BL81" s="30"/>
      <c r="BM81" s="30"/>
      <c r="BN81" s="30"/>
      <c r="BO81" s="30"/>
      <c r="BP81" s="30"/>
      <c r="BQ81" s="30"/>
    </row>
    <row r="82" spans="1:69" s="6" customFormat="1" ht="39" customHeight="1">
      <c r="A82" s="831" t="s">
        <v>5298</v>
      </c>
      <c r="B82" s="949" t="s">
        <v>5539</v>
      </c>
      <c r="C82" s="861" t="s">
        <v>8568</v>
      </c>
      <c r="D82" s="894">
        <v>21</v>
      </c>
      <c r="E82" s="894" t="s">
        <v>1554</v>
      </c>
      <c r="F82" s="874" t="s">
        <v>5083</v>
      </c>
      <c r="G82" s="861" t="s">
        <v>8515</v>
      </c>
      <c r="H82" s="835" t="s">
        <v>4064</v>
      </c>
      <c r="I82" s="780" t="s">
        <v>12280</v>
      </c>
      <c r="J82" s="522" t="s">
        <v>8569</v>
      </c>
      <c r="K82" s="861" t="s">
        <v>8564</v>
      </c>
      <c r="L82" s="405" t="s">
        <v>4064</v>
      </c>
      <c r="M82" s="780"/>
      <c r="N82" s="861" t="s">
        <v>8402</v>
      </c>
      <c r="O82" s="434" t="s">
        <v>4068</v>
      </c>
      <c r="P82" s="405" t="s">
        <v>276</v>
      </c>
      <c r="Q82" s="434"/>
      <c r="R82" s="405"/>
      <c r="S82" s="405" t="s">
        <v>4069</v>
      </c>
      <c r="T82" s="434" t="s">
        <v>4070</v>
      </c>
      <c r="U82" s="831" t="s">
        <v>5539</v>
      </c>
      <c r="V82" s="437">
        <v>43934</v>
      </c>
      <c r="W82" s="29"/>
      <c r="X82" s="29"/>
      <c r="Y82" s="29"/>
      <c r="Z82" s="30"/>
      <c r="AA82" s="30"/>
      <c r="AB82" s="30"/>
      <c r="AC82" s="30"/>
      <c r="AD82" s="30"/>
      <c r="AE82" s="30"/>
      <c r="AF82" s="30"/>
      <c r="AG82" s="30"/>
      <c r="AH82" s="30"/>
      <c r="AI82" s="30"/>
      <c r="AJ82" s="30"/>
      <c r="AK82" s="30"/>
      <c r="AL82" s="30"/>
      <c r="AM82" s="30"/>
      <c r="AN82" s="30"/>
      <c r="AO82" s="30"/>
      <c r="AP82" s="30"/>
      <c r="AQ82" s="30"/>
      <c r="AR82" s="30"/>
      <c r="AS82" s="30"/>
      <c r="AT82" s="30"/>
      <c r="AU82" s="30"/>
      <c r="AV82" s="30"/>
      <c r="AW82" s="30"/>
      <c r="AX82" s="30"/>
      <c r="AY82" s="30"/>
      <c r="AZ82" s="30"/>
      <c r="BA82" s="30"/>
      <c r="BB82" s="30"/>
      <c r="BC82" s="30"/>
      <c r="BD82" s="30"/>
      <c r="BE82" s="30"/>
      <c r="BF82" s="30"/>
      <c r="BG82" s="30"/>
      <c r="BH82" s="30"/>
      <c r="BI82" s="30"/>
      <c r="BJ82" s="30"/>
      <c r="BK82" s="30"/>
      <c r="BL82" s="30"/>
      <c r="BM82" s="30"/>
      <c r="BN82" s="30"/>
      <c r="BO82" s="30"/>
      <c r="BP82" s="30"/>
      <c r="BQ82" s="30"/>
    </row>
    <row r="83" spans="1:69" s="6" customFormat="1" ht="39" customHeight="1">
      <c r="A83" s="831" t="s">
        <v>5300</v>
      </c>
      <c r="B83" s="949" t="s">
        <v>5539</v>
      </c>
      <c r="C83" s="861" t="s">
        <v>8570</v>
      </c>
      <c r="D83" s="894">
        <v>18</v>
      </c>
      <c r="E83" s="894" t="s">
        <v>1554</v>
      </c>
      <c r="F83" s="874" t="s">
        <v>5083</v>
      </c>
      <c r="G83" s="861" t="s">
        <v>8461</v>
      </c>
      <c r="H83" s="835" t="s">
        <v>4064</v>
      </c>
      <c r="I83" s="780" t="s">
        <v>12280</v>
      </c>
      <c r="J83" s="522" t="s">
        <v>8571</v>
      </c>
      <c r="K83" s="861" t="s">
        <v>5507</v>
      </c>
      <c r="L83" s="405" t="s">
        <v>4064</v>
      </c>
      <c r="M83" s="780"/>
      <c r="N83" s="861" t="s">
        <v>8572</v>
      </c>
      <c r="O83" s="434" t="s">
        <v>4068</v>
      </c>
      <c r="P83" s="405" t="s">
        <v>276</v>
      </c>
      <c r="Q83" s="434"/>
      <c r="R83" s="405"/>
      <c r="S83" s="405" t="s">
        <v>4069</v>
      </c>
      <c r="T83" s="434" t="s">
        <v>4070</v>
      </c>
      <c r="U83" s="831" t="s">
        <v>5539</v>
      </c>
      <c r="V83" s="437">
        <v>43934</v>
      </c>
      <c r="W83" s="29"/>
      <c r="X83" s="29"/>
      <c r="Y83" s="29"/>
      <c r="Z83" s="30"/>
      <c r="AA83" s="30"/>
      <c r="AB83" s="30"/>
      <c r="AC83" s="30"/>
      <c r="AD83" s="30"/>
      <c r="AE83" s="30"/>
      <c r="AF83" s="30"/>
      <c r="AG83" s="30"/>
      <c r="AH83" s="30"/>
      <c r="AI83" s="30"/>
      <c r="AJ83" s="30"/>
      <c r="AK83" s="30"/>
      <c r="AL83" s="30"/>
      <c r="AM83" s="30"/>
      <c r="AN83" s="30"/>
      <c r="AO83" s="30"/>
      <c r="AP83" s="30"/>
      <c r="AQ83" s="30"/>
      <c r="AR83" s="30"/>
      <c r="AS83" s="30"/>
      <c r="AT83" s="30"/>
      <c r="AU83" s="30"/>
      <c r="AV83" s="30"/>
      <c r="AW83" s="30"/>
      <c r="AX83" s="30"/>
      <c r="AY83" s="30"/>
      <c r="AZ83" s="30"/>
      <c r="BA83" s="30"/>
      <c r="BB83" s="30"/>
      <c r="BC83" s="30"/>
      <c r="BD83" s="30"/>
      <c r="BE83" s="30"/>
      <c r="BF83" s="30"/>
      <c r="BG83" s="30"/>
      <c r="BH83" s="30"/>
      <c r="BI83" s="30"/>
      <c r="BJ83" s="30"/>
      <c r="BK83" s="30"/>
      <c r="BL83" s="30"/>
      <c r="BM83" s="30"/>
      <c r="BN83" s="30"/>
      <c r="BO83" s="30"/>
      <c r="BP83" s="30"/>
      <c r="BQ83" s="30"/>
    </row>
    <row r="84" spans="1:69" s="6" customFormat="1" ht="39" customHeight="1">
      <c r="A84" s="831" t="s">
        <v>5302</v>
      </c>
      <c r="B84" s="949" t="s">
        <v>5539</v>
      </c>
      <c r="C84" s="861" t="s">
        <v>8573</v>
      </c>
      <c r="D84" s="894">
        <v>21</v>
      </c>
      <c r="E84" s="894" t="s">
        <v>1557</v>
      </c>
      <c r="F84" s="874" t="s">
        <v>5083</v>
      </c>
      <c r="G84" s="861" t="s">
        <v>8461</v>
      </c>
      <c r="H84" s="835" t="s">
        <v>4064</v>
      </c>
      <c r="I84" s="780" t="s">
        <v>12280</v>
      </c>
      <c r="J84" s="522" t="s">
        <v>8574</v>
      </c>
      <c r="K84" s="861" t="s">
        <v>5507</v>
      </c>
      <c r="L84" s="405" t="s">
        <v>4064</v>
      </c>
      <c r="M84" s="780"/>
      <c r="N84" s="861" t="s">
        <v>8572</v>
      </c>
      <c r="O84" s="434" t="s">
        <v>4068</v>
      </c>
      <c r="P84" s="405" t="s">
        <v>276</v>
      </c>
      <c r="Q84" s="434"/>
      <c r="R84" s="405"/>
      <c r="S84" s="405" t="s">
        <v>4069</v>
      </c>
      <c r="T84" s="434" t="s">
        <v>4070</v>
      </c>
      <c r="U84" s="831" t="s">
        <v>5539</v>
      </c>
      <c r="V84" s="437">
        <v>43934</v>
      </c>
      <c r="W84" s="29"/>
      <c r="X84" s="29"/>
      <c r="Y84" s="29"/>
      <c r="Z84" s="30"/>
      <c r="AA84" s="30"/>
      <c r="AB84" s="30"/>
      <c r="AC84" s="30"/>
      <c r="AD84" s="30"/>
      <c r="AE84" s="30"/>
      <c r="AF84" s="30"/>
      <c r="AG84" s="30"/>
      <c r="AH84" s="30"/>
      <c r="AI84" s="30"/>
      <c r="AJ84" s="30"/>
      <c r="AK84" s="30"/>
      <c r="AL84" s="30"/>
      <c r="AM84" s="30"/>
      <c r="AN84" s="30"/>
      <c r="AO84" s="30"/>
      <c r="AP84" s="30"/>
      <c r="AQ84" s="30"/>
      <c r="AR84" s="30"/>
      <c r="AS84" s="30"/>
      <c r="AT84" s="30"/>
      <c r="AU84" s="30"/>
      <c r="AV84" s="30"/>
      <c r="AW84" s="30"/>
      <c r="AX84" s="30"/>
      <c r="AY84" s="30"/>
      <c r="AZ84" s="30"/>
      <c r="BA84" s="30"/>
      <c r="BB84" s="30"/>
      <c r="BC84" s="30"/>
      <c r="BD84" s="30"/>
      <c r="BE84" s="30"/>
      <c r="BF84" s="30"/>
      <c r="BG84" s="30"/>
      <c r="BH84" s="30"/>
      <c r="BI84" s="30"/>
      <c r="BJ84" s="30"/>
      <c r="BK84" s="30"/>
      <c r="BL84" s="30"/>
      <c r="BM84" s="30"/>
      <c r="BN84" s="30"/>
      <c r="BO84" s="30"/>
      <c r="BP84" s="30"/>
      <c r="BQ84" s="30"/>
    </row>
    <row r="85" spans="1:69" s="6" customFormat="1" ht="39" customHeight="1">
      <c r="A85" s="831" t="s">
        <v>5304</v>
      </c>
      <c r="B85" s="949" t="s">
        <v>5539</v>
      </c>
      <c r="C85" s="861" t="s">
        <v>8575</v>
      </c>
      <c r="D85" s="894">
        <v>18</v>
      </c>
      <c r="E85" s="894" t="s">
        <v>1557</v>
      </c>
      <c r="F85" s="874" t="s">
        <v>5083</v>
      </c>
      <c r="G85" s="861" t="s">
        <v>8576</v>
      </c>
      <c r="H85" s="835" t="s">
        <v>4064</v>
      </c>
      <c r="I85" s="780" t="s">
        <v>12278</v>
      </c>
      <c r="J85" s="522" t="s">
        <v>8577</v>
      </c>
      <c r="K85" s="861" t="s">
        <v>5530</v>
      </c>
      <c r="L85" s="405" t="s">
        <v>4064</v>
      </c>
      <c r="M85" s="777"/>
      <c r="N85" s="861" t="s">
        <v>8402</v>
      </c>
      <c r="O85" s="434" t="s">
        <v>4068</v>
      </c>
      <c r="P85" s="405" t="s">
        <v>276</v>
      </c>
      <c r="Q85" s="434"/>
      <c r="R85" s="405"/>
      <c r="S85" s="405" t="s">
        <v>4069</v>
      </c>
      <c r="T85" s="434" t="s">
        <v>4070</v>
      </c>
      <c r="U85" s="831" t="s">
        <v>5539</v>
      </c>
      <c r="V85" s="437">
        <v>43934</v>
      </c>
      <c r="W85" s="29"/>
      <c r="X85" s="29"/>
      <c r="Y85" s="29"/>
      <c r="Z85" s="30"/>
      <c r="AA85" s="30"/>
      <c r="AB85" s="30"/>
      <c r="AC85" s="30"/>
      <c r="AD85" s="30"/>
      <c r="AE85" s="30"/>
      <c r="AF85" s="30"/>
      <c r="AG85" s="30"/>
      <c r="AH85" s="30"/>
      <c r="AI85" s="30"/>
      <c r="AJ85" s="30"/>
      <c r="AK85" s="30"/>
      <c r="AL85" s="30"/>
      <c r="AM85" s="30"/>
      <c r="AN85" s="30"/>
      <c r="AO85" s="30"/>
      <c r="AP85" s="30"/>
      <c r="AQ85" s="30"/>
      <c r="AR85" s="30"/>
      <c r="AS85" s="30"/>
      <c r="AT85" s="30"/>
      <c r="AU85" s="30"/>
      <c r="AV85" s="30"/>
      <c r="AW85" s="30"/>
      <c r="AX85" s="30"/>
      <c r="AY85" s="30"/>
      <c r="AZ85" s="30"/>
      <c r="BA85" s="30"/>
      <c r="BB85" s="30"/>
      <c r="BC85" s="30"/>
      <c r="BD85" s="30"/>
      <c r="BE85" s="30"/>
      <c r="BF85" s="30"/>
      <c r="BG85" s="30"/>
      <c r="BH85" s="30"/>
      <c r="BI85" s="30"/>
      <c r="BJ85" s="30"/>
      <c r="BK85" s="30"/>
      <c r="BL85" s="30"/>
      <c r="BM85" s="30"/>
      <c r="BN85" s="30"/>
      <c r="BO85" s="30"/>
      <c r="BP85" s="30"/>
      <c r="BQ85" s="30"/>
    </row>
    <row r="86" spans="1:69" s="6" customFormat="1" ht="39" customHeight="1">
      <c r="A86" s="831" t="s">
        <v>5306</v>
      </c>
      <c r="B86" s="949" t="s">
        <v>8578</v>
      </c>
      <c r="C86" s="846" t="s">
        <v>8579</v>
      </c>
      <c r="D86" s="894">
        <v>62</v>
      </c>
      <c r="E86" s="820" t="s">
        <v>1554</v>
      </c>
      <c r="F86" s="874" t="s">
        <v>6018</v>
      </c>
      <c r="G86" s="866" t="s">
        <v>8580</v>
      </c>
      <c r="H86" s="835" t="s">
        <v>4064</v>
      </c>
      <c r="I86" s="780" t="s">
        <v>12278</v>
      </c>
      <c r="J86" s="522" t="s">
        <v>8581</v>
      </c>
      <c r="K86" s="845" t="s">
        <v>8564</v>
      </c>
      <c r="L86" s="405" t="s">
        <v>4064</v>
      </c>
      <c r="M86" s="846" t="s">
        <v>8422</v>
      </c>
      <c r="N86" s="878"/>
      <c r="O86" s="434" t="s">
        <v>4068</v>
      </c>
      <c r="P86" s="405" t="s">
        <v>276</v>
      </c>
      <c r="Q86" s="434"/>
      <c r="R86" s="405"/>
      <c r="S86" s="405" t="s">
        <v>4069</v>
      </c>
      <c r="T86" s="434" t="s">
        <v>4070</v>
      </c>
      <c r="U86" s="831" t="s">
        <v>5562</v>
      </c>
      <c r="V86" s="437">
        <v>43935</v>
      </c>
      <c r="W86" s="29"/>
      <c r="X86" s="29"/>
      <c r="Y86" s="29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  <c r="AL86" s="30"/>
      <c r="AM86" s="30"/>
      <c r="AN86" s="30"/>
      <c r="AO86" s="30"/>
      <c r="AP86" s="30"/>
      <c r="AQ86" s="30"/>
      <c r="AR86" s="30"/>
      <c r="AS86" s="30"/>
      <c r="AT86" s="30"/>
      <c r="AU86" s="30"/>
      <c r="AV86" s="30"/>
      <c r="AW86" s="30"/>
      <c r="AX86" s="30"/>
      <c r="AY86" s="30"/>
      <c r="AZ86" s="30"/>
      <c r="BA86" s="30"/>
      <c r="BB86" s="30"/>
      <c r="BC86" s="30"/>
      <c r="BD86" s="30"/>
      <c r="BE86" s="30"/>
      <c r="BF86" s="30"/>
      <c r="BG86" s="30"/>
      <c r="BH86" s="30"/>
      <c r="BI86" s="30"/>
      <c r="BJ86" s="30"/>
      <c r="BK86" s="30"/>
      <c r="BL86" s="30"/>
      <c r="BM86" s="30"/>
      <c r="BN86" s="30"/>
      <c r="BO86" s="30"/>
      <c r="BP86" s="30"/>
      <c r="BQ86" s="30"/>
    </row>
    <row r="87" spans="1:69" s="6" customFormat="1" ht="39" customHeight="1">
      <c r="A87" s="831" t="s">
        <v>5309</v>
      </c>
      <c r="B87" s="949" t="s">
        <v>8578</v>
      </c>
      <c r="C87" s="846" t="s">
        <v>8582</v>
      </c>
      <c r="D87" s="894">
        <v>20</v>
      </c>
      <c r="E87" s="820" t="s">
        <v>1557</v>
      </c>
      <c r="F87" s="874" t="s">
        <v>5083</v>
      </c>
      <c r="G87" s="866" t="s">
        <v>8583</v>
      </c>
      <c r="H87" s="835" t="s">
        <v>4064</v>
      </c>
      <c r="I87" s="780" t="s">
        <v>12278</v>
      </c>
      <c r="J87" s="522" t="s">
        <v>8581</v>
      </c>
      <c r="K87" s="845" t="s">
        <v>8564</v>
      </c>
      <c r="L87" s="405" t="s">
        <v>4064</v>
      </c>
      <c r="M87" s="846" t="s">
        <v>8422</v>
      </c>
      <c r="N87" s="878"/>
      <c r="O87" s="434" t="s">
        <v>4068</v>
      </c>
      <c r="P87" s="405" t="s">
        <v>276</v>
      </c>
      <c r="Q87" s="434"/>
      <c r="R87" s="405"/>
      <c r="S87" s="405" t="s">
        <v>4069</v>
      </c>
      <c r="T87" s="434" t="s">
        <v>4070</v>
      </c>
      <c r="U87" s="831" t="s">
        <v>5562</v>
      </c>
      <c r="V87" s="437">
        <v>43935</v>
      </c>
      <c r="W87" s="29"/>
      <c r="X87" s="29"/>
      <c r="Y87" s="29"/>
      <c r="Z87" s="30"/>
      <c r="AA87" s="30"/>
      <c r="AB87" s="30"/>
      <c r="AC87" s="30"/>
      <c r="AD87" s="30"/>
      <c r="AE87" s="30"/>
      <c r="AF87" s="30"/>
      <c r="AG87" s="30"/>
      <c r="AH87" s="30"/>
      <c r="AI87" s="30"/>
      <c r="AJ87" s="30"/>
      <c r="AK87" s="30"/>
      <c r="AL87" s="30"/>
      <c r="AM87" s="30"/>
      <c r="AN87" s="30"/>
      <c r="AO87" s="30"/>
      <c r="AP87" s="30"/>
      <c r="AQ87" s="30"/>
      <c r="AR87" s="30"/>
      <c r="AS87" s="30"/>
      <c r="AT87" s="30"/>
      <c r="AU87" s="30"/>
      <c r="AV87" s="30"/>
      <c r="AW87" s="30"/>
      <c r="AX87" s="30"/>
      <c r="AY87" s="30"/>
      <c r="AZ87" s="30"/>
      <c r="BA87" s="30"/>
      <c r="BB87" s="30"/>
      <c r="BC87" s="30"/>
      <c r="BD87" s="30"/>
      <c r="BE87" s="30"/>
      <c r="BF87" s="30"/>
      <c r="BG87" s="30"/>
      <c r="BH87" s="30"/>
      <c r="BI87" s="30"/>
      <c r="BJ87" s="30"/>
      <c r="BK87" s="30"/>
      <c r="BL87" s="30"/>
      <c r="BM87" s="30"/>
      <c r="BN87" s="30"/>
      <c r="BO87" s="30"/>
      <c r="BP87" s="30"/>
      <c r="BQ87" s="30"/>
    </row>
    <row r="88" spans="1:69" s="6" customFormat="1" ht="39" customHeight="1">
      <c r="A88" s="831" t="s">
        <v>5311</v>
      </c>
      <c r="B88" s="949" t="s">
        <v>8578</v>
      </c>
      <c r="C88" s="846" t="s">
        <v>8584</v>
      </c>
      <c r="D88" s="894">
        <v>21</v>
      </c>
      <c r="E88" s="820" t="s">
        <v>1554</v>
      </c>
      <c r="F88" s="874" t="s">
        <v>5083</v>
      </c>
      <c r="G88" s="882" t="s">
        <v>8583</v>
      </c>
      <c r="H88" s="835" t="s">
        <v>4064</v>
      </c>
      <c r="I88" s="780" t="s">
        <v>12278</v>
      </c>
      <c r="J88" s="522" t="s">
        <v>8581</v>
      </c>
      <c r="K88" s="883" t="s">
        <v>8564</v>
      </c>
      <c r="L88" s="405" t="s">
        <v>4064</v>
      </c>
      <c r="M88" s="884" t="s">
        <v>8422</v>
      </c>
      <c r="N88" s="878"/>
      <c r="O88" s="434" t="s">
        <v>4068</v>
      </c>
      <c r="P88" s="405" t="s">
        <v>276</v>
      </c>
      <c r="Q88" s="434"/>
      <c r="R88" s="405"/>
      <c r="S88" s="405" t="s">
        <v>4069</v>
      </c>
      <c r="T88" s="434" t="s">
        <v>4070</v>
      </c>
      <c r="U88" s="831" t="s">
        <v>5562</v>
      </c>
      <c r="V88" s="437">
        <v>43935</v>
      </c>
      <c r="W88" s="29"/>
      <c r="X88" s="29"/>
      <c r="Y88" s="29"/>
      <c r="Z88" s="30"/>
      <c r="AA88" s="30"/>
      <c r="AB88" s="30"/>
      <c r="AC88" s="30"/>
      <c r="AD88" s="30"/>
      <c r="AE88" s="30"/>
      <c r="AF88" s="30"/>
      <c r="AG88" s="30"/>
      <c r="AH88" s="30"/>
      <c r="AI88" s="30"/>
      <c r="AJ88" s="30"/>
      <c r="AK88" s="30"/>
      <c r="AL88" s="30"/>
      <c r="AM88" s="30"/>
      <c r="AN88" s="30"/>
      <c r="AO88" s="30"/>
      <c r="AP88" s="30"/>
      <c r="AQ88" s="30"/>
      <c r="AR88" s="30"/>
      <c r="AS88" s="30"/>
      <c r="AT88" s="30"/>
      <c r="AU88" s="30"/>
      <c r="AV88" s="30"/>
      <c r="AW88" s="30"/>
      <c r="AX88" s="30"/>
      <c r="AY88" s="30"/>
      <c r="AZ88" s="30"/>
      <c r="BA88" s="30"/>
      <c r="BB88" s="30"/>
      <c r="BC88" s="30"/>
      <c r="BD88" s="30"/>
      <c r="BE88" s="30"/>
      <c r="BF88" s="30"/>
      <c r="BG88" s="30"/>
      <c r="BH88" s="30"/>
      <c r="BI88" s="30"/>
      <c r="BJ88" s="30"/>
      <c r="BK88" s="30"/>
      <c r="BL88" s="30"/>
      <c r="BM88" s="30"/>
      <c r="BN88" s="30"/>
      <c r="BO88" s="30"/>
      <c r="BP88" s="30"/>
      <c r="BQ88" s="30"/>
    </row>
    <row r="89" spans="1:69" s="6" customFormat="1" ht="39" customHeight="1">
      <c r="A89" s="831" t="s">
        <v>5313</v>
      </c>
      <c r="B89" s="949" t="s">
        <v>8578</v>
      </c>
      <c r="C89" s="846" t="s">
        <v>8585</v>
      </c>
      <c r="D89" s="894">
        <v>16</v>
      </c>
      <c r="E89" s="820" t="s">
        <v>1554</v>
      </c>
      <c r="F89" s="874" t="s">
        <v>1131</v>
      </c>
      <c r="G89" s="866" t="s">
        <v>8583</v>
      </c>
      <c r="H89" s="835" t="s">
        <v>4064</v>
      </c>
      <c r="I89" s="780" t="s">
        <v>12278</v>
      </c>
      <c r="J89" s="522" t="s">
        <v>8581</v>
      </c>
      <c r="K89" s="845" t="s">
        <v>8564</v>
      </c>
      <c r="L89" s="405" t="s">
        <v>4064</v>
      </c>
      <c r="M89" s="846" t="s">
        <v>8422</v>
      </c>
      <c r="N89" s="878"/>
      <c r="O89" s="434" t="s">
        <v>4068</v>
      </c>
      <c r="P89" s="405" t="s">
        <v>276</v>
      </c>
      <c r="Q89" s="434"/>
      <c r="R89" s="405"/>
      <c r="S89" s="405" t="s">
        <v>4069</v>
      </c>
      <c r="T89" s="434" t="s">
        <v>4070</v>
      </c>
      <c r="U89" s="831" t="s">
        <v>5562</v>
      </c>
      <c r="V89" s="437">
        <v>43935</v>
      </c>
      <c r="W89" s="29"/>
      <c r="X89" s="29"/>
      <c r="Y89" s="29"/>
      <c r="Z89" s="30"/>
      <c r="AA89" s="30"/>
      <c r="AB89" s="30"/>
      <c r="AC89" s="30"/>
      <c r="AD89" s="30"/>
      <c r="AE89" s="30"/>
      <c r="AF89" s="30"/>
      <c r="AG89" s="30"/>
      <c r="AH89" s="30"/>
      <c r="AI89" s="30"/>
      <c r="AJ89" s="30"/>
      <c r="AK89" s="30"/>
      <c r="AL89" s="30"/>
      <c r="AM89" s="30"/>
      <c r="AN89" s="30"/>
      <c r="AO89" s="30"/>
      <c r="AP89" s="30"/>
      <c r="AQ89" s="30"/>
      <c r="AR89" s="30"/>
      <c r="AS89" s="30"/>
      <c r="AT89" s="30"/>
      <c r="AU89" s="30"/>
      <c r="AV89" s="30"/>
      <c r="AW89" s="30"/>
      <c r="AX89" s="30"/>
      <c r="AY89" s="30"/>
      <c r="AZ89" s="30"/>
      <c r="BA89" s="30"/>
      <c r="BB89" s="30"/>
      <c r="BC89" s="30"/>
      <c r="BD89" s="30"/>
      <c r="BE89" s="30"/>
      <c r="BF89" s="30"/>
      <c r="BG89" s="30"/>
      <c r="BH89" s="30"/>
      <c r="BI89" s="30"/>
      <c r="BJ89" s="30"/>
      <c r="BK89" s="30"/>
      <c r="BL89" s="30"/>
      <c r="BM89" s="30"/>
      <c r="BN89" s="30"/>
      <c r="BO89" s="30"/>
      <c r="BP89" s="30"/>
      <c r="BQ89" s="30"/>
    </row>
    <row r="90" spans="1:69" s="6" customFormat="1" ht="39" customHeight="1">
      <c r="A90" s="831" t="s">
        <v>5315</v>
      </c>
      <c r="B90" s="949" t="s">
        <v>8578</v>
      </c>
      <c r="C90" s="662" t="s">
        <v>8586</v>
      </c>
      <c r="D90" s="445">
        <v>35</v>
      </c>
      <c r="E90" s="820" t="s">
        <v>1557</v>
      </c>
      <c r="F90" s="874" t="s">
        <v>6018</v>
      </c>
      <c r="G90" s="861" t="s">
        <v>8457</v>
      </c>
      <c r="H90" s="835" t="s">
        <v>4064</v>
      </c>
      <c r="I90" s="405" t="s">
        <v>12280</v>
      </c>
      <c r="J90" s="522" t="s">
        <v>8587</v>
      </c>
      <c r="K90" s="845" t="s">
        <v>3058</v>
      </c>
      <c r="L90" s="405" t="s">
        <v>4064</v>
      </c>
      <c r="M90" s="861"/>
      <c r="N90" s="878" t="s">
        <v>987</v>
      </c>
      <c r="O90" s="434" t="s">
        <v>4068</v>
      </c>
      <c r="P90" s="405" t="s">
        <v>276</v>
      </c>
      <c r="Q90" s="434"/>
      <c r="R90" s="405"/>
      <c r="S90" s="405" t="s">
        <v>4069</v>
      </c>
      <c r="T90" s="434" t="s">
        <v>4070</v>
      </c>
      <c r="U90" s="831" t="s">
        <v>5562</v>
      </c>
      <c r="V90" s="437">
        <v>43935</v>
      </c>
      <c r="W90" s="29"/>
      <c r="X90" s="29"/>
      <c r="Y90" s="29"/>
      <c r="Z90" s="30"/>
      <c r="AA90" s="30"/>
      <c r="AB90" s="30"/>
      <c r="AC90" s="30"/>
      <c r="AD90" s="30"/>
      <c r="AE90" s="30"/>
      <c r="AF90" s="30"/>
      <c r="AG90" s="30"/>
      <c r="AH90" s="30"/>
      <c r="AI90" s="30"/>
      <c r="AJ90" s="30"/>
      <c r="AK90" s="30"/>
      <c r="AL90" s="30"/>
      <c r="AM90" s="30"/>
      <c r="AN90" s="30"/>
      <c r="AO90" s="30"/>
      <c r="AP90" s="30"/>
      <c r="AQ90" s="30"/>
      <c r="AR90" s="30"/>
      <c r="AS90" s="30"/>
      <c r="AT90" s="30"/>
      <c r="AU90" s="30"/>
      <c r="AV90" s="30"/>
      <c r="AW90" s="30"/>
      <c r="AX90" s="30"/>
      <c r="AY90" s="30"/>
      <c r="AZ90" s="30"/>
      <c r="BA90" s="30"/>
      <c r="BB90" s="30"/>
      <c r="BC90" s="30"/>
      <c r="BD90" s="30"/>
      <c r="BE90" s="30"/>
      <c r="BF90" s="30"/>
      <c r="BG90" s="30"/>
      <c r="BH90" s="30"/>
      <c r="BI90" s="30"/>
      <c r="BJ90" s="30"/>
      <c r="BK90" s="30"/>
      <c r="BL90" s="30"/>
      <c r="BM90" s="30"/>
      <c r="BN90" s="30"/>
      <c r="BO90" s="30"/>
      <c r="BP90" s="30"/>
      <c r="BQ90" s="30"/>
    </row>
    <row r="91" spans="1:69" s="6" customFormat="1" ht="39" customHeight="1">
      <c r="A91" s="831" t="s">
        <v>5317</v>
      </c>
      <c r="B91" s="949" t="s">
        <v>8588</v>
      </c>
      <c r="C91" s="846" t="s">
        <v>8589</v>
      </c>
      <c r="D91" s="894">
        <v>17</v>
      </c>
      <c r="E91" s="445" t="s">
        <v>1557</v>
      </c>
      <c r="F91" s="874" t="s">
        <v>1131</v>
      </c>
      <c r="G91" s="866" t="s">
        <v>8457</v>
      </c>
      <c r="H91" s="835" t="s">
        <v>4064</v>
      </c>
      <c r="I91" s="405" t="s">
        <v>12280</v>
      </c>
      <c r="J91" s="522" t="s">
        <v>8590</v>
      </c>
      <c r="K91" s="883" t="s">
        <v>8591</v>
      </c>
      <c r="L91" s="405" t="s">
        <v>4064</v>
      </c>
      <c r="M91" s="405"/>
      <c r="N91" s="846" t="s">
        <v>6132</v>
      </c>
      <c r="O91" s="434" t="s">
        <v>4068</v>
      </c>
      <c r="P91" s="405" t="s">
        <v>276</v>
      </c>
      <c r="Q91" s="434"/>
      <c r="R91" s="405"/>
      <c r="S91" s="405" t="s">
        <v>4069</v>
      </c>
      <c r="T91" s="434" t="s">
        <v>4070</v>
      </c>
      <c r="U91" s="831" t="s">
        <v>5569</v>
      </c>
      <c r="V91" s="437">
        <v>43936</v>
      </c>
      <c r="W91" s="29"/>
      <c r="X91" s="29"/>
      <c r="Y91" s="29"/>
      <c r="Z91" s="30"/>
      <c r="AA91" s="30"/>
      <c r="AB91" s="30"/>
      <c r="AC91" s="30"/>
      <c r="AD91" s="30"/>
      <c r="AE91" s="30"/>
      <c r="AF91" s="30"/>
      <c r="AG91" s="30"/>
      <c r="AH91" s="30"/>
      <c r="AI91" s="30"/>
      <c r="AJ91" s="30"/>
      <c r="AK91" s="30"/>
      <c r="AL91" s="30"/>
      <c r="AM91" s="30"/>
      <c r="AN91" s="30"/>
      <c r="AO91" s="30"/>
      <c r="AP91" s="30"/>
      <c r="AQ91" s="30"/>
      <c r="AR91" s="30"/>
      <c r="AS91" s="30"/>
      <c r="AT91" s="30"/>
      <c r="AU91" s="30"/>
      <c r="AV91" s="30"/>
      <c r="AW91" s="30"/>
      <c r="AX91" s="30"/>
      <c r="AY91" s="30"/>
      <c r="AZ91" s="30"/>
      <c r="BA91" s="30"/>
      <c r="BB91" s="30"/>
      <c r="BC91" s="30"/>
      <c r="BD91" s="30"/>
      <c r="BE91" s="30"/>
      <c r="BF91" s="30"/>
      <c r="BG91" s="30"/>
      <c r="BH91" s="30"/>
      <c r="BI91" s="30"/>
      <c r="BJ91" s="30"/>
      <c r="BK91" s="30"/>
      <c r="BL91" s="30"/>
      <c r="BM91" s="30"/>
      <c r="BN91" s="30"/>
      <c r="BO91" s="30"/>
      <c r="BP91" s="30"/>
      <c r="BQ91" s="30"/>
    </row>
    <row r="92" spans="1:69" s="6" customFormat="1" ht="39" customHeight="1">
      <c r="A92" s="831" t="s">
        <v>5319</v>
      </c>
      <c r="B92" s="949" t="s">
        <v>8588</v>
      </c>
      <c r="C92" s="846" t="s">
        <v>8592</v>
      </c>
      <c r="D92" s="894">
        <v>20</v>
      </c>
      <c r="E92" s="445" t="s">
        <v>1557</v>
      </c>
      <c r="F92" s="874" t="s">
        <v>5083</v>
      </c>
      <c r="G92" s="866" t="s">
        <v>8593</v>
      </c>
      <c r="H92" s="835" t="s">
        <v>4064</v>
      </c>
      <c r="I92" s="780" t="s">
        <v>12278</v>
      </c>
      <c r="J92" s="522" t="s">
        <v>8594</v>
      </c>
      <c r="K92" s="845" t="s">
        <v>8564</v>
      </c>
      <c r="L92" s="405" t="s">
        <v>4064</v>
      </c>
      <c r="M92" s="405"/>
      <c r="N92" s="846" t="s">
        <v>8402</v>
      </c>
      <c r="O92" s="434" t="s">
        <v>4068</v>
      </c>
      <c r="P92" s="405" t="s">
        <v>276</v>
      </c>
      <c r="Q92" s="434"/>
      <c r="R92" s="405"/>
      <c r="S92" s="405" t="s">
        <v>4069</v>
      </c>
      <c r="T92" s="434" t="s">
        <v>4070</v>
      </c>
      <c r="U92" s="831" t="s">
        <v>5569</v>
      </c>
      <c r="V92" s="437">
        <v>43936</v>
      </c>
      <c r="W92" s="29"/>
      <c r="X92" s="29"/>
      <c r="Y92" s="29"/>
      <c r="Z92" s="30"/>
      <c r="AA92" s="30"/>
      <c r="AB92" s="30"/>
      <c r="AC92" s="30"/>
      <c r="AD92" s="30"/>
      <c r="AE92" s="30"/>
      <c r="AF92" s="30"/>
      <c r="AG92" s="30"/>
      <c r="AH92" s="30"/>
      <c r="AI92" s="30"/>
      <c r="AJ92" s="30"/>
      <c r="AK92" s="30"/>
      <c r="AL92" s="30"/>
      <c r="AM92" s="30"/>
      <c r="AN92" s="30"/>
      <c r="AO92" s="30"/>
      <c r="AP92" s="30"/>
      <c r="AQ92" s="30"/>
      <c r="AR92" s="30"/>
      <c r="AS92" s="30"/>
      <c r="AT92" s="30"/>
      <c r="AU92" s="30"/>
      <c r="AV92" s="30"/>
      <c r="AW92" s="30"/>
      <c r="AX92" s="30"/>
      <c r="AY92" s="30"/>
      <c r="AZ92" s="30"/>
      <c r="BA92" s="30"/>
      <c r="BB92" s="30"/>
      <c r="BC92" s="30"/>
      <c r="BD92" s="30"/>
      <c r="BE92" s="30"/>
      <c r="BF92" s="30"/>
      <c r="BG92" s="30"/>
      <c r="BH92" s="30"/>
      <c r="BI92" s="30"/>
      <c r="BJ92" s="30"/>
      <c r="BK92" s="30"/>
      <c r="BL92" s="30"/>
      <c r="BM92" s="30"/>
      <c r="BN92" s="30"/>
      <c r="BO92" s="30"/>
      <c r="BP92" s="30"/>
      <c r="BQ92" s="30"/>
    </row>
    <row r="93" spans="1:69" s="6" customFormat="1" ht="39" customHeight="1">
      <c r="A93" s="831" t="s">
        <v>5321</v>
      </c>
      <c r="B93" s="949" t="s">
        <v>8588</v>
      </c>
      <c r="C93" s="846" t="s">
        <v>8595</v>
      </c>
      <c r="D93" s="894">
        <v>19</v>
      </c>
      <c r="E93" s="445" t="s">
        <v>1554</v>
      </c>
      <c r="F93" s="874" t="s">
        <v>5083</v>
      </c>
      <c r="G93" s="866" t="s">
        <v>8596</v>
      </c>
      <c r="H93" s="835" t="s">
        <v>4064</v>
      </c>
      <c r="I93" s="780" t="s">
        <v>12278</v>
      </c>
      <c r="J93" s="522" t="s">
        <v>8597</v>
      </c>
      <c r="K93" s="867">
        <v>43834</v>
      </c>
      <c r="L93" s="405" t="s">
        <v>4064</v>
      </c>
      <c r="M93" s="405"/>
      <c r="N93" s="846" t="s">
        <v>2873</v>
      </c>
      <c r="O93" s="434" t="s">
        <v>4068</v>
      </c>
      <c r="P93" s="405" t="s">
        <v>276</v>
      </c>
      <c r="Q93" s="434"/>
      <c r="R93" s="405"/>
      <c r="S93" s="405" t="s">
        <v>4069</v>
      </c>
      <c r="T93" s="434" t="s">
        <v>4070</v>
      </c>
      <c r="U93" s="831" t="s">
        <v>5569</v>
      </c>
      <c r="V93" s="437">
        <v>43936</v>
      </c>
      <c r="W93" s="29"/>
      <c r="X93" s="29"/>
      <c r="Y93" s="29"/>
      <c r="Z93" s="30"/>
      <c r="AA93" s="30"/>
      <c r="AB93" s="30"/>
      <c r="AC93" s="30"/>
      <c r="AD93" s="30"/>
      <c r="AE93" s="30"/>
      <c r="AF93" s="30"/>
      <c r="AG93" s="30"/>
      <c r="AH93" s="30"/>
      <c r="AI93" s="30"/>
      <c r="AJ93" s="30"/>
      <c r="AK93" s="30"/>
      <c r="AL93" s="30"/>
      <c r="AM93" s="30"/>
      <c r="AN93" s="30"/>
      <c r="AO93" s="30"/>
      <c r="AP93" s="30"/>
      <c r="AQ93" s="30"/>
      <c r="AR93" s="30"/>
      <c r="AS93" s="30"/>
      <c r="AT93" s="30"/>
      <c r="AU93" s="30"/>
      <c r="AV93" s="30"/>
      <c r="AW93" s="30"/>
      <c r="AX93" s="30"/>
      <c r="AY93" s="30"/>
      <c r="AZ93" s="30"/>
      <c r="BA93" s="30"/>
      <c r="BB93" s="30"/>
      <c r="BC93" s="30"/>
      <c r="BD93" s="30"/>
      <c r="BE93" s="30"/>
      <c r="BF93" s="30"/>
      <c r="BG93" s="30"/>
      <c r="BH93" s="30"/>
      <c r="BI93" s="30"/>
      <c r="BJ93" s="30"/>
      <c r="BK93" s="30"/>
      <c r="BL93" s="30"/>
      <c r="BM93" s="30"/>
      <c r="BN93" s="30"/>
      <c r="BO93" s="30"/>
      <c r="BP93" s="30"/>
      <c r="BQ93" s="30"/>
    </row>
    <row r="94" spans="1:69" s="6" customFormat="1" ht="39" customHeight="1">
      <c r="A94" s="831" t="s">
        <v>5323</v>
      </c>
      <c r="B94" s="949" t="s">
        <v>8588</v>
      </c>
      <c r="C94" s="846" t="s">
        <v>8598</v>
      </c>
      <c r="D94" s="894">
        <v>19</v>
      </c>
      <c r="E94" s="445" t="s">
        <v>1557</v>
      </c>
      <c r="F94" s="874" t="s">
        <v>5083</v>
      </c>
      <c r="G94" s="866" t="s">
        <v>8583</v>
      </c>
      <c r="H94" s="835" t="s">
        <v>4064</v>
      </c>
      <c r="I94" s="780" t="s">
        <v>12278</v>
      </c>
      <c r="J94" s="522" t="s">
        <v>8599</v>
      </c>
      <c r="K94" s="867">
        <v>43834</v>
      </c>
      <c r="L94" s="405" t="s">
        <v>4064</v>
      </c>
      <c r="M94" s="405"/>
      <c r="N94" s="846" t="s">
        <v>2873</v>
      </c>
      <c r="O94" s="434" t="s">
        <v>4068</v>
      </c>
      <c r="P94" s="405" t="s">
        <v>276</v>
      </c>
      <c r="Q94" s="434"/>
      <c r="R94" s="405"/>
      <c r="S94" s="405" t="s">
        <v>4069</v>
      </c>
      <c r="T94" s="434" t="s">
        <v>4070</v>
      </c>
      <c r="U94" s="831" t="s">
        <v>5569</v>
      </c>
      <c r="V94" s="437">
        <v>43936</v>
      </c>
      <c r="W94" s="29"/>
      <c r="X94" s="29"/>
      <c r="Y94" s="29"/>
      <c r="Z94" s="30"/>
      <c r="AA94" s="30"/>
      <c r="AB94" s="30"/>
      <c r="AC94" s="30"/>
      <c r="AD94" s="30"/>
      <c r="AE94" s="30"/>
      <c r="AF94" s="30"/>
      <c r="AG94" s="30"/>
      <c r="AH94" s="30"/>
      <c r="AI94" s="30"/>
      <c r="AJ94" s="30"/>
      <c r="AK94" s="30"/>
      <c r="AL94" s="30"/>
      <c r="AM94" s="30"/>
      <c r="AN94" s="30"/>
      <c r="AO94" s="30"/>
      <c r="AP94" s="30"/>
      <c r="AQ94" s="30"/>
      <c r="AR94" s="30"/>
      <c r="AS94" s="30"/>
      <c r="AT94" s="30"/>
      <c r="AU94" s="30"/>
      <c r="AV94" s="30"/>
      <c r="AW94" s="30"/>
      <c r="AX94" s="30"/>
      <c r="AY94" s="30"/>
      <c r="AZ94" s="30"/>
      <c r="BA94" s="30"/>
      <c r="BB94" s="30"/>
      <c r="BC94" s="30"/>
      <c r="BD94" s="30"/>
      <c r="BE94" s="30"/>
      <c r="BF94" s="30"/>
      <c r="BG94" s="30"/>
      <c r="BH94" s="30"/>
      <c r="BI94" s="30"/>
      <c r="BJ94" s="30"/>
      <c r="BK94" s="30"/>
      <c r="BL94" s="30"/>
      <c r="BM94" s="30"/>
      <c r="BN94" s="30"/>
      <c r="BO94" s="30"/>
      <c r="BP94" s="30"/>
      <c r="BQ94" s="30"/>
    </row>
    <row r="95" spans="1:69" s="6" customFormat="1" ht="39" customHeight="1">
      <c r="A95" s="831" t="s">
        <v>5325</v>
      </c>
      <c r="B95" s="949" t="s">
        <v>8588</v>
      </c>
      <c r="C95" s="846" t="s">
        <v>8600</v>
      </c>
      <c r="D95" s="894">
        <v>28</v>
      </c>
      <c r="E95" s="445" t="s">
        <v>1554</v>
      </c>
      <c r="F95" s="874" t="s">
        <v>6018</v>
      </c>
      <c r="G95" s="861" t="s">
        <v>8601</v>
      </c>
      <c r="H95" s="835" t="s">
        <v>4064</v>
      </c>
      <c r="I95" s="780" t="s">
        <v>12278</v>
      </c>
      <c r="J95" s="522" t="s">
        <v>8602</v>
      </c>
      <c r="K95" s="867">
        <v>43834</v>
      </c>
      <c r="L95" s="405" t="s">
        <v>4064</v>
      </c>
      <c r="M95" s="405"/>
      <c r="N95" s="861" t="s">
        <v>2873</v>
      </c>
      <c r="O95" s="434" t="s">
        <v>4068</v>
      </c>
      <c r="P95" s="405" t="s">
        <v>276</v>
      </c>
      <c r="Q95" s="434"/>
      <c r="R95" s="405"/>
      <c r="S95" s="405" t="s">
        <v>4069</v>
      </c>
      <c r="T95" s="434" t="s">
        <v>4070</v>
      </c>
      <c r="U95" s="831" t="s">
        <v>5569</v>
      </c>
      <c r="V95" s="437">
        <v>43936</v>
      </c>
      <c r="W95" s="29"/>
      <c r="X95" s="29"/>
      <c r="Y95" s="29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</row>
    <row r="96" spans="1:69" s="6" customFormat="1" ht="39" customHeight="1">
      <c r="A96" s="831" t="s">
        <v>5327</v>
      </c>
      <c r="B96" s="949" t="s">
        <v>8588</v>
      </c>
      <c r="C96" s="861" t="s">
        <v>8603</v>
      </c>
      <c r="D96" s="894">
        <v>28</v>
      </c>
      <c r="E96" s="445" t="s">
        <v>1557</v>
      </c>
      <c r="F96" s="874" t="s">
        <v>5083</v>
      </c>
      <c r="G96" s="861" t="s">
        <v>8601</v>
      </c>
      <c r="H96" s="835" t="s">
        <v>4064</v>
      </c>
      <c r="I96" s="780" t="s">
        <v>12278</v>
      </c>
      <c r="J96" s="522" t="s">
        <v>8602</v>
      </c>
      <c r="K96" s="867">
        <v>43834</v>
      </c>
      <c r="L96" s="405" t="s">
        <v>4064</v>
      </c>
      <c r="M96" s="405"/>
      <c r="N96" s="861" t="s">
        <v>2873</v>
      </c>
      <c r="O96" s="434" t="s">
        <v>4068</v>
      </c>
      <c r="P96" s="405" t="s">
        <v>276</v>
      </c>
      <c r="Q96" s="434"/>
      <c r="R96" s="405"/>
      <c r="S96" s="405" t="s">
        <v>4069</v>
      </c>
      <c r="T96" s="434" t="s">
        <v>4070</v>
      </c>
      <c r="U96" s="831" t="s">
        <v>5569</v>
      </c>
      <c r="V96" s="437">
        <v>43936</v>
      </c>
      <c r="W96" s="29"/>
      <c r="X96" s="29"/>
      <c r="Y96" s="29"/>
      <c r="Z96" s="30"/>
      <c r="AA96" s="30"/>
      <c r="AB96" s="30"/>
      <c r="AC96" s="30"/>
      <c r="AD96" s="30"/>
      <c r="AE96" s="30"/>
      <c r="AF96" s="30"/>
      <c r="AG96" s="30"/>
      <c r="AH96" s="30"/>
      <c r="AI96" s="30"/>
      <c r="AJ96" s="30"/>
      <c r="AK96" s="30"/>
      <c r="AL96" s="30"/>
      <c r="AM96" s="30"/>
      <c r="AN96" s="30"/>
      <c r="AO96" s="30"/>
      <c r="AP96" s="30"/>
      <c r="AQ96" s="30"/>
      <c r="AR96" s="30"/>
      <c r="AS96" s="30"/>
      <c r="AT96" s="30"/>
      <c r="AU96" s="30"/>
      <c r="AV96" s="30"/>
      <c r="AW96" s="30"/>
      <c r="AX96" s="30"/>
      <c r="AY96" s="30"/>
      <c r="AZ96" s="30"/>
      <c r="BA96" s="30"/>
      <c r="BB96" s="30"/>
      <c r="BC96" s="30"/>
      <c r="BD96" s="30"/>
      <c r="BE96" s="30"/>
      <c r="BF96" s="30"/>
      <c r="BG96" s="30"/>
      <c r="BH96" s="30"/>
      <c r="BI96" s="30"/>
      <c r="BJ96" s="30"/>
      <c r="BK96" s="30"/>
      <c r="BL96" s="30"/>
      <c r="BM96" s="30"/>
      <c r="BN96" s="30"/>
      <c r="BO96" s="30"/>
      <c r="BP96" s="30"/>
      <c r="BQ96" s="30"/>
    </row>
    <row r="97" spans="1:69" s="6" customFormat="1" ht="39" customHeight="1">
      <c r="A97" s="831" t="s">
        <v>5329</v>
      </c>
      <c r="B97" s="949" t="s">
        <v>8588</v>
      </c>
      <c r="C97" s="861" t="s">
        <v>8604</v>
      </c>
      <c r="D97" s="894">
        <v>31</v>
      </c>
      <c r="E97" s="445" t="s">
        <v>1554</v>
      </c>
      <c r="F97" s="874" t="s">
        <v>6018</v>
      </c>
      <c r="G97" s="861" t="s">
        <v>8605</v>
      </c>
      <c r="H97" s="835" t="s">
        <v>4064</v>
      </c>
      <c r="I97" s="780" t="s">
        <v>12278</v>
      </c>
      <c r="J97" s="522" t="s">
        <v>8606</v>
      </c>
      <c r="K97" s="867">
        <v>43834</v>
      </c>
      <c r="L97" s="405" t="s">
        <v>4064</v>
      </c>
      <c r="M97" s="405"/>
      <c r="N97" s="861" t="s">
        <v>2873</v>
      </c>
      <c r="O97" s="434" t="s">
        <v>4068</v>
      </c>
      <c r="P97" s="405" t="s">
        <v>276</v>
      </c>
      <c r="Q97" s="434"/>
      <c r="R97" s="405"/>
      <c r="S97" s="405" t="s">
        <v>4069</v>
      </c>
      <c r="T97" s="434" t="s">
        <v>4070</v>
      </c>
      <c r="U97" s="831" t="s">
        <v>5569</v>
      </c>
      <c r="V97" s="437">
        <v>43936</v>
      </c>
      <c r="W97" s="29"/>
      <c r="X97" s="29"/>
      <c r="Y97" s="29"/>
      <c r="Z97" s="30"/>
      <c r="AA97" s="30"/>
      <c r="AB97" s="30"/>
      <c r="AC97" s="30"/>
      <c r="AD97" s="30"/>
      <c r="AE97" s="30"/>
      <c r="AF97" s="30"/>
      <c r="AG97" s="30"/>
      <c r="AH97" s="30"/>
      <c r="AI97" s="30"/>
      <c r="AJ97" s="30"/>
      <c r="AK97" s="30"/>
      <c r="AL97" s="30"/>
      <c r="AM97" s="30"/>
      <c r="AN97" s="30"/>
      <c r="AO97" s="30"/>
      <c r="AP97" s="30"/>
      <c r="AQ97" s="30"/>
      <c r="AR97" s="30"/>
      <c r="AS97" s="30"/>
      <c r="AT97" s="30"/>
      <c r="AU97" s="30"/>
      <c r="AV97" s="30"/>
      <c r="AW97" s="30"/>
      <c r="AX97" s="30"/>
      <c r="AY97" s="30"/>
      <c r="AZ97" s="30"/>
      <c r="BA97" s="30"/>
      <c r="BB97" s="30"/>
      <c r="BC97" s="30"/>
      <c r="BD97" s="30"/>
      <c r="BE97" s="30"/>
      <c r="BF97" s="30"/>
      <c r="BG97" s="30"/>
      <c r="BH97" s="30"/>
      <c r="BI97" s="30"/>
      <c r="BJ97" s="30"/>
      <c r="BK97" s="30"/>
      <c r="BL97" s="30"/>
      <c r="BM97" s="30"/>
      <c r="BN97" s="30"/>
      <c r="BO97" s="30"/>
      <c r="BP97" s="30"/>
      <c r="BQ97" s="30"/>
    </row>
    <row r="98" spans="1:69" s="6" customFormat="1" ht="39" customHeight="1">
      <c r="A98" s="831" t="s">
        <v>5331</v>
      </c>
      <c r="B98" s="949" t="s">
        <v>8588</v>
      </c>
      <c r="C98" s="861" t="s">
        <v>8607</v>
      </c>
      <c r="D98" s="894">
        <v>20</v>
      </c>
      <c r="E98" s="445" t="s">
        <v>1554</v>
      </c>
      <c r="F98" s="874" t="s">
        <v>5083</v>
      </c>
      <c r="G98" s="861" t="s">
        <v>8605</v>
      </c>
      <c r="H98" s="835" t="s">
        <v>4064</v>
      </c>
      <c r="I98" s="780" t="s">
        <v>12278</v>
      </c>
      <c r="J98" s="522" t="s">
        <v>8608</v>
      </c>
      <c r="K98" s="867">
        <v>43834</v>
      </c>
      <c r="L98" s="405" t="s">
        <v>4064</v>
      </c>
      <c r="M98" s="405"/>
      <c r="N98" s="861" t="s">
        <v>2873</v>
      </c>
      <c r="O98" s="434" t="s">
        <v>4068</v>
      </c>
      <c r="P98" s="405" t="s">
        <v>276</v>
      </c>
      <c r="Q98" s="434"/>
      <c r="R98" s="405"/>
      <c r="S98" s="405" t="s">
        <v>4069</v>
      </c>
      <c r="T98" s="434" t="s">
        <v>4070</v>
      </c>
      <c r="U98" s="831" t="s">
        <v>5569</v>
      </c>
      <c r="V98" s="437">
        <v>43936</v>
      </c>
      <c r="W98" s="29"/>
      <c r="X98" s="29"/>
      <c r="Y98" s="29"/>
      <c r="Z98" s="30"/>
      <c r="AA98" s="30"/>
      <c r="AB98" s="30"/>
      <c r="AC98" s="30"/>
      <c r="AD98" s="30"/>
      <c r="AE98" s="30"/>
      <c r="AF98" s="30"/>
      <c r="AG98" s="30"/>
      <c r="AH98" s="30"/>
      <c r="AI98" s="30"/>
      <c r="AJ98" s="30"/>
      <c r="AK98" s="30"/>
      <c r="AL98" s="30"/>
      <c r="AM98" s="30"/>
      <c r="AN98" s="30"/>
      <c r="AO98" s="30"/>
      <c r="AP98" s="30"/>
      <c r="AQ98" s="30"/>
      <c r="AR98" s="30"/>
      <c r="AS98" s="30"/>
      <c r="AT98" s="30"/>
      <c r="AU98" s="30"/>
      <c r="AV98" s="30"/>
      <c r="AW98" s="30"/>
      <c r="AX98" s="30"/>
      <c r="AY98" s="30"/>
      <c r="AZ98" s="30"/>
      <c r="BA98" s="30"/>
      <c r="BB98" s="30"/>
      <c r="BC98" s="30"/>
      <c r="BD98" s="30"/>
      <c r="BE98" s="30"/>
      <c r="BF98" s="30"/>
      <c r="BG98" s="30"/>
      <c r="BH98" s="30"/>
      <c r="BI98" s="30"/>
      <c r="BJ98" s="30"/>
      <c r="BK98" s="30"/>
      <c r="BL98" s="30"/>
      <c r="BM98" s="30"/>
      <c r="BN98" s="30"/>
      <c r="BO98" s="30"/>
      <c r="BP98" s="30"/>
      <c r="BQ98" s="30"/>
    </row>
    <row r="99" spans="1:69" s="6" customFormat="1" ht="39" customHeight="1">
      <c r="A99" s="831" t="s">
        <v>5333</v>
      </c>
      <c r="B99" s="949" t="s">
        <v>8588</v>
      </c>
      <c r="C99" s="861" t="s">
        <v>8609</v>
      </c>
      <c r="D99" s="894">
        <v>21</v>
      </c>
      <c r="E99" s="445" t="s">
        <v>1554</v>
      </c>
      <c r="F99" s="874" t="s">
        <v>5083</v>
      </c>
      <c r="G99" s="861" t="s">
        <v>8610</v>
      </c>
      <c r="H99" s="835" t="s">
        <v>4064</v>
      </c>
      <c r="I99" s="780" t="s">
        <v>12280</v>
      </c>
      <c r="J99" s="522" t="s">
        <v>8611</v>
      </c>
      <c r="K99" s="845" t="s">
        <v>8564</v>
      </c>
      <c r="L99" s="405" t="s">
        <v>4064</v>
      </c>
      <c r="M99" s="405"/>
      <c r="N99" s="861" t="s">
        <v>2092</v>
      </c>
      <c r="O99" s="434" t="s">
        <v>4068</v>
      </c>
      <c r="P99" s="405" t="s">
        <v>276</v>
      </c>
      <c r="Q99" s="434"/>
      <c r="R99" s="405"/>
      <c r="S99" s="405" t="s">
        <v>4069</v>
      </c>
      <c r="T99" s="434" t="s">
        <v>4070</v>
      </c>
      <c r="U99" s="831" t="s">
        <v>5569</v>
      </c>
      <c r="V99" s="437">
        <v>43936</v>
      </c>
      <c r="W99" s="29"/>
      <c r="X99" s="29"/>
      <c r="Y99" s="29"/>
      <c r="Z99" s="30"/>
      <c r="AA99" s="30"/>
      <c r="AB99" s="30"/>
      <c r="AC99" s="30"/>
      <c r="AD99" s="30"/>
      <c r="AE99" s="30"/>
      <c r="AF99" s="30"/>
      <c r="AG99" s="30"/>
      <c r="AH99" s="30"/>
      <c r="AI99" s="30"/>
      <c r="AJ99" s="30"/>
      <c r="AK99" s="30"/>
      <c r="AL99" s="30"/>
      <c r="AM99" s="30"/>
      <c r="AN99" s="30"/>
      <c r="AO99" s="30"/>
      <c r="AP99" s="30"/>
      <c r="AQ99" s="30"/>
      <c r="AR99" s="30"/>
      <c r="AS99" s="30"/>
      <c r="AT99" s="30"/>
      <c r="AU99" s="30"/>
      <c r="AV99" s="30"/>
      <c r="AW99" s="30"/>
      <c r="AX99" s="30"/>
      <c r="AY99" s="30"/>
      <c r="AZ99" s="30"/>
      <c r="BA99" s="30"/>
      <c r="BB99" s="30"/>
      <c r="BC99" s="30"/>
      <c r="BD99" s="30"/>
      <c r="BE99" s="30"/>
      <c r="BF99" s="30"/>
      <c r="BG99" s="30"/>
      <c r="BH99" s="30"/>
      <c r="BI99" s="30"/>
      <c r="BJ99" s="30"/>
      <c r="BK99" s="30"/>
      <c r="BL99" s="30"/>
      <c r="BM99" s="30"/>
      <c r="BN99" s="30"/>
      <c r="BO99" s="30"/>
      <c r="BP99" s="30"/>
      <c r="BQ99" s="30"/>
    </row>
    <row r="100" spans="1:69" s="6" customFormat="1" ht="39" customHeight="1">
      <c r="A100" s="831" t="s">
        <v>5335</v>
      </c>
      <c r="B100" s="949" t="s">
        <v>8588</v>
      </c>
      <c r="C100" s="861" t="s">
        <v>8612</v>
      </c>
      <c r="D100" s="894">
        <v>18</v>
      </c>
      <c r="E100" s="445" t="s">
        <v>1557</v>
      </c>
      <c r="F100" s="874" t="s">
        <v>5083</v>
      </c>
      <c r="G100" s="861" t="s">
        <v>8613</v>
      </c>
      <c r="H100" s="835" t="s">
        <v>4064</v>
      </c>
      <c r="I100" s="780" t="s">
        <v>12278</v>
      </c>
      <c r="J100" s="522" t="s">
        <v>8614</v>
      </c>
      <c r="K100" s="867">
        <v>43834</v>
      </c>
      <c r="L100" s="405" t="s">
        <v>4064</v>
      </c>
      <c r="M100" s="405"/>
      <c r="N100" s="861" t="s">
        <v>6132</v>
      </c>
      <c r="O100" s="434" t="s">
        <v>4068</v>
      </c>
      <c r="P100" s="405" t="s">
        <v>276</v>
      </c>
      <c r="Q100" s="434"/>
      <c r="R100" s="405"/>
      <c r="S100" s="405" t="s">
        <v>4069</v>
      </c>
      <c r="T100" s="434" t="s">
        <v>4070</v>
      </c>
      <c r="U100" s="831" t="s">
        <v>5569</v>
      </c>
      <c r="V100" s="437">
        <v>43936</v>
      </c>
      <c r="W100" s="29"/>
      <c r="X100" s="29"/>
      <c r="Y100" s="29"/>
      <c r="Z100" s="30"/>
      <c r="AA100" s="30"/>
      <c r="AB100" s="30"/>
      <c r="AC100" s="30"/>
      <c r="AD100" s="30"/>
      <c r="AE100" s="30"/>
      <c r="AF100" s="30"/>
      <c r="AG100" s="30"/>
      <c r="AH100" s="30"/>
      <c r="AI100" s="30"/>
      <c r="AJ100" s="30"/>
      <c r="AK100" s="30"/>
      <c r="AL100" s="30"/>
      <c r="AM100" s="30"/>
      <c r="AN100" s="30"/>
      <c r="AO100" s="30"/>
      <c r="AP100" s="30"/>
      <c r="AQ100" s="30"/>
      <c r="AR100" s="30"/>
      <c r="AS100" s="30"/>
      <c r="AT100" s="30"/>
      <c r="AU100" s="30"/>
      <c r="AV100" s="30"/>
      <c r="AW100" s="30"/>
      <c r="AX100" s="30"/>
      <c r="AY100" s="30"/>
      <c r="AZ100" s="30"/>
      <c r="BA100" s="30"/>
      <c r="BB100" s="30"/>
      <c r="BC100" s="30"/>
      <c r="BD100" s="30"/>
      <c r="BE100" s="30"/>
      <c r="BF100" s="30"/>
      <c r="BG100" s="30"/>
      <c r="BH100" s="30"/>
      <c r="BI100" s="30"/>
      <c r="BJ100" s="30"/>
      <c r="BK100" s="30"/>
      <c r="BL100" s="30"/>
      <c r="BM100" s="30"/>
      <c r="BN100" s="30"/>
      <c r="BO100" s="30"/>
      <c r="BP100" s="30"/>
      <c r="BQ100" s="30"/>
    </row>
    <row r="101" spans="1:69" s="6" customFormat="1" ht="39" customHeight="1">
      <c r="A101" s="831" t="s">
        <v>5337</v>
      </c>
      <c r="B101" s="949" t="s">
        <v>8588</v>
      </c>
      <c r="C101" s="861" t="s">
        <v>8615</v>
      </c>
      <c r="D101" s="894">
        <v>23</v>
      </c>
      <c r="E101" s="445" t="s">
        <v>1554</v>
      </c>
      <c r="F101" s="874" t="s">
        <v>5083</v>
      </c>
      <c r="G101" s="861" t="s">
        <v>8613</v>
      </c>
      <c r="H101" s="835" t="s">
        <v>4064</v>
      </c>
      <c r="I101" s="780" t="s">
        <v>12278</v>
      </c>
      <c r="J101" s="522" t="s">
        <v>8616</v>
      </c>
      <c r="K101" s="867">
        <v>43834</v>
      </c>
      <c r="L101" s="405" t="s">
        <v>4064</v>
      </c>
      <c r="M101" s="405"/>
      <c r="N101" s="861" t="s">
        <v>6132</v>
      </c>
      <c r="O101" s="434" t="s">
        <v>4068</v>
      </c>
      <c r="P101" s="405" t="s">
        <v>276</v>
      </c>
      <c r="Q101" s="434"/>
      <c r="R101" s="405"/>
      <c r="S101" s="405" t="s">
        <v>4069</v>
      </c>
      <c r="T101" s="434" t="s">
        <v>4070</v>
      </c>
      <c r="U101" s="831" t="s">
        <v>5569</v>
      </c>
      <c r="V101" s="437">
        <v>43936</v>
      </c>
      <c r="W101" s="29"/>
      <c r="X101" s="29"/>
      <c r="Y101" s="29"/>
      <c r="Z101" s="30"/>
      <c r="AA101" s="30"/>
      <c r="AB101" s="30"/>
      <c r="AC101" s="30"/>
      <c r="AD101" s="30"/>
      <c r="AE101" s="30"/>
      <c r="AF101" s="30"/>
      <c r="AG101" s="30"/>
      <c r="AH101" s="30"/>
      <c r="AI101" s="30"/>
      <c r="AJ101" s="30"/>
      <c r="AK101" s="30"/>
      <c r="AL101" s="30"/>
      <c r="AM101" s="30"/>
      <c r="AN101" s="30"/>
      <c r="AO101" s="30"/>
      <c r="AP101" s="30"/>
      <c r="AQ101" s="30"/>
      <c r="AR101" s="30"/>
      <c r="AS101" s="30"/>
      <c r="AT101" s="30"/>
      <c r="AU101" s="30"/>
      <c r="AV101" s="30"/>
      <c r="AW101" s="30"/>
      <c r="AX101" s="30"/>
      <c r="AY101" s="30"/>
      <c r="AZ101" s="30"/>
      <c r="BA101" s="30"/>
      <c r="BB101" s="30"/>
      <c r="BC101" s="30"/>
      <c r="BD101" s="30"/>
      <c r="BE101" s="30"/>
      <c r="BF101" s="30"/>
      <c r="BG101" s="30"/>
      <c r="BH101" s="30"/>
      <c r="BI101" s="30"/>
      <c r="BJ101" s="30"/>
      <c r="BK101" s="30"/>
      <c r="BL101" s="30"/>
      <c r="BM101" s="30"/>
      <c r="BN101" s="30"/>
      <c r="BO101" s="30"/>
      <c r="BP101" s="30"/>
      <c r="BQ101" s="30"/>
    </row>
    <row r="102" spans="1:69" s="6" customFormat="1" ht="39" customHeight="1">
      <c r="A102" s="831" t="s">
        <v>5339</v>
      </c>
      <c r="B102" s="949" t="s">
        <v>5579</v>
      </c>
      <c r="C102" s="846" t="s">
        <v>8617</v>
      </c>
      <c r="D102" s="894">
        <v>22</v>
      </c>
      <c r="E102" s="434" t="s">
        <v>1554</v>
      </c>
      <c r="F102" s="874" t="s">
        <v>5083</v>
      </c>
      <c r="G102" s="866" t="s">
        <v>8618</v>
      </c>
      <c r="H102" s="835" t="s">
        <v>4064</v>
      </c>
      <c r="I102" s="877" t="s">
        <v>12280</v>
      </c>
      <c r="J102" s="522" t="s">
        <v>8619</v>
      </c>
      <c r="K102" s="867">
        <v>43865</v>
      </c>
      <c r="L102" s="405" t="s">
        <v>4064</v>
      </c>
      <c r="M102" s="405"/>
      <c r="N102" s="846" t="s">
        <v>8402</v>
      </c>
      <c r="O102" s="434" t="s">
        <v>4068</v>
      </c>
      <c r="P102" s="405" t="s">
        <v>276</v>
      </c>
      <c r="Q102" s="405"/>
      <c r="R102" s="405"/>
      <c r="S102" s="405" t="s">
        <v>4069</v>
      </c>
      <c r="T102" s="434" t="s">
        <v>4070</v>
      </c>
      <c r="U102" s="831" t="s">
        <v>5579</v>
      </c>
      <c r="V102" s="437">
        <v>43937</v>
      </c>
      <c r="W102" s="29"/>
      <c r="X102" s="29"/>
      <c r="Y102" s="29"/>
      <c r="Z102" s="30"/>
      <c r="AA102" s="30"/>
      <c r="AB102" s="30"/>
      <c r="AC102" s="30"/>
      <c r="AD102" s="30"/>
      <c r="AE102" s="30"/>
      <c r="AF102" s="30"/>
      <c r="AG102" s="30"/>
      <c r="AH102" s="30"/>
      <c r="AI102" s="30"/>
      <c r="AJ102" s="30"/>
      <c r="AK102" s="30"/>
      <c r="AL102" s="30"/>
      <c r="AM102" s="30"/>
      <c r="AN102" s="30"/>
      <c r="AO102" s="30"/>
      <c r="AP102" s="30"/>
      <c r="AQ102" s="30"/>
      <c r="AR102" s="30"/>
      <c r="AS102" s="30"/>
      <c r="AT102" s="30"/>
      <c r="AU102" s="30"/>
      <c r="AV102" s="30"/>
      <c r="AW102" s="30"/>
      <c r="AX102" s="30"/>
      <c r="AY102" s="30"/>
      <c r="AZ102" s="30"/>
      <c r="BA102" s="30"/>
      <c r="BB102" s="30"/>
      <c r="BC102" s="30"/>
      <c r="BD102" s="30"/>
      <c r="BE102" s="30"/>
      <c r="BF102" s="30"/>
      <c r="BG102" s="30"/>
      <c r="BH102" s="30"/>
      <c r="BI102" s="30"/>
      <c r="BJ102" s="30"/>
      <c r="BK102" s="30"/>
      <c r="BL102" s="30"/>
      <c r="BM102" s="30"/>
      <c r="BN102" s="30"/>
      <c r="BO102" s="30"/>
      <c r="BP102" s="30"/>
      <c r="BQ102" s="30"/>
    </row>
    <row r="103" spans="1:69" s="6" customFormat="1" ht="39" customHeight="1">
      <c r="A103" s="831" t="s">
        <v>5341</v>
      </c>
      <c r="B103" s="949" t="s">
        <v>5579</v>
      </c>
      <c r="C103" s="846" t="s">
        <v>8620</v>
      </c>
      <c r="D103" s="894">
        <v>21</v>
      </c>
      <c r="E103" s="434" t="s">
        <v>1557</v>
      </c>
      <c r="F103" s="874" t="s">
        <v>5083</v>
      </c>
      <c r="G103" s="866" t="s">
        <v>8621</v>
      </c>
      <c r="H103" s="835" t="s">
        <v>4064</v>
      </c>
      <c r="I103" s="878" t="s">
        <v>12278</v>
      </c>
      <c r="J103" s="522" t="s">
        <v>8622</v>
      </c>
      <c r="K103" s="867">
        <v>43865</v>
      </c>
      <c r="L103" s="405" t="s">
        <v>4064</v>
      </c>
      <c r="M103" s="405"/>
      <c r="N103" s="846" t="s">
        <v>8623</v>
      </c>
      <c r="O103" s="434" t="s">
        <v>4068</v>
      </c>
      <c r="P103" s="405" t="s">
        <v>276</v>
      </c>
      <c r="Q103" s="405"/>
      <c r="R103" s="405"/>
      <c r="S103" s="405" t="s">
        <v>4069</v>
      </c>
      <c r="T103" s="434" t="s">
        <v>4070</v>
      </c>
      <c r="U103" s="831" t="s">
        <v>5579</v>
      </c>
      <c r="V103" s="437">
        <v>43937</v>
      </c>
      <c r="W103" s="29"/>
      <c r="X103" s="29"/>
      <c r="Y103" s="29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  <c r="AL103" s="30"/>
      <c r="AM103" s="30"/>
      <c r="AN103" s="30"/>
      <c r="AO103" s="30"/>
      <c r="AP103" s="30"/>
      <c r="AQ103" s="30"/>
      <c r="AR103" s="30"/>
      <c r="AS103" s="30"/>
      <c r="AT103" s="30"/>
      <c r="AU103" s="30"/>
      <c r="AV103" s="30"/>
      <c r="AW103" s="30"/>
      <c r="AX103" s="30"/>
      <c r="AY103" s="30"/>
      <c r="AZ103" s="30"/>
      <c r="BA103" s="30"/>
      <c r="BB103" s="30"/>
      <c r="BC103" s="30"/>
      <c r="BD103" s="30"/>
      <c r="BE103" s="30"/>
      <c r="BF103" s="30"/>
      <c r="BG103" s="30"/>
      <c r="BH103" s="30"/>
      <c r="BI103" s="30"/>
      <c r="BJ103" s="30"/>
      <c r="BK103" s="30"/>
      <c r="BL103" s="30"/>
      <c r="BM103" s="30"/>
      <c r="BN103" s="30"/>
      <c r="BO103" s="30"/>
      <c r="BP103" s="30"/>
      <c r="BQ103" s="30"/>
    </row>
    <row r="104" spans="1:69" s="6" customFormat="1" ht="39" customHeight="1">
      <c r="A104" s="831" t="s">
        <v>5343</v>
      </c>
      <c r="B104" s="949" t="s">
        <v>5579</v>
      </c>
      <c r="C104" s="846" t="s">
        <v>8624</v>
      </c>
      <c r="D104" s="894">
        <v>19</v>
      </c>
      <c r="E104" s="434" t="s">
        <v>1557</v>
      </c>
      <c r="F104" s="874" t="s">
        <v>5083</v>
      </c>
      <c r="G104" s="882" t="s">
        <v>8625</v>
      </c>
      <c r="H104" s="835" t="s">
        <v>4064</v>
      </c>
      <c r="I104" s="878" t="s">
        <v>12278</v>
      </c>
      <c r="J104" s="522" t="s">
        <v>8626</v>
      </c>
      <c r="K104" s="885">
        <v>43865</v>
      </c>
      <c r="L104" s="405" t="s">
        <v>4064</v>
      </c>
      <c r="M104" s="405"/>
      <c r="N104" s="884" t="s">
        <v>8402</v>
      </c>
      <c r="O104" s="434" t="s">
        <v>4068</v>
      </c>
      <c r="P104" s="405" t="s">
        <v>276</v>
      </c>
      <c r="Q104" s="405"/>
      <c r="R104" s="405"/>
      <c r="S104" s="405" t="s">
        <v>4069</v>
      </c>
      <c r="T104" s="434" t="s">
        <v>4070</v>
      </c>
      <c r="U104" s="831" t="s">
        <v>5579</v>
      </c>
      <c r="V104" s="437">
        <v>43937</v>
      </c>
      <c r="W104" s="29"/>
      <c r="X104" s="29"/>
      <c r="Y104" s="29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30"/>
      <c r="AK104" s="30"/>
      <c r="AL104" s="30"/>
      <c r="AM104" s="30"/>
      <c r="AN104" s="30"/>
      <c r="AO104" s="30"/>
      <c r="AP104" s="30"/>
      <c r="AQ104" s="30"/>
      <c r="AR104" s="30"/>
      <c r="AS104" s="30"/>
      <c r="AT104" s="30"/>
      <c r="AU104" s="30"/>
      <c r="AV104" s="30"/>
      <c r="AW104" s="30"/>
      <c r="AX104" s="30"/>
      <c r="AY104" s="30"/>
      <c r="AZ104" s="30"/>
      <c r="BA104" s="30"/>
      <c r="BB104" s="30"/>
      <c r="BC104" s="30"/>
      <c r="BD104" s="30"/>
      <c r="BE104" s="30"/>
      <c r="BF104" s="30"/>
      <c r="BG104" s="30"/>
      <c r="BH104" s="30"/>
      <c r="BI104" s="30"/>
      <c r="BJ104" s="30"/>
      <c r="BK104" s="30"/>
      <c r="BL104" s="30"/>
      <c r="BM104" s="30"/>
      <c r="BN104" s="30"/>
      <c r="BO104" s="30"/>
      <c r="BP104" s="30"/>
      <c r="BQ104" s="30"/>
    </row>
    <row r="105" spans="1:69" s="6" customFormat="1" ht="39" customHeight="1">
      <c r="A105" s="831" t="s">
        <v>5345</v>
      </c>
      <c r="B105" s="949" t="s">
        <v>5579</v>
      </c>
      <c r="C105" s="846" t="s">
        <v>8627</v>
      </c>
      <c r="D105" s="894">
        <v>22</v>
      </c>
      <c r="E105" s="434" t="s">
        <v>1554</v>
      </c>
      <c r="F105" s="874" t="s">
        <v>5083</v>
      </c>
      <c r="G105" s="866" t="s">
        <v>8628</v>
      </c>
      <c r="H105" s="835" t="s">
        <v>4064</v>
      </c>
      <c r="I105" s="878" t="s">
        <v>12278</v>
      </c>
      <c r="J105" s="522" t="s">
        <v>8629</v>
      </c>
      <c r="K105" s="867">
        <v>43865</v>
      </c>
      <c r="L105" s="405" t="s">
        <v>4064</v>
      </c>
      <c r="M105" s="405"/>
      <c r="N105" s="846" t="s">
        <v>8402</v>
      </c>
      <c r="O105" s="434" t="s">
        <v>4068</v>
      </c>
      <c r="P105" s="405" t="s">
        <v>276</v>
      </c>
      <c r="Q105" s="405"/>
      <c r="R105" s="405"/>
      <c r="S105" s="405" t="s">
        <v>4069</v>
      </c>
      <c r="T105" s="434" t="s">
        <v>4070</v>
      </c>
      <c r="U105" s="831" t="s">
        <v>5579</v>
      </c>
      <c r="V105" s="437">
        <v>43937</v>
      </c>
      <c r="W105" s="29"/>
      <c r="X105" s="29"/>
      <c r="Y105" s="29"/>
      <c r="Z105" s="30"/>
      <c r="AA105" s="30"/>
      <c r="AB105" s="30"/>
      <c r="AC105" s="30"/>
      <c r="AD105" s="30"/>
      <c r="AE105" s="30"/>
      <c r="AF105" s="30"/>
      <c r="AG105" s="30"/>
      <c r="AH105" s="30"/>
      <c r="AI105" s="30"/>
      <c r="AJ105" s="30"/>
      <c r="AK105" s="30"/>
      <c r="AL105" s="30"/>
      <c r="AM105" s="30"/>
      <c r="AN105" s="30"/>
      <c r="AO105" s="30"/>
      <c r="AP105" s="30"/>
      <c r="AQ105" s="30"/>
      <c r="AR105" s="30"/>
      <c r="AS105" s="30"/>
      <c r="AT105" s="30"/>
      <c r="AU105" s="30"/>
      <c r="AV105" s="30"/>
      <c r="AW105" s="30"/>
      <c r="AX105" s="30"/>
      <c r="AY105" s="30"/>
      <c r="AZ105" s="30"/>
      <c r="BA105" s="30"/>
      <c r="BB105" s="30"/>
      <c r="BC105" s="30"/>
      <c r="BD105" s="30"/>
      <c r="BE105" s="30"/>
      <c r="BF105" s="30"/>
      <c r="BG105" s="30"/>
      <c r="BH105" s="30"/>
      <c r="BI105" s="30"/>
      <c r="BJ105" s="30"/>
      <c r="BK105" s="30"/>
      <c r="BL105" s="30"/>
      <c r="BM105" s="30"/>
      <c r="BN105" s="30"/>
      <c r="BO105" s="30"/>
      <c r="BP105" s="30"/>
      <c r="BQ105" s="30"/>
    </row>
    <row r="106" spans="1:69" s="6" customFormat="1" ht="39" customHeight="1">
      <c r="A106" s="831" t="s">
        <v>5347</v>
      </c>
      <c r="B106" s="949" t="s">
        <v>5579</v>
      </c>
      <c r="C106" s="861" t="s">
        <v>8630</v>
      </c>
      <c r="D106" s="894">
        <v>17</v>
      </c>
      <c r="E106" s="434" t="s">
        <v>1557</v>
      </c>
      <c r="F106" s="874" t="s">
        <v>5083</v>
      </c>
      <c r="G106" s="861" t="s">
        <v>8628</v>
      </c>
      <c r="H106" s="835" t="s">
        <v>4064</v>
      </c>
      <c r="I106" s="878" t="s">
        <v>12278</v>
      </c>
      <c r="J106" s="522" t="s">
        <v>8629</v>
      </c>
      <c r="K106" s="867">
        <v>43865</v>
      </c>
      <c r="L106" s="405" t="s">
        <v>4064</v>
      </c>
      <c r="M106" s="405"/>
      <c r="N106" s="861" t="s">
        <v>8402</v>
      </c>
      <c r="O106" s="434" t="s">
        <v>4068</v>
      </c>
      <c r="P106" s="405" t="s">
        <v>276</v>
      </c>
      <c r="Q106" s="405"/>
      <c r="R106" s="405"/>
      <c r="S106" s="405" t="s">
        <v>4069</v>
      </c>
      <c r="T106" s="434" t="s">
        <v>4070</v>
      </c>
      <c r="U106" s="831" t="s">
        <v>5579</v>
      </c>
      <c r="V106" s="437">
        <v>43937</v>
      </c>
      <c r="W106" s="29"/>
      <c r="X106" s="29"/>
      <c r="Y106" s="29"/>
      <c r="Z106" s="30"/>
      <c r="AA106" s="30"/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  <c r="AL106" s="30"/>
      <c r="AM106" s="30"/>
      <c r="AN106" s="30"/>
      <c r="AO106" s="30"/>
      <c r="AP106" s="30"/>
      <c r="AQ106" s="30"/>
      <c r="AR106" s="30"/>
      <c r="AS106" s="30"/>
      <c r="AT106" s="30"/>
      <c r="AU106" s="30"/>
      <c r="AV106" s="30"/>
      <c r="AW106" s="30"/>
      <c r="AX106" s="30"/>
      <c r="AY106" s="30"/>
      <c r="AZ106" s="30"/>
      <c r="BA106" s="30"/>
      <c r="BB106" s="30"/>
      <c r="BC106" s="30"/>
      <c r="BD106" s="30"/>
      <c r="BE106" s="30"/>
      <c r="BF106" s="30"/>
      <c r="BG106" s="30"/>
      <c r="BH106" s="30"/>
      <c r="BI106" s="30"/>
      <c r="BJ106" s="30"/>
      <c r="BK106" s="30"/>
      <c r="BL106" s="30"/>
      <c r="BM106" s="30"/>
      <c r="BN106" s="30"/>
      <c r="BO106" s="30"/>
      <c r="BP106" s="30"/>
      <c r="BQ106" s="30"/>
    </row>
    <row r="107" spans="1:69" s="6" customFormat="1" ht="39" customHeight="1">
      <c r="A107" s="831" t="s">
        <v>5349</v>
      </c>
      <c r="B107" s="949" t="s">
        <v>5579</v>
      </c>
      <c r="C107" s="522" t="s">
        <v>8631</v>
      </c>
      <c r="D107" s="445">
        <v>20</v>
      </c>
      <c r="E107" s="445" t="s">
        <v>1631</v>
      </c>
      <c r="F107" s="874" t="s">
        <v>5083</v>
      </c>
      <c r="G107" s="861" t="s">
        <v>8461</v>
      </c>
      <c r="H107" s="835" t="s">
        <v>4064</v>
      </c>
      <c r="I107" s="878" t="s">
        <v>12280</v>
      </c>
      <c r="J107" s="522" t="s">
        <v>8632</v>
      </c>
      <c r="K107" s="867">
        <v>43834</v>
      </c>
      <c r="L107" s="405" t="s">
        <v>4064</v>
      </c>
      <c r="M107" s="405"/>
      <c r="N107" s="861" t="s">
        <v>2092</v>
      </c>
      <c r="O107" s="434" t="s">
        <v>4068</v>
      </c>
      <c r="P107" s="405" t="s">
        <v>276</v>
      </c>
      <c r="Q107" s="405"/>
      <c r="R107" s="405"/>
      <c r="S107" s="405" t="s">
        <v>4069</v>
      </c>
      <c r="T107" s="434" t="s">
        <v>4070</v>
      </c>
      <c r="U107" s="831" t="s">
        <v>5579</v>
      </c>
      <c r="V107" s="437">
        <v>43937</v>
      </c>
      <c r="W107" s="29"/>
      <c r="X107" s="29"/>
      <c r="Y107" s="29"/>
      <c r="Z107" s="30"/>
      <c r="AA107" s="30"/>
      <c r="AB107" s="30"/>
      <c r="AC107" s="30"/>
      <c r="AD107" s="30"/>
      <c r="AE107" s="30"/>
      <c r="AF107" s="30"/>
      <c r="AG107" s="30"/>
      <c r="AH107" s="30"/>
      <c r="AI107" s="30"/>
      <c r="AJ107" s="30"/>
      <c r="AK107" s="30"/>
      <c r="AL107" s="30"/>
      <c r="AM107" s="30"/>
      <c r="AN107" s="30"/>
      <c r="AO107" s="30"/>
      <c r="AP107" s="30"/>
      <c r="AQ107" s="30"/>
      <c r="AR107" s="30"/>
      <c r="AS107" s="30"/>
      <c r="AT107" s="30"/>
      <c r="AU107" s="30"/>
      <c r="AV107" s="30"/>
      <c r="AW107" s="30"/>
      <c r="AX107" s="30"/>
      <c r="AY107" s="30"/>
      <c r="AZ107" s="30"/>
      <c r="BA107" s="30"/>
      <c r="BB107" s="30"/>
      <c r="BC107" s="30"/>
      <c r="BD107" s="30"/>
      <c r="BE107" s="30"/>
      <c r="BF107" s="30"/>
      <c r="BG107" s="30"/>
      <c r="BH107" s="30"/>
      <c r="BI107" s="30"/>
      <c r="BJ107" s="30"/>
      <c r="BK107" s="30"/>
      <c r="BL107" s="30"/>
      <c r="BM107" s="30"/>
      <c r="BN107" s="30"/>
      <c r="BO107" s="30"/>
      <c r="BP107" s="30"/>
      <c r="BQ107" s="30"/>
    </row>
    <row r="108" spans="1:69" s="6" customFormat="1" ht="39" customHeight="1">
      <c r="A108" s="831" t="s">
        <v>5351</v>
      </c>
      <c r="B108" s="949" t="s">
        <v>5589</v>
      </c>
      <c r="C108" s="705" t="s">
        <v>8633</v>
      </c>
      <c r="D108" s="946">
        <v>32</v>
      </c>
      <c r="E108" s="874" t="s">
        <v>1554</v>
      </c>
      <c r="F108" s="874" t="s">
        <v>6018</v>
      </c>
      <c r="G108" s="866" t="s">
        <v>8526</v>
      </c>
      <c r="H108" s="835" t="s">
        <v>4064</v>
      </c>
      <c r="I108" s="878" t="s">
        <v>12280</v>
      </c>
      <c r="J108" s="422" t="s">
        <v>8634</v>
      </c>
      <c r="K108" s="867">
        <v>43894</v>
      </c>
      <c r="L108" s="405" t="s">
        <v>4064</v>
      </c>
      <c r="M108" s="405"/>
      <c r="N108" s="846" t="s">
        <v>8635</v>
      </c>
      <c r="O108" s="434" t="s">
        <v>4068</v>
      </c>
      <c r="P108" s="405" t="s">
        <v>276</v>
      </c>
      <c r="Q108" s="434"/>
      <c r="R108" s="405"/>
      <c r="S108" s="405" t="s">
        <v>4069</v>
      </c>
      <c r="T108" s="434" t="s">
        <v>4070</v>
      </c>
      <c r="U108" s="831" t="s">
        <v>5589</v>
      </c>
      <c r="V108" s="437">
        <v>43938</v>
      </c>
      <c r="W108" s="29"/>
      <c r="X108" s="29"/>
      <c r="Y108" s="29"/>
      <c r="Z108" s="30"/>
      <c r="AA108" s="30"/>
      <c r="AB108" s="30"/>
      <c r="AC108" s="30"/>
      <c r="AD108" s="30"/>
      <c r="AE108" s="30"/>
      <c r="AF108" s="30"/>
      <c r="AG108" s="30"/>
      <c r="AH108" s="30"/>
      <c r="AI108" s="30"/>
      <c r="AJ108" s="30"/>
      <c r="AK108" s="30"/>
      <c r="AL108" s="30"/>
      <c r="AM108" s="30"/>
      <c r="AN108" s="30"/>
      <c r="AO108" s="30"/>
      <c r="AP108" s="30"/>
      <c r="AQ108" s="30"/>
      <c r="AR108" s="30"/>
      <c r="AS108" s="30"/>
      <c r="AT108" s="30"/>
      <c r="AU108" s="30"/>
      <c r="AV108" s="30"/>
      <c r="AW108" s="30"/>
      <c r="AX108" s="30"/>
      <c r="AY108" s="30"/>
      <c r="AZ108" s="30"/>
      <c r="BA108" s="30"/>
      <c r="BB108" s="30"/>
      <c r="BC108" s="30"/>
      <c r="BD108" s="30"/>
      <c r="BE108" s="30"/>
      <c r="BF108" s="30"/>
      <c r="BG108" s="30"/>
      <c r="BH108" s="30"/>
      <c r="BI108" s="30"/>
      <c r="BJ108" s="30"/>
      <c r="BK108" s="30"/>
      <c r="BL108" s="30"/>
      <c r="BM108" s="30"/>
      <c r="BN108" s="30"/>
      <c r="BO108" s="30"/>
      <c r="BP108" s="30"/>
      <c r="BQ108" s="30"/>
    </row>
    <row r="109" spans="1:69" s="6" customFormat="1" ht="39" customHeight="1">
      <c r="A109" s="831" t="s">
        <v>5353</v>
      </c>
      <c r="B109" s="949" t="s">
        <v>5589</v>
      </c>
      <c r="C109" s="522" t="s">
        <v>8636</v>
      </c>
      <c r="D109" s="445">
        <v>35</v>
      </c>
      <c r="E109" s="874" t="s">
        <v>1554</v>
      </c>
      <c r="F109" s="874" t="s">
        <v>6018</v>
      </c>
      <c r="G109" s="866" t="s">
        <v>8637</v>
      </c>
      <c r="H109" s="835" t="s">
        <v>4064</v>
      </c>
      <c r="I109" s="878" t="s">
        <v>12280</v>
      </c>
      <c r="J109" s="522" t="s">
        <v>8638</v>
      </c>
      <c r="K109" s="886">
        <v>43894</v>
      </c>
      <c r="L109" s="405" t="s">
        <v>4064</v>
      </c>
      <c r="M109" s="405"/>
      <c r="N109" s="846" t="s">
        <v>8639</v>
      </c>
      <c r="O109" s="434" t="s">
        <v>4068</v>
      </c>
      <c r="P109" s="405" t="s">
        <v>276</v>
      </c>
      <c r="Q109" s="434"/>
      <c r="R109" s="405"/>
      <c r="S109" s="405" t="s">
        <v>4069</v>
      </c>
      <c r="T109" s="434" t="s">
        <v>4070</v>
      </c>
      <c r="U109" s="831" t="s">
        <v>5589</v>
      </c>
      <c r="V109" s="437">
        <v>43938</v>
      </c>
      <c r="W109" s="29"/>
      <c r="X109" s="29"/>
      <c r="Y109" s="29"/>
      <c r="Z109" s="30"/>
      <c r="AA109" s="30"/>
      <c r="AB109" s="30"/>
      <c r="AC109" s="30"/>
      <c r="AD109" s="30"/>
      <c r="AE109" s="30"/>
      <c r="AF109" s="30"/>
      <c r="AG109" s="30"/>
      <c r="AH109" s="30"/>
      <c r="AI109" s="30"/>
      <c r="AJ109" s="30"/>
      <c r="AK109" s="30"/>
      <c r="AL109" s="30"/>
      <c r="AM109" s="30"/>
      <c r="AN109" s="30"/>
      <c r="AO109" s="30"/>
      <c r="AP109" s="30"/>
      <c r="AQ109" s="30"/>
      <c r="AR109" s="30"/>
      <c r="AS109" s="30"/>
      <c r="AT109" s="30"/>
      <c r="AU109" s="30"/>
      <c r="AV109" s="30"/>
      <c r="AW109" s="30"/>
      <c r="AX109" s="30"/>
      <c r="AY109" s="30"/>
      <c r="AZ109" s="30"/>
      <c r="BA109" s="30"/>
      <c r="BB109" s="30"/>
      <c r="BC109" s="30"/>
      <c r="BD109" s="30"/>
      <c r="BE109" s="30"/>
      <c r="BF109" s="30"/>
      <c r="BG109" s="30"/>
      <c r="BH109" s="30"/>
      <c r="BI109" s="30"/>
      <c r="BJ109" s="30"/>
      <c r="BK109" s="30"/>
      <c r="BL109" s="30"/>
      <c r="BM109" s="30"/>
      <c r="BN109" s="30"/>
      <c r="BO109" s="30"/>
      <c r="BP109" s="30"/>
      <c r="BQ109" s="30"/>
    </row>
    <row r="110" spans="1:69" s="6" customFormat="1" ht="39" customHeight="1">
      <c r="A110" s="831" t="s">
        <v>5354</v>
      </c>
      <c r="B110" s="949" t="s">
        <v>5589</v>
      </c>
      <c r="C110" s="522" t="s">
        <v>8640</v>
      </c>
      <c r="D110" s="445">
        <v>16</v>
      </c>
      <c r="E110" s="874" t="s">
        <v>1557</v>
      </c>
      <c r="F110" s="874" t="s">
        <v>5083</v>
      </c>
      <c r="G110" s="866" t="s">
        <v>8641</v>
      </c>
      <c r="H110" s="835" t="s">
        <v>4064</v>
      </c>
      <c r="I110" s="878" t="s">
        <v>12278</v>
      </c>
      <c r="J110" s="522" t="s">
        <v>8642</v>
      </c>
      <c r="K110" s="886">
        <v>43865</v>
      </c>
      <c r="L110" s="405" t="s">
        <v>4064</v>
      </c>
      <c r="M110" s="405"/>
      <c r="N110" s="884" t="s">
        <v>1578</v>
      </c>
      <c r="O110" s="434" t="s">
        <v>4068</v>
      </c>
      <c r="P110" s="405" t="s">
        <v>276</v>
      </c>
      <c r="Q110" s="434"/>
      <c r="R110" s="405"/>
      <c r="S110" s="405" t="s">
        <v>4069</v>
      </c>
      <c r="T110" s="434" t="s">
        <v>4070</v>
      </c>
      <c r="U110" s="831" t="s">
        <v>5589</v>
      </c>
      <c r="V110" s="437">
        <v>43938</v>
      </c>
      <c r="W110" s="29"/>
      <c r="X110" s="29"/>
      <c r="Y110" s="29"/>
      <c r="Z110" s="30"/>
      <c r="AA110" s="30"/>
      <c r="AB110" s="30"/>
      <c r="AC110" s="30"/>
      <c r="AD110" s="30"/>
      <c r="AE110" s="30"/>
      <c r="AF110" s="30"/>
      <c r="AG110" s="30"/>
      <c r="AH110" s="30"/>
      <c r="AI110" s="30"/>
      <c r="AJ110" s="30"/>
      <c r="AK110" s="30"/>
      <c r="AL110" s="30"/>
      <c r="AM110" s="30"/>
      <c r="AN110" s="30"/>
      <c r="AO110" s="30"/>
      <c r="AP110" s="30"/>
      <c r="AQ110" s="30"/>
      <c r="AR110" s="30"/>
      <c r="AS110" s="30"/>
      <c r="AT110" s="30"/>
      <c r="AU110" s="30"/>
      <c r="AV110" s="30"/>
      <c r="AW110" s="30"/>
      <c r="AX110" s="30"/>
      <c r="AY110" s="30"/>
      <c r="AZ110" s="30"/>
      <c r="BA110" s="30"/>
      <c r="BB110" s="30"/>
      <c r="BC110" s="30"/>
      <c r="BD110" s="30"/>
      <c r="BE110" s="30"/>
      <c r="BF110" s="30"/>
      <c r="BG110" s="30"/>
      <c r="BH110" s="30"/>
      <c r="BI110" s="30"/>
      <c r="BJ110" s="30"/>
      <c r="BK110" s="30"/>
      <c r="BL110" s="30"/>
      <c r="BM110" s="30"/>
      <c r="BN110" s="30"/>
      <c r="BO110" s="30"/>
      <c r="BP110" s="30"/>
      <c r="BQ110" s="30"/>
    </row>
    <row r="111" spans="1:69" s="6" customFormat="1" ht="39" customHeight="1">
      <c r="A111" s="831" t="s">
        <v>5356</v>
      </c>
      <c r="B111" s="949" t="s">
        <v>5589</v>
      </c>
      <c r="C111" s="522" t="s">
        <v>8643</v>
      </c>
      <c r="D111" s="445">
        <v>17</v>
      </c>
      <c r="E111" s="874" t="s">
        <v>1557</v>
      </c>
      <c r="F111" s="874" t="s">
        <v>5083</v>
      </c>
      <c r="G111" s="866" t="s">
        <v>8641</v>
      </c>
      <c r="H111" s="835" t="s">
        <v>4064</v>
      </c>
      <c r="I111" s="878" t="s">
        <v>12278</v>
      </c>
      <c r="J111" s="522" t="s">
        <v>8642</v>
      </c>
      <c r="K111" s="886">
        <v>43834</v>
      </c>
      <c r="L111" s="405" t="s">
        <v>4064</v>
      </c>
      <c r="M111" s="405"/>
      <c r="N111" s="846" t="s">
        <v>1578</v>
      </c>
      <c r="O111" s="434" t="s">
        <v>4068</v>
      </c>
      <c r="P111" s="405" t="s">
        <v>276</v>
      </c>
      <c r="Q111" s="434"/>
      <c r="R111" s="405"/>
      <c r="S111" s="405" t="s">
        <v>4069</v>
      </c>
      <c r="T111" s="434" t="s">
        <v>4070</v>
      </c>
      <c r="U111" s="831" t="s">
        <v>5589</v>
      </c>
      <c r="V111" s="437">
        <v>43938</v>
      </c>
      <c r="W111" s="29"/>
      <c r="X111" s="29"/>
      <c r="Y111" s="29"/>
      <c r="Z111" s="30"/>
      <c r="AA111" s="30"/>
      <c r="AB111" s="30"/>
      <c r="AC111" s="30"/>
      <c r="AD111" s="30"/>
      <c r="AE111" s="30"/>
      <c r="AF111" s="30"/>
      <c r="AG111" s="30"/>
      <c r="AH111" s="30"/>
      <c r="AI111" s="30"/>
      <c r="AJ111" s="30"/>
      <c r="AK111" s="30"/>
      <c r="AL111" s="30"/>
      <c r="AM111" s="30"/>
      <c r="AN111" s="30"/>
      <c r="AO111" s="30"/>
      <c r="AP111" s="30"/>
      <c r="AQ111" s="30"/>
      <c r="AR111" s="30"/>
      <c r="AS111" s="30"/>
      <c r="AT111" s="30"/>
      <c r="AU111" s="30"/>
      <c r="AV111" s="30"/>
      <c r="AW111" s="30"/>
      <c r="AX111" s="30"/>
      <c r="AY111" s="30"/>
      <c r="AZ111" s="30"/>
      <c r="BA111" s="30"/>
      <c r="BB111" s="30"/>
      <c r="BC111" s="30"/>
      <c r="BD111" s="30"/>
      <c r="BE111" s="30"/>
      <c r="BF111" s="30"/>
      <c r="BG111" s="30"/>
      <c r="BH111" s="30"/>
      <c r="BI111" s="30"/>
      <c r="BJ111" s="30"/>
      <c r="BK111" s="30"/>
      <c r="BL111" s="30"/>
      <c r="BM111" s="30"/>
      <c r="BN111" s="30"/>
      <c r="BO111" s="30"/>
      <c r="BP111" s="30"/>
      <c r="BQ111" s="30"/>
    </row>
    <row r="112" spans="1:69" s="6" customFormat="1" ht="39" customHeight="1">
      <c r="A112" s="831" t="s">
        <v>5358</v>
      </c>
      <c r="B112" s="949" t="s">
        <v>8644</v>
      </c>
      <c r="C112" s="705" t="s">
        <v>8645</v>
      </c>
      <c r="D112" s="946">
        <v>35</v>
      </c>
      <c r="E112" s="874" t="s">
        <v>1557</v>
      </c>
      <c r="F112" s="874" t="s">
        <v>6018</v>
      </c>
      <c r="G112" s="866" t="s">
        <v>8502</v>
      </c>
      <c r="H112" s="835" t="s">
        <v>4064</v>
      </c>
      <c r="I112" s="878" t="s">
        <v>12278</v>
      </c>
      <c r="J112" s="522" t="s">
        <v>8646</v>
      </c>
      <c r="K112" s="867">
        <v>43955</v>
      </c>
      <c r="L112" s="405" t="s">
        <v>4064</v>
      </c>
      <c r="M112" s="405" t="s">
        <v>6796</v>
      </c>
      <c r="N112" s="846"/>
      <c r="O112" s="434" t="s">
        <v>4068</v>
      </c>
      <c r="P112" s="405" t="s">
        <v>276</v>
      </c>
      <c r="Q112" s="434"/>
      <c r="R112" s="405"/>
      <c r="S112" s="405" t="s">
        <v>4069</v>
      </c>
      <c r="T112" s="434" t="s">
        <v>4070</v>
      </c>
      <c r="U112" s="831" t="s">
        <v>5604</v>
      </c>
      <c r="V112" s="437">
        <v>43940</v>
      </c>
      <c r="W112" s="29"/>
      <c r="X112" s="29"/>
      <c r="Y112" s="29"/>
      <c r="Z112" s="30"/>
      <c r="AA112" s="30"/>
      <c r="AB112" s="30"/>
      <c r="AC112" s="30"/>
      <c r="AD112" s="30"/>
      <c r="AE112" s="30"/>
      <c r="AF112" s="30"/>
      <c r="AG112" s="30"/>
      <c r="AH112" s="30"/>
      <c r="AI112" s="30"/>
      <c r="AJ112" s="30"/>
      <c r="AK112" s="30"/>
      <c r="AL112" s="30"/>
      <c r="AM112" s="30"/>
      <c r="AN112" s="30"/>
      <c r="AO112" s="30"/>
      <c r="AP112" s="30"/>
      <c r="AQ112" s="30"/>
      <c r="AR112" s="30"/>
      <c r="AS112" s="30"/>
      <c r="AT112" s="30"/>
      <c r="AU112" s="30"/>
      <c r="AV112" s="30"/>
      <c r="AW112" s="30"/>
      <c r="AX112" s="30"/>
      <c r="AY112" s="30"/>
      <c r="AZ112" s="30"/>
      <c r="BA112" s="30"/>
      <c r="BB112" s="30"/>
      <c r="BC112" s="30"/>
      <c r="BD112" s="30"/>
      <c r="BE112" s="30"/>
      <c r="BF112" s="30"/>
      <c r="BG112" s="30"/>
      <c r="BH112" s="30"/>
      <c r="BI112" s="30"/>
      <c r="BJ112" s="30"/>
      <c r="BK112" s="30"/>
      <c r="BL112" s="30"/>
      <c r="BM112" s="30"/>
      <c r="BN112" s="30"/>
      <c r="BO112" s="30"/>
      <c r="BP112" s="30"/>
      <c r="BQ112" s="30"/>
    </row>
    <row r="113" spans="1:69" s="6" customFormat="1" ht="39" customHeight="1">
      <c r="A113" s="831" t="s">
        <v>5360</v>
      </c>
      <c r="B113" s="949" t="s">
        <v>8644</v>
      </c>
      <c r="C113" s="522" t="s">
        <v>8647</v>
      </c>
      <c r="D113" s="445">
        <v>28</v>
      </c>
      <c r="E113" s="874" t="s">
        <v>1554</v>
      </c>
      <c r="F113" s="874" t="s">
        <v>6018</v>
      </c>
      <c r="G113" s="866" t="s">
        <v>8648</v>
      </c>
      <c r="H113" s="835" t="s">
        <v>4064</v>
      </c>
      <c r="I113" s="878" t="s">
        <v>12278</v>
      </c>
      <c r="J113" s="522" t="s">
        <v>8649</v>
      </c>
      <c r="K113" s="886">
        <v>43925</v>
      </c>
      <c r="L113" s="405" t="s">
        <v>4064</v>
      </c>
      <c r="M113" s="405"/>
      <c r="N113" s="846" t="s">
        <v>2873</v>
      </c>
      <c r="O113" s="434" t="s">
        <v>4068</v>
      </c>
      <c r="P113" s="405" t="s">
        <v>276</v>
      </c>
      <c r="Q113" s="434"/>
      <c r="R113" s="405"/>
      <c r="S113" s="405" t="s">
        <v>4069</v>
      </c>
      <c r="T113" s="434" t="s">
        <v>4070</v>
      </c>
      <c r="U113" s="831" t="s">
        <v>5604</v>
      </c>
      <c r="V113" s="437">
        <v>43940</v>
      </c>
      <c r="W113" s="29"/>
      <c r="X113" s="29"/>
      <c r="Y113" s="29"/>
      <c r="Z113" s="30"/>
      <c r="AA113" s="30"/>
      <c r="AB113" s="30"/>
      <c r="AC113" s="30"/>
      <c r="AD113" s="30"/>
      <c r="AE113" s="30"/>
      <c r="AF113" s="30"/>
      <c r="AG113" s="30"/>
      <c r="AH113" s="30"/>
      <c r="AI113" s="30"/>
      <c r="AJ113" s="30"/>
      <c r="AK113" s="30"/>
      <c r="AL113" s="30"/>
      <c r="AM113" s="30"/>
      <c r="AN113" s="30"/>
      <c r="AO113" s="30"/>
      <c r="AP113" s="30"/>
      <c r="AQ113" s="30"/>
      <c r="AR113" s="30"/>
      <c r="AS113" s="30"/>
      <c r="AT113" s="30"/>
      <c r="AU113" s="30"/>
      <c r="AV113" s="30"/>
      <c r="AW113" s="30"/>
      <c r="AX113" s="30"/>
      <c r="AY113" s="30"/>
      <c r="AZ113" s="30"/>
      <c r="BA113" s="30"/>
      <c r="BB113" s="30"/>
      <c r="BC113" s="30"/>
      <c r="BD113" s="30"/>
      <c r="BE113" s="30"/>
      <c r="BF113" s="30"/>
      <c r="BG113" s="30"/>
      <c r="BH113" s="30"/>
      <c r="BI113" s="30"/>
      <c r="BJ113" s="30"/>
      <c r="BK113" s="30"/>
      <c r="BL113" s="30"/>
      <c r="BM113" s="30"/>
      <c r="BN113" s="30"/>
      <c r="BO113" s="30"/>
      <c r="BP113" s="30"/>
      <c r="BQ113" s="30"/>
    </row>
    <row r="114" spans="1:69" s="31" customFormat="1" ht="39" customHeight="1">
      <c r="A114" s="831" t="s">
        <v>5364</v>
      </c>
      <c r="B114" s="949" t="s">
        <v>8644</v>
      </c>
      <c r="C114" s="522" t="s">
        <v>8650</v>
      </c>
      <c r="D114" s="445">
        <v>22</v>
      </c>
      <c r="E114" s="874" t="s">
        <v>1554</v>
      </c>
      <c r="F114" s="874" t="s">
        <v>5083</v>
      </c>
      <c r="G114" s="866" t="s">
        <v>8648</v>
      </c>
      <c r="H114" s="835" t="s">
        <v>4064</v>
      </c>
      <c r="I114" s="878" t="s">
        <v>12278</v>
      </c>
      <c r="J114" s="522" t="s">
        <v>8651</v>
      </c>
      <c r="K114" s="886">
        <v>43925</v>
      </c>
      <c r="L114" s="405" t="s">
        <v>4064</v>
      </c>
      <c r="M114" s="780"/>
      <c r="N114" s="884" t="s">
        <v>8652</v>
      </c>
      <c r="O114" s="434" t="s">
        <v>4068</v>
      </c>
      <c r="P114" s="405" t="s">
        <v>276</v>
      </c>
      <c r="Q114" s="434"/>
      <c r="R114" s="405"/>
      <c r="S114" s="405" t="s">
        <v>4069</v>
      </c>
      <c r="T114" s="434" t="s">
        <v>4070</v>
      </c>
      <c r="U114" s="831" t="s">
        <v>5604</v>
      </c>
      <c r="V114" s="437">
        <v>43940</v>
      </c>
      <c r="W114" s="29"/>
      <c r="X114" s="29"/>
      <c r="Y114" s="29"/>
      <c r="Z114" s="30"/>
      <c r="AA114" s="30"/>
      <c r="AB114" s="30"/>
      <c r="AC114" s="30"/>
      <c r="AD114" s="30"/>
      <c r="AE114" s="30"/>
      <c r="AF114" s="30"/>
      <c r="AG114" s="30"/>
      <c r="AH114" s="30"/>
      <c r="AI114" s="30"/>
      <c r="AJ114" s="30"/>
      <c r="AK114" s="30"/>
      <c r="AL114" s="30"/>
      <c r="AM114" s="30"/>
      <c r="AN114" s="30"/>
      <c r="AO114" s="30"/>
      <c r="AP114" s="30"/>
      <c r="AQ114" s="30"/>
      <c r="AR114" s="30"/>
      <c r="AS114" s="30"/>
      <c r="AT114" s="30"/>
      <c r="AU114" s="30"/>
      <c r="AV114" s="30"/>
      <c r="AW114" s="30"/>
      <c r="AX114" s="30"/>
      <c r="AY114" s="30"/>
      <c r="AZ114" s="30"/>
      <c r="BA114" s="30"/>
      <c r="BB114" s="30"/>
      <c r="BC114" s="30"/>
      <c r="BD114" s="30"/>
      <c r="BE114" s="30"/>
      <c r="BF114" s="30"/>
      <c r="BG114" s="30"/>
      <c r="BH114" s="30"/>
      <c r="BI114" s="30"/>
      <c r="BJ114" s="30"/>
      <c r="BK114" s="30"/>
      <c r="BL114" s="30"/>
      <c r="BM114" s="30"/>
      <c r="BN114" s="30"/>
      <c r="BO114" s="30"/>
      <c r="BP114" s="30"/>
      <c r="BQ114" s="30"/>
    </row>
    <row r="115" spans="1:69" s="6" customFormat="1" ht="39" customHeight="1">
      <c r="A115" s="831" t="s">
        <v>5366</v>
      </c>
      <c r="B115" s="949" t="s">
        <v>8644</v>
      </c>
      <c r="C115" s="522" t="s">
        <v>8653</v>
      </c>
      <c r="D115" s="445">
        <v>18</v>
      </c>
      <c r="E115" s="874" t="s">
        <v>1557</v>
      </c>
      <c r="F115" s="874" t="s">
        <v>5083</v>
      </c>
      <c r="G115" s="866" t="s">
        <v>8648</v>
      </c>
      <c r="H115" s="835" t="s">
        <v>4064</v>
      </c>
      <c r="I115" s="878" t="s">
        <v>12278</v>
      </c>
      <c r="J115" s="522" t="s">
        <v>8654</v>
      </c>
      <c r="K115" s="886">
        <v>43925</v>
      </c>
      <c r="L115" s="405" t="s">
        <v>4064</v>
      </c>
      <c r="M115" s="780"/>
      <c r="N115" s="846" t="s">
        <v>2873</v>
      </c>
      <c r="O115" s="434" t="s">
        <v>4068</v>
      </c>
      <c r="P115" s="405" t="s">
        <v>276</v>
      </c>
      <c r="Q115" s="434"/>
      <c r="R115" s="405"/>
      <c r="S115" s="405" t="s">
        <v>4069</v>
      </c>
      <c r="T115" s="434" t="s">
        <v>4070</v>
      </c>
      <c r="U115" s="831" t="s">
        <v>5604</v>
      </c>
      <c r="V115" s="437">
        <v>43940</v>
      </c>
      <c r="W115" s="29"/>
      <c r="X115" s="29"/>
      <c r="Y115" s="29"/>
      <c r="Z115" s="30"/>
      <c r="AA115" s="30"/>
      <c r="AB115" s="30"/>
      <c r="AC115" s="30"/>
      <c r="AD115" s="30"/>
      <c r="AE115" s="30"/>
      <c r="AF115" s="30"/>
      <c r="AG115" s="30"/>
      <c r="AH115" s="30"/>
      <c r="AI115" s="30"/>
      <c r="AJ115" s="30"/>
      <c r="AK115" s="30"/>
      <c r="AL115" s="30"/>
      <c r="AM115" s="30"/>
      <c r="AN115" s="30"/>
      <c r="AO115" s="30"/>
      <c r="AP115" s="30"/>
      <c r="AQ115" s="30"/>
      <c r="AR115" s="30"/>
      <c r="AS115" s="30"/>
      <c r="AT115" s="30"/>
      <c r="AU115" s="30"/>
      <c r="AV115" s="30"/>
      <c r="AW115" s="30"/>
      <c r="AX115" s="30"/>
      <c r="AY115" s="30"/>
      <c r="AZ115" s="30"/>
      <c r="BA115" s="30"/>
      <c r="BB115" s="30"/>
      <c r="BC115" s="30"/>
      <c r="BD115" s="30"/>
      <c r="BE115" s="30"/>
      <c r="BF115" s="30"/>
      <c r="BG115" s="30"/>
      <c r="BH115" s="30"/>
      <c r="BI115" s="30"/>
      <c r="BJ115" s="30"/>
      <c r="BK115" s="30"/>
      <c r="BL115" s="30"/>
      <c r="BM115" s="30"/>
      <c r="BN115" s="30"/>
      <c r="BO115" s="30"/>
      <c r="BP115" s="30"/>
      <c r="BQ115" s="30"/>
    </row>
    <row r="116" spans="1:69" s="6" customFormat="1" ht="39" customHeight="1">
      <c r="A116" s="831" t="s">
        <v>5370</v>
      </c>
      <c r="B116" s="949" t="s">
        <v>8644</v>
      </c>
      <c r="C116" s="422" t="s">
        <v>8655</v>
      </c>
      <c r="D116" s="445">
        <v>22</v>
      </c>
      <c r="E116" s="874" t="s">
        <v>1557</v>
      </c>
      <c r="F116" s="874" t="s">
        <v>5083</v>
      </c>
      <c r="G116" s="866" t="s">
        <v>8656</v>
      </c>
      <c r="H116" s="835" t="s">
        <v>4064</v>
      </c>
      <c r="I116" s="878" t="s">
        <v>12278</v>
      </c>
      <c r="J116" s="522" t="s">
        <v>8657</v>
      </c>
      <c r="K116" s="886">
        <v>43925</v>
      </c>
      <c r="L116" s="405" t="s">
        <v>4064</v>
      </c>
      <c r="M116" s="780"/>
      <c r="N116" s="846" t="s">
        <v>8652</v>
      </c>
      <c r="O116" s="434" t="s">
        <v>4068</v>
      </c>
      <c r="P116" s="405" t="s">
        <v>276</v>
      </c>
      <c r="Q116" s="434"/>
      <c r="R116" s="405"/>
      <c r="S116" s="405" t="s">
        <v>4069</v>
      </c>
      <c r="T116" s="434" t="s">
        <v>4070</v>
      </c>
      <c r="U116" s="831" t="s">
        <v>5604</v>
      </c>
      <c r="V116" s="437">
        <v>43940</v>
      </c>
      <c r="W116" s="29"/>
      <c r="X116" s="29"/>
      <c r="Y116" s="29"/>
      <c r="Z116" s="30"/>
      <c r="AA116" s="30"/>
      <c r="AB116" s="30"/>
      <c r="AC116" s="30"/>
      <c r="AD116" s="30"/>
      <c r="AE116" s="30"/>
      <c r="AF116" s="30"/>
      <c r="AG116" s="30"/>
      <c r="AH116" s="30"/>
      <c r="AI116" s="30"/>
      <c r="AJ116" s="30"/>
      <c r="AK116" s="30"/>
      <c r="AL116" s="30"/>
      <c r="AM116" s="30"/>
      <c r="AN116" s="30"/>
      <c r="AO116" s="30"/>
      <c r="AP116" s="30"/>
      <c r="AQ116" s="30"/>
      <c r="AR116" s="30"/>
      <c r="AS116" s="30"/>
      <c r="AT116" s="30"/>
      <c r="AU116" s="30"/>
      <c r="AV116" s="30"/>
      <c r="AW116" s="30"/>
      <c r="AX116" s="30"/>
      <c r="AY116" s="30"/>
      <c r="AZ116" s="30"/>
      <c r="BA116" s="30"/>
      <c r="BB116" s="30"/>
      <c r="BC116" s="30"/>
      <c r="BD116" s="30"/>
      <c r="BE116" s="30"/>
      <c r="BF116" s="30"/>
      <c r="BG116" s="30"/>
      <c r="BH116" s="30"/>
      <c r="BI116" s="30"/>
      <c r="BJ116" s="30"/>
      <c r="BK116" s="30"/>
      <c r="BL116" s="30"/>
      <c r="BM116" s="30"/>
      <c r="BN116" s="30"/>
      <c r="BO116" s="30"/>
      <c r="BP116" s="30"/>
      <c r="BQ116" s="30"/>
    </row>
    <row r="117" spans="1:69" s="6" customFormat="1" ht="39" customHeight="1">
      <c r="A117" s="831" t="s">
        <v>5375</v>
      </c>
      <c r="B117" s="949" t="s">
        <v>8644</v>
      </c>
      <c r="C117" s="422" t="s">
        <v>8658</v>
      </c>
      <c r="D117" s="445">
        <v>22</v>
      </c>
      <c r="E117" s="874" t="s">
        <v>1557</v>
      </c>
      <c r="F117" s="874" t="s">
        <v>5083</v>
      </c>
      <c r="G117" s="866" t="s">
        <v>8659</v>
      </c>
      <c r="H117" s="835" t="s">
        <v>4064</v>
      </c>
      <c r="I117" s="878" t="s">
        <v>12278</v>
      </c>
      <c r="J117" s="522" t="s">
        <v>8660</v>
      </c>
      <c r="K117" s="886">
        <v>43955</v>
      </c>
      <c r="L117" s="405" t="s">
        <v>4064</v>
      </c>
      <c r="M117" s="780"/>
      <c r="N117" s="846" t="s">
        <v>8652</v>
      </c>
      <c r="O117" s="434" t="s">
        <v>4068</v>
      </c>
      <c r="P117" s="405" t="s">
        <v>276</v>
      </c>
      <c r="Q117" s="434"/>
      <c r="R117" s="405"/>
      <c r="S117" s="405" t="s">
        <v>4069</v>
      </c>
      <c r="T117" s="434" t="s">
        <v>4070</v>
      </c>
      <c r="U117" s="831" t="s">
        <v>8661</v>
      </c>
      <c r="V117" s="437">
        <v>43940</v>
      </c>
      <c r="W117" s="29"/>
      <c r="X117" s="29"/>
      <c r="Y117" s="29"/>
      <c r="Z117" s="30"/>
      <c r="AA117" s="30"/>
      <c r="AB117" s="30"/>
      <c r="AC117" s="30"/>
      <c r="AD117" s="30"/>
      <c r="AE117" s="30"/>
      <c r="AF117" s="30"/>
      <c r="AG117" s="30"/>
      <c r="AH117" s="30"/>
      <c r="AI117" s="30"/>
      <c r="AJ117" s="30"/>
      <c r="AK117" s="30"/>
      <c r="AL117" s="30"/>
      <c r="AM117" s="30"/>
      <c r="AN117" s="30"/>
      <c r="AO117" s="30"/>
      <c r="AP117" s="30"/>
      <c r="AQ117" s="30"/>
      <c r="AR117" s="30"/>
      <c r="AS117" s="30"/>
      <c r="AT117" s="30"/>
      <c r="AU117" s="30"/>
      <c r="AV117" s="30"/>
      <c r="AW117" s="30"/>
      <c r="AX117" s="30"/>
      <c r="AY117" s="30"/>
      <c r="AZ117" s="30"/>
      <c r="BA117" s="30"/>
      <c r="BB117" s="30"/>
      <c r="BC117" s="30"/>
      <c r="BD117" s="30"/>
      <c r="BE117" s="30"/>
      <c r="BF117" s="30"/>
      <c r="BG117" s="30"/>
      <c r="BH117" s="30"/>
      <c r="BI117" s="30"/>
      <c r="BJ117" s="30"/>
      <c r="BK117" s="30"/>
      <c r="BL117" s="30"/>
      <c r="BM117" s="30"/>
      <c r="BN117" s="30"/>
      <c r="BO117" s="30"/>
      <c r="BP117" s="30"/>
      <c r="BQ117" s="30"/>
    </row>
    <row r="118" spans="1:69" s="6" customFormat="1" ht="39" customHeight="1">
      <c r="A118" s="831" t="s">
        <v>5377</v>
      </c>
      <c r="B118" s="949" t="s">
        <v>8644</v>
      </c>
      <c r="C118" s="422" t="s">
        <v>8662</v>
      </c>
      <c r="D118" s="445">
        <v>23</v>
      </c>
      <c r="E118" s="874" t="s">
        <v>1554</v>
      </c>
      <c r="F118" s="874" t="s">
        <v>5083</v>
      </c>
      <c r="G118" s="866" t="s">
        <v>8663</v>
      </c>
      <c r="H118" s="835" t="s">
        <v>4064</v>
      </c>
      <c r="I118" s="877" t="s">
        <v>12279</v>
      </c>
      <c r="J118" s="522" t="s">
        <v>8664</v>
      </c>
      <c r="K118" s="886">
        <v>43894</v>
      </c>
      <c r="L118" s="405" t="s">
        <v>4064</v>
      </c>
      <c r="M118" s="780"/>
      <c r="N118" s="846" t="s">
        <v>8665</v>
      </c>
      <c r="O118" s="434" t="s">
        <v>4068</v>
      </c>
      <c r="P118" s="405" t="s">
        <v>276</v>
      </c>
      <c r="Q118" s="434"/>
      <c r="R118" s="405"/>
      <c r="S118" s="405" t="s">
        <v>4069</v>
      </c>
      <c r="T118" s="434" t="s">
        <v>4070</v>
      </c>
      <c r="U118" s="831" t="s">
        <v>8661</v>
      </c>
      <c r="V118" s="437">
        <v>43940</v>
      </c>
      <c r="W118" s="29"/>
      <c r="X118" s="29"/>
      <c r="Y118" s="29"/>
      <c r="Z118" s="30"/>
      <c r="AA118" s="30"/>
      <c r="AB118" s="30"/>
      <c r="AC118" s="30"/>
      <c r="AD118" s="30"/>
      <c r="AE118" s="30"/>
      <c r="AF118" s="30"/>
      <c r="AG118" s="30"/>
      <c r="AH118" s="30"/>
      <c r="AI118" s="30"/>
      <c r="AJ118" s="30"/>
      <c r="AK118" s="30"/>
      <c r="AL118" s="30"/>
      <c r="AM118" s="30"/>
      <c r="AN118" s="30"/>
      <c r="AO118" s="30"/>
      <c r="AP118" s="30"/>
      <c r="AQ118" s="30"/>
      <c r="AR118" s="30"/>
      <c r="AS118" s="30"/>
      <c r="AT118" s="30"/>
      <c r="AU118" s="30"/>
      <c r="AV118" s="30"/>
      <c r="AW118" s="30"/>
      <c r="AX118" s="30"/>
      <c r="AY118" s="30"/>
      <c r="AZ118" s="30"/>
      <c r="BA118" s="30"/>
      <c r="BB118" s="30"/>
      <c r="BC118" s="30"/>
      <c r="BD118" s="30"/>
      <c r="BE118" s="30"/>
      <c r="BF118" s="30"/>
      <c r="BG118" s="30"/>
      <c r="BH118" s="30"/>
      <c r="BI118" s="30"/>
      <c r="BJ118" s="30"/>
      <c r="BK118" s="30"/>
      <c r="BL118" s="30"/>
      <c r="BM118" s="30"/>
      <c r="BN118" s="30"/>
      <c r="BO118" s="30"/>
      <c r="BP118" s="30"/>
      <c r="BQ118" s="30"/>
    </row>
    <row r="119" spans="1:69" s="6" customFormat="1" ht="39" customHeight="1">
      <c r="A119" s="831" t="s">
        <v>5379</v>
      </c>
      <c r="B119" s="949" t="s">
        <v>8644</v>
      </c>
      <c r="C119" s="422" t="s">
        <v>8666</v>
      </c>
      <c r="D119" s="445">
        <v>22</v>
      </c>
      <c r="E119" s="874" t="s">
        <v>1554</v>
      </c>
      <c r="F119" s="874" t="s">
        <v>5083</v>
      </c>
      <c r="G119" s="866" t="s">
        <v>8667</v>
      </c>
      <c r="H119" s="835" t="s">
        <v>4064</v>
      </c>
      <c r="I119" s="878" t="s">
        <v>12280</v>
      </c>
      <c r="J119" s="522" t="s">
        <v>8668</v>
      </c>
      <c r="K119" s="886">
        <v>43925</v>
      </c>
      <c r="L119" s="405" t="s">
        <v>4064</v>
      </c>
      <c r="M119" s="780"/>
      <c r="N119" s="846" t="s">
        <v>8652</v>
      </c>
      <c r="O119" s="434" t="s">
        <v>4068</v>
      </c>
      <c r="P119" s="405" t="s">
        <v>276</v>
      </c>
      <c r="Q119" s="434"/>
      <c r="R119" s="405"/>
      <c r="S119" s="405" t="s">
        <v>4069</v>
      </c>
      <c r="T119" s="434" t="s">
        <v>4070</v>
      </c>
      <c r="U119" s="831" t="s">
        <v>8661</v>
      </c>
      <c r="V119" s="437">
        <v>43940</v>
      </c>
      <c r="W119" s="29"/>
      <c r="X119" s="29"/>
      <c r="Y119" s="29"/>
      <c r="Z119" s="30"/>
      <c r="AA119" s="30"/>
      <c r="AB119" s="30"/>
      <c r="AC119" s="30"/>
      <c r="AD119" s="30"/>
      <c r="AE119" s="30"/>
      <c r="AF119" s="30"/>
      <c r="AG119" s="30"/>
      <c r="AH119" s="30"/>
      <c r="AI119" s="30"/>
      <c r="AJ119" s="30"/>
      <c r="AK119" s="30"/>
      <c r="AL119" s="30"/>
      <c r="AM119" s="30"/>
      <c r="AN119" s="30"/>
      <c r="AO119" s="30"/>
      <c r="AP119" s="30"/>
      <c r="AQ119" s="30"/>
      <c r="AR119" s="30"/>
      <c r="AS119" s="30"/>
      <c r="AT119" s="30"/>
      <c r="AU119" s="30"/>
      <c r="AV119" s="30"/>
      <c r="AW119" s="30"/>
      <c r="AX119" s="30"/>
      <c r="AY119" s="30"/>
      <c r="AZ119" s="30"/>
      <c r="BA119" s="30"/>
      <c r="BB119" s="30"/>
      <c r="BC119" s="30"/>
      <c r="BD119" s="30"/>
      <c r="BE119" s="30"/>
      <c r="BF119" s="30"/>
      <c r="BG119" s="30"/>
      <c r="BH119" s="30"/>
      <c r="BI119" s="30"/>
      <c r="BJ119" s="30"/>
      <c r="BK119" s="30"/>
      <c r="BL119" s="30"/>
      <c r="BM119" s="30"/>
      <c r="BN119" s="30"/>
      <c r="BO119" s="30"/>
      <c r="BP119" s="30"/>
      <c r="BQ119" s="30"/>
    </row>
    <row r="120" spans="1:69" s="6" customFormat="1" ht="39" customHeight="1">
      <c r="A120" s="831" t="s">
        <v>11483</v>
      </c>
      <c r="B120" s="949" t="s">
        <v>8644</v>
      </c>
      <c r="C120" s="422" t="s">
        <v>8669</v>
      </c>
      <c r="D120" s="445">
        <v>41</v>
      </c>
      <c r="E120" s="874" t="s">
        <v>1554</v>
      </c>
      <c r="F120" s="874" t="s">
        <v>6018</v>
      </c>
      <c r="G120" s="866" t="s">
        <v>8670</v>
      </c>
      <c r="H120" s="835" t="s">
        <v>4064</v>
      </c>
      <c r="I120" s="877" t="s">
        <v>12279</v>
      </c>
      <c r="J120" s="522" t="s">
        <v>8671</v>
      </c>
      <c r="K120" s="886">
        <v>43955</v>
      </c>
      <c r="L120" s="405" t="s">
        <v>4064</v>
      </c>
      <c r="M120" s="780" t="s">
        <v>8422</v>
      </c>
      <c r="N120" s="846" t="s">
        <v>8422</v>
      </c>
      <c r="O120" s="434" t="s">
        <v>4068</v>
      </c>
      <c r="P120" s="405" t="s">
        <v>276</v>
      </c>
      <c r="Q120" s="434"/>
      <c r="R120" s="405"/>
      <c r="S120" s="405" t="s">
        <v>4069</v>
      </c>
      <c r="T120" s="434" t="s">
        <v>4070</v>
      </c>
      <c r="U120" s="831" t="s">
        <v>8661</v>
      </c>
      <c r="V120" s="437">
        <v>43940</v>
      </c>
      <c r="W120" s="29"/>
      <c r="X120" s="29"/>
      <c r="Y120" s="29"/>
      <c r="Z120" s="30"/>
      <c r="AA120" s="30"/>
      <c r="AB120" s="30"/>
      <c r="AC120" s="30"/>
      <c r="AD120" s="30"/>
      <c r="AE120" s="30"/>
      <c r="AF120" s="30"/>
      <c r="AG120" s="30"/>
      <c r="AH120" s="30"/>
      <c r="AI120" s="30"/>
      <c r="AJ120" s="30"/>
      <c r="AK120" s="30"/>
      <c r="AL120" s="30"/>
      <c r="AM120" s="30"/>
      <c r="AN120" s="30"/>
      <c r="AO120" s="30"/>
      <c r="AP120" s="30"/>
      <c r="AQ120" s="30"/>
      <c r="AR120" s="30"/>
      <c r="AS120" s="30"/>
      <c r="AT120" s="30"/>
      <c r="AU120" s="30"/>
      <c r="AV120" s="30"/>
      <c r="AW120" s="30"/>
      <c r="AX120" s="30"/>
      <c r="AY120" s="30"/>
      <c r="AZ120" s="30"/>
      <c r="BA120" s="30"/>
      <c r="BB120" s="30"/>
      <c r="BC120" s="30"/>
      <c r="BD120" s="30"/>
      <c r="BE120" s="30"/>
      <c r="BF120" s="30"/>
      <c r="BG120" s="30"/>
      <c r="BH120" s="30"/>
      <c r="BI120" s="30"/>
      <c r="BJ120" s="30"/>
      <c r="BK120" s="30"/>
      <c r="BL120" s="30"/>
      <c r="BM120" s="30"/>
      <c r="BN120" s="30"/>
      <c r="BO120" s="30"/>
      <c r="BP120" s="30"/>
      <c r="BQ120" s="30"/>
    </row>
    <row r="121" spans="1:69" s="6" customFormat="1" ht="39" customHeight="1">
      <c r="A121" s="831" t="s">
        <v>11484</v>
      </c>
      <c r="B121" s="949" t="s">
        <v>8644</v>
      </c>
      <c r="C121" s="422" t="s">
        <v>8672</v>
      </c>
      <c r="D121" s="445">
        <v>21</v>
      </c>
      <c r="E121" s="874" t="s">
        <v>1557</v>
      </c>
      <c r="F121" s="874" t="s">
        <v>5083</v>
      </c>
      <c r="G121" s="866" t="s">
        <v>8673</v>
      </c>
      <c r="H121" s="835" t="s">
        <v>4064</v>
      </c>
      <c r="I121" s="878" t="s">
        <v>12280</v>
      </c>
      <c r="J121" s="522" t="s">
        <v>8674</v>
      </c>
      <c r="K121" s="886" t="s">
        <v>3058</v>
      </c>
      <c r="L121" s="405" t="s">
        <v>4064</v>
      </c>
      <c r="M121" s="777"/>
      <c r="N121" s="846" t="s">
        <v>6132</v>
      </c>
      <c r="O121" s="434" t="s">
        <v>4068</v>
      </c>
      <c r="P121" s="405" t="s">
        <v>276</v>
      </c>
      <c r="Q121" s="434"/>
      <c r="R121" s="405"/>
      <c r="S121" s="405" t="s">
        <v>4069</v>
      </c>
      <c r="T121" s="434" t="s">
        <v>4070</v>
      </c>
      <c r="U121" s="831" t="s">
        <v>8661</v>
      </c>
      <c r="V121" s="437">
        <v>43940</v>
      </c>
      <c r="W121" s="29"/>
      <c r="X121" s="29"/>
      <c r="Y121" s="29"/>
      <c r="Z121" s="30"/>
      <c r="AA121" s="30"/>
      <c r="AB121" s="30"/>
      <c r="AC121" s="30"/>
      <c r="AD121" s="30"/>
      <c r="AE121" s="30"/>
      <c r="AF121" s="30"/>
      <c r="AG121" s="30"/>
      <c r="AH121" s="30"/>
      <c r="AI121" s="30"/>
      <c r="AJ121" s="30"/>
      <c r="AK121" s="30"/>
      <c r="AL121" s="30"/>
      <c r="AM121" s="30"/>
      <c r="AN121" s="30"/>
      <c r="AO121" s="30"/>
      <c r="AP121" s="30"/>
      <c r="AQ121" s="30"/>
      <c r="AR121" s="30"/>
      <c r="AS121" s="30"/>
      <c r="AT121" s="30"/>
      <c r="AU121" s="30"/>
      <c r="AV121" s="30"/>
      <c r="AW121" s="30"/>
      <c r="AX121" s="30"/>
      <c r="AY121" s="30"/>
      <c r="AZ121" s="30"/>
      <c r="BA121" s="30"/>
      <c r="BB121" s="30"/>
      <c r="BC121" s="30"/>
      <c r="BD121" s="30"/>
      <c r="BE121" s="30"/>
      <c r="BF121" s="30"/>
      <c r="BG121" s="30"/>
      <c r="BH121" s="30"/>
      <c r="BI121" s="30"/>
      <c r="BJ121" s="30"/>
      <c r="BK121" s="30"/>
      <c r="BL121" s="30"/>
      <c r="BM121" s="30"/>
      <c r="BN121" s="30"/>
      <c r="BO121" s="30"/>
      <c r="BP121" s="30"/>
      <c r="BQ121" s="30"/>
    </row>
    <row r="122" spans="1:69" s="6" customFormat="1" ht="39" customHeight="1">
      <c r="A122" s="831" t="s">
        <v>11485</v>
      </c>
      <c r="B122" s="949" t="s">
        <v>8644</v>
      </c>
      <c r="C122" s="422" t="s">
        <v>8675</v>
      </c>
      <c r="D122" s="445">
        <v>34</v>
      </c>
      <c r="E122" s="874" t="s">
        <v>1557</v>
      </c>
      <c r="F122" s="874" t="s">
        <v>8676</v>
      </c>
      <c r="G122" s="866" t="s">
        <v>8677</v>
      </c>
      <c r="H122" s="835" t="s">
        <v>4064</v>
      </c>
      <c r="I122" s="878" t="s">
        <v>12279</v>
      </c>
      <c r="J122" s="522" t="s">
        <v>8671</v>
      </c>
      <c r="K122" s="886">
        <v>43955</v>
      </c>
      <c r="L122" s="405" t="s">
        <v>4064</v>
      </c>
      <c r="M122" s="876" t="s">
        <v>8422</v>
      </c>
      <c r="N122" s="846" t="s">
        <v>8678</v>
      </c>
      <c r="O122" s="434" t="s">
        <v>4068</v>
      </c>
      <c r="P122" s="405" t="s">
        <v>276</v>
      </c>
      <c r="Q122" s="434"/>
      <c r="R122" s="405"/>
      <c r="S122" s="405" t="s">
        <v>4069</v>
      </c>
      <c r="T122" s="434" t="s">
        <v>4070</v>
      </c>
      <c r="U122" s="831" t="s">
        <v>8661</v>
      </c>
      <c r="V122" s="437">
        <v>43940</v>
      </c>
      <c r="W122" s="29"/>
      <c r="X122" s="29"/>
      <c r="Y122" s="29"/>
      <c r="Z122" s="30"/>
      <c r="AA122" s="30"/>
      <c r="AB122" s="30"/>
      <c r="AC122" s="30"/>
      <c r="AD122" s="30"/>
      <c r="AE122" s="30"/>
      <c r="AF122" s="30"/>
      <c r="AG122" s="30"/>
      <c r="AH122" s="30"/>
      <c r="AI122" s="30"/>
      <c r="AJ122" s="30"/>
      <c r="AK122" s="30"/>
      <c r="AL122" s="30"/>
      <c r="AM122" s="30"/>
      <c r="AN122" s="30"/>
      <c r="AO122" s="30"/>
      <c r="AP122" s="30"/>
      <c r="AQ122" s="30"/>
      <c r="AR122" s="30"/>
      <c r="AS122" s="30"/>
      <c r="AT122" s="30"/>
      <c r="AU122" s="30"/>
      <c r="AV122" s="30"/>
      <c r="AW122" s="30"/>
      <c r="AX122" s="30"/>
      <c r="AY122" s="30"/>
      <c r="AZ122" s="30"/>
      <c r="BA122" s="30"/>
      <c r="BB122" s="30"/>
      <c r="BC122" s="30"/>
      <c r="BD122" s="30"/>
      <c r="BE122" s="30"/>
      <c r="BF122" s="30"/>
      <c r="BG122" s="30"/>
      <c r="BH122" s="30"/>
      <c r="BI122" s="30"/>
      <c r="BJ122" s="30"/>
      <c r="BK122" s="30"/>
      <c r="BL122" s="30"/>
      <c r="BM122" s="30"/>
      <c r="BN122" s="30"/>
      <c r="BO122" s="30"/>
      <c r="BP122" s="30"/>
      <c r="BQ122" s="30"/>
    </row>
    <row r="123" spans="1:69" s="6" customFormat="1" ht="39" customHeight="1">
      <c r="A123" s="831" t="s">
        <v>11486</v>
      </c>
      <c r="B123" s="949" t="s">
        <v>8644</v>
      </c>
      <c r="C123" s="522" t="s">
        <v>8679</v>
      </c>
      <c r="D123" s="445">
        <v>40</v>
      </c>
      <c r="E123" s="874" t="s">
        <v>1557</v>
      </c>
      <c r="F123" s="874" t="s">
        <v>8676</v>
      </c>
      <c r="G123" s="866" t="s">
        <v>8677</v>
      </c>
      <c r="H123" s="835" t="s">
        <v>4064</v>
      </c>
      <c r="I123" s="878" t="s">
        <v>12279</v>
      </c>
      <c r="J123" s="522" t="s">
        <v>8671</v>
      </c>
      <c r="K123" s="886">
        <v>43955</v>
      </c>
      <c r="L123" s="405" t="s">
        <v>4064</v>
      </c>
      <c r="M123" s="777" t="s">
        <v>8422</v>
      </c>
      <c r="N123" s="846" t="s">
        <v>8678</v>
      </c>
      <c r="O123" s="434" t="s">
        <v>4068</v>
      </c>
      <c r="P123" s="405" t="s">
        <v>276</v>
      </c>
      <c r="Q123" s="434"/>
      <c r="R123" s="405"/>
      <c r="S123" s="405" t="s">
        <v>4069</v>
      </c>
      <c r="T123" s="434" t="s">
        <v>4070</v>
      </c>
      <c r="U123" s="831" t="s">
        <v>8661</v>
      </c>
      <c r="V123" s="437">
        <v>43940</v>
      </c>
      <c r="W123" s="29"/>
      <c r="X123" s="29"/>
      <c r="Y123" s="29"/>
      <c r="Z123" s="30"/>
      <c r="AA123" s="30"/>
      <c r="AB123" s="30"/>
      <c r="AC123" s="30"/>
      <c r="AD123" s="30"/>
      <c r="AE123" s="30"/>
      <c r="AF123" s="30"/>
      <c r="AG123" s="30"/>
      <c r="AH123" s="30"/>
      <c r="AI123" s="30"/>
      <c r="AJ123" s="30"/>
      <c r="AK123" s="30"/>
      <c r="AL123" s="30"/>
      <c r="AM123" s="30"/>
      <c r="AN123" s="30"/>
      <c r="AO123" s="30"/>
      <c r="AP123" s="30"/>
      <c r="AQ123" s="30"/>
      <c r="AR123" s="30"/>
      <c r="AS123" s="30"/>
      <c r="AT123" s="30"/>
      <c r="AU123" s="30"/>
      <c r="AV123" s="30"/>
      <c r="AW123" s="30"/>
      <c r="AX123" s="30"/>
      <c r="AY123" s="30"/>
      <c r="AZ123" s="30"/>
      <c r="BA123" s="30"/>
      <c r="BB123" s="30"/>
      <c r="BC123" s="30"/>
      <c r="BD123" s="30"/>
      <c r="BE123" s="30"/>
      <c r="BF123" s="30"/>
      <c r="BG123" s="30"/>
      <c r="BH123" s="30"/>
      <c r="BI123" s="30"/>
      <c r="BJ123" s="30"/>
      <c r="BK123" s="30"/>
      <c r="BL123" s="30"/>
      <c r="BM123" s="30"/>
      <c r="BN123" s="30"/>
      <c r="BO123" s="30"/>
      <c r="BP123" s="30"/>
      <c r="BQ123" s="30"/>
    </row>
    <row r="124" spans="1:69" s="6" customFormat="1" ht="39" customHeight="1">
      <c r="A124" s="831" t="s">
        <v>11487</v>
      </c>
      <c r="B124" s="949" t="s">
        <v>8644</v>
      </c>
      <c r="C124" s="522" t="s">
        <v>8680</v>
      </c>
      <c r="D124" s="445" t="s">
        <v>8681</v>
      </c>
      <c r="E124" s="874" t="s">
        <v>1554</v>
      </c>
      <c r="F124" s="874" t="s">
        <v>8682</v>
      </c>
      <c r="G124" s="866" t="s">
        <v>8677</v>
      </c>
      <c r="H124" s="835" t="s">
        <v>4064</v>
      </c>
      <c r="I124" s="878" t="s">
        <v>12279</v>
      </c>
      <c r="J124" s="522" t="s">
        <v>8671</v>
      </c>
      <c r="K124" s="886">
        <v>43955</v>
      </c>
      <c r="L124" s="405" t="s">
        <v>4064</v>
      </c>
      <c r="M124" s="777" t="s">
        <v>8422</v>
      </c>
      <c r="N124" s="846" t="s">
        <v>8678</v>
      </c>
      <c r="O124" s="434" t="s">
        <v>4068</v>
      </c>
      <c r="P124" s="405" t="s">
        <v>276</v>
      </c>
      <c r="Q124" s="434"/>
      <c r="R124" s="405"/>
      <c r="S124" s="405" t="s">
        <v>4069</v>
      </c>
      <c r="T124" s="434" t="s">
        <v>4070</v>
      </c>
      <c r="U124" s="831" t="s">
        <v>8661</v>
      </c>
      <c r="V124" s="437">
        <v>43940</v>
      </c>
      <c r="W124" s="29"/>
      <c r="X124" s="29"/>
      <c r="Y124" s="29"/>
      <c r="Z124" s="30"/>
      <c r="AA124" s="30"/>
      <c r="AB124" s="30"/>
      <c r="AC124" s="30"/>
      <c r="AD124" s="30"/>
      <c r="AE124" s="30"/>
      <c r="AF124" s="30"/>
      <c r="AG124" s="30"/>
      <c r="AH124" s="30"/>
      <c r="AI124" s="30"/>
      <c r="AJ124" s="30"/>
      <c r="AK124" s="30"/>
      <c r="AL124" s="30"/>
      <c r="AM124" s="30"/>
      <c r="AN124" s="30"/>
      <c r="AO124" s="30"/>
      <c r="AP124" s="30"/>
      <c r="AQ124" s="30"/>
      <c r="AR124" s="30"/>
      <c r="AS124" s="30"/>
      <c r="AT124" s="30"/>
      <c r="AU124" s="30"/>
      <c r="AV124" s="30"/>
      <c r="AW124" s="30"/>
      <c r="AX124" s="30"/>
      <c r="AY124" s="30"/>
      <c r="AZ124" s="30"/>
      <c r="BA124" s="30"/>
      <c r="BB124" s="30"/>
      <c r="BC124" s="30"/>
      <c r="BD124" s="30"/>
      <c r="BE124" s="30"/>
      <c r="BF124" s="30"/>
      <c r="BG124" s="30"/>
      <c r="BH124" s="30"/>
      <c r="BI124" s="30"/>
      <c r="BJ124" s="30"/>
      <c r="BK124" s="30"/>
      <c r="BL124" s="30"/>
      <c r="BM124" s="30"/>
      <c r="BN124" s="30"/>
      <c r="BO124" s="30"/>
      <c r="BP124" s="30"/>
      <c r="BQ124" s="30"/>
    </row>
    <row r="125" spans="1:69" s="6" customFormat="1" ht="39" customHeight="1">
      <c r="A125" s="831" t="s">
        <v>11488</v>
      </c>
      <c r="B125" s="949" t="s">
        <v>8644</v>
      </c>
      <c r="C125" s="522" t="s">
        <v>8683</v>
      </c>
      <c r="D125" s="445">
        <v>6</v>
      </c>
      <c r="E125" s="874" t="s">
        <v>1554</v>
      </c>
      <c r="F125" s="874" t="s">
        <v>8684</v>
      </c>
      <c r="G125" s="866" t="s">
        <v>8677</v>
      </c>
      <c r="H125" s="835" t="s">
        <v>4064</v>
      </c>
      <c r="I125" s="878" t="s">
        <v>12279</v>
      </c>
      <c r="J125" s="522" t="s">
        <v>8671</v>
      </c>
      <c r="K125" s="886">
        <v>43955</v>
      </c>
      <c r="L125" s="405" t="s">
        <v>4064</v>
      </c>
      <c r="M125" s="405" t="s">
        <v>8422</v>
      </c>
      <c r="N125" s="846" t="s">
        <v>8678</v>
      </c>
      <c r="O125" s="434" t="s">
        <v>4068</v>
      </c>
      <c r="P125" s="405" t="s">
        <v>276</v>
      </c>
      <c r="Q125" s="434"/>
      <c r="R125" s="405"/>
      <c r="S125" s="405" t="s">
        <v>4069</v>
      </c>
      <c r="T125" s="434" t="s">
        <v>4070</v>
      </c>
      <c r="U125" s="831" t="s">
        <v>8661</v>
      </c>
      <c r="V125" s="437">
        <v>43940</v>
      </c>
      <c r="W125" s="29"/>
      <c r="X125" s="29"/>
      <c r="Y125" s="29"/>
      <c r="Z125" s="30"/>
      <c r="AA125" s="30"/>
      <c r="AB125" s="30"/>
      <c r="AC125" s="30"/>
      <c r="AD125" s="30"/>
      <c r="AE125" s="30"/>
      <c r="AF125" s="30"/>
      <c r="AG125" s="30"/>
      <c r="AH125" s="30"/>
      <c r="AI125" s="30"/>
      <c r="AJ125" s="30"/>
      <c r="AK125" s="30"/>
      <c r="AL125" s="30"/>
      <c r="AM125" s="30"/>
      <c r="AN125" s="30"/>
      <c r="AO125" s="30"/>
      <c r="AP125" s="30"/>
      <c r="AQ125" s="30"/>
      <c r="AR125" s="30"/>
      <c r="AS125" s="30"/>
      <c r="AT125" s="30"/>
      <c r="AU125" s="30"/>
      <c r="AV125" s="30"/>
      <c r="AW125" s="30"/>
      <c r="AX125" s="30"/>
      <c r="AY125" s="30"/>
      <c r="AZ125" s="30"/>
      <c r="BA125" s="30"/>
      <c r="BB125" s="30"/>
      <c r="BC125" s="30"/>
      <c r="BD125" s="30"/>
      <c r="BE125" s="30"/>
      <c r="BF125" s="30"/>
      <c r="BG125" s="30"/>
      <c r="BH125" s="30"/>
      <c r="BI125" s="30"/>
      <c r="BJ125" s="30"/>
      <c r="BK125" s="30"/>
      <c r="BL125" s="30"/>
      <c r="BM125" s="30"/>
      <c r="BN125" s="30"/>
      <c r="BO125" s="30"/>
      <c r="BP125" s="30"/>
      <c r="BQ125" s="30"/>
    </row>
    <row r="126" spans="1:69" s="6" customFormat="1" ht="39" customHeight="1">
      <c r="A126" s="831" t="s">
        <v>11489</v>
      </c>
      <c r="B126" s="949" t="s">
        <v>8644</v>
      </c>
      <c r="C126" s="522" t="s">
        <v>8685</v>
      </c>
      <c r="D126" s="445">
        <v>43</v>
      </c>
      <c r="E126" s="874" t="s">
        <v>1557</v>
      </c>
      <c r="F126" s="874" t="s">
        <v>8676</v>
      </c>
      <c r="G126" s="866" t="s">
        <v>8686</v>
      </c>
      <c r="H126" s="835" t="s">
        <v>4064</v>
      </c>
      <c r="I126" s="878" t="s">
        <v>12279</v>
      </c>
      <c r="J126" s="522" t="s">
        <v>8687</v>
      </c>
      <c r="K126" s="886">
        <v>43955</v>
      </c>
      <c r="L126" s="405" t="s">
        <v>4064</v>
      </c>
      <c r="M126" s="405"/>
      <c r="N126" s="846" t="s">
        <v>6132</v>
      </c>
      <c r="O126" s="434" t="s">
        <v>4068</v>
      </c>
      <c r="P126" s="405" t="s">
        <v>276</v>
      </c>
      <c r="Q126" s="434"/>
      <c r="R126" s="405"/>
      <c r="S126" s="405" t="s">
        <v>4069</v>
      </c>
      <c r="T126" s="434" t="s">
        <v>4070</v>
      </c>
      <c r="U126" s="831" t="s">
        <v>8661</v>
      </c>
      <c r="V126" s="437">
        <v>43940</v>
      </c>
      <c r="W126" s="29"/>
      <c r="X126" s="29"/>
      <c r="Y126" s="29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  <c r="AL126" s="30"/>
      <c r="AM126" s="30"/>
      <c r="AN126" s="30"/>
      <c r="AO126" s="30"/>
      <c r="AP126" s="30"/>
      <c r="AQ126" s="30"/>
      <c r="AR126" s="30"/>
      <c r="AS126" s="30"/>
      <c r="AT126" s="30"/>
      <c r="AU126" s="30"/>
      <c r="AV126" s="30"/>
      <c r="AW126" s="30"/>
      <c r="AX126" s="30"/>
      <c r="AY126" s="30"/>
      <c r="AZ126" s="30"/>
      <c r="BA126" s="30"/>
      <c r="BB126" s="30"/>
      <c r="BC126" s="30"/>
      <c r="BD126" s="30"/>
      <c r="BE126" s="30"/>
      <c r="BF126" s="30"/>
      <c r="BG126" s="30"/>
      <c r="BH126" s="30"/>
      <c r="BI126" s="30"/>
      <c r="BJ126" s="30"/>
      <c r="BK126" s="30"/>
      <c r="BL126" s="30"/>
      <c r="BM126" s="30"/>
      <c r="BN126" s="30"/>
      <c r="BO126" s="30"/>
      <c r="BP126" s="30"/>
      <c r="BQ126" s="30"/>
    </row>
    <row r="127" spans="1:69" s="6" customFormat="1" ht="39" customHeight="1">
      <c r="A127" s="831" t="s">
        <v>11490</v>
      </c>
      <c r="B127" s="949" t="s">
        <v>8644</v>
      </c>
      <c r="C127" s="422" t="s">
        <v>8688</v>
      </c>
      <c r="D127" s="894">
        <v>40</v>
      </c>
      <c r="E127" s="874" t="s">
        <v>1554</v>
      </c>
      <c r="F127" s="874" t="s">
        <v>6018</v>
      </c>
      <c r="G127" s="861" t="s">
        <v>8677</v>
      </c>
      <c r="H127" s="835" t="s">
        <v>4064</v>
      </c>
      <c r="I127" s="878" t="s">
        <v>12279</v>
      </c>
      <c r="J127" s="522" t="s">
        <v>8671</v>
      </c>
      <c r="K127" s="887">
        <v>43894</v>
      </c>
      <c r="L127" s="405" t="s">
        <v>4064</v>
      </c>
      <c r="M127" s="405" t="s">
        <v>8422</v>
      </c>
      <c r="N127" s="861"/>
      <c r="O127" s="434" t="s">
        <v>4068</v>
      </c>
      <c r="P127" s="405" t="s">
        <v>276</v>
      </c>
      <c r="Q127" s="434"/>
      <c r="R127" s="405"/>
      <c r="S127" s="405" t="s">
        <v>4069</v>
      </c>
      <c r="T127" s="434" t="s">
        <v>4070</v>
      </c>
      <c r="U127" s="831" t="s">
        <v>8661</v>
      </c>
      <c r="V127" s="437">
        <v>43940</v>
      </c>
      <c r="W127" s="29"/>
      <c r="X127" s="29"/>
      <c r="Y127" s="29"/>
      <c r="Z127" s="30"/>
      <c r="AA127" s="30"/>
      <c r="AB127" s="30"/>
      <c r="AC127" s="30"/>
      <c r="AD127" s="30"/>
      <c r="AE127" s="30"/>
      <c r="AF127" s="30"/>
      <c r="AG127" s="30"/>
      <c r="AH127" s="30"/>
      <c r="AI127" s="30"/>
      <c r="AJ127" s="30"/>
      <c r="AK127" s="30"/>
      <c r="AL127" s="30"/>
      <c r="AM127" s="30"/>
      <c r="AN127" s="30"/>
      <c r="AO127" s="30"/>
      <c r="AP127" s="30"/>
      <c r="AQ127" s="30"/>
      <c r="AR127" s="30"/>
      <c r="AS127" s="30"/>
      <c r="AT127" s="30"/>
      <c r="AU127" s="30"/>
      <c r="AV127" s="30"/>
      <c r="AW127" s="30"/>
      <c r="AX127" s="30"/>
      <c r="AY127" s="30"/>
      <c r="AZ127" s="30"/>
      <c r="BA127" s="30"/>
      <c r="BB127" s="30"/>
      <c r="BC127" s="30"/>
      <c r="BD127" s="30"/>
      <c r="BE127" s="30"/>
      <c r="BF127" s="30"/>
      <c r="BG127" s="30"/>
      <c r="BH127" s="30"/>
      <c r="BI127" s="30"/>
      <c r="BJ127" s="30"/>
      <c r="BK127" s="30"/>
      <c r="BL127" s="30"/>
      <c r="BM127" s="30"/>
      <c r="BN127" s="30"/>
      <c r="BO127" s="30"/>
      <c r="BP127" s="30"/>
      <c r="BQ127" s="30"/>
    </row>
    <row r="128" spans="1:69" s="6" customFormat="1" ht="39" customHeight="1">
      <c r="A128" s="831" t="s">
        <v>11491</v>
      </c>
      <c r="B128" s="949" t="s">
        <v>8689</v>
      </c>
      <c r="C128" s="705" t="s">
        <v>8690</v>
      </c>
      <c r="D128" s="946">
        <v>26</v>
      </c>
      <c r="E128" s="445" t="s">
        <v>1557</v>
      </c>
      <c r="F128" s="874" t="s">
        <v>6018</v>
      </c>
      <c r="G128" s="866" t="s">
        <v>8691</v>
      </c>
      <c r="H128" s="835" t="s">
        <v>4064</v>
      </c>
      <c r="I128" s="878" t="s">
        <v>12279</v>
      </c>
      <c r="J128" s="522" t="s">
        <v>8692</v>
      </c>
      <c r="K128" s="867">
        <v>43986</v>
      </c>
      <c r="L128" s="405" t="s">
        <v>4064</v>
      </c>
      <c r="M128" s="405"/>
      <c r="N128" s="846" t="s">
        <v>6153</v>
      </c>
      <c r="O128" s="434" t="s">
        <v>4068</v>
      </c>
      <c r="P128" s="405" t="s">
        <v>276</v>
      </c>
      <c r="Q128" s="434"/>
      <c r="R128" s="405"/>
      <c r="S128" s="405" t="s">
        <v>4069</v>
      </c>
      <c r="T128" s="434" t="s">
        <v>4070</v>
      </c>
      <c r="U128" s="831" t="s">
        <v>8689</v>
      </c>
      <c r="V128" s="437">
        <v>43941</v>
      </c>
      <c r="W128" s="29"/>
      <c r="X128" s="29"/>
      <c r="Y128" s="29"/>
      <c r="Z128" s="30"/>
      <c r="AA128" s="30"/>
      <c r="AB128" s="30"/>
      <c r="AC128" s="30"/>
      <c r="AD128" s="30"/>
      <c r="AE128" s="30"/>
      <c r="AF128" s="30"/>
      <c r="AG128" s="30"/>
      <c r="AH128" s="30"/>
      <c r="AI128" s="30"/>
      <c r="AJ128" s="30"/>
      <c r="AK128" s="30"/>
      <c r="AL128" s="30"/>
      <c r="AM128" s="30"/>
      <c r="AN128" s="30"/>
      <c r="AO128" s="30"/>
      <c r="AP128" s="30"/>
      <c r="AQ128" s="30"/>
      <c r="AR128" s="30"/>
      <c r="AS128" s="30"/>
      <c r="AT128" s="30"/>
      <c r="AU128" s="30"/>
      <c r="AV128" s="30"/>
      <c r="AW128" s="30"/>
      <c r="AX128" s="30"/>
      <c r="AY128" s="30"/>
      <c r="AZ128" s="30"/>
      <c r="BA128" s="30"/>
      <c r="BB128" s="30"/>
      <c r="BC128" s="30"/>
      <c r="BD128" s="30"/>
      <c r="BE128" s="30"/>
      <c r="BF128" s="30"/>
      <c r="BG128" s="30"/>
      <c r="BH128" s="30"/>
      <c r="BI128" s="30"/>
      <c r="BJ128" s="30"/>
      <c r="BK128" s="30"/>
      <c r="BL128" s="30"/>
      <c r="BM128" s="30"/>
      <c r="BN128" s="30"/>
      <c r="BO128" s="30"/>
      <c r="BP128" s="30"/>
      <c r="BQ128" s="30"/>
    </row>
    <row r="129" spans="1:69" s="6" customFormat="1" ht="39" customHeight="1">
      <c r="A129" s="831" t="s">
        <v>11492</v>
      </c>
      <c r="B129" s="949" t="s">
        <v>8689</v>
      </c>
      <c r="C129" s="522" t="s">
        <v>8693</v>
      </c>
      <c r="D129" s="445">
        <v>50</v>
      </c>
      <c r="E129" s="445" t="s">
        <v>1554</v>
      </c>
      <c r="F129" s="874" t="s">
        <v>6018</v>
      </c>
      <c r="G129" s="866" t="s">
        <v>8694</v>
      </c>
      <c r="H129" s="835" t="s">
        <v>4064</v>
      </c>
      <c r="I129" s="878" t="s">
        <v>12279</v>
      </c>
      <c r="J129" s="522" t="s">
        <v>8695</v>
      </c>
      <c r="K129" s="867">
        <v>43986</v>
      </c>
      <c r="L129" s="405" t="s">
        <v>4064</v>
      </c>
      <c r="M129" s="405"/>
      <c r="N129" s="846" t="s">
        <v>8696</v>
      </c>
      <c r="O129" s="434" t="s">
        <v>4068</v>
      </c>
      <c r="P129" s="405" t="s">
        <v>276</v>
      </c>
      <c r="Q129" s="434"/>
      <c r="R129" s="405"/>
      <c r="S129" s="405" t="s">
        <v>4069</v>
      </c>
      <c r="T129" s="434" t="s">
        <v>4070</v>
      </c>
      <c r="U129" s="831" t="s">
        <v>8689</v>
      </c>
      <c r="V129" s="437">
        <v>43941</v>
      </c>
      <c r="W129" s="29"/>
      <c r="X129" s="29"/>
      <c r="Y129" s="29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  <c r="AL129" s="30"/>
      <c r="AM129" s="30"/>
      <c r="AN129" s="30"/>
      <c r="AO129" s="30"/>
      <c r="AP129" s="30"/>
      <c r="AQ129" s="30"/>
      <c r="AR129" s="30"/>
      <c r="AS129" s="30"/>
      <c r="AT129" s="30"/>
      <c r="AU129" s="30"/>
      <c r="AV129" s="30"/>
      <c r="AW129" s="30"/>
      <c r="AX129" s="30"/>
      <c r="AY129" s="30"/>
      <c r="AZ129" s="30"/>
      <c r="BA129" s="30"/>
      <c r="BB129" s="30"/>
      <c r="BC129" s="30"/>
      <c r="BD129" s="30"/>
      <c r="BE129" s="30"/>
      <c r="BF129" s="30"/>
      <c r="BG129" s="30"/>
      <c r="BH129" s="30"/>
      <c r="BI129" s="30"/>
      <c r="BJ129" s="30"/>
      <c r="BK129" s="30"/>
      <c r="BL129" s="30"/>
      <c r="BM129" s="30"/>
      <c r="BN129" s="30"/>
      <c r="BO129" s="30"/>
      <c r="BP129" s="30"/>
      <c r="BQ129" s="30"/>
    </row>
    <row r="130" spans="1:69" s="6" customFormat="1" ht="39" customHeight="1">
      <c r="A130" s="831" t="s">
        <v>11493</v>
      </c>
      <c r="B130" s="949" t="s">
        <v>8689</v>
      </c>
      <c r="C130" s="522" t="s">
        <v>8697</v>
      </c>
      <c r="D130" s="445">
        <v>26</v>
      </c>
      <c r="E130" s="445" t="s">
        <v>1554</v>
      </c>
      <c r="F130" s="874" t="s">
        <v>5083</v>
      </c>
      <c r="G130" s="866" t="s">
        <v>8698</v>
      </c>
      <c r="H130" s="835" t="s">
        <v>4064</v>
      </c>
      <c r="I130" s="877" t="s">
        <v>12278</v>
      </c>
      <c r="J130" s="522" t="s">
        <v>8699</v>
      </c>
      <c r="K130" s="867">
        <v>43986</v>
      </c>
      <c r="L130" s="405" t="s">
        <v>4064</v>
      </c>
      <c r="M130" s="405"/>
      <c r="N130" s="884" t="s">
        <v>8652</v>
      </c>
      <c r="O130" s="434" t="s">
        <v>4068</v>
      </c>
      <c r="P130" s="405" t="s">
        <v>276</v>
      </c>
      <c r="Q130" s="434"/>
      <c r="R130" s="405"/>
      <c r="S130" s="405" t="s">
        <v>4069</v>
      </c>
      <c r="T130" s="434" t="s">
        <v>4070</v>
      </c>
      <c r="U130" s="831" t="s">
        <v>8689</v>
      </c>
      <c r="V130" s="437">
        <v>43941</v>
      </c>
      <c r="W130" s="29"/>
      <c r="X130" s="29"/>
      <c r="Y130" s="29"/>
      <c r="Z130" s="30"/>
      <c r="AA130" s="30"/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  <c r="AL130" s="30"/>
      <c r="AM130" s="30"/>
      <c r="AN130" s="30"/>
      <c r="AO130" s="30"/>
      <c r="AP130" s="30"/>
      <c r="AQ130" s="30"/>
      <c r="AR130" s="30"/>
      <c r="AS130" s="30"/>
      <c r="AT130" s="30"/>
      <c r="AU130" s="30"/>
      <c r="AV130" s="30"/>
      <c r="AW130" s="30"/>
      <c r="AX130" s="30"/>
      <c r="AY130" s="30"/>
      <c r="AZ130" s="30"/>
      <c r="BA130" s="30"/>
      <c r="BB130" s="30"/>
      <c r="BC130" s="30"/>
      <c r="BD130" s="30"/>
      <c r="BE130" s="30"/>
      <c r="BF130" s="30"/>
      <c r="BG130" s="30"/>
      <c r="BH130" s="30"/>
      <c r="BI130" s="30"/>
      <c r="BJ130" s="30"/>
      <c r="BK130" s="30"/>
      <c r="BL130" s="30"/>
      <c r="BM130" s="30"/>
      <c r="BN130" s="30"/>
      <c r="BO130" s="30"/>
      <c r="BP130" s="30"/>
      <c r="BQ130" s="30"/>
    </row>
    <row r="131" spans="1:69" s="6" customFormat="1" ht="39" customHeight="1">
      <c r="A131" s="831" t="s">
        <v>11494</v>
      </c>
      <c r="B131" s="949" t="s">
        <v>8689</v>
      </c>
      <c r="C131" s="522" t="s">
        <v>8700</v>
      </c>
      <c r="D131" s="445">
        <v>15</v>
      </c>
      <c r="E131" s="445" t="s">
        <v>1554</v>
      </c>
      <c r="F131" s="874" t="s">
        <v>1131</v>
      </c>
      <c r="G131" s="866" t="s">
        <v>8701</v>
      </c>
      <c r="H131" s="835" t="s">
        <v>4064</v>
      </c>
      <c r="I131" s="878" t="s">
        <v>12279</v>
      </c>
      <c r="J131" s="522" t="s">
        <v>8702</v>
      </c>
      <c r="K131" s="867">
        <v>43986</v>
      </c>
      <c r="L131" s="405" t="s">
        <v>4064</v>
      </c>
      <c r="M131" s="888"/>
      <c r="N131" s="846" t="s">
        <v>8385</v>
      </c>
      <c r="O131" s="434" t="s">
        <v>4068</v>
      </c>
      <c r="P131" s="405" t="s">
        <v>276</v>
      </c>
      <c r="Q131" s="434"/>
      <c r="R131" s="405"/>
      <c r="S131" s="405" t="s">
        <v>4069</v>
      </c>
      <c r="T131" s="434" t="s">
        <v>4070</v>
      </c>
      <c r="U131" s="831" t="s">
        <v>8689</v>
      </c>
      <c r="V131" s="437">
        <v>43941</v>
      </c>
      <c r="W131" s="29"/>
      <c r="X131" s="29"/>
      <c r="Y131" s="29"/>
      <c r="Z131" s="30"/>
      <c r="AA131" s="30"/>
      <c r="AB131" s="30"/>
      <c r="AC131" s="30"/>
      <c r="AD131" s="30"/>
      <c r="AE131" s="30"/>
      <c r="AF131" s="30"/>
      <c r="AG131" s="30"/>
      <c r="AH131" s="30"/>
      <c r="AI131" s="30"/>
      <c r="AJ131" s="30"/>
      <c r="AK131" s="30"/>
      <c r="AL131" s="30"/>
      <c r="AM131" s="30"/>
      <c r="AN131" s="30"/>
      <c r="AO131" s="30"/>
      <c r="AP131" s="30"/>
      <c r="AQ131" s="30"/>
      <c r="AR131" s="30"/>
      <c r="AS131" s="30"/>
      <c r="AT131" s="30"/>
      <c r="AU131" s="30"/>
      <c r="AV131" s="30"/>
      <c r="AW131" s="30"/>
      <c r="AX131" s="30"/>
      <c r="AY131" s="30"/>
      <c r="AZ131" s="30"/>
      <c r="BA131" s="30"/>
      <c r="BB131" s="30"/>
      <c r="BC131" s="30"/>
      <c r="BD131" s="30"/>
      <c r="BE131" s="30"/>
      <c r="BF131" s="30"/>
      <c r="BG131" s="30"/>
      <c r="BH131" s="30"/>
      <c r="BI131" s="30"/>
      <c r="BJ131" s="30"/>
      <c r="BK131" s="30"/>
      <c r="BL131" s="30"/>
      <c r="BM131" s="30"/>
      <c r="BN131" s="30"/>
      <c r="BO131" s="30"/>
      <c r="BP131" s="30"/>
      <c r="BQ131" s="30"/>
    </row>
    <row r="132" spans="1:69" s="6" customFormat="1" ht="39" customHeight="1">
      <c r="A132" s="831" t="s">
        <v>11495</v>
      </c>
      <c r="B132" s="949" t="s">
        <v>8689</v>
      </c>
      <c r="C132" s="422" t="s">
        <v>8703</v>
      </c>
      <c r="D132" s="445">
        <v>19</v>
      </c>
      <c r="E132" s="445" t="s">
        <v>1554</v>
      </c>
      <c r="F132" s="874" t="s">
        <v>5083</v>
      </c>
      <c r="G132" s="866" t="s">
        <v>8532</v>
      </c>
      <c r="H132" s="835" t="s">
        <v>4064</v>
      </c>
      <c r="I132" s="877" t="s">
        <v>12278</v>
      </c>
      <c r="J132" s="522" t="s">
        <v>8704</v>
      </c>
      <c r="K132" s="867">
        <v>43986</v>
      </c>
      <c r="L132" s="405" t="s">
        <v>4064</v>
      </c>
      <c r="M132" s="405"/>
      <c r="N132" s="846" t="s">
        <v>8385</v>
      </c>
      <c r="O132" s="434" t="s">
        <v>4068</v>
      </c>
      <c r="P132" s="405" t="s">
        <v>276</v>
      </c>
      <c r="Q132" s="434"/>
      <c r="R132" s="405"/>
      <c r="S132" s="405" t="s">
        <v>4069</v>
      </c>
      <c r="T132" s="434" t="s">
        <v>4070</v>
      </c>
      <c r="U132" s="831" t="s">
        <v>8689</v>
      </c>
      <c r="V132" s="437">
        <v>43941</v>
      </c>
      <c r="W132" s="29"/>
      <c r="X132" s="29"/>
      <c r="Y132" s="29"/>
      <c r="Z132" s="30"/>
      <c r="AA132" s="30"/>
      <c r="AB132" s="30"/>
      <c r="AC132" s="30"/>
      <c r="AD132" s="30"/>
      <c r="AE132" s="30"/>
      <c r="AF132" s="30"/>
      <c r="AG132" s="30"/>
      <c r="AH132" s="30"/>
      <c r="AI132" s="30"/>
      <c r="AJ132" s="30"/>
      <c r="AK132" s="30"/>
      <c r="AL132" s="30"/>
      <c r="AM132" s="30"/>
      <c r="AN132" s="30"/>
      <c r="AO132" s="30"/>
      <c r="AP132" s="30"/>
      <c r="AQ132" s="30"/>
      <c r="AR132" s="30"/>
      <c r="AS132" s="30"/>
      <c r="AT132" s="30"/>
      <c r="AU132" s="30"/>
      <c r="AV132" s="30"/>
      <c r="AW132" s="30"/>
      <c r="AX132" s="30"/>
      <c r="AY132" s="30"/>
      <c r="AZ132" s="30"/>
      <c r="BA132" s="30"/>
      <c r="BB132" s="30"/>
      <c r="BC132" s="30"/>
      <c r="BD132" s="30"/>
      <c r="BE132" s="30"/>
      <c r="BF132" s="30"/>
      <c r="BG132" s="30"/>
      <c r="BH132" s="30"/>
      <c r="BI132" s="30"/>
      <c r="BJ132" s="30"/>
      <c r="BK132" s="30"/>
      <c r="BL132" s="30"/>
      <c r="BM132" s="30"/>
      <c r="BN132" s="30"/>
      <c r="BO132" s="30"/>
      <c r="BP132" s="30"/>
      <c r="BQ132" s="30"/>
    </row>
    <row r="133" spans="1:69" s="6" customFormat="1" ht="39" customHeight="1">
      <c r="A133" s="831" t="s">
        <v>11496</v>
      </c>
      <c r="B133" s="949" t="s">
        <v>8689</v>
      </c>
      <c r="C133" s="422" t="s">
        <v>8705</v>
      </c>
      <c r="D133" s="445">
        <v>47</v>
      </c>
      <c r="E133" s="445" t="s">
        <v>1554</v>
      </c>
      <c r="F133" s="874" t="s">
        <v>6018</v>
      </c>
      <c r="G133" s="866" t="s">
        <v>8706</v>
      </c>
      <c r="H133" s="835" t="s">
        <v>4064</v>
      </c>
      <c r="I133" s="878" t="s">
        <v>12279</v>
      </c>
      <c r="J133" s="522" t="s">
        <v>8707</v>
      </c>
      <c r="K133" s="867">
        <v>43986</v>
      </c>
      <c r="L133" s="405" t="s">
        <v>4064</v>
      </c>
      <c r="M133" s="405"/>
      <c r="N133" s="846" t="s">
        <v>8696</v>
      </c>
      <c r="O133" s="434" t="s">
        <v>4068</v>
      </c>
      <c r="P133" s="405" t="s">
        <v>276</v>
      </c>
      <c r="Q133" s="434"/>
      <c r="R133" s="405"/>
      <c r="S133" s="405" t="s">
        <v>4069</v>
      </c>
      <c r="T133" s="434" t="s">
        <v>4070</v>
      </c>
      <c r="U133" s="831" t="s">
        <v>8689</v>
      </c>
      <c r="V133" s="437">
        <v>43941</v>
      </c>
      <c r="W133" s="29"/>
      <c r="X133" s="29"/>
      <c r="Y133" s="29"/>
      <c r="Z133" s="30"/>
      <c r="AA133" s="30"/>
      <c r="AB133" s="30"/>
      <c r="AC133" s="30"/>
      <c r="AD133" s="30"/>
      <c r="AE133" s="30"/>
      <c r="AF133" s="30"/>
      <c r="AG133" s="30"/>
      <c r="AH133" s="30"/>
      <c r="AI133" s="30"/>
      <c r="AJ133" s="30"/>
      <c r="AK133" s="30"/>
      <c r="AL133" s="30"/>
      <c r="AM133" s="30"/>
      <c r="AN133" s="30"/>
      <c r="AO133" s="30"/>
      <c r="AP133" s="30"/>
      <c r="AQ133" s="30"/>
      <c r="AR133" s="30"/>
      <c r="AS133" s="30"/>
      <c r="AT133" s="30"/>
      <c r="AU133" s="30"/>
      <c r="AV133" s="30"/>
      <c r="AW133" s="30"/>
      <c r="AX133" s="30"/>
      <c r="AY133" s="30"/>
      <c r="AZ133" s="30"/>
      <c r="BA133" s="30"/>
      <c r="BB133" s="30"/>
      <c r="BC133" s="30"/>
      <c r="BD133" s="30"/>
      <c r="BE133" s="30"/>
      <c r="BF133" s="30"/>
      <c r="BG133" s="30"/>
      <c r="BH133" s="30"/>
      <c r="BI133" s="30"/>
      <c r="BJ133" s="30"/>
      <c r="BK133" s="30"/>
      <c r="BL133" s="30"/>
      <c r="BM133" s="30"/>
      <c r="BN133" s="30"/>
      <c r="BO133" s="30"/>
      <c r="BP133" s="30"/>
      <c r="BQ133" s="30"/>
    </row>
    <row r="134" spans="1:69" s="6" customFormat="1" ht="39" customHeight="1">
      <c r="A134" s="831" t="s">
        <v>11497</v>
      </c>
      <c r="B134" s="949" t="s">
        <v>8689</v>
      </c>
      <c r="C134" s="422" t="s">
        <v>8708</v>
      </c>
      <c r="D134" s="445">
        <v>18</v>
      </c>
      <c r="E134" s="445" t="s">
        <v>1554</v>
      </c>
      <c r="F134" s="874" t="s">
        <v>5083</v>
      </c>
      <c r="G134" s="866" t="s">
        <v>8709</v>
      </c>
      <c r="H134" s="835" t="s">
        <v>4064</v>
      </c>
      <c r="I134" s="877" t="s">
        <v>12280</v>
      </c>
      <c r="J134" s="522" t="s">
        <v>8710</v>
      </c>
      <c r="K134" s="867">
        <v>43986</v>
      </c>
      <c r="L134" s="405" t="s">
        <v>4064</v>
      </c>
      <c r="M134" s="405"/>
      <c r="N134" s="846" t="s">
        <v>8385</v>
      </c>
      <c r="O134" s="434" t="s">
        <v>4068</v>
      </c>
      <c r="P134" s="405" t="s">
        <v>276</v>
      </c>
      <c r="Q134" s="434"/>
      <c r="R134" s="405"/>
      <c r="S134" s="405" t="s">
        <v>4069</v>
      </c>
      <c r="T134" s="434" t="s">
        <v>4070</v>
      </c>
      <c r="U134" s="831" t="s">
        <v>8689</v>
      </c>
      <c r="V134" s="437">
        <v>43941</v>
      </c>
      <c r="W134" s="29"/>
      <c r="X134" s="29"/>
      <c r="Y134" s="29"/>
      <c r="Z134" s="30"/>
      <c r="AA134" s="30"/>
      <c r="AB134" s="30"/>
      <c r="AC134" s="30"/>
      <c r="AD134" s="30"/>
      <c r="AE134" s="30"/>
      <c r="AF134" s="30"/>
      <c r="AG134" s="30"/>
      <c r="AH134" s="30"/>
      <c r="AI134" s="30"/>
      <c r="AJ134" s="30"/>
      <c r="AK134" s="30"/>
      <c r="AL134" s="30"/>
      <c r="AM134" s="30"/>
      <c r="AN134" s="30"/>
      <c r="AO134" s="30"/>
      <c r="AP134" s="30"/>
      <c r="AQ134" s="30"/>
      <c r="AR134" s="30"/>
      <c r="AS134" s="30"/>
      <c r="AT134" s="30"/>
      <c r="AU134" s="30"/>
      <c r="AV134" s="30"/>
      <c r="AW134" s="30"/>
      <c r="AX134" s="30"/>
      <c r="AY134" s="30"/>
      <c r="AZ134" s="30"/>
      <c r="BA134" s="30"/>
      <c r="BB134" s="30"/>
      <c r="BC134" s="30"/>
      <c r="BD134" s="30"/>
      <c r="BE134" s="30"/>
      <c r="BF134" s="30"/>
      <c r="BG134" s="30"/>
      <c r="BH134" s="30"/>
      <c r="BI134" s="30"/>
      <c r="BJ134" s="30"/>
      <c r="BK134" s="30"/>
      <c r="BL134" s="30"/>
      <c r="BM134" s="30"/>
      <c r="BN134" s="30"/>
      <c r="BO134" s="30"/>
      <c r="BP134" s="30"/>
      <c r="BQ134" s="30"/>
    </row>
    <row r="135" spans="1:69" s="6" customFormat="1" ht="39" customHeight="1">
      <c r="A135" s="831" t="s">
        <v>11498</v>
      </c>
      <c r="B135" s="949" t="s">
        <v>8689</v>
      </c>
      <c r="C135" s="422" t="s">
        <v>8711</v>
      </c>
      <c r="D135" s="445">
        <v>16</v>
      </c>
      <c r="E135" s="445" t="s">
        <v>1557</v>
      </c>
      <c r="F135" s="889" t="s">
        <v>1131</v>
      </c>
      <c r="G135" s="866" t="s">
        <v>8712</v>
      </c>
      <c r="H135" s="835" t="s">
        <v>4064</v>
      </c>
      <c r="I135" s="878" t="s">
        <v>12279</v>
      </c>
      <c r="J135" s="522" t="s">
        <v>8713</v>
      </c>
      <c r="K135" s="867">
        <v>43986</v>
      </c>
      <c r="L135" s="405" t="s">
        <v>4064</v>
      </c>
      <c r="M135" s="405"/>
      <c r="N135" s="846" t="s">
        <v>8385</v>
      </c>
      <c r="O135" s="434" t="s">
        <v>4068</v>
      </c>
      <c r="P135" s="405" t="s">
        <v>276</v>
      </c>
      <c r="Q135" s="434"/>
      <c r="R135" s="405"/>
      <c r="S135" s="405" t="s">
        <v>4069</v>
      </c>
      <c r="T135" s="434" t="s">
        <v>4070</v>
      </c>
      <c r="U135" s="831" t="s">
        <v>8689</v>
      </c>
      <c r="V135" s="437">
        <v>43941</v>
      </c>
      <c r="W135" s="29"/>
      <c r="X135" s="29"/>
      <c r="Y135" s="29"/>
      <c r="Z135" s="30"/>
      <c r="AA135" s="30"/>
      <c r="AB135" s="30"/>
      <c r="AC135" s="30"/>
      <c r="AD135" s="30"/>
      <c r="AE135" s="30"/>
      <c r="AF135" s="30"/>
      <c r="AG135" s="30"/>
      <c r="AH135" s="30"/>
      <c r="AI135" s="30"/>
      <c r="AJ135" s="30"/>
      <c r="AK135" s="30"/>
      <c r="AL135" s="30"/>
      <c r="AM135" s="30"/>
      <c r="AN135" s="30"/>
      <c r="AO135" s="30"/>
      <c r="AP135" s="30"/>
      <c r="AQ135" s="30"/>
      <c r="AR135" s="30"/>
      <c r="AS135" s="30"/>
      <c r="AT135" s="30"/>
      <c r="AU135" s="30"/>
      <c r="AV135" s="30"/>
      <c r="AW135" s="30"/>
      <c r="AX135" s="30"/>
      <c r="AY135" s="30"/>
      <c r="AZ135" s="30"/>
      <c r="BA135" s="30"/>
      <c r="BB135" s="30"/>
      <c r="BC135" s="30"/>
      <c r="BD135" s="30"/>
      <c r="BE135" s="30"/>
      <c r="BF135" s="30"/>
      <c r="BG135" s="30"/>
      <c r="BH135" s="30"/>
      <c r="BI135" s="30"/>
      <c r="BJ135" s="30"/>
      <c r="BK135" s="30"/>
      <c r="BL135" s="30"/>
      <c r="BM135" s="30"/>
      <c r="BN135" s="30"/>
      <c r="BO135" s="30"/>
      <c r="BP135" s="30"/>
      <c r="BQ135" s="30"/>
    </row>
    <row r="136" spans="1:69" s="6" customFormat="1" ht="39" customHeight="1">
      <c r="A136" s="831" t="s">
        <v>11499</v>
      </c>
      <c r="B136" s="949" t="s">
        <v>8689</v>
      </c>
      <c r="C136" s="422" t="s">
        <v>8714</v>
      </c>
      <c r="D136" s="445">
        <v>21</v>
      </c>
      <c r="E136" s="445" t="s">
        <v>1557</v>
      </c>
      <c r="F136" s="889" t="s">
        <v>5083</v>
      </c>
      <c r="G136" s="866" t="s">
        <v>8715</v>
      </c>
      <c r="H136" s="835" t="s">
        <v>4064</v>
      </c>
      <c r="I136" s="877" t="s">
        <v>12280</v>
      </c>
      <c r="J136" s="522" t="s">
        <v>8716</v>
      </c>
      <c r="K136" s="867">
        <v>43986</v>
      </c>
      <c r="L136" s="405" t="s">
        <v>4064</v>
      </c>
      <c r="M136" s="405"/>
      <c r="N136" s="846" t="s">
        <v>8385</v>
      </c>
      <c r="O136" s="434" t="s">
        <v>4068</v>
      </c>
      <c r="P136" s="405" t="s">
        <v>276</v>
      </c>
      <c r="Q136" s="434"/>
      <c r="R136" s="405"/>
      <c r="S136" s="405" t="s">
        <v>4069</v>
      </c>
      <c r="T136" s="434" t="s">
        <v>4070</v>
      </c>
      <c r="U136" s="831" t="s">
        <v>8689</v>
      </c>
      <c r="V136" s="437">
        <v>43941</v>
      </c>
      <c r="W136" s="29"/>
      <c r="X136" s="29"/>
      <c r="Y136" s="29"/>
      <c r="Z136" s="30"/>
      <c r="AA136" s="30"/>
      <c r="AB136" s="30"/>
      <c r="AC136" s="30"/>
      <c r="AD136" s="30"/>
      <c r="AE136" s="30"/>
      <c r="AF136" s="30"/>
      <c r="AG136" s="30"/>
      <c r="AH136" s="30"/>
      <c r="AI136" s="30"/>
      <c r="AJ136" s="30"/>
      <c r="AK136" s="30"/>
      <c r="AL136" s="30"/>
      <c r="AM136" s="30"/>
      <c r="AN136" s="30"/>
      <c r="AO136" s="30"/>
      <c r="AP136" s="30"/>
      <c r="AQ136" s="30"/>
      <c r="AR136" s="30"/>
      <c r="AS136" s="30"/>
      <c r="AT136" s="30"/>
      <c r="AU136" s="30"/>
      <c r="AV136" s="30"/>
      <c r="AW136" s="30"/>
      <c r="AX136" s="30"/>
      <c r="AY136" s="30"/>
      <c r="AZ136" s="30"/>
      <c r="BA136" s="30"/>
      <c r="BB136" s="30"/>
      <c r="BC136" s="30"/>
      <c r="BD136" s="30"/>
      <c r="BE136" s="30"/>
      <c r="BF136" s="30"/>
      <c r="BG136" s="30"/>
      <c r="BH136" s="30"/>
      <c r="BI136" s="30"/>
      <c r="BJ136" s="30"/>
      <c r="BK136" s="30"/>
      <c r="BL136" s="30"/>
      <c r="BM136" s="30"/>
      <c r="BN136" s="30"/>
      <c r="BO136" s="30"/>
      <c r="BP136" s="30"/>
      <c r="BQ136" s="30"/>
    </row>
    <row r="137" spans="1:69" s="6" customFormat="1" ht="39" customHeight="1">
      <c r="A137" s="831" t="s">
        <v>11500</v>
      </c>
      <c r="B137" s="949" t="s">
        <v>8689</v>
      </c>
      <c r="C137" s="422" t="s">
        <v>8717</v>
      </c>
      <c r="D137" s="445">
        <v>20</v>
      </c>
      <c r="E137" s="445" t="s">
        <v>1554</v>
      </c>
      <c r="F137" s="889" t="s">
        <v>5083</v>
      </c>
      <c r="G137" s="866" t="s">
        <v>8715</v>
      </c>
      <c r="H137" s="835" t="s">
        <v>4064</v>
      </c>
      <c r="I137" s="877" t="s">
        <v>12280</v>
      </c>
      <c r="J137" s="522" t="s">
        <v>8718</v>
      </c>
      <c r="K137" s="867" t="s">
        <v>8719</v>
      </c>
      <c r="L137" s="405" t="s">
        <v>4064</v>
      </c>
      <c r="M137" s="405"/>
      <c r="N137" s="846" t="s">
        <v>2092</v>
      </c>
      <c r="O137" s="434" t="s">
        <v>4068</v>
      </c>
      <c r="P137" s="405" t="s">
        <v>276</v>
      </c>
      <c r="Q137" s="434"/>
      <c r="R137" s="405"/>
      <c r="S137" s="405" t="s">
        <v>4069</v>
      </c>
      <c r="T137" s="434" t="s">
        <v>4070</v>
      </c>
      <c r="U137" s="831" t="s">
        <v>8689</v>
      </c>
      <c r="V137" s="437">
        <v>43941</v>
      </c>
      <c r="W137" s="29"/>
      <c r="X137" s="29"/>
      <c r="Y137" s="29"/>
      <c r="Z137" s="30"/>
      <c r="AA137" s="30"/>
      <c r="AB137" s="30"/>
      <c r="AC137" s="30"/>
      <c r="AD137" s="30"/>
      <c r="AE137" s="30"/>
      <c r="AF137" s="30"/>
      <c r="AG137" s="30"/>
      <c r="AH137" s="30"/>
      <c r="AI137" s="30"/>
      <c r="AJ137" s="30"/>
      <c r="AK137" s="30"/>
      <c r="AL137" s="30"/>
      <c r="AM137" s="30"/>
      <c r="AN137" s="30"/>
      <c r="AO137" s="30"/>
      <c r="AP137" s="30"/>
      <c r="AQ137" s="30"/>
      <c r="AR137" s="30"/>
      <c r="AS137" s="30"/>
      <c r="AT137" s="30"/>
      <c r="AU137" s="30"/>
      <c r="AV137" s="30"/>
      <c r="AW137" s="30"/>
      <c r="AX137" s="30"/>
      <c r="AY137" s="30"/>
      <c r="AZ137" s="30"/>
      <c r="BA137" s="30"/>
      <c r="BB137" s="30"/>
      <c r="BC137" s="30"/>
      <c r="BD137" s="30"/>
      <c r="BE137" s="30"/>
      <c r="BF137" s="30"/>
      <c r="BG137" s="30"/>
      <c r="BH137" s="30"/>
      <c r="BI137" s="30"/>
      <c r="BJ137" s="30"/>
      <c r="BK137" s="30"/>
      <c r="BL137" s="30"/>
      <c r="BM137" s="30"/>
      <c r="BN137" s="30"/>
      <c r="BO137" s="30"/>
      <c r="BP137" s="30"/>
      <c r="BQ137" s="30"/>
    </row>
    <row r="138" spans="1:69" s="6" customFormat="1" ht="39" customHeight="1">
      <c r="A138" s="831" t="s">
        <v>11501</v>
      </c>
      <c r="B138" s="949" t="s">
        <v>8689</v>
      </c>
      <c r="C138" s="422" t="s">
        <v>8720</v>
      </c>
      <c r="D138" s="445">
        <v>22</v>
      </c>
      <c r="E138" s="445" t="s">
        <v>1557</v>
      </c>
      <c r="F138" s="889" t="s">
        <v>5083</v>
      </c>
      <c r="G138" s="866" t="s">
        <v>8715</v>
      </c>
      <c r="H138" s="835" t="s">
        <v>4064</v>
      </c>
      <c r="I138" s="877" t="s">
        <v>12280</v>
      </c>
      <c r="J138" s="522" t="s">
        <v>8721</v>
      </c>
      <c r="K138" s="867">
        <v>43925</v>
      </c>
      <c r="L138" s="405" t="s">
        <v>4064</v>
      </c>
      <c r="M138" s="405"/>
      <c r="N138" s="846" t="s">
        <v>6132</v>
      </c>
      <c r="O138" s="434" t="s">
        <v>4068</v>
      </c>
      <c r="P138" s="405" t="s">
        <v>276</v>
      </c>
      <c r="Q138" s="434"/>
      <c r="R138" s="405"/>
      <c r="S138" s="405" t="s">
        <v>4069</v>
      </c>
      <c r="T138" s="434" t="s">
        <v>4070</v>
      </c>
      <c r="U138" s="831" t="s">
        <v>8689</v>
      </c>
      <c r="V138" s="437">
        <v>43941</v>
      </c>
      <c r="W138" s="29"/>
      <c r="X138" s="29"/>
      <c r="Y138" s="29"/>
      <c r="Z138" s="30"/>
      <c r="AA138" s="30"/>
      <c r="AB138" s="30"/>
      <c r="AC138" s="30"/>
      <c r="AD138" s="30"/>
      <c r="AE138" s="30"/>
      <c r="AF138" s="30"/>
      <c r="AG138" s="30"/>
      <c r="AH138" s="30"/>
      <c r="AI138" s="30"/>
      <c r="AJ138" s="30"/>
      <c r="AK138" s="30"/>
      <c r="AL138" s="30"/>
      <c r="AM138" s="30"/>
      <c r="AN138" s="30"/>
      <c r="AO138" s="30"/>
      <c r="AP138" s="30"/>
      <c r="AQ138" s="30"/>
      <c r="AR138" s="30"/>
      <c r="AS138" s="30"/>
      <c r="AT138" s="30"/>
      <c r="AU138" s="30"/>
      <c r="AV138" s="30"/>
      <c r="AW138" s="30"/>
      <c r="AX138" s="30"/>
      <c r="AY138" s="30"/>
      <c r="AZ138" s="30"/>
      <c r="BA138" s="30"/>
      <c r="BB138" s="30"/>
      <c r="BC138" s="30"/>
      <c r="BD138" s="30"/>
      <c r="BE138" s="30"/>
      <c r="BF138" s="30"/>
      <c r="BG138" s="30"/>
      <c r="BH138" s="30"/>
      <c r="BI138" s="30"/>
      <c r="BJ138" s="30"/>
      <c r="BK138" s="30"/>
      <c r="BL138" s="30"/>
      <c r="BM138" s="30"/>
      <c r="BN138" s="30"/>
      <c r="BO138" s="30"/>
      <c r="BP138" s="30"/>
      <c r="BQ138" s="30"/>
    </row>
    <row r="139" spans="1:69" s="6" customFormat="1" ht="39" customHeight="1">
      <c r="A139" s="831" t="s">
        <v>11502</v>
      </c>
      <c r="B139" s="949" t="s">
        <v>8689</v>
      </c>
      <c r="C139" s="422" t="s">
        <v>8722</v>
      </c>
      <c r="D139" s="445">
        <v>25</v>
      </c>
      <c r="E139" s="445" t="s">
        <v>1554</v>
      </c>
      <c r="F139" s="889" t="s">
        <v>5083</v>
      </c>
      <c r="G139" s="866" t="s">
        <v>8471</v>
      </c>
      <c r="H139" s="835" t="s">
        <v>4064</v>
      </c>
      <c r="I139" s="877" t="s">
        <v>12280</v>
      </c>
      <c r="J139" s="522" t="s">
        <v>8723</v>
      </c>
      <c r="K139" s="867">
        <v>43955</v>
      </c>
      <c r="L139" s="405" t="s">
        <v>4064</v>
      </c>
      <c r="M139" s="405"/>
      <c r="N139" s="846" t="s">
        <v>6132</v>
      </c>
      <c r="O139" s="434" t="s">
        <v>4068</v>
      </c>
      <c r="P139" s="405" t="s">
        <v>276</v>
      </c>
      <c r="Q139" s="434"/>
      <c r="R139" s="405"/>
      <c r="S139" s="405" t="s">
        <v>4069</v>
      </c>
      <c r="T139" s="434" t="s">
        <v>4070</v>
      </c>
      <c r="U139" s="831" t="s">
        <v>8689</v>
      </c>
      <c r="V139" s="437">
        <v>43941</v>
      </c>
      <c r="W139" s="29"/>
      <c r="X139" s="29"/>
      <c r="Y139" s="29"/>
      <c r="Z139" s="30"/>
      <c r="AA139" s="30"/>
      <c r="AB139" s="30"/>
      <c r="AC139" s="30"/>
      <c r="AD139" s="30"/>
      <c r="AE139" s="30"/>
      <c r="AF139" s="30"/>
      <c r="AG139" s="30"/>
      <c r="AH139" s="30"/>
      <c r="AI139" s="30"/>
      <c r="AJ139" s="30"/>
      <c r="AK139" s="30"/>
      <c r="AL139" s="30"/>
      <c r="AM139" s="30"/>
      <c r="AN139" s="30"/>
      <c r="AO139" s="30"/>
      <c r="AP139" s="30"/>
      <c r="AQ139" s="30"/>
      <c r="AR139" s="30"/>
      <c r="AS139" s="30"/>
      <c r="AT139" s="30"/>
      <c r="AU139" s="30"/>
      <c r="AV139" s="30"/>
      <c r="AW139" s="30"/>
      <c r="AX139" s="30"/>
      <c r="AY139" s="30"/>
      <c r="AZ139" s="30"/>
      <c r="BA139" s="30"/>
      <c r="BB139" s="30"/>
      <c r="BC139" s="30"/>
      <c r="BD139" s="30"/>
      <c r="BE139" s="30"/>
      <c r="BF139" s="30"/>
      <c r="BG139" s="30"/>
      <c r="BH139" s="30"/>
      <c r="BI139" s="30"/>
      <c r="BJ139" s="30"/>
      <c r="BK139" s="30"/>
      <c r="BL139" s="30"/>
      <c r="BM139" s="30"/>
      <c r="BN139" s="30"/>
      <c r="BO139" s="30"/>
      <c r="BP139" s="30"/>
      <c r="BQ139" s="30"/>
    </row>
    <row r="140" spans="1:69" s="6" customFormat="1" ht="39" customHeight="1">
      <c r="A140" s="831" t="s">
        <v>11503</v>
      </c>
      <c r="B140" s="949" t="s">
        <v>8689</v>
      </c>
      <c r="C140" s="422" t="s">
        <v>8724</v>
      </c>
      <c r="D140" s="445">
        <v>21</v>
      </c>
      <c r="E140" s="445" t="s">
        <v>1557</v>
      </c>
      <c r="F140" s="889" t="s">
        <v>5083</v>
      </c>
      <c r="G140" s="866" t="s">
        <v>8471</v>
      </c>
      <c r="H140" s="835" t="s">
        <v>4064</v>
      </c>
      <c r="I140" s="877" t="s">
        <v>12280</v>
      </c>
      <c r="J140" s="522" t="s">
        <v>8725</v>
      </c>
      <c r="K140" s="867">
        <v>43955</v>
      </c>
      <c r="L140" s="405" t="s">
        <v>4064</v>
      </c>
      <c r="M140" s="405"/>
      <c r="N140" s="846" t="s">
        <v>6132</v>
      </c>
      <c r="O140" s="434" t="s">
        <v>4068</v>
      </c>
      <c r="P140" s="405" t="s">
        <v>276</v>
      </c>
      <c r="Q140" s="434"/>
      <c r="R140" s="405"/>
      <c r="S140" s="405" t="s">
        <v>4069</v>
      </c>
      <c r="T140" s="434" t="s">
        <v>4070</v>
      </c>
      <c r="U140" s="831" t="s">
        <v>8689</v>
      </c>
      <c r="V140" s="437">
        <v>43941</v>
      </c>
      <c r="W140" s="29"/>
      <c r="X140" s="29"/>
      <c r="Y140" s="29"/>
      <c r="Z140" s="30"/>
      <c r="AA140" s="30"/>
      <c r="AB140" s="30"/>
      <c r="AC140" s="30"/>
      <c r="AD140" s="30"/>
      <c r="AE140" s="30"/>
      <c r="AF140" s="30"/>
      <c r="AG140" s="30"/>
      <c r="AH140" s="30"/>
      <c r="AI140" s="30"/>
      <c r="AJ140" s="30"/>
      <c r="AK140" s="30"/>
      <c r="AL140" s="30"/>
      <c r="AM140" s="30"/>
      <c r="AN140" s="30"/>
      <c r="AO140" s="30"/>
      <c r="AP140" s="30"/>
      <c r="AQ140" s="30"/>
      <c r="AR140" s="30"/>
      <c r="AS140" s="30"/>
      <c r="AT140" s="30"/>
      <c r="AU140" s="30"/>
      <c r="AV140" s="30"/>
      <c r="AW140" s="30"/>
      <c r="AX140" s="30"/>
      <c r="AY140" s="30"/>
      <c r="AZ140" s="30"/>
      <c r="BA140" s="30"/>
      <c r="BB140" s="30"/>
      <c r="BC140" s="30"/>
      <c r="BD140" s="30"/>
      <c r="BE140" s="30"/>
      <c r="BF140" s="30"/>
      <c r="BG140" s="30"/>
      <c r="BH140" s="30"/>
      <c r="BI140" s="30"/>
      <c r="BJ140" s="30"/>
      <c r="BK140" s="30"/>
      <c r="BL140" s="30"/>
      <c r="BM140" s="30"/>
      <c r="BN140" s="30"/>
      <c r="BO140" s="30"/>
      <c r="BP140" s="30"/>
      <c r="BQ140" s="30"/>
    </row>
    <row r="141" spans="1:69" s="6" customFormat="1" ht="39" customHeight="1">
      <c r="A141" s="831" t="s">
        <v>11504</v>
      </c>
      <c r="B141" s="949">
        <v>43929</v>
      </c>
      <c r="C141" s="705" t="s">
        <v>8726</v>
      </c>
      <c r="D141" s="946">
        <v>22</v>
      </c>
      <c r="E141" s="445" t="s">
        <v>1554</v>
      </c>
      <c r="F141" s="889" t="s">
        <v>5083</v>
      </c>
      <c r="G141" s="866" t="s">
        <v>8727</v>
      </c>
      <c r="H141" s="835" t="s">
        <v>4064</v>
      </c>
      <c r="I141" s="890" t="s">
        <v>12278</v>
      </c>
      <c r="J141" s="522" t="s">
        <v>8728</v>
      </c>
      <c r="K141" s="867">
        <v>44016</v>
      </c>
      <c r="L141" s="405" t="s">
        <v>4064</v>
      </c>
      <c r="M141" s="405"/>
      <c r="N141" s="846" t="s">
        <v>987</v>
      </c>
      <c r="O141" s="434" t="s">
        <v>4068</v>
      </c>
      <c r="P141" s="405" t="s">
        <v>276</v>
      </c>
      <c r="Q141" s="434"/>
      <c r="R141" s="405"/>
      <c r="S141" s="405" t="s">
        <v>4069</v>
      </c>
      <c r="T141" s="434" t="s">
        <v>4070</v>
      </c>
      <c r="U141" s="891">
        <v>43929</v>
      </c>
      <c r="V141" s="437">
        <v>43942</v>
      </c>
      <c r="W141" s="29"/>
      <c r="X141" s="29"/>
      <c r="Y141" s="29"/>
      <c r="Z141" s="30"/>
      <c r="AA141" s="30"/>
      <c r="AB141" s="30"/>
      <c r="AC141" s="30"/>
      <c r="AD141" s="30"/>
      <c r="AE141" s="30"/>
      <c r="AF141" s="30"/>
      <c r="AG141" s="30"/>
      <c r="AH141" s="30"/>
      <c r="AI141" s="30"/>
      <c r="AJ141" s="30"/>
      <c r="AK141" s="30"/>
      <c r="AL141" s="30"/>
      <c r="AM141" s="30"/>
      <c r="AN141" s="30"/>
      <c r="AO141" s="30"/>
      <c r="AP141" s="30"/>
      <c r="AQ141" s="30"/>
      <c r="AR141" s="30"/>
      <c r="AS141" s="30"/>
      <c r="AT141" s="30"/>
      <c r="AU141" s="30"/>
      <c r="AV141" s="30"/>
      <c r="AW141" s="30"/>
      <c r="AX141" s="30"/>
      <c r="AY141" s="30"/>
      <c r="AZ141" s="30"/>
      <c r="BA141" s="30"/>
      <c r="BB141" s="30"/>
      <c r="BC141" s="30"/>
      <c r="BD141" s="30"/>
      <c r="BE141" s="30"/>
      <c r="BF141" s="30"/>
      <c r="BG141" s="30"/>
      <c r="BH141" s="30"/>
      <c r="BI141" s="30"/>
      <c r="BJ141" s="30"/>
      <c r="BK141" s="30"/>
      <c r="BL141" s="30"/>
      <c r="BM141" s="30"/>
      <c r="BN141" s="30"/>
      <c r="BO141" s="30"/>
      <c r="BP141" s="30"/>
      <c r="BQ141" s="30"/>
    </row>
    <row r="142" spans="1:69" s="6" customFormat="1" ht="39" customHeight="1">
      <c r="A142" s="831" t="s">
        <v>11505</v>
      </c>
      <c r="B142" s="949">
        <v>43929</v>
      </c>
      <c r="C142" s="522" t="s">
        <v>8729</v>
      </c>
      <c r="D142" s="445">
        <v>19</v>
      </c>
      <c r="E142" s="445" t="s">
        <v>1557</v>
      </c>
      <c r="F142" s="889" t="s">
        <v>5083</v>
      </c>
      <c r="G142" s="866" t="s">
        <v>8730</v>
      </c>
      <c r="H142" s="835" t="s">
        <v>4064</v>
      </c>
      <c r="I142" s="890" t="s">
        <v>12280</v>
      </c>
      <c r="J142" s="522" t="s">
        <v>8731</v>
      </c>
      <c r="K142" s="867">
        <v>44016</v>
      </c>
      <c r="L142" s="405" t="s">
        <v>4064</v>
      </c>
      <c r="M142" s="405"/>
      <c r="N142" s="846" t="s">
        <v>987</v>
      </c>
      <c r="O142" s="434" t="s">
        <v>4068</v>
      </c>
      <c r="P142" s="405" t="s">
        <v>276</v>
      </c>
      <c r="Q142" s="434"/>
      <c r="R142" s="405"/>
      <c r="S142" s="405" t="s">
        <v>4069</v>
      </c>
      <c r="T142" s="434" t="s">
        <v>4070</v>
      </c>
      <c r="U142" s="891">
        <v>43929</v>
      </c>
      <c r="V142" s="437">
        <v>43942</v>
      </c>
      <c r="W142" s="29"/>
      <c r="X142" s="29"/>
      <c r="Y142" s="29"/>
      <c r="Z142" s="30"/>
      <c r="AA142" s="30"/>
      <c r="AB142" s="30"/>
      <c r="AC142" s="30"/>
      <c r="AD142" s="30"/>
      <c r="AE142" s="30"/>
      <c r="AF142" s="30"/>
      <c r="AG142" s="30"/>
      <c r="AH142" s="30"/>
      <c r="AI142" s="30"/>
      <c r="AJ142" s="30"/>
      <c r="AK142" s="30"/>
      <c r="AL142" s="30"/>
      <c r="AM142" s="30"/>
      <c r="AN142" s="30"/>
      <c r="AO142" s="30"/>
      <c r="AP142" s="30"/>
      <c r="AQ142" s="30"/>
      <c r="AR142" s="30"/>
      <c r="AS142" s="30"/>
      <c r="AT142" s="30"/>
      <c r="AU142" s="30"/>
      <c r="AV142" s="30"/>
      <c r="AW142" s="30"/>
      <c r="AX142" s="30"/>
      <c r="AY142" s="30"/>
      <c r="AZ142" s="30"/>
      <c r="BA142" s="30"/>
      <c r="BB142" s="30"/>
      <c r="BC142" s="30"/>
      <c r="BD142" s="30"/>
      <c r="BE142" s="30"/>
      <c r="BF142" s="30"/>
      <c r="BG142" s="30"/>
      <c r="BH142" s="30"/>
      <c r="BI142" s="30"/>
      <c r="BJ142" s="30"/>
      <c r="BK142" s="30"/>
      <c r="BL142" s="30"/>
      <c r="BM142" s="30"/>
      <c r="BN142" s="30"/>
      <c r="BO142" s="30"/>
      <c r="BP142" s="30"/>
      <c r="BQ142" s="30"/>
    </row>
    <row r="143" spans="1:69" s="6" customFormat="1" ht="39" customHeight="1">
      <c r="A143" s="831" t="s">
        <v>11506</v>
      </c>
      <c r="B143" s="949">
        <v>43929</v>
      </c>
      <c r="C143" s="522" t="s">
        <v>8732</v>
      </c>
      <c r="D143" s="445">
        <v>19</v>
      </c>
      <c r="E143" s="445" t="s">
        <v>1557</v>
      </c>
      <c r="F143" s="889" t="s">
        <v>5083</v>
      </c>
      <c r="G143" s="866" t="s">
        <v>8467</v>
      </c>
      <c r="H143" s="835" t="s">
        <v>4064</v>
      </c>
      <c r="I143" s="890" t="s">
        <v>12278</v>
      </c>
      <c r="J143" s="522" t="s">
        <v>8733</v>
      </c>
      <c r="K143" s="867">
        <v>44016</v>
      </c>
      <c r="L143" s="405" t="s">
        <v>4064</v>
      </c>
      <c r="M143" s="405"/>
      <c r="N143" s="884" t="s">
        <v>6132</v>
      </c>
      <c r="O143" s="434" t="s">
        <v>4068</v>
      </c>
      <c r="P143" s="405" t="s">
        <v>276</v>
      </c>
      <c r="Q143" s="434"/>
      <c r="R143" s="405"/>
      <c r="S143" s="405" t="s">
        <v>4069</v>
      </c>
      <c r="T143" s="434" t="s">
        <v>4070</v>
      </c>
      <c r="U143" s="891">
        <v>43929</v>
      </c>
      <c r="V143" s="437">
        <v>43942</v>
      </c>
      <c r="W143" s="29"/>
      <c r="X143" s="29"/>
      <c r="Y143" s="29"/>
      <c r="Z143" s="30"/>
      <c r="AA143" s="30"/>
      <c r="AB143" s="30"/>
      <c r="AC143" s="30"/>
      <c r="AD143" s="30"/>
      <c r="AE143" s="30"/>
      <c r="AF143" s="30"/>
      <c r="AG143" s="30"/>
      <c r="AH143" s="30"/>
      <c r="AI143" s="30"/>
      <c r="AJ143" s="30"/>
      <c r="AK143" s="30"/>
      <c r="AL143" s="30"/>
      <c r="AM143" s="30"/>
      <c r="AN143" s="30"/>
      <c r="AO143" s="30"/>
      <c r="AP143" s="30"/>
      <c r="AQ143" s="30"/>
      <c r="AR143" s="30"/>
      <c r="AS143" s="30"/>
      <c r="AT143" s="30"/>
      <c r="AU143" s="30"/>
      <c r="AV143" s="30"/>
      <c r="AW143" s="30"/>
      <c r="AX143" s="30"/>
      <c r="AY143" s="30"/>
      <c r="AZ143" s="30"/>
      <c r="BA143" s="30"/>
      <c r="BB143" s="30"/>
      <c r="BC143" s="30"/>
      <c r="BD143" s="30"/>
      <c r="BE143" s="30"/>
      <c r="BF143" s="30"/>
      <c r="BG143" s="30"/>
      <c r="BH143" s="30"/>
      <c r="BI143" s="30"/>
      <c r="BJ143" s="30"/>
      <c r="BK143" s="30"/>
      <c r="BL143" s="30"/>
      <c r="BM143" s="30"/>
      <c r="BN143" s="30"/>
      <c r="BO143" s="30"/>
      <c r="BP143" s="30"/>
      <c r="BQ143" s="30"/>
    </row>
    <row r="144" spans="1:69" s="6" customFormat="1" ht="39" customHeight="1">
      <c r="A144" s="831" t="s">
        <v>11507</v>
      </c>
      <c r="B144" s="949">
        <v>43929</v>
      </c>
      <c r="C144" s="522" t="s">
        <v>8734</v>
      </c>
      <c r="D144" s="445">
        <v>20</v>
      </c>
      <c r="E144" s="445" t="s">
        <v>1557</v>
      </c>
      <c r="F144" s="889" t="s">
        <v>5083</v>
      </c>
      <c r="G144" s="866" t="s">
        <v>8735</v>
      </c>
      <c r="H144" s="835" t="s">
        <v>4064</v>
      </c>
      <c r="I144" s="890" t="s">
        <v>12278</v>
      </c>
      <c r="J144" s="522" t="s">
        <v>8736</v>
      </c>
      <c r="K144" s="867">
        <v>44016</v>
      </c>
      <c r="L144" s="405" t="s">
        <v>4064</v>
      </c>
      <c r="M144" s="405"/>
      <c r="N144" s="846" t="s">
        <v>6132</v>
      </c>
      <c r="O144" s="434" t="s">
        <v>4068</v>
      </c>
      <c r="P144" s="405" t="s">
        <v>276</v>
      </c>
      <c r="Q144" s="434"/>
      <c r="R144" s="405"/>
      <c r="S144" s="405" t="s">
        <v>4069</v>
      </c>
      <c r="T144" s="434" t="s">
        <v>4070</v>
      </c>
      <c r="U144" s="891">
        <v>43929</v>
      </c>
      <c r="V144" s="437">
        <v>43942</v>
      </c>
      <c r="W144" s="29"/>
      <c r="X144" s="29"/>
      <c r="Y144" s="29"/>
      <c r="Z144" s="30"/>
      <c r="AA144" s="30"/>
      <c r="AB144" s="30"/>
      <c r="AC144" s="30"/>
      <c r="AD144" s="30"/>
      <c r="AE144" s="30"/>
      <c r="AF144" s="30"/>
      <c r="AG144" s="30"/>
      <c r="AH144" s="30"/>
      <c r="AI144" s="30"/>
      <c r="AJ144" s="30"/>
      <c r="AK144" s="30"/>
      <c r="AL144" s="30"/>
      <c r="AM144" s="30"/>
      <c r="AN144" s="30"/>
      <c r="AO144" s="30"/>
      <c r="AP144" s="30"/>
      <c r="AQ144" s="30"/>
      <c r="AR144" s="30"/>
      <c r="AS144" s="30"/>
      <c r="AT144" s="30"/>
      <c r="AU144" s="30"/>
      <c r="AV144" s="30"/>
      <c r="AW144" s="30"/>
      <c r="AX144" s="30"/>
      <c r="AY144" s="30"/>
      <c r="AZ144" s="30"/>
      <c r="BA144" s="30"/>
      <c r="BB144" s="30"/>
      <c r="BC144" s="30"/>
      <c r="BD144" s="30"/>
      <c r="BE144" s="30"/>
      <c r="BF144" s="30"/>
      <c r="BG144" s="30"/>
      <c r="BH144" s="30"/>
      <c r="BI144" s="30"/>
      <c r="BJ144" s="30"/>
      <c r="BK144" s="30"/>
      <c r="BL144" s="30"/>
      <c r="BM144" s="30"/>
      <c r="BN144" s="30"/>
      <c r="BO144" s="30"/>
      <c r="BP144" s="30"/>
      <c r="BQ144" s="30"/>
    </row>
    <row r="145" spans="1:69" s="6" customFormat="1" ht="39" customHeight="1">
      <c r="A145" s="831" t="s">
        <v>11508</v>
      </c>
      <c r="B145" s="949">
        <v>43929</v>
      </c>
      <c r="C145" s="422" t="s">
        <v>8737</v>
      </c>
      <c r="D145" s="445">
        <v>51</v>
      </c>
      <c r="E145" s="445" t="s">
        <v>1557</v>
      </c>
      <c r="F145" s="889" t="s">
        <v>6018</v>
      </c>
      <c r="G145" s="866" t="s">
        <v>8738</v>
      </c>
      <c r="H145" s="835" t="s">
        <v>4064</v>
      </c>
      <c r="I145" s="890" t="s">
        <v>12278</v>
      </c>
      <c r="J145" s="522" t="s">
        <v>8739</v>
      </c>
      <c r="K145" s="867">
        <v>43986</v>
      </c>
      <c r="L145" s="405" t="s">
        <v>4064</v>
      </c>
      <c r="M145" s="405"/>
      <c r="N145" s="846" t="s">
        <v>2873</v>
      </c>
      <c r="O145" s="434" t="s">
        <v>4068</v>
      </c>
      <c r="P145" s="405" t="s">
        <v>276</v>
      </c>
      <c r="Q145" s="434"/>
      <c r="R145" s="405"/>
      <c r="S145" s="405" t="s">
        <v>4069</v>
      </c>
      <c r="T145" s="434" t="s">
        <v>4070</v>
      </c>
      <c r="U145" s="891">
        <v>43929</v>
      </c>
      <c r="V145" s="437">
        <v>43942</v>
      </c>
      <c r="W145" s="29"/>
      <c r="X145" s="29"/>
      <c r="Y145" s="29"/>
      <c r="Z145" s="30"/>
      <c r="AA145" s="30"/>
      <c r="AB145" s="30"/>
      <c r="AC145" s="30"/>
      <c r="AD145" s="30"/>
      <c r="AE145" s="30"/>
      <c r="AF145" s="30"/>
      <c r="AG145" s="30"/>
      <c r="AH145" s="30"/>
      <c r="AI145" s="30"/>
      <c r="AJ145" s="30"/>
      <c r="AK145" s="30"/>
      <c r="AL145" s="30"/>
      <c r="AM145" s="30"/>
      <c r="AN145" s="30"/>
      <c r="AO145" s="30"/>
      <c r="AP145" s="30"/>
      <c r="AQ145" s="30"/>
      <c r="AR145" s="30"/>
      <c r="AS145" s="30"/>
      <c r="AT145" s="30"/>
      <c r="AU145" s="30"/>
      <c r="AV145" s="30"/>
      <c r="AW145" s="30"/>
      <c r="AX145" s="30"/>
      <c r="AY145" s="30"/>
      <c r="AZ145" s="30"/>
      <c r="BA145" s="30"/>
      <c r="BB145" s="30"/>
      <c r="BC145" s="30"/>
      <c r="BD145" s="30"/>
      <c r="BE145" s="30"/>
      <c r="BF145" s="30"/>
      <c r="BG145" s="30"/>
      <c r="BH145" s="30"/>
      <c r="BI145" s="30"/>
      <c r="BJ145" s="30"/>
      <c r="BK145" s="30"/>
      <c r="BL145" s="30"/>
      <c r="BM145" s="30"/>
      <c r="BN145" s="30"/>
      <c r="BO145" s="30"/>
      <c r="BP145" s="30"/>
      <c r="BQ145" s="30"/>
    </row>
    <row r="146" spans="1:69" s="6" customFormat="1" ht="39" customHeight="1">
      <c r="A146" s="831" t="s">
        <v>11509</v>
      </c>
      <c r="B146" s="949">
        <v>43929</v>
      </c>
      <c r="C146" s="422" t="s">
        <v>8740</v>
      </c>
      <c r="D146" s="445">
        <v>32</v>
      </c>
      <c r="E146" s="445" t="s">
        <v>1554</v>
      </c>
      <c r="F146" s="889" t="s">
        <v>6018</v>
      </c>
      <c r="G146" s="866" t="s">
        <v>8741</v>
      </c>
      <c r="H146" s="835" t="s">
        <v>4064</v>
      </c>
      <c r="I146" s="890" t="s">
        <v>12278</v>
      </c>
      <c r="J146" s="522" t="s">
        <v>8742</v>
      </c>
      <c r="K146" s="867">
        <v>44016</v>
      </c>
      <c r="L146" s="405" t="s">
        <v>4064</v>
      </c>
      <c r="M146" s="405"/>
      <c r="N146" s="846" t="s">
        <v>6141</v>
      </c>
      <c r="O146" s="434" t="s">
        <v>4068</v>
      </c>
      <c r="P146" s="405" t="s">
        <v>276</v>
      </c>
      <c r="Q146" s="434"/>
      <c r="R146" s="405"/>
      <c r="S146" s="405" t="s">
        <v>4069</v>
      </c>
      <c r="T146" s="434" t="s">
        <v>4070</v>
      </c>
      <c r="U146" s="891">
        <v>43929</v>
      </c>
      <c r="V146" s="437">
        <v>43942</v>
      </c>
      <c r="W146" s="29"/>
      <c r="X146" s="29"/>
      <c r="Y146" s="29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  <c r="AL146" s="30"/>
      <c r="AM146" s="30"/>
      <c r="AN146" s="30"/>
      <c r="AO146" s="30"/>
      <c r="AP146" s="30"/>
      <c r="AQ146" s="30"/>
      <c r="AR146" s="30"/>
      <c r="AS146" s="30"/>
      <c r="AT146" s="30"/>
      <c r="AU146" s="30"/>
      <c r="AV146" s="30"/>
      <c r="AW146" s="30"/>
      <c r="AX146" s="30"/>
      <c r="AY146" s="30"/>
      <c r="AZ146" s="30"/>
      <c r="BA146" s="30"/>
      <c r="BB146" s="30"/>
      <c r="BC146" s="30"/>
      <c r="BD146" s="30"/>
      <c r="BE146" s="30"/>
      <c r="BF146" s="30"/>
      <c r="BG146" s="30"/>
      <c r="BH146" s="30"/>
      <c r="BI146" s="30"/>
      <c r="BJ146" s="30"/>
      <c r="BK146" s="30"/>
      <c r="BL146" s="30"/>
      <c r="BM146" s="30"/>
      <c r="BN146" s="30"/>
      <c r="BO146" s="30"/>
      <c r="BP146" s="30"/>
      <c r="BQ146" s="30"/>
    </row>
    <row r="147" spans="1:69" s="31" customFormat="1" ht="39" customHeight="1">
      <c r="A147" s="831" t="s">
        <v>11510</v>
      </c>
      <c r="B147" s="949">
        <v>43929</v>
      </c>
      <c r="C147" s="422" t="s">
        <v>8743</v>
      </c>
      <c r="D147" s="445">
        <v>24</v>
      </c>
      <c r="E147" s="445" t="s">
        <v>1554</v>
      </c>
      <c r="F147" s="889" t="s">
        <v>5083</v>
      </c>
      <c r="G147" s="866" t="s">
        <v>8496</v>
      </c>
      <c r="H147" s="835" t="s">
        <v>4064</v>
      </c>
      <c r="I147" s="890" t="s">
        <v>12278</v>
      </c>
      <c r="J147" s="522" t="s">
        <v>8744</v>
      </c>
      <c r="K147" s="867">
        <v>44016</v>
      </c>
      <c r="L147" s="405" t="s">
        <v>4064</v>
      </c>
      <c r="M147" s="405"/>
      <c r="N147" s="846" t="s">
        <v>2873</v>
      </c>
      <c r="O147" s="434" t="s">
        <v>4068</v>
      </c>
      <c r="P147" s="405" t="s">
        <v>276</v>
      </c>
      <c r="Q147" s="434"/>
      <c r="R147" s="405"/>
      <c r="S147" s="405" t="s">
        <v>4069</v>
      </c>
      <c r="T147" s="434" t="s">
        <v>4070</v>
      </c>
      <c r="U147" s="891">
        <v>43929</v>
      </c>
      <c r="V147" s="437">
        <v>43942</v>
      </c>
      <c r="W147" s="29"/>
      <c r="X147" s="29"/>
      <c r="Y147" s="29"/>
      <c r="Z147" s="30"/>
      <c r="AA147" s="30"/>
      <c r="AB147" s="30"/>
      <c r="AC147" s="30"/>
      <c r="AD147" s="30"/>
      <c r="AE147" s="30"/>
      <c r="AF147" s="30"/>
      <c r="AG147" s="30"/>
      <c r="AH147" s="30"/>
      <c r="AI147" s="30"/>
      <c r="AJ147" s="30"/>
      <c r="AK147" s="30"/>
      <c r="AL147" s="30"/>
      <c r="AM147" s="30"/>
      <c r="AN147" s="30"/>
      <c r="AO147" s="30"/>
      <c r="AP147" s="30"/>
      <c r="AQ147" s="30"/>
      <c r="AR147" s="30"/>
      <c r="AS147" s="30"/>
      <c r="AT147" s="30"/>
      <c r="AU147" s="30"/>
      <c r="AV147" s="30"/>
      <c r="AW147" s="30"/>
      <c r="AX147" s="30"/>
      <c r="AY147" s="30"/>
      <c r="AZ147" s="30"/>
      <c r="BA147" s="30"/>
      <c r="BB147" s="30"/>
      <c r="BC147" s="30"/>
      <c r="BD147" s="30"/>
      <c r="BE147" s="30"/>
      <c r="BF147" s="30"/>
      <c r="BG147" s="30"/>
      <c r="BH147" s="30"/>
      <c r="BI147" s="30"/>
      <c r="BJ147" s="30"/>
      <c r="BK147" s="30"/>
      <c r="BL147" s="30"/>
      <c r="BM147" s="30"/>
      <c r="BN147" s="30"/>
      <c r="BO147" s="30"/>
      <c r="BP147" s="30"/>
      <c r="BQ147" s="30"/>
    </row>
    <row r="148" spans="1:69" s="6" customFormat="1" ht="39" customHeight="1">
      <c r="A148" s="831" t="s">
        <v>11511</v>
      </c>
      <c r="B148" s="949">
        <v>43930</v>
      </c>
      <c r="C148" s="705" t="s">
        <v>8745</v>
      </c>
      <c r="D148" s="946">
        <v>49</v>
      </c>
      <c r="E148" s="434" t="s">
        <v>1557</v>
      </c>
      <c r="F148" s="889" t="s">
        <v>6018</v>
      </c>
      <c r="G148" s="866" t="s">
        <v>8667</v>
      </c>
      <c r="H148" s="835" t="s">
        <v>4064</v>
      </c>
      <c r="I148" s="890" t="s">
        <v>12280</v>
      </c>
      <c r="J148" s="522" t="s">
        <v>8746</v>
      </c>
      <c r="K148" s="867">
        <v>44047</v>
      </c>
      <c r="L148" s="405" t="s">
        <v>4064</v>
      </c>
      <c r="M148" s="405"/>
      <c r="N148" s="846" t="s">
        <v>2092</v>
      </c>
      <c r="O148" s="434" t="s">
        <v>4068</v>
      </c>
      <c r="P148" s="405" t="s">
        <v>276</v>
      </c>
      <c r="Q148" s="434"/>
      <c r="R148" s="405"/>
      <c r="S148" s="405" t="s">
        <v>4069</v>
      </c>
      <c r="T148" s="434" t="s">
        <v>4070</v>
      </c>
      <c r="U148" s="891">
        <v>44295</v>
      </c>
      <c r="V148" s="437">
        <v>43943</v>
      </c>
      <c r="W148" s="29"/>
      <c r="X148" s="29"/>
      <c r="Y148" s="29"/>
      <c r="Z148" s="30"/>
      <c r="AA148" s="30"/>
      <c r="AB148" s="30"/>
      <c r="AC148" s="30"/>
      <c r="AD148" s="30"/>
      <c r="AE148" s="30"/>
      <c r="AF148" s="30"/>
      <c r="AG148" s="30"/>
      <c r="AH148" s="30"/>
      <c r="AI148" s="30"/>
      <c r="AJ148" s="30"/>
      <c r="AK148" s="30"/>
      <c r="AL148" s="30"/>
      <c r="AM148" s="30"/>
      <c r="AN148" s="30"/>
      <c r="AO148" s="30"/>
      <c r="AP148" s="30"/>
      <c r="AQ148" s="30"/>
      <c r="AR148" s="30"/>
      <c r="AS148" s="30"/>
      <c r="AT148" s="30"/>
      <c r="AU148" s="30"/>
      <c r="AV148" s="30"/>
      <c r="AW148" s="30"/>
      <c r="AX148" s="30"/>
      <c r="AY148" s="30"/>
      <c r="AZ148" s="30"/>
      <c r="BA148" s="30"/>
      <c r="BB148" s="30"/>
      <c r="BC148" s="30"/>
      <c r="BD148" s="30"/>
      <c r="BE148" s="30"/>
      <c r="BF148" s="30"/>
      <c r="BG148" s="30"/>
      <c r="BH148" s="30"/>
      <c r="BI148" s="30"/>
      <c r="BJ148" s="30"/>
      <c r="BK148" s="30"/>
      <c r="BL148" s="30"/>
      <c r="BM148" s="30"/>
      <c r="BN148" s="30"/>
      <c r="BO148" s="30"/>
      <c r="BP148" s="30"/>
      <c r="BQ148" s="30"/>
    </row>
    <row r="149" spans="1:69" s="6" customFormat="1" ht="39" customHeight="1">
      <c r="A149" s="831" t="s">
        <v>11512</v>
      </c>
      <c r="B149" s="949">
        <v>43930</v>
      </c>
      <c r="C149" s="522" t="s">
        <v>8747</v>
      </c>
      <c r="D149" s="445">
        <v>14</v>
      </c>
      <c r="E149" s="434" t="s">
        <v>1554</v>
      </c>
      <c r="F149" s="889" t="s">
        <v>1131</v>
      </c>
      <c r="G149" s="866" t="s">
        <v>8748</v>
      </c>
      <c r="H149" s="835" t="s">
        <v>4064</v>
      </c>
      <c r="I149" s="890" t="s">
        <v>12279</v>
      </c>
      <c r="J149" s="522" t="s">
        <v>8749</v>
      </c>
      <c r="K149" s="867">
        <v>44047</v>
      </c>
      <c r="L149" s="405" t="s">
        <v>4064</v>
      </c>
      <c r="M149" s="405"/>
      <c r="N149" s="846" t="s">
        <v>8385</v>
      </c>
      <c r="O149" s="434" t="s">
        <v>4068</v>
      </c>
      <c r="P149" s="405" t="s">
        <v>276</v>
      </c>
      <c r="Q149" s="434"/>
      <c r="R149" s="405"/>
      <c r="S149" s="405" t="s">
        <v>4069</v>
      </c>
      <c r="T149" s="434" t="s">
        <v>4070</v>
      </c>
      <c r="U149" s="891">
        <v>44295</v>
      </c>
      <c r="V149" s="437">
        <v>43943</v>
      </c>
      <c r="W149" s="29"/>
      <c r="X149" s="29"/>
      <c r="Y149" s="29"/>
      <c r="Z149" s="30"/>
      <c r="AA149" s="30"/>
      <c r="AB149" s="30"/>
      <c r="AC149" s="30"/>
      <c r="AD149" s="30"/>
      <c r="AE149" s="30"/>
      <c r="AF149" s="30"/>
      <c r="AG149" s="30"/>
      <c r="AH149" s="30"/>
      <c r="AI149" s="30"/>
      <c r="AJ149" s="30"/>
      <c r="AK149" s="30"/>
      <c r="AL149" s="30"/>
      <c r="AM149" s="30"/>
      <c r="AN149" s="30"/>
      <c r="AO149" s="30"/>
      <c r="AP149" s="30"/>
      <c r="AQ149" s="30"/>
      <c r="AR149" s="30"/>
      <c r="AS149" s="30"/>
      <c r="AT149" s="30"/>
      <c r="AU149" s="30"/>
      <c r="AV149" s="30"/>
      <c r="AW149" s="30"/>
      <c r="AX149" s="30"/>
      <c r="AY149" s="30"/>
      <c r="AZ149" s="30"/>
      <c r="BA149" s="30"/>
      <c r="BB149" s="30"/>
      <c r="BC149" s="30"/>
      <c r="BD149" s="30"/>
      <c r="BE149" s="30"/>
      <c r="BF149" s="30"/>
      <c r="BG149" s="30"/>
      <c r="BH149" s="30"/>
      <c r="BI149" s="30"/>
      <c r="BJ149" s="30"/>
      <c r="BK149" s="30"/>
      <c r="BL149" s="30"/>
      <c r="BM149" s="30"/>
      <c r="BN149" s="30"/>
      <c r="BO149" s="30"/>
      <c r="BP149" s="30"/>
      <c r="BQ149" s="30"/>
    </row>
    <row r="150" spans="1:69" s="31" customFormat="1" ht="39" customHeight="1">
      <c r="A150" s="831" t="s">
        <v>11513</v>
      </c>
      <c r="B150" s="949">
        <v>43930</v>
      </c>
      <c r="C150" s="522" t="s">
        <v>8750</v>
      </c>
      <c r="D150" s="445">
        <v>19</v>
      </c>
      <c r="E150" s="434" t="s">
        <v>1554</v>
      </c>
      <c r="F150" s="889" t="s">
        <v>6018</v>
      </c>
      <c r="G150" s="866" t="s">
        <v>8562</v>
      </c>
      <c r="H150" s="835" t="s">
        <v>4064</v>
      </c>
      <c r="I150" s="890" t="s">
        <v>12280</v>
      </c>
      <c r="J150" s="522" t="s">
        <v>8751</v>
      </c>
      <c r="K150" s="867">
        <v>44016</v>
      </c>
      <c r="L150" s="405" t="s">
        <v>4064</v>
      </c>
      <c r="M150" s="405"/>
      <c r="N150" s="884" t="s">
        <v>2873</v>
      </c>
      <c r="O150" s="434" t="s">
        <v>4068</v>
      </c>
      <c r="P150" s="405" t="s">
        <v>276</v>
      </c>
      <c r="Q150" s="434"/>
      <c r="R150" s="405"/>
      <c r="S150" s="405" t="s">
        <v>4069</v>
      </c>
      <c r="T150" s="434" t="s">
        <v>4070</v>
      </c>
      <c r="U150" s="891">
        <v>44295</v>
      </c>
      <c r="V150" s="437">
        <v>43943</v>
      </c>
      <c r="W150" s="29"/>
      <c r="X150" s="29"/>
      <c r="Y150" s="29"/>
      <c r="Z150" s="30"/>
      <c r="AA150" s="30"/>
      <c r="AB150" s="30"/>
      <c r="AC150" s="30"/>
      <c r="AD150" s="30"/>
      <c r="AE150" s="30"/>
      <c r="AF150" s="30"/>
      <c r="AG150" s="30"/>
      <c r="AH150" s="30"/>
      <c r="AI150" s="30"/>
      <c r="AJ150" s="30"/>
      <c r="AK150" s="30"/>
      <c r="AL150" s="30"/>
      <c r="AM150" s="30"/>
      <c r="AN150" s="30"/>
      <c r="AO150" s="30"/>
      <c r="AP150" s="30"/>
      <c r="AQ150" s="30"/>
      <c r="AR150" s="30"/>
      <c r="AS150" s="30"/>
      <c r="AT150" s="30"/>
      <c r="AU150" s="30"/>
      <c r="AV150" s="30"/>
      <c r="AW150" s="30"/>
      <c r="AX150" s="30"/>
      <c r="AY150" s="30"/>
      <c r="AZ150" s="30"/>
      <c r="BA150" s="30"/>
      <c r="BB150" s="30"/>
      <c r="BC150" s="30"/>
      <c r="BD150" s="30"/>
      <c r="BE150" s="30"/>
      <c r="BF150" s="30"/>
      <c r="BG150" s="30"/>
      <c r="BH150" s="30"/>
      <c r="BI150" s="30"/>
      <c r="BJ150" s="30"/>
      <c r="BK150" s="30"/>
      <c r="BL150" s="30"/>
      <c r="BM150" s="30"/>
      <c r="BN150" s="30"/>
      <c r="BO150" s="30"/>
      <c r="BP150" s="30"/>
      <c r="BQ150" s="30"/>
    </row>
    <row r="151" spans="1:69" s="6" customFormat="1" ht="39" customHeight="1">
      <c r="A151" s="831" t="s">
        <v>11514</v>
      </c>
      <c r="B151" s="949">
        <v>43930</v>
      </c>
      <c r="C151" s="522" t="s">
        <v>8752</v>
      </c>
      <c r="D151" s="445">
        <v>20</v>
      </c>
      <c r="E151" s="434" t="s">
        <v>1554</v>
      </c>
      <c r="F151" s="889" t="s">
        <v>5083</v>
      </c>
      <c r="G151" s="866" t="s">
        <v>8753</v>
      </c>
      <c r="H151" s="835" t="s">
        <v>4064</v>
      </c>
      <c r="I151" s="890" t="s">
        <v>12278</v>
      </c>
      <c r="J151" s="522" t="s">
        <v>8754</v>
      </c>
      <c r="K151" s="867">
        <v>44047</v>
      </c>
      <c r="L151" s="405" t="s">
        <v>4064</v>
      </c>
      <c r="M151" s="405"/>
      <c r="N151" s="846" t="s">
        <v>8652</v>
      </c>
      <c r="O151" s="434" t="s">
        <v>4068</v>
      </c>
      <c r="P151" s="405" t="s">
        <v>276</v>
      </c>
      <c r="Q151" s="434"/>
      <c r="R151" s="405"/>
      <c r="S151" s="405" t="s">
        <v>4069</v>
      </c>
      <c r="T151" s="434" t="s">
        <v>4070</v>
      </c>
      <c r="U151" s="891">
        <v>44295</v>
      </c>
      <c r="V151" s="437">
        <v>43943</v>
      </c>
      <c r="W151" s="29"/>
      <c r="X151" s="29"/>
      <c r="Y151" s="29"/>
      <c r="Z151" s="30"/>
      <c r="AA151" s="30"/>
      <c r="AB151" s="30"/>
      <c r="AC151" s="30"/>
      <c r="AD151" s="30"/>
      <c r="AE151" s="30"/>
      <c r="AF151" s="30"/>
      <c r="AG151" s="30"/>
      <c r="AH151" s="30"/>
      <c r="AI151" s="30"/>
      <c r="AJ151" s="30"/>
      <c r="AK151" s="30"/>
      <c r="AL151" s="30"/>
      <c r="AM151" s="30"/>
      <c r="AN151" s="30"/>
      <c r="AO151" s="30"/>
      <c r="AP151" s="30"/>
      <c r="AQ151" s="30"/>
      <c r="AR151" s="30"/>
      <c r="AS151" s="30"/>
      <c r="AT151" s="30"/>
      <c r="AU151" s="30"/>
      <c r="AV151" s="30"/>
      <c r="AW151" s="30"/>
      <c r="AX151" s="30"/>
      <c r="AY151" s="30"/>
      <c r="AZ151" s="30"/>
      <c r="BA151" s="30"/>
      <c r="BB151" s="30"/>
      <c r="BC151" s="30"/>
      <c r="BD151" s="30"/>
      <c r="BE151" s="30"/>
      <c r="BF151" s="30"/>
      <c r="BG151" s="30"/>
      <c r="BH151" s="30"/>
      <c r="BI151" s="30"/>
      <c r="BJ151" s="30"/>
      <c r="BK151" s="30"/>
      <c r="BL151" s="30"/>
      <c r="BM151" s="30"/>
      <c r="BN151" s="30"/>
      <c r="BO151" s="30"/>
      <c r="BP151" s="30"/>
      <c r="BQ151" s="30"/>
    </row>
    <row r="152" spans="1:69" s="6" customFormat="1" ht="39" customHeight="1">
      <c r="A152" s="831" t="s">
        <v>11515</v>
      </c>
      <c r="B152" s="949">
        <v>43932</v>
      </c>
      <c r="C152" s="705" t="s">
        <v>8755</v>
      </c>
      <c r="D152" s="946">
        <v>22</v>
      </c>
      <c r="E152" s="445" t="s">
        <v>1554</v>
      </c>
      <c r="F152" s="889" t="s">
        <v>5083</v>
      </c>
      <c r="G152" s="866" t="s">
        <v>8756</v>
      </c>
      <c r="H152" s="835" t="s">
        <v>4064</v>
      </c>
      <c r="I152" s="890" t="s">
        <v>12279</v>
      </c>
      <c r="J152" s="1621" t="s">
        <v>8757</v>
      </c>
      <c r="K152" s="867">
        <v>44108</v>
      </c>
      <c r="L152" s="405" t="s">
        <v>4064</v>
      </c>
      <c r="M152" s="405"/>
      <c r="N152" s="846" t="s">
        <v>2873</v>
      </c>
      <c r="O152" s="434" t="s">
        <v>4068</v>
      </c>
      <c r="P152" s="405" t="s">
        <v>276</v>
      </c>
      <c r="Q152" s="434"/>
      <c r="R152" s="405"/>
      <c r="S152" s="405" t="s">
        <v>4069</v>
      </c>
      <c r="T152" s="434" t="s">
        <v>4070</v>
      </c>
      <c r="U152" s="891">
        <v>43932</v>
      </c>
      <c r="V152" s="437">
        <v>43945</v>
      </c>
      <c r="W152" s="29"/>
      <c r="X152" s="29"/>
      <c r="Y152" s="29"/>
      <c r="Z152" s="30"/>
      <c r="AA152" s="30"/>
      <c r="AB152" s="30"/>
      <c r="AC152" s="30"/>
      <c r="AD152" s="30"/>
      <c r="AE152" s="30"/>
      <c r="AF152" s="30"/>
      <c r="AG152" s="30"/>
      <c r="AH152" s="30"/>
      <c r="AI152" s="30"/>
      <c r="AJ152" s="30"/>
      <c r="AK152" s="30"/>
      <c r="AL152" s="30"/>
      <c r="AM152" s="30"/>
      <c r="AN152" s="30"/>
      <c r="AO152" s="30"/>
      <c r="AP152" s="30"/>
      <c r="AQ152" s="30"/>
      <c r="AR152" s="30"/>
      <c r="AS152" s="30"/>
      <c r="AT152" s="30"/>
      <c r="AU152" s="30"/>
      <c r="AV152" s="30"/>
      <c r="AW152" s="30"/>
      <c r="AX152" s="30"/>
      <c r="AY152" s="30"/>
      <c r="AZ152" s="30"/>
      <c r="BA152" s="30"/>
      <c r="BB152" s="30"/>
      <c r="BC152" s="30"/>
      <c r="BD152" s="30"/>
      <c r="BE152" s="30"/>
      <c r="BF152" s="30"/>
      <c r="BG152" s="30"/>
      <c r="BH152" s="30"/>
      <c r="BI152" s="30"/>
      <c r="BJ152" s="30"/>
      <c r="BK152" s="30"/>
      <c r="BL152" s="30"/>
      <c r="BM152" s="30"/>
      <c r="BN152" s="30"/>
      <c r="BO152" s="30"/>
      <c r="BP152" s="30"/>
      <c r="BQ152" s="30"/>
    </row>
    <row r="153" spans="1:69" s="6" customFormat="1" ht="39" customHeight="1">
      <c r="A153" s="831" t="s">
        <v>11516</v>
      </c>
      <c r="B153" s="949">
        <v>43932</v>
      </c>
      <c r="C153" s="522" t="s">
        <v>8758</v>
      </c>
      <c r="D153" s="445">
        <v>21</v>
      </c>
      <c r="E153" s="445" t="s">
        <v>1557</v>
      </c>
      <c r="F153" s="889" t="s">
        <v>5083</v>
      </c>
      <c r="G153" s="866" t="s">
        <v>8756</v>
      </c>
      <c r="H153" s="835" t="s">
        <v>4064</v>
      </c>
      <c r="I153" s="890" t="s">
        <v>12279</v>
      </c>
      <c r="J153" s="1623"/>
      <c r="K153" s="867">
        <v>44108</v>
      </c>
      <c r="L153" s="405" t="s">
        <v>4064</v>
      </c>
      <c r="M153" s="405"/>
      <c r="N153" s="846" t="s">
        <v>2873</v>
      </c>
      <c r="O153" s="434" t="s">
        <v>4068</v>
      </c>
      <c r="P153" s="405" t="s">
        <v>276</v>
      </c>
      <c r="Q153" s="434"/>
      <c r="R153" s="405"/>
      <c r="S153" s="405" t="s">
        <v>4069</v>
      </c>
      <c r="T153" s="434" t="s">
        <v>4070</v>
      </c>
      <c r="U153" s="891">
        <v>43932</v>
      </c>
      <c r="V153" s="437">
        <v>43945</v>
      </c>
      <c r="W153" s="29"/>
      <c r="X153" s="29"/>
      <c r="Y153" s="29"/>
      <c r="Z153" s="30"/>
      <c r="AA153" s="30"/>
      <c r="AB153" s="30"/>
      <c r="AC153" s="30"/>
      <c r="AD153" s="30"/>
      <c r="AE153" s="30"/>
      <c r="AF153" s="30"/>
      <c r="AG153" s="30"/>
      <c r="AH153" s="30"/>
      <c r="AI153" s="30"/>
      <c r="AJ153" s="30"/>
      <c r="AK153" s="30"/>
      <c r="AL153" s="30"/>
      <c r="AM153" s="30"/>
      <c r="AN153" s="30"/>
      <c r="AO153" s="30"/>
      <c r="AP153" s="30"/>
      <c r="AQ153" s="30"/>
      <c r="AR153" s="30"/>
      <c r="AS153" s="30"/>
      <c r="AT153" s="30"/>
      <c r="AU153" s="30"/>
      <c r="AV153" s="30"/>
      <c r="AW153" s="30"/>
      <c r="AX153" s="30"/>
      <c r="AY153" s="30"/>
      <c r="AZ153" s="30"/>
      <c r="BA153" s="30"/>
      <c r="BB153" s="30"/>
      <c r="BC153" s="30"/>
      <c r="BD153" s="30"/>
      <c r="BE153" s="30"/>
      <c r="BF153" s="30"/>
      <c r="BG153" s="30"/>
      <c r="BH153" s="30"/>
      <c r="BI153" s="30"/>
      <c r="BJ153" s="30"/>
      <c r="BK153" s="30"/>
      <c r="BL153" s="30"/>
      <c r="BM153" s="30"/>
      <c r="BN153" s="30"/>
      <c r="BO153" s="30"/>
      <c r="BP153" s="30"/>
      <c r="BQ153" s="30"/>
    </row>
    <row r="154" spans="1:69" s="6" customFormat="1" ht="39" customHeight="1">
      <c r="A154" s="831" t="s">
        <v>11517</v>
      </c>
      <c r="B154" s="949">
        <v>43932</v>
      </c>
      <c r="C154" s="522" t="s">
        <v>8759</v>
      </c>
      <c r="D154" s="445">
        <v>23</v>
      </c>
      <c r="E154" s="445" t="s">
        <v>1554</v>
      </c>
      <c r="F154" s="874" t="s">
        <v>5083</v>
      </c>
      <c r="G154" s="866" t="s">
        <v>8562</v>
      </c>
      <c r="H154" s="835" t="s">
        <v>4064</v>
      </c>
      <c r="I154" s="890" t="s">
        <v>12280</v>
      </c>
      <c r="J154" s="585" t="s">
        <v>8760</v>
      </c>
      <c r="K154" s="867">
        <v>44108</v>
      </c>
      <c r="L154" s="405" t="s">
        <v>4064</v>
      </c>
      <c r="M154" s="405"/>
      <c r="N154" s="884" t="s">
        <v>6153</v>
      </c>
      <c r="O154" s="434" t="s">
        <v>4068</v>
      </c>
      <c r="P154" s="405" t="s">
        <v>276</v>
      </c>
      <c r="Q154" s="434"/>
      <c r="R154" s="405"/>
      <c r="S154" s="405" t="s">
        <v>4069</v>
      </c>
      <c r="T154" s="434" t="s">
        <v>4070</v>
      </c>
      <c r="U154" s="891">
        <v>43932</v>
      </c>
      <c r="V154" s="437">
        <v>43945</v>
      </c>
      <c r="W154" s="29"/>
      <c r="X154" s="29"/>
      <c r="Y154" s="29"/>
      <c r="Z154" s="30"/>
      <c r="AA154" s="30"/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  <c r="AL154" s="30"/>
      <c r="AM154" s="30"/>
      <c r="AN154" s="30"/>
      <c r="AO154" s="30"/>
      <c r="AP154" s="30"/>
      <c r="AQ154" s="30"/>
      <c r="AR154" s="30"/>
      <c r="AS154" s="30"/>
      <c r="AT154" s="30"/>
      <c r="AU154" s="30"/>
      <c r="AV154" s="30"/>
      <c r="AW154" s="30"/>
      <c r="AX154" s="30"/>
      <c r="AY154" s="30"/>
      <c r="AZ154" s="30"/>
      <c r="BA154" s="30"/>
      <c r="BB154" s="30"/>
      <c r="BC154" s="30"/>
      <c r="BD154" s="30"/>
      <c r="BE154" s="30"/>
      <c r="BF154" s="30"/>
      <c r="BG154" s="30"/>
      <c r="BH154" s="30"/>
      <c r="BI154" s="30"/>
      <c r="BJ154" s="30"/>
      <c r="BK154" s="30"/>
      <c r="BL154" s="30"/>
      <c r="BM154" s="30"/>
      <c r="BN154" s="30"/>
      <c r="BO154" s="30"/>
      <c r="BP154" s="30"/>
      <c r="BQ154" s="30"/>
    </row>
    <row r="155" spans="1:69" s="6" customFormat="1" ht="39" customHeight="1">
      <c r="A155" s="831" t="s">
        <v>11518</v>
      </c>
      <c r="B155" s="949">
        <v>43932</v>
      </c>
      <c r="C155" s="522" t="s">
        <v>8761</v>
      </c>
      <c r="D155" s="445">
        <v>23</v>
      </c>
      <c r="E155" s="445" t="s">
        <v>1557</v>
      </c>
      <c r="F155" s="874" t="s">
        <v>5083</v>
      </c>
      <c r="G155" s="866" t="s">
        <v>8762</v>
      </c>
      <c r="H155" s="835" t="s">
        <v>4064</v>
      </c>
      <c r="I155" s="890" t="s">
        <v>12278</v>
      </c>
      <c r="J155" s="522" t="s">
        <v>8763</v>
      </c>
      <c r="K155" s="867">
        <v>43986</v>
      </c>
      <c r="L155" s="405" t="s">
        <v>4064</v>
      </c>
      <c r="M155" s="405"/>
      <c r="N155" s="846" t="s">
        <v>8395</v>
      </c>
      <c r="O155" s="434" t="s">
        <v>4068</v>
      </c>
      <c r="P155" s="405" t="s">
        <v>276</v>
      </c>
      <c r="Q155" s="434"/>
      <c r="R155" s="405"/>
      <c r="S155" s="405" t="s">
        <v>4069</v>
      </c>
      <c r="T155" s="434" t="s">
        <v>4070</v>
      </c>
      <c r="U155" s="891">
        <v>43932</v>
      </c>
      <c r="V155" s="437">
        <v>43945</v>
      </c>
      <c r="W155" s="29"/>
      <c r="X155" s="29"/>
      <c r="Y155" s="29"/>
      <c r="Z155" s="30"/>
      <c r="AA155" s="30"/>
      <c r="AB155" s="30"/>
      <c r="AC155" s="30"/>
      <c r="AD155" s="30"/>
      <c r="AE155" s="30"/>
      <c r="AF155" s="30"/>
      <c r="AG155" s="30"/>
      <c r="AH155" s="30"/>
      <c r="AI155" s="30"/>
      <c r="AJ155" s="30"/>
      <c r="AK155" s="30"/>
      <c r="AL155" s="30"/>
      <c r="AM155" s="30"/>
      <c r="AN155" s="30"/>
      <c r="AO155" s="30"/>
      <c r="AP155" s="30"/>
      <c r="AQ155" s="30"/>
      <c r="AR155" s="30"/>
      <c r="AS155" s="30"/>
      <c r="AT155" s="30"/>
      <c r="AU155" s="30"/>
      <c r="AV155" s="30"/>
      <c r="AW155" s="30"/>
      <c r="AX155" s="30"/>
      <c r="AY155" s="30"/>
      <c r="AZ155" s="30"/>
      <c r="BA155" s="30"/>
      <c r="BB155" s="30"/>
      <c r="BC155" s="30"/>
      <c r="BD155" s="30"/>
      <c r="BE155" s="30"/>
      <c r="BF155" s="30"/>
      <c r="BG155" s="30"/>
      <c r="BH155" s="30"/>
      <c r="BI155" s="30"/>
      <c r="BJ155" s="30"/>
      <c r="BK155" s="30"/>
      <c r="BL155" s="30"/>
      <c r="BM155" s="30"/>
      <c r="BN155" s="30"/>
      <c r="BO155" s="30"/>
      <c r="BP155" s="30"/>
      <c r="BQ155" s="30"/>
    </row>
    <row r="156" spans="1:69" s="6" customFormat="1" ht="39" customHeight="1">
      <c r="A156" s="831" t="s">
        <v>11519</v>
      </c>
      <c r="B156" s="949">
        <v>43932</v>
      </c>
      <c r="C156" s="422" t="s">
        <v>8764</v>
      </c>
      <c r="D156" s="445">
        <v>22</v>
      </c>
      <c r="E156" s="445" t="s">
        <v>1557</v>
      </c>
      <c r="F156" s="874" t="s">
        <v>5083</v>
      </c>
      <c r="G156" s="866" t="s">
        <v>8480</v>
      </c>
      <c r="H156" s="835" t="s">
        <v>4064</v>
      </c>
      <c r="I156" s="890" t="s">
        <v>12278</v>
      </c>
      <c r="J156" s="522" t="s">
        <v>8765</v>
      </c>
      <c r="K156" s="867">
        <v>44108</v>
      </c>
      <c r="L156" s="405" t="s">
        <v>4064</v>
      </c>
      <c r="M156" s="405"/>
      <c r="N156" s="846" t="s">
        <v>6132</v>
      </c>
      <c r="O156" s="434" t="s">
        <v>4068</v>
      </c>
      <c r="P156" s="405" t="s">
        <v>276</v>
      </c>
      <c r="Q156" s="434"/>
      <c r="R156" s="405"/>
      <c r="S156" s="405" t="s">
        <v>4069</v>
      </c>
      <c r="T156" s="434" t="s">
        <v>4070</v>
      </c>
      <c r="U156" s="891">
        <v>43932</v>
      </c>
      <c r="V156" s="437">
        <v>43945</v>
      </c>
      <c r="W156" s="29"/>
      <c r="X156" s="29"/>
      <c r="Y156" s="29"/>
      <c r="Z156" s="30"/>
      <c r="AA156" s="30"/>
      <c r="AB156" s="30"/>
      <c r="AC156" s="30"/>
      <c r="AD156" s="30"/>
      <c r="AE156" s="30"/>
      <c r="AF156" s="30"/>
      <c r="AG156" s="30"/>
      <c r="AH156" s="30"/>
      <c r="AI156" s="30"/>
      <c r="AJ156" s="30"/>
      <c r="AK156" s="30"/>
      <c r="AL156" s="30"/>
      <c r="AM156" s="30"/>
      <c r="AN156" s="30"/>
      <c r="AO156" s="30"/>
      <c r="AP156" s="30"/>
      <c r="AQ156" s="30"/>
      <c r="AR156" s="30"/>
      <c r="AS156" s="30"/>
      <c r="AT156" s="30"/>
      <c r="AU156" s="30"/>
      <c r="AV156" s="30"/>
      <c r="AW156" s="30"/>
      <c r="AX156" s="30"/>
      <c r="AY156" s="30"/>
      <c r="AZ156" s="30"/>
      <c r="BA156" s="30"/>
      <c r="BB156" s="30"/>
      <c r="BC156" s="30"/>
      <c r="BD156" s="30"/>
      <c r="BE156" s="30"/>
      <c r="BF156" s="30"/>
      <c r="BG156" s="30"/>
      <c r="BH156" s="30"/>
      <c r="BI156" s="30"/>
      <c r="BJ156" s="30"/>
      <c r="BK156" s="30"/>
      <c r="BL156" s="30"/>
      <c r="BM156" s="30"/>
      <c r="BN156" s="30"/>
      <c r="BO156" s="30"/>
      <c r="BP156" s="30"/>
      <c r="BQ156" s="30"/>
    </row>
    <row r="157" spans="1:69" s="6" customFormat="1" ht="39" customHeight="1">
      <c r="A157" s="831" t="s">
        <v>11520</v>
      </c>
      <c r="B157" s="949">
        <v>43932</v>
      </c>
      <c r="C157" s="422" t="s">
        <v>8766</v>
      </c>
      <c r="D157" s="445">
        <v>23</v>
      </c>
      <c r="E157" s="445" t="s">
        <v>1554</v>
      </c>
      <c r="F157" s="874" t="s">
        <v>5083</v>
      </c>
      <c r="G157" s="866" t="s">
        <v>8767</v>
      </c>
      <c r="H157" s="835" t="s">
        <v>4064</v>
      </c>
      <c r="I157" s="890" t="s">
        <v>12278</v>
      </c>
      <c r="J157" s="522" t="s">
        <v>8768</v>
      </c>
      <c r="K157" s="867">
        <v>44078</v>
      </c>
      <c r="L157" s="405" t="s">
        <v>4064</v>
      </c>
      <c r="M157" s="405"/>
      <c r="N157" s="846" t="s">
        <v>8385</v>
      </c>
      <c r="O157" s="434" t="s">
        <v>4068</v>
      </c>
      <c r="P157" s="405" t="s">
        <v>276</v>
      </c>
      <c r="Q157" s="434"/>
      <c r="R157" s="405"/>
      <c r="S157" s="405" t="s">
        <v>4069</v>
      </c>
      <c r="T157" s="434" t="s">
        <v>4070</v>
      </c>
      <c r="U157" s="891">
        <v>43932</v>
      </c>
      <c r="V157" s="437">
        <v>43945</v>
      </c>
      <c r="W157" s="29"/>
      <c r="X157" s="29"/>
      <c r="Y157" s="29"/>
      <c r="Z157" s="30"/>
      <c r="AA157" s="30"/>
      <c r="AB157" s="30"/>
      <c r="AC157" s="30"/>
      <c r="AD157" s="30"/>
      <c r="AE157" s="30"/>
      <c r="AF157" s="30"/>
      <c r="AG157" s="30"/>
      <c r="AH157" s="30"/>
      <c r="AI157" s="30"/>
      <c r="AJ157" s="30"/>
      <c r="AK157" s="30"/>
      <c r="AL157" s="30"/>
      <c r="AM157" s="30"/>
      <c r="AN157" s="30"/>
      <c r="AO157" s="30"/>
      <c r="AP157" s="30"/>
      <c r="AQ157" s="30"/>
      <c r="AR157" s="30"/>
      <c r="AS157" s="30"/>
      <c r="AT157" s="30"/>
      <c r="AU157" s="30"/>
      <c r="AV157" s="30"/>
      <c r="AW157" s="30"/>
      <c r="AX157" s="30"/>
      <c r="AY157" s="30"/>
      <c r="AZ157" s="30"/>
      <c r="BA157" s="30"/>
      <c r="BB157" s="30"/>
      <c r="BC157" s="30"/>
      <c r="BD157" s="30"/>
      <c r="BE157" s="30"/>
      <c r="BF157" s="30"/>
      <c r="BG157" s="30"/>
      <c r="BH157" s="30"/>
      <c r="BI157" s="30"/>
      <c r="BJ157" s="30"/>
      <c r="BK157" s="30"/>
      <c r="BL157" s="30"/>
      <c r="BM157" s="30"/>
      <c r="BN157" s="30"/>
      <c r="BO157" s="30"/>
      <c r="BP157" s="30"/>
      <c r="BQ157" s="30"/>
    </row>
    <row r="158" spans="1:69" s="6" customFormat="1" ht="39" customHeight="1">
      <c r="A158" s="831" t="s">
        <v>11521</v>
      </c>
      <c r="B158" s="949">
        <v>43932</v>
      </c>
      <c r="C158" s="422" t="s">
        <v>8769</v>
      </c>
      <c r="D158" s="445">
        <v>22</v>
      </c>
      <c r="E158" s="445" t="s">
        <v>1557</v>
      </c>
      <c r="F158" s="874" t="s">
        <v>5083</v>
      </c>
      <c r="G158" s="866" t="s">
        <v>8613</v>
      </c>
      <c r="H158" s="835" t="s">
        <v>4064</v>
      </c>
      <c r="I158" s="890" t="s">
        <v>12278</v>
      </c>
      <c r="J158" s="522" t="s">
        <v>8770</v>
      </c>
      <c r="K158" s="867">
        <v>44078</v>
      </c>
      <c r="L158" s="405" t="s">
        <v>4064</v>
      </c>
      <c r="M158" s="405"/>
      <c r="N158" s="846" t="s">
        <v>6132</v>
      </c>
      <c r="O158" s="434" t="s">
        <v>4068</v>
      </c>
      <c r="P158" s="405" t="s">
        <v>276</v>
      </c>
      <c r="Q158" s="434"/>
      <c r="R158" s="405"/>
      <c r="S158" s="405" t="s">
        <v>4069</v>
      </c>
      <c r="T158" s="434" t="s">
        <v>4070</v>
      </c>
      <c r="U158" s="891">
        <v>43932</v>
      </c>
      <c r="V158" s="437">
        <v>43945</v>
      </c>
      <c r="W158" s="29"/>
      <c r="X158" s="29"/>
      <c r="Y158" s="29"/>
      <c r="Z158" s="30"/>
      <c r="AA158" s="30"/>
      <c r="AB158" s="30"/>
      <c r="AC158" s="30"/>
      <c r="AD158" s="30"/>
      <c r="AE158" s="30"/>
      <c r="AF158" s="30"/>
      <c r="AG158" s="30"/>
      <c r="AH158" s="30"/>
      <c r="AI158" s="30"/>
      <c r="AJ158" s="30"/>
      <c r="AK158" s="30"/>
      <c r="AL158" s="30"/>
      <c r="AM158" s="30"/>
      <c r="AN158" s="30"/>
      <c r="AO158" s="30"/>
      <c r="AP158" s="30"/>
      <c r="AQ158" s="30"/>
      <c r="AR158" s="30"/>
      <c r="AS158" s="30"/>
      <c r="AT158" s="30"/>
      <c r="AU158" s="30"/>
      <c r="AV158" s="30"/>
      <c r="AW158" s="30"/>
      <c r="AX158" s="30"/>
      <c r="AY158" s="30"/>
      <c r="AZ158" s="30"/>
      <c r="BA158" s="30"/>
      <c r="BB158" s="30"/>
      <c r="BC158" s="30"/>
      <c r="BD158" s="30"/>
      <c r="BE158" s="30"/>
      <c r="BF158" s="30"/>
      <c r="BG158" s="30"/>
      <c r="BH158" s="30"/>
      <c r="BI158" s="30"/>
      <c r="BJ158" s="30"/>
      <c r="BK158" s="30"/>
      <c r="BL158" s="30"/>
      <c r="BM158" s="30"/>
      <c r="BN158" s="30"/>
      <c r="BO158" s="30"/>
      <c r="BP158" s="30"/>
      <c r="BQ158" s="30"/>
    </row>
    <row r="159" spans="1:69" s="6" customFormat="1" ht="39" customHeight="1">
      <c r="A159" s="831" t="s">
        <v>11522</v>
      </c>
      <c r="B159" s="949">
        <v>43932</v>
      </c>
      <c r="C159" s="422" t="s">
        <v>8771</v>
      </c>
      <c r="D159" s="445">
        <v>26</v>
      </c>
      <c r="E159" s="434" t="s">
        <v>1554</v>
      </c>
      <c r="F159" s="874" t="s">
        <v>5083</v>
      </c>
      <c r="G159" s="866" t="s">
        <v>8772</v>
      </c>
      <c r="H159" s="835" t="s">
        <v>4064</v>
      </c>
      <c r="I159" s="890" t="s">
        <v>12280</v>
      </c>
      <c r="J159" s="422" t="s">
        <v>8773</v>
      </c>
      <c r="K159" s="867">
        <v>44078</v>
      </c>
      <c r="L159" s="405" t="s">
        <v>4064</v>
      </c>
      <c r="M159" s="405"/>
      <c r="N159" s="846" t="s">
        <v>8402</v>
      </c>
      <c r="O159" s="434" t="s">
        <v>4068</v>
      </c>
      <c r="P159" s="405" t="s">
        <v>276</v>
      </c>
      <c r="Q159" s="434"/>
      <c r="R159" s="405"/>
      <c r="S159" s="405" t="s">
        <v>4069</v>
      </c>
      <c r="T159" s="434" t="s">
        <v>4070</v>
      </c>
      <c r="U159" s="891">
        <v>43932</v>
      </c>
      <c r="V159" s="437">
        <v>43945</v>
      </c>
      <c r="W159" s="29"/>
      <c r="X159" s="29"/>
      <c r="Y159" s="29"/>
      <c r="Z159" s="30"/>
      <c r="AA159" s="30"/>
      <c r="AB159" s="30"/>
      <c r="AC159" s="30"/>
      <c r="AD159" s="30"/>
      <c r="AE159" s="30"/>
      <c r="AF159" s="30"/>
      <c r="AG159" s="30"/>
      <c r="AH159" s="30"/>
      <c r="AI159" s="30"/>
      <c r="AJ159" s="30"/>
      <c r="AK159" s="30"/>
      <c r="AL159" s="30"/>
      <c r="AM159" s="30"/>
      <c r="AN159" s="30"/>
      <c r="AO159" s="30"/>
      <c r="AP159" s="30"/>
      <c r="AQ159" s="30"/>
      <c r="AR159" s="30"/>
      <c r="AS159" s="30"/>
      <c r="AT159" s="30"/>
      <c r="AU159" s="30"/>
      <c r="AV159" s="30"/>
      <c r="AW159" s="30"/>
      <c r="AX159" s="30"/>
      <c r="AY159" s="30"/>
      <c r="AZ159" s="30"/>
      <c r="BA159" s="30"/>
      <c r="BB159" s="30"/>
      <c r="BC159" s="30"/>
      <c r="BD159" s="30"/>
      <c r="BE159" s="30"/>
      <c r="BF159" s="30"/>
      <c r="BG159" s="30"/>
      <c r="BH159" s="30"/>
      <c r="BI159" s="30"/>
      <c r="BJ159" s="30"/>
      <c r="BK159" s="30"/>
      <c r="BL159" s="30"/>
      <c r="BM159" s="30"/>
      <c r="BN159" s="30"/>
      <c r="BO159" s="30"/>
      <c r="BP159" s="30"/>
      <c r="BQ159" s="30"/>
    </row>
    <row r="160" spans="1:69" s="6" customFormat="1" ht="39" customHeight="1">
      <c r="A160" s="831" t="s">
        <v>11523</v>
      </c>
      <c r="B160" s="949">
        <v>43934</v>
      </c>
      <c r="C160" s="705" t="s">
        <v>8761</v>
      </c>
      <c r="D160" s="946">
        <v>25</v>
      </c>
      <c r="E160" s="445" t="s">
        <v>1557</v>
      </c>
      <c r="F160" s="874" t="s">
        <v>5083</v>
      </c>
      <c r="G160" s="866" t="s">
        <v>8774</v>
      </c>
      <c r="H160" s="835" t="s">
        <v>4064</v>
      </c>
      <c r="I160" s="890" t="s">
        <v>12278</v>
      </c>
      <c r="J160" s="397" t="s">
        <v>8775</v>
      </c>
      <c r="K160" s="867">
        <v>43986</v>
      </c>
      <c r="L160" s="405" t="s">
        <v>4064</v>
      </c>
      <c r="M160" s="405"/>
      <c r="N160" s="846" t="s">
        <v>8395</v>
      </c>
      <c r="O160" s="434" t="s">
        <v>4068</v>
      </c>
      <c r="P160" s="405" t="s">
        <v>276</v>
      </c>
      <c r="Q160" s="434"/>
      <c r="R160" s="405"/>
      <c r="S160" s="405" t="s">
        <v>4069</v>
      </c>
      <c r="T160" s="434" t="s">
        <v>4070</v>
      </c>
      <c r="U160" s="891">
        <v>43934</v>
      </c>
      <c r="V160" s="437">
        <v>43947</v>
      </c>
      <c r="W160" s="29"/>
      <c r="X160" s="29"/>
      <c r="Y160" s="29"/>
      <c r="Z160" s="30"/>
      <c r="AA160" s="30"/>
      <c r="AB160" s="30"/>
      <c r="AC160" s="30"/>
      <c r="AD160" s="30"/>
      <c r="AE160" s="30"/>
      <c r="AF160" s="30"/>
      <c r="AG160" s="30"/>
      <c r="AH160" s="30"/>
      <c r="AI160" s="30"/>
      <c r="AJ160" s="30"/>
      <c r="AK160" s="30"/>
      <c r="AL160" s="30"/>
      <c r="AM160" s="30"/>
      <c r="AN160" s="30"/>
      <c r="AO160" s="30"/>
      <c r="AP160" s="30"/>
      <c r="AQ160" s="30"/>
      <c r="AR160" s="30"/>
      <c r="AS160" s="30"/>
      <c r="AT160" s="30"/>
      <c r="AU160" s="30"/>
      <c r="AV160" s="30"/>
      <c r="AW160" s="30"/>
      <c r="AX160" s="30"/>
      <c r="AY160" s="30"/>
      <c r="AZ160" s="30"/>
      <c r="BA160" s="30"/>
      <c r="BB160" s="30"/>
      <c r="BC160" s="30"/>
      <c r="BD160" s="30"/>
      <c r="BE160" s="30"/>
      <c r="BF160" s="30"/>
      <c r="BG160" s="30"/>
      <c r="BH160" s="30"/>
      <c r="BI160" s="30"/>
      <c r="BJ160" s="30"/>
      <c r="BK160" s="30"/>
      <c r="BL160" s="30"/>
      <c r="BM160" s="30"/>
      <c r="BN160" s="30"/>
      <c r="BO160" s="30"/>
      <c r="BP160" s="30"/>
      <c r="BQ160" s="30"/>
    </row>
    <row r="161" spans="1:69" s="6" customFormat="1" ht="39" customHeight="1">
      <c r="A161" s="831" t="s">
        <v>11524</v>
      </c>
      <c r="B161" s="949">
        <v>43934</v>
      </c>
      <c r="C161" s="522" t="s">
        <v>8776</v>
      </c>
      <c r="D161" s="445">
        <v>30</v>
      </c>
      <c r="E161" s="445" t="s">
        <v>1554</v>
      </c>
      <c r="F161" s="874" t="s">
        <v>6018</v>
      </c>
      <c r="G161" s="866" t="s">
        <v>8777</v>
      </c>
      <c r="H161" s="835" t="s">
        <v>4064</v>
      </c>
      <c r="I161" s="890" t="s">
        <v>12278</v>
      </c>
      <c r="J161" s="397" t="s">
        <v>8778</v>
      </c>
      <c r="K161" s="867">
        <v>43986</v>
      </c>
      <c r="L161" s="405" t="s">
        <v>4064</v>
      </c>
      <c r="M161" s="405"/>
      <c r="N161" s="846" t="s">
        <v>2873</v>
      </c>
      <c r="O161" s="434" t="s">
        <v>4068</v>
      </c>
      <c r="P161" s="405" t="s">
        <v>276</v>
      </c>
      <c r="Q161" s="434"/>
      <c r="R161" s="405"/>
      <c r="S161" s="405" t="s">
        <v>4069</v>
      </c>
      <c r="T161" s="434" t="s">
        <v>4070</v>
      </c>
      <c r="U161" s="891">
        <v>43934</v>
      </c>
      <c r="V161" s="437">
        <v>43947</v>
      </c>
      <c r="W161" s="29"/>
      <c r="X161" s="29"/>
      <c r="Y161" s="29"/>
      <c r="Z161" s="30"/>
      <c r="AA161" s="30"/>
      <c r="AB161" s="30"/>
      <c r="AC161" s="30"/>
      <c r="AD161" s="30"/>
      <c r="AE161" s="30"/>
      <c r="AF161" s="30"/>
      <c r="AG161" s="30"/>
      <c r="AH161" s="30"/>
      <c r="AI161" s="30"/>
      <c r="AJ161" s="30"/>
      <c r="AK161" s="30"/>
      <c r="AL161" s="30"/>
      <c r="AM161" s="30"/>
      <c r="AN161" s="30"/>
      <c r="AO161" s="30"/>
      <c r="AP161" s="30"/>
      <c r="AQ161" s="30"/>
      <c r="AR161" s="30"/>
      <c r="AS161" s="30"/>
      <c r="AT161" s="30"/>
      <c r="AU161" s="30"/>
      <c r="AV161" s="30"/>
      <c r="AW161" s="30"/>
      <c r="AX161" s="30"/>
      <c r="AY161" s="30"/>
      <c r="AZ161" s="30"/>
      <c r="BA161" s="30"/>
      <c r="BB161" s="30"/>
      <c r="BC161" s="30"/>
      <c r="BD161" s="30"/>
      <c r="BE161" s="30"/>
      <c r="BF161" s="30"/>
      <c r="BG161" s="30"/>
      <c r="BH161" s="30"/>
      <c r="BI161" s="30"/>
      <c r="BJ161" s="30"/>
      <c r="BK161" s="30"/>
      <c r="BL161" s="30"/>
      <c r="BM161" s="30"/>
      <c r="BN161" s="30"/>
      <c r="BO161" s="30"/>
      <c r="BP161" s="30"/>
      <c r="BQ161" s="30"/>
    </row>
    <row r="162" spans="1:69" s="6" customFormat="1" ht="39" customHeight="1">
      <c r="A162" s="831" t="s">
        <v>11525</v>
      </c>
      <c r="B162" s="949">
        <v>43935</v>
      </c>
      <c r="C162" s="872" t="s">
        <v>8779</v>
      </c>
      <c r="D162" s="946">
        <v>26</v>
      </c>
      <c r="E162" s="944" t="s">
        <v>1557</v>
      </c>
      <c r="F162" s="829" t="s">
        <v>5083</v>
      </c>
      <c r="G162" s="866" t="s">
        <v>8780</v>
      </c>
      <c r="H162" s="835" t="s">
        <v>4064</v>
      </c>
      <c r="I162" s="890" t="s">
        <v>12280</v>
      </c>
      <c r="J162" s="829" t="s">
        <v>8781</v>
      </c>
      <c r="K162" s="867" t="s">
        <v>3319</v>
      </c>
      <c r="L162" s="405" t="s">
        <v>4064</v>
      </c>
      <c r="M162" s="405"/>
      <c r="N162" s="846" t="s">
        <v>8418</v>
      </c>
      <c r="O162" s="434" t="s">
        <v>4068</v>
      </c>
      <c r="P162" s="405" t="s">
        <v>276</v>
      </c>
      <c r="Q162" s="434"/>
      <c r="R162" s="405"/>
      <c r="S162" s="405" t="s">
        <v>4069</v>
      </c>
      <c r="T162" s="434" t="s">
        <v>4070</v>
      </c>
      <c r="U162" s="891">
        <v>43935</v>
      </c>
      <c r="V162" s="437">
        <v>43948</v>
      </c>
      <c r="W162" s="29"/>
      <c r="X162" s="29"/>
      <c r="Y162" s="29"/>
      <c r="Z162" s="30"/>
      <c r="AA162" s="30"/>
      <c r="AB162" s="30"/>
      <c r="AC162" s="30"/>
      <c r="AD162" s="30"/>
      <c r="AE162" s="30"/>
      <c r="AF162" s="30"/>
      <c r="AG162" s="30"/>
      <c r="AH162" s="30"/>
      <c r="AI162" s="30"/>
      <c r="AJ162" s="30"/>
      <c r="AK162" s="30"/>
      <c r="AL162" s="30"/>
      <c r="AM162" s="30"/>
      <c r="AN162" s="30"/>
      <c r="AO162" s="30"/>
      <c r="AP162" s="30"/>
      <c r="AQ162" s="30"/>
      <c r="AR162" s="30"/>
      <c r="AS162" s="30"/>
      <c r="AT162" s="30"/>
      <c r="AU162" s="30"/>
      <c r="AV162" s="30"/>
      <c r="AW162" s="30"/>
      <c r="AX162" s="30"/>
      <c r="AY162" s="30"/>
      <c r="AZ162" s="30"/>
      <c r="BA162" s="30"/>
      <c r="BB162" s="30"/>
      <c r="BC162" s="30"/>
      <c r="BD162" s="30"/>
      <c r="BE162" s="30"/>
      <c r="BF162" s="30"/>
      <c r="BG162" s="30"/>
      <c r="BH162" s="30"/>
      <c r="BI162" s="30"/>
      <c r="BJ162" s="30"/>
      <c r="BK162" s="30"/>
      <c r="BL162" s="30"/>
      <c r="BM162" s="30"/>
      <c r="BN162" s="30"/>
      <c r="BO162" s="30"/>
      <c r="BP162" s="30"/>
      <c r="BQ162" s="30"/>
    </row>
    <row r="163" spans="1:69" s="6" customFormat="1" ht="39" customHeight="1">
      <c r="A163" s="831" t="s">
        <v>11526</v>
      </c>
      <c r="B163" s="949">
        <v>43935</v>
      </c>
      <c r="C163" s="522" t="s">
        <v>8782</v>
      </c>
      <c r="D163" s="946">
        <v>23</v>
      </c>
      <c r="E163" s="445" t="s">
        <v>1554</v>
      </c>
      <c r="F163" s="522" t="s">
        <v>5083</v>
      </c>
      <c r="G163" s="866" t="s">
        <v>8648</v>
      </c>
      <c r="H163" s="835" t="s">
        <v>4064</v>
      </c>
      <c r="I163" s="890" t="s">
        <v>12278</v>
      </c>
      <c r="J163" s="522" t="s">
        <v>8783</v>
      </c>
      <c r="K163" s="867">
        <v>44078</v>
      </c>
      <c r="L163" s="405" t="s">
        <v>4064</v>
      </c>
      <c r="M163" s="405"/>
      <c r="N163" s="846" t="s">
        <v>2873</v>
      </c>
      <c r="O163" s="434" t="s">
        <v>4068</v>
      </c>
      <c r="P163" s="405" t="s">
        <v>276</v>
      </c>
      <c r="Q163" s="434"/>
      <c r="R163" s="405"/>
      <c r="S163" s="405" t="s">
        <v>4069</v>
      </c>
      <c r="T163" s="434" t="s">
        <v>4070</v>
      </c>
      <c r="U163" s="891">
        <v>43935</v>
      </c>
      <c r="V163" s="437">
        <v>43948</v>
      </c>
      <c r="W163" s="29"/>
      <c r="X163" s="29"/>
      <c r="Y163" s="29"/>
      <c r="Z163" s="30"/>
      <c r="AA163" s="30"/>
      <c r="AB163" s="30"/>
      <c r="AC163" s="30"/>
      <c r="AD163" s="30"/>
      <c r="AE163" s="30"/>
      <c r="AF163" s="30"/>
      <c r="AG163" s="30"/>
      <c r="AH163" s="30"/>
      <c r="AI163" s="30"/>
      <c r="AJ163" s="30"/>
      <c r="AK163" s="30"/>
      <c r="AL163" s="30"/>
      <c r="AM163" s="30"/>
      <c r="AN163" s="30"/>
      <c r="AO163" s="30"/>
      <c r="AP163" s="30"/>
      <c r="AQ163" s="30"/>
      <c r="AR163" s="30"/>
      <c r="AS163" s="30"/>
      <c r="AT163" s="30"/>
      <c r="AU163" s="30"/>
      <c r="AV163" s="30"/>
      <c r="AW163" s="30"/>
      <c r="AX163" s="30"/>
      <c r="AY163" s="30"/>
      <c r="AZ163" s="30"/>
      <c r="BA163" s="30"/>
      <c r="BB163" s="30"/>
      <c r="BC163" s="30"/>
      <c r="BD163" s="30"/>
      <c r="BE163" s="30"/>
      <c r="BF163" s="30"/>
      <c r="BG163" s="30"/>
      <c r="BH163" s="30"/>
      <c r="BI163" s="30"/>
      <c r="BJ163" s="30"/>
      <c r="BK163" s="30"/>
      <c r="BL163" s="30"/>
      <c r="BM163" s="30"/>
      <c r="BN163" s="30"/>
      <c r="BO163" s="30"/>
      <c r="BP163" s="30"/>
      <c r="BQ163" s="30"/>
    </row>
    <row r="164" spans="1:69" s="6" customFormat="1" ht="39" customHeight="1">
      <c r="A164" s="831" t="s">
        <v>11527</v>
      </c>
      <c r="B164" s="949">
        <v>43935</v>
      </c>
      <c r="C164" s="522" t="s">
        <v>8784</v>
      </c>
      <c r="D164" s="946">
        <v>31</v>
      </c>
      <c r="E164" s="445" t="s">
        <v>1557</v>
      </c>
      <c r="F164" s="1642" t="s">
        <v>6018</v>
      </c>
      <c r="G164" s="866" t="s">
        <v>8785</v>
      </c>
      <c r="H164" s="835" t="s">
        <v>4064</v>
      </c>
      <c r="I164" s="890" t="s">
        <v>12278</v>
      </c>
      <c r="J164" s="1642" t="s">
        <v>8786</v>
      </c>
      <c r="K164" s="867">
        <v>44534</v>
      </c>
      <c r="L164" s="405" t="s">
        <v>4064</v>
      </c>
      <c r="M164" s="405"/>
      <c r="N164" s="846" t="s">
        <v>2873</v>
      </c>
      <c r="O164" s="434" t="s">
        <v>4068</v>
      </c>
      <c r="P164" s="405" t="s">
        <v>276</v>
      </c>
      <c r="Q164" s="434"/>
      <c r="R164" s="405"/>
      <c r="S164" s="405" t="s">
        <v>4069</v>
      </c>
      <c r="T164" s="434" t="s">
        <v>4070</v>
      </c>
      <c r="U164" s="891">
        <v>43935</v>
      </c>
      <c r="V164" s="437">
        <v>43948</v>
      </c>
      <c r="W164" s="29"/>
      <c r="X164" s="29"/>
      <c r="Y164" s="29"/>
      <c r="Z164" s="30"/>
      <c r="AA164" s="30"/>
      <c r="AB164" s="30"/>
      <c r="AC164" s="30"/>
      <c r="AD164" s="30"/>
      <c r="AE164" s="30"/>
      <c r="AF164" s="30"/>
      <c r="AG164" s="30"/>
      <c r="AH164" s="30"/>
      <c r="AI164" s="30"/>
      <c r="AJ164" s="30"/>
      <c r="AK164" s="30"/>
      <c r="AL164" s="30"/>
      <c r="AM164" s="30"/>
      <c r="AN164" s="30"/>
      <c r="AO164" s="30"/>
      <c r="AP164" s="30"/>
      <c r="AQ164" s="30"/>
      <c r="AR164" s="30"/>
      <c r="AS164" s="30"/>
      <c r="AT164" s="30"/>
      <c r="AU164" s="30"/>
      <c r="AV164" s="30"/>
      <c r="AW164" s="30"/>
      <c r="AX164" s="30"/>
      <c r="AY164" s="30"/>
      <c r="AZ164" s="30"/>
      <c r="BA164" s="30"/>
      <c r="BB164" s="30"/>
      <c r="BC164" s="30"/>
      <c r="BD164" s="30"/>
      <c r="BE164" s="30"/>
      <c r="BF164" s="30"/>
      <c r="BG164" s="30"/>
      <c r="BH164" s="30"/>
      <c r="BI164" s="30"/>
      <c r="BJ164" s="30"/>
      <c r="BK164" s="30"/>
      <c r="BL164" s="30"/>
      <c r="BM164" s="30"/>
      <c r="BN164" s="30"/>
      <c r="BO164" s="30"/>
      <c r="BP164" s="30"/>
      <c r="BQ164" s="30"/>
    </row>
    <row r="165" spans="1:69" s="6" customFormat="1" ht="39" customHeight="1">
      <c r="A165" s="831" t="s">
        <v>11528</v>
      </c>
      <c r="B165" s="949">
        <v>43935</v>
      </c>
      <c r="C165" s="522" t="s">
        <v>8787</v>
      </c>
      <c r="D165" s="946">
        <v>31</v>
      </c>
      <c r="E165" s="445" t="s">
        <v>1554</v>
      </c>
      <c r="F165" s="1642"/>
      <c r="G165" s="866" t="s">
        <v>8785</v>
      </c>
      <c r="H165" s="835" t="s">
        <v>4064</v>
      </c>
      <c r="I165" s="890" t="s">
        <v>12278</v>
      </c>
      <c r="J165" s="1642"/>
      <c r="K165" s="867">
        <v>44899</v>
      </c>
      <c r="L165" s="405" t="s">
        <v>4064</v>
      </c>
      <c r="M165" s="405"/>
      <c r="N165" s="846" t="s">
        <v>2873</v>
      </c>
      <c r="O165" s="434" t="s">
        <v>4068</v>
      </c>
      <c r="P165" s="405" t="s">
        <v>276</v>
      </c>
      <c r="Q165" s="434"/>
      <c r="R165" s="405"/>
      <c r="S165" s="405" t="s">
        <v>4069</v>
      </c>
      <c r="T165" s="434" t="s">
        <v>4070</v>
      </c>
      <c r="U165" s="891">
        <v>43935</v>
      </c>
      <c r="V165" s="437">
        <v>43948</v>
      </c>
      <c r="W165" s="29"/>
      <c r="X165" s="29"/>
      <c r="Y165" s="29"/>
      <c r="Z165" s="30"/>
      <c r="AA165" s="30"/>
      <c r="AB165" s="30"/>
      <c r="AC165" s="30"/>
      <c r="AD165" s="30"/>
      <c r="AE165" s="30"/>
      <c r="AF165" s="30"/>
      <c r="AG165" s="30"/>
      <c r="AH165" s="30"/>
      <c r="AI165" s="30"/>
      <c r="AJ165" s="30"/>
      <c r="AK165" s="30"/>
      <c r="AL165" s="30"/>
      <c r="AM165" s="30"/>
      <c r="AN165" s="30"/>
      <c r="AO165" s="30"/>
      <c r="AP165" s="30"/>
      <c r="AQ165" s="30"/>
      <c r="AR165" s="30"/>
      <c r="AS165" s="30"/>
      <c r="AT165" s="30"/>
      <c r="AU165" s="30"/>
      <c r="AV165" s="30"/>
      <c r="AW165" s="30"/>
      <c r="AX165" s="30"/>
      <c r="AY165" s="30"/>
      <c r="AZ165" s="30"/>
      <c r="BA165" s="30"/>
      <c r="BB165" s="30"/>
      <c r="BC165" s="30"/>
      <c r="BD165" s="30"/>
      <c r="BE165" s="30"/>
      <c r="BF165" s="30"/>
      <c r="BG165" s="30"/>
      <c r="BH165" s="30"/>
      <c r="BI165" s="30"/>
      <c r="BJ165" s="30"/>
      <c r="BK165" s="30"/>
      <c r="BL165" s="30"/>
      <c r="BM165" s="30"/>
      <c r="BN165" s="30"/>
      <c r="BO165" s="30"/>
      <c r="BP165" s="30"/>
      <c r="BQ165" s="30"/>
    </row>
    <row r="166" spans="1:69" s="6" customFormat="1" ht="39" customHeight="1">
      <c r="A166" s="831" t="s">
        <v>11529</v>
      </c>
      <c r="B166" s="949">
        <v>43935</v>
      </c>
      <c r="C166" s="522" t="s">
        <v>8788</v>
      </c>
      <c r="D166" s="445">
        <v>21</v>
      </c>
      <c r="E166" s="445" t="s">
        <v>1554</v>
      </c>
      <c r="F166" s="522" t="s">
        <v>5083</v>
      </c>
      <c r="G166" s="866" t="s">
        <v>8667</v>
      </c>
      <c r="H166" s="835" t="s">
        <v>4064</v>
      </c>
      <c r="I166" s="890" t="s">
        <v>12280</v>
      </c>
      <c r="J166" s="522" t="s">
        <v>8789</v>
      </c>
      <c r="K166" s="867" t="s">
        <v>8790</v>
      </c>
      <c r="L166" s="405" t="s">
        <v>4064</v>
      </c>
      <c r="M166" s="405"/>
      <c r="N166" s="846" t="s">
        <v>2873</v>
      </c>
      <c r="O166" s="434" t="s">
        <v>4068</v>
      </c>
      <c r="P166" s="405" t="s">
        <v>276</v>
      </c>
      <c r="Q166" s="434"/>
      <c r="R166" s="405"/>
      <c r="S166" s="405" t="s">
        <v>4069</v>
      </c>
      <c r="T166" s="434" t="s">
        <v>4070</v>
      </c>
      <c r="U166" s="891">
        <v>43935</v>
      </c>
      <c r="V166" s="437">
        <v>43948</v>
      </c>
      <c r="W166" s="29"/>
      <c r="X166" s="29"/>
      <c r="Y166" s="29"/>
      <c r="Z166" s="30"/>
      <c r="AA166" s="30"/>
      <c r="AB166" s="30"/>
      <c r="AC166" s="30"/>
      <c r="AD166" s="30"/>
      <c r="AE166" s="30"/>
      <c r="AF166" s="30"/>
      <c r="AG166" s="30"/>
      <c r="AH166" s="30"/>
      <c r="AI166" s="30"/>
      <c r="AJ166" s="30"/>
      <c r="AK166" s="30"/>
      <c r="AL166" s="30"/>
      <c r="AM166" s="30"/>
      <c r="AN166" s="30"/>
      <c r="AO166" s="30"/>
      <c r="AP166" s="30"/>
      <c r="AQ166" s="30"/>
      <c r="AR166" s="30"/>
      <c r="AS166" s="30"/>
      <c r="AT166" s="30"/>
      <c r="AU166" s="30"/>
      <c r="AV166" s="30"/>
      <c r="AW166" s="30"/>
      <c r="AX166" s="30"/>
      <c r="AY166" s="30"/>
      <c r="AZ166" s="30"/>
      <c r="BA166" s="30"/>
      <c r="BB166" s="30"/>
      <c r="BC166" s="30"/>
      <c r="BD166" s="30"/>
      <c r="BE166" s="30"/>
      <c r="BF166" s="30"/>
      <c r="BG166" s="30"/>
      <c r="BH166" s="30"/>
      <c r="BI166" s="30"/>
      <c r="BJ166" s="30"/>
      <c r="BK166" s="30"/>
      <c r="BL166" s="30"/>
      <c r="BM166" s="30"/>
      <c r="BN166" s="30"/>
      <c r="BO166" s="30"/>
      <c r="BP166" s="30"/>
      <c r="BQ166" s="30"/>
    </row>
    <row r="167" spans="1:69" s="6" customFormat="1" ht="39" customHeight="1">
      <c r="A167" s="831" t="s">
        <v>11530</v>
      </c>
      <c r="B167" s="949">
        <v>43935</v>
      </c>
      <c r="C167" s="522" t="s">
        <v>8791</v>
      </c>
      <c r="D167" s="894">
        <v>18</v>
      </c>
      <c r="E167" s="947" t="s">
        <v>1554</v>
      </c>
      <c r="F167" s="893" t="s">
        <v>5083</v>
      </c>
      <c r="G167" s="861" t="s">
        <v>8461</v>
      </c>
      <c r="H167" s="835" t="s">
        <v>4064</v>
      </c>
      <c r="I167" s="890" t="s">
        <v>12280</v>
      </c>
      <c r="J167" s="893" t="s">
        <v>8792</v>
      </c>
      <c r="K167" s="867">
        <v>45569</v>
      </c>
      <c r="L167" s="405" t="s">
        <v>4064</v>
      </c>
      <c r="M167" s="405"/>
      <c r="N167" s="861" t="s">
        <v>2873</v>
      </c>
      <c r="O167" s="434" t="s">
        <v>4068</v>
      </c>
      <c r="P167" s="405" t="s">
        <v>276</v>
      </c>
      <c r="Q167" s="434"/>
      <c r="R167" s="405"/>
      <c r="S167" s="405" t="s">
        <v>4069</v>
      </c>
      <c r="T167" s="434" t="s">
        <v>4070</v>
      </c>
      <c r="U167" s="891">
        <v>43935</v>
      </c>
      <c r="V167" s="437">
        <v>43948</v>
      </c>
      <c r="W167" s="29"/>
      <c r="X167" s="29"/>
      <c r="Y167" s="29"/>
      <c r="Z167" s="30"/>
      <c r="AA167" s="30"/>
      <c r="AB167" s="30"/>
      <c r="AC167" s="30"/>
      <c r="AD167" s="30"/>
      <c r="AE167" s="30"/>
      <c r="AF167" s="30"/>
      <c r="AG167" s="30"/>
      <c r="AH167" s="30"/>
      <c r="AI167" s="30"/>
      <c r="AJ167" s="30"/>
      <c r="AK167" s="30"/>
      <c r="AL167" s="30"/>
      <c r="AM167" s="30"/>
      <c r="AN167" s="30"/>
      <c r="AO167" s="30"/>
      <c r="AP167" s="30"/>
      <c r="AQ167" s="30"/>
      <c r="AR167" s="30"/>
      <c r="AS167" s="30"/>
      <c r="AT167" s="30"/>
      <c r="AU167" s="30"/>
      <c r="AV167" s="30"/>
      <c r="AW167" s="30"/>
      <c r="AX167" s="30"/>
      <c r="AY167" s="30"/>
      <c r="AZ167" s="30"/>
      <c r="BA167" s="30"/>
      <c r="BB167" s="30"/>
      <c r="BC167" s="30"/>
      <c r="BD167" s="30"/>
      <c r="BE167" s="30"/>
      <c r="BF167" s="30"/>
      <c r="BG167" s="30"/>
      <c r="BH167" s="30"/>
      <c r="BI167" s="30"/>
      <c r="BJ167" s="30"/>
      <c r="BK167" s="30"/>
      <c r="BL167" s="30"/>
      <c r="BM167" s="30"/>
      <c r="BN167" s="30"/>
      <c r="BO167" s="30"/>
      <c r="BP167" s="30"/>
      <c r="BQ167" s="30"/>
    </row>
    <row r="168" spans="1:69" s="6" customFormat="1" ht="39" customHeight="1">
      <c r="A168" s="831" t="s">
        <v>11531</v>
      </c>
      <c r="B168" s="949">
        <v>43937</v>
      </c>
      <c r="C168" s="705" t="s">
        <v>8793</v>
      </c>
      <c r="D168" s="946">
        <v>38</v>
      </c>
      <c r="E168" s="434" t="s">
        <v>1557</v>
      </c>
      <c r="F168" s="522" t="s">
        <v>8424</v>
      </c>
      <c r="G168" s="866" t="s">
        <v>8794</v>
      </c>
      <c r="H168" s="835" t="s">
        <v>4064</v>
      </c>
      <c r="I168" s="890" t="s">
        <v>12278</v>
      </c>
      <c r="J168" s="522" t="s">
        <v>8795</v>
      </c>
      <c r="K168" s="867" t="s">
        <v>3333</v>
      </c>
      <c r="L168" s="405" t="s">
        <v>4064</v>
      </c>
      <c r="M168" s="405"/>
      <c r="N168" s="846" t="s">
        <v>5675</v>
      </c>
      <c r="O168" s="434" t="s">
        <v>4068</v>
      </c>
      <c r="P168" s="405" t="s">
        <v>276</v>
      </c>
      <c r="Q168" s="434"/>
      <c r="R168" s="405"/>
      <c r="S168" s="405" t="s">
        <v>4069</v>
      </c>
      <c r="T168" s="434" t="s">
        <v>4070</v>
      </c>
      <c r="U168" s="891">
        <v>43937</v>
      </c>
      <c r="V168" s="437">
        <v>43950</v>
      </c>
      <c r="W168" s="29"/>
      <c r="X168" s="29"/>
      <c r="Y168" s="29"/>
      <c r="Z168" s="30"/>
      <c r="AA168" s="30"/>
      <c r="AB168" s="30"/>
      <c r="AC168" s="30"/>
      <c r="AD168" s="30"/>
      <c r="AE168" s="30"/>
      <c r="AF168" s="30"/>
      <c r="AG168" s="30"/>
      <c r="AH168" s="30"/>
      <c r="AI168" s="30"/>
      <c r="AJ168" s="30"/>
      <c r="AK168" s="30"/>
      <c r="AL168" s="30"/>
      <c r="AM168" s="30"/>
      <c r="AN168" s="30"/>
      <c r="AO168" s="30"/>
      <c r="AP168" s="30"/>
      <c r="AQ168" s="30"/>
      <c r="AR168" s="30"/>
      <c r="AS168" s="30"/>
      <c r="AT168" s="30"/>
      <c r="AU168" s="30"/>
      <c r="AV168" s="30"/>
      <c r="AW168" s="30"/>
      <c r="AX168" s="30"/>
      <c r="AY168" s="30"/>
      <c r="AZ168" s="30"/>
      <c r="BA168" s="30"/>
      <c r="BB168" s="30"/>
      <c r="BC168" s="30"/>
      <c r="BD168" s="30"/>
      <c r="BE168" s="30"/>
      <c r="BF168" s="30"/>
      <c r="BG168" s="30"/>
      <c r="BH168" s="30"/>
      <c r="BI168" s="30"/>
      <c r="BJ168" s="30"/>
      <c r="BK168" s="30"/>
      <c r="BL168" s="30"/>
      <c r="BM168" s="30"/>
      <c r="BN168" s="30"/>
      <c r="BO168" s="30"/>
      <c r="BP168" s="30"/>
      <c r="BQ168" s="30"/>
    </row>
    <row r="169" spans="1:69" s="6" customFormat="1" ht="39" customHeight="1">
      <c r="A169" s="831" t="s">
        <v>11532</v>
      </c>
      <c r="B169" s="949">
        <v>43937</v>
      </c>
      <c r="C169" s="522" t="s">
        <v>8796</v>
      </c>
      <c r="D169" s="946">
        <v>22</v>
      </c>
      <c r="E169" s="434" t="s">
        <v>1554</v>
      </c>
      <c r="F169" s="522" t="s">
        <v>5083</v>
      </c>
      <c r="G169" s="866" t="s">
        <v>8496</v>
      </c>
      <c r="H169" s="835" t="s">
        <v>4064</v>
      </c>
      <c r="I169" s="890" t="s">
        <v>12278</v>
      </c>
      <c r="J169" s="522" t="s">
        <v>8797</v>
      </c>
      <c r="K169" s="867" t="s">
        <v>3333</v>
      </c>
      <c r="L169" s="405" t="s">
        <v>4064</v>
      </c>
      <c r="M169" s="405"/>
      <c r="N169" s="846" t="s">
        <v>6132</v>
      </c>
      <c r="O169" s="434" t="s">
        <v>4068</v>
      </c>
      <c r="P169" s="405" t="s">
        <v>276</v>
      </c>
      <c r="Q169" s="434"/>
      <c r="R169" s="405"/>
      <c r="S169" s="405" t="s">
        <v>4069</v>
      </c>
      <c r="T169" s="434" t="s">
        <v>4070</v>
      </c>
      <c r="U169" s="891">
        <v>43937</v>
      </c>
      <c r="V169" s="437">
        <v>43950</v>
      </c>
      <c r="W169" s="29"/>
      <c r="X169" s="29"/>
      <c r="Y169" s="29"/>
      <c r="Z169" s="30"/>
      <c r="AA169" s="30"/>
      <c r="AB169" s="30"/>
      <c r="AC169" s="30"/>
      <c r="AD169" s="30"/>
      <c r="AE169" s="30"/>
      <c r="AF169" s="30"/>
      <c r="AG169" s="30"/>
      <c r="AH169" s="30"/>
      <c r="AI169" s="30"/>
      <c r="AJ169" s="30"/>
      <c r="AK169" s="30"/>
      <c r="AL169" s="30"/>
      <c r="AM169" s="30"/>
      <c r="AN169" s="30"/>
      <c r="AO169" s="30"/>
      <c r="AP169" s="30"/>
      <c r="AQ169" s="30"/>
      <c r="AR169" s="30"/>
      <c r="AS169" s="30"/>
      <c r="AT169" s="30"/>
      <c r="AU169" s="30"/>
      <c r="AV169" s="30"/>
      <c r="AW169" s="30"/>
      <c r="AX169" s="30"/>
      <c r="AY169" s="30"/>
      <c r="AZ169" s="30"/>
      <c r="BA169" s="30"/>
      <c r="BB169" s="30"/>
      <c r="BC169" s="30"/>
      <c r="BD169" s="30"/>
      <c r="BE169" s="30"/>
      <c r="BF169" s="30"/>
      <c r="BG169" s="30"/>
      <c r="BH169" s="30"/>
      <c r="BI169" s="30"/>
      <c r="BJ169" s="30"/>
      <c r="BK169" s="30"/>
      <c r="BL169" s="30"/>
      <c r="BM169" s="30"/>
      <c r="BN169" s="30"/>
      <c r="BO169" s="30"/>
      <c r="BP169" s="30"/>
      <c r="BQ169" s="30"/>
    </row>
    <row r="170" spans="1:69" s="6" customFormat="1" ht="39" customHeight="1">
      <c r="A170" s="831" t="s">
        <v>11533</v>
      </c>
      <c r="B170" s="949">
        <v>43937</v>
      </c>
      <c r="C170" s="522" t="s">
        <v>8798</v>
      </c>
      <c r="D170" s="946">
        <v>24</v>
      </c>
      <c r="E170" s="434" t="s">
        <v>1554</v>
      </c>
      <c r="F170" s="522" t="s">
        <v>5083</v>
      </c>
      <c r="G170" s="866" t="s">
        <v>8799</v>
      </c>
      <c r="H170" s="835" t="s">
        <v>4064</v>
      </c>
      <c r="I170" s="890" t="s">
        <v>12278</v>
      </c>
      <c r="J170" s="522" t="s">
        <v>8800</v>
      </c>
      <c r="K170" s="867" t="s">
        <v>8801</v>
      </c>
      <c r="L170" s="405" t="s">
        <v>4064</v>
      </c>
      <c r="M170" s="405"/>
      <c r="N170" s="846" t="s">
        <v>8402</v>
      </c>
      <c r="O170" s="434" t="s">
        <v>4068</v>
      </c>
      <c r="P170" s="405" t="s">
        <v>276</v>
      </c>
      <c r="Q170" s="434"/>
      <c r="R170" s="405"/>
      <c r="S170" s="405" t="s">
        <v>4069</v>
      </c>
      <c r="T170" s="434" t="s">
        <v>4070</v>
      </c>
      <c r="U170" s="891">
        <v>43937</v>
      </c>
      <c r="V170" s="437">
        <v>43950</v>
      </c>
      <c r="W170" s="29"/>
      <c r="X170" s="29"/>
      <c r="Y170" s="29"/>
      <c r="Z170" s="30"/>
      <c r="AA170" s="30"/>
      <c r="AB170" s="30"/>
      <c r="AC170" s="30"/>
      <c r="AD170" s="30"/>
      <c r="AE170" s="30"/>
      <c r="AF170" s="30"/>
      <c r="AG170" s="30"/>
      <c r="AH170" s="30"/>
      <c r="AI170" s="30"/>
      <c r="AJ170" s="30"/>
      <c r="AK170" s="30"/>
      <c r="AL170" s="30"/>
      <c r="AM170" s="30"/>
      <c r="AN170" s="30"/>
      <c r="AO170" s="30"/>
      <c r="AP170" s="30"/>
      <c r="AQ170" s="30"/>
      <c r="AR170" s="30"/>
      <c r="AS170" s="30"/>
      <c r="AT170" s="30"/>
      <c r="AU170" s="30"/>
      <c r="AV170" s="30"/>
      <c r="AW170" s="30"/>
      <c r="AX170" s="30"/>
      <c r="AY170" s="30"/>
      <c r="AZ170" s="30"/>
      <c r="BA170" s="30"/>
      <c r="BB170" s="30"/>
      <c r="BC170" s="30"/>
      <c r="BD170" s="30"/>
      <c r="BE170" s="30"/>
      <c r="BF170" s="30"/>
      <c r="BG170" s="30"/>
      <c r="BH170" s="30"/>
      <c r="BI170" s="30"/>
      <c r="BJ170" s="30"/>
      <c r="BK170" s="30"/>
      <c r="BL170" s="30"/>
      <c r="BM170" s="30"/>
      <c r="BN170" s="30"/>
      <c r="BO170" s="30"/>
      <c r="BP170" s="30"/>
      <c r="BQ170" s="30"/>
    </row>
    <row r="171" spans="1:69" s="6" customFormat="1" ht="39" customHeight="1">
      <c r="A171" s="831" t="s">
        <v>11534</v>
      </c>
      <c r="B171" s="949">
        <v>43937</v>
      </c>
      <c r="C171" s="522" t="s">
        <v>8802</v>
      </c>
      <c r="D171" s="946">
        <v>21</v>
      </c>
      <c r="E171" s="434" t="s">
        <v>1554</v>
      </c>
      <c r="F171" s="522" t="s">
        <v>5083</v>
      </c>
      <c r="G171" s="866" t="s">
        <v>8741</v>
      </c>
      <c r="H171" s="835" t="s">
        <v>4064</v>
      </c>
      <c r="I171" s="890" t="s">
        <v>12278</v>
      </c>
      <c r="J171" s="522" t="s">
        <v>8803</v>
      </c>
      <c r="K171" s="867" t="s">
        <v>8804</v>
      </c>
      <c r="L171" s="405" t="s">
        <v>4064</v>
      </c>
      <c r="M171" s="405"/>
      <c r="N171" s="846" t="s">
        <v>35</v>
      </c>
      <c r="O171" s="434" t="s">
        <v>4068</v>
      </c>
      <c r="P171" s="405" t="s">
        <v>276</v>
      </c>
      <c r="Q171" s="434"/>
      <c r="R171" s="405"/>
      <c r="S171" s="405" t="s">
        <v>4069</v>
      </c>
      <c r="T171" s="434" t="s">
        <v>4070</v>
      </c>
      <c r="U171" s="891">
        <v>43937</v>
      </c>
      <c r="V171" s="437">
        <v>43950</v>
      </c>
      <c r="W171" s="29"/>
      <c r="X171" s="29"/>
      <c r="Y171" s="29"/>
      <c r="Z171" s="30"/>
      <c r="AA171" s="30"/>
      <c r="AB171" s="30"/>
      <c r="AC171" s="30"/>
      <c r="AD171" s="30"/>
      <c r="AE171" s="30"/>
      <c r="AF171" s="30"/>
      <c r="AG171" s="30"/>
      <c r="AH171" s="30"/>
      <c r="AI171" s="30"/>
      <c r="AJ171" s="30"/>
      <c r="AK171" s="30"/>
      <c r="AL171" s="30"/>
      <c r="AM171" s="30"/>
      <c r="AN171" s="30"/>
      <c r="AO171" s="30"/>
      <c r="AP171" s="30"/>
      <c r="AQ171" s="30"/>
      <c r="AR171" s="30"/>
      <c r="AS171" s="30"/>
      <c r="AT171" s="30"/>
      <c r="AU171" s="30"/>
      <c r="AV171" s="30"/>
      <c r="AW171" s="30"/>
      <c r="AX171" s="30"/>
      <c r="AY171" s="30"/>
      <c r="AZ171" s="30"/>
      <c r="BA171" s="30"/>
      <c r="BB171" s="30"/>
      <c r="BC171" s="30"/>
      <c r="BD171" s="30"/>
      <c r="BE171" s="30"/>
      <c r="BF171" s="30"/>
      <c r="BG171" s="30"/>
      <c r="BH171" s="30"/>
      <c r="BI171" s="30"/>
      <c r="BJ171" s="30"/>
      <c r="BK171" s="30"/>
      <c r="BL171" s="30"/>
      <c r="BM171" s="30"/>
      <c r="BN171" s="30"/>
      <c r="BO171" s="30"/>
      <c r="BP171" s="30"/>
      <c r="BQ171" s="30"/>
    </row>
    <row r="172" spans="1:69" s="6" customFormat="1" ht="39" customHeight="1">
      <c r="A172" s="831" t="s">
        <v>11535</v>
      </c>
      <c r="B172" s="949">
        <v>43937</v>
      </c>
      <c r="C172" s="522" t="s">
        <v>8805</v>
      </c>
      <c r="D172" s="445">
        <v>34</v>
      </c>
      <c r="E172" s="434" t="s">
        <v>1557</v>
      </c>
      <c r="F172" s="895" t="s">
        <v>8676</v>
      </c>
      <c r="G172" s="866" t="s">
        <v>8806</v>
      </c>
      <c r="H172" s="835" t="s">
        <v>4064</v>
      </c>
      <c r="I172" s="890" t="s">
        <v>12279</v>
      </c>
      <c r="J172" s="1621" t="s">
        <v>8807</v>
      </c>
      <c r="K172" s="867" t="s">
        <v>8790</v>
      </c>
      <c r="L172" s="405" t="s">
        <v>4064</v>
      </c>
      <c r="M172" s="405"/>
      <c r="N172" s="846" t="s">
        <v>6141</v>
      </c>
      <c r="O172" s="434" t="s">
        <v>4068</v>
      </c>
      <c r="P172" s="405" t="s">
        <v>276</v>
      </c>
      <c r="Q172" s="434"/>
      <c r="R172" s="405"/>
      <c r="S172" s="405" t="s">
        <v>4069</v>
      </c>
      <c r="T172" s="434" t="s">
        <v>4070</v>
      </c>
      <c r="U172" s="891">
        <v>43937</v>
      </c>
      <c r="V172" s="437">
        <v>43950</v>
      </c>
      <c r="W172" s="29"/>
      <c r="X172" s="29"/>
      <c r="Y172" s="29"/>
      <c r="Z172" s="30"/>
      <c r="AA172" s="30"/>
      <c r="AB172" s="30"/>
      <c r="AC172" s="30"/>
      <c r="AD172" s="30"/>
      <c r="AE172" s="30"/>
      <c r="AF172" s="30"/>
      <c r="AG172" s="30"/>
      <c r="AH172" s="30"/>
      <c r="AI172" s="30"/>
      <c r="AJ172" s="30"/>
      <c r="AK172" s="30"/>
      <c r="AL172" s="30"/>
      <c r="AM172" s="30"/>
      <c r="AN172" s="30"/>
      <c r="AO172" s="30"/>
      <c r="AP172" s="30"/>
      <c r="AQ172" s="30"/>
      <c r="AR172" s="30"/>
      <c r="AS172" s="30"/>
      <c r="AT172" s="30"/>
      <c r="AU172" s="30"/>
      <c r="AV172" s="30"/>
      <c r="AW172" s="30"/>
      <c r="AX172" s="30"/>
      <c r="AY172" s="30"/>
      <c r="AZ172" s="30"/>
      <c r="BA172" s="30"/>
      <c r="BB172" s="30"/>
      <c r="BC172" s="30"/>
      <c r="BD172" s="30"/>
      <c r="BE172" s="30"/>
      <c r="BF172" s="30"/>
      <c r="BG172" s="30"/>
      <c r="BH172" s="30"/>
      <c r="BI172" s="30"/>
      <c r="BJ172" s="30"/>
      <c r="BK172" s="30"/>
      <c r="BL172" s="30"/>
      <c r="BM172" s="30"/>
      <c r="BN172" s="30"/>
      <c r="BO172" s="30"/>
      <c r="BP172" s="30"/>
      <c r="BQ172" s="30"/>
    </row>
    <row r="173" spans="1:69" s="6" customFormat="1" ht="39" customHeight="1">
      <c r="A173" s="831" t="s">
        <v>11536</v>
      </c>
      <c r="B173" s="949">
        <v>43937</v>
      </c>
      <c r="C173" s="522" t="s">
        <v>8808</v>
      </c>
      <c r="D173" s="894">
        <v>39</v>
      </c>
      <c r="E173" s="434" t="s">
        <v>1554</v>
      </c>
      <c r="F173" s="576" t="s">
        <v>6018</v>
      </c>
      <c r="G173" s="866" t="s">
        <v>8806</v>
      </c>
      <c r="H173" s="835" t="s">
        <v>4064</v>
      </c>
      <c r="I173" s="890" t="s">
        <v>12279</v>
      </c>
      <c r="J173" s="1622"/>
      <c r="K173" s="867" t="s">
        <v>8809</v>
      </c>
      <c r="L173" s="405" t="s">
        <v>4064</v>
      </c>
      <c r="M173" s="405"/>
      <c r="N173" s="846" t="s">
        <v>6141</v>
      </c>
      <c r="O173" s="434" t="s">
        <v>4068</v>
      </c>
      <c r="P173" s="405" t="s">
        <v>276</v>
      </c>
      <c r="Q173" s="434"/>
      <c r="R173" s="405"/>
      <c r="S173" s="405" t="s">
        <v>4069</v>
      </c>
      <c r="T173" s="434" t="s">
        <v>4070</v>
      </c>
      <c r="U173" s="891">
        <v>43937</v>
      </c>
      <c r="V173" s="437">
        <v>43950</v>
      </c>
      <c r="W173" s="29"/>
      <c r="X173" s="29"/>
      <c r="Y173" s="29"/>
      <c r="Z173" s="30"/>
      <c r="AA173" s="30"/>
      <c r="AB173" s="30"/>
      <c r="AC173" s="30"/>
      <c r="AD173" s="30"/>
      <c r="AE173" s="30"/>
      <c r="AF173" s="30"/>
      <c r="AG173" s="30"/>
      <c r="AH173" s="30"/>
      <c r="AI173" s="30"/>
      <c r="AJ173" s="30"/>
      <c r="AK173" s="30"/>
      <c r="AL173" s="30"/>
      <c r="AM173" s="30"/>
      <c r="AN173" s="30"/>
      <c r="AO173" s="30"/>
      <c r="AP173" s="30"/>
      <c r="AQ173" s="30"/>
      <c r="AR173" s="30"/>
      <c r="AS173" s="30"/>
      <c r="AT173" s="30"/>
      <c r="AU173" s="30"/>
      <c r="AV173" s="30"/>
      <c r="AW173" s="30"/>
      <c r="AX173" s="30"/>
      <c r="AY173" s="30"/>
      <c r="AZ173" s="30"/>
      <c r="BA173" s="30"/>
      <c r="BB173" s="30"/>
      <c r="BC173" s="30"/>
      <c r="BD173" s="30"/>
      <c r="BE173" s="30"/>
      <c r="BF173" s="30"/>
      <c r="BG173" s="30"/>
      <c r="BH173" s="30"/>
      <c r="BI173" s="30"/>
      <c r="BJ173" s="30"/>
      <c r="BK173" s="30"/>
      <c r="BL173" s="30"/>
      <c r="BM173" s="30"/>
      <c r="BN173" s="30"/>
      <c r="BO173" s="30"/>
      <c r="BP173" s="30"/>
      <c r="BQ173" s="30"/>
    </row>
    <row r="174" spans="1:69" s="6" customFormat="1" ht="39" customHeight="1">
      <c r="A174" s="831" t="s">
        <v>11537</v>
      </c>
      <c r="B174" s="949">
        <v>43937</v>
      </c>
      <c r="C174" s="422" t="s">
        <v>8810</v>
      </c>
      <c r="D174" s="894">
        <v>4</v>
      </c>
      <c r="E174" s="434" t="s">
        <v>1557</v>
      </c>
      <c r="F174" s="896" t="s">
        <v>8682</v>
      </c>
      <c r="G174" s="866" t="s">
        <v>8806</v>
      </c>
      <c r="H174" s="835" t="s">
        <v>4064</v>
      </c>
      <c r="I174" s="890" t="s">
        <v>12279</v>
      </c>
      <c r="J174" s="1623"/>
      <c r="K174" s="867" t="s">
        <v>8809</v>
      </c>
      <c r="L174" s="405" t="s">
        <v>4064</v>
      </c>
      <c r="M174" s="405"/>
      <c r="N174" s="846" t="s">
        <v>6141</v>
      </c>
      <c r="O174" s="434" t="s">
        <v>4068</v>
      </c>
      <c r="P174" s="405" t="s">
        <v>276</v>
      </c>
      <c r="Q174" s="434"/>
      <c r="R174" s="405"/>
      <c r="S174" s="405" t="s">
        <v>4069</v>
      </c>
      <c r="T174" s="434" t="s">
        <v>4070</v>
      </c>
      <c r="U174" s="891">
        <v>43937</v>
      </c>
      <c r="V174" s="437">
        <v>43950</v>
      </c>
      <c r="W174" s="29"/>
      <c r="X174" s="29"/>
      <c r="Y174" s="29"/>
      <c r="Z174" s="30"/>
      <c r="AA174" s="30"/>
      <c r="AB174" s="30"/>
      <c r="AC174" s="30"/>
      <c r="AD174" s="30"/>
      <c r="AE174" s="30"/>
      <c r="AF174" s="30"/>
      <c r="AG174" s="30"/>
      <c r="AH174" s="30"/>
      <c r="AI174" s="30"/>
      <c r="AJ174" s="30"/>
      <c r="AK174" s="30"/>
      <c r="AL174" s="30"/>
      <c r="AM174" s="30"/>
      <c r="AN174" s="30"/>
      <c r="AO174" s="30"/>
      <c r="AP174" s="30"/>
      <c r="AQ174" s="30"/>
      <c r="AR174" s="30"/>
      <c r="AS174" s="30"/>
      <c r="AT174" s="30"/>
      <c r="AU174" s="30"/>
      <c r="AV174" s="30"/>
      <c r="AW174" s="30"/>
      <c r="AX174" s="30"/>
      <c r="AY174" s="30"/>
      <c r="AZ174" s="30"/>
      <c r="BA174" s="30"/>
      <c r="BB174" s="30"/>
      <c r="BC174" s="30"/>
      <c r="BD174" s="30"/>
      <c r="BE174" s="30"/>
      <c r="BF174" s="30"/>
      <c r="BG174" s="30"/>
      <c r="BH174" s="30"/>
      <c r="BI174" s="30"/>
      <c r="BJ174" s="30"/>
      <c r="BK174" s="30"/>
      <c r="BL174" s="30"/>
      <c r="BM174" s="30"/>
      <c r="BN174" s="30"/>
      <c r="BO174" s="30"/>
      <c r="BP174" s="30"/>
      <c r="BQ174" s="30"/>
    </row>
    <row r="175" spans="1:69" s="6" customFormat="1" ht="39" customHeight="1">
      <c r="A175" s="831" t="s">
        <v>11538</v>
      </c>
      <c r="B175" s="949">
        <v>43938</v>
      </c>
      <c r="C175" s="705" t="s">
        <v>8811</v>
      </c>
      <c r="D175" s="946">
        <v>25</v>
      </c>
      <c r="E175" s="434" t="s">
        <v>1554</v>
      </c>
      <c r="F175" s="889" t="s">
        <v>5083</v>
      </c>
      <c r="G175" s="866" t="s">
        <v>8812</v>
      </c>
      <c r="H175" s="835" t="s">
        <v>4064</v>
      </c>
      <c r="I175" s="897" t="s">
        <v>12278</v>
      </c>
      <c r="J175" s="522" t="s">
        <v>8813</v>
      </c>
      <c r="K175" s="867">
        <v>44078</v>
      </c>
      <c r="L175" s="405" t="s">
        <v>4064</v>
      </c>
      <c r="M175" s="405"/>
      <c r="N175" s="846" t="s">
        <v>2092</v>
      </c>
      <c r="O175" s="434" t="s">
        <v>4068</v>
      </c>
      <c r="P175" s="405" t="s">
        <v>276</v>
      </c>
      <c r="Q175" s="434"/>
      <c r="R175" s="405"/>
      <c r="S175" s="405" t="s">
        <v>4069</v>
      </c>
      <c r="T175" s="434" t="s">
        <v>4070</v>
      </c>
      <c r="U175" s="891">
        <v>43938</v>
      </c>
      <c r="V175" s="437">
        <v>43951</v>
      </c>
      <c r="W175" s="29"/>
      <c r="X175" s="29"/>
      <c r="Y175" s="29"/>
      <c r="Z175" s="30"/>
      <c r="AA175" s="30"/>
      <c r="AB175" s="30"/>
      <c r="AC175" s="30"/>
      <c r="AD175" s="30"/>
      <c r="AE175" s="30"/>
      <c r="AF175" s="30"/>
      <c r="AG175" s="30"/>
      <c r="AH175" s="30"/>
      <c r="AI175" s="30"/>
      <c r="AJ175" s="30"/>
      <c r="AK175" s="30"/>
      <c r="AL175" s="30"/>
      <c r="AM175" s="30"/>
      <c r="AN175" s="30"/>
      <c r="AO175" s="30"/>
      <c r="AP175" s="30"/>
      <c r="AQ175" s="30"/>
      <c r="AR175" s="30"/>
      <c r="AS175" s="30"/>
      <c r="AT175" s="30"/>
      <c r="AU175" s="30"/>
      <c r="AV175" s="30"/>
      <c r="AW175" s="30"/>
      <c r="AX175" s="30"/>
      <c r="AY175" s="30"/>
      <c r="AZ175" s="30"/>
      <c r="BA175" s="30"/>
      <c r="BB175" s="30"/>
      <c r="BC175" s="30"/>
      <c r="BD175" s="30"/>
      <c r="BE175" s="30"/>
      <c r="BF175" s="30"/>
      <c r="BG175" s="30"/>
      <c r="BH175" s="30"/>
      <c r="BI175" s="30"/>
      <c r="BJ175" s="30"/>
      <c r="BK175" s="30"/>
      <c r="BL175" s="30"/>
      <c r="BM175" s="30"/>
      <c r="BN175" s="30"/>
      <c r="BO175" s="30"/>
      <c r="BP175" s="30"/>
      <c r="BQ175" s="30"/>
    </row>
    <row r="176" spans="1:69" s="6" customFormat="1" ht="39" customHeight="1">
      <c r="A176" s="831" t="s">
        <v>11539</v>
      </c>
      <c r="B176" s="949">
        <v>43938</v>
      </c>
      <c r="C176" s="522" t="s">
        <v>8814</v>
      </c>
      <c r="D176" s="946">
        <v>23</v>
      </c>
      <c r="E176" s="434" t="s">
        <v>1557</v>
      </c>
      <c r="F176" s="889" t="s">
        <v>5083</v>
      </c>
      <c r="G176" s="866" t="s">
        <v>8815</v>
      </c>
      <c r="H176" s="835" t="s">
        <v>4064</v>
      </c>
      <c r="I176" s="898" t="s">
        <v>12280</v>
      </c>
      <c r="J176" s="522" t="s">
        <v>8816</v>
      </c>
      <c r="K176" s="867" t="s">
        <v>3356</v>
      </c>
      <c r="L176" s="405" t="s">
        <v>4064</v>
      </c>
      <c r="M176" s="405"/>
      <c r="N176" s="846" t="s">
        <v>35</v>
      </c>
      <c r="O176" s="434" t="s">
        <v>4068</v>
      </c>
      <c r="P176" s="405" t="s">
        <v>276</v>
      </c>
      <c r="Q176" s="434"/>
      <c r="R176" s="405"/>
      <c r="S176" s="405" t="s">
        <v>4069</v>
      </c>
      <c r="T176" s="434" t="s">
        <v>4070</v>
      </c>
      <c r="U176" s="891">
        <v>43938</v>
      </c>
      <c r="V176" s="437">
        <v>43951</v>
      </c>
      <c r="W176" s="29"/>
      <c r="X176" s="29"/>
      <c r="Y176" s="29"/>
      <c r="Z176" s="30"/>
      <c r="AA176" s="30"/>
      <c r="AB176" s="30"/>
      <c r="AC176" s="30"/>
      <c r="AD176" s="30"/>
      <c r="AE176" s="30"/>
      <c r="AF176" s="30"/>
      <c r="AG176" s="30"/>
      <c r="AH176" s="30"/>
      <c r="AI176" s="30"/>
      <c r="AJ176" s="30"/>
      <c r="AK176" s="30"/>
      <c r="AL176" s="30"/>
      <c r="AM176" s="30"/>
      <c r="AN176" s="30"/>
      <c r="AO176" s="30"/>
      <c r="AP176" s="30"/>
      <c r="AQ176" s="30"/>
      <c r="AR176" s="30"/>
      <c r="AS176" s="30"/>
      <c r="AT176" s="30"/>
      <c r="AU176" s="30"/>
      <c r="AV176" s="30"/>
      <c r="AW176" s="30"/>
      <c r="AX176" s="30"/>
      <c r="AY176" s="30"/>
      <c r="AZ176" s="30"/>
      <c r="BA176" s="30"/>
      <c r="BB176" s="30"/>
      <c r="BC176" s="30"/>
      <c r="BD176" s="30"/>
      <c r="BE176" s="30"/>
      <c r="BF176" s="30"/>
      <c r="BG176" s="30"/>
      <c r="BH176" s="30"/>
      <c r="BI176" s="30"/>
      <c r="BJ176" s="30"/>
      <c r="BK176" s="30"/>
      <c r="BL176" s="30"/>
      <c r="BM176" s="30"/>
      <c r="BN176" s="30"/>
      <c r="BO176" s="30"/>
      <c r="BP176" s="30"/>
      <c r="BQ176" s="30"/>
    </row>
    <row r="177" spans="1:69" s="6" customFormat="1" ht="39" customHeight="1">
      <c r="A177" s="831" t="s">
        <v>11540</v>
      </c>
      <c r="B177" s="949">
        <v>43938</v>
      </c>
      <c r="C177" s="522" t="s">
        <v>8817</v>
      </c>
      <c r="D177" s="946">
        <v>48</v>
      </c>
      <c r="E177" s="434" t="s">
        <v>1554</v>
      </c>
      <c r="F177" s="889" t="s">
        <v>6018</v>
      </c>
      <c r="G177" s="866" t="s">
        <v>8818</v>
      </c>
      <c r="H177" s="835" t="s">
        <v>4064</v>
      </c>
      <c r="I177" s="898" t="s">
        <v>12280</v>
      </c>
      <c r="J177" s="522" t="s">
        <v>8819</v>
      </c>
      <c r="K177" s="867" t="s">
        <v>3356</v>
      </c>
      <c r="L177" s="405" t="s">
        <v>4064</v>
      </c>
      <c r="M177" s="405"/>
      <c r="N177" s="846" t="s">
        <v>8385</v>
      </c>
      <c r="O177" s="434" t="s">
        <v>4068</v>
      </c>
      <c r="P177" s="405" t="s">
        <v>276</v>
      </c>
      <c r="Q177" s="434"/>
      <c r="R177" s="405"/>
      <c r="S177" s="405" t="s">
        <v>4069</v>
      </c>
      <c r="T177" s="434" t="s">
        <v>4070</v>
      </c>
      <c r="U177" s="891">
        <v>43938</v>
      </c>
      <c r="V177" s="437">
        <v>43951</v>
      </c>
      <c r="W177" s="29"/>
      <c r="X177" s="29"/>
      <c r="Y177" s="29"/>
      <c r="Z177" s="30"/>
      <c r="AA177" s="30"/>
      <c r="AB177" s="30"/>
      <c r="AC177" s="30"/>
      <c r="AD177" s="30"/>
      <c r="AE177" s="30"/>
      <c r="AF177" s="30"/>
      <c r="AG177" s="30"/>
      <c r="AH177" s="30"/>
      <c r="AI177" s="30"/>
      <c r="AJ177" s="30"/>
      <c r="AK177" s="30"/>
      <c r="AL177" s="30"/>
      <c r="AM177" s="30"/>
      <c r="AN177" s="30"/>
      <c r="AO177" s="30"/>
      <c r="AP177" s="30"/>
      <c r="AQ177" s="30"/>
      <c r="AR177" s="30"/>
      <c r="AS177" s="30"/>
      <c r="AT177" s="30"/>
      <c r="AU177" s="30"/>
      <c r="AV177" s="30"/>
      <c r="AW177" s="30"/>
      <c r="AX177" s="30"/>
      <c r="AY177" s="30"/>
      <c r="AZ177" s="30"/>
      <c r="BA177" s="30"/>
      <c r="BB177" s="30"/>
      <c r="BC177" s="30"/>
      <c r="BD177" s="30"/>
      <c r="BE177" s="30"/>
      <c r="BF177" s="30"/>
      <c r="BG177" s="30"/>
      <c r="BH177" s="30"/>
      <c r="BI177" s="30"/>
      <c r="BJ177" s="30"/>
      <c r="BK177" s="30"/>
      <c r="BL177" s="30"/>
      <c r="BM177" s="30"/>
      <c r="BN177" s="30"/>
      <c r="BO177" s="30"/>
      <c r="BP177" s="30"/>
      <c r="BQ177" s="30"/>
    </row>
    <row r="178" spans="1:69" s="6" customFormat="1" ht="39" customHeight="1">
      <c r="A178" s="831" t="s">
        <v>11541</v>
      </c>
      <c r="B178" s="949">
        <v>43938</v>
      </c>
      <c r="C178" s="522" t="s">
        <v>8820</v>
      </c>
      <c r="D178" s="946">
        <v>22</v>
      </c>
      <c r="E178" s="434" t="s">
        <v>1554</v>
      </c>
      <c r="F178" s="889" t="s">
        <v>5083</v>
      </c>
      <c r="G178" s="866" t="s">
        <v>8821</v>
      </c>
      <c r="H178" s="835" t="s">
        <v>4064</v>
      </c>
      <c r="I178" s="897" t="s">
        <v>12278</v>
      </c>
      <c r="J178" s="522" t="s">
        <v>8822</v>
      </c>
      <c r="K178" s="867" t="s">
        <v>3344</v>
      </c>
      <c r="L178" s="405" t="s">
        <v>4064</v>
      </c>
      <c r="M178" s="405"/>
      <c r="N178" s="846" t="s">
        <v>2873</v>
      </c>
      <c r="O178" s="434" t="s">
        <v>4068</v>
      </c>
      <c r="P178" s="405" t="s">
        <v>276</v>
      </c>
      <c r="Q178" s="434"/>
      <c r="R178" s="405"/>
      <c r="S178" s="405" t="s">
        <v>4069</v>
      </c>
      <c r="T178" s="434" t="s">
        <v>4070</v>
      </c>
      <c r="U178" s="891">
        <v>43938</v>
      </c>
      <c r="V178" s="437">
        <v>43951</v>
      </c>
      <c r="W178" s="29"/>
      <c r="X178" s="29"/>
      <c r="Y178" s="29"/>
      <c r="Z178" s="30"/>
      <c r="AA178" s="30"/>
      <c r="AB178" s="30"/>
      <c r="AC178" s="30"/>
      <c r="AD178" s="30"/>
      <c r="AE178" s="30"/>
      <c r="AF178" s="30"/>
      <c r="AG178" s="30"/>
      <c r="AH178" s="30"/>
      <c r="AI178" s="30"/>
      <c r="AJ178" s="30"/>
      <c r="AK178" s="30"/>
      <c r="AL178" s="30"/>
      <c r="AM178" s="30"/>
      <c r="AN178" s="30"/>
      <c r="AO178" s="30"/>
      <c r="AP178" s="30"/>
      <c r="AQ178" s="30"/>
      <c r="AR178" s="30"/>
      <c r="AS178" s="30"/>
      <c r="AT178" s="30"/>
      <c r="AU178" s="30"/>
      <c r="AV178" s="30"/>
      <c r="AW178" s="30"/>
      <c r="AX178" s="30"/>
      <c r="AY178" s="30"/>
      <c r="AZ178" s="30"/>
      <c r="BA178" s="30"/>
      <c r="BB178" s="30"/>
      <c r="BC178" s="30"/>
      <c r="BD178" s="30"/>
      <c r="BE178" s="30"/>
      <c r="BF178" s="30"/>
      <c r="BG178" s="30"/>
      <c r="BH178" s="30"/>
      <c r="BI178" s="30"/>
      <c r="BJ178" s="30"/>
      <c r="BK178" s="30"/>
      <c r="BL178" s="30"/>
      <c r="BM178" s="30"/>
      <c r="BN178" s="30"/>
      <c r="BO178" s="30"/>
      <c r="BP178" s="30"/>
      <c r="BQ178" s="30"/>
    </row>
    <row r="179" spans="1:69" s="6" customFormat="1" ht="39" customHeight="1">
      <c r="A179" s="831" t="s">
        <v>11542</v>
      </c>
      <c r="B179" s="949">
        <v>43938</v>
      </c>
      <c r="C179" s="522" t="s">
        <v>8823</v>
      </c>
      <c r="D179" s="445">
        <v>23</v>
      </c>
      <c r="E179" s="434" t="s">
        <v>1554</v>
      </c>
      <c r="F179" s="889" t="s">
        <v>5083</v>
      </c>
      <c r="G179" s="866" t="s">
        <v>8824</v>
      </c>
      <c r="H179" s="835" t="s">
        <v>4064</v>
      </c>
      <c r="I179" s="898" t="s">
        <v>12280</v>
      </c>
      <c r="J179" s="397" t="s">
        <v>8825</v>
      </c>
      <c r="K179" s="867" t="s">
        <v>3356</v>
      </c>
      <c r="L179" s="405" t="s">
        <v>4064</v>
      </c>
      <c r="M179" s="405"/>
      <c r="N179" s="846" t="s">
        <v>35</v>
      </c>
      <c r="O179" s="434" t="s">
        <v>4068</v>
      </c>
      <c r="P179" s="405" t="s">
        <v>276</v>
      </c>
      <c r="Q179" s="434"/>
      <c r="R179" s="405"/>
      <c r="S179" s="405" t="s">
        <v>4069</v>
      </c>
      <c r="T179" s="434" t="s">
        <v>4070</v>
      </c>
      <c r="U179" s="891">
        <v>43938</v>
      </c>
      <c r="V179" s="437">
        <v>43951</v>
      </c>
      <c r="W179" s="29"/>
      <c r="X179" s="29"/>
      <c r="Y179" s="29"/>
      <c r="Z179" s="30"/>
      <c r="AA179" s="30"/>
      <c r="AB179" s="30"/>
      <c r="AC179" s="30"/>
      <c r="AD179" s="30"/>
      <c r="AE179" s="30"/>
      <c r="AF179" s="30"/>
      <c r="AG179" s="30"/>
      <c r="AH179" s="30"/>
      <c r="AI179" s="30"/>
      <c r="AJ179" s="30"/>
      <c r="AK179" s="30"/>
      <c r="AL179" s="30"/>
      <c r="AM179" s="30"/>
      <c r="AN179" s="30"/>
      <c r="AO179" s="30"/>
      <c r="AP179" s="30"/>
      <c r="AQ179" s="30"/>
      <c r="AR179" s="30"/>
      <c r="AS179" s="30"/>
      <c r="AT179" s="30"/>
      <c r="AU179" s="30"/>
      <c r="AV179" s="30"/>
      <c r="AW179" s="30"/>
      <c r="AX179" s="30"/>
      <c r="AY179" s="30"/>
      <c r="AZ179" s="30"/>
      <c r="BA179" s="30"/>
      <c r="BB179" s="30"/>
      <c r="BC179" s="30"/>
      <c r="BD179" s="30"/>
      <c r="BE179" s="30"/>
      <c r="BF179" s="30"/>
      <c r="BG179" s="30"/>
      <c r="BH179" s="30"/>
      <c r="BI179" s="30"/>
      <c r="BJ179" s="30"/>
      <c r="BK179" s="30"/>
      <c r="BL179" s="30"/>
      <c r="BM179" s="30"/>
      <c r="BN179" s="30"/>
      <c r="BO179" s="30"/>
      <c r="BP179" s="30"/>
      <c r="BQ179" s="30"/>
    </row>
    <row r="180" spans="1:69" s="6" customFormat="1" ht="39" customHeight="1">
      <c r="A180" s="831" t="s">
        <v>11543</v>
      </c>
      <c r="B180" s="949">
        <v>43938</v>
      </c>
      <c r="C180" s="899" t="s">
        <v>8826</v>
      </c>
      <c r="D180" s="445">
        <v>20</v>
      </c>
      <c r="E180" s="434" t="s">
        <v>1557</v>
      </c>
      <c r="F180" s="874" t="s">
        <v>5083</v>
      </c>
      <c r="G180" s="866" t="s">
        <v>8827</v>
      </c>
      <c r="H180" s="835" t="s">
        <v>4064</v>
      </c>
      <c r="I180" s="897" t="s">
        <v>12278</v>
      </c>
      <c r="J180" s="422" t="s">
        <v>8828</v>
      </c>
      <c r="K180" s="867" t="s">
        <v>3356</v>
      </c>
      <c r="L180" s="405" t="s">
        <v>4064</v>
      </c>
      <c r="M180" s="405"/>
      <c r="N180" s="846" t="s">
        <v>8402</v>
      </c>
      <c r="O180" s="434" t="s">
        <v>4068</v>
      </c>
      <c r="P180" s="405" t="s">
        <v>276</v>
      </c>
      <c r="Q180" s="434"/>
      <c r="R180" s="405"/>
      <c r="S180" s="405" t="s">
        <v>4069</v>
      </c>
      <c r="T180" s="434" t="s">
        <v>4070</v>
      </c>
      <c r="U180" s="891">
        <v>43938</v>
      </c>
      <c r="V180" s="437">
        <v>43951</v>
      </c>
      <c r="W180" s="29"/>
      <c r="X180" s="29"/>
      <c r="Y180" s="29"/>
      <c r="Z180" s="30"/>
      <c r="AA180" s="30"/>
      <c r="AB180" s="30"/>
      <c r="AC180" s="30"/>
      <c r="AD180" s="30"/>
      <c r="AE180" s="30"/>
      <c r="AF180" s="30"/>
      <c r="AG180" s="30"/>
      <c r="AH180" s="30"/>
      <c r="AI180" s="30"/>
      <c r="AJ180" s="30"/>
      <c r="AK180" s="30"/>
      <c r="AL180" s="30"/>
      <c r="AM180" s="30"/>
      <c r="AN180" s="30"/>
      <c r="AO180" s="30"/>
      <c r="AP180" s="30"/>
      <c r="AQ180" s="30"/>
      <c r="AR180" s="30"/>
      <c r="AS180" s="30"/>
      <c r="AT180" s="30"/>
      <c r="AU180" s="30"/>
      <c r="AV180" s="30"/>
      <c r="AW180" s="30"/>
      <c r="AX180" s="30"/>
      <c r="AY180" s="30"/>
      <c r="AZ180" s="30"/>
      <c r="BA180" s="30"/>
      <c r="BB180" s="30"/>
      <c r="BC180" s="30"/>
      <c r="BD180" s="30"/>
      <c r="BE180" s="30"/>
      <c r="BF180" s="30"/>
      <c r="BG180" s="30"/>
      <c r="BH180" s="30"/>
      <c r="BI180" s="30"/>
      <c r="BJ180" s="30"/>
      <c r="BK180" s="30"/>
      <c r="BL180" s="30"/>
      <c r="BM180" s="30"/>
      <c r="BN180" s="30"/>
      <c r="BO180" s="30"/>
      <c r="BP180" s="30"/>
      <c r="BQ180" s="30"/>
    </row>
    <row r="181" spans="1:69" s="6" customFormat="1" ht="39" customHeight="1">
      <c r="A181" s="831" t="s">
        <v>11544</v>
      </c>
      <c r="B181" s="949">
        <v>43938</v>
      </c>
      <c r="C181" s="422" t="s">
        <v>8829</v>
      </c>
      <c r="D181" s="445">
        <v>20</v>
      </c>
      <c r="E181" s="434" t="s">
        <v>1554</v>
      </c>
      <c r="F181" s="874" t="s">
        <v>5083</v>
      </c>
      <c r="G181" s="866" t="s">
        <v>8830</v>
      </c>
      <c r="H181" s="835" t="s">
        <v>4064</v>
      </c>
      <c r="I181" s="897" t="s">
        <v>12278</v>
      </c>
      <c r="J181" s="422" t="s">
        <v>8831</v>
      </c>
      <c r="K181" s="867" t="s">
        <v>3356</v>
      </c>
      <c r="L181" s="405" t="s">
        <v>4064</v>
      </c>
      <c r="M181" s="405"/>
      <c r="N181" s="846" t="s">
        <v>35</v>
      </c>
      <c r="O181" s="434" t="s">
        <v>4068</v>
      </c>
      <c r="P181" s="405" t="s">
        <v>276</v>
      </c>
      <c r="Q181" s="434"/>
      <c r="R181" s="405"/>
      <c r="S181" s="405" t="s">
        <v>4069</v>
      </c>
      <c r="T181" s="434" t="s">
        <v>4070</v>
      </c>
      <c r="U181" s="891">
        <v>43938</v>
      </c>
      <c r="V181" s="437">
        <v>43951</v>
      </c>
      <c r="W181" s="29"/>
      <c r="X181" s="29"/>
      <c r="Y181" s="29"/>
      <c r="Z181" s="30"/>
      <c r="AA181" s="30"/>
      <c r="AB181" s="30"/>
      <c r="AC181" s="30"/>
      <c r="AD181" s="30"/>
      <c r="AE181" s="30"/>
      <c r="AF181" s="30"/>
      <c r="AG181" s="30"/>
      <c r="AH181" s="30"/>
      <c r="AI181" s="30"/>
      <c r="AJ181" s="30"/>
      <c r="AK181" s="30"/>
      <c r="AL181" s="30"/>
      <c r="AM181" s="30"/>
      <c r="AN181" s="30"/>
      <c r="AO181" s="30"/>
      <c r="AP181" s="30"/>
      <c r="AQ181" s="30"/>
      <c r="AR181" s="30"/>
      <c r="AS181" s="30"/>
      <c r="AT181" s="30"/>
      <c r="AU181" s="30"/>
      <c r="AV181" s="30"/>
      <c r="AW181" s="30"/>
      <c r="AX181" s="30"/>
      <c r="AY181" s="30"/>
      <c r="AZ181" s="30"/>
      <c r="BA181" s="30"/>
      <c r="BB181" s="30"/>
      <c r="BC181" s="30"/>
      <c r="BD181" s="30"/>
      <c r="BE181" s="30"/>
      <c r="BF181" s="30"/>
      <c r="BG181" s="30"/>
      <c r="BH181" s="30"/>
      <c r="BI181" s="30"/>
      <c r="BJ181" s="30"/>
      <c r="BK181" s="30"/>
      <c r="BL181" s="30"/>
      <c r="BM181" s="30"/>
      <c r="BN181" s="30"/>
      <c r="BO181" s="30"/>
      <c r="BP181" s="30"/>
      <c r="BQ181" s="30"/>
    </row>
    <row r="182" spans="1:69" s="6" customFormat="1" ht="39" customHeight="1">
      <c r="A182" s="831" t="s">
        <v>11545</v>
      </c>
      <c r="B182" s="949">
        <v>43938</v>
      </c>
      <c r="C182" s="422" t="s">
        <v>8832</v>
      </c>
      <c r="D182" s="445">
        <v>21</v>
      </c>
      <c r="E182" s="434" t="s">
        <v>1554</v>
      </c>
      <c r="F182" s="874" t="s">
        <v>5083</v>
      </c>
      <c r="G182" s="866" t="s">
        <v>8833</v>
      </c>
      <c r="H182" s="835" t="s">
        <v>4064</v>
      </c>
      <c r="I182" s="897" t="s">
        <v>12278</v>
      </c>
      <c r="J182" s="422" t="s">
        <v>8834</v>
      </c>
      <c r="K182" s="867" t="s">
        <v>3356</v>
      </c>
      <c r="L182" s="405" t="s">
        <v>4064</v>
      </c>
      <c r="M182" s="405"/>
      <c r="N182" s="846" t="s">
        <v>35</v>
      </c>
      <c r="O182" s="434" t="s">
        <v>4068</v>
      </c>
      <c r="P182" s="405" t="s">
        <v>276</v>
      </c>
      <c r="Q182" s="434"/>
      <c r="R182" s="405"/>
      <c r="S182" s="405" t="s">
        <v>4069</v>
      </c>
      <c r="T182" s="434" t="s">
        <v>4070</v>
      </c>
      <c r="U182" s="891">
        <v>43938</v>
      </c>
      <c r="V182" s="437">
        <v>43951</v>
      </c>
      <c r="W182" s="29"/>
      <c r="X182" s="29"/>
      <c r="Y182" s="29"/>
      <c r="Z182" s="30"/>
      <c r="AA182" s="30"/>
      <c r="AB182" s="30"/>
      <c r="AC182" s="30"/>
      <c r="AD182" s="30"/>
      <c r="AE182" s="30"/>
      <c r="AF182" s="30"/>
      <c r="AG182" s="30"/>
      <c r="AH182" s="30"/>
      <c r="AI182" s="30"/>
      <c r="AJ182" s="30"/>
      <c r="AK182" s="30"/>
      <c r="AL182" s="30"/>
      <c r="AM182" s="30"/>
      <c r="AN182" s="30"/>
      <c r="AO182" s="30"/>
      <c r="AP182" s="30"/>
      <c r="AQ182" s="30"/>
      <c r="AR182" s="30"/>
      <c r="AS182" s="30"/>
      <c r="AT182" s="30"/>
      <c r="AU182" s="30"/>
      <c r="AV182" s="30"/>
      <c r="AW182" s="30"/>
      <c r="AX182" s="30"/>
      <c r="AY182" s="30"/>
      <c r="AZ182" s="30"/>
      <c r="BA182" s="30"/>
      <c r="BB182" s="30"/>
      <c r="BC182" s="30"/>
      <c r="BD182" s="30"/>
      <c r="BE182" s="30"/>
      <c r="BF182" s="30"/>
      <c r="BG182" s="30"/>
      <c r="BH182" s="30"/>
      <c r="BI182" s="30"/>
      <c r="BJ182" s="30"/>
      <c r="BK182" s="30"/>
      <c r="BL182" s="30"/>
      <c r="BM182" s="30"/>
      <c r="BN182" s="30"/>
      <c r="BO182" s="30"/>
      <c r="BP182" s="30"/>
      <c r="BQ182" s="30"/>
    </row>
    <row r="183" spans="1:69" s="6" customFormat="1" ht="39" customHeight="1">
      <c r="A183" s="831" t="s">
        <v>11546</v>
      </c>
      <c r="B183" s="949">
        <v>43939</v>
      </c>
      <c r="C183" s="522" t="s">
        <v>8835</v>
      </c>
      <c r="D183" s="445">
        <v>46</v>
      </c>
      <c r="E183" s="434" t="s">
        <v>1557</v>
      </c>
      <c r="F183" s="874" t="s">
        <v>6018</v>
      </c>
      <c r="G183" s="866" t="s">
        <v>8836</v>
      </c>
      <c r="H183" s="835" t="s">
        <v>4064</v>
      </c>
      <c r="I183" s="897" t="s">
        <v>12279</v>
      </c>
      <c r="J183" s="522" t="s">
        <v>8837</v>
      </c>
      <c r="K183" s="867" t="s">
        <v>3374</v>
      </c>
      <c r="L183" s="405" t="s">
        <v>4064</v>
      </c>
      <c r="M183" s="405"/>
      <c r="N183" s="846" t="s">
        <v>35</v>
      </c>
      <c r="O183" s="434" t="s">
        <v>4068</v>
      </c>
      <c r="P183" s="405" t="s">
        <v>276</v>
      </c>
      <c r="Q183" s="434"/>
      <c r="R183" s="405"/>
      <c r="S183" s="405" t="s">
        <v>4069</v>
      </c>
      <c r="T183" s="434" t="s">
        <v>4070</v>
      </c>
      <c r="U183" s="891">
        <v>43939</v>
      </c>
      <c r="V183" s="437">
        <v>43952</v>
      </c>
      <c r="W183" s="29"/>
      <c r="X183" s="29"/>
      <c r="Y183" s="29"/>
      <c r="Z183" s="30"/>
      <c r="AA183" s="30"/>
      <c r="AB183" s="30"/>
      <c r="AC183" s="30"/>
      <c r="AD183" s="30"/>
      <c r="AE183" s="30"/>
      <c r="AF183" s="30"/>
      <c r="AG183" s="30"/>
      <c r="AH183" s="30"/>
      <c r="AI183" s="30"/>
      <c r="AJ183" s="30"/>
      <c r="AK183" s="30"/>
      <c r="AL183" s="30"/>
      <c r="AM183" s="30"/>
      <c r="AN183" s="30"/>
      <c r="AO183" s="30"/>
      <c r="AP183" s="30"/>
      <c r="AQ183" s="30"/>
      <c r="AR183" s="30"/>
      <c r="AS183" s="30"/>
      <c r="AT183" s="30"/>
      <c r="AU183" s="30"/>
      <c r="AV183" s="30"/>
      <c r="AW183" s="30"/>
      <c r="AX183" s="30"/>
      <c r="AY183" s="30"/>
      <c r="AZ183" s="30"/>
      <c r="BA183" s="30"/>
      <c r="BB183" s="30"/>
      <c r="BC183" s="30"/>
      <c r="BD183" s="30"/>
      <c r="BE183" s="30"/>
      <c r="BF183" s="30"/>
      <c r="BG183" s="30"/>
      <c r="BH183" s="30"/>
      <c r="BI183" s="30"/>
      <c r="BJ183" s="30"/>
      <c r="BK183" s="30"/>
      <c r="BL183" s="30"/>
      <c r="BM183" s="30"/>
      <c r="BN183" s="30"/>
      <c r="BO183" s="30"/>
      <c r="BP183" s="30"/>
      <c r="BQ183" s="30"/>
    </row>
    <row r="184" spans="1:69" s="6" customFormat="1" ht="39" customHeight="1">
      <c r="A184" s="831" t="s">
        <v>11547</v>
      </c>
      <c r="B184" s="949">
        <v>43939</v>
      </c>
      <c r="C184" s="522" t="s">
        <v>8838</v>
      </c>
      <c r="D184" s="445">
        <v>36</v>
      </c>
      <c r="E184" s="434" t="s">
        <v>1554</v>
      </c>
      <c r="F184" s="874" t="s">
        <v>6018</v>
      </c>
      <c r="G184" s="866" t="s">
        <v>8836</v>
      </c>
      <c r="H184" s="835" t="s">
        <v>4064</v>
      </c>
      <c r="I184" s="897" t="s">
        <v>12279</v>
      </c>
      <c r="J184" s="522" t="s">
        <v>8839</v>
      </c>
      <c r="K184" s="867" t="s">
        <v>3374</v>
      </c>
      <c r="L184" s="405" t="s">
        <v>4064</v>
      </c>
      <c r="M184" s="405"/>
      <c r="N184" s="846" t="s">
        <v>35</v>
      </c>
      <c r="O184" s="434" t="s">
        <v>4068</v>
      </c>
      <c r="P184" s="405" t="s">
        <v>276</v>
      </c>
      <c r="Q184" s="434"/>
      <c r="R184" s="405"/>
      <c r="S184" s="405" t="s">
        <v>4069</v>
      </c>
      <c r="T184" s="434" t="s">
        <v>4070</v>
      </c>
      <c r="U184" s="891">
        <v>43939</v>
      </c>
      <c r="V184" s="437">
        <v>43952</v>
      </c>
      <c r="W184" s="29"/>
      <c r="X184" s="29"/>
      <c r="Y184" s="29"/>
      <c r="Z184" s="30"/>
      <c r="AA184" s="30"/>
      <c r="AB184" s="30"/>
      <c r="AC184" s="30"/>
      <c r="AD184" s="30"/>
      <c r="AE184" s="30"/>
      <c r="AF184" s="30"/>
      <c r="AG184" s="30"/>
      <c r="AH184" s="30"/>
      <c r="AI184" s="30"/>
      <c r="AJ184" s="30"/>
      <c r="AK184" s="30"/>
      <c r="AL184" s="30"/>
      <c r="AM184" s="30"/>
      <c r="AN184" s="30"/>
      <c r="AO184" s="30"/>
      <c r="AP184" s="30"/>
      <c r="AQ184" s="30"/>
      <c r="AR184" s="30"/>
      <c r="AS184" s="30"/>
      <c r="AT184" s="30"/>
      <c r="AU184" s="30"/>
      <c r="AV184" s="30"/>
      <c r="AW184" s="30"/>
      <c r="AX184" s="30"/>
      <c r="AY184" s="30"/>
      <c r="AZ184" s="30"/>
      <c r="BA184" s="30"/>
      <c r="BB184" s="30"/>
      <c r="BC184" s="30"/>
      <c r="BD184" s="30"/>
      <c r="BE184" s="30"/>
      <c r="BF184" s="30"/>
      <c r="BG184" s="30"/>
      <c r="BH184" s="30"/>
      <c r="BI184" s="30"/>
      <c r="BJ184" s="30"/>
      <c r="BK184" s="30"/>
      <c r="BL184" s="30"/>
      <c r="BM184" s="30"/>
      <c r="BN184" s="30"/>
      <c r="BO184" s="30"/>
      <c r="BP184" s="30"/>
      <c r="BQ184" s="30"/>
    </row>
    <row r="185" spans="1:69" s="6" customFormat="1" ht="39" customHeight="1">
      <c r="A185" s="831" t="s">
        <v>11548</v>
      </c>
      <c r="B185" s="949">
        <v>43939</v>
      </c>
      <c r="C185" s="522" t="s">
        <v>8840</v>
      </c>
      <c r="D185" s="445">
        <v>26</v>
      </c>
      <c r="E185" s="434" t="s">
        <v>1554</v>
      </c>
      <c r="F185" s="874" t="s">
        <v>6018</v>
      </c>
      <c r="G185" s="866" t="s">
        <v>8841</v>
      </c>
      <c r="H185" s="835" t="s">
        <v>4064</v>
      </c>
      <c r="I185" s="897" t="s">
        <v>12280</v>
      </c>
      <c r="J185" s="522" t="s">
        <v>8842</v>
      </c>
      <c r="K185" s="867" t="s">
        <v>3374</v>
      </c>
      <c r="L185" s="405" t="s">
        <v>4064</v>
      </c>
      <c r="M185" s="405"/>
      <c r="N185" s="846" t="s">
        <v>35</v>
      </c>
      <c r="O185" s="434" t="s">
        <v>4068</v>
      </c>
      <c r="P185" s="405" t="s">
        <v>276</v>
      </c>
      <c r="Q185" s="434"/>
      <c r="R185" s="405"/>
      <c r="S185" s="405" t="s">
        <v>4069</v>
      </c>
      <c r="T185" s="434" t="s">
        <v>4070</v>
      </c>
      <c r="U185" s="891">
        <v>43939</v>
      </c>
      <c r="V185" s="437">
        <v>43952</v>
      </c>
      <c r="W185" s="29"/>
      <c r="X185" s="29"/>
      <c r="Y185" s="29"/>
      <c r="Z185" s="30"/>
      <c r="AA185" s="30"/>
      <c r="AB185" s="30"/>
      <c r="AC185" s="30"/>
      <c r="AD185" s="30"/>
      <c r="AE185" s="30"/>
      <c r="AF185" s="30"/>
      <c r="AG185" s="30"/>
      <c r="AH185" s="30"/>
      <c r="AI185" s="30"/>
      <c r="AJ185" s="30"/>
      <c r="AK185" s="30"/>
      <c r="AL185" s="30"/>
      <c r="AM185" s="30"/>
      <c r="AN185" s="30"/>
      <c r="AO185" s="30"/>
      <c r="AP185" s="30"/>
      <c r="AQ185" s="30"/>
      <c r="AR185" s="30"/>
      <c r="AS185" s="30"/>
      <c r="AT185" s="30"/>
      <c r="AU185" s="30"/>
      <c r="AV185" s="30"/>
      <c r="AW185" s="30"/>
      <c r="AX185" s="30"/>
      <c r="AY185" s="30"/>
      <c r="AZ185" s="30"/>
      <c r="BA185" s="30"/>
      <c r="BB185" s="30"/>
      <c r="BC185" s="30"/>
      <c r="BD185" s="30"/>
      <c r="BE185" s="30"/>
      <c r="BF185" s="30"/>
      <c r="BG185" s="30"/>
      <c r="BH185" s="30"/>
      <c r="BI185" s="30"/>
      <c r="BJ185" s="30"/>
      <c r="BK185" s="30"/>
      <c r="BL185" s="30"/>
      <c r="BM185" s="30"/>
      <c r="BN185" s="30"/>
      <c r="BO185" s="30"/>
      <c r="BP185" s="30"/>
      <c r="BQ185" s="30"/>
    </row>
    <row r="186" spans="1:69" s="6" customFormat="1" ht="39" customHeight="1">
      <c r="A186" s="831" t="s">
        <v>11549</v>
      </c>
      <c r="B186" s="949">
        <v>43939</v>
      </c>
      <c r="C186" s="522" t="s">
        <v>8843</v>
      </c>
      <c r="D186" s="445">
        <v>26</v>
      </c>
      <c r="E186" s="434" t="s">
        <v>1554</v>
      </c>
      <c r="F186" s="874" t="s">
        <v>6018</v>
      </c>
      <c r="G186" s="866" t="s">
        <v>8841</v>
      </c>
      <c r="H186" s="835" t="s">
        <v>4064</v>
      </c>
      <c r="I186" s="897" t="s">
        <v>12280</v>
      </c>
      <c r="J186" s="522" t="s">
        <v>8844</v>
      </c>
      <c r="K186" s="867" t="s">
        <v>3374</v>
      </c>
      <c r="L186" s="405" t="s">
        <v>4064</v>
      </c>
      <c r="M186" s="405"/>
      <c r="N186" s="846" t="s">
        <v>35</v>
      </c>
      <c r="O186" s="434" t="s">
        <v>4068</v>
      </c>
      <c r="P186" s="405" t="s">
        <v>276</v>
      </c>
      <c r="Q186" s="434"/>
      <c r="R186" s="405"/>
      <c r="S186" s="405" t="s">
        <v>4069</v>
      </c>
      <c r="T186" s="434" t="s">
        <v>4070</v>
      </c>
      <c r="U186" s="891">
        <v>43939</v>
      </c>
      <c r="V186" s="437">
        <v>43952</v>
      </c>
      <c r="W186" s="29"/>
      <c r="X186" s="29"/>
      <c r="Y186" s="29"/>
      <c r="Z186" s="30"/>
      <c r="AA186" s="30"/>
      <c r="AB186" s="30"/>
      <c r="AC186" s="30"/>
      <c r="AD186" s="30"/>
      <c r="AE186" s="30"/>
      <c r="AF186" s="30"/>
      <c r="AG186" s="30"/>
      <c r="AH186" s="30"/>
      <c r="AI186" s="30"/>
      <c r="AJ186" s="30"/>
      <c r="AK186" s="30"/>
      <c r="AL186" s="30"/>
      <c r="AM186" s="30"/>
      <c r="AN186" s="30"/>
      <c r="AO186" s="30"/>
      <c r="AP186" s="30"/>
      <c r="AQ186" s="30"/>
      <c r="AR186" s="30"/>
      <c r="AS186" s="30"/>
      <c r="AT186" s="30"/>
      <c r="AU186" s="30"/>
      <c r="AV186" s="30"/>
      <c r="AW186" s="30"/>
      <c r="AX186" s="30"/>
      <c r="AY186" s="30"/>
      <c r="AZ186" s="30"/>
      <c r="BA186" s="30"/>
      <c r="BB186" s="30"/>
      <c r="BC186" s="30"/>
      <c r="BD186" s="30"/>
      <c r="BE186" s="30"/>
      <c r="BF186" s="30"/>
      <c r="BG186" s="30"/>
      <c r="BH186" s="30"/>
      <c r="BI186" s="30"/>
      <c r="BJ186" s="30"/>
      <c r="BK186" s="30"/>
      <c r="BL186" s="30"/>
      <c r="BM186" s="30"/>
      <c r="BN186" s="30"/>
      <c r="BO186" s="30"/>
      <c r="BP186" s="30"/>
      <c r="BQ186" s="30"/>
    </row>
    <row r="187" spans="1:69" s="31" customFormat="1" ht="39" customHeight="1">
      <c r="A187" s="831" t="s">
        <v>11550</v>
      </c>
      <c r="B187" s="949">
        <v>43939</v>
      </c>
      <c r="C187" s="422" t="s">
        <v>8845</v>
      </c>
      <c r="D187" s="445">
        <v>55</v>
      </c>
      <c r="E187" s="434" t="s">
        <v>1554</v>
      </c>
      <c r="F187" s="874" t="s">
        <v>6018</v>
      </c>
      <c r="G187" s="866" t="s">
        <v>8841</v>
      </c>
      <c r="H187" s="835" t="s">
        <v>4064</v>
      </c>
      <c r="I187" s="897" t="s">
        <v>12280</v>
      </c>
      <c r="J187" s="397" t="s">
        <v>8846</v>
      </c>
      <c r="K187" s="867" t="s">
        <v>3374</v>
      </c>
      <c r="L187" s="405" t="s">
        <v>4064</v>
      </c>
      <c r="M187" s="405"/>
      <c r="N187" s="846" t="s">
        <v>35</v>
      </c>
      <c r="O187" s="434" t="s">
        <v>4068</v>
      </c>
      <c r="P187" s="405" t="s">
        <v>276</v>
      </c>
      <c r="Q187" s="434"/>
      <c r="R187" s="405"/>
      <c r="S187" s="405" t="s">
        <v>4069</v>
      </c>
      <c r="T187" s="434" t="s">
        <v>4070</v>
      </c>
      <c r="U187" s="891">
        <v>43939</v>
      </c>
      <c r="V187" s="437">
        <v>43952</v>
      </c>
      <c r="W187" s="29"/>
      <c r="X187" s="29"/>
      <c r="Y187" s="29"/>
      <c r="Z187" s="30"/>
      <c r="AA187" s="30"/>
      <c r="AB187" s="30"/>
      <c r="AC187" s="30"/>
      <c r="AD187" s="30"/>
      <c r="AE187" s="30"/>
      <c r="AF187" s="30"/>
      <c r="AG187" s="30"/>
      <c r="AH187" s="30"/>
      <c r="AI187" s="30"/>
      <c r="AJ187" s="30"/>
      <c r="AK187" s="30"/>
      <c r="AL187" s="30"/>
      <c r="AM187" s="30"/>
      <c r="AN187" s="30"/>
      <c r="AO187" s="30"/>
      <c r="AP187" s="30"/>
      <c r="AQ187" s="30"/>
      <c r="AR187" s="30"/>
      <c r="AS187" s="30"/>
      <c r="AT187" s="30"/>
      <c r="AU187" s="30"/>
      <c r="AV187" s="30"/>
      <c r="AW187" s="30"/>
      <c r="AX187" s="30"/>
      <c r="AY187" s="30"/>
      <c r="AZ187" s="30"/>
      <c r="BA187" s="30"/>
      <c r="BB187" s="30"/>
      <c r="BC187" s="30"/>
      <c r="BD187" s="30"/>
      <c r="BE187" s="30"/>
      <c r="BF187" s="30"/>
      <c r="BG187" s="30"/>
      <c r="BH187" s="30"/>
      <c r="BI187" s="30"/>
      <c r="BJ187" s="30"/>
      <c r="BK187" s="30"/>
      <c r="BL187" s="30"/>
      <c r="BM187" s="30"/>
      <c r="BN187" s="30"/>
      <c r="BO187" s="30"/>
      <c r="BP187" s="30"/>
      <c r="BQ187" s="30"/>
    </row>
    <row r="188" spans="1:69" s="6" customFormat="1" ht="39" customHeight="1">
      <c r="A188" s="831" t="s">
        <v>11551</v>
      </c>
      <c r="B188" s="949">
        <v>43939</v>
      </c>
      <c r="C188" s="422" t="s">
        <v>8847</v>
      </c>
      <c r="D188" s="445">
        <v>22</v>
      </c>
      <c r="E188" s="434" t="s">
        <v>1554</v>
      </c>
      <c r="F188" s="889" t="s">
        <v>5083</v>
      </c>
      <c r="G188" s="866" t="s">
        <v>8848</v>
      </c>
      <c r="H188" s="835" t="s">
        <v>4064</v>
      </c>
      <c r="I188" s="898" t="s">
        <v>12278</v>
      </c>
      <c r="J188" s="422" t="s">
        <v>8849</v>
      </c>
      <c r="K188" s="867" t="s">
        <v>3374</v>
      </c>
      <c r="L188" s="405" t="s">
        <v>4064</v>
      </c>
      <c r="M188" s="405"/>
      <c r="N188" s="846" t="s">
        <v>2873</v>
      </c>
      <c r="O188" s="434" t="s">
        <v>4068</v>
      </c>
      <c r="P188" s="405" t="s">
        <v>276</v>
      </c>
      <c r="Q188" s="434"/>
      <c r="R188" s="405"/>
      <c r="S188" s="405" t="s">
        <v>4069</v>
      </c>
      <c r="T188" s="434" t="s">
        <v>4070</v>
      </c>
      <c r="U188" s="891">
        <v>43939</v>
      </c>
      <c r="V188" s="437">
        <v>43952</v>
      </c>
      <c r="W188" s="29"/>
      <c r="X188" s="29"/>
      <c r="Y188" s="29"/>
      <c r="Z188" s="30"/>
      <c r="AA188" s="30"/>
      <c r="AB188" s="30"/>
      <c r="AC188" s="30"/>
      <c r="AD188" s="30"/>
      <c r="AE188" s="30"/>
      <c r="AF188" s="30"/>
      <c r="AG188" s="30"/>
      <c r="AH188" s="30"/>
      <c r="AI188" s="30"/>
      <c r="AJ188" s="30"/>
      <c r="AK188" s="30"/>
      <c r="AL188" s="30"/>
      <c r="AM188" s="30"/>
      <c r="AN188" s="30"/>
      <c r="AO188" s="30"/>
      <c r="AP188" s="30"/>
      <c r="AQ188" s="30"/>
      <c r="AR188" s="30"/>
      <c r="AS188" s="30"/>
      <c r="AT188" s="30"/>
      <c r="AU188" s="30"/>
      <c r="AV188" s="30"/>
      <c r="AW188" s="30"/>
      <c r="AX188" s="30"/>
      <c r="AY188" s="30"/>
      <c r="AZ188" s="30"/>
      <c r="BA188" s="30"/>
      <c r="BB188" s="30"/>
      <c r="BC188" s="30"/>
      <c r="BD188" s="30"/>
      <c r="BE188" s="30"/>
      <c r="BF188" s="30"/>
      <c r="BG188" s="30"/>
      <c r="BH188" s="30"/>
      <c r="BI188" s="30"/>
      <c r="BJ188" s="30"/>
      <c r="BK188" s="30"/>
      <c r="BL188" s="30"/>
      <c r="BM188" s="30"/>
      <c r="BN188" s="30"/>
      <c r="BO188" s="30"/>
      <c r="BP188" s="30"/>
      <c r="BQ188" s="30"/>
    </row>
    <row r="189" spans="1:69" s="6" customFormat="1" ht="39" customHeight="1">
      <c r="A189" s="831" t="s">
        <v>11552</v>
      </c>
      <c r="B189" s="949">
        <v>43939</v>
      </c>
      <c r="C189" s="422" t="s">
        <v>8850</v>
      </c>
      <c r="D189" s="445">
        <v>28</v>
      </c>
      <c r="E189" s="434" t="s">
        <v>1554</v>
      </c>
      <c r="F189" s="889" t="s">
        <v>6018</v>
      </c>
      <c r="G189" s="866" t="s">
        <v>8851</v>
      </c>
      <c r="H189" s="835" t="s">
        <v>4064</v>
      </c>
      <c r="I189" s="898" t="s">
        <v>12278</v>
      </c>
      <c r="J189" s="422" t="s">
        <v>8852</v>
      </c>
      <c r="K189" s="867" t="s">
        <v>3374</v>
      </c>
      <c r="L189" s="405" t="s">
        <v>4064</v>
      </c>
      <c r="M189" s="405"/>
      <c r="N189" s="846" t="s">
        <v>6132</v>
      </c>
      <c r="O189" s="434" t="s">
        <v>4068</v>
      </c>
      <c r="P189" s="405" t="s">
        <v>276</v>
      </c>
      <c r="Q189" s="434"/>
      <c r="R189" s="405"/>
      <c r="S189" s="405" t="s">
        <v>4069</v>
      </c>
      <c r="T189" s="434" t="s">
        <v>4070</v>
      </c>
      <c r="U189" s="891">
        <v>43939</v>
      </c>
      <c r="V189" s="437">
        <v>43952</v>
      </c>
      <c r="W189" s="29"/>
      <c r="X189" s="29"/>
      <c r="Y189" s="29"/>
      <c r="Z189" s="30"/>
      <c r="AA189" s="30"/>
      <c r="AB189" s="30"/>
      <c r="AC189" s="30"/>
      <c r="AD189" s="30"/>
      <c r="AE189" s="30"/>
      <c r="AF189" s="30"/>
      <c r="AG189" s="30"/>
      <c r="AH189" s="30"/>
      <c r="AI189" s="30"/>
      <c r="AJ189" s="30"/>
      <c r="AK189" s="30"/>
      <c r="AL189" s="30"/>
      <c r="AM189" s="30"/>
      <c r="AN189" s="30"/>
      <c r="AO189" s="30"/>
      <c r="AP189" s="30"/>
      <c r="AQ189" s="30"/>
      <c r="AR189" s="30"/>
      <c r="AS189" s="30"/>
      <c r="AT189" s="30"/>
      <c r="AU189" s="30"/>
      <c r="AV189" s="30"/>
      <c r="AW189" s="30"/>
      <c r="AX189" s="30"/>
      <c r="AY189" s="30"/>
      <c r="AZ189" s="30"/>
      <c r="BA189" s="30"/>
      <c r="BB189" s="30"/>
      <c r="BC189" s="30"/>
      <c r="BD189" s="30"/>
      <c r="BE189" s="30"/>
      <c r="BF189" s="30"/>
      <c r="BG189" s="30"/>
      <c r="BH189" s="30"/>
      <c r="BI189" s="30"/>
      <c r="BJ189" s="30"/>
      <c r="BK189" s="30"/>
      <c r="BL189" s="30"/>
      <c r="BM189" s="30"/>
      <c r="BN189" s="30"/>
      <c r="BO189" s="30"/>
      <c r="BP189" s="30"/>
      <c r="BQ189" s="30"/>
    </row>
    <row r="190" spans="1:69" s="6" customFormat="1" ht="39" customHeight="1">
      <c r="A190" s="831" t="s">
        <v>11553</v>
      </c>
      <c r="B190" s="949">
        <v>43940</v>
      </c>
      <c r="C190" s="522" t="s">
        <v>8853</v>
      </c>
      <c r="D190" s="445">
        <v>24</v>
      </c>
      <c r="E190" s="434" t="s">
        <v>1554</v>
      </c>
      <c r="F190" s="889" t="s">
        <v>5083</v>
      </c>
      <c r="G190" s="900" t="s">
        <v>8467</v>
      </c>
      <c r="H190" s="835" t="s">
        <v>4064</v>
      </c>
      <c r="I190" s="898" t="s">
        <v>12278</v>
      </c>
      <c r="J190" s="522" t="s">
        <v>8854</v>
      </c>
      <c r="K190" s="867" t="s">
        <v>663</v>
      </c>
      <c r="L190" s="405" t="s">
        <v>4064</v>
      </c>
      <c r="M190" s="405"/>
      <c r="N190" s="846" t="s">
        <v>6132</v>
      </c>
      <c r="O190" s="434" t="s">
        <v>4068</v>
      </c>
      <c r="P190" s="405" t="s">
        <v>276</v>
      </c>
      <c r="Q190" s="434"/>
      <c r="R190" s="405"/>
      <c r="S190" s="405" t="s">
        <v>4069</v>
      </c>
      <c r="T190" s="434" t="s">
        <v>4070</v>
      </c>
      <c r="U190" s="891">
        <v>43940</v>
      </c>
      <c r="V190" s="437">
        <v>43953</v>
      </c>
      <c r="W190" s="29"/>
      <c r="X190" s="29"/>
      <c r="Y190" s="29"/>
      <c r="Z190" s="30"/>
      <c r="AA190" s="30"/>
      <c r="AB190" s="30"/>
      <c r="AC190" s="30"/>
      <c r="AD190" s="30"/>
      <c r="AE190" s="30"/>
      <c r="AF190" s="30"/>
      <c r="AG190" s="30"/>
      <c r="AH190" s="30"/>
      <c r="AI190" s="30"/>
      <c r="AJ190" s="30"/>
      <c r="AK190" s="30"/>
      <c r="AL190" s="30"/>
      <c r="AM190" s="30"/>
      <c r="AN190" s="30"/>
      <c r="AO190" s="30"/>
      <c r="AP190" s="30"/>
      <c r="AQ190" s="30"/>
      <c r="AR190" s="30"/>
      <c r="AS190" s="30"/>
      <c r="AT190" s="30"/>
      <c r="AU190" s="30"/>
      <c r="AV190" s="30"/>
      <c r="AW190" s="30"/>
      <c r="AX190" s="30"/>
      <c r="AY190" s="30"/>
      <c r="AZ190" s="30"/>
      <c r="BA190" s="30"/>
      <c r="BB190" s="30"/>
      <c r="BC190" s="30"/>
      <c r="BD190" s="30"/>
      <c r="BE190" s="30"/>
      <c r="BF190" s="30"/>
      <c r="BG190" s="30"/>
      <c r="BH190" s="30"/>
      <c r="BI190" s="30"/>
      <c r="BJ190" s="30"/>
      <c r="BK190" s="30"/>
      <c r="BL190" s="30"/>
      <c r="BM190" s="30"/>
      <c r="BN190" s="30"/>
      <c r="BO190" s="30"/>
      <c r="BP190" s="30"/>
      <c r="BQ190" s="30"/>
    </row>
    <row r="191" spans="1:69" s="6" customFormat="1" ht="39" customHeight="1">
      <c r="A191" s="831" t="s">
        <v>11554</v>
      </c>
      <c r="B191" s="949">
        <v>43940</v>
      </c>
      <c r="C191" s="522" t="s">
        <v>8855</v>
      </c>
      <c r="D191" s="445">
        <v>23</v>
      </c>
      <c r="E191" s="434" t="s">
        <v>1554</v>
      </c>
      <c r="F191" s="889" t="s">
        <v>5083</v>
      </c>
      <c r="G191" s="901" t="s">
        <v>8856</v>
      </c>
      <c r="H191" s="835" t="s">
        <v>4064</v>
      </c>
      <c r="I191" s="898" t="s">
        <v>12278</v>
      </c>
      <c r="J191" s="522" t="s">
        <v>8857</v>
      </c>
      <c r="K191" s="867" t="s">
        <v>663</v>
      </c>
      <c r="L191" s="405" t="s">
        <v>4064</v>
      </c>
      <c r="M191" s="405"/>
      <c r="N191" s="846" t="s">
        <v>6132</v>
      </c>
      <c r="O191" s="434" t="s">
        <v>4068</v>
      </c>
      <c r="P191" s="405" t="s">
        <v>276</v>
      </c>
      <c r="Q191" s="434"/>
      <c r="R191" s="405"/>
      <c r="S191" s="405" t="s">
        <v>4069</v>
      </c>
      <c r="T191" s="434" t="s">
        <v>4070</v>
      </c>
      <c r="U191" s="891">
        <v>43940</v>
      </c>
      <c r="V191" s="437">
        <v>43953</v>
      </c>
      <c r="W191" s="29"/>
      <c r="X191" s="29"/>
      <c r="Y191" s="29"/>
      <c r="Z191" s="30"/>
      <c r="AA191" s="30"/>
      <c r="AB191" s="30"/>
      <c r="AC191" s="30"/>
      <c r="AD191" s="30"/>
      <c r="AE191" s="30"/>
      <c r="AF191" s="30"/>
      <c r="AG191" s="30"/>
      <c r="AH191" s="30"/>
      <c r="AI191" s="30"/>
      <c r="AJ191" s="30"/>
      <c r="AK191" s="30"/>
      <c r="AL191" s="30"/>
      <c r="AM191" s="30"/>
      <c r="AN191" s="30"/>
      <c r="AO191" s="30"/>
      <c r="AP191" s="30"/>
      <c r="AQ191" s="30"/>
      <c r="AR191" s="30"/>
      <c r="AS191" s="30"/>
      <c r="AT191" s="30"/>
      <c r="AU191" s="30"/>
      <c r="AV191" s="30"/>
      <c r="AW191" s="30"/>
      <c r="AX191" s="30"/>
      <c r="AY191" s="30"/>
      <c r="AZ191" s="30"/>
      <c r="BA191" s="30"/>
      <c r="BB191" s="30"/>
      <c r="BC191" s="30"/>
      <c r="BD191" s="30"/>
      <c r="BE191" s="30"/>
      <c r="BF191" s="30"/>
      <c r="BG191" s="30"/>
      <c r="BH191" s="30"/>
      <c r="BI191" s="30"/>
      <c r="BJ191" s="30"/>
      <c r="BK191" s="30"/>
      <c r="BL191" s="30"/>
      <c r="BM191" s="30"/>
      <c r="BN191" s="30"/>
      <c r="BO191" s="30"/>
      <c r="BP191" s="30"/>
      <c r="BQ191" s="30"/>
    </row>
    <row r="192" spans="1:69" s="6" customFormat="1" ht="39" customHeight="1">
      <c r="A192" s="831" t="s">
        <v>11555</v>
      </c>
      <c r="B192" s="949">
        <v>43940</v>
      </c>
      <c r="C192" s="522" t="s">
        <v>8858</v>
      </c>
      <c r="D192" s="445">
        <v>21</v>
      </c>
      <c r="E192" s="434" t="s">
        <v>1557</v>
      </c>
      <c r="F192" s="889" t="s">
        <v>5083</v>
      </c>
      <c r="G192" s="902" t="s">
        <v>8859</v>
      </c>
      <c r="H192" s="835" t="s">
        <v>4064</v>
      </c>
      <c r="I192" s="898" t="s">
        <v>12278</v>
      </c>
      <c r="J192" s="522" t="s">
        <v>8860</v>
      </c>
      <c r="K192" s="867" t="s">
        <v>663</v>
      </c>
      <c r="L192" s="405" t="s">
        <v>4064</v>
      </c>
      <c r="M192" s="405"/>
      <c r="N192" s="846" t="s">
        <v>2873</v>
      </c>
      <c r="O192" s="434" t="s">
        <v>4068</v>
      </c>
      <c r="P192" s="405" t="s">
        <v>276</v>
      </c>
      <c r="Q192" s="434"/>
      <c r="R192" s="405"/>
      <c r="S192" s="405" t="s">
        <v>4069</v>
      </c>
      <c r="T192" s="434" t="s">
        <v>4070</v>
      </c>
      <c r="U192" s="891">
        <v>43940</v>
      </c>
      <c r="V192" s="437">
        <v>43953</v>
      </c>
      <c r="W192" s="29"/>
      <c r="X192" s="29"/>
      <c r="Y192" s="29"/>
      <c r="Z192" s="30"/>
      <c r="AA192" s="30"/>
      <c r="AB192" s="30"/>
      <c r="AC192" s="30"/>
      <c r="AD192" s="30"/>
      <c r="AE192" s="30"/>
      <c r="AF192" s="30"/>
      <c r="AG192" s="30"/>
      <c r="AH192" s="30"/>
      <c r="AI192" s="30"/>
      <c r="AJ192" s="30"/>
      <c r="AK192" s="30"/>
      <c r="AL192" s="30"/>
      <c r="AM192" s="30"/>
      <c r="AN192" s="30"/>
      <c r="AO192" s="30"/>
      <c r="AP192" s="30"/>
      <c r="AQ192" s="30"/>
      <c r="AR192" s="30"/>
      <c r="AS192" s="30"/>
      <c r="AT192" s="30"/>
      <c r="AU192" s="30"/>
      <c r="AV192" s="30"/>
      <c r="AW192" s="30"/>
      <c r="AX192" s="30"/>
      <c r="AY192" s="30"/>
      <c r="AZ192" s="30"/>
      <c r="BA192" s="30"/>
      <c r="BB192" s="30"/>
      <c r="BC192" s="30"/>
      <c r="BD192" s="30"/>
      <c r="BE192" s="30"/>
      <c r="BF192" s="30"/>
      <c r="BG192" s="30"/>
      <c r="BH192" s="30"/>
      <c r="BI192" s="30"/>
      <c r="BJ192" s="30"/>
      <c r="BK192" s="30"/>
      <c r="BL192" s="30"/>
      <c r="BM192" s="30"/>
      <c r="BN192" s="30"/>
      <c r="BO192" s="30"/>
      <c r="BP192" s="30"/>
      <c r="BQ192" s="30"/>
    </row>
    <row r="193" spans="1:69" s="6" customFormat="1" ht="39" customHeight="1">
      <c r="A193" s="831" t="s">
        <v>11556</v>
      </c>
      <c r="B193" s="949">
        <v>43940</v>
      </c>
      <c r="C193" s="522" t="s">
        <v>8861</v>
      </c>
      <c r="D193" s="445">
        <v>28</v>
      </c>
      <c r="E193" s="434" t="s">
        <v>1554</v>
      </c>
      <c r="F193" s="889" t="s">
        <v>5083</v>
      </c>
      <c r="G193" s="902" t="s">
        <v>8628</v>
      </c>
      <c r="H193" s="835" t="s">
        <v>4064</v>
      </c>
      <c r="I193" s="898" t="s">
        <v>12278</v>
      </c>
      <c r="J193" s="522" t="s">
        <v>8862</v>
      </c>
      <c r="K193" s="867" t="s">
        <v>3356</v>
      </c>
      <c r="L193" s="405" t="s">
        <v>4064</v>
      </c>
      <c r="M193" s="405"/>
      <c r="N193" s="846" t="s">
        <v>6132</v>
      </c>
      <c r="O193" s="434" t="s">
        <v>4068</v>
      </c>
      <c r="P193" s="405" t="s">
        <v>276</v>
      </c>
      <c r="Q193" s="434"/>
      <c r="R193" s="405"/>
      <c r="S193" s="405" t="s">
        <v>4069</v>
      </c>
      <c r="T193" s="434" t="s">
        <v>4070</v>
      </c>
      <c r="U193" s="891">
        <v>43940</v>
      </c>
      <c r="V193" s="437">
        <v>43953</v>
      </c>
      <c r="W193" s="29"/>
      <c r="X193" s="29"/>
      <c r="Y193" s="29"/>
      <c r="Z193" s="30"/>
      <c r="AA193" s="30"/>
      <c r="AB193" s="30"/>
      <c r="AC193" s="30"/>
      <c r="AD193" s="30"/>
      <c r="AE193" s="30"/>
      <c r="AF193" s="30"/>
      <c r="AG193" s="30"/>
      <c r="AH193" s="30"/>
      <c r="AI193" s="30"/>
      <c r="AJ193" s="30"/>
      <c r="AK193" s="30"/>
      <c r="AL193" s="30"/>
      <c r="AM193" s="30"/>
      <c r="AN193" s="30"/>
      <c r="AO193" s="30"/>
      <c r="AP193" s="30"/>
      <c r="AQ193" s="30"/>
      <c r="AR193" s="30"/>
      <c r="AS193" s="30"/>
      <c r="AT193" s="30"/>
      <c r="AU193" s="30"/>
      <c r="AV193" s="30"/>
      <c r="AW193" s="30"/>
      <c r="AX193" s="30"/>
      <c r="AY193" s="30"/>
      <c r="AZ193" s="30"/>
      <c r="BA193" s="30"/>
      <c r="BB193" s="30"/>
      <c r="BC193" s="30"/>
      <c r="BD193" s="30"/>
      <c r="BE193" s="30"/>
      <c r="BF193" s="30"/>
      <c r="BG193" s="30"/>
      <c r="BH193" s="30"/>
      <c r="BI193" s="30"/>
      <c r="BJ193" s="30"/>
      <c r="BK193" s="30"/>
      <c r="BL193" s="30"/>
      <c r="BM193" s="30"/>
      <c r="BN193" s="30"/>
      <c r="BO193" s="30"/>
      <c r="BP193" s="30"/>
      <c r="BQ193" s="30"/>
    </row>
    <row r="194" spans="1:69" s="6" customFormat="1" ht="39" customHeight="1">
      <c r="A194" s="831" t="s">
        <v>11557</v>
      </c>
      <c r="B194" s="949">
        <v>43940</v>
      </c>
      <c r="C194" s="903" t="s">
        <v>8863</v>
      </c>
      <c r="D194" s="445">
        <v>21</v>
      </c>
      <c r="E194" s="930" t="s">
        <v>1554</v>
      </c>
      <c r="F194" s="889" t="s">
        <v>5083</v>
      </c>
      <c r="G194" s="900" t="s">
        <v>8457</v>
      </c>
      <c r="H194" s="835" t="s">
        <v>4064</v>
      </c>
      <c r="I194" s="898" t="s">
        <v>12280</v>
      </c>
      <c r="J194" s="903" t="s">
        <v>8864</v>
      </c>
      <c r="K194" s="845" t="s">
        <v>663</v>
      </c>
      <c r="L194" s="405" t="s">
        <v>4064</v>
      </c>
      <c r="M194" s="405"/>
      <c r="N194" s="861" t="s">
        <v>2873</v>
      </c>
      <c r="O194" s="434" t="s">
        <v>4068</v>
      </c>
      <c r="P194" s="405" t="s">
        <v>276</v>
      </c>
      <c r="Q194" s="434"/>
      <c r="R194" s="405"/>
      <c r="S194" s="405" t="s">
        <v>4069</v>
      </c>
      <c r="T194" s="434" t="s">
        <v>4070</v>
      </c>
      <c r="U194" s="891">
        <v>43940</v>
      </c>
      <c r="V194" s="437">
        <v>43953</v>
      </c>
      <c r="W194" s="29"/>
      <c r="X194" s="29"/>
      <c r="Y194" s="29"/>
      <c r="Z194" s="30"/>
      <c r="AA194" s="30"/>
      <c r="AB194" s="30"/>
      <c r="AC194" s="30"/>
      <c r="AD194" s="30"/>
      <c r="AE194" s="30"/>
      <c r="AF194" s="30"/>
      <c r="AG194" s="30"/>
      <c r="AH194" s="30"/>
      <c r="AI194" s="30"/>
      <c r="AJ194" s="30"/>
      <c r="AK194" s="30"/>
      <c r="AL194" s="30"/>
      <c r="AM194" s="30"/>
      <c r="AN194" s="30"/>
      <c r="AO194" s="30"/>
      <c r="AP194" s="30"/>
      <c r="AQ194" s="30"/>
      <c r="AR194" s="30"/>
      <c r="AS194" s="30"/>
      <c r="AT194" s="30"/>
      <c r="AU194" s="30"/>
      <c r="AV194" s="30"/>
      <c r="AW194" s="30"/>
      <c r="AX194" s="30"/>
      <c r="AY194" s="30"/>
      <c r="AZ194" s="30"/>
      <c r="BA194" s="30"/>
      <c r="BB194" s="30"/>
      <c r="BC194" s="30"/>
      <c r="BD194" s="30"/>
      <c r="BE194" s="30"/>
      <c r="BF194" s="30"/>
      <c r="BG194" s="30"/>
      <c r="BH194" s="30"/>
      <c r="BI194" s="30"/>
      <c r="BJ194" s="30"/>
      <c r="BK194" s="30"/>
      <c r="BL194" s="30"/>
      <c r="BM194" s="30"/>
      <c r="BN194" s="30"/>
      <c r="BO194" s="30"/>
      <c r="BP194" s="30"/>
      <c r="BQ194" s="30"/>
    </row>
    <row r="195" spans="1:69" s="6" customFormat="1" ht="39" customHeight="1">
      <c r="A195" s="831" t="s">
        <v>11558</v>
      </c>
      <c r="B195" s="949">
        <v>43942</v>
      </c>
      <c r="C195" s="522" t="s">
        <v>8865</v>
      </c>
      <c r="D195" s="445">
        <v>31</v>
      </c>
      <c r="E195" s="445" t="s">
        <v>1554</v>
      </c>
      <c r="F195" s="889" t="s">
        <v>6018</v>
      </c>
      <c r="G195" s="845" t="s">
        <v>8866</v>
      </c>
      <c r="H195" s="874" t="s">
        <v>4064</v>
      </c>
      <c r="I195" s="898" t="s">
        <v>12278</v>
      </c>
      <c r="J195" s="522" t="s">
        <v>8867</v>
      </c>
      <c r="K195" s="867" t="s">
        <v>8868</v>
      </c>
      <c r="L195" s="405" t="s">
        <v>4064</v>
      </c>
      <c r="M195" s="405"/>
      <c r="N195" s="846" t="s">
        <v>183</v>
      </c>
      <c r="O195" s="434" t="s">
        <v>4068</v>
      </c>
      <c r="P195" s="405" t="s">
        <v>276</v>
      </c>
      <c r="Q195" s="434"/>
      <c r="R195" s="405"/>
      <c r="S195" s="405" t="s">
        <v>4069</v>
      </c>
      <c r="T195" s="434" t="s">
        <v>4070</v>
      </c>
      <c r="U195" s="891">
        <v>43942</v>
      </c>
      <c r="V195" s="437">
        <v>43955</v>
      </c>
      <c r="W195" s="29"/>
      <c r="X195" s="29"/>
      <c r="Y195" s="29"/>
      <c r="Z195" s="30"/>
      <c r="AA195" s="30"/>
      <c r="AB195" s="30"/>
      <c r="AC195" s="30"/>
      <c r="AD195" s="30"/>
      <c r="AE195" s="30"/>
      <c r="AF195" s="30"/>
      <c r="AG195" s="30"/>
      <c r="AH195" s="30"/>
      <c r="AI195" s="30"/>
      <c r="AJ195" s="30"/>
      <c r="AK195" s="30"/>
      <c r="AL195" s="30"/>
      <c r="AM195" s="30"/>
      <c r="AN195" s="30"/>
      <c r="AO195" s="30"/>
      <c r="AP195" s="30"/>
      <c r="AQ195" s="30"/>
      <c r="AR195" s="30"/>
      <c r="AS195" s="30"/>
      <c r="AT195" s="30"/>
      <c r="AU195" s="30"/>
      <c r="AV195" s="30"/>
      <c r="AW195" s="30"/>
      <c r="AX195" s="30"/>
      <c r="AY195" s="30"/>
      <c r="AZ195" s="30"/>
      <c r="BA195" s="30"/>
      <c r="BB195" s="30"/>
      <c r="BC195" s="30"/>
      <c r="BD195" s="30"/>
      <c r="BE195" s="30"/>
      <c r="BF195" s="30"/>
      <c r="BG195" s="30"/>
      <c r="BH195" s="30"/>
      <c r="BI195" s="30"/>
      <c r="BJ195" s="30"/>
      <c r="BK195" s="30"/>
      <c r="BL195" s="30"/>
      <c r="BM195" s="30"/>
      <c r="BN195" s="30"/>
      <c r="BO195" s="30"/>
      <c r="BP195" s="30"/>
      <c r="BQ195" s="30"/>
    </row>
    <row r="196" spans="1:69" s="6" customFormat="1" ht="39" customHeight="1">
      <c r="A196" s="831" t="s">
        <v>11559</v>
      </c>
      <c r="B196" s="949">
        <v>43942</v>
      </c>
      <c r="C196" s="522" t="s">
        <v>8869</v>
      </c>
      <c r="D196" s="445">
        <v>23</v>
      </c>
      <c r="E196" s="445" t="s">
        <v>1554</v>
      </c>
      <c r="F196" s="889" t="s">
        <v>5083</v>
      </c>
      <c r="G196" s="904" t="s">
        <v>8866</v>
      </c>
      <c r="H196" s="898" t="s">
        <v>4064</v>
      </c>
      <c r="I196" s="898" t="s">
        <v>12278</v>
      </c>
      <c r="J196" s="522" t="s">
        <v>8870</v>
      </c>
      <c r="K196" s="867" t="s">
        <v>8868</v>
      </c>
      <c r="L196" s="405" t="s">
        <v>4064</v>
      </c>
      <c r="M196" s="405"/>
      <c r="N196" s="846" t="s">
        <v>183</v>
      </c>
      <c r="O196" s="434" t="s">
        <v>4068</v>
      </c>
      <c r="P196" s="405" t="s">
        <v>276</v>
      </c>
      <c r="Q196" s="434"/>
      <c r="R196" s="405"/>
      <c r="S196" s="405" t="s">
        <v>4069</v>
      </c>
      <c r="T196" s="434" t="s">
        <v>4070</v>
      </c>
      <c r="U196" s="891">
        <v>43942</v>
      </c>
      <c r="V196" s="437">
        <v>43955</v>
      </c>
      <c r="W196" s="29"/>
      <c r="X196" s="29"/>
      <c r="Y196" s="29"/>
      <c r="Z196" s="30"/>
      <c r="AA196" s="30"/>
      <c r="AB196" s="30"/>
      <c r="AC196" s="30"/>
      <c r="AD196" s="30"/>
      <c r="AE196" s="30"/>
      <c r="AF196" s="30"/>
      <c r="AG196" s="30"/>
      <c r="AH196" s="30"/>
      <c r="AI196" s="30"/>
      <c r="AJ196" s="30"/>
      <c r="AK196" s="30"/>
      <c r="AL196" s="30"/>
      <c r="AM196" s="30"/>
      <c r="AN196" s="30"/>
      <c r="AO196" s="30"/>
      <c r="AP196" s="30"/>
      <c r="AQ196" s="30"/>
      <c r="AR196" s="30"/>
      <c r="AS196" s="30"/>
      <c r="AT196" s="30"/>
      <c r="AU196" s="30"/>
      <c r="AV196" s="30"/>
      <c r="AW196" s="30"/>
      <c r="AX196" s="30"/>
      <c r="AY196" s="30"/>
      <c r="AZ196" s="30"/>
      <c r="BA196" s="30"/>
      <c r="BB196" s="30"/>
      <c r="BC196" s="30"/>
      <c r="BD196" s="30"/>
      <c r="BE196" s="30"/>
      <c r="BF196" s="30"/>
      <c r="BG196" s="30"/>
      <c r="BH196" s="30"/>
      <c r="BI196" s="30"/>
      <c r="BJ196" s="30"/>
      <c r="BK196" s="30"/>
      <c r="BL196" s="30"/>
      <c r="BM196" s="30"/>
      <c r="BN196" s="30"/>
      <c r="BO196" s="30"/>
      <c r="BP196" s="30"/>
      <c r="BQ196" s="30"/>
    </row>
    <row r="197" spans="1:69" s="6" customFormat="1" ht="39" customHeight="1">
      <c r="A197" s="831" t="s">
        <v>11560</v>
      </c>
      <c r="B197" s="949">
        <v>43942</v>
      </c>
      <c r="C197" s="522" t="s">
        <v>8871</v>
      </c>
      <c r="D197" s="445">
        <v>28</v>
      </c>
      <c r="E197" s="445" t="s">
        <v>1554</v>
      </c>
      <c r="F197" s="874" t="s">
        <v>6018</v>
      </c>
      <c r="G197" s="905" t="s">
        <v>8412</v>
      </c>
      <c r="H197" s="874" t="s">
        <v>4064</v>
      </c>
      <c r="I197" s="898" t="s">
        <v>12278</v>
      </c>
      <c r="J197" s="522" t="s">
        <v>8872</v>
      </c>
      <c r="K197" s="867" t="s">
        <v>8868</v>
      </c>
      <c r="L197" s="405" t="s">
        <v>4064</v>
      </c>
      <c r="M197" s="780"/>
      <c r="N197" s="846" t="s">
        <v>2873</v>
      </c>
      <c r="O197" s="434" t="s">
        <v>4068</v>
      </c>
      <c r="P197" s="405" t="s">
        <v>276</v>
      </c>
      <c r="Q197" s="434"/>
      <c r="R197" s="405"/>
      <c r="S197" s="405" t="s">
        <v>4069</v>
      </c>
      <c r="T197" s="434" t="s">
        <v>4070</v>
      </c>
      <c r="U197" s="891">
        <v>43942</v>
      </c>
      <c r="V197" s="437">
        <v>43955</v>
      </c>
      <c r="W197" s="29"/>
      <c r="X197" s="29"/>
      <c r="Y197" s="29"/>
      <c r="Z197" s="30"/>
      <c r="AA197" s="30"/>
      <c r="AB197" s="30"/>
      <c r="AC197" s="30"/>
      <c r="AD197" s="30"/>
      <c r="AE197" s="30"/>
      <c r="AF197" s="30"/>
      <c r="AG197" s="30"/>
      <c r="AH197" s="30"/>
      <c r="AI197" s="30"/>
      <c r="AJ197" s="30"/>
      <c r="AK197" s="30"/>
      <c r="AL197" s="30"/>
      <c r="AM197" s="30"/>
      <c r="AN197" s="30"/>
      <c r="AO197" s="30"/>
      <c r="AP197" s="30"/>
      <c r="AQ197" s="30"/>
      <c r="AR197" s="30"/>
      <c r="AS197" s="30"/>
      <c r="AT197" s="30"/>
      <c r="AU197" s="30"/>
      <c r="AV197" s="30"/>
      <c r="AW197" s="30"/>
      <c r="AX197" s="30"/>
      <c r="AY197" s="30"/>
      <c r="AZ197" s="30"/>
      <c r="BA197" s="30"/>
      <c r="BB197" s="30"/>
      <c r="BC197" s="30"/>
      <c r="BD197" s="30"/>
      <c r="BE197" s="30"/>
      <c r="BF197" s="30"/>
      <c r="BG197" s="30"/>
      <c r="BH197" s="30"/>
      <c r="BI197" s="30"/>
      <c r="BJ197" s="30"/>
      <c r="BK197" s="30"/>
      <c r="BL197" s="30"/>
      <c r="BM197" s="30"/>
      <c r="BN197" s="30"/>
      <c r="BO197" s="30"/>
      <c r="BP197" s="30"/>
      <c r="BQ197" s="30"/>
    </row>
    <row r="198" spans="1:69" s="6" customFormat="1" ht="39" customHeight="1">
      <c r="A198" s="831" t="s">
        <v>11561</v>
      </c>
      <c r="B198" s="949">
        <v>43942</v>
      </c>
      <c r="C198" s="522" t="s">
        <v>8873</v>
      </c>
      <c r="D198" s="445">
        <v>23</v>
      </c>
      <c r="E198" s="445" t="s">
        <v>1557</v>
      </c>
      <c r="F198" s="874" t="s">
        <v>5083</v>
      </c>
      <c r="G198" s="905" t="s">
        <v>8412</v>
      </c>
      <c r="H198" s="874" t="s">
        <v>4064</v>
      </c>
      <c r="I198" s="898" t="s">
        <v>12278</v>
      </c>
      <c r="J198" s="522" t="s">
        <v>8874</v>
      </c>
      <c r="K198" s="867" t="s">
        <v>8868</v>
      </c>
      <c r="L198" s="405" t="s">
        <v>4064</v>
      </c>
      <c r="M198" s="780"/>
      <c r="N198" s="846" t="s">
        <v>2873</v>
      </c>
      <c r="O198" s="434" t="s">
        <v>4068</v>
      </c>
      <c r="P198" s="405" t="s">
        <v>276</v>
      </c>
      <c r="Q198" s="434"/>
      <c r="R198" s="405"/>
      <c r="S198" s="405" t="s">
        <v>4069</v>
      </c>
      <c r="T198" s="434" t="s">
        <v>4070</v>
      </c>
      <c r="U198" s="891">
        <v>43942</v>
      </c>
      <c r="V198" s="437">
        <v>43955</v>
      </c>
      <c r="W198" s="29"/>
      <c r="X198" s="29"/>
      <c r="Y198" s="29"/>
      <c r="Z198" s="30"/>
      <c r="AA198" s="30"/>
      <c r="AB198" s="30"/>
      <c r="AC198" s="30"/>
      <c r="AD198" s="30"/>
      <c r="AE198" s="30"/>
      <c r="AF198" s="30"/>
      <c r="AG198" s="30"/>
      <c r="AH198" s="30"/>
      <c r="AI198" s="30"/>
      <c r="AJ198" s="30"/>
      <c r="AK198" s="30"/>
      <c r="AL198" s="30"/>
      <c r="AM198" s="30"/>
      <c r="AN198" s="30"/>
      <c r="AO198" s="30"/>
      <c r="AP198" s="30"/>
      <c r="AQ198" s="30"/>
      <c r="AR198" s="30"/>
      <c r="AS198" s="30"/>
      <c r="AT198" s="30"/>
      <c r="AU198" s="30"/>
      <c r="AV198" s="30"/>
      <c r="AW198" s="30"/>
      <c r="AX198" s="30"/>
      <c r="AY198" s="30"/>
      <c r="AZ198" s="30"/>
      <c r="BA198" s="30"/>
      <c r="BB198" s="30"/>
      <c r="BC198" s="30"/>
      <c r="BD198" s="30"/>
      <c r="BE198" s="30"/>
      <c r="BF198" s="30"/>
      <c r="BG198" s="30"/>
      <c r="BH198" s="30"/>
      <c r="BI198" s="30"/>
      <c r="BJ198" s="30"/>
      <c r="BK198" s="30"/>
      <c r="BL198" s="30"/>
      <c r="BM198" s="30"/>
      <c r="BN198" s="30"/>
      <c r="BO198" s="30"/>
      <c r="BP198" s="30"/>
      <c r="BQ198" s="30"/>
    </row>
    <row r="199" spans="1:69" s="6" customFormat="1" ht="39" customHeight="1">
      <c r="A199" s="831" t="s">
        <v>11562</v>
      </c>
      <c r="B199" s="949">
        <v>43942</v>
      </c>
      <c r="C199" s="522" t="s">
        <v>8875</v>
      </c>
      <c r="D199" s="445">
        <v>3</v>
      </c>
      <c r="E199" s="445" t="s">
        <v>1557</v>
      </c>
      <c r="F199" s="874" t="s">
        <v>8682</v>
      </c>
      <c r="G199" s="905" t="s">
        <v>8412</v>
      </c>
      <c r="H199" s="874" t="s">
        <v>4064</v>
      </c>
      <c r="I199" s="898" t="s">
        <v>12278</v>
      </c>
      <c r="J199" s="522" t="s">
        <v>8876</v>
      </c>
      <c r="K199" s="867" t="s">
        <v>8868</v>
      </c>
      <c r="L199" s="405" t="s">
        <v>4064</v>
      </c>
      <c r="M199" s="780"/>
      <c r="N199" s="861" t="s">
        <v>2873</v>
      </c>
      <c r="O199" s="434" t="s">
        <v>4068</v>
      </c>
      <c r="P199" s="405" t="s">
        <v>276</v>
      </c>
      <c r="Q199" s="434"/>
      <c r="R199" s="405"/>
      <c r="S199" s="405" t="s">
        <v>4069</v>
      </c>
      <c r="T199" s="434" t="s">
        <v>4070</v>
      </c>
      <c r="U199" s="891">
        <v>43942</v>
      </c>
      <c r="V199" s="437">
        <v>43955</v>
      </c>
      <c r="W199" s="29"/>
      <c r="X199" s="29"/>
      <c r="Y199" s="29"/>
      <c r="Z199" s="30"/>
      <c r="AA199" s="30"/>
      <c r="AB199" s="30"/>
      <c r="AC199" s="30"/>
      <c r="AD199" s="30"/>
      <c r="AE199" s="30"/>
      <c r="AF199" s="30"/>
      <c r="AG199" s="30"/>
      <c r="AH199" s="30"/>
      <c r="AI199" s="30"/>
      <c r="AJ199" s="30"/>
      <c r="AK199" s="30"/>
      <c r="AL199" s="30"/>
      <c r="AM199" s="30"/>
      <c r="AN199" s="30"/>
      <c r="AO199" s="30"/>
      <c r="AP199" s="30"/>
      <c r="AQ199" s="30"/>
      <c r="AR199" s="30"/>
      <c r="AS199" s="30"/>
      <c r="AT199" s="30"/>
      <c r="AU199" s="30"/>
      <c r="AV199" s="30"/>
      <c r="AW199" s="30"/>
      <c r="AX199" s="30"/>
      <c r="AY199" s="30"/>
      <c r="AZ199" s="30"/>
      <c r="BA199" s="30"/>
      <c r="BB199" s="30"/>
      <c r="BC199" s="30"/>
      <c r="BD199" s="30"/>
      <c r="BE199" s="30"/>
      <c r="BF199" s="30"/>
      <c r="BG199" s="30"/>
      <c r="BH199" s="30"/>
      <c r="BI199" s="30"/>
      <c r="BJ199" s="30"/>
      <c r="BK199" s="30"/>
      <c r="BL199" s="30"/>
      <c r="BM199" s="30"/>
      <c r="BN199" s="30"/>
      <c r="BO199" s="30"/>
      <c r="BP199" s="30"/>
      <c r="BQ199" s="30"/>
    </row>
    <row r="200" spans="1:69" s="6" customFormat="1" ht="39" customHeight="1">
      <c r="A200" s="831" t="s">
        <v>11563</v>
      </c>
      <c r="B200" s="949">
        <v>43942</v>
      </c>
      <c r="C200" s="422" t="s">
        <v>8877</v>
      </c>
      <c r="D200" s="445">
        <v>27</v>
      </c>
      <c r="E200" s="445" t="s">
        <v>1557</v>
      </c>
      <c r="F200" s="874" t="s">
        <v>6018</v>
      </c>
      <c r="G200" s="905" t="s">
        <v>8412</v>
      </c>
      <c r="H200" s="874" t="s">
        <v>4064</v>
      </c>
      <c r="I200" s="898" t="s">
        <v>12278</v>
      </c>
      <c r="J200" s="522" t="s">
        <v>8878</v>
      </c>
      <c r="K200" s="867" t="s">
        <v>3344</v>
      </c>
      <c r="L200" s="405" t="s">
        <v>4064</v>
      </c>
      <c r="M200" s="780" t="s">
        <v>8422</v>
      </c>
      <c r="N200" s="861"/>
      <c r="O200" s="434" t="s">
        <v>4068</v>
      </c>
      <c r="P200" s="405" t="s">
        <v>276</v>
      </c>
      <c r="Q200" s="434"/>
      <c r="R200" s="405"/>
      <c r="S200" s="405" t="s">
        <v>4069</v>
      </c>
      <c r="T200" s="434" t="s">
        <v>4070</v>
      </c>
      <c r="U200" s="891">
        <v>43942</v>
      </c>
      <c r="V200" s="437">
        <v>43955</v>
      </c>
      <c r="W200" s="29"/>
      <c r="X200" s="29"/>
      <c r="Y200" s="29"/>
      <c r="Z200" s="30"/>
      <c r="AA200" s="30"/>
      <c r="AB200" s="30"/>
      <c r="AC200" s="30"/>
      <c r="AD200" s="30"/>
      <c r="AE200" s="30"/>
      <c r="AF200" s="30"/>
      <c r="AG200" s="30"/>
      <c r="AH200" s="30"/>
      <c r="AI200" s="30"/>
      <c r="AJ200" s="30"/>
      <c r="AK200" s="30"/>
      <c r="AL200" s="30"/>
      <c r="AM200" s="30"/>
      <c r="AN200" s="30"/>
      <c r="AO200" s="30"/>
      <c r="AP200" s="30"/>
      <c r="AQ200" s="30"/>
      <c r="AR200" s="30"/>
      <c r="AS200" s="30"/>
      <c r="AT200" s="30"/>
      <c r="AU200" s="30"/>
      <c r="AV200" s="30"/>
      <c r="AW200" s="30"/>
      <c r="AX200" s="30"/>
      <c r="AY200" s="30"/>
      <c r="AZ200" s="30"/>
      <c r="BA200" s="30"/>
      <c r="BB200" s="30"/>
      <c r="BC200" s="30"/>
      <c r="BD200" s="30"/>
      <c r="BE200" s="30"/>
      <c r="BF200" s="30"/>
      <c r="BG200" s="30"/>
      <c r="BH200" s="30"/>
      <c r="BI200" s="30"/>
      <c r="BJ200" s="30"/>
      <c r="BK200" s="30"/>
      <c r="BL200" s="30"/>
      <c r="BM200" s="30"/>
      <c r="BN200" s="30"/>
      <c r="BO200" s="30"/>
      <c r="BP200" s="30"/>
      <c r="BQ200" s="30"/>
    </row>
    <row r="201" spans="1:69" s="6" customFormat="1" ht="39" customHeight="1">
      <c r="A201" s="831" t="s">
        <v>11564</v>
      </c>
      <c r="B201" s="949">
        <v>43942</v>
      </c>
      <c r="C201" s="422" t="s">
        <v>8879</v>
      </c>
      <c r="D201" s="445">
        <v>35</v>
      </c>
      <c r="E201" s="445" t="s">
        <v>1554</v>
      </c>
      <c r="F201" s="874" t="s">
        <v>6018</v>
      </c>
      <c r="G201" s="905" t="s">
        <v>8880</v>
      </c>
      <c r="H201" s="874" t="s">
        <v>4064</v>
      </c>
      <c r="I201" s="898" t="s">
        <v>12280</v>
      </c>
      <c r="J201" s="522" t="s">
        <v>8881</v>
      </c>
      <c r="K201" s="867" t="s">
        <v>8868</v>
      </c>
      <c r="L201" s="405" t="s">
        <v>4064</v>
      </c>
      <c r="M201" s="780"/>
      <c r="N201" s="861" t="s">
        <v>35</v>
      </c>
      <c r="O201" s="434" t="s">
        <v>4068</v>
      </c>
      <c r="P201" s="405" t="s">
        <v>276</v>
      </c>
      <c r="Q201" s="434"/>
      <c r="R201" s="405"/>
      <c r="S201" s="405" t="s">
        <v>4069</v>
      </c>
      <c r="T201" s="434" t="s">
        <v>4070</v>
      </c>
      <c r="U201" s="891">
        <v>43942</v>
      </c>
      <c r="V201" s="437">
        <v>43955</v>
      </c>
      <c r="W201" s="29"/>
      <c r="X201" s="29"/>
      <c r="Y201" s="29"/>
      <c r="Z201" s="30"/>
      <c r="AA201" s="30"/>
      <c r="AB201" s="30"/>
      <c r="AC201" s="30"/>
      <c r="AD201" s="30"/>
      <c r="AE201" s="30"/>
      <c r="AF201" s="30"/>
      <c r="AG201" s="30"/>
      <c r="AH201" s="30"/>
      <c r="AI201" s="30"/>
      <c r="AJ201" s="30"/>
      <c r="AK201" s="30"/>
      <c r="AL201" s="30"/>
      <c r="AM201" s="30"/>
      <c r="AN201" s="30"/>
      <c r="AO201" s="30"/>
      <c r="AP201" s="30"/>
      <c r="AQ201" s="30"/>
      <c r="AR201" s="30"/>
      <c r="AS201" s="30"/>
      <c r="AT201" s="30"/>
      <c r="AU201" s="30"/>
      <c r="AV201" s="30"/>
      <c r="AW201" s="30"/>
      <c r="AX201" s="30"/>
      <c r="AY201" s="30"/>
      <c r="AZ201" s="30"/>
      <c r="BA201" s="30"/>
      <c r="BB201" s="30"/>
      <c r="BC201" s="30"/>
      <c r="BD201" s="30"/>
      <c r="BE201" s="30"/>
      <c r="BF201" s="30"/>
      <c r="BG201" s="30"/>
      <c r="BH201" s="30"/>
      <c r="BI201" s="30"/>
      <c r="BJ201" s="30"/>
      <c r="BK201" s="30"/>
      <c r="BL201" s="30"/>
      <c r="BM201" s="30"/>
      <c r="BN201" s="30"/>
      <c r="BO201" s="30"/>
      <c r="BP201" s="30"/>
      <c r="BQ201" s="30"/>
    </row>
    <row r="202" spans="1:69" s="6" customFormat="1" ht="39" customHeight="1">
      <c r="A202" s="831" t="s">
        <v>11565</v>
      </c>
      <c r="B202" s="949">
        <v>43942</v>
      </c>
      <c r="C202" s="422" t="s">
        <v>8882</v>
      </c>
      <c r="D202" s="445">
        <v>33</v>
      </c>
      <c r="E202" s="445" t="s">
        <v>1554</v>
      </c>
      <c r="F202" s="874" t="s">
        <v>6018</v>
      </c>
      <c r="G202" s="905" t="s">
        <v>8883</v>
      </c>
      <c r="H202" s="874" t="s">
        <v>4064</v>
      </c>
      <c r="I202" s="898" t="s">
        <v>12278</v>
      </c>
      <c r="J202" s="522" t="s">
        <v>8884</v>
      </c>
      <c r="K202" s="867" t="s">
        <v>8868</v>
      </c>
      <c r="L202" s="405" t="s">
        <v>4064</v>
      </c>
      <c r="M202" s="780"/>
      <c r="N202" s="861" t="s">
        <v>35</v>
      </c>
      <c r="O202" s="434" t="s">
        <v>4068</v>
      </c>
      <c r="P202" s="405" t="s">
        <v>276</v>
      </c>
      <c r="Q202" s="434"/>
      <c r="R202" s="405"/>
      <c r="S202" s="405" t="s">
        <v>4069</v>
      </c>
      <c r="T202" s="434" t="s">
        <v>4070</v>
      </c>
      <c r="U202" s="891">
        <v>43942</v>
      </c>
      <c r="V202" s="437">
        <v>43955</v>
      </c>
      <c r="W202" s="29"/>
      <c r="X202" s="29"/>
      <c r="Y202" s="29"/>
      <c r="Z202" s="30"/>
      <c r="AA202" s="30"/>
      <c r="AB202" s="30"/>
      <c r="AC202" s="30"/>
      <c r="AD202" s="30"/>
      <c r="AE202" s="30"/>
      <c r="AF202" s="30"/>
      <c r="AG202" s="30"/>
      <c r="AH202" s="30"/>
      <c r="AI202" s="30"/>
      <c r="AJ202" s="30"/>
      <c r="AK202" s="30"/>
      <c r="AL202" s="30"/>
      <c r="AM202" s="30"/>
      <c r="AN202" s="30"/>
      <c r="AO202" s="30"/>
      <c r="AP202" s="30"/>
      <c r="AQ202" s="30"/>
      <c r="AR202" s="30"/>
      <c r="AS202" s="30"/>
      <c r="AT202" s="30"/>
      <c r="AU202" s="30"/>
      <c r="AV202" s="30"/>
      <c r="AW202" s="30"/>
      <c r="AX202" s="30"/>
      <c r="AY202" s="30"/>
      <c r="AZ202" s="30"/>
      <c r="BA202" s="30"/>
      <c r="BB202" s="30"/>
      <c r="BC202" s="30"/>
      <c r="BD202" s="30"/>
      <c r="BE202" s="30"/>
      <c r="BF202" s="30"/>
      <c r="BG202" s="30"/>
      <c r="BH202" s="30"/>
      <c r="BI202" s="30"/>
      <c r="BJ202" s="30"/>
      <c r="BK202" s="30"/>
      <c r="BL202" s="30"/>
      <c r="BM202" s="30"/>
      <c r="BN202" s="30"/>
      <c r="BO202" s="30"/>
      <c r="BP202" s="30"/>
      <c r="BQ202" s="30"/>
    </row>
    <row r="203" spans="1:69" s="6" customFormat="1" ht="39" customHeight="1">
      <c r="A203" s="831" t="s">
        <v>11566</v>
      </c>
      <c r="B203" s="949">
        <v>43942</v>
      </c>
      <c r="C203" s="422" t="s">
        <v>8885</v>
      </c>
      <c r="D203" s="445">
        <v>63</v>
      </c>
      <c r="E203" s="445" t="s">
        <v>1554</v>
      </c>
      <c r="F203" s="874" t="s">
        <v>6018</v>
      </c>
      <c r="G203" s="905" t="s">
        <v>8886</v>
      </c>
      <c r="H203" s="874" t="s">
        <v>4064</v>
      </c>
      <c r="I203" s="898" t="s">
        <v>12278</v>
      </c>
      <c r="J203" s="522" t="s">
        <v>8887</v>
      </c>
      <c r="K203" s="867" t="s">
        <v>8868</v>
      </c>
      <c r="L203" s="405" t="s">
        <v>4064</v>
      </c>
      <c r="M203" s="780"/>
      <c r="N203" s="861" t="s">
        <v>35</v>
      </c>
      <c r="O203" s="434" t="s">
        <v>4068</v>
      </c>
      <c r="P203" s="405" t="s">
        <v>276</v>
      </c>
      <c r="Q203" s="434"/>
      <c r="R203" s="405"/>
      <c r="S203" s="405" t="s">
        <v>4069</v>
      </c>
      <c r="T203" s="434" t="s">
        <v>4070</v>
      </c>
      <c r="U203" s="891">
        <v>43942</v>
      </c>
      <c r="V203" s="437">
        <v>43955</v>
      </c>
      <c r="W203" s="29"/>
      <c r="X203" s="29"/>
      <c r="Y203" s="29"/>
      <c r="Z203" s="30"/>
      <c r="AA203" s="30"/>
      <c r="AB203" s="30"/>
      <c r="AC203" s="30"/>
      <c r="AD203" s="30"/>
      <c r="AE203" s="30"/>
      <c r="AF203" s="30"/>
      <c r="AG203" s="30"/>
      <c r="AH203" s="30"/>
      <c r="AI203" s="30"/>
      <c r="AJ203" s="30"/>
      <c r="AK203" s="30"/>
      <c r="AL203" s="30"/>
      <c r="AM203" s="30"/>
      <c r="AN203" s="30"/>
      <c r="AO203" s="30"/>
      <c r="AP203" s="30"/>
      <c r="AQ203" s="30"/>
      <c r="AR203" s="30"/>
      <c r="AS203" s="30"/>
      <c r="AT203" s="30"/>
      <c r="AU203" s="30"/>
      <c r="AV203" s="30"/>
      <c r="AW203" s="30"/>
      <c r="AX203" s="30"/>
      <c r="AY203" s="30"/>
      <c r="AZ203" s="30"/>
      <c r="BA203" s="30"/>
      <c r="BB203" s="30"/>
      <c r="BC203" s="30"/>
      <c r="BD203" s="30"/>
      <c r="BE203" s="30"/>
      <c r="BF203" s="30"/>
      <c r="BG203" s="30"/>
      <c r="BH203" s="30"/>
      <c r="BI203" s="30"/>
      <c r="BJ203" s="30"/>
      <c r="BK203" s="30"/>
      <c r="BL203" s="30"/>
      <c r="BM203" s="30"/>
      <c r="BN203" s="30"/>
      <c r="BO203" s="30"/>
      <c r="BP203" s="30"/>
      <c r="BQ203" s="30"/>
    </row>
    <row r="204" spans="1:69" s="6" customFormat="1" ht="39" customHeight="1">
      <c r="A204" s="831" t="s">
        <v>11567</v>
      </c>
      <c r="B204" s="949">
        <v>43942</v>
      </c>
      <c r="C204" s="422" t="s">
        <v>8888</v>
      </c>
      <c r="D204" s="445">
        <v>18</v>
      </c>
      <c r="E204" s="445" t="s">
        <v>1554</v>
      </c>
      <c r="F204" s="874" t="s">
        <v>5083</v>
      </c>
      <c r="G204" s="905" t="s">
        <v>8461</v>
      </c>
      <c r="H204" s="898" t="s">
        <v>4064</v>
      </c>
      <c r="I204" s="898" t="s">
        <v>12280</v>
      </c>
      <c r="J204" s="522" t="s">
        <v>8889</v>
      </c>
      <c r="K204" s="867" t="s">
        <v>8868</v>
      </c>
      <c r="L204" s="405" t="s">
        <v>4064</v>
      </c>
      <c r="M204" s="780"/>
      <c r="N204" s="861" t="s">
        <v>35</v>
      </c>
      <c r="O204" s="434" t="s">
        <v>4068</v>
      </c>
      <c r="P204" s="405" t="s">
        <v>276</v>
      </c>
      <c r="Q204" s="434"/>
      <c r="R204" s="405"/>
      <c r="S204" s="405" t="s">
        <v>4069</v>
      </c>
      <c r="T204" s="434" t="s">
        <v>4070</v>
      </c>
      <c r="U204" s="891">
        <v>43942</v>
      </c>
      <c r="V204" s="437">
        <v>43955</v>
      </c>
      <c r="W204" s="29"/>
      <c r="X204" s="29"/>
      <c r="Y204" s="29"/>
      <c r="Z204" s="30"/>
      <c r="AA204" s="30"/>
      <c r="AB204" s="30"/>
      <c r="AC204" s="30"/>
      <c r="AD204" s="30"/>
      <c r="AE204" s="30"/>
      <c r="AF204" s="30"/>
      <c r="AG204" s="30"/>
      <c r="AH204" s="30"/>
      <c r="AI204" s="30"/>
      <c r="AJ204" s="30"/>
      <c r="AK204" s="30"/>
      <c r="AL204" s="30"/>
      <c r="AM204" s="30"/>
      <c r="AN204" s="30"/>
      <c r="AO204" s="30"/>
      <c r="AP204" s="30"/>
      <c r="AQ204" s="30"/>
      <c r="AR204" s="30"/>
      <c r="AS204" s="30"/>
      <c r="AT204" s="30"/>
      <c r="AU204" s="30"/>
      <c r="AV204" s="30"/>
      <c r="AW204" s="30"/>
      <c r="AX204" s="30"/>
      <c r="AY204" s="30"/>
      <c r="AZ204" s="30"/>
      <c r="BA204" s="30"/>
      <c r="BB204" s="30"/>
      <c r="BC204" s="30"/>
      <c r="BD204" s="30"/>
      <c r="BE204" s="30"/>
      <c r="BF204" s="30"/>
      <c r="BG204" s="30"/>
      <c r="BH204" s="30"/>
      <c r="BI204" s="30"/>
      <c r="BJ204" s="30"/>
      <c r="BK204" s="30"/>
      <c r="BL204" s="30"/>
      <c r="BM204" s="30"/>
      <c r="BN204" s="30"/>
      <c r="BO204" s="30"/>
      <c r="BP204" s="30"/>
      <c r="BQ204" s="30"/>
    </row>
    <row r="205" spans="1:69" s="6" customFormat="1" ht="39" customHeight="1">
      <c r="A205" s="831" t="s">
        <v>11568</v>
      </c>
      <c r="B205" s="949">
        <v>43943</v>
      </c>
      <c r="C205" s="522" t="s">
        <v>8890</v>
      </c>
      <c r="D205" s="898">
        <v>26</v>
      </c>
      <c r="E205" s="898" t="s">
        <v>1557</v>
      </c>
      <c r="F205" s="874" t="s">
        <v>5083</v>
      </c>
      <c r="G205" s="845" t="s">
        <v>8891</v>
      </c>
      <c r="H205" s="898" t="s">
        <v>4064</v>
      </c>
      <c r="I205" s="898" t="s">
        <v>12278</v>
      </c>
      <c r="J205" s="522" t="s">
        <v>8892</v>
      </c>
      <c r="K205" s="867" t="s">
        <v>3374</v>
      </c>
      <c r="L205" s="405" t="s">
        <v>4064</v>
      </c>
      <c r="M205" s="780"/>
      <c r="N205" s="846" t="s">
        <v>8402</v>
      </c>
      <c r="O205" s="434" t="s">
        <v>4068</v>
      </c>
      <c r="P205" s="405" t="s">
        <v>276</v>
      </c>
      <c r="Q205" s="434"/>
      <c r="R205" s="405"/>
      <c r="S205" s="405" t="s">
        <v>4069</v>
      </c>
      <c r="T205" s="434" t="s">
        <v>4070</v>
      </c>
      <c r="U205" s="891">
        <v>43943</v>
      </c>
      <c r="V205" s="437">
        <v>43956</v>
      </c>
      <c r="W205" s="29"/>
      <c r="X205" s="29"/>
      <c r="Y205" s="29"/>
      <c r="Z205" s="30"/>
      <c r="AA205" s="30"/>
      <c r="AB205" s="30"/>
      <c r="AC205" s="30"/>
      <c r="AD205" s="30"/>
      <c r="AE205" s="30"/>
      <c r="AF205" s="30"/>
      <c r="AG205" s="30"/>
      <c r="AH205" s="30"/>
      <c r="AI205" s="30"/>
      <c r="AJ205" s="30"/>
      <c r="AK205" s="30"/>
      <c r="AL205" s="30"/>
      <c r="AM205" s="30"/>
      <c r="AN205" s="30"/>
      <c r="AO205" s="30"/>
      <c r="AP205" s="30"/>
      <c r="AQ205" s="30"/>
      <c r="AR205" s="30"/>
      <c r="AS205" s="30"/>
      <c r="AT205" s="30"/>
      <c r="AU205" s="30"/>
      <c r="AV205" s="30"/>
      <c r="AW205" s="30"/>
      <c r="AX205" s="30"/>
      <c r="AY205" s="30"/>
      <c r="AZ205" s="30"/>
      <c r="BA205" s="30"/>
      <c r="BB205" s="30"/>
      <c r="BC205" s="30"/>
      <c r="BD205" s="30"/>
      <c r="BE205" s="30"/>
      <c r="BF205" s="30"/>
      <c r="BG205" s="30"/>
      <c r="BH205" s="30"/>
      <c r="BI205" s="30"/>
      <c r="BJ205" s="30"/>
      <c r="BK205" s="30"/>
      <c r="BL205" s="30"/>
      <c r="BM205" s="30"/>
      <c r="BN205" s="30"/>
      <c r="BO205" s="30"/>
      <c r="BP205" s="30"/>
      <c r="BQ205" s="30"/>
    </row>
    <row r="206" spans="1:69" s="6" customFormat="1" ht="39" customHeight="1">
      <c r="A206" s="831" t="s">
        <v>11569</v>
      </c>
      <c r="B206" s="949">
        <v>43943</v>
      </c>
      <c r="C206" s="522" t="s">
        <v>8893</v>
      </c>
      <c r="D206" s="898">
        <v>26</v>
      </c>
      <c r="E206" s="898" t="s">
        <v>1557</v>
      </c>
      <c r="F206" s="889" t="s">
        <v>6018</v>
      </c>
      <c r="G206" s="1624" t="s">
        <v>8894</v>
      </c>
      <c r="H206" s="874" t="s">
        <v>4064</v>
      </c>
      <c r="I206" s="906" t="s">
        <v>12279</v>
      </c>
      <c r="J206" s="522" t="s">
        <v>8895</v>
      </c>
      <c r="K206" s="1626" t="s">
        <v>3416</v>
      </c>
      <c r="L206" s="405" t="s">
        <v>4064</v>
      </c>
      <c r="M206" s="780"/>
      <c r="N206" s="1631" t="s">
        <v>35</v>
      </c>
      <c r="O206" s="434" t="s">
        <v>4068</v>
      </c>
      <c r="P206" s="405" t="s">
        <v>276</v>
      </c>
      <c r="Q206" s="434"/>
      <c r="R206" s="405"/>
      <c r="S206" s="405" t="s">
        <v>4069</v>
      </c>
      <c r="T206" s="434" t="s">
        <v>4070</v>
      </c>
      <c r="U206" s="891">
        <v>43943</v>
      </c>
      <c r="V206" s="437">
        <v>43956</v>
      </c>
      <c r="W206" s="29"/>
      <c r="X206" s="29"/>
      <c r="Y206" s="29"/>
      <c r="Z206" s="30"/>
      <c r="AA206" s="30"/>
      <c r="AB206" s="30"/>
      <c r="AC206" s="30"/>
      <c r="AD206" s="30"/>
      <c r="AE206" s="30"/>
      <c r="AF206" s="30"/>
      <c r="AG206" s="30"/>
      <c r="AH206" s="30"/>
      <c r="AI206" s="30"/>
      <c r="AJ206" s="30"/>
      <c r="AK206" s="30"/>
      <c r="AL206" s="30"/>
      <c r="AM206" s="30"/>
      <c r="AN206" s="30"/>
      <c r="AO206" s="30"/>
      <c r="AP206" s="30"/>
      <c r="AQ206" s="30"/>
      <c r="AR206" s="30"/>
      <c r="AS206" s="30"/>
      <c r="AT206" s="30"/>
      <c r="AU206" s="30"/>
      <c r="AV206" s="30"/>
      <c r="AW206" s="30"/>
      <c r="AX206" s="30"/>
      <c r="AY206" s="30"/>
      <c r="AZ206" s="30"/>
      <c r="BA206" s="30"/>
      <c r="BB206" s="30"/>
      <c r="BC206" s="30"/>
      <c r="BD206" s="30"/>
      <c r="BE206" s="30"/>
      <c r="BF206" s="30"/>
      <c r="BG206" s="30"/>
      <c r="BH206" s="30"/>
      <c r="BI206" s="30"/>
      <c r="BJ206" s="30"/>
      <c r="BK206" s="30"/>
      <c r="BL206" s="30"/>
      <c r="BM206" s="30"/>
      <c r="BN206" s="30"/>
      <c r="BO206" s="30"/>
      <c r="BP206" s="30"/>
      <c r="BQ206" s="30"/>
    </row>
    <row r="207" spans="1:69" s="6" customFormat="1" ht="39" customHeight="1">
      <c r="A207" s="831" t="s">
        <v>11570</v>
      </c>
      <c r="B207" s="949">
        <v>43943</v>
      </c>
      <c r="C207" s="522" t="s">
        <v>8896</v>
      </c>
      <c r="D207" s="898">
        <v>26</v>
      </c>
      <c r="E207" s="898" t="s">
        <v>1554</v>
      </c>
      <c r="F207" s="889" t="s">
        <v>6018</v>
      </c>
      <c r="G207" s="1625"/>
      <c r="H207" s="898" t="s">
        <v>4064</v>
      </c>
      <c r="I207" s="906" t="s">
        <v>12279</v>
      </c>
      <c r="J207" s="522" t="s">
        <v>8897</v>
      </c>
      <c r="K207" s="1627"/>
      <c r="L207" s="405" t="s">
        <v>4064</v>
      </c>
      <c r="M207" s="777"/>
      <c r="N207" s="1632"/>
      <c r="O207" s="434" t="s">
        <v>4068</v>
      </c>
      <c r="P207" s="405" t="s">
        <v>276</v>
      </c>
      <c r="Q207" s="434"/>
      <c r="R207" s="405"/>
      <c r="S207" s="405" t="s">
        <v>4069</v>
      </c>
      <c r="T207" s="434" t="s">
        <v>4070</v>
      </c>
      <c r="U207" s="891">
        <v>43943</v>
      </c>
      <c r="V207" s="437">
        <v>43956</v>
      </c>
      <c r="W207" s="29"/>
      <c r="X207" s="29"/>
      <c r="Y207" s="29"/>
      <c r="Z207" s="30"/>
      <c r="AA207" s="30"/>
      <c r="AB207" s="30"/>
      <c r="AC207" s="30"/>
      <c r="AD207" s="30"/>
      <c r="AE207" s="30"/>
      <c r="AF207" s="30"/>
      <c r="AG207" s="30"/>
      <c r="AH207" s="30"/>
      <c r="AI207" s="30"/>
      <c r="AJ207" s="30"/>
      <c r="AK207" s="30"/>
      <c r="AL207" s="30"/>
      <c r="AM207" s="30"/>
      <c r="AN207" s="30"/>
      <c r="AO207" s="30"/>
      <c r="AP207" s="30"/>
      <c r="AQ207" s="30"/>
      <c r="AR207" s="30"/>
      <c r="AS207" s="30"/>
      <c r="AT207" s="30"/>
      <c r="AU207" s="30"/>
      <c r="AV207" s="30"/>
      <c r="AW207" s="30"/>
      <c r="AX207" s="30"/>
      <c r="AY207" s="30"/>
      <c r="AZ207" s="30"/>
      <c r="BA207" s="30"/>
      <c r="BB207" s="30"/>
      <c r="BC207" s="30"/>
      <c r="BD207" s="30"/>
      <c r="BE207" s="30"/>
      <c r="BF207" s="30"/>
      <c r="BG207" s="30"/>
      <c r="BH207" s="30"/>
      <c r="BI207" s="30"/>
      <c r="BJ207" s="30"/>
      <c r="BK207" s="30"/>
      <c r="BL207" s="30"/>
      <c r="BM207" s="30"/>
      <c r="BN207" s="30"/>
      <c r="BO207" s="30"/>
      <c r="BP207" s="30"/>
      <c r="BQ207" s="30"/>
    </row>
    <row r="208" spans="1:69" s="6" customFormat="1" ht="39" customHeight="1">
      <c r="A208" s="831" t="s">
        <v>11571</v>
      </c>
      <c r="B208" s="949">
        <v>43943</v>
      </c>
      <c r="C208" s="522" t="s">
        <v>8898</v>
      </c>
      <c r="D208" s="898">
        <v>37</v>
      </c>
      <c r="E208" s="898" t="s">
        <v>1554</v>
      </c>
      <c r="F208" s="889" t="s">
        <v>6018</v>
      </c>
      <c r="G208" s="905" t="s">
        <v>8772</v>
      </c>
      <c r="H208" s="898" t="s">
        <v>4064</v>
      </c>
      <c r="I208" s="906" t="s">
        <v>12280</v>
      </c>
      <c r="J208" s="522" t="s">
        <v>8899</v>
      </c>
      <c r="K208" s="867" t="s">
        <v>3416</v>
      </c>
      <c r="L208" s="405" t="s">
        <v>4064</v>
      </c>
      <c r="M208" s="777"/>
      <c r="N208" s="846" t="s">
        <v>8385</v>
      </c>
      <c r="O208" s="434" t="s">
        <v>4068</v>
      </c>
      <c r="P208" s="405" t="s">
        <v>276</v>
      </c>
      <c r="Q208" s="434"/>
      <c r="R208" s="405"/>
      <c r="S208" s="405" t="s">
        <v>4069</v>
      </c>
      <c r="T208" s="434" t="s">
        <v>4070</v>
      </c>
      <c r="U208" s="891">
        <v>43943</v>
      </c>
      <c r="V208" s="437">
        <v>43956</v>
      </c>
      <c r="W208" s="29"/>
      <c r="X208" s="29"/>
      <c r="Y208" s="29"/>
      <c r="Z208" s="30"/>
      <c r="AA208" s="30"/>
      <c r="AB208" s="30"/>
      <c r="AC208" s="30"/>
      <c r="AD208" s="30"/>
      <c r="AE208" s="30"/>
      <c r="AF208" s="30"/>
      <c r="AG208" s="30"/>
      <c r="AH208" s="30"/>
      <c r="AI208" s="30"/>
      <c r="AJ208" s="30"/>
      <c r="AK208" s="30"/>
      <c r="AL208" s="30"/>
      <c r="AM208" s="30"/>
      <c r="AN208" s="30"/>
      <c r="AO208" s="30"/>
      <c r="AP208" s="30"/>
      <c r="AQ208" s="30"/>
      <c r="AR208" s="30"/>
      <c r="AS208" s="30"/>
      <c r="AT208" s="30"/>
      <c r="AU208" s="30"/>
      <c r="AV208" s="30"/>
      <c r="AW208" s="30"/>
      <c r="AX208" s="30"/>
      <c r="AY208" s="30"/>
      <c r="AZ208" s="30"/>
      <c r="BA208" s="30"/>
      <c r="BB208" s="30"/>
      <c r="BC208" s="30"/>
      <c r="BD208" s="30"/>
      <c r="BE208" s="30"/>
      <c r="BF208" s="30"/>
      <c r="BG208" s="30"/>
      <c r="BH208" s="30"/>
      <c r="BI208" s="30"/>
      <c r="BJ208" s="30"/>
      <c r="BK208" s="30"/>
      <c r="BL208" s="30"/>
      <c r="BM208" s="30"/>
      <c r="BN208" s="30"/>
      <c r="BO208" s="30"/>
      <c r="BP208" s="30"/>
      <c r="BQ208" s="30"/>
    </row>
    <row r="209" spans="1:69" s="6" customFormat="1" ht="39" customHeight="1">
      <c r="A209" s="831" t="s">
        <v>11572</v>
      </c>
      <c r="B209" s="949">
        <v>43943</v>
      </c>
      <c r="C209" s="522" t="s">
        <v>8900</v>
      </c>
      <c r="D209" s="898">
        <v>26</v>
      </c>
      <c r="E209" s="898" t="s">
        <v>1557</v>
      </c>
      <c r="F209" s="889" t="s">
        <v>6018</v>
      </c>
      <c r="G209" s="845" t="s">
        <v>8772</v>
      </c>
      <c r="H209" s="898" t="s">
        <v>4064</v>
      </c>
      <c r="I209" s="906" t="s">
        <v>12280</v>
      </c>
      <c r="J209" s="522" t="s">
        <v>8901</v>
      </c>
      <c r="K209" s="845" t="s">
        <v>3416</v>
      </c>
      <c r="L209" s="405" t="s">
        <v>4064</v>
      </c>
      <c r="M209" s="777"/>
      <c r="N209" s="861" t="s">
        <v>8385</v>
      </c>
      <c r="O209" s="434" t="s">
        <v>4068</v>
      </c>
      <c r="P209" s="405" t="s">
        <v>276</v>
      </c>
      <c r="Q209" s="434"/>
      <c r="R209" s="405"/>
      <c r="S209" s="405" t="s">
        <v>4069</v>
      </c>
      <c r="T209" s="434" t="s">
        <v>4070</v>
      </c>
      <c r="U209" s="891">
        <v>43943</v>
      </c>
      <c r="V209" s="437">
        <v>43956</v>
      </c>
      <c r="W209" s="29"/>
      <c r="X209" s="29"/>
      <c r="Y209" s="29"/>
      <c r="Z209" s="30"/>
      <c r="AA209" s="30"/>
      <c r="AB209" s="30"/>
      <c r="AC209" s="30"/>
      <c r="AD209" s="30"/>
      <c r="AE209" s="30"/>
      <c r="AF209" s="30"/>
      <c r="AG209" s="30"/>
      <c r="AH209" s="30"/>
      <c r="AI209" s="30"/>
      <c r="AJ209" s="30"/>
      <c r="AK209" s="30"/>
      <c r="AL209" s="30"/>
      <c r="AM209" s="30"/>
      <c r="AN209" s="30"/>
      <c r="AO209" s="30"/>
      <c r="AP209" s="30"/>
      <c r="AQ209" s="30"/>
      <c r="AR209" s="30"/>
      <c r="AS209" s="30"/>
      <c r="AT209" s="30"/>
      <c r="AU209" s="30"/>
      <c r="AV209" s="30"/>
      <c r="AW209" s="30"/>
      <c r="AX209" s="30"/>
      <c r="AY209" s="30"/>
      <c r="AZ209" s="30"/>
      <c r="BA209" s="30"/>
      <c r="BB209" s="30"/>
      <c r="BC209" s="30"/>
      <c r="BD209" s="30"/>
      <c r="BE209" s="30"/>
      <c r="BF209" s="30"/>
      <c r="BG209" s="30"/>
      <c r="BH209" s="30"/>
      <c r="BI209" s="30"/>
      <c r="BJ209" s="30"/>
      <c r="BK209" s="30"/>
      <c r="BL209" s="30"/>
      <c r="BM209" s="30"/>
      <c r="BN209" s="30"/>
      <c r="BO209" s="30"/>
      <c r="BP209" s="30"/>
      <c r="BQ209" s="30"/>
    </row>
    <row r="210" spans="1:69" s="6" customFormat="1" ht="39" customHeight="1">
      <c r="A210" s="831" t="s">
        <v>11573</v>
      </c>
      <c r="B210" s="949">
        <v>43943</v>
      </c>
      <c r="C210" s="422" t="s">
        <v>8902</v>
      </c>
      <c r="D210" s="898">
        <v>29</v>
      </c>
      <c r="E210" s="898" t="s">
        <v>1554</v>
      </c>
      <c r="F210" s="889" t="s">
        <v>8903</v>
      </c>
      <c r="G210" s="845" t="s">
        <v>8904</v>
      </c>
      <c r="H210" s="898" t="s">
        <v>4064</v>
      </c>
      <c r="I210" s="898" t="s">
        <v>12279</v>
      </c>
      <c r="J210" s="522" t="s">
        <v>8905</v>
      </c>
      <c r="K210" s="845" t="s">
        <v>3416</v>
      </c>
      <c r="L210" s="405" t="s">
        <v>4064</v>
      </c>
      <c r="M210" s="777"/>
      <c r="N210" s="861" t="s">
        <v>35</v>
      </c>
      <c r="O210" s="434" t="s">
        <v>4068</v>
      </c>
      <c r="P210" s="405" t="s">
        <v>276</v>
      </c>
      <c r="Q210" s="434"/>
      <c r="R210" s="405"/>
      <c r="S210" s="405" t="s">
        <v>4069</v>
      </c>
      <c r="T210" s="434" t="s">
        <v>4070</v>
      </c>
      <c r="U210" s="891">
        <v>43943</v>
      </c>
      <c r="V210" s="437">
        <v>43956</v>
      </c>
      <c r="W210" s="29"/>
      <c r="X210" s="29"/>
      <c r="Y210" s="29"/>
      <c r="Z210" s="30"/>
      <c r="AA210" s="30"/>
      <c r="AB210" s="30"/>
      <c r="AC210" s="30"/>
      <c r="AD210" s="30"/>
      <c r="AE210" s="30"/>
      <c r="AF210" s="30"/>
      <c r="AG210" s="30"/>
      <c r="AH210" s="30"/>
      <c r="AI210" s="30"/>
      <c r="AJ210" s="30"/>
      <c r="AK210" s="30"/>
      <c r="AL210" s="30"/>
      <c r="AM210" s="30"/>
      <c r="AN210" s="30"/>
      <c r="AO210" s="30"/>
      <c r="AP210" s="30"/>
      <c r="AQ210" s="30"/>
      <c r="AR210" s="30"/>
      <c r="AS210" s="30"/>
      <c r="AT210" s="30"/>
      <c r="AU210" s="30"/>
      <c r="AV210" s="30"/>
      <c r="AW210" s="30"/>
      <c r="AX210" s="30"/>
      <c r="AY210" s="30"/>
      <c r="AZ210" s="30"/>
      <c r="BA210" s="30"/>
      <c r="BB210" s="30"/>
      <c r="BC210" s="30"/>
      <c r="BD210" s="30"/>
      <c r="BE210" s="30"/>
      <c r="BF210" s="30"/>
      <c r="BG210" s="30"/>
      <c r="BH210" s="30"/>
      <c r="BI210" s="30"/>
      <c r="BJ210" s="30"/>
      <c r="BK210" s="30"/>
      <c r="BL210" s="30"/>
      <c r="BM210" s="30"/>
      <c r="BN210" s="30"/>
      <c r="BO210" s="30"/>
      <c r="BP210" s="30"/>
      <c r="BQ210" s="30"/>
    </row>
    <row r="211" spans="1:69" s="6" customFormat="1" ht="39" customHeight="1">
      <c r="A211" s="831" t="s">
        <v>11574</v>
      </c>
      <c r="B211" s="949">
        <v>43944</v>
      </c>
      <c r="C211" s="522" t="s">
        <v>8906</v>
      </c>
      <c r="D211" s="898">
        <v>21</v>
      </c>
      <c r="E211" s="898" t="s">
        <v>1557</v>
      </c>
      <c r="F211" s="889" t="s">
        <v>5083</v>
      </c>
      <c r="G211" s="1628" t="s">
        <v>8907</v>
      </c>
      <c r="H211" s="898" t="s">
        <v>4064</v>
      </c>
      <c r="I211" s="898" t="s">
        <v>12279</v>
      </c>
      <c r="J211" s="1633" t="s">
        <v>8908</v>
      </c>
      <c r="K211" s="867" t="s">
        <v>3441</v>
      </c>
      <c r="L211" s="405" t="s">
        <v>4064</v>
      </c>
      <c r="M211" s="777"/>
      <c r="N211" s="861" t="s">
        <v>35</v>
      </c>
      <c r="O211" s="434" t="s">
        <v>4068</v>
      </c>
      <c r="P211" s="405" t="s">
        <v>276</v>
      </c>
      <c r="Q211" s="434"/>
      <c r="R211" s="405"/>
      <c r="S211" s="405" t="s">
        <v>4069</v>
      </c>
      <c r="T211" s="434" t="s">
        <v>4070</v>
      </c>
      <c r="U211" s="891">
        <v>43944</v>
      </c>
      <c r="V211" s="437">
        <v>43957</v>
      </c>
      <c r="W211" s="29"/>
      <c r="X211" s="29"/>
      <c r="Y211" s="29"/>
      <c r="Z211" s="30"/>
      <c r="AA211" s="30"/>
      <c r="AB211" s="30"/>
      <c r="AC211" s="30"/>
      <c r="AD211" s="30"/>
      <c r="AE211" s="30"/>
      <c r="AF211" s="30"/>
      <c r="AG211" s="30"/>
      <c r="AH211" s="30"/>
      <c r="AI211" s="30"/>
      <c r="AJ211" s="30"/>
      <c r="AK211" s="30"/>
      <c r="AL211" s="30"/>
      <c r="AM211" s="30"/>
      <c r="AN211" s="30"/>
      <c r="AO211" s="30"/>
      <c r="AP211" s="30"/>
      <c r="AQ211" s="30"/>
      <c r="AR211" s="30"/>
      <c r="AS211" s="30"/>
      <c r="AT211" s="30"/>
      <c r="AU211" s="30"/>
      <c r="AV211" s="30"/>
      <c r="AW211" s="30"/>
      <c r="AX211" s="30"/>
      <c r="AY211" s="30"/>
      <c r="AZ211" s="30"/>
      <c r="BA211" s="30"/>
      <c r="BB211" s="30"/>
      <c r="BC211" s="30"/>
      <c r="BD211" s="30"/>
      <c r="BE211" s="30"/>
      <c r="BF211" s="30"/>
      <c r="BG211" s="30"/>
      <c r="BH211" s="30"/>
      <c r="BI211" s="30"/>
      <c r="BJ211" s="30"/>
      <c r="BK211" s="30"/>
      <c r="BL211" s="30"/>
      <c r="BM211" s="30"/>
      <c r="BN211" s="30"/>
      <c r="BO211" s="30"/>
      <c r="BP211" s="30"/>
      <c r="BQ211" s="30"/>
    </row>
    <row r="212" spans="1:69" s="6" customFormat="1" ht="39" customHeight="1">
      <c r="A212" s="831" t="s">
        <v>11575</v>
      </c>
      <c r="B212" s="949">
        <v>43944</v>
      </c>
      <c r="C212" s="422" t="s">
        <v>8909</v>
      </c>
      <c r="D212" s="898">
        <v>7</v>
      </c>
      <c r="E212" s="898" t="s">
        <v>1557</v>
      </c>
      <c r="F212" s="889" t="s">
        <v>1131</v>
      </c>
      <c r="G212" s="1629"/>
      <c r="H212" s="898" t="s">
        <v>4064</v>
      </c>
      <c r="I212" s="898" t="s">
        <v>12279</v>
      </c>
      <c r="J212" s="1633"/>
      <c r="K212" s="867" t="s">
        <v>3441</v>
      </c>
      <c r="L212" s="405" t="s">
        <v>4064</v>
      </c>
      <c r="M212" s="780"/>
      <c r="N212" s="861" t="s">
        <v>35</v>
      </c>
      <c r="O212" s="434" t="s">
        <v>4068</v>
      </c>
      <c r="P212" s="405" t="s">
        <v>276</v>
      </c>
      <c r="Q212" s="434"/>
      <c r="R212" s="405"/>
      <c r="S212" s="405" t="s">
        <v>4069</v>
      </c>
      <c r="T212" s="434" t="s">
        <v>4070</v>
      </c>
      <c r="U212" s="891">
        <v>43944</v>
      </c>
      <c r="V212" s="437">
        <v>43957</v>
      </c>
      <c r="W212" s="29"/>
      <c r="X212" s="29"/>
      <c r="Y212" s="29"/>
      <c r="Z212" s="30"/>
      <c r="AA212" s="30"/>
      <c r="AB212" s="30"/>
      <c r="AC212" s="30"/>
      <c r="AD212" s="30"/>
      <c r="AE212" s="30"/>
      <c r="AF212" s="30"/>
      <c r="AG212" s="30"/>
      <c r="AH212" s="30"/>
      <c r="AI212" s="30"/>
      <c r="AJ212" s="30"/>
      <c r="AK212" s="30"/>
      <c r="AL212" s="30"/>
      <c r="AM212" s="30"/>
      <c r="AN212" s="30"/>
      <c r="AO212" s="30"/>
      <c r="AP212" s="30"/>
      <c r="AQ212" s="30"/>
      <c r="AR212" s="30"/>
      <c r="AS212" s="30"/>
      <c r="AT212" s="30"/>
      <c r="AU212" s="30"/>
      <c r="AV212" s="30"/>
      <c r="AW212" s="30"/>
      <c r="AX212" s="30"/>
      <c r="AY212" s="30"/>
      <c r="AZ212" s="30"/>
      <c r="BA212" s="30"/>
      <c r="BB212" s="30"/>
      <c r="BC212" s="30"/>
      <c r="BD212" s="30"/>
      <c r="BE212" s="30"/>
      <c r="BF212" s="30"/>
      <c r="BG212" s="30"/>
      <c r="BH212" s="30"/>
      <c r="BI212" s="30"/>
      <c r="BJ212" s="30"/>
      <c r="BK212" s="30"/>
      <c r="BL212" s="30"/>
      <c r="BM212" s="30"/>
      <c r="BN212" s="30"/>
      <c r="BO212" s="30"/>
      <c r="BP212" s="30"/>
      <c r="BQ212" s="30"/>
    </row>
    <row r="213" spans="1:69" s="6" customFormat="1" ht="39" customHeight="1">
      <c r="A213" s="831" t="s">
        <v>11576</v>
      </c>
      <c r="B213" s="949">
        <v>43944</v>
      </c>
      <c r="C213" s="422" t="s">
        <v>8910</v>
      </c>
      <c r="D213" s="898">
        <v>44</v>
      </c>
      <c r="E213" s="898" t="s">
        <v>1557</v>
      </c>
      <c r="F213" s="889" t="s">
        <v>6018</v>
      </c>
      <c r="G213" s="1630"/>
      <c r="H213" s="898" t="s">
        <v>4064</v>
      </c>
      <c r="I213" s="898" t="s">
        <v>12279</v>
      </c>
      <c r="J213" s="522" t="s">
        <v>8911</v>
      </c>
      <c r="K213" s="867" t="s">
        <v>3441</v>
      </c>
      <c r="L213" s="405" t="s">
        <v>4064</v>
      </c>
      <c r="M213" s="780"/>
      <c r="N213" s="861" t="s">
        <v>35</v>
      </c>
      <c r="O213" s="434" t="s">
        <v>4068</v>
      </c>
      <c r="P213" s="405" t="s">
        <v>276</v>
      </c>
      <c r="Q213" s="434"/>
      <c r="R213" s="405"/>
      <c r="S213" s="405" t="s">
        <v>4069</v>
      </c>
      <c r="T213" s="434" t="s">
        <v>4070</v>
      </c>
      <c r="U213" s="891">
        <v>43944</v>
      </c>
      <c r="V213" s="437">
        <v>43957</v>
      </c>
      <c r="W213" s="29"/>
      <c r="X213" s="29"/>
      <c r="Y213" s="29"/>
      <c r="Z213" s="30"/>
      <c r="AA213" s="30"/>
      <c r="AB213" s="30"/>
      <c r="AC213" s="30"/>
      <c r="AD213" s="30"/>
      <c r="AE213" s="30"/>
      <c r="AF213" s="30"/>
      <c r="AG213" s="30"/>
      <c r="AH213" s="30"/>
      <c r="AI213" s="30"/>
      <c r="AJ213" s="30"/>
      <c r="AK213" s="30"/>
      <c r="AL213" s="30"/>
      <c r="AM213" s="30"/>
      <c r="AN213" s="30"/>
      <c r="AO213" s="30"/>
      <c r="AP213" s="30"/>
      <c r="AQ213" s="30"/>
      <c r="AR213" s="30"/>
      <c r="AS213" s="30"/>
      <c r="AT213" s="30"/>
      <c r="AU213" s="30"/>
      <c r="AV213" s="30"/>
      <c r="AW213" s="30"/>
      <c r="AX213" s="30"/>
      <c r="AY213" s="30"/>
      <c r="AZ213" s="30"/>
      <c r="BA213" s="30"/>
      <c r="BB213" s="30"/>
      <c r="BC213" s="30"/>
      <c r="BD213" s="30"/>
      <c r="BE213" s="30"/>
      <c r="BF213" s="30"/>
      <c r="BG213" s="30"/>
      <c r="BH213" s="30"/>
      <c r="BI213" s="30"/>
      <c r="BJ213" s="30"/>
      <c r="BK213" s="30"/>
      <c r="BL213" s="30"/>
      <c r="BM213" s="30"/>
      <c r="BN213" s="30"/>
      <c r="BO213" s="30"/>
      <c r="BP213" s="30"/>
      <c r="BQ213" s="30"/>
    </row>
    <row r="214" spans="1:69" s="6" customFormat="1" ht="39" customHeight="1">
      <c r="A214" s="831" t="s">
        <v>11577</v>
      </c>
      <c r="B214" s="949">
        <v>43945</v>
      </c>
      <c r="C214" s="522" t="s">
        <v>8912</v>
      </c>
      <c r="D214" s="898">
        <v>40</v>
      </c>
      <c r="E214" s="445" t="s">
        <v>1554</v>
      </c>
      <c r="F214" s="889" t="s">
        <v>8913</v>
      </c>
      <c r="G214" s="861" t="s">
        <v>8914</v>
      </c>
      <c r="H214" s="898" t="s">
        <v>4064</v>
      </c>
      <c r="I214" s="898" t="s">
        <v>12279</v>
      </c>
      <c r="J214" s="522" t="s">
        <v>8915</v>
      </c>
      <c r="K214" s="867" t="s">
        <v>3455</v>
      </c>
      <c r="L214" s="405" t="s">
        <v>4064</v>
      </c>
      <c r="M214" s="780"/>
      <c r="N214" s="907" t="s">
        <v>2092</v>
      </c>
      <c r="O214" s="434" t="s">
        <v>4068</v>
      </c>
      <c r="P214" s="405" t="s">
        <v>276</v>
      </c>
      <c r="Q214" s="434"/>
      <c r="R214" s="405"/>
      <c r="S214" s="405" t="s">
        <v>4069</v>
      </c>
      <c r="T214" s="434" t="s">
        <v>4070</v>
      </c>
      <c r="U214" s="891">
        <v>43945</v>
      </c>
      <c r="V214" s="437">
        <v>43958</v>
      </c>
      <c r="W214" s="29"/>
      <c r="X214" s="29"/>
      <c r="Y214" s="29"/>
      <c r="Z214" s="30"/>
      <c r="AA214" s="30"/>
      <c r="AB214" s="30"/>
      <c r="AC214" s="30"/>
      <c r="AD214" s="30"/>
      <c r="AE214" s="30"/>
      <c r="AF214" s="30"/>
      <c r="AG214" s="30"/>
      <c r="AH214" s="30"/>
      <c r="AI214" s="30"/>
      <c r="AJ214" s="30"/>
      <c r="AK214" s="30"/>
      <c r="AL214" s="30"/>
      <c r="AM214" s="30"/>
      <c r="AN214" s="30"/>
      <c r="AO214" s="30"/>
      <c r="AP214" s="30"/>
      <c r="AQ214" s="30"/>
      <c r="AR214" s="30"/>
      <c r="AS214" s="30"/>
      <c r="AT214" s="30"/>
      <c r="AU214" s="30"/>
      <c r="AV214" s="30"/>
      <c r="AW214" s="30"/>
      <c r="AX214" s="30"/>
      <c r="AY214" s="30"/>
      <c r="AZ214" s="30"/>
      <c r="BA214" s="30"/>
      <c r="BB214" s="30"/>
      <c r="BC214" s="30"/>
      <c r="BD214" s="30"/>
      <c r="BE214" s="30"/>
      <c r="BF214" s="30"/>
      <c r="BG214" s="30"/>
      <c r="BH214" s="30"/>
      <c r="BI214" s="30"/>
      <c r="BJ214" s="30"/>
      <c r="BK214" s="30"/>
      <c r="BL214" s="30"/>
      <c r="BM214" s="30"/>
      <c r="BN214" s="30"/>
      <c r="BO214" s="30"/>
      <c r="BP214" s="30"/>
      <c r="BQ214" s="30"/>
    </row>
    <row r="215" spans="1:69" s="6" customFormat="1" ht="39" customHeight="1">
      <c r="A215" s="831" t="s">
        <v>11578</v>
      </c>
      <c r="B215" s="949">
        <v>43945</v>
      </c>
      <c r="C215" s="522" t="s">
        <v>8916</v>
      </c>
      <c r="D215" s="898">
        <v>42</v>
      </c>
      <c r="E215" s="445" t="s">
        <v>1554</v>
      </c>
      <c r="F215" s="889" t="s">
        <v>6018</v>
      </c>
      <c r="G215" s="861" t="s">
        <v>8917</v>
      </c>
      <c r="H215" s="898" t="s">
        <v>4064</v>
      </c>
      <c r="I215" s="898" t="s">
        <v>12279</v>
      </c>
      <c r="J215" s="522" t="s">
        <v>8918</v>
      </c>
      <c r="K215" s="867" t="s">
        <v>3455</v>
      </c>
      <c r="L215" s="405" t="s">
        <v>4064</v>
      </c>
      <c r="M215" s="780"/>
      <c r="N215" s="907" t="s">
        <v>35</v>
      </c>
      <c r="O215" s="434" t="s">
        <v>4068</v>
      </c>
      <c r="P215" s="405" t="s">
        <v>276</v>
      </c>
      <c r="Q215" s="434"/>
      <c r="R215" s="405"/>
      <c r="S215" s="405" t="s">
        <v>4069</v>
      </c>
      <c r="T215" s="434" t="s">
        <v>4070</v>
      </c>
      <c r="U215" s="891">
        <v>43945</v>
      </c>
      <c r="V215" s="437">
        <v>43958</v>
      </c>
      <c r="W215" s="29"/>
      <c r="X215" s="29"/>
      <c r="Y215" s="29"/>
      <c r="Z215" s="30"/>
      <c r="AA215" s="30"/>
      <c r="AB215" s="30"/>
      <c r="AC215" s="30"/>
      <c r="AD215" s="30"/>
      <c r="AE215" s="30"/>
      <c r="AF215" s="30"/>
      <c r="AG215" s="30"/>
      <c r="AH215" s="30"/>
      <c r="AI215" s="30"/>
      <c r="AJ215" s="30"/>
      <c r="AK215" s="30"/>
      <c r="AL215" s="30"/>
      <c r="AM215" s="30"/>
      <c r="AN215" s="30"/>
      <c r="AO215" s="30"/>
      <c r="AP215" s="30"/>
      <c r="AQ215" s="30"/>
      <c r="AR215" s="30"/>
      <c r="AS215" s="30"/>
      <c r="AT215" s="30"/>
      <c r="AU215" s="30"/>
      <c r="AV215" s="30"/>
      <c r="AW215" s="30"/>
      <c r="AX215" s="30"/>
      <c r="AY215" s="30"/>
      <c r="AZ215" s="30"/>
      <c r="BA215" s="30"/>
      <c r="BB215" s="30"/>
      <c r="BC215" s="30"/>
      <c r="BD215" s="30"/>
      <c r="BE215" s="30"/>
      <c r="BF215" s="30"/>
      <c r="BG215" s="30"/>
      <c r="BH215" s="30"/>
      <c r="BI215" s="30"/>
      <c r="BJ215" s="30"/>
      <c r="BK215" s="30"/>
      <c r="BL215" s="30"/>
      <c r="BM215" s="30"/>
      <c r="BN215" s="30"/>
      <c r="BO215" s="30"/>
      <c r="BP215" s="30"/>
      <c r="BQ215" s="30"/>
    </row>
    <row r="216" spans="1:69" s="6" customFormat="1" ht="39" customHeight="1">
      <c r="A216" s="831" t="s">
        <v>11579</v>
      </c>
      <c r="B216" s="949">
        <v>43945</v>
      </c>
      <c r="C216" s="522" t="s">
        <v>8919</v>
      </c>
      <c r="D216" s="898">
        <v>20</v>
      </c>
      <c r="E216" s="445" t="s">
        <v>1557</v>
      </c>
      <c r="F216" s="889" t="s">
        <v>5083</v>
      </c>
      <c r="G216" s="861" t="s">
        <v>8920</v>
      </c>
      <c r="H216" s="898" t="s">
        <v>4064</v>
      </c>
      <c r="I216" s="898" t="s">
        <v>12279</v>
      </c>
      <c r="J216" s="522" t="s">
        <v>8921</v>
      </c>
      <c r="K216" s="867" t="s">
        <v>3455</v>
      </c>
      <c r="L216" s="405" t="s">
        <v>4064</v>
      </c>
      <c r="M216" s="780"/>
      <c r="N216" s="907" t="s">
        <v>35</v>
      </c>
      <c r="O216" s="434" t="s">
        <v>4068</v>
      </c>
      <c r="P216" s="405" t="s">
        <v>276</v>
      </c>
      <c r="Q216" s="434"/>
      <c r="R216" s="405"/>
      <c r="S216" s="405" t="s">
        <v>4069</v>
      </c>
      <c r="T216" s="434" t="s">
        <v>4070</v>
      </c>
      <c r="U216" s="891">
        <v>43945</v>
      </c>
      <c r="V216" s="437">
        <v>43958</v>
      </c>
      <c r="W216" s="29"/>
      <c r="X216" s="29"/>
      <c r="Y216" s="29"/>
      <c r="Z216" s="30"/>
      <c r="AA216" s="30"/>
      <c r="AB216" s="30"/>
      <c r="AC216" s="30"/>
      <c r="AD216" s="30"/>
      <c r="AE216" s="30"/>
      <c r="AF216" s="30"/>
      <c r="AG216" s="30"/>
      <c r="AH216" s="30"/>
      <c r="AI216" s="30"/>
      <c r="AJ216" s="30"/>
      <c r="AK216" s="30"/>
      <c r="AL216" s="30"/>
      <c r="AM216" s="30"/>
      <c r="AN216" s="30"/>
      <c r="AO216" s="30"/>
      <c r="AP216" s="30"/>
      <c r="AQ216" s="30"/>
      <c r="AR216" s="30"/>
      <c r="AS216" s="30"/>
      <c r="AT216" s="30"/>
      <c r="AU216" s="30"/>
      <c r="AV216" s="30"/>
      <c r="AW216" s="30"/>
      <c r="AX216" s="30"/>
      <c r="AY216" s="30"/>
      <c r="AZ216" s="30"/>
      <c r="BA216" s="30"/>
      <c r="BB216" s="30"/>
      <c r="BC216" s="30"/>
      <c r="BD216" s="30"/>
      <c r="BE216" s="30"/>
      <c r="BF216" s="30"/>
      <c r="BG216" s="30"/>
      <c r="BH216" s="30"/>
      <c r="BI216" s="30"/>
      <c r="BJ216" s="30"/>
      <c r="BK216" s="30"/>
      <c r="BL216" s="30"/>
      <c r="BM216" s="30"/>
      <c r="BN216" s="30"/>
      <c r="BO216" s="30"/>
      <c r="BP216" s="30"/>
      <c r="BQ216" s="30"/>
    </row>
    <row r="217" spans="1:69" s="6" customFormat="1" ht="39" customHeight="1">
      <c r="A217" s="831" t="s">
        <v>11580</v>
      </c>
      <c r="B217" s="949">
        <v>43945</v>
      </c>
      <c r="C217" s="522" t="s">
        <v>8922</v>
      </c>
      <c r="D217" s="898">
        <v>19</v>
      </c>
      <c r="E217" s="445" t="s">
        <v>1557</v>
      </c>
      <c r="F217" s="889" t="s">
        <v>5083</v>
      </c>
      <c r="G217" s="908" t="s">
        <v>8923</v>
      </c>
      <c r="H217" s="898" t="s">
        <v>4064</v>
      </c>
      <c r="I217" s="898" t="s">
        <v>12279</v>
      </c>
      <c r="J217" s="1617" t="s">
        <v>8924</v>
      </c>
      <c r="K217" s="867" t="s">
        <v>3455</v>
      </c>
      <c r="L217" s="405" t="s">
        <v>4064</v>
      </c>
      <c r="M217" s="777"/>
      <c r="N217" s="846" t="s">
        <v>35</v>
      </c>
      <c r="O217" s="434" t="s">
        <v>4068</v>
      </c>
      <c r="P217" s="405" t="s">
        <v>276</v>
      </c>
      <c r="Q217" s="434"/>
      <c r="R217" s="405"/>
      <c r="S217" s="405" t="s">
        <v>4069</v>
      </c>
      <c r="T217" s="434" t="s">
        <v>4070</v>
      </c>
      <c r="U217" s="891">
        <v>43945</v>
      </c>
      <c r="V217" s="437">
        <v>43958</v>
      </c>
      <c r="W217" s="29"/>
      <c r="X217" s="29"/>
      <c r="Y217" s="29"/>
      <c r="Z217" s="30"/>
      <c r="AA217" s="30"/>
      <c r="AB217" s="30"/>
      <c r="AC217" s="30"/>
      <c r="AD217" s="30"/>
      <c r="AE217" s="30"/>
      <c r="AF217" s="30"/>
      <c r="AG217" s="30"/>
      <c r="AH217" s="30"/>
      <c r="AI217" s="30"/>
      <c r="AJ217" s="30"/>
      <c r="AK217" s="30"/>
      <c r="AL217" s="30"/>
      <c r="AM217" s="30"/>
      <c r="AN217" s="30"/>
      <c r="AO217" s="30"/>
      <c r="AP217" s="30"/>
      <c r="AQ217" s="30"/>
      <c r="AR217" s="30"/>
      <c r="AS217" s="30"/>
      <c r="AT217" s="30"/>
      <c r="AU217" s="30"/>
      <c r="AV217" s="30"/>
      <c r="AW217" s="30"/>
      <c r="AX217" s="30"/>
      <c r="AY217" s="30"/>
      <c r="AZ217" s="30"/>
      <c r="BA217" s="30"/>
      <c r="BB217" s="30"/>
      <c r="BC217" s="30"/>
      <c r="BD217" s="30"/>
      <c r="BE217" s="30"/>
      <c r="BF217" s="30"/>
      <c r="BG217" s="30"/>
      <c r="BH217" s="30"/>
      <c r="BI217" s="30"/>
      <c r="BJ217" s="30"/>
      <c r="BK217" s="30"/>
      <c r="BL217" s="30"/>
      <c r="BM217" s="30"/>
      <c r="BN217" s="30"/>
      <c r="BO217" s="30"/>
      <c r="BP217" s="30"/>
      <c r="BQ217" s="30"/>
    </row>
    <row r="218" spans="1:69" s="31" customFormat="1" ht="39" customHeight="1">
      <c r="A218" s="831" t="s">
        <v>11581</v>
      </c>
      <c r="B218" s="949">
        <v>43945</v>
      </c>
      <c r="C218" s="522" t="s">
        <v>8925</v>
      </c>
      <c r="D218" s="898">
        <v>40</v>
      </c>
      <c r="E218" s="445" t="s">
        <v>1554</v>
      </c>
      <c r="F218" s="889" t="s">
        <v>6018</v>
      </c>
      <c r="G218" s="908" t="s">
        <v>8923</v>
      </c>
      <c r="H218" s="898" t="s">
        <v>4064</v>
      </c>
      <c r="I218" s="898" t="s">
        <v>12279</v>
      </c>
      <c r="J218" s="1634"/>
      <c r="K218" s="867" t="s">
        <v>3455</v>
      </c>
      <c r="L218" s="405" t="s">
        <v>4064</v>
      </c>
      <c r="M218" s="777"/>
      <c r="N218" s="846" t="s">
        <v>35</v>
      </c>
      <c r="O218" s="434" t="s">
        <v>4068</v>
      </c>
      <c r="P218" s="405" t="s">
        <v>276</v>
      </c>
      <c r="Q218" s="434"/>
      <c r="R218" s="405"/>
      <c r="S218" s="405" t="s">
        <v>4069</v>
      </c>
      <c r="T218" s="434" t="s">
        <v>4070</v>
      </c>
      <c r="U218" s="891">
        <v>43945</v>
      </c>
      <c r="V218" s="437">
        <v>43958</v>
      </c>
      <c r="W218" s="29"/>
      <c r="X218" s="29"/>
      <c r="Y218" s="29"/>
      <c r="Z218" s="30"/>
      <c r="AA218" s="30"/>
      <c r="AB218" s="30"/>
      <c r="AC218" s="30"/>
      <c r="AD218" s="30"/>
      <c r="AE218" s="30"/>
      <c r="AF218" s="30"/>
      <c r="AG218" s="30"/>
      <c r="AH218" s="30"/>
      <c r="AI218" s="30"/>
      <c r="AJ218" s="30"/>
      <c r="AK218" s="30"/>
      <c r="AL218" s="30"/>
      <c r="AM218" s="30"/>
      <c r="AN218" s="30"/>
      <c r="AO218" s="30"/>
      <c r="AP218" s="30"/>
      <c r="AQ218" s="30"/>
      <c r="AR218" s="30"/>
      <c r="AS218" s="30"/>
      <c r="AT218" s="30"/>
      <c r="AU218" s="30"/>
      <c r="AV218" s="30"/>
      <c r="AW218" s="30"/>
      <c r="AX218" s="30"/>
      <c r="AY218" s="30"/>
      <c r="AZ218" s="30"/>
      <c r="BA218" s="30"/>
      <c r="BB218" s="30"/>
      <c r="BC218" s="30"/>
      <c r="BD218" s="30"/>
      <c r="BE218" s="30"/>
      <c r="BF218" s="30"/>
      <c r="BG218" s="30"/>
      <c r="BH218" s="30"/>
      <c r="BI218" s="30"/>
      <c r="BJ218" s="30"/>
      <c r="BK218" s="30"/>
      <c r="BL218" s="30"/>
      <c r="BM218" s="30"/>
      <c r="BN218" s="30"/>
      <c r="BO218" s="30"/>
      <c r="BP218" s="30"/>
      <c r="BQ218" s="30"/>
    </row>
    <row r="219" spans="1:69" s="31" customFormat="1" ht="39" customHeight="1">
      <c r="A219" s="831" t="s">
        <v>11582</v>
      </c>
      <c r="B219" s="949">
        <v>43945</v>
      </c>
      <c r="C219" s="522" t="s">
        <v>8926</v>
      </c>
      <c r="D219" s="898">
        <v>37</v>
      </c>
      <c r="E219" s="445" t="s">
        <v>1557</v>
      </c>
      <c r="F219" s="889" t="s">
        <v>6018</v>
      </c>
      <c r="G219" s="908" t="s">
        <v>8923</v>
      </c>
      <c r="H219" s="898" t="s">
        <v>4064</v>
      </c>
      <c r="I219" s="898" t="s">
        <v>12279</v>
      </c>
      <c r="J219" s="1634"/>
      <c r="K219" s="867" t="s">
        <v>3455</v>
      </c>
      <c r="L219" s="405" t="s">
        <v>4064</v>
      </c>
      <c r="M219" s="777"/>
      <c r="N219" s="846" t="s">
        <v>35</v>
      </c>
      <c r="O219" s="434" t="s">
        <v>4068</v>
      </c>
      <c r="P219" s="405" t="s">
        <v>276</v>
      </c>
      <c r="Q219" s="434"/>
      <c r="R219" s="405"/>
      <c r="S219" s="405" t="s">
        <v>4069</v>
      </c>
      <c r="T219" s="434" t="s">
        <v>4070</v>
      </c>
      <c r="U219" s="891">
        <v>43945</v>
      </c>
      <c r="V219" s="437">
        <v>43958</v>
      </c>
      <c r="W219" s="29"/>
      <c r="X219" s="29"/>
      <c r="Y219" s="29"/>
      <c r="Z219" s="30"/>
      <c r="AA219" s="30"/>
      <c r="AB219" s="30"/>
      <c r="AC219" s="30"/>
      <c r="AD219" s="30"/>
      <c r="AE219" s="30"/>
      <c r="AF219" s="30"/>
      <c r="AG219" s="30"/>
      <c r="AH219" s="30"/>
      <c r="AI219" s="30"/>
      <c r="AJ219" s="30"/>
      <c r="AK219" s="30"/>
      <c r="AL219" s="30"/>
      <c r="AM219" s="30"/>
      <c r="AN219" s="30"/>
      <c r="AO219" s="30"/>
      <c r="AP219" s="30"/>
      <c r="AQ219" s="30"/>
      <c r="AR219" s="30"/>
      <c r="AS219" s="30"/>
      <c r="AT219" s="30"/>
      <c r="AU219" s="30"/>
      <c r="AV219" s="30"/>
      <c r="AW219" s="30"/>
      <c r="AX219" s="30"/>
      <c r="AY219" s="30"/>
      <c r="AZ219" s="30"/>
      <c r="BA219" s="30"/>
      <c r="BB219" s="30"/>
      <c r="BC219" s="30"/>
      <c r="BD219" s="30"/>
      <c r="BE219" s="30"/>
      <c r="BF219" s="30"/>
      <c r="BG219" s="30"/>
      <c r="BH219" s="30"/>
      <c r="BI219" s="30"/>
      <c r="BJ219" s="30"/>
      <c r="BK219" s="30"/>
      <c r="BL219" s="30"/>
      <c r="BM219" s="30"/>
      <c r="BN219" s="30"/>
      <c r="BO219" s="30"/>
      <c r="BP219" s="30"/>
      <c r="BQ219" s="30"/>
    </row>
    <row r="220" spans="1:69" s="31" customFormat="1" ht="39" customHeight="1">
      <c r="A220" s="831" t="s">
        <v>11583</v>
      </c>
      <c r="B220" s="949">
        <v>43945</v>
      </c>
      <c r="C220" s="522" t="s">
        <v>8927</v>
      </c>
      <c r="D220" s="898">
        <v>34</v>
      </c>
      <c r="E220" s="445" t="s">
        <v>1554</v>
      </c>
      <c r="F220" s="889" t="s">
        <v>6018</v>
      </c>
      <c r="G220" s="908" t="s">
        <v>8923</v>
      </c>
      <c r="H220" s="898" t="s">
        <v>4064</v>
      </c>
      <c r="I220" s="898" t="s">
        <v>12279</v>
      </c>
      <c r="J220" s="1618"/>
      <c r="K220" s="867" t="s">
        <v>3455</v>
      </c>
      <c r="L220" s="405" t="s">
        <v>4064</v>
      </c>
      <c r="M220" s="777"/>
      <c r="N220" s="846" t="s">
        <v>35</v>
      </c>
      <c r="O220" s="434" t="s">
        <v>4068</v>
      </c>
      <c r="P220" s="405" t="s">
        <v>276</v>
      </c>
      <c r="Q220" s="434"/>
      <c r="R220" s="405"/>
      <c r="S220" s="405" t="s">
        <v>4069</v>
      </c>
      <c r="T220" s="434" t="s">
        <v>4070</v>
      </c>
      <c r="U220" s="891">
        <v>43945</v>
      </c>
      <c r="V220" s="437">
        <v>43958</v>
      </c>
      <c r="W220" s="29"/>
      <c r="X220" s="29"/>
      <c r="Y220" s="29"/>
      <c r="Z220" s="30"/>
      <c r="AA220" s="30"/>
      <c r="AB220" s="30"/>
      <c r="AC220" s="30"/>
      <c r="AD220" s="30"/>
      <c r="AE220" s="30"/>
      <c r="AF220" s="30"/>
      <c r="AG220" s="30"/>
      <c r="AH220" s="30"/>
      <c r="AI220" s="30"/>
      <c r="AJ220" s="30"/>
      <c r="AK220" s="30"/>
      <c r="AL220" s="30"/>
      <c r="AM220" s="30"/>
      <c r="AN220" s="30"/>
      <c r="AO220" s="30"/>
      <c r="AP220" s="30"/>
      <c r="AQ220" s="30"/>
      <c r="AR220" s="30"/>
      <c r="AS220" s="30"/>
      <c r="AT220" s="30"/>
      <c r="AU220" s="30"/>
      <c r="AV220" s="30"/>
      <c r="AW220" s="30"/>
      <c r="AX220" s="30"/>
      <c r="AY220" s="30"/>
      <c r="AZ220" s="30"/>
      <c r="BA220" s="30"/>
      <c r="BB220" s="30"/>
      <c r="BC220" s="30"/>
      <c r="BD220" s="30"/>
      <c r="BE220" s="30"/>
      <c r="BF220" s="30"/>
      <c r="BG220" s="30"/>
      <c r="BH220" s="30"/>
      <c r="BI220" s="30"/>
      <c r="BJ220" s="30"/>
      <c r="BK220" s="30"/>
      <c r="BL220" s="30"/>
      <c r="BM220" s="30"/>
      <c r="BN220" s="30"/>
      <c r="BO220" s="30"/>
      <c r="BP220" s="30"/>
      <c r="BQ220" s="30"/>
    </row>
    <row r="221" spans="1:69" s="6" customFormat="1" ht="39" customHeight="1">
      <c r="A221" s="831" t="s">
        <v>11584</v>
      </c>
      <c r="B221" s="949">
        <v>43945</v>
      </c>
      <c r="C221" s="422" t="s">
        <v>8928</v>
      </c>
      <c r="D221" s="898">
        <v>37</v>
      </c>
      <c r="E221" s="445" t="s">
        <v>1554</v>
      </c>
      <c r="F221" s="889" t="s">
        <v>6018</v>
      </c>
      <c r="G221" s="902" t="s">
        <v>8929</v>
      </c>
      <c r="H221" s="898" t="s">
        <v>4064</v>
      </c>
      <c r="I221" s="898" t="s">
        <v>12279</v>
      </c>
      <c r="J221" s="522"/>
      <c r="K221" s="867" t="s">
        <v>3459</v>
      </c>
      <c r="L221" s="405" t="s">
        <v>4064</v>
      </c>
      <c r="M221" s="780"/>
      <c r="N221" s="846" t="s">
        <v>8385</v>
      </c>
      <c r="O221" s="434" t="s">
        <v>4068</v>
      </c>
      <c r="P221" s="405" t="s">
        <v>276</v>
      </c>
      <c r="Q221" s="434"/>
      <c r="R221" s="405"/>
      <c r="S221" s="405" t="s">
        <v>4069</v>
      </c>
      <c r="T221" s="434" t="s">
        <v>4070</v>
      </c>
      <c r="U221" s="891">
        <v>43945</v>
      </c>
      <c r="V221" s="437">
        <v>43958</v>
      </c>
      <c r="W221" s="29"/>
      <c r="X221" s="29"/>
      <c r="Y221" s="29"/>
      <c r="Z221" s="30"/>
      <c r="AA221" s="30"/>
      <c r="AB221" s="30"/>
      <c r="AC221" s="30"/>
      <c r="AD221" s="30"/>
      <c r="AE221" s="30"/>
      <c r="AF221" s="30"/>
      <c r="AG221" s="30"/>
      <c r="AH221" s="30"/>
      <c r="AI221" s="30"/>
      <c r="AJ221" s="30"/>
      <c r="AK221" s="30"/>
      <c r="AL221" s="30"/>
      <c r="AM221" s="30"/>
      <c r="AN221" s="30"/>
      <c r="AO221" s="30"/>
      <c r="AP221" s="30"/>
      <c r="AQ221" s="30"/>
      <c r="AR221" s="30"/>
      <c r="AS221" s="30"/>
      <c r="AT221" s="30"/>
      <c r="AU221" s="30"/>
      <c r="AV221" s="30"/>
      <c r="AW221" s="30"/>
      <c r="AX221" s="30"/>
      <c r="AY221" s="30"/>
      <c r="AZ221" s="30"/>
      <c r="BA221" s="30"/>
      <c r="BB221" s="30"/>
      <c r="BC221" s="30"/>
      <c r="BD221" s="30"/>
      <c r="BE221" s="30"/>
      <c r="BF221" s="30"/>
      <c r="BG221" s="30"/>
      <c r="BH221" s="30"/>
      <c r="BI221" s="30"/>
      <c r="BJ221" s="30"/>
      <c r="BK221" s="30"/>
      <c r="BL221" s="30"/>
      <c r="BM221" s="30"/>
      <c r="BN221" s="30"/>
      <c r="BO221" s="30"/>
      <c r="BP221" s="30"/>
      <c r="BQ221" s="30"/>
    </row>
    <row r="222" spans="1:69" s="6" customFormat="1" ht="39" customHeight="1">
      <c r="A222" s="831" t="s">
        <v>11585</v>
      </c>
      <c r="B222" s="949">
        <v>43946</v>
      </c>
      <c r="C222" s="522" t="s">
        <v>8930</v>
      </c>
      <c r="D222" s="898">
        <v>27</v>
      </c>
      <c r="E222" s="898" t="s">
        <v>1557</v>
      </c>
      <c r="F222" s="889" t="s">
        <v>5083</v>
      </c>
      <c r="G222" s="861" t="s">
        <v>8510</v>
      </c>
      <c r="H222" s="874" t="s">
        <v>4064</v>
      </c>
      <c r="I222" s="898" t="s">
        <v>12279</v>
      </c>
      <c r="J222" s="829" t="s">
        <v>8931</v>
      </c>
      <c r="K222" s="909">
        <v>43944</v>
      </c>
      <c r="L222" s="405" t="s">
        <v>4064</v>
      </c>
      <c r="M222" s="780"/>
      <c r="N222" s="898" t="s">
        <v>35</v>
      </c>
      <c r="O222" s="434" t="s">
        <v>4068</v>
      </c>
      <c r="P222" s="405" t="s">
        <v>276</v>
      </c>
      <c r="Q222" s="434"/>
      <c r="R222" s="405"/>
      <c r="S222" s="405" t="s">
        <v>4069</v>
      </c>
      <c r="T222" s="434" t="s">
        <v>4070</v>
      </c>
      <c r="U222" s="891">
        <v>43946</v>
      </c>
      <c r="V222" s="437">
        <v>43959</v>
      </c>
      <c r="W222" s="29"/>
      <c r="X222" s="29"/>
      <c r="Y222" s="29"/>
      <c r="Z222" s="30"/>
      <c r="AA222" s="30"/>
      <c r="AB222" s="30"/>
      <c r="AC222" s="30"/>
      <c r="AD222" s="30"/>
      <c r="AE222" s="30"/>
      <c r="AF222" s="30"/>
      <c r="AG222" s="30"/>
      <c r="AH222" s="30"/>
      <c r="AI222" s="30"/>
      <c r="AJ222" s="30"/>
      <c r="AK222" s="30"/>
      <c r="AL222" s="30"/>
      <c r="AM222" s="30"/>
      <c r="AN222" s="30"/>
      <c r="AO222" s="30"/>
      <c r="AP222" s="30"/>
      <c r="AQ222" s="30"/>
      <c r="AR222" s="30"/>
      <c r="AS222" s="30"/>
      <c r="AT222" s="30"/>
      <c r="AU222" s="30"/>
      <c r="AV222" s="30"/>
      <c r="AW222" s="30"/>
      <c r="AX222" s="30"/>
      <c r="AY222" s="30"/>
      <c r="AZ222" s="30"/>
      <c r="BA222" s="30"/>
      <c r="BB222" s="30"/>
      <c r="BC222" s="30"/>
      <c r="BD222" s="30"/>
      <c r="BE222" s="30"/>
      <c r="BF222" s="30"/>
      <c r="BG222" s="30"/>
      <c r="BH222" s="30"/>
      <c r="BI222" s="30"/>
      <c r="BJ222" s="30"/>
      <c r="BK222" s="30"/>
      <c r="BL222" s="30"/>
      <c r="BM222" s="30"/>
      <c r="BN222" s="30"/>
      <c r="BO222" s="30"/>
      <c r="BP222" s="30"/>
      <c r="BQ222" s="30"/>
    </row>
    <row r="223" spans="1:69" s="6" customFormat="1" ht="39" customHeight="1">
      <c r="A223" s="831" t="s">
        <v>11586</v>
      </c>
      <c r="B223" s="949">
        <v>43948</v>
      </c>
      <c r="C223" s="522" t="s">
        <v>8932</v>
      </c>
      <c r="D223" s="898">
        <v>24</v>
      </c>
      <c r="E223" s="898" t="s">
        <v>1557</v>
      </c>
      <c r="F223" s="889" t="s">
        <v>5083</v>
      </c>
      <c r="G223" s="861" t="s">
        <v>8464</v>
      </c>
      <c r="H223" s="874" t="s">
        <v>4064</v>
      </c>
      <c r="I223" s="898" t="s">
        <v>12278</v>
      </c>
      <c r="J223" s="522" t="s">
        <v>8933</v>
      </c>
      <c r="K223" s="867" t="s">
        <v>3485</v>
      </c>
      <c r="L223" s="405" t="s">
        <v>4064</v>
      </c>
      <c r="M223" s="780"/>
      <c r="N223" s="846" t="s">
        <v>35</v>
      </c>
      <c r="O223" s="434" t="s">
        <v>4068</v>
      </c>
      <c r="P223" s="405" t="s">
        <v>276</v>
      </c>
      <c r="Q223" s="434"/>
      <c r="R223" s="405"/>
      <c r="S223" s="405" t="s">
        <v>4069</v>
      </c>
      <c r="T223" s="434" t="s">
        <v>4070</v>
      </c>
      <c r="U223" s="891">
        <v>43948</v>
      </c>
      <c r="V223" s="437">
        <v>43961</v>
      </c>
      <c r="W223" s="29"/>
      <c r="X223" s="29"/>
      <c r="Y223" s="29"/>
      <c r="Z223" s="30"/>
      <c r="AA223" s="30"/>
      <c r="AB223" s="30"/>
      <c r="AC223" s="30"/>
      <c r="AD223" s="30"/>
      <c r="AE223" s="30"/>
      <c r="AF223" s="30"/>
      <c r="AG223" s="30"/>
      <c r="AH223" s="30"/>
      <c r="AI223" s="30"/>
      <c r="AJ223" s="30"/>
      <c r="AK223" s="30"/>
      <c r="AL223" s="30"/>
      <c r="AM223" s="30"/>
      <c r="AN223" s="30"/>
      <c r="AO223" s="30"/>
      <c r="AP223" s="30"/>
      <c r="AQ223" s="30"/>
      <c r="AR223" s="30"/>
      <c r="AS223" s="30"/>
      <c r="AT223" s="30"/>
      <c r="AU223" s="30"/>
      <c r="AV223" s="30"/>
      <c r="AW223" s="30"/>
      <c r="AX223" s="30"/>
      <c r="AY223" s="30"/>
      <c r="AZ223" s="30"/>
      <c r="BA223" s="30"/>
      <c r="BB223" s="30"/>
      <c r="BC223" s="30"/>
      <c r="BD223" s="30"/>
      <c r="BE223" s="30"/>
      <c r="BF223" s="30"/>
      <c r="BG223" s="30"/>
      <c r="BH223" s="30"/>
      <c r="BI223" s="30"/>
      <c r="BJ223" s="30"/>
      <c r="BK223" s="30"/>
      <c r="BL223" s="30"/>
      <c r="BM223" s="30"/>
      <c r="BN223" s="30"/>
      <c r="BO223" s="30"/>
      <c r="BP223" s="30"/>
      <c r="BQ223" s="30"/>
    </row>
    <row r="224" spans="1:69" s="6" customFormat="1" ht="39" customHeight="1">
      <c r="A224" s="831" t="s">
        <v>11587</v>
      </c>
      <c r="B224" s="949">
        <v>43948</v>
      </c>
      <c r="C224" s="522" t="s">
        <v>8934</v>
      </c>
      <c r="D224" s="898">
        <v>39</v>
      </c>
      <c r="E224" s="898" t="s">
        <v>1554</v>
      </c>
      <c r="F224" s="889" t="s">
        <v>6018</v>
      </c>
      <c r="G224" s="861" t="s">
        <v>8625</v>
      </c>
      <c r="H224" s="874" t="s">
        <v>4064</v>
      </c>
      <c r="I224" s="898" t="s">
        <v>12278</v>
      </c>
      <c r="J224" s="522" t="s">
        <v>8935</v>
      </c>
      <c r="K224" s="867" t="s">
        <v>3492</v>
      </c>
      <c r="L224" s="405" t="s">
        <v>4064</v>
      </c>
      <c r="M224" s="780"/>
      <c r="N224" s="846" t="s">
        <v>35</v>
      </c>
      <c r="O224" s="434" t="s">
        <v>4068</v>
      </c>
      <c r="P224" s="405" t="s">
        <v>276</v>
      </c>
      <c r="Q224" s="434"/>
      <c r="R224" s="405"/>
      <c r="S224" s="405" t="s">
        <v>4069</v>
      </c>
      <c r="T224" s="434" t="s">
        <v>4070</v>
      </c>
      <c r="U224" s="891">
        <v>43948</v>
      </c>
      <c r="V224" s="437">
        <v>43961</v>
      </c>
      <c r="W224" s="29"/>
      <c r="X224" s="29"/>
      <c r="Y224" s="29"/>
      <c r="Z224" s="30"/>
      <c r="AA224" s="30"/>
      <c r="AB224" s="30"/>
      <c r="AC224" s="30"/>
      <c r="AD224" s="30"/>
      <c r="AE224" s="30"/>
      <c r="AF224" s="30"/>
      <c r="AG224" s="30"/>
      <c r="AH224" s="30"/>
      <c r="AI224" s="30"/>
      <c r="AJ224" s="30"/>
      <c r="AK224" s="30"/>
      <c r="AL224" s="30"/>
      <c r="AM224" s="30"/>
      <c r="AN224" s="30"/>
      <c r="AO224" s="30"/>
      <c r="AP224" s="30"/>
      <c r="AQ224" s="30"/>
      <c r="AR224" s="30"/>
      <c r="AS224" s="30"/>
      <c r="AT224" s="30"/>
      <c r="AU224" s="30"/>
      <c r="AV224" s="30"/>
      <c r="AW224" s="30"/>
      <c r="AX224" s="30"/>
      <c r="AY224" s="30"/>
      <c r="AZ224" s="30"/>
      <c r="BA224" s="30"/>
      <c r="BB224" s="30"/>
      <c r="BC224" s="30"/>
      <c r="BD224" s="30"/>
      <c r="BE224" s="30"/>
      <c r="BF224" s="30"/>
      <c r="BG224" s="30"/>
      <c r="BH224" s="30"/>
      <c r="BI224" s="30"/>
      <c r="BJ224" s="30"/>
      <c r="BK224" s="30"/>
      <c r="BL224" s="30"/>
      <c r="BM224" s="30"/>
      <c r="BN224" s="30"/>
      <c r="BO224" s="30"/>
      <c r="BP224" s="30"/>
      <c r="BQ224" s="30"/>
    </row>
    <row r="225" spans="1:69" s="6" customFormat="1" ht="39" customHeight="1">
      <c r="A225" s="831" t="s">
        <v>11588</v>
      </c>
      <c r="B225" s="949">
        <v>43948</v>
      </c>
      <c r="C225" s="522" t="s">
        <v>8936</v>
      </c>
      <c r="D225" s="898">
        <v>40</v>
      </c>
      <c r="E225" s="898" t="s">
        <v>1554</v>
      </c>
      <c r="F225" s="889" t="s">
        <v>6018</v>
      </c>
      <c r="G225" s="861" t="s">
        <v>8937</v>
      </c>
      <c r="H225" s="874" t="s">
        <v>4064</v>
      </c>
      <c r="I225" s="898" t="s">
        <v>12278</v>
      </c>
      <c r="J225" s="522" t="s">
        <v>8938</v>
      </c>
      <c r="K225" s="867" t="s">
        <v>3485</v>
      </c>
      <c r="L225" s="405" t="s">
        <v>4064</v>
      </c>
      <c r="M225" s="780"/>
      <c r="N225" s="846" t="s">
        <v>35</v>
      </c>
      <c r="O225" s="434" t="s">
        <v>4068</v>
      </c>
      <c r="P225" s="405" t="s">
        <v>276</v>
      </c>
      <c r="Q225" s="434"/>
      <c r="R225" s="405"/>
      <c r="S225" s="405" t="s">
        <v>4069</v>
      </c>
      <c r="T225" s="434" t="s">
        <v>4070</v>
      </c>
      <c r="U225" s="891">
        <v>43948</v>
      </c>
      <c r="V225" s="437">
        <v>43961</v>
      </c>
      <c r="W225" s="29"/>
      <c r="X225" s="29"/>
      <c r="Y225" s="29"/>
      <c r="Z225" s="30"/>
      <c r="AA225" s="30"/>
      <c r="AB225" s="30"/>
      <c r="AC225" s="30"/>
      <c r="AD225" s="30"/>
      <c r="AE225" s="30"/>
      <c r="AF225" s="30"/>
      <c r="AG225" s="30"/>
      <c r="AH225" s="30"/>
      <c r="AI225" s="30"/>
      <c r="AJ225" s="30"/>
      <c r="AK225" s="30"/>
      <c r="AL225" s="30"/>
      <c r="AM225" s="30"/>
      <c r="AN225" s="30"/>
      <c r="AO225" s="30"/>
      <c r="AP225" s="30"/>
      <c r="AQ225" s="30"/>
      <c r="AR225" s="30"/>
      <c r="AS225" s="30"/>
      <c r="AT225" s="30"/>
      <c r="AU225" s="30"/>
      <c r="AV225" s="30"/>
      <c r="AW225" s="30"/>
      <c r="AX225" s="30"/>
      <c r="AY225" s="30"/>
      <c r="AZ225" s="30"/>
      <c r="BA225" s="30"/>
      <c r="BB225" s="30"/>
      <c r="BC225" s="30"/>
      <c r="BD225" s="30"/>
      <c r="BE225" s="30"/>
      <c r="BF225" s="30"/>
      <c r="BG225" s="30"/>
      <c r="BH225" s="30"/>
      <c r="BI225" s="30"/>
      <c r="BJ225" s="30"/>
      <c r="BK225" s="30"/>
      <c r="BL225" s="30"/>
      <c r="BM225" s="30"/>
      <c r="BN225" s="30"/>
      <c r="BO225" s="30"/>
      <c r="BP225" s="30"/>
      <c r="BQ225" s="30"/>
    </row>
    <row r="226" spans="1:69" s="6" customFormat="1" ht="39" customHeight="1">
      <c r="A226" s="831" t="s">
        <v>11589</v>
      </c>
      <c r="B226" s="949">
        <v>43948</v>
      </c>
      <c r="C226" s="422" t="s">
        <v>8939</v>
      </c>
      <c r="D226" s="898">
        <v>42</v>
      </c>
      <c r="E226" s="898" t="s">
        <v>1557</v>
      </c>
      <c r="F226" s="889" t="s">
        <v>6018</v>
      </c>
      <c r="G226" s="861" t="s">
        <v>8940</v>
      </c>
      <c r="H226" s="874" t="s">
        <v>4064</v>
      </c>
      <c r="I226" s="898" t="s">
        <v>12278</v>
      </c>
      <c r="J226" s="522" t="s">
        <v>8941</v>
      </c>
      <c r="K226" s="867" t="s">
        <v>3485</v>
      </c>
      <c r="L226" s="405" t="s">
        <v>4064</v>
      </c>
      <c r="M226" s="780"/>
      <c r="N226" s="846" t="s">
        <v>35</v>
      </c>
      <c r="O226" s="434" t="s">
        <v>4068</v>
      </c>
      <c r="P226" s="405" t="s">
        <v>276</v>
      </c>
      <c r="Q226" s="434"/>
      <c r="R226" s="405"/>
      <c r="S226" s="405" t="s">
        <v>4069</v>
      </c>
      <c r="T226" s="434" t="s">
        <v>4070</v>
      </c>
      <c r="U226" s="891">
        <v>43948</v>
      </c>
      <c r="V226" s="437">
        <v>43961</v>
      </c>
      <c r="W226" s="29"/>
      <c r="X226" s="29"/>
      <c r="Y226" s="29"/>
      <c r="Z226" s="30"/>
      <c r="AA226" s="30"/>
      <c r="AB226" s="30"/>
      <c r="AC226" s="30"/>
      <c r="AD226" s="30"/>
      <c r="AE226" s="30"/>
      <c r="AF226" s="30"/>
      <c r="AG226" s="30"/>
      <c r="AH226" s="30"/>
      <c r="AI226" s="30"/>
      <c r="AJ226" s="30"/>
      <c r="AK226" s="30"/>
      <c r="AL226" s="30"/>
      <c r="AM226" s="30"/>
      <c r="AN226" s="30"/>
      <c r="AO226" s="30"/>
      <c r="AP226" s="30"/>
      <c r="AQ226" s="30"/>
      <c r="AR226" s="30"/>
      <c r="AS226" s="30"/>
      <c r="AT226" s="30"/>
      <c r="AU226" s="30"/>
      <c r="AV226" s="30"/>
      <c r="AW226" s="30"/>
      <c r="AX226" s="30"/>
      <c r="AY226" s="30"/>
      <c r="AZ226" s="30"/>
      <c r="BA226" s="30"/>
      <c r="BB226" s="30"/>
      <c r="BC226" s="30"/>
      <c r="BD226" s="30"/>
      <c r="BE226" s="30"/>
      <c r="BF226" s="30"/>
      <c r="BG226" s="30"/>
      <c r="BH226" s="30"/>
      <c r="BI226" s="30"/>
      <c r="BJ226" s="30"/>
      <c r="BK226" s="30"/>
      <c r="BL226" s="30"/>
      <c r="BM226" s="30"/>
      <c r="BN226" s="30"/>
      <c r="BO226" s="30"/>
      <c r="BP226" s="30"/>
      <c r="BQ226" s="30"/>
    </row>
    <row r="227" spans="1:69" s="6" customFormat="1" ht="39" customHeight="1">
      <c r="A227" s="831" t="s">
        <v>11590</v>
      </c>
      <c r="B227" s="949">
        <v>43951</v>
      </c>
      <c r="C227" s="522" t="s">
        <v>8942</v>
      </c>
      <c r="D227" s="898">
        <v>25</v>
      </c>
      <c r="E227" s="898" t="s">
        <v>1554</v>
      </c>
      <c r="F227" s="889" t="s">
        <v>6018</v>
      </c>
      <c r="G227" s="861" t="s">
        <v>8943</v>
      </c>
      <c r="H227" s="874" t="s">
        <v>4064</v>
      </c>
      <c r="I227" s="898" t="s">
        <v>12278</v>
      </c>
      <c r="J227" s="522" t="s">
        <v>8944</v>
      </c>
      <c r="K227" s="867" t="s">
        <v>3441</v>
      </c>
      <c r="L227" s="405" t="s">
        <v>4064</v>
      </c>
      <c r="M227" s="780"/>
      <c r="N227" s="910" t="s">
        <v>1059</v>
      </c>
      <c r="O227" s="434" t="s">
        <v>4068</v>
      </c>
      <c r="P227" s="405" t="s">
        <v>276</v>
      </c>
      <c r="Q227" s="434"/>
      <c r="R227" s="405"/>
      <c r="S227" s="405" t="s">
        <v>4069</v>
      </c>
      <c r="T227" s="434" t="s">
        <v>4070</v>
      </c>
      <c r="U227" s="891">
        <v>43951</v>
      </c>
      <c r="V227" s="437">
        <v>43964</v>
      </c>
      <c r="W227" s="29"/>
      <c r="X227" s="29"/>
      <c r="Y227" s="29"/>
      <c r="Z227" s="30"/>
      <c r="AA227" s="30"/>
      <c r="AB227" s="30"/>
      <c r="AC227" s="30"/>
      <c r="AD227" s="30"/>
      <c r="AE227" s="30"/>
      <c r="AF227" s="30"/>
      <c r="AG227" s="30"/>
      <c r="AH227" s="30"/>
      <c r="AI227" s="30"/>
      <c r="AJ227" s="30"/>
      <c r="AK227" s="30"/>
      <c r="AL227" s="30"/>
      <c r="AM227" s="30"/>
      <c r="AN227" s="30"/>
      <c r="AO227" s="30"/>
      <c r="AP227" s="30"/>
      <c r="AQ227" s="30"/>
      <c r="AR227" s="30"/>
      <c r="AS227" s="30"/>
      <c r="AT227" s="30"/>
      <c r="AU227" s="30"/>
      <c r="AV227" s="30"/>
      <c r="AW227" s="30"/>
      <c r="AX227" s="30"/>
      <c r="AY227" s="30"/>
      <c r="AZ227" s="30"/>
      <c r="BA227" s="30"/>
      <c r="BB227" s="30"/>
      <c r="BC227" s="30"/>
      <c r="BD227" s="30"/>
      <c r="BE227" s="30"/>
      <c r="BF227" s="30"/>
      <c r="BG227" s="30"/>
      <c r="BH227" s="30"/>
      <c r="BI227" s="30"/>
      <c r="BJ227" s="30"/>
      <c r="BK227" s="30"/>
      <c r="BL227" s="30"/>
      <c r="BM227" s="30"/>
      <c r="BN227" s="30"/>
      <c r="BO227" s="30"/>
      <c r="BP227" s="30"/>
      <c r="BQ227" s="30"/>
    </row>
    <row r="228" spans="1:69" s="6" customFormat="1" ht="39" customHeight="1">
      <c r="A228" s="831" t="s">
        <v>11591</v>
      </c>
      <c r="B228" s="949">
        <v>43953</v>
      </c>
      <c r="C228" s="522" t="s">
        <v>8945</v>
      </c>
      <c r="D228" s="898">
        <v>20</v>
      </c>
      <c r="E228" s="898" t="s">
        <v>1557</v>
      </c>
      <c r="F228" s="889" t="s">
        <v>5083</v>
      </c>
      <c r="G228" s="861" t="s">
        <v>8625</v>
      </c>
      <c r="H228" s="874" t="s">
        <v>4064</v>
      </c>
      <c r="I228" s="898" t="s">
        <v>12278</v>
      </c>
      <c r="J228" s="522" t="s">
        <v>8946</v>
      </c>
      <c r="K228" s="867" t="s">
        <v>8947</v>
      </c>
      <c r="L228" s="405" t="s">
        <v>4064</v>
      </c>
      <c r="M228" s="780"/>
      <c r="N228" s="898" t="s">
        <v>35</v>
      </c>
      <c r="O228" s="434" t="s">
        <v>4068</v>
      </c>
      <c r="P228" s="405" t="s">
        <v>276</v>
      </c>
      <c r="Q228" s="434"/>
      <c r="R228" s="405"/>
      <c r="S228" s="405" t="s">
        <v>4069</v>
      </c>
      <c r="T228" s="434" t="s">
        <v>4070</v>
      </c>
      <c r="U228" s="891">
        <v>43953</v>
      </c>
      <c r="V228" s="437">
        <v>43966</v>
      </c>
      <c r="W228" s="29"/>
      <c r="X228" s="29"/>
      <c r="Y228" s="29"/>
      <c r="Z228" s="30"/>
      <c r="AA228" s="30"/>
      <c r="AB228" s="30"/>
      <c r="AC228" s="30"/>
      <c r="AD228" s="30"/>
      <c r="AE228" s="30"/>
      <c r="AF228" s="30"/>
      <c r="AG228" s="30"/>
      <c r="AH228" s="30"/>
      <c r="AI228" s="30"/>
      <c r="AJ228" s="30"/>
      <c r="AK228" s="30"/>
      <c r="AL228" s="30"/>
      <c r="AM228" s="30"/>
      <c r="AN228" s="30"/>
      <c r="AO228" s="30"/>
      <c r="AP228" s="30"/>
      <c r="AQ228" s="30"/>
      <c r="AR228" s="30"/>
      <c r="AS228" s="30"/>
      <c r="AT228" s="30"/>
      <c r="AU228" s="30"/>
      <c r="AV228" s="30"/>
      <c r="AW228" s="30"/>
      <c r="AX228" s="30"/>
      <c r="AY228" s="30"/>
      <c r="AZ228" s="30"/>
      <c r="BA228" s="30"/>
      <c r="BB228" s="30"/>
      <c r="BC228" s="30"/>
      <c r="BD228" s="30"/>
      <c r="BE228" s="30"/>
      <c r="BF228" s="30"/>
      <c r="BG228" s="30"/>
      <c r="BH228" s="30"/>
      <c r="BI228" s="30"/>
      <c r="BJ228" s="30"/>
      <c r="BK228" s="30"/>
      <c r="BL228" s="30"/>
      <c r="BM228" s="30"/>
      <c r="BN228" s="30"/>
      <c r="BO228" s="30"/>
      <c r="BP228" s="30"/>
      <c r="BQ228" s="30"/>
    </row>
    <row r="229" spans="1:69" s="6" customFormat="1" ht="39" customHeight="1">
      <c r="A229" s="831" t="s">
        <v>11592</v>
      </c>
      <c r="B229" s="949">
        <v>43957</v>
      </c>
      <c r="C229" s="522" t="s">
        <v>8948</v>
      </c>
      <c r="D229" s="898">
        <v>62</v>
      </c>
      <c r="E229" s="898" t="s">
        <v>1554</v>
      </c>
      <c r="F229" s="889" t="s">
        <v>668</v>
      </c>
      <c r="G229" s="861" t="s">
        <v>8920</v>
      </c>
      <c r="H229" s="874" t="s">
        <v>4064</v>
      </c>
      <c r="I229" s="898" t="s">
        <v>12280</v>
      </c>
      <c r="J229" s="522" t="s">
        <v>8949</v>
      </c>
      <c r="K229" s="867">
        <v>43926</v>
      </c>
      <c r="L229" s="405" t="s">
        <v>4064</v>
      </c>
      <c r="M229" s="780"/>
      <c r="N229" s="898" t="s">
        <v>35</v>
      </c>
      <c r="O229" s="434" t="s">
        <v>4068</v>
      </c>
      <c r="P229" s="405" t="s">
        <v>276</v>
      </c>
      <c r="Q229" s="434"/>
      <c r="R229" s="405"/>
      <c r="S229" s="405" t="s">
        <v>4069</v>
      </c>
      <c r="T229" s="434" t="s">
        <v>4070</v>
      </c>
      <c r="U229" s="891">
        <v>43957</v>
      </c>
      <c r="V229" s="437">
        <v>43970</v>
      </c>
      <c r="W229" s="29"/>
      <c r="X229" s="29"/>
      <c r="Y229" s="29"/>
      <c r="Z229" s="30"/>
      <c r="AA229" s="30"/>
      <c r="AB229" s="30"/>
      <c r="AC229" s="30"/>
      <c r="AD229" s="30"/>
      <c r="AE229" s="30"/>
      <c r="AF229" s="30"/>
      <c r="AG229" s="30"/>
      <c r="AH229" s="30"/>
      <c r="AI229" s="30"/>
      <c r="AJ229" s="30"/>
      <c r="AK229" s="30"/>
      <c r="AL229" s="30"/>
      <c r="AM229" s="30"/>
      <c r="AN229" s="30"/>
      <c r="AO229" s="30"/>
      <c r="AP229" s="30"/>
      <c r="AQ229" s="30"/>
      <c r="AR229" s="30"/>
      <c r="AS229" s="30"/>
      <c r="AT229" s="30"/>
      <c r="AU229" s="30"/>
      <c r="AV229" s="30"/>
      <c r="AW229" s="30"/>
      <c r="AX229" s="30"/>
      <c r="AY229" s="30"/>
      <c r="AZ229" s="30"/>
      <c r="BA229" s="30"/>
      <c r="BB229" s="30"/>
      <c r="BC229" s="30"/>
      <c r="BD229" s="30"/>
      <c r="BE229" s="30"/>
      <c r="BF229" s="30"/>
      <c r="BG229" s="30"/>
      <c r="BH229" s="30"/>
      <c r="BI229" s="30"/>
      <c r="BJ229" s="30"/>
      <c r="BK229" s="30"/>
      <c r="BL229" s="30"/>
      <c r="BM229" s="30"/>
      <c r="BN229" s="30"/>
      <c r="BO229" s="30"/>
      <c r="BP229" s="30"/>
      <c r="BQ229" s="30"/>
    </row>
    <row r="230" spans="1:69" s="6" customFormat="1" ht="39" customHeight="1">
      <c r="A230" s="831" t="s">
        <v>11593</v>
      </c>
      <c r="B230" s="949">
        <v>43957</v>
      </c>
      <c r="C230" s="522" t="s">
        <v>8950</v>
      </c>
      <c r="D230" s="898">
        <v>41</v>
      </c>
      <c r="E230" s="898" t="s">
        <v>1557</v>
      </c>
      <c r="F230" s="889" t="s">
        <v>6018</v>
      </c>
      <c r="G230" s="861" t="s">
        <v>8951</v>
      </c>
      <c r="H230" s="874" t="s">
        <v>4064</v>
      </c>
      <c r="I230" s="898" t="s">
        <v>12280</v>
      </c>
      <c r="J230" s="522" t="s">
        <v>8952</v>
      </c>
      <c r="K230" s="867">
        <v>43926</v>
      </c>
      <c r="L230" s="405" t="s">
        <v>4064</v>
      </c>
      <c r="M230" s="780"/>
      <c r="N230" s="898" t="s">
        <v>35</v>
      </c>
      <c r="O230" s="434" t="s">
        <v>4068</v>
      </c>
      <c r="P230" s="405" t="s">
        <v>276</v>
      </c>
      <c r="Q230" s="434"/>
      <c r="R230" s="405"/>
      <c r="S230" s="405" t="s">
        <v>4069</v>
      </c>
      <c r="T230" s="434" t="s">
        <v>4070</v>
      </c>
      <c r="U230" s="891">
        <v>43957</v>
      </c>
      <c r="V230" s="437">
        <v>43970</v>
      </c>
      <c r="W230" s="29"/>
      <c r="X230" s="29"/>
      <c r="Y230" s="29"/>
      <c r="Z230" s="30"/>
      <c r="AA230" s="30"/>
      <c r="AB230" s="30"/>
      <c r="AC230" s="30"/>
      <c r="AD230" s="30"/>
      <c r="AE230" s="30"/>
      <c r="AF230" s="30"/>
      <c r="AG230" s="30"/>
      <c r="AH230" s="30"/>
      <c r="AI230" s="30"/>
      <c r="AJ230" s="30"/>
      <c r="AK230" s="30"/>
      <c r="AL230" s="30"/>
      <c r="AM230" s="30"/>
      <c r="AN230" s="30"/>
      <c r="AO230" s="30"/>
      <c r="AP230" s="30"/>
      <c r="AQ230" s="30"/>
      <c r="AR230" s="30"/>
      <c r="AS230" s="30"/>
      <c r="AT230" s="30"/>
      <c r="AU230" s="30"/>
      <c r="AV230" s="30"/>
      <c r="AW230" s="30"/>
      <c r="AX230" s="30"/>
      <c r="AY230" s="30"/>
      <c r="AZ230" s="30"/>
      <c r="BA230" s="30"/>
      <c r="BB230" s="30"/>
      <c r="BC230" s="30"/>
      <c r="BD230" s="30"/>
      <c r="BE230" s="30"/>
      <c r="BF230" s="30"/>
      <c r="BG230" s="30"/>
      <c r="BH230" s="30"/>
      <c r="BI230" s="30"/>
      <c r="BJ230" s="30"/>
      <c r="BK230" s="30"/>
      <c r="BL230" s="30"/>
      <c r="BM230" s="30"/>
      <c r="BN230" s="30"/>
      <c r="BO230" s="30"/>
      <c r="BP230" s="30"/>
      <c r="BQ230" s="30"/>
    </row>
    <row r="231" spans="1:69" s="6" customFormat="1" ht="39" customHeight="1">
      <c r="A231" s="831" t="s">
        <v>11594</v>
      </c>
      <c r="B231" s="949">
        <v>43957</v>
      </c>
      <c r="C231" s="522" t="s">
        <v>8953</v>
      </c>
      <c r="D231" s="898">
        <v>42</v>
      </c>
      <c r="E231" s="898" t="s">
        <v>1554</v>
      </c>
      <c r="F231" s="889" t="s">
        <v>6018</v>
      </c>
      <c r="G231" s="861" t="s">
        <v>8848</v>
      </c>
      <c r="H231" s="874" t="s">
        <v>4064</v>
      </c>
      <c r="I231" s="898" t="s">
        <v>12278</v>
      </c>
      <c r="J231" s="522" t="s">
        <v>8954</v>
      </c>
      <c r="K231" s="867">
        <v>43956</v>
      </c>
      <c r="L231" s="405" t="s">
        <v>4064</v>
      </c>
      <c r="M231" s="780"/>
      <c r="N231" s="898" t="s">
        <v>35</v>
      </c>
      <c r="O231" s="434" t="s">
        <v>4068</v>
      </c>
      <c r="P231" s="405" t="s">
        <v>276</v>
      </c>
      <c r="Q231" s="434"/>
      <c r="R231" s="405"/>
      <c r="S231" s="405" t="s">
        <v>4069</v>
      </c>
      <c r="T231" s="434" t="s">
        <v>4070</v>
      </c>
      <c r="U231" s="891">
        <v>43957</v>
      </c>
      <c r="V231" s="437">
        <v>43970</v>
      </c>
      <c r="W231" s="29"/>
      <c r="X231" s="29"/>
      <c r="Y231" s="29"/>
      <c r="Z231" s="30"/>
      <c r="AA231" s="30"/>
      <c r="AB231" s="30"/>
      <c r="AC231" s="30"/>
      <c r="AD231" s="30"/>
      <c r="AE231" s="30"/>
      <c r="AF231" s="30"/>
      <c r="AG231" s="30"/>
      <c r="AH231" s="30"/>
      <c r="AI231" s="30"/>
      <c r="AJ231" s="30"/>
      <c r="AK231" s="30"/>
      <c r="AL231" s="30"/>
      <c r="AM231" s="30"/>
      <c r="AN231" s="30"/>
      <c r="AO231" s="30"/>
      <c r="AP231" s="30"/>
      <c r="AQ231" s="30"/>
      <c r="AR231" s="30"/>
      <c r="AS231" s="30"/>
      <c r="AT231" s="30"/>
      <c r="AU231" s="30"/>
      <c r="AV231" s="30"/>
      <c r="AW231" s="30"/>
      <c r="AX231" s="30"/>
      <c r="AY231" s="30"/>
      <c r="AZ231" s="30"/>
      <c r="BA231" s="30"/>
      <c r="BB231" s="30"/>
      <c r="BC231" s="30"/>
      <c r="BD231" s="30"/>
      <c r="BE231" s="30"/>
      <c r="BF231" s="30"/>
      <c r="BG231" s="30"/>
      <c r="BH231" s="30"/>
      <c r="BI231" s="30"/>
      <c r="BJ231" s="30"/>
      <c r="BK231" s="30"/>
      <c r="BL231" s="30"/>
      <c r="BM231" s="30"/>
      <c r="BN231" s="30"/>
      <c r="BO231" s="30"/>
      <c r="BP231" s="30"/>
      <c r="BQ231" s="30"/>
    </row>
    <row r="232" spans="1:69" s="6" customFormat="1" ht="39" customHeight="1">
      <c r="A232" s="831" t="s">
        <v>11595</v>
      </c>
      <c r="B232" s="949">
        <v>43957</v>
      </c>
      <c r="C232" s="422" t="s">
        <v>8955</v>
      </c>
      <c r="D232" s="898">
        <v>38</v>
      </c>
      <c r="E232" s="898" t="s">
        <v>1554</v>
      </c>
      <c r="F232" s="889" t="s">
        <v>5145</v>
      </c>
      <c r="G232" s="861" t="s">
        <v>8529</v>
      </c>
      <c r="H232" s="874" t="s">
        <v>4064</v>
      </c>
      <c r="I232" s="898" t="s">
        <v>12278</v>
      </c>
      <c r="J232" s="522" t="s">
        <v>8956</v>
      </c>
      <c r="K232" s="867">
        <v>43956</v>
      </c>
      <c r="L232" s="405" t="s">
        <v>4064</v>
      </c>
      <c r="M232" s="777"/>
      <c r="N232" s="898" t="s">
        <v>35</v>
      </c>
      <c r="O232" s="434" t="s">
        <v>4068</v>
      </c>
      <c r="P232" s="405" t="s">
        <v>276</v>
      </c>
      <c r="Q232" s="434"/>
      <c r="R232" s="405"/>
      <c r="S232" s="405" t="s">
        <v>4069</v>
      </c>
      <c r="T232" s="434" t="s">
        <v>4070</v>
      </c>
      <c r="U232" s="891">
        <v>43957</v>
      </c>
      <c r="V232" s="437">
        <v>43970</v>
      </c>
      <c r="W232" s="29"/>
      <c r="X232" s="29"/>
      <c r="Y232" s="29"/>
      <c r="Z232" s="30"/>
      <c r="AA232" s="30"/>
      <c r="AB232" s="30"/>
      <c r="AC232" s="30"/>
      <c r="AD232" s="30"/>
      <c r="AE232" s="30"/>
      <c r="AF232" s="30"/>
      <c r="AG232" s="30"/>
      <c r="AH232" s="30"/>
      <c r="AI232" s="30"/>
      <c r="AJ232" s="30"/>
      <c r="AK232" s="30"/>
      <c r="AL232" s="30"/>
      <c r="AM232" s="30"/>
      <c r="AN232" s="30"/>
      <c r="AO232" s="30"/>
      <c r="AP232" s="30"/>
      <c r="AQ232" s="30"/>
      <c r="AR232" s="30"/>
      <c r="AS232" s="30"/>
      <c r="AT232" s="30"/>
      <c r="AU232" s="30"/>
      <c r="AV232" s="30"/>
      <c r="AW232" s="30"/>
      <c r="AX232" s="30"/>
      <c r="AY232" s="30"/>
      <c r="AZ232" s="30"/>
      <c r="BA232" s="30"/>
      <c r="BB232" s="30"/>
      <c r="BC232" s="30"/>
      <c r="BD232" s="30"/>
      <c r="BE232" s="30"/>
      <c r="BF232" s="30"/>
      <c r="BG232" s="30"/>
      <c r="BH232" s="30"/>
      <c r="BI232" s="30"/>
      <c r="BJ232" s="30"/>
      <c r="BK232" s="30"/>
      <c r="BL232" s="30"/>
      <c r="BM232" s="30"/>
      <c r="BN232" s="30"/>
      <c r="BO232" s="30"/>
      <c r="BP232" s="30"/>
      <c r="BQ232" s="30"/>
    </row>
    <row r="233" spans="1:69" s="6" customFormat="1" ht="39" customHeight="1">
      <c r="A233" s="831" t="s">
        <v>11596</v>
      </c>
      <c r="B233" s="949">
        <v>43960</v>
      </c>
      <c r="C233" s="522" t="s">
        <v>8957</v>
      </c>
      <c r="D233" s="898">
        <v>27</v>
      </c>
      <c r="E233" s="445" t="s">
        <v>1557</v>
      </c>
      <c r="F233" s="889" t="s">
        <v>5083</v>
      </c>
      <c r="G233" s="861" t="s">
        <v>8958</v>
      </c>
      <c r="H233" s="874" t="s">
        <v>4064</v>
      </c>
      <c r="I233" s="898" t="s">
        <v>12280</v>
      </c>
      <c r="J233" s="1617" t="s">
        <v>8959</v>
      </c>
      <c r="K233" s="909">
        <v>43958</v>
      </c>
      <c r="L233" s="405" t="s">
        <v>4064</v>
      </c>
      <c r="M233" s="777"/>
      <c r="N233" s="846" t="s">
        <v>35</v>
      </c>
      <c r="O233" s="434" t="s">
        <v>4068</v>
      </c>
      <c r="P233" s="405" t="s">
        <v>276</v>
      </c>
      <c r="Q233" s="434"/>
      <c r="R233" s="405"/>
      <c r="S233" s="405" t="s">
        <v>4069</v>
      </c>
      <c r="T233" s="434" t="s">
        <v>4070</v>
      </c>
      <c r="U233" s="891">
        <v>43960</v>
      </c>
      <c r="V233" s="437">
        <v>43973</v>
      </c>
      <c r="W233" s="29"/>
      <c r="X233" s="29"/>
      <c r="Y233" s="29"/>
      <c r="Z233" s="30"/>
      <c r="AA233" s="30"/>
      <c r="AB233" s="30"/>
      <c r="AC233" s="30"/>
      <c r="AD233" s="30"/>
      <c r="AE233" s="30"/>
      <c r="AF233" s="30"/>
      <c r="AG233" s="30"/>
      <c r="AH233" s="30"/>
      <c r="AI233" s="30"/>
      <c r="AJ233" s="30"/>
      <c r="AK233" s="30"/>
      <c r="AL233" s="30"/>
      <c r="AM233" s="30"/>
      <c r="AN233" s="30"/>
      <c r="AO233" s="30"/>
      <c r="AP233" s="30"/>
      <c r="AQ233" s="30"/>
      <c r="AR233" s="30"/>
      <c r="AS233" s="30"/>
      <c r="AT233" s="30"/>
      <c r="AU233" s="30"/>
      <c r="AV233" s="30"/>
      <c r="AW233" s="30"/>
      <c r="AX233" s="30"/>
      <c r="AY233" s="30"/>
      <c r="AZ233" s="30"/>
      <c r="BA233" s="30"/>
      <c r="BB233" s="30"/>
      <c r="BC233" s="30"/>
      <c r="BD233" s="30"/>
      <c r="BE233" s="30"/>
      <c r="BF233" s="30"/>
      <c r="BG233" s="30"/>
      <c r="BH233" s="30"/>
      <c r="BI233" s="30"/>
      <c r="BJ233" s="30"/>
      <c r="BK233" s="30"/>
      <c r="BL233" s="30"/>
      <c r="BM233" s="30"/>
      <c r="BN233" s="30"/>
      <c r="BO233" s="30"/>
      <c r="BP233" s="30"/>
      <c r="BQ233" s="30"/>
    </row>
    <row r="234" spans="1:69" s="6" customFormat="1" ht="39" customHeight="1">
      <c r="A234" s="831" t="s">
        <v>11597</v>
      </c>
      <c r="B234" s="949">
        <v>43960</v>
      </c>
      <c r="C234" s="522" t="s">
        <v>8960</v>
      </c>
      <c r="D234" s="898">
        <v>25</v>
      </c>
      <c r="E234" s="445" t="s">
        <v>1557</v>
      </c>
      <c r="F234" s="889" t="s">
        <v>5083</v>
      </c>
      <c r="G234" s="861" t="s">
        <v>8958</v>
      </c>
      <c r="H234" s="874" t="s">
        <v>4064</v>
      </c>
      <c r="I234" s="898" t="s">
        <v>12280</v>
      </c>
      <c r="J234" s="1634"/>
      <c r="K234" s="909">
        <v>43958</v>
      </c>
      <c r="L234" s="405" t="s">
        <v>4064</v>
      </c>
      <c r="M234" s="777"/>
      <c r="N234" s="846" t="s">
        <v>35</v>
      </c>
      <c r="O234" s="434" t="s">
        <v>4068</v>
      </c>
      <c r="P234" s="405" t="s">
        <v>276</v>
      </c>
      <c r="Q234" s="434"/>
      <c r="R234" s="405"/>
      <c r="S234" s="405" t="s">
        <v>4069</v>
      </c>
      <c r="T234" s="434" t="s">
        <v>4070</v>
      </c>
      <c r="U234" s="891">
        <v>43960</v>
      </c>
      <c r="V234" s="437">
        <v>43973</v>
      </c>
      <c r="W234" s="29"/>
      <c r="X234" s="29"/>
      <c r="Y234" s="29"/>
      <c r="Z234" s="30"/>
      <c r="AA234" s="30"/>
      <c r="AB234" s="30"/>
      <c r="AC234" s="30"/>
      <c r="AD234" s="30"/>
      <c r="AE234" s="30"/>
      <c r="AF234" s="30"/>
      <c r="AG234" s="30"/>
      <c r="AH234" s="30"/>
      <c r="AI234" s="30"/>
      <c r="AJ234" s="30"/>
      <c r="AK234" s="30"/>
      <c r="AL234" s="30"/>
      <c r="AM234" s="30"/>
      <c r="AN234" s="30"/>
      <c r="AO234" s="30"/>
      <c r="AP234" s="30"/>
      <c r="AQ234" s="30"/>
      <c r="AR234" s="30"/>
      <c r="AS234" s="30"/>
      <c r="AT234" s="30"/>
      <c r="AU234" s="30"/>
      <c r="AV234" s="30"/>
      <c r="AW234" s="30"/>
      <c r="AX234" s="30"/>
      <c r="AY234" s="30"/>
      <c r="AZ234" s="30"/>
      <c r="BA234" s="30"/>
      <c r="BB234" s="30"/>
      <c r="BC234" s="30"/>
      <c r="BD234" s="30"/>
      <c r="BE234" s="30"/>
      <c r="BF234" s="30"/>
      <c r="BG234" s="30"/>
      <c r="BH234" s="30"/>
      <c r="BI234" s="30"/>
      <c r="BJ234" s="30"/>
      <c r="BK234" s="30"/>
      <c r="BL234" s="30"/>
      <c r="BM234" s="30"/>
      <c r="BN234" s="30"/>
      <c r="BO234" s="30"/>
      <c r="BP234" s="30"/>
      <c r="BQ234" s="30"/>
    </row>
    <row r="235" spans="1:69" s="6" customFormat="1" ht="39" customHeight="1">
      <c r="A235" s="831" t="s">
        <v>11598</v>
      </c>
      <c r="B235" s="949">
        <v>43960</v>
      </c>
      <c r="C235" s="522" t="s">
        <v>8961</v>
      </c>
      <c r="D235" s="898">
        <v>31</v>
      </c>
      <c r="E235" s="445" t="s">
        <v>1554</v>
      </c>
      <c r="F235" s="889" t="s">
        <v>6018</v>
      </c>
      <c r="G235" s="861" t="s">
        <v>8958</v>
      </c>
      <c r="H235" s="874" t="s">
        <v>4064</v>
      </c>
      <c r="I235" s="898" t="s">
        <v>12280</v>
      </c>
      <c r="J235" s="1634"/>
      <c r="K235" s="909">
        <v>43958</v>
      </c>
      <c r="L235" s="405" t="s">
        <v>4064</v>
      </c>
      <c r="M235" s="780"/>
      <c r="N235" s="846" t="s">
        <v>35</v>
      </c>
      <c r="O235" s="434" t="s">
        <v>4068</v>
      </c>
      <c r="P235" s="405" t="s">
        <v>276</v>
      </c>
      <c r="Q235" s="434"/>
      <c r="R235" s="405"/>
      <c r="S235" s="405" t="s">
        <v>4069</v>
      </c>
      <c r="T235" s="434" t="s">
        <v>4070</v>
      </c>
      <c r="U235" s="891">
        <v>43960</v>
      </c>
      <c r="V235" s="437">
        <v>43973</v>
      </c>
      <c r="W235" s="29"/>
      <c r="X235" s="29"/>
      <c r="Y235" s="29"/>
      <c r="Z235" s="30"/>
      <c r="AA235" s="30"/>
      <c r="AB235" s="30"/>
      <c r="AC235" s="30"/>
      <c r="AD235" s="30"/>
      <c r="AE235" s="30"/>
      <c r="AF235" s="30"/>
      <c r="AG235" s="30"/>
      <c r="AH235" s="30"/>
      <c r="AI235" s="30"/>
      <c r="AJ235" s="30"/>
      <c r="AK235" s="30"/>
      <c r="AL235" s="30"/>
      <c r="AM235" s="30"/>
      <c r="AN235" s="30"/>
      <c r="AO235" s="30"/>
      <c r="AP235" s="30"/>
      <c r="AQ235" s="30"/>
      <c r="AR235" s="30"/>
      <c r="AS235" s="30"/>
      <c r="AT235" s="30"/>
      <c r="AU235" s="30"/>
      <c r="AV235" s="30"/>
      <c r="AW235" s="30"/>
      <c r="AX235" s="30"/>
      <c r="AY235" s="30"/>
      <c r="AZ235" s="30"/>
      <c r="BA235" s="30"/>
      <c r="BB235" s="30"/>
      <c r="BC235" s="30"/>
      <c r="BD235" s="30"/>
      <c r="BE235" s="30"/>
      <c r="BF235" s="30"/>
      <c r="BG235" s="30"/>
      <c r="BH235" s="30"/>
      <c r="BI235" s="30"/>
      <c r="BJ235" s="30"/>
      <c r="BK235" s="30"/>
      <c r="BL235" s="30"/>
      <c r="BM235" s="30"/>
      <c r="BN235" s="30"/>
      <c r="BO235" s="30"/>
      <c r="BP235" s="30"/>
      <c r="BQ235" s="30"/>
    </row>
    <row r="236" spans="1:69" s="6" customFormat="1" ht="39" customHeight="1">
      <c r="A236" s="831" t="s">
        <v>11599</v>
      </c>
      <c r="B236" s="949">
        <v>43960</v>
      </c>
      <c r="C236" s="522" t="s">
        <v>8962</v>
      </c>
      <c r="D236" s="898">
        <v>46</v>
      </c>
      <c r="E236" s="445" t="s">
        <v>1557</v>
      </c>
      <c r="F236" s="889" t="s">
        <v>6018</v>
      </c>
      <c r="G236" s="861" t="s">
        <v>8958</v>
      </c>
      <c r="H236" s="874" t="s">
        <v>4064</v>
      </c>
      <c r="I236" s="898" t="s">
        <v>12280</v>
      </c>
      <c r="J236" s="1634"/>
      <c r="K236" s="909">
        <v>43958</v>
      </c>
      <c r="L236" s="405" t="s">
        <v>4064</v>
      </c>
      <c r="M236" s="911"/>
      <c r="N236" s="846" t="s">
        <v>35</v>
      </c>
      <c r="O236" s="434" t="s">
        <v>4068</v>
      </c>
      <c r="P236" s="405" t="s">
        <v>276</v>
      </c>
      <c r="Q236" s="434"/>
      <c r="R236" s="405"/>
      <c r="S236" s="405" t="s">
        <v>4069</v>
      </c>
      <c r="T236" s="434" t="s">
        <v>4070</v>
      </c>
      <c r="U236" s="891">
        <v>43960</v>
      </c>
      <c r="V236" s="437">
        <v>43973</v>
      </c>
      <c r="W236" s="29"/>
      <c r="X236" s="29"/>
      <c r="Y236" s="29"/>
      <c r="Z236" s="30"/>
      <c r="AA236" s="30"/>
      <c r="AB236" s="30"/>
      <c r="AC236" s="30"/>
      <c r="AD236" s="30"/>
      <c r="AE236" s="30"/>
      <c r="AF236" s="30"/>
      <c r="AG236" s="30"/>
      <c r="AH236" s="30"/>
      <c r="AI236" s="30"/>
      <c r="AJ236" s="30"/>
      <c r="AK236" s="30"/>
      <c r="AL236" s="30"/>
      <c r="AM236" s="30"/>
      <c r="AN236" s="30"/>
      <c r="AO236" s="30"/>
      <c r="AP236" s="30"/>
      <c r="AQ236" s="30"/>
      <c r="AR236" s="30"/>
      <c r="AS236" s="30"/>
      <c r="AT236" s="30"/>
      <c r="AU236" s="30"/>
      <c r="AV236" s="30"/>
      <c r="AW236" s="30"/>
      <c r="AX236" s="30"/>
      <c r="AY236" s="30"/>
      <c r="AZ236" s="30"/>
      <c r="BA236" s="30"/>
      <c r="BB236" s="30"/>
      <c r="BC236" s="30"/>
      <c r="BD236" s="30"/>
      <c r="BE236" s="30"/>
      <c r="BF236" s="30"/>
      <c r="BG236" s="30"/>
      <c r="BH236" s="30"/>
      <c r="BI236" s="30"/>
      <c r="BJ236" s="30"/>
      <c r="BK236" s="30"/>
      <c r="BL236" s="30"/>
      <c r="BM236" s="30"/>
      <c r="BN236" s="30"/>
      <c r="BO236" s="30"/>
      <c r="BP236" s="30"/>
      <c r="BQ236" s="30"/>
    </row>
    <row r="237" spans="1:69" s="6" customFormat="1" ht="39" customHeight="1">
      <c r="A237" s="831" t="s">
        <v>11600</v>
      </c>
      <c r="B237" s="949">
        <v>43960</v>
      </c>
      <c r="C237" s="522" t="s">
        <v>8963</v>
      </c>
      <c r="D237" s="898">
        <v>10</v>
      </c>
      <c r="E237" s="445" t="s">
        <v>1557</v>
      </c>
      <c r="F237" s="889" t="s">
        <v>8682</v>
      </c>
      <c r="G237" s="861" t="s">
        <v>8958</v>
      </c>
      <c r="H237" s="874" t="s">
        <v>4064</v>
      </c>
      <c r="I237" s="898" t="s">
        <v>12280</v>
      </c>
      <c r="J237" s="1634"/>
      <c r="K237" s="909">
        <v>43958</v>
      </c>
      <c r="L237" s="405" t="s">
        <v>4064</v>
      </c>
      <c r="M237" s="911"/>
      <c r="N237" s="846" t="s">
        <v>35</v>
      </c>
      <c r="O237" s="434" t="s">
        <v>4068</v>
      </c>
      <c r="P237" s="405" t="s">
        <v>276</v>
      </c>
      <c r="Q237" s="434"/>
      <c r="R237" s="405"/>
      <c r="S237" s="405" t="s">
        <v>4069</v>
      </c>
      <c r="T237" s="434" t="s">
        <v>4070</v>
      </c>
      <c r="U237" s="891">
        <v>43960</v>
      </c>
      <c r="V237" s="437">
        <v>43973</v>
      </c>
      <c r="W237" s="29"/>
      <c r="X237" s="29"/>
      <c r="Y237" s="29"/>
      <c r="Z237" s="30"/>
      <c r="AA237" s="30"/>
      <c r="AB237" s="30"/>
      <c r="AC237" s="30"/>
      <c r="AD237" s="30"/>
      <c r="AE237" s="30"/>
      <c r="AF237" s="30"/>
      <c r="AG237" s="30"/>
      <c r="AH237" s="30"/>
      <c r="AI237" s="30"/>
      <c r="AJ237" s="30"/>
      <c r="AK237" s="30"/>
      <c r="AL237" s="30"/>
      <c r="AM237" s="30"/>
      <c r="AN237" s="30"/>
      <c r="AO237" s="30"/>
      <c r="AP237" s="30"/>
      <c r="AQ237" s="30"/>
      <c r="AR237" s="30"/>
      <c r="AS237" s="30"/>
      <c r="AT237" s="30"/>
      <c r="AU237" s="30"/>
      <c r="AV237" s="30"/>
      <c r="AW237" s="30"/>
      <c r="AX237" s="30"/>
      <c r="AY237" s="30"/>
      <c r="AZ237" s="30"/>
      <c r="BA237" s="30"/>
      <c r="BB237" s="30"/>
      <c r="BC237" s="30"/>
      <c r="BD237" s="30"/>
      <c r="BE237" s="30"/>
      <c r="BF237" s="30"/>
      <c r="BG237" s="30"/>
      <c r="BH237" s="30"/>
      <c r="BI237" s="30"/>
      <c r="BJ237" s="30"/>
      <c r="BK237" s="30"/>
      <c r="BL237" s="30"/>
      <c r="BM237" s="30"/>
      <c r="BN237" s="30"/>
      <c r="BO237" s="30"/>
      <c r="BP237" s="30"/>
      <c r="BQ237" s="30"/>
    </row>
    <row r="238" spans="1:69" s="6" customFormat="1" ht="39" customHeight="1">
      <c r="A238" s="831" t="s">
        <v>11601</v>
      </c>
      <c r="B238" s="949">
        <v>43960</v>
      </c>
      <c r="C238" s="522" t="s">
        <v>8964</v>
      </c>
      <c r="D238" s="898">
        <v>31</v>
      </c>
      <c r="E238" s="445" t="s">
        <v>1554</v>
      </c>
      <c r="F238" s="889" t="s">
        <v>6018</v>
      </c>
      <c r="G238" s="861" t="s">
        <v>8958</v>
      </c>
      <c r="H238" s="874" t="s">
        <v>4064</v>
      </c>
      <c r="I238" s="898" t="s">
        <v>12280</v>
      </c>
      <c r="J238" s="1634"/>
      <c r="K238" s="909">
        <v>43958</v>
      </c>
      <c r="L238" s="405" t="s">
        <v>4064</v>
      </c>
      <c r="M238" s="777"/>
      <c r="N238" s="846" t="s">
        <v>35</v>
      </c>
      <c r="O238" s="434" t="s">
        <v>4068</v>
      </c>
      <c r="P238" s="405" t="s">
        <v>276</v>
      </c>
      <c r="Q238" s="434"/>
      <c r="R238" s="405"/>
      <c r="S238" s="405" t="s">
        <v>4069</v>
      </c>
      <c r="T238" s="434" t="s">
        <v>4070</v>
      </c>
      <c r="U238" s="891">
        <v>43960</v>
      </c>
      <c r="V238" s="437">
        <v>43973</v>
      </c>
      <c r="W238" s="29"/>
      <c r="X238" s="29"/>
      <c r="Y238" s="29"/>
      <c r="Z238" s="30"/>
      <c r="AA238" s="30"/>
      <c r="AB238" s="30"/>
      <c r="AC238" s="30"/>
      <c r="AD238" s="30"/>
      <c r="AE238" s="30"/>
      <c r="AF238" s="30"/>
      <c r="AG238" s="30"/>
      <c r="AH238" s="30"/>
      <c r="AI238" s="30"/>
      <c r="AJ238" s="30"/>
      <c r="AK238" s="30"/>
      <c r="AL238" s="30"/>
      <c r="AM238" s="30"/>
      <c r="AN238" s="30"/>
      <c r="AO238" s="30"/>
      <c r="AP238" s="30"/>
      <c r="AQ238" s="30"/>
      <c r="AR238" s="30"/>
      <c r="AS238" s="30"/>
      <c r="AT238" s="30"/>
      <c r="AU238" s="30"/>
      <c r="AV238" s="30"/>
      <c r="AW238" s="30"/>
      <c r="AX238" s="30"/>
      <c r="AY238" s="30"/>
      <c r="AZ238" s="30"/>
      <c r="BA238" s="30"/>
      <c r="BB238" s="30"/>
      <c r="BC238" s="30"/>
      <c r="BD238" s="30"/>
      <c r="BE238" s="30"/>
      <c r="BF238" s="30"/>
      <c r="BG238" s="30"/>
      <c r="BH238" s="30"/>
      <c r="BI238" s="30"/>
      <c r="BJ238" s="30"/>
      <c r="BK238" s="30"/>
      <c r="BL238" s="30"/>
      <c r="BM238" s="30"/>
      <c r="BN238" s="30"/>
      <c r="BO238" s="30"/>
      <c r="BP238" s="30"/>
      <c r="BQ238" s="30"/>
    </row>
    <row r="239" spans="1:69" s="6" customFormat="1" ht="39" customHeight="1">
      <c r="A239" s="831" t="s">
        <v>11602</v>
      </c>
      <c r="B239" s="949">
        <v>43960</v>
      </c>
      <c r="C239" s="522" t="s">
        <v>8965</v>
      </c>
      <c r="D239" s="898">
        <v>21</v>
      </c>
      <c r="E239" s="445" t="s">
        <v>1554</v>
      </c>
      <c r="F239" s="889" t="s">
        <v>5083</v>
      </c>
      <c r="G239" s="861" t="s">
        <v>8958</v>
      </c>
      <c r="H239" s="874" t="s">
        <v>4064</v>
      </c>
      <c r="I239" s="898" t="s">
        <v>12280</v>
      </c>
      <c r="J239" s="1634"/>
      <c r="K239" s="909">
        <v>43958</v>
      </c>
      <c r="L239" s="405" t="s">
        <v>4064</v>
      </c>
      <c r="M239" s="780"/>
      <c r="N239" s="846" t="s">
        <v>35</v>
      </c>
      <c r="O239" s="434" t="s">
        <v>4068</v>
      </c>
      <c r="P239" s="405" t="s">
        <v>276</v>
      </c>
      <c r="Q239" s="434"/>
      <c r="R239" s="405"/>
      <c r="S239" s="405" t="s">
        <v>4069</v>
      </c>
      <c r="T239" s="434" t="s">
        <v>4070</v>
      </c>
      <c r="U239" s="891">
        <v>43960</v>
      </c>
      <c r="V239" s="437">
        <v>43973</v>
      </c>
      <c r="W239" s="29"/>
      <c r="X239" s="29"/>
      <c r="Y239" s="29"/>
      <c r="Z239" s="30"/>
      <c r="AA239" s="30"/>
      <c r="AB239" s="30"/>
      <c r="AC239" s="30"/>
      <c r="AD239" s="30"/>
      <c r="AE239" s="30"/>
      <c r="AF239" s="30"/>
      <c r="AG239" s="30"/>
      <c r="AH239" s="30"/>
      <c r="AI239" s="30"/>
      <c r="AJ239" s="30"/>
      <c r="AK239" s="30"/>
      <c r="AL239" s="30"/>
      <c r="AM239" s="30"/>
      <c r="AN239" s="30"/>
      <c r="AO239" s="30"/>
      <c r="AP239" s="30"/>
      <c r="AQ239" s="30"/>
      <c r="AR239" s="30"/>
      <c r="AS239" s="30"/>
      <c r="AT239" s="30"/>
      <c r="AU239" s="30"/>
      <c r="AV239" s="30"/>
      <c r="AW239" s="30"/>
      <c r="AX239" s="30"/>
      <c r="AY239" s="30"/>
      <c r="AZ239" s="30"/>
      <c r="BA239" s="30"/>
      <c r="BB239" s="30"/>
      <c r="BC239" s="30"/>
      <c r="BD239" s="30"/>
      <c r="BE239" s="30"/>
      <c r="BF239" s="30"/>
      <c r="BG239" s="30"/>
      <c r="BH239" s="30"/>
      <c r="BI239" s="30"/>
      <c r="BJ239" s="30"/>
      <c r="BK239" s="30"/>
      <c r="BL239" s="30"/>
      <c r="BM239" s="30"/>
      <c r="BN239" s="30"/>
      <c r="BO239" s="30"/>
      <c r="BP239" s="30"/>
      <c r="BQ239" s="30"/>
    </row>
    <row r="240" spans="1:69" s="6" customFormat="1" ht="39" customHeight="1">
      <c r="A240" s="831" t="s">
        <v>11603</v>
      </c>
      <c r="B240" s="949">
        <v>43960</v>
      </c>
      <c r="C240" s="522" t="s">
        <v>8966</v>
      </c>
      <c r="D240" s="898">
        <v>31</v>
      </c>
      <c r="E240" s="445" t="s">
        <v>1554</v>
      </c>
      <c r="F240" s="889" t="s">
        <v>6018</v>
      </c>
      <c r="G240" s="861" t="s">
        <v>8958</v>
      </c>
      <c r="H240" s="874" t="s">
        <v>4064</v>
      </c>
      <c r="I240" s="898" t="s">
        <v>12280</v>
      </c>
      <c r="J240" s="1618"/>
      <c r="K240" s="909">
        <v>43958</v>
      </c>
      <c r="L240" s="405" t="s">
        <v>4064</v>
      </c>
      <c r="M240" s="780"/>
      <c r="N240" s="846" t="s">
        <v>35</v>
      </c>
      <c r="O240" s="434" t="s">
        <v>4068</v>
      </c>
      <c r="P240" s="405" t="s">
        <v>276</v>
      </c>
      <c r="Q240" s="434"/>
      <c r="R240" s="405"/>
      <c r="S240" s="405" t="s">
        <v>4069</v>
      </c>
      <c r="T240" s="434" t="s">
        <v>4070</v>
      </c>
      <c r="U240" s="891">
        <v>43960</v>
      </c>
      <c r="V240" s="437">
        <v>43973</v>
      </c>
      <c r="W240" s="29"/>
      <c r="X240" s="29"/>
      <c r="Y240" s="29"/>
      <c r="Z240" s="30"/>
      <c r="AA240" s="30"/>
      <c r="AB240" s="30"/>
      <c r="AC240" s="30"/>
      <c r="AD240" s="30"/>
      <c r="AE240" s="30"/>
      <c r="AF240" s="30"/>
      <c r="AG240" s="30"/>
      <c r="AH240" s="30"/>
      <c r="AI240" s="30"/>
      <c r="AJ240" s="30"/>
      <c r="AK240" s="30"/>
      <c r="AL240" s="30"/>
      <c r="AM240" s="30"/>
      <c r="AN240" s="30"/>
      <c r="AO240" s="30"/>
      <c r="AP240" s="30"/>
      <c r="AQ240" s="30"/>
      <c r="AR240" s="30"/>
      <c r="AS240" s="30"/>
      <c r="AT240" s="30"/>
      <c r="AU240" s="30"/>
      <c r="AV240" s="30"/>
      <c r="AW240" s="30"/>
      <c r="AX240" s="30"/>
      <c r="AY240" s="30"/>
      <c r="AZ240" s="30"/>
      <c r="BA240" s="30"/>
      <c r="BB240" s="30"/>
      <c r="BC240" s="30"/>
      <c r="BD240" s="30"/>
      <c r="BE240" s="30"/>
      <c r="BF240" s="30"/>
      <c r="BG240" s="30"/>
      <c r="BH240" s="30"/>
      <c r="BI240" s="30"/>
      <c r="BJ240" s="30"/>
      <c r="BK240" s="30"/>
      <c r="BL240" s="30"/>
      <c r="BM240" s="30"/>
      <c r="BN240" s="30"/>
      <c r="BO240" s="30"/>
      <c r="BP240" s="30"/>
      <c r="BQ240" s="30"/>
    </row>
    <row r="241" spans="1:69" s="6" customFormat="1" ht="39" customHeight="1">
      <c r="A241" s="831" t="s">
        <v>11604</v>
      </c>
      <c r="B241" s="949">
        <v>43960</v>
      </c>
      <c r="C241" s="585" t="s">
        <v>8967</v>
      </c>
      <c r="D241" s="898">
        <v>22</v>
      </c>
      <c r="E241" s="445" t="s">
        <v>1554</v>
      </c>
      <c r="F241" s="889" t="s">
        <v>5083</v>
      </c>
      <c r="G241" s="861" t="s">
        <v>8968</v>
      </c>
      <c r="H241" s="874" t="s">
        <v>4064</v>
      </c>
      <c r="I241" s="898" t="s">
        <v>12278</v>
      </c>
      <c r="J241" s="522" t="s">
        <v>8969</v>
      </c>
      <c r="K241" s="909">
        <v>43958</v>
      </c>
      <c r="L241" s="405" t="s">
        <v>4064</v>
      </c>
      <c r="M241" s="777"/>
      <c r="N241" s="846" t="s">
        <v>35</v>
      </c>
      <c r="O241" s="434" t="s">
        <v>4068</v>
      </c>
      <c r="P241" s="405" t="s">
        <v>276</v>
      </c>
      <c r="Q241" s="434"/>
      <c r="R241" s="405"/>
      <c r="S241" s="405" t="s">
        <v>4069</v>
      </c>
      <c r="T241" s="434" t="s">
        <v>4070</v>
      </c>
      <c r="U241" s="891">
        <v>43960</v>
      </c>
      <c r="V241" s="437">
        <v>43973</v>
      </c>
      <c r="W241" s="29"/>
      <c r="X241" s="29"/>
      <c r="Y241" s="29"/>
      <c r="Z241" s="30"/>
      <c r="AA241" s="30"/>
      <c r="AB241" s="30"/>
      <c r="AC241" s="30"/>
      <c r="AD241" s="30"/>
      <c r="AE241" s="30"/>
      <c r="AF241" s="30"/>
      <c r="AG241" s="30"/>
      <c r="AH241" s="30"/>
      <c r="AI241" s="30"/>
      <c r="AJ241" s="30"/>
      <c r="AK241" s="30"/>
      <c r="AL241" s="30"/>
      <c r="AM241" s="30"/>
      <c r="AN241" s="30"/>
      <c r="AO241" s="30"/>
      <c r="AP241" s="30"/>
      <c r="AQ241" s="30"/>
      <c r="AR241" s="30"/>
      <c r="AS241" s="30"/>
      <c r="AT241" s="30"/>
      <c r="AU241" s="30"/>
      <c r="AV241" s="30"/>
      <c r="AW241" s="30"/>
      <c r="AX241" s="30"/>
      <c r="AY241" s="30"/>
      <c r="AZ241" s="30"/>
      <c r="BA241" s="30"/>
      <c r="BB241" s="30"/>
      <c r="BC241" s="30"/>
      <c r="BD241" s="30"/>
      <c r="BE241" s="30"/>
      <c r="BF241" s="30"/>
      <c r="BG241" s="30"/>
      <c r="BH241" s="30"/>
      <c r="BI241" s="30"/>
      <c r="BJ241" s="30"/>
      <c r="BK241" s="30"/>
      <c r="BL241" s="30"/>
      <c r="BM241" s="30"/>
      <c r="BN241" s="30"/>
      <c r="BO241" s="30"/>
      <c r="BP241" s="30"/>
      <c r="BQ241" s="30"/>
    </row>
    <row r="242" spans="1:69" s="6" customFormat="1" ht="39" customHeight="1">
      <c r="A242" s="831" t="s">
        <v>11605</v>
      </c>
      <c r="B242" s="949">
        <v>43960</v>
      </c>
      <c r="C242" s="585" t="s">
        <v>8970</v>
      </c>
      <c r="D242" s="898">
        <v>35</v>
      </c>
      <c r="E242" s="445" t="s">
        <v>1554</v>
      </c>
      <c r="F242" s="889" t="s">
        <v>6018</v>
      </c>
      <c r="G242" s="861" t="s">
        <v>8971</v>
      </c>
      <c r="H242" s="874" t="s">
        <v>4064</v>
      </c>
      <c r="I242" s="898" t="s">
        <v>12278</v>
      </c>
      <c r="J242" s="1617" t="s">
        <v>8972</v>
      </c>
      <c r="K242" s="909">
        <v>43958</v>
      </c>
      <c r="L242" s="405" t="s">
        <v>4064</v>
      </c>
      <c r="M242" s="777"/>
      <c r="N242" s="846" t="s">
        <v>35</v>
      </c>
      <c r="O242" s="434" t="s">
        <v>4068</v>
      </c>
      <c r="P242" s="405" t="s">
        <v>276</v>
      </c>
      <c r="Q242" s="434"/>
      <c r="R242" s="405"/>
      <c r="S242" s="405" t="s">
        <v>4069</v>
      </c>
      <c r="T242" s="434" t="s">
        <v>4070</v>
      </c>
      <c r="U242" s="891">
        <v>43960</v>
      </c>
      <c r="V242" s="437">
        <v>43973</v>
      </c>
      <c r="W242" s="29"/>
      <c r="X242" s="29"/>
      <c r="Y242" s="29"/>
      <c r="Z242" s="30"/>
      <c r="AA242" s="30"/>
      <c r="AB242" s="30"/>
      <c r="AC242" s="30"/>
      <c r="AD242" s="30"/>
      <c r="AE242" s="30"/>
      <c r="AF242" s="30"/>
      <c r="AG242" s="30"/>
      <c r="AH242" s="30"/>
      <c r="AI242" s="30"/>
      <c r="AJ242" s="30"/>
      <c r="AK242" s="30"/>
      <c r="AL242" s="30"/>
      <c r="AM242" s="30"/>
      <c r="AN242" s="30"/>
      <c r="AO242" s="30"/>
      <c r="AP242" s="30"/>
      <c r="AQ242" s="30"/>
      <c r="AR242" s="30"/>
      <c r="AS242" s="30"/>
      <c r="AT242" s="30"/>
      <c r="AU242" s="30"/>
      <c r="AV242" s="30"/>
      <c r="AW242" s="30"/>
      <c r="AX242" s="30"/>
      <c r="AY242" s="30"/>
      <c r="AZ242" s="30"/>
      <c r="BA242" s="30"/>
      <c r="BB242" s="30"/>
      <c r="BC242" s="30"/>
      <c r="BD242" s="30"/>
      <c r="BE242" s="30"/>
      <c r="BF242" s="30"/>
      <c r="BG242" s="30"/>
      <c r="BH242" s="30"/>
      <c r="BI242" s="30"/>
      <c r="BJ242" s="30"/>
      <c r="BK242" s="30"/>
      <c r="BL242" s="30"/>
      <c r="BM242" s="30"/>
      <c r="BN242" s="30"/>
      <c r="BO242" s="30"/>
      <c r="BP242" s="30"/>
      <c r="BQ242" s="30"/>
    </row>
    <row r="243" spans="1:69" s="6" customFormat="1" ht="39" customHeight="1">
      <c r="A243" s="831" t="s">
        <v>11606</v>
      </c>
      <c r="B243" s="949">
        <v>43960</v>
      </c>
      <c r="C243" s="449" t="s">
        <v>8973</v>
      </c>
      <c r="D243" s="898">
        <v>25</v>
      </c>
      <c r="E243" s="445" t="s">
        <v>1557</v>
      </c>
      <c r="F243" s="889" t="s">
        <v>5083</v>
      </c>
      <c r="G243" s="861" t="s">
        <v>8971</v>
      </c>
      <c r="H243" s="874" t="s">
        <v>4064</v>
      </c>
      <c r="I243" s="898" t="s">
        <v>12278</v>
      </c>
      <c r="J243" s="1618"/>
      <c r="K243" s="909">
        <v>43958</v>
      </c>
      <c r="L243" s="405" t="s">
        <v>4064</v>
      </c>
      <c r="M243" s="780"/>
      <c r="N243" s="846" t="s">
        <v>35</v>
      </c>
      <c r="O243" s="434" t="s">
        <v>4068</v>
      </c>
      <c r="P243" s="405" t="s">
        <v>276</v>
      </c>
      <c r="Q243" s="434"/>
      <c r="R243" s="405"/>
      <c r="S243" s="405" t="s">
        <v>4069</v>
      </c>
      <c r="T243" s="434" t="s">
        <v>4070</v>
      </c>
      <c r="U243" s="891">
        <v>43960</v>
      </c>
      <c r="V243" s="437">
        <v>43973</v>
      </c>
      <c r="W243" s="29"/>
      <c r="X243" s="29"/>
      <c r="Y243" s="29"/>
      <c r="Z243" s="30"/>
      <c r="AA243" s="30"/>
      <c r="AB243" s="30"/>
      <c r="AC243" s="30"/>
      <c r="AD243" s="30"/>
      <c r="AE243" s="30"/>
      <c r="AF243" s="30"/>
      <c r="AG243" s="30"/>
      <c r="AH243" s="30"/>
      <c r="AI243" s="30"/>
      <c r="AJ243" s="30"/>
      <c r="AK243" s="30"/>
      <c r="AL243" s="30"/>
      <c r="AM243" s="30"/>
      <c r="AN243" s="30"/>
      <c r="AO243" s="30"/>
      <c r="AP243" s="30"/>
      <c r="AQ243" s="30"/>
      <c r="AR243" s="30"/>
      <c r="AS243" s="30"/>
      <c r="AT243" s="30"/>
      <c r="AU243" s="30"/>
      <c r="AV243" s="30"/>
      <c r="AW243" s="30"/>
      <c r="AX243" s="30"/>
      <c r="AY243" s="30"/>
      <c r="AZ243" s="30"/>
      <c r="BA243" s="30"/>
      <c r="BB243" s="30"/>
      <c r="BC243" s="30"/>
      <c r="BD243" s="30"/>
      <c r="BE243" s="30"/>
      <c r="BF243" s="30"/>
      <c r="BG243" s="30"/>
      <c r="BH243" s="30"/>
      <c r="BI243" s="30"/>
      <c r="BJ243" s="30"/>
      <c r="BK243" s="30"/>
      <c r="BL243" s="30"/>
      <c r="BM243" s="30"/>
      <c r="BN243" s="30"/>
      <c r="BO243" s="30"/>
      <c r="BP243" s="30"/>
      <c r="BQ243" s="30"/>
    </row>
    <row r="244" spans="1:69" s="6" customFormat="1" ht="39" customHeight="1">
      <c r="A244" s="831" t="s">
        <v>11607</v>
      </c>
      <c r="B244" s="949">
        <v>43963</v>
      </c>
      <c r="C244" s="585" t="s">
        <v>8974</v>
      </c>
      <c r="D244" s="898">
        <v>26</v>
      </c>
      <c r="E244" s="898" t="s">
        <v>1554</v>
      </c>
      <c r="F244" s="861" t="s">
        <v>5083</v>
      </c>
      <c r="G244" s="861" t="s">
        <v>8975</v>
      </c>
      <c r="H244" s="874" t="s">
        <v>4064</v>
      </c>
      <c r="I244" s="898" t="s">
        <v>12280</v>
      </c>
      <c r="J244" s="522" t="s">
        <v>8976</v>
      </c>
      <c r="K244" s="909">
        <v>43960</v>
      </c>
      <c r="L244" s="405" t="s">
        <v>4064</v>
      </c>
      <c r="M244" s="780"/>
      <c r="N244" s="846" t="s">
        <v>35</v>
      </c>
      <c r="O244" s="434" t="s">
        <v>4068</v>
      </c>
      <c r="P244" s="405" t="s">
        <v>276</v>
      </c>
      <c r="Q244" s="434"/>
      <c r="R244" s="405"/>
      <c r="S244" s="405" t="s">
        <v>4069</v>
      </c>
      <c r="T244" s="434" t="s">
        <v>4070</v>
      </c>
      <c r="U244" s="891">
        <v>43963</v>
      </c>
      <c r="V244" s="437">
        <v>43976</v>
      </c>
      <c r="W244" s="29"/>
      <c r="X244" s="29"/>
      <c r="Y244" s="29"/>
      <c r="Z244" s="30"/>
      <c r="AA244" s="30"/>
      <c r="AB244" s="30"/>
      <c r="AC244" s="30"/>
      <c r="AD244" s="30"/>
      <c r="AE244" s="30"/>
      <c r="AF244" s="30"/>
      <c r="AG244" s="30"/>
      <c r="AH244" s="30"/>
      <c r="AI244" s="30"/>
      <c r="AJ244" s="30"/>
      <c r="AK244" s="30"/>
      <c r="AL244" s="30"/>
      <c r="AM244" s="30"/>
      <c r="AN244" s="30"/>
      <c r="AO244" s="30"/>
      <c r="AP244" s="30"/>
      <c r="AQ244" s="30"/>
      <c r="AR244" s="30"/>
      <c r="AS244" s="30"/>
      <c r="AT244" s="30"/>
      <c r="AU244" s="30"/>
      <c r="AV244" s="30"/>
      <c r="AW244" s="30"/>
      <c r="AX244" s="30"/>
      <c r="AY244" s="30"/>
      <c r="AZ244" s="30"/>
      <c r="BA244" s="30"/>
      <c r="BB244" s="30"/>
      <c r="BC244" s="30"/>
      <c r="BD244" s="30"/>
      <c r="BE244" s="30"/>
      <c r="BF244" s="30"/>
      <c r="BG244" s="30"/>
      <c r="BH244" s="30"/>
      <c r="BI244" s="30"/>
      <c r="BJ244" s="30"/>
      <c r="BK244" s="30"/>
      <c r="BL244" s="30"/>
      <c r="BM244" s="30"/>
      <c r="BN244" s="30"/>
      <c r="BO244" s="30"/>
      <c r="BP244" s="30"/>
      <c r="BQ244" s="30"/>
    </row>
    <row r="245" spans="1:69" s="6" customFormat="1" ht="39" customHeight="1">
      <c r="A245" s="831" t="s">
        <v>11608</v>
      </c>
      <c r="B245" s="949">
        <v>43963</v>
      </c>
      <c r="C245" s="585" t="s">
        <v>8977</v>
      </c>
      <c r="D245" s="898">
        <v>24</v>
      </c>
      <c r="E245" s="898" t="s">
        <v>1557</v>
      </c>
      <c r="F245" s="861" t="s">
        <v>5083</v>
      </c>
      <c r="G245" s="861" t="s">
        <v>8978</v>
      </c>
      <c r="H245" s="874" t="s">
        <v>4064</v>
      </c>
      <c r="I245" s="898" t="s">
        <v>12278</v>
      </c>
      <c r="J245" s="522" t="s">
        <v>8979</v>
      </c>
      <c r="K245" s="909">
        <v>43960</v>
      </c>
      <c r="L245" s="405" t="s">
        <v>4064</v>
      </c>
      <c r="M245" s="780"/>
      <c r="N245" s="846" t="s">
        <v>35</v>
      </c>
      <c r="O245" s="434" t="s">
        <v>4068</v>
      </c>
      <c r="P245" s="405" t="s">
        <v>276</v>
      </c>
      <c r="Q245" s="434"/>
      <c r="R245" s="405"/>
      <c r="S245" s="405" t="s">
        <v>4069</v>
      </c>
      <c r="T245" s="434" t="s">
        <v>4070</v>
      </c>
      <c r="U245" s="891">
        <v>43963</v>
      </c>
      <c r="V245" s="437">
        <v>43976</v>
      </c>
      <c r="W245" s="29"/>
      <c r="X245" s="29"/>
      <c r="Y245" s="29"/>
      <c r="Z245" s="30"/>
      <c r="AA245" s="30"/>
      <c r="AB245" s="30"/>
      <c r="AC245" s="30"/>
      <c r="AD245" s="30"/>
      <c r="AE245" s="30"/>
      <c r="AF245" s="30"/>
      <c r="AG245" s="30"/>
      <c r="AH245" s="30"/>
      <c r="AI245" s="30"/>
      <c r="AJ245" s="30"/>
      <c r="AK245" s="30"/>
      <c r="AL245" s="30"/>
      <c r="AM245" s="30"/>
      <c r="AN245" s="30"/>
      <c r="AO245" s="30"/>
      <c r="AP245" s="30"/>
      <c r="AQ245" s="30"/>
      <c r="AR245" s="30"/>
      <c r="AS245" s="30"/>
      <c r="AT245" s="30"/>
      <c r="AU245" s="30"/>
      <c r="AV245" s="30"/>
      <c r="AW245" s="30"/>
      <c r="AX245" s="30"/>
      <c r="AY245" s="30"/>
      <c r="AZ245" s="30"/>
      <c r="BA245" s="30"/>
      <c r="BB245" s="30"/>
      <c r="BC245" s="30"/>
      <c r="BD245" s="30"/>
      <c r="BE245" s="30"/>
      <c r="BF245" s="30"/>
      <c r="BG245" s="30"/>
      <c r="BH245" s="30"/>
      <c r="BI245" s="30"/>
      <c r="BJ245" s="30"/>
      <c r="BK245" s="30"/>
      <c r="BL245" s="30"/>
      <c r="BM245" s="30"/>
      <c r="BN245" s="30"/>
      <c r="BO245" s="30"/>
      <c r="BP245" s="30"/>
      <c r="BQ245" s="30"/>
    </row>
    <row r="246" spans="1:69" s="6" customFormat="1" ht="39" customHeight="1">
      <c r="A246" s="831" t="s">
        <v>11609</v>
      </c>
      <c r="B246" s="949">
        <v>43964</v>
      </c>
      <c r="C246" s="585" t="s">
        <v>8980</v>
      </c>
      <c r="D246" s="898">
        <v>25</v>
      </c>
      <c r="E246" s="898" t="s">
        <v>1557</v>
      </c>
      <c r="F246" s="889" t="s">
        <v>5083</v>
      </c>
      <c r="G246" s="861" t="s">
        <v>8529</v>
      </c>
      <c r="H246" s="874" t="s">
        <v>4064</v>
      </c>
      <c r="I246" s="898" t="s">
        <v>12278</v>
      </c>
      <c r="J246" s="522" t="s">
        <v>8981</v>
      </c>
      <c r="K246" s="909">
        <v>43962</v>
      </c>
      <c r="L246" s="405" t="s">
        <v>4064</v>
      </c>
      <c r="M246" s="777"/>
      <c r="N246" s="910" t="s">
        <v>35</v>
      </c>
      <c r="O246" s="434" t="s">
        <v>4068</v>
      </c>
      <c r="P246" s="405" t="s">
        <v>276</v>
      </c>
      <c r="Q246" s="434"/>
      <c r="R246" s="405"/>
      <c r="S246" s="405" t="s">
        <v>4069</v>
      </c>
      <c r="T246" s="434" t="s">
        <v>4070</v>
      </c>
      <c r="U246" s="891">
        <v>43964</v>
      </c>
      <c r="V246" s="437">
        <v>43977</v>
      </c>
      <c r="W246" s="29"/>
      <c r="X246" s="29"/>
      <c r="Y246" s="29"/>
      <c r="Z246" s="30"/>
      <c r="AA246" s="30"/>
      <c r="AB246" s="30"/>
      <c r="AC246" s="30"/>
      <c r="AD246" s="30"/>
      <c r="AE246" s="30"/>
      <c r="AF246" s="30"/>
      <c r="AG246" s="30"/>
      <c r="AH246" s="30"/>
      <c r="AI246" s="30"/>
      <c r="AJ246" s="30"/>
      <c r="AK246" s="30"/>
      <c r="AL246" s="30"/>
      <c r="AM246" s="30"/>
      <c r="AN246" s="30"/>
      <c r="AO246" s="30"/>
      <c r="AP246" s="30"/>
      <c r="AQ246" s="30"/>
      <c r="AR246" s="30"/>
      <c r="AS246" s="30"/>
      <c r="AT246" s="30"/>
      <c r="AU246" s="30"/>
      <c r="AV246" s="30"/>
      <c r="AW246" s="30"/>
      <c r="AX246" s="30"/>
      <c r="AY246" s="30"/>
      <c r="AZ246" s="30"/>
      <c r="BA246" s="30"/>
      <c r="BB246" s="30"/>
      <c r="BC246" s="30"/>
      <c r="BD246" s="30"/>
      <c r="BE246" s="30"/>
      <c r="BF246" s="30"/>
      <c r="BG246" s="30"/>
      <c r="BH246" s="30"/>
      <c r="BI246" s="30"/>
      <c r="BJ246" s="30"/>
      <c r="BK246" s="30"/>
      <c r="BL246" s="30"/>
      <c r="BM246" s="30"/>
      <c r="BN246" s="30"/>
      <c r="BO246" s="30"/>
      <c r="BP246" s="30"/>
      <c r="BQ246" s="30"/>
    </row>
    <row r="247" spans="1:69" s="6" customFormat="1" ht="39" customHeight="1">
      <c r="A247" s="831" t="s">
        <v>11610</v>
      </c>
      <c r="B247" s="949">
        <v>43965</v>
      </c>
      <c r="C247" s="585" t="s">
        <v>8982</v>
      </c>
      <c r="D247" s="898">
        <v>34</v>
      </c>
      <c r="E247" s="898" t="s">
        <v>1554</v>
      </c>
      <c r="F247" s="889" t="s">
        <v>6018</v>
      </c>
      <c r="G247" s="861" t="s">
        <v>8983</v>
      </c>
      <c r="H247" s="874" t="s">
        <v>4064</v>
      </c>
      <c r="I247" s="898" t="s">
        <v>12280</v>
      </c>
      <c r="J247" s="522" t="s">
        <v>8984</v>
      </c>
      <c r="K247" s="909">
        <v>43963</v>
      </c>
      <c r="L247" s="405" t="s">
        <v>4064</v>
      </c>
      <c r="M247" s="777"/>
      <c r="N247" s="910" t="s">
        <v>35</v>
      </c>
      <c r="O247" s="434" t="s">
        <v>4068</v>
      </c>
      <c r="P247" s="405" t="s">
        <v>276</v>
      </c>
      <c r="Q247" s="434"/>
      <c r="R247" s="405"/>
      <c r="S247" s="405" t="s">
        <v>4069</v>
      </c>
      <c r="T247" s="434" t="s">
        <v>4070</v>
      </c>
      <c r="U247" s="891">
        <v>43965</v>
      </c>
      <c r="V247" s="437">
        <v>43978</v>
      </c>
      <c r="W247" s="29"/>
      <c r="X247" s="29"/>
      <c r="Y247" s="29"/>
      <c r="Z247" s="30"/>
      <c r="AA247" s="30"/>
      <c r="AB247" s="30"/>
      <c r="AC247" s="30"/>
      <c r="AD247" s="30"/>
      <c r="AE247" s="30"/>
      <c r="AF247" s="30"/>
      <c r="AG247" s="30"/>
      <c r="AH247" s="30"/>
      <c r="AI247" s="30"/>
      <c r="AJ247" s="30"/>
      <c r="AK247" s="30"/>
      <c r="AL247" s="30"/>
      <c r="AM247" s="30"/>
      <c r="AN247" s="30"/>
      <c r="AO247" s="30"/>
      <c r="AP247" s="30"/>
      <c r="AQ247" s="30"/>
      <c r="AR247" s="30"/>
      <c r="AS247" s="30"/>
      <c r="AT247" s="30"/>
      <c r="AU247" s="30"/>
      <c r="AV247" s="30"/>
      <c r="AW247" s="30"/>
      <c r="AX247" s="30"/>
      <c r="AY247" s="30"/>
      <c r="AZ247" s="30"/>
      <c r="BA247" s="30"/>
      <c r="BB247" s="30"/>
      <c r="BC247" s="30"/>
      <c r="BD247" s="30"/>
      <c r="BE247" s="30"/>
      <c r="BF247" s="30"/>
      <c r="BG247" s="30"/>
      <c r="BH247" s="30"/>
      <c r="BI247" s="30"/>
      <c r="BJ247" s="30"/>
      <c r="BK247" s="30"/>
      <c r="BL247" s="30"/>
      <c r="BM247" s="30"/>
      <c r="BN247" s="30"/>
      <c r="BO247" s="30"/>
      <c r="BP247" s="30"/>
      <c r="BQ247" s="30"/>
    </row>
    <row r="248" spans="1:69" s="6" customFormat="1" ht="39" customHeight="1">
      <c r="A248" s="831" t="s">
        <v>11611</v>
      </c>
      <c r="B248" s="949">
        <v>43966</v>
      </c>
      <c r="C248" s="522" t="s">
        <v>8985</v>
      </c>
      <c r="D248" s="898">
        <v>65</v>
      </c>
      <c r="E248" s="898" t="s">
        <v>1554</v>
      </c>
      <c r="F248" s="889" t="s">
        <v>8986</v>
      </c>
      <c r="G248" s="1628" t="s">
        <v>8987</v>
      </c>
      <c r="H248" s="874" t="s">
        <v>4064</v>
      </c>
      <c r="I248" s="898" t="s">
        <v>12280</v>
      </c>
      <c r="J248" s="895" t="s">
        <v>8988</v>
      </c>
      <c r="K248" s="909">
        <v>43964</v>
      </c>
      <c r="L248" s="405" t="s">
        <v>4064</v>
      </c>
      <c r="M248" s="780"/>
      <c r="N248" s="910" t="s">
        <v>35</v>
      </c>
      <c r="O248" s="434" t="s">
        <v>4068</v>
      </c>
      <c r="P248" s="405" t="s">
        <v>276</v>
      </c>
      <c r="Q248" s="434"/>
      <c r="R248" s="405"/>
      <c r="S248" s="405" t="s">
        <v>4069</v>
      </c>
      <c r="T248" s="434" t="s">
        <v>4070</v>
      </c>
      <c r="U248" s="891">
        <v>43966</v>
      </c>
      <c r="V248" s="437">
        <v>43979</v>
      </c>
      <c r="W248" s="29"/>
      <c r="X248" s="29"/>
      <c r="Y248" s="29"/>
      <c r="Z248" s="30"/>
      <c r="AA248" s="30"/>
      <c r="AB248" s="30"/>
      <c r="AC248" s="30"/>
      <c r="AD248" s="30"/>
      <c r="AE248" s="30"/>
      <c r="AF248" s="30"/>
      <c r="AG248" s="30"/>
      <c r="AH248" s="30"/>
      <c r="AI248" s="30"/>
      <c r="AJ248" s="30"/>
      <c r="AK248" s="30"/>
      <c r="AL248" s="30"/>
      <c r="AM248" s="30"/>
      <c r="AN248" s="30"/>
      <c r="AO248" s="30"/>
      <c r="AP248" s="30"/>
      <c r="AQ248" s="30"/>
      <c r="AR248" s="30"/>
      <c r="AS248" s="30"/>
      <c r="AT248" s="30"/>
      <c r="AU248" s="30"/>
      <c r="AV248" s="30"/>
      <c r="AW248" s="30"/>
      <c r="AX248" s="30"/>
      <c r="AY248" s="30"/>
      <c r="AZ248" s="30"/>
      <c r="BA248" s="30"/>
      <c r="BB248" s="30"/>
      <c r="BC248" s="30"/>
      <c r="BD248" s="30"/>
      <c r="BE248" s="30"/>
      <c r="BF248" s="30"/>
      <c r="BG248" s="30"/>
      <c r="BH248" s="30"/>
      <c r="BI248" s="30"/>
      <c r="BJ248" s="30"/>
      <c r="BK248" s="30"/>
      <c r="BL248" s="30"/>
      <c r="BM248" s="30"/>
      <c r="BN248" s="30"/>
      <c r="BO248" s="30"/>
      <c r="BP248" s="30"/>
      <c r="BQ248" s="30"/>
    </row>
    <row r="249" spans="1:69" s="6" customFormat="1" ht="39" customHeight="1">
      <c r="A249" s="831" t="s">
        <v>11612</v>
      </c>
      <c r="B249" s="949">
        <v>43966</v>
      </c>
      <c r="C249" s="522" t="s">
        <v>8989</v>
      </c>
      <c r="D249" s="898">
        <v>61</v>
      </c>
      <c r="E249" s="898" t="s">
        <v>1557</v>
      </c>
      <c r="F249" s="889" t="s">
        <v>8986</v>
      </c>
      <c r="G249" s="1629"/>
      <c r="H249" s="874" t="s">
        <v>4064</v>
      </c>
      <c r="I249" s="898" t="s">
        <v>12280</v>
      </c>
      <c r="J249" s="1449" t="s">
        <v>8988</v>
      </c>
      <c r="K249" s="909">
        <v>43964</v>
      </c>
      <c r="L249" s="405" t="s">
        <v>4064</v>
      </c>
      <c r="M249" s="780"/>
      <c r="N249" s="910" t="s">
        <v>35</v>
      </c>
      <c r="O249" s="434" t="s">
        <v>4068</v>
      </c>
      <c r="P249" s="405" t="s">
        <v>276</v>
      </c>
      <c r="Q249" s="434"/>
      <c r="R249" s="405"/>
      <c r="S249" s="405" t="s">
        <v>4069</v>
      </c>
      <c r="T249" s="434" t="s">
        <v>4070</v>
      </c>
      <c r="U249" s="891">
        <v>43966</v>
      </c>
      <c r="V249" s="437">
        <v>43979</v>
      </c>
      <c r="W249" s="29"/>
      <c r="X249" s="29"/>
      <c r="Y249" s="29"/>
      <c r="Z249" s="30"/>
      <c r="AA249" s="30"/>
      <c r="AB249" s="30"/>
      <c r="AC249" s="30"/>
      <c r="AD249" s="30"/>
      <c r="AE249" s="30"/>
      <c r="AF249" s="30"/>
      <c r="AG249" s="30"/>
      <c r="AH249" s="30"/>
      <c r="AI249" s="30"/>
      <c r="AJ249" s="30"/>
      <c r="AK249" s="30"/>
      <c r="AL249" s="30"/>
      <c r="AM249" s="30"/>
      <c r="AN249" s="30"/>
      <c r="AO249" s="30"/>
      <c r="AP249" s="30"/>
      <c r="AQ249" s="30"/>
      <c r="AR249" s="30"/>
      <c r="AS249" s="30"/>
      <c r="AT249" s="30"/>
      <c r="AU249" s="30"/>
      <c r="AV249" s="30"/>
      <c r="AW249" s="30"/>
      <c r="AX249" s="30"/>
      <c r="AY249" s="30"/>
      <c r="AZ249" s="30"/>
      <c r="BA249" s="30"/>
      <c r="BB249" s="30"/>
      <c r="BC249" s="30"/>
      <c r="BD249" s="30"/>
      <c r="BE249" s="30"/>
      <c r="BF249" s="30"/>
      <c r="BG249" s="30"/>
      <c r="BH249" s="30"/>
      <c r="BI249" s="30"/>
      <c r="BJ249" s="30"/>
      <c r="BK249" s="30"/>
      <c r="BL249" s="30"/>
      <c r="BM249" s="30"/>
      <c r="BN249" s="30"/>
      <c r="BO249" s="30"/>
      <c r="BP249" s="30"/>
      <c r="BQ249" s="30"/>
    </row>
    <row r="250" spans="1:69" s="6" customFormat="1" ht="39" customHeight="1">
      <c r="A250" s="831" t="s">
        <v>11613</v>
      </c>
      <c r="B250" s="949">
        <v>43966</v>
      </c>
      <c r="C250" s="522" t="s">
        <v>8990</v>
      </c>
      <c r="D250" s="898">
        <v>4</v>
      </c>
      <c r="E250" s="898" t="s">
        <v>1554</v>
      </c>
      <c r="F250" s="889" t="s">
        <v>8682</v>
      </c>
      <c r="G250" s="1630"/>
      <c r="H250" s="874" t="s">
        <v>4064</v>
      </c>
      <c r="I250" s="898" t="s">
        <v>12280</v>
      </c>
      <c r="J250" s="896" t="s">
        <v>8988</v>
      </c>
      <c r="K250" s="909">
        <v>43964</v>
      </c>
      <c r="L250" s="405" t="s">
        <v>4064</v>
      </c>
      <c r="M250" s="780"/>
      <c r="N250" s="910" t="s">
        <v>35</v>
      </c>
      <c r="O250" s="434" t="s">
        <v>4068</v>
      </c>
      <c r="P250" s="405" t="s">
        <v>276</v>
      </c>
      <c r="Q250" s="434"/>
      <c r="R250" s="405"/>
      <c r="S250" s="405" t="s">
        <v>4069</v>
      </c>
      <c r="T250" s="434" t="s">
        <v>4070</v>
      </c>
      <c r="U250" s="891">
        <v>43966</v>
      </c>
      <c r="V250" s="437">
        <v>43979</v>
      </c>
      <c r="W250" s="29"/>
      <c r="X250" s="29"/>
      <c r="Y250" s="29"/>
      <c r="Z250" s="30"/>
      <c r="AA250" s="30"/>
      <c r="AB250" s="30"/>
      <c r="AC250" s="30"/>
      <c r="AD250" s="30"/>
      <c r="AE250" s="30"/>
      <c r="AF250" s="30"/>
      <c r="AG250" s="30"/>
      <c r="AH250" s="30"/>
      <c r="AI250" s="30"/>
      <c r="AJ250" s="30"/>
      <c r="AK250" s="30"/>
      <c r="AL250" s="30"/>
      <c r="AM250" s="30"/>
      <c r="AN250" s="30"/>
      <c r="AO250" s="30"/>
      <c r="AP250" s="30"/>
      <c r="AQ250" s="30"/>
      <c r="AR250" s="30"/>
      <c r="AS250" s="30"/>
      <c r="AT250" s="30"/>
      <c r="AU250" s="30"/>
      <c r="AV250" s="30"/>
      <c r="AW250" s="30"/>
      <c r="AX250" s="30"/>
      <c r="AY250" s="30"/>
      <c r="AZ250" s="30"/>
      <c r="BA250" s="30"/>
      <c r="BB250" s="30"/>
      <c r="BC250" s="30"/>
      <c r="BD250" s="30"/>
      <c r="BE250" s="30"/>
      <c r="BF250" s="30"/>
      <c r="BG250" s="30"/>
      <c r="BH250" s="30"/>
      <c r="BI250" s="30"/>
      <c r="BJ250" s="30"/>
      <c r="BK250" s="30"/>
      <c r="BL250" s="30"/>
      <c r="BM250" s="30"/>
      <c r="BN250" s="30"/>
      <c r="BO250" s="30"/>
      <c r="BP250" s="30"/>
      <c r="BQ250" s="30"/>
    </row>
    <row r="251" spans="1:69" s="6" customFormat="1" ht="39" customHeight="1">
      <c r="A251" s="831" t="s">
        <v>11614</v>
      </c>
      <c r="B251" s="949">
        <v>43969</v>
      </c>
      <c r="C251" s="522" t="s">
        <v>8991</v>
      </c>
      <c r="D251" s="898">
        <v>52</v>
      </c>
      <c r="E251" s="898" t="s">
        <v>1554</v>
      </c>
      <c r="F251" s="889" t="s">
        <v>8986</v>
      </c>
      <c r="G251" s="861" t="s">
        <v>8412</v>
      </c>
      <c r="H251" s="874" t="s">
        <v>4064</v>
      </c>
      <c r="I251" s="898" t="s">
        <v>12278</v>
      </c>
      <c r="J251" s="397" t="s">
        <v>8992</v>
      </c>
      <c r="K251" s="867" t="s">
        <v>8993</v>
      </c>
      <c r="L251" s="405" t="s">
        <v>4064</v>
      </c>
      <c r="M251" s="780"/>
      <c r="N251" s="910" t="s">
        <v>35</v>
      </c>
      <c r="O251" s="434" t="s">
        <v>4068</v>
      </c>
      <c r="P251" s="405" t="s">
        <v>276</v>
      </c>
      <c r="Q251" s="434"/>
      <c r="R251" s="405"/>
      <c r="S251" s="405" t="s">
        <v>4069</v>
      </c>
      <c r="T251" s="434" t="s">
        <v>4070</v>
      </c>
      <c r="U251" s="891">
        <v>43969</v>
      </c>
      <c r="V251" s="437">
        <v>43982</v>
      </c>
      <c r="W251" s="29"/>
      <c r="X251" s="29"/>
      <c r="Y251" s="29"/>
      <c r="Z251" s="30"/>
      <c r="AA251" s="30"/>
      <c r="AB251" s="30"/>
      <c r="AC251" s="30"/>
      <c r="AD251" s="30"/>
      <c r="AE251" s="30"/>
      <c r="AF251" s="30"/>
      <c r="AG251" s="30"/>
      <c r="AH251" s="30"/>
      <c r="AI251" s="30"/>
      <c r="AJ251" s="30"/>
      <c r="AK251" s="30"/>
      <c r="AL251" s="30"/>
      <c r="AM251" s="30"/>
      <c r="AN251" s="30"/>
      <c r="AO251" s="30"/>
      <c r="AP251" s="30"/>
      <c r="AQ251" s="30"/>
      <c r="AR251" s="30"/>
      <c r="AS251" s="30"/>
      <c r="AT251" s="30"/>
      <c r="AU251" s="30"/>
      <c r="AV251" s="30"/>
      <c r="AW251" s="30"/>
      <c r="AX251" s="30"/>
      <c r="AY251" s="30"/>
      <c r="AZ251" s="30"/>
      <c r="BA251" s="30"/>
      <c r="BB251" s="30"/>
      <c r="BC251" s="30"/>
      <c r="BD251" s="30"/>
      <c r="BE251" s="30"/>
      <c r="BF251" s="30"/>
      <c r="BG251" s="30"/>
      <c r="BH251" s="30"/>
      <c r="BI251" s="30"/>
      <c r="BJ251" s="30"/>
      <c r="BK251" s="30"/>
      <c r="BL251" s="30"/>
      <c r="BM251" s="30"/>
      <c r="BN251" s="30"/>
      <c r="BO251" s="30"/>
      <c r="BP251" s="30"/>
      <c r="BQ251" s="30"/>
    </row>
    <row r="252" spans="1:69" s="6" customFormat="1" ht="39" customHeight="1">
      <c r="A252" s="831" t="s">
        <v>11615</v>
      </c>
      <c r="B252" s="949">
        <v>43969</v>
      </c>
      <c r="C252" s="522" t="s">
        <v>8994</v>
      </c>
      <c r="D252" s="898">
        <v>32</v>
      </c>
      <c r="E252" s="898" t="s">
        <v>1554</v>
      </c>
      <c r="F252" s="889" t="s">
        <v>6018</v>
      </c>
      <c r="G252" s="861" t="s">
        <v>8995</v>
      </c>
      <c r="H252" s="874" t="s">
        <v>4064</v>
      </c>
      <c r="I252" s="898" t="s">
        <v>12278</v>
      </c>
      <c r="J252" s="397" t="s">
        <v>8778</v>
      </c>
      <c r="K252" s="867" t="s">
        <v>8996</v>
      </c>
      <c r="L252" s="405" t="s">
        <v>4064</v>
      </c>
      <c r="M252" s="780"/>
      <c r="N252" s="910" t="s">
        <v>35</v>
      </c>
      <c r="O252" s="434" t="s">
        <v>4068</v>
      </c>
      <c r="P252" s="405" t="s">
        <v>276</v>
      </c>
      <c r="Q252" s="434"/>
      <c r="R252" s="405"/>
      <c r="S252" s="405" t="s">
        <v>4069</v>
      </c>
      <c r="T252" s="434" t="s">
        <v>4070</v>
      </c>
      <c r="U252" s="891">
        <v>43969</v>
      </c>
      <c r="V252" s="437">
        <v>43982</v>
      </c>
      <c r="W252" s="29"/>
      <c r="X252" s="29"/>
      <c r="Y252" s="29"/>
      <c r="Z252" s="30"/>
      <c r="AA252" s="30"/>
      <c r="AB252" s="30"/>
      <c r="AC252" s="30"/>
      <c r="AD252" s="30"/>
      <c r="AE252" s="30"/>
      <c r="AF252" s="30"/>
      <c r="AG252" s="30"/>
      <c r="AH252" s="30"/>
      <c r="AI252" s="30"/>
      <c r="AJ252" s="30"/>
      <c r="AK252" s="30"/>
      <c r="AL252" s="30"/>
      <c r="AM252" s="30"/>
      <c r="AN252" s="30"/>
      <c r="AO252" s="30"/>
      <c r="AP252" s="30"/>
      <c r="AQ252" s="30"/>
      <c r="AR252" s="30"/>
      <c r="AS252" s="30"/>
      <c r="AT252" s="30"/>
      <c r="AU252" s="30"/>
      <c r="AV252" s="30"/>
      <c r="AW252" s="30"/>
      <c r="AX252" s="30"/>
      <c r="AY252" s="30"/>
      <c r="AZ252" s="30"/>
      <c r="BA252" s="30"/>
      <c r="BB252" s="30"/>
      <c r="BC252" s="30"/>
      <c r="BD252" s="30"/>
      <c r="BE252" s="30"/>
      <c r="BF252" s="30"/>
      <c r="BG252" s="30"/>
      <c r="BH252" s="30"/>
      <c r="BI252" s="30"/>
      <c r="BJ252" s="30"/>
      <c r="BK252" s="30"/>
      <c r="BL252" s="30"/>
      <c r="BM252" s="30"/>
      <c r="BN252" s="30"/>
      <c r="BO252" s="30"/>
      <c r="BP252" s="30"/>
      <c r="BQ252" s="30"/>
    </row>
    <row r="253" spans="1:69" s="6" customFormat="1" ht="39" customHeight="1">
      <c r="A253" s="831" t="s">
        <v>11616</v>
      </c>
      <c r="B253" s="949">
        <v>43969</v>
      </c>
      <c r="C253" s="522" t="s">
        <v>8997</v>
      </c>
      <c r="D253" s="898">
        <v>24</v>
      </c>
      <c r="E253" s="898" t="s">
        <v>1554</v>
      </c>
      <c r="F253" s="889" t="s">
        <v>5083</v>
      </c>
      <c r="G253" s="861" t="s">
        <v>8995</v>
      </c>
      <c r="H253" s="874" t="s">
        <v>4064</v>
      </c>
      <c r="I253" s="898" t="s">
        <v>12278</v>
      </c>
      <c r="J253" s="397" t="s">
        <v>8998</v>
      </c>
      <c r="K253" s="867" t="s">
        <v>8993</v>
      </c>
      <c r="L253" s="405" t="s">
        <v>4064</v>
      </c>
      <c r="M253" s="777"/>
      <c r="N253" s="910" t="s">
        <v>35</v>
      </c>
      <c r="O253" s="434" t="s">
        <v>4068</v>
      </c>
      <c r="P253" s="405" t="s">
        <v>276</v>
      </c>
      <c r="Q253" s="434"/>
      <c r="R253" s="405"/>
      <c r="S253" s="405" t="s">
        <v>4069</v>
      </c>
      <c r="T253" s="434" t="s">
        <v>4070</v>
      </c>
      <c r="U253" s="891">
        <v>43969</v>
      </c>
      <c r="V253" s="437">
        <v>43982</v>
      </c>
      <c r="W253" s="29"/>
      <c r="X253" s="29"/>
      <c r="Y253" s="29"/>
      <c r="Z253" s="30"/>
      <c r="AA253" s="30"/>
      <c r="AB253" s="30"/>
      <c r="AC253" s="30"/>
      <c r="AD253" s="30"/>
      <c r="AE253" s="30"/>
      <c r="AF253" s="30"/>
      <c r="AG253" s="30"/>
      <c r="AH253" s="30"/>
      <c r="AI253" s="30"/>
      <c r="AJ253" s="30"/>
      <c r="AK253" s="30"/>
      <c r="AL253" s="30"/>
      <c r="AM253" s="30"/>
      <c r="AN253" s="30"/>
      <c r="AO253" s="30"/>
      <c r="AP253" s="30"/>
      <c r="AQ253" s="30"/>
      <c r="AR253" s="30"/>
      <c r="AS253" s="30"/>
      <c r="AT253" s="30"/>
      <c r="AU253" s="30"/>
      <c r="AV253" s="30"/>
      <c r="AW253" s="30"/>
      <c r="AX253" s="30"/>
      <c r="AY253" s="30"/>
      <c r="AZ253" s="30"/>
      <c r="BA253" s="30"/>
      <c r="BB253" s="30"/>
      <c r="BC253" s="30"/>
      <c r="BD253" s="30"/>
      <c r="BE253" s="30"/>
      <c r="BF253" s="30"/>
      <c r="BG253" s="30"/>
      <c r="BH253" s="30"/>
      <c r="BI253" s="30"/>
      <c r="BJ253" s="30"/>
      <c r="BK253" s="30"/>
      <c r="BL253" s="30"/>
      <c r="BM253" s="30"/>
      <c r="BN253" s="30"/>
      <c r="BO253" s="30"/>
      <c r="BP253" s="30"/>
      <c r="BQ253" s="30"/>
    </row>
    <row r="254" spans="1:69" s="6" customFormat="1" ht="39" customHeight="1">
      <c r="A254" s="831" t="s">
        <v>11617</v>
      </c>
      <c r="B254" s="949">
        <v>43969</v>
      </c>
      <c r="C254" s="522" t="s">
        <v>8999</v>
      </c>
      <c r="D254" s="898">
        <v>31</v>
      </c>
      <c r="E254" s="898" t="s">
        <v>1554</v>
      </c>
      <c r="F254" s="889" t="s">
        <v>6018</v>
      </c>
      <c r="G254" s="861" t="s">
        <v>8995</v>
      </c>
      <c r="H254" s="874" t="s">
        <v>4064</v>
      </c>
      <c r="I254" s="898" t="s">
        <v>12278</v>
      </c>
      <c r="J254" s="522" t="s">
        <v>9000</v>
      </c>
      <c r="K254" s="867" t="s">
        <v>8993</v>
      </c>
      <c r="L254" s="405" t="s">
        <v>4064</v>
      </c>
      <c r="M254" s="780"/>
      <c r="N254" s="910" t="s">
        <v>35</v>
      </c>
      <c r="O254" s="434" t="s">
        <v>4068</v>
      </c>
      <c r="P254" s="405" t="s">
        <v>276</v>
      </c>
      <c r="Q254" s="434"/>
      <c r="R254" s="405"/>
      <c r="S254" s="405" t="s">
        <v>4069</v>
      </c>
      <c r="T254" s="434" t="s">
        <v>4070</v>
      </c>
      <c r="U254" s="891">
        <v>43969</v>
      </c>
      <c r="V254" s="437">
        <v>43982</v>
      </c>
      <c r="W254" s="29"/>
      <c r="X254" s="29"/>
      <c r="Y254" s="29"/>
      <c r="Z254" s="30"/>
      <c r="AA254" s="30"/>
      <c r="AB254" s="30"/>
      <c r="AC254" s="30"/>
      <c r="AD254" s="30"/>
      <c r="AE254" s="30"/>
      <c r="AF254" s="30"/>
      <c r="AG254" s="30"/>
      <c r="AH254" s="30"/>
      <c r="AI254" s="30"/>
      <c r="AJ254" s="30"/>
      <c r="AK254" s="30"/>
      <c r="AL254" s="30"/>
      <c r="AM254" s="30"/>
      <c r="AN254" s="30"/>
      <c r="AO254" s="30"/>
      <c r="AP254" s="30"/>
      <c r="AQ254" s="30"/>
      <c r="AR254" s="30"/>
      <c r="AS254" s="30"/>
      <c r="AT254" s="30"/>
      <c r="AU254" s="30"/>
      <c r="AV254" s="30"/>
      <c r="AW254" s="30"/>
      <c r="AX254" s="30"/>
      <c r="AY254" s="30"/>
      <c r="AZ254" s="30"/>
      <c r="BA254" s="30"/>
      <c r="BB254" s="30"/>
      <c r="BC254" s="30"/>
      <c r="BD254" s="30"/>
      <c r="BE254" s="30"/>
      <c r="BF254" s="30"/>
      <c r="BG254" s="30"/>
      <c r="BH254" s="30"/>
      <c r="BI254" s="30"/>
      <c r="BJ254" s="30"/>
      <c r="BK254" s="30"/>
      <c r="BL254" s="30"/>
      <c r="BM254" s="30"/>
      <c r="BN254" s="30"/>
      <c r="BO254" s="30"/>
      <c r="BP254" s="30"/>
      <c r="BQ254" s="30"/>
    </row>
    <row r="255" spans="1:69" s="6" customFormat="1" ht="39" customHeight="1">
      <c r="A255" s="831" t="s">
        <v>11618</v>
      </c>
      <c r="B255" s="949">
        <v>43969</v>
      </c>
      <c r="C255" s="522" t="s">
        <v>9001</v>
      </c>
      <c r="D255" s="898">
        <v>21</v>
      </c>
      <c r="E255" s="898" t="s">
        <v>1557</v>
      </c>
      <c r="F255" s="889" t="s">
        <v>5083</v>
      </c>
      <c r="G255" s="861" t="s">
        <v>8995</v>
      </c>
      <c r="H255" s="874" t="s">
        <v>4064</v>
      </c>
      <c r="I255" s="898" t="s">
        <v>12278</v>
      </c>
      <c r="J255" s="522" t="s">
        <v>9002</v>
      </c>
      <c r="K255" s="867" t="s">
        <v>8993</v>
      </c>
      <c r="L255" s="405" t="s">
        <v>4064</v>
      </c>
      <c r="M255" s="780"/>
      <c r="N255" s="910" t="s">
        <v>35</v>
      </c>
      <c r="O255" s="434" t="s">
        <v>4068</v>
      </c>
      <c r="P255" s="405" t="s">
        <v>276</v>
      </c>
      <c r="Q255" s="434"/>
      <c r="R255" s="405"/>
      <c r="S255" s="405" t="s">
        <v>4069</v>
      </c>
      <c r="T255" s="434" t="s">
        <v>4070</v>
      </c>
      <c r="U255" s="891">
        <v>43969</v>
      </c>
      <c r="V255" s="437">
        <v>43982</v>
      </c>
      <c r="W255" s="29"/>
      <c r="X255" s="29"/>
      <c r="Y255" s="29"/>
      <c r="Z255" s="30"/>
      <c r="AA255" s="30"/>
      <c r="AB255" s="30"/>
      <c r="AC255" s="30"/>
      <c r="AD255" s="30"/>
      <c r="AE255" s="30"/>
      <c r="AF255" s="30"/>
      <c r="AG255" s="30"/>
      <c r="AH255" s="30"/>
      <c r="AI255" s="30"/>
      <c r="AJ255" s="30"/>
      <c r="AK255" s="30"/>
      <c r="AL255" s="30"/>
      <c r="AM255" s="30"/>
      <c r="AN255" s="30"/>
      <c r="AO255" s="30"/>
      <c r="AP255" s="30"/>
      <c r="AQ255" s="30"/>
      <c r="AR255" s="30"/>
      <c r="AS255" s="30"/>
      <c r="AT255" s="30"/>
      <c r="AU255" s="30"/>
      <c r="AV255" s="30"/>
      <c r="AW255" s="30"/>
      <c r="AX255" s="30"/>
      <c r="AY255" s="30"/>
      <c r="AZ255" s="30"/>
      <c r="BA255" s="30"/>
      <c r="BB255" s="30"/>
      <c r="BC255" s="30"/>
      <c r="BD255" s="30"/>
      <c r="BE255" s="30"/>
      <c r="BF255" s="30"/>
      <c r="BG255" s="30"/>
      <c r="BH255" s="30"/>
      <c r="BI255" s="30"/>
      <c r="BJ255" s="30"/>
      <c r="BK255" s="30"/>
      <c r="BL255" s="30"/>
      <c r="BM255" s="30"/>
      <c r="BN255" s="30"/>
      <c r="BO255" s="30"/>
      <c r="BP255" s="30"/>
      <c r="BQ255" s="30"/>
    </row>
    <row r="256" spans="1:69" s="6" customFormat="1" ht="39" customHeight="1">
      <c r="A256" s="831" t="s">
        <v>11619</v>
      </c>
      <c r="B256" s="949">
        <v>43969</v>
      </c>
      <c r="C256" s="522" t="s">
        <v>9003</v>
      </c>
      <c r="D256" s="898">
        <v>52</v>
      </c>
      <c r="E256" s="898" t="s">
        <v>1557</v>
      </c>
      <c r="F256" s="889" t="s">
        <v>8676</v>
      </c>
      <c r="G256" s="861" t="s">
        <v>8995</v>
      </c>
      <c r="H256" s="874" t="s">
        <v>4064</v>
      </c>
      <c r="I256" s="898" t="s">
        <v>12278</v>
      </c>
      <c r="J256" s="522" t="s">
        <v>9004</v>
      </c>
      <c r="K256" s="867" t="s">
        <v>8993</v>
      </c>
      <c r="L256" s="405" t="s">
        <v>4064</v>
      </c>
      <c r="M256" s="780"/>
      <c r="N256" s="910" t="s">
        <v>35</v>
      </c>
      <c r="O256" s="434" t="s">
        <v>4068</v>
      </c>
      <c r="P256" s="405" t="s">
        <v>276</v>
      </c>
      <c r="Q256" s="434"/>
      <c r="R256" s="405"/>
      <c r="S256" s="405" t="s">
        <v>4069</v>
      </c>
      <c r="T256" s="434" t="s">
        <v>4070</v>
      </c>
      <c r="U256" s="891">
        <v>43969</v>
      </c>
      <c r="V256" s="437">
        <v>43982</v>
      </c>
      <c r="W256" s="29"/>
      <c r="X256" s="29"/>
      <c r="Y256" s="29"/>
      <c r="Z256" s="30"/>
      <c r="AA256" s="30"/>
      <c r="AB256" s="30"/>
      <c r="AC256" s="30"/>
      <c r="AD256" s="30"/>
      <c r="AE256" s="30"/>
      <c r="AF256" s="30"/>
      <c r="AG256" s="30"/>
      <c r="AH256" s="30"/>
      <c r="AI256" s="30"/>
      <c r="AJ256" s="30"/>
      <c r="AK256" s="30"/>
      <c r="AL256" s="30"/>
      <c r="AM256" s="30"/>
      <c r="AN256" s="30"/>
      <c r="AO256" s="30"/>
      <c r="AP256" s="30"/>
      <c r="AQ256" s="30"/>
      <c r="AR256" s="30"/>
      <c r="AS256" s="30"/>
      <c r="AT256" s="30"/>
      <c r="AU256" s="30"/>
      <c r="AV256" s="30"/>
      <c r="AW256" s="30"/>
      <c r="AX256" s="30"/>
      <c r="AY256" s="30"/>
      <c r="AZ256" s="30"/>
      <c r="BA256" s="30"/>
      <c r="BB256" s="30"/>
      <c r="BC256" s="30"/>
      <c r="BD256" s="30"/>
      <c r="BE256" s="30"/>
      <c r="BF256" s="30"/>
      <c r="BG256" s="30"/>
      <c r="BH256" s="30"/>
      <c r="BI256" s="30"/>
      <c r="BJ256" s="30"/>
      <c r="BK256" s="30"/>
      <c r="BL256" s="30"/>
      <c r="BM256" s="30"/>
      <c r="BN256" s="30"/>
      <c r="BO256" s="30"/>
      <c r="BP256" s="30"/>
      <c r="BQ256" s="30"/>
    </row>
    <row r="257" spans="1:69" s="6" customFormat="1" ht="39" customHeight="1">
      <c r="A257" s="831" t="s">
        <v>11620</v>
      </c>
      <c r="B257" s="949">
        <v>43970</v>
      </c>
      <c r="C257" s="522" t="s">
        <v>9005</v>
      </c>
      <c r="D257" s="898">
        <v>32</v>
      </c>
      <c r="E257" s="434" t="s">
        <v>1557</v>
      </c>
      <c r="F257" s="889" t="s">
        <v>6018</v>
      </c>
      <c r="G257" s="861" t="s">
        <v>9006</v>
      </c>
      <c r="H257" s="874" t="s">
        <v>4064</v>
      </c>
      <c r="I257" s="898" t="s">
        <v>12279</v>
      </c>
      <c r="J257" s="422" t="s">
        <v>9007</v>
      </c>
      <c r="K257" s="867" t="s">
        <v>8993</v>
      </c>
      <c r="L257" s="405" t="s">
        <v>4064</v>
      </c>
      <c r="M257" s="780"/>
      <c r="N257" s="910" t="s">
        <v>35</v>
      </c>
      <c r="O257" s="434" t="s">
        <v>4068</v>
      </c>
      <c r="P257" s="405" t="s">
        <v>276</v>
      </c>
      <c r="Q257" s="434"/>
      <c r="R257" s="405"/>
      <c r="S257" s="405" t="s">
        <v>4069</v>
      </c>
      <c r="T257" s="434" t="s">
        <v>4070</v>
      </c>
      <c r="U257" s="891">
        <v>43970</v>
      </c>
      <c r="V257" s="437">
        <v>43983</v>
      </c>
      <c r="W257" s="29"/>
      <c r="X257" s="29"/>
      <c r="Y257" s="29"/>
      <c r="Z257" s="30"/>
      <c r="AA257" s="30"/>
      <c r="AB257" s="30"/>
      <c r="AC257" s="30"/>
      <c r="AD257" s="30"/>
      <c r="AE257" s="30"/>
      <c r="AF257" s="30"/>
      <c r="AG257" s="30"/>
      <c r="AH257" s="30"/>
      <c r="AI257" s="30"/>
      <c r="AJ257" s="30"/>
      <c r="AK257" s="30"/>
      <c r="AL257" s="30"/>
      <c r="AM257" s="30"/>
      <c r="AN257" s="30"/>
      <c r="AO257" s="30"/>
      <c r="AP257" s="30"/>
      <c r="AQ257" s="30"/>
      <c r="AR257" s="30"/>
      <c r="AS257" s="30"/>
      <c r="AT257" s="30"/>
      <c r="AU257" s="30"/>
      <c r="AV257" s="30"/>
      <c r="AW257" s="30"/>
      <c r="AX257" s="30"/>
      <c r="AY257" s="30"/>
      <c r="AZ257" s="30"/>
      <c r="BA257" s="30"/>
      <c r="BB257" s="30"/>
      <c r="BC257" s="30"/>
      <c r="BD257" s="30"/>
      <c r="BE257" s="30"/>
      <c r="BF257" s="30"/>
      <c r="BG257" s="30"/>
      <c r="BH257" s="30"/>
      <c r="BI257" s="30"/>
      <c r="BJ257" s="30"/>
      <c r="BK257" s="30"/>
      <c r="BL257" s="30"/>
      <c r="BM257" s="30"/>
      <c r="BN257" s="30"/>
      <c r="BO257" s="30"/>
      <c r="BP257" s="30"/>
      <c r="BQ257" s="30"/>
    </row>
    <row r="258" spans="1:69" s="6" customFormat="1" ht="39" customHeight="1">
      <c r="A258" s="831" t="s">
        <v>11621</v>
      </c>
      <c r="B258" s="949">
        <v>43970</v>
      </c>
      <c r="C258" s="522" t="s">
        <v>9008</v>
      </c>
      <c r="D258" s="898">
        <v>59</v>
      </c>
      <c r="E258" s="434" t="s">
        <v>1554</v>
      </c>
      <c r="F258" s="889" t="s">
        <v>8986</v>
      </c>
      <c r="G258" s="861" t="s">
        <v>9006</v>
      </c>
      <c r="H258" s="874" t="s">
        <v>4064</v>
      </c>
      <c r="I258" s="898" t="s">
        <v>12279</v>
      </c>
      <c r="J258" s="928" t="s">
        <v>9009</v>
      </c>
      <c r="K258" s="867" t="s">
        <v>8993</v>
      </c>
      <c r="L258" s="405" t="s">
        <v>4064</v>
      </c>
      <c r="M258" s="780"/>
      <c r="N258" s="910" t="s">
        <v>35</v>
      </c>
      <c r="O258" s="434" t="s">
        <v>4068</v>
      </c>
      <c r="P258" s="405" t="s">
        <v>276</v>
      </c>
      <c r="Q258" s="434"/>
      <c r="R258" s="405"/>
      <c r="S258" s="405" t="s">
        <v>4069</v>
      </c>
      <c r="T258" s="434" t="s">
        <v>4070</v>
      </c>
      <c r="U258" s="891">
        <v>43970</v>
      </c>
      <c r="V258" s="437">
        <v>43983</v>
      </c>
      <c r="W258" s="29"/>
      <c r="X258" s="29"/>
      <c r="Y258" s="29"/>
      <c r="Z258" s="30"/>
      <c r="AA258" s="30"/>
      <c r="AB258" s="30"/>
      <c r="AC258" s="30"/>
      <c r="AD258" s="30"/>
      <c r="AE258" s="30"/>
      <c r="AF258" s="30"/>
      <c r="AG258" s="30"/>
      <c r="AH258" s="30"/>
      <c r="AI258" s="30"/>
      <c r="AJ258" s="30"/>
      <c r="AK258" s="30"/>
      <c r="AL258" s="30"/>
      <c r="AM258" s="30"/>
      <c r="AN258" s="30"/>
      <c r="AO258" s="30"/>
      <c r="AP258" s="30"/>
      <c r="AQ258" s="30"/>
      <c r="AR258" s="30"/>
      <c r="AS258" s="30"/>
      <c r="AT258" s="30"/>
      <c r="AU258" s="30"/>
      <c r="AV258" s="30"/>
      <c r="AW258" s="30"/>
      <c r="AX258" s="30"/>
      <c r="AY258" s="30"/>
      <c r="AZ258" s="30"/>
      <c r="BA258" s="30"/>
      <c r="BB258" s="30"/>
      <c r="BC258" s="30"/>
      <c r="BD258" s="30"/>
      <c r="BE258" s="30"/>
      <c r="BF258" s="30"/>
      <c r="BG258" s="30"/>
      <c r="BH258" s="30"/>
      <c r="BI258" s="30"/>
      <c r="BJ258" s="30"/>
      <c r="BK258" s="30"/>
      <c r="BL258" s="30"/>
      <c r="BM258" s="30"/>
      <c r="BN258" s="30"/>
      <c r="BO258" s="30"/>
      <c r="BP258" s="30"/>
      <c r="BQ258" s="30"/>
    </row>
    <row r="259" spans="1:69" s="6" customFormat="1" ht="39" customHeight="1">
      <c r="A259" s="831" t="s">
        <v>11622</v>
      </c>
      <c r="B259" s="949">
        <v>43970</v>
      </c>
      <c r="C259" s="522" t="s">
        <v>9010</v>
      </c>
      <c r="D259" s="898">
        <v>28</v>
      </c>
      <c r="E259" s="434" t="s">
        <v>1554</v>
      </c>
      <c r="F259" s="889" t="s">
        <v>6018</v>
      </c>
      <c r="G259" s="861" t="s">
        <v>9006</v>
      </c>
      <c r="H259" s="874" t="s">
        <v>4064</v>
      </c>
      <c r="I259" s="898" t="s">
        <v>12279</v>
      </c>
      <c r="J259" s="1178" t="s">
        <v>9009</v>
      </c>
      <c r="K259" s="867" t="s">
        <v>8993</v>
      </c>
      <c r="L259" s="405" t="s">
        <v>4064</v>
      </c>
      <c r="M259" s="780"/>
      <c r="N259" s="910" t="s">
        <v>35</v>
      </c>
      <c r="O259" s="434" t="s">
        <v>4068</v>
      </c>
      <c r="P259" s="405" t="s">
        <v>276</v>
      </c>
      <c r="Q259" s="434"/>
      <c r="R259" s="405"/>
      <c r="S259" s="405" t="s">
        <v>4069</v>
      </c>
      <c r="T259" s="434" t="s">
        <v>4070</v>
      </c>
      <c r="U259" s="891">
        <v>43970</v>
      </c>
      <c r="V259" s="437">
        <v>43983</v>
      </c>
      <c r="W259" s="29"/>
      <c r="X259" s="29"/>
      <c r="Y259" s="29"/>
      <c r="Z259" s="30"/>
      <c r="AA259" s="30"/>
      <c r="AB259" s="30"/>
      <c r="AC259" s="30"/>
      <c r="AD259" s="30"/>
      <c r="AE259" s="30"/>
      <c r="AF259" s="30"/>
      <c r="AG259" s="30"/>
      <c r="AH259" s="30"/>
      <c r="AI259" s="30"/>
      <c r="AJ259" s="30"/>
      <c r="AK259" s="30"/>
      <c r="AL259" s="30"/>
      <c r="AM259" s="30"/>
      <c r="AN259" s="30"/>
      <c r="AO259" s="30"/>
      <c r="AP259" s="30"/>
      <c r="AQ259" s="30"/>
      <c r="AR259" s="30"/>
      <c r="AS259" s="30"/>
      <c r="AT259" s="30"/>
      <c r="AU259" s="30"/>
      <c r="AV259" s="30"/>
      <c r="AW259" s="30"/>
      <c r="AX259" s="30"/>
      <c r="AY259" s="30"/>
      <c r="AZ259" s="30"/>
      <c r="BA259" s="30"/>
      <c r="BB259" s="30"/>
      <c r="BC259" s="30"/>
      <c r="BD259" s="30"/>
      <c r="BE259" s="30"/>
      <c r="BF259" s="30"/>
      <c r="BG259" s="30"/>
      <c r="BH259" s="30"/>
      <c r="BI259" s="30"/>
      <c r="BJ259" s="30"/>
      <c r="BK259" s="30"/>
      <c r="BL259" s="30"/>
      <c r="BM259" s="30"/>
      <c r="BN259" s="30"/>
      <c r="BO259" s="30"/>
      <c r="BP259" s="30"/>
      <c r="BQ259" s="30"/>
    </row>
    <row r="260" spans="1:69" s="6" customFormat="1" ht="39" customHeight="1">
      <c r="A260" s="831" t="s">
        <v>11623</v>
      </c>
      <c r="B260" s="949">
        <v>43970</v>
      </c>
      <c r="C260" s="522" t="s">
        <v>9011</v>
      </c>
      <c r="D260" s="898">
        <v>17</v>
      </c>
      <c r="E260" s="434" t="s">
        <v>1554</v>
      </c>
      <c r="F260" s="889" t="s">
        <v>5083</v>
      </c>
      <c r="G260" s="861" t="s">
        <v>9006</v>
      </c>
      <c r="H260" s="874" t="s">
        <v>4064</v>
      </c>
      <c r="I260" s="898" t="s">
        <v>12279</v>
      </c>
      <c r="J260" s="1036" t="s">
        <v>9009</v>
      </c>
      <c r="K260" s="867" t="s">
        <v>8993</v>
      </c>
      <c r="L260" s="405" t="s">
        <v>4064</v>
      </c>
      <c r="M260" s="780"/>
      <c r="N260" s="910" t="s">
        <v>35</v>
      </c>
      <c r="O260" s="434" t="s">
        <v>4068</v>
      </c>
      <c r="P260" s="405" t="s">
        <v>276</v>
      </c>
      <c r="Q260" s="434"/>
      <c r="R260" s="405"/>
      <c r="S260" s="405" t="s">
        <v>4069</v>
      </c>
      <c r="T260" s="434" t="s">
        <v>4070</v>
      </c>
      <c r="U260" s="891">
        <v>43970</v>
      </c>
      <c r="V260" s="437">
        <v>43983</v>
      </c>
      <c r="W260" s="29"/>
      <c r="X260" s="29"/>
      <c r="Y260" s="29"/>
      <c r="Z260" s="30"/>
      <c r="AA260" s="30"/>
      <c r="AB260" s="30"/>
      <c r="AC260" s="30"/>
      <c r="AD260" s="30"/>
      <c r="AE260" s="30"/>
      <c r="AF260" s="30"/>
      <c r="AG260" s="30"/>
      <c r="AH260" s="30"/>
      <c r="AI260" s="30"/>
      <c r="AJ260" s="30"/>
      <c r="AK260" s="30"/>
      <c r="AL260" s="30"/>
      <c r="AM260" s="30"/>
      <c r="AN260" s="30"/>
      <c r="AO260" s="30"/>
      <c r="AP260" s="30"/>
      <c r="AQ260" s="30"/>
      <c r="AR260" s="30"/>
      <c r="AS260" s="30"/>
      <c r="AT260" s="30"/>
      <c r="AU260" s="30"/>
      <c r="AV260" s="30"/>
      <c r="AW260" s="30"/>
      <c r="AX260" s="30"/>
      <c r="AY260" s="30"/>
      <c r="AZ260" s="30"/>
      <c r="BA260" s="30"/>
      <c r="BB260" s="30"/>
      <c r="BC260" s="30"/>
      <c r="BD260" s="30"/>
      <c r="BE260" s="30"/>
      <c r="BF260" s="30"/>
      <c r="BG260" s="30"/>
      <c r="BH260" s="30"/>
      <c r="BI260" s="30"/>
      <c r="BJ260" s="30"/>
      <c r="BK260" s="30"/>
      <c r="BL260" s="30"/>
      <c r="BM260" s="30"/>
      <c r="BN260" s="30"/>
      <c r="BO260" s="30"/>
      <c r="BP260" s="30"/>
      <c r="BQ260" s="30"/>
    </row>
    <row r="261" spans="1:69" s="6" customFormat="1" ht="39" customHeight="1">
      <c r="A261" s="831" t="s">
        <v>11624</v>
      </c>
      <c r="B261" s="949">
        <v>43970</v>
      </c>
      <c r="C261" s="522" t="s">
        <v>9012</v>
      </c>
      <c r="D261" s="898">
        <v>51</v>
      </c>
      <c r="E261" s="434" t="s">
        <v>1554</v>
      </c>
      <c r="F261" s="889" t="s">
        <v>6018</v>
      </c>
      <c r="G261" s="861" t="s">
        <v>8951</v>
      </c>
      <c r="H261" s="874" t="s">
        <v>4064</v>
      </c>
      <c r="I261" s="898" t="s">
        <v>12280</v>
      </c>
      <c r="J261" s="422" t="s">
        <v>9013</v>
      </c>
      <c r="K261" s="867" t="s">
        <v>8993</v>
      </c>
      <c r="L261" s="405" t="s">
        <v>4064</v>
      </c>
      <c r="M261" s="780"/>
      <c r="N261" s="910" t="s">
        <v>35</v>
      </c>
      <c r="O261" s="434" t="s">
        <v>4068</v>
      </c>
      <c r="P261" s="405" t="s">
        <v>276</v>
      </c>
      <c r="Q261" s="434"/>
      <c r="R261" s="405"/>
      <c r="S261" s="405" t="s">
        <v>4069</v>
      </c>
      <c r="T261" s="434" t="s">
        <v>4070</v>
      </c>
      <c r="U261" s="891">
        <v>43970</v>
      </c>
      <c r="V261" s="437">
        <v>43983</v>
      </c>
      <c r="W261" s="29"/>
      <c r="X261" s="29"/>
      <c r="Y261" s="29"/>
      <c r="Z261" s="30"/>
      <c r="AA261" s="30"/>
      <c r="AB261" s="30"/>
      <c r="AC261" s="30"/>
      <c r="AD261" s="30"/>
      <c r="AE261" s="30"/>
      <c r="AF261" s="30"/>
      <c r="AG261" s="30"/>
      <c r="AH261" s="30"/>
      <c r="AI261" s="30"/>
      <c r="AJ261" s="30"/>
      <c r="AK261" s="30"/>
      <c r="AL261" s="30"/>
      <c r="AM261" s="30"/>
      <c r="AN261" s="30"/>
      <c r="AO261" s="30"/>
      <c r="AP261" s="30"/>
      <c r="AQ261" s="30"/>
      <c r="AR261" s="30"/>
      <c r="AS261" s="30"/>
      <c r="AT261" s="30"/>
      <c r="AU261" s="30"/>
      <c r="AV261" s="30"/>
      <c r="AW261" s="30"/>
      <c r="AX261" s="30"/>
      <c r="AY261" s="30"/>
      <c r="AZ261" s="30"/>
      <c r="BA261" s="30"/>
      <c r="BB261" s="30"/>
      <c r="BC261" s="30"/>
      <c r="BD261" s="30"/>
      <c r="BE261" s="30"/>
      <c r="BF261" s="30"/>
      <c r="BG261" s="30"/>
      <c r="BH261" s="30"/>
      <c r="BI261" s="30"/>
      <c r="BJ261" s="30"/>
      <c r="BK261" s="30"/>
      <c r="BL261" s="30"/>
      <c r="BM261" s="30"/>
      <c r="BN261" s="30"/>
      <c r="BO261" s="30"/>
      <c r="BP261" s="30"/>
      <c r="BQ261" s="30"/>
    </row>
    <row r="262" spans="1:69" s="6" customFormat="1" ht="39" customHeight="1">
      <c r="A262" s="831" t="s">
        <v>11625</v>
      </c>
      <c r="B262" s="949">
        <v>43970</v>
      </c>
      <c r="C262" s="522" t="s">
        <v>9014</v>
      </c>
      <c r="D262" s="898">
        <v>17</v>
      </c>
      <c r="E262" s="434" t="s">
        <v>1557</v>
      </c>
      <c r="F262" s="889" t="s">
        <v>5083</v>
      </c>
      <c r="G262" s="861" t="s">
        <v>9015</v>
      </c>
      <c r="H262" s="874" t="s">
        <v>4064</v>
      </c>
      <c r="I262" s="898" t="s">
        <v>12280</v>
      </c>
      <c r="J262" s="422" t="s">
        <v>9016</v>
      </c>
      <c r="K262" s="867" t="s">
        <v>8993</v>
      </c>
      <c r="L262" s="405" t="s">
        <v>4064</v>
      </c>
      <c r="M262" s="780"/>
      <c r="N262" s="910" t="s">
        <v>35</v>
      </c>
      <c r="O262" s="434" t="s">
        <v>4068</v>
      </c>
      <c r="P262" s="405" t="s">
        <v>276</v>
      </c>
      <c r="Q262" s="434"/>
      <c r="R262" s="405"/>
      <c r="S262" s="405" t="s">
        <v>4069</v>
      </c>
      <c r="T262" s="434" t="s">
        <v>4070</v>
      </c>
      <c r="U262" s="891">
        <v>43970</v>
      </c>
      <c r="V262" s="437">
        <v>43983</v>
      </c>
      <c r="W262" s="29"/>
      <c r="X262" s="29"/>
      <c r="Y262" s="29"/>
      <c r="Z262" s="30"/>
      <c r="AA262" s="30"/>
      <c r="AB262" s="30"/>
      <c r="AC262" s="30"/>
      <c r="AD262" s="30"/>
      <c r="AE262" s="30"/>
      <c r="AF262" s="30"/>
      <c r="AG262" s="30"/>
      <c r="AH262" s="30"/>
      <c r="AI262" s="30"/>
      <c r="AJ262" s="30"/>
      <c r="AK262" s="30"/>
      <c r="AL262" s="30"/>
      <c r="AM262" s="30"/>
      <c r="AN262" s="30"/>
      <c r="AO262" s="30"/>
      <c r="AP262" s="30"/>
      <c r="AQ262" s="30"/>
      <c r="AR262" s="30"/>
      <c r="AS262" s="30"/>
      <c r="AT262" s="30"/>
      <c r="AU262" s="30"/>
      <c r="AV262" s="30"/>
      <c r="AW262" s="30"/>
      <c r="AX262" s="30"/>
      <c r="AY262" s="30"/>
      <c r="AZ262" s="30"/>
      <c r="BA262" s="30"/>
      <c r="BB262" s="30"/>
      <c r="BC262" s="30"/>
      <c r="BD262" s="30"/>
      <c r="BE262" s="30"/>
      <c r="BF262" s="30"/>
      <c r="BG262" s="30"/>
      <c r="BH262" s="30"/>
      <c r="BI262" s="30"/>
      <c r="BJ262" s="30"/>
      <c r="BK262" s="30"/>
      <c r="BL262" s="30"/>
      <c r="BM262" s="30"/>
      <c r="BN262" s="30"/>
      <c r="BO262" s="30"/>
      <c r="BP262" s="30"/>
      <c r="BQ262" s="30"/>
    </row>
    <row r="263" spans="1:69" s="6" customFormat="1" ht="39" customHeight="1">
      <c r="A263" s="831" t="s">
        <v>11626</v>
      </c>
      <c r="B263" s="949">
        <v>43974</v>
      </c>
      <c r="C263" s="522" t="s">
        <v>9017</v>
      </c>
      <c r="D263" s="898">
        <v>45</v>
      </c>
      <c r="E263" s="434" t="s">
        <v>1554</v>
      </c>
      <c r="F263" s="889" t="s">
        <v>167</v>
      </c>
      <c r="G263" s="861" t="s">
        <v>9018</v>
      </c>
      <c r="H263" s="909" t="s">
        <v>4064</v>
      </c>
      <c r="I263" s="898" t="s">
        <v>12280</v>
      </c>
      <c r="J263" s="422" t="s">
        <v>9019</v>
      </c>
      <c r="K263" s="867" t="s">
        <v>9020</v>
      </c>
      <c r="L263" s="405" t="s">
        <v>4064</v>
      </c>
      <c r="M263" s="780"/>
      <c r="N263" s="910" t="s">
        <v>35</v>
      </c>
      <c r="O263" s="434" t="s">
        <v>4068</v>
      </c>
      <c r="P263" s="405" t="s">
        <v>276</v>
      </c>
      <c r="Q263" s="434"/>
      <c r="R263" s="405"/>
      <c r="S263" s="405" t="s">
        <v>4069</v>
      </c>
      <c r="T263" s="434" t="s">
        <v>4070</v>
      </c>
      <c r="U263" s="891">
        <v>43974</v>
      </c>
      <c r="V263" s="437">
        <v>43987</v>
      </c>
      <c r="W263" s="29"/>
      <c r="X263" s="29"/>
      <c r="Y263" s="29"/>
      <c r="Z263" s="30"/>
      <c r="AA263" s="30"/>
      <c r="AB263" s="30"/>
      <c r="AC263" s="30"/>
      <c r="AD263" s="30"/>
      <c r="AE263" s="30"/>
      <c r="AF263" s="30"/>
      <c r="AG263" s="30"/>
      <c r="AH263" s="30"/>
      <c r="AI263" s="30"/>
      <c r="AJ263" s="30"/>
      <c r="AK263" s="30"/>
      <c r="AL263" s="30"/>
      <c r="AM263" s="30"/>
      <c r="AN263" s="30"/>
      <c r="AO263" s="30"/>
      <c r="AP263" s="30"/>
      <c r="AQ263" s="30"/>
      <c r="AR263" s="30"/>
      <c r="AS263" s="30"/>
      <c r="AT263" s="30"/>
      <c r="AU263" s="30"/>
      <c r="AV263" s="30"/>
      <c r="AW263" s="30"/>
      <c r="AX263" s="30"/>
      <c r="AY263" s="30"/>
      <c r="AZ263" s="30"/>
      <c r="BA263" s="30"/>
      <c r="BB263" s="30"/>
      <c r="BC263" s="30"/>
      <c r="BD263" s="30"/>
      <c r="BE263" s="30"/>
      <c r="BF263" s="30"/>
      <c r="BG263" s="30"/>
      <c r="BH263" s="30"/>
      <c r="BI263" s="30"/>
      <c r="BJ263" s="30"/>
      <c r="BK263" s="30"/>
      <c r="BL263" s="30"/>
      <c r="BM263" s="30"/>
      <c r="BN263" s="30"/>
      <c r="BO263" s="30"/>
      <c r="BP263" s="30"/>
      <c r="BQ263" s="30"/>
    </row>
    <row r="264" spans="1:69" s="6" customFormat="1" ht="39" customHeight="1">
      <c r="A264" s="831" t="s">
        <v>11627</v>
      </c>
      <c r="B264" s="949">
        <v>43974</v>
      </c>
      <c r="C264" s="522" t="s">
        <v>9021</v>
      </c>
      <c r="D264" s="898">
        <v>41</v>
      </c>
      <c r="E264" s="434" t="s">
        <v>1554</v>
      </c>
      <c r="F264" s="889" t="s">
        <v>167</v>
      </c>
      <c r="G264" s="861" t="s">
        <v>9018</v>
      </c>
      <c r="H264" s="909" t="s">
        <v>4064</v>
      </c>
      <c r="I264" s="898" t="s">
        <v>12280</v>
      </c>
      <c r="J264" s="405" t="s">
        <v>9022</v>
      </c>
      <c r="K264" s="867" t="s">
        <v>9020</v>
      </c>
      <c r="L264" s="405" t="s">
        <v>4064</v>
      </c>
      <c r="M264" s="777"/>
      <c r="N264" s="910" t="s">
        <v>35</v>
      </c>
      <c r="O264" s="434" t="s">
        <v>4068</v>
      </c>
      <c r="P264" s="405" t="s">
        <v>276</v>
      </c>
      <c r="Q264" s="434"/>
      <c r="R264" s="405"/>
      <c r="S264" s="405" t="s">
        <v>4069</v>
      </c>
      <c r="T264" s="434" t="s">
        <v>4070</v>
      </c>
      <c r="U264" s="891">
        <v>43974</v>
      </c>
      <c r="V264" s="437">
        <v>43987</v>
      </c>
      <c r="W264" s="29"/>
      <c r="X264" s="29"/>
      <c r="Y264" s="29"/>
      <c r="Z264" s="30"/>
      <c r="AA264" s="30"/>
      <c r="AB264" s="30"/>
      <c r="AC264" s="30"/>
      <c r="AD264" s="30"/>
      <c r="AE264" s="30"/>
      <c r="AF264" s="30"/>
      <c r="AG264" s="30"/>
      <c r="AH264" s="30"/>
      <c r="AI264" s="30"/>
      <c r="AJ264" s="30"/>
      <c r="AK264" s="30"/>
      <c r="AL264" s="30"/>
      <c r="AM264" s="30"/>
      <c r="AN264" s="30"/>
      <c r="AO264" s="30"/>
      <c r="AP264" s="30"/>
      <c r="AQ264" s="30"/>
      <c r="AR264" s="30"/>
      <c r="AS264" s="30"/>
      <c r="AT264" s="30"/>
      <c r="AU264" s="30"/>
      <c r="AV264" s="30"/>
      <c r="AW264" s="30"/>
      <c r="AX264" s="30"/>
      <c r="AY264" s="30"/>
      <c r="AZ264" s="30"/>
      <c r="BA264" s="30"/>
      <c r="BB264" s="30"/>
      <c r="BC264" s="30"/>
      <c r="BD264" s="30"/>
      <c r="BE264" s="30"/>
      <c r="BF264" s="30"/>
      <c r="BG264" s="30"/>
      <c r="BH264" s="30"/>
      <c r="BI264" s="30"/>
      <c r="BJ264" s="30"/>
      <c r="BK264" s="30"/>
      <c r="BL264" s="30"/>
      <c r="BM264" s="30"/>
      <c r="BN264" s="30"/>
      <c r="BO264" s="30"/>
      <c r="BP264" s="30"/>
      <c r="BQ264" s="30"/>
    </row>
    <row r="265" spans="1:69" s="6" customFormat="1" ht="39" customHeight="1">
      <c r="A265" s="831" t="s">
        <v>11628</v>
      </c>
      <c r="B265" s="949">
        <v>43974</v>
      </c>
      <c r="C265" s="522" t="s">
        <v>9023</v>
      </c>
      <c r="D265" s="898">
        <v>30</v>
      </c>
      <c r="E265" s="434" t="s">
        <v>1554</v>
      </c>
      <c r="F265" s="889" t="s">
        <v>6018</v>
      </c>
      <c r="G265" s="861" t="s">
        <v>8510</v>
      </c>
      <c r="H265" s="909" t="s">
        <v>4064</v>
      </c>
      <c r="I265" s="898" t="s">
        <v>12279</v>
      </c>
      <c r="J265" s="928" t="s">
        <v>9024</v>
      </c>
      <c r="K265" s="867" t="s">
        <v>9025</v>
      </c>
      <c r="L265" s="405" t="s">
        <v>4064</v>
      </c>
      <c r="M265" s="777"/>
      <c r="N265" s="910" t="s">
        <v>35</v>
      </c>
      <c r="O265" s="434" t="s">
        <v>4068</v>
      </c>
      <c r="P265" s="405" t="s">
        <v>276</v>
      </c>
      <c r="Q265" s="434"/>
      <c r="R265" s="405"/>
      <c r="S265" s="405" t="s">
        <v>4069</v>
      </c>
      <c r="T265" s="434" t="s">
        <v>4070</v>
      </c>
      <c r="U265" s="891">
        <v>43974</v>
      </c>
      <c r="V265" s="437">
        <v>43987</v>
      </c>
      <c r="W265" s="29"/>
      <c r="X265" s="29"/>
      <c r="Y265" s="29"/>
      <c r="Z265" s="30"/>
      <c r="AA265" s="30"/>
      <c r="AB265" s="30"/>
      <c r="AC265" s="30"/>
      <c r="AD265" s="30"/>
      <c r="AE265" s="30"/>
      <c r="AF265" s="30"/>
      <c r="AG265" s="30"/>
      <c r="AH265" s="30"/>
      <c r="AI265" s="30"/>
      <c r="AJ265" s="30"/>
      <c r="AK265" s="30"/>
      <c r="AL265" s="30"/>
      <c r="AM265" s="30"/>
      <c r="AN265" s="30"/>
      <c r="AO265" s="30"/>
      <c r="AP265" s="30"/>
      <c r="AQ265" s="30"/>
      <c r="AR265" s="30"/>
      <c r="AS265" s="30"/>
      <c r="AT265" s="30"/>
      <c r="AU265" s="30"/>
      <c r="AV265" s="30"/>
      <c r="AW265" s="30"/>
      <c r="AX265" s="30"/>
      <c r="AY265" s="30"/>
      <c r="AZ265" s="30"/>
      <c r="BA265" s="30"/>
      <c r="BB265" s="30"/>
      <c r="BC265" s="30"/>
      <c r="BD265" s="30"/>
      <c r="BE265" s="30"/>
      <c r="BF265" s="30"/>
      <c r="BG265" s="30"/>
      <c r="BH265" s="30"/>
      <c r="BI265" s="30"/>
      <c r="BJ265" s="30"/>
      <c r="BK265" s="30"/>
      <c r="BL265" s="30"/>
      <c r="BM265" s="30"/>
      <c r="BN265" s="30"/>
      <c r="BO265" s="30"/>
      <c r="BP265" s="30"/>
      <c r="BQ265" s="30"/>
    </row>
    <row r="266" spans="1:69" s="6" customFormat="1" ht="39" customHeight="1">
      <c r="A266" s="831" t="s">
        <v>11629</v>
      </c>
      <c r="B266" s="949">
        <v>43974</v>
      </c>
      <c r="C266" s="522" t="s">
        <v>9026</v>
      </c>
      <c r="D266" s="898">
        <v>23</v>
      </c>
      <c r="E266" s="434" t="s">
        <v>1557</v>
      </c>
      <c r="F266" s="889" t="s">
        <v>5083</v>
      </c>
      <c r="G266" s="861" t="s">
        <v>8510</v>
      </c>
      <c r="H266" s="909" t="s">
        <v>4064</v>
      </c>
      <c r="I266" s="898" t="s">
        <v>12279</v>
      </c>
      <c r="J266" s="928" t="s">
        <v>9024</v>
      </c>
      <c r="K266" s="867" t="s">
        <v>9025</v>
      </c>
      <c r="L266" s="405" t="s">
        <v>4064</v>
      </c>
      <c r="M266" s="777"/>
      <c r="N266" s="910" t="s">
        <v>35</v>
      </c>
      <c r="O266" s="434" t="s">
        <v>4068</v>
      </c>
      <c r="P266" s="405" t="s">
        <v>276</v>
      </c>
      <c r="Q266" s="434"/>
      <c r="R266" s="405"/>
      <c r="S266" s="405" t="s">
        <v>4069</v>
      </c>
      <c r="T266" s="434" t="s">
        <v>4070</v>
      </c>
      <c r="U266" s="891">
        <v>43974</v>
      </c>
      <c r="V266" s="437">
        <v>43987</v>
      </c>
      <c r="W266" s="29"/>
      <c r="X266" s="29"/>
      <c r="Y266" s="29"/>
      <c r="Z266" s="30"/>
      <c r="AA266" s="30"/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  <c r="AL266" s="30"/>
      <c r="AM266" s="30"/>
      <c r="AN266" s="30"/>
      <c r="AO266" s="30"/>
      <c r="AP266" s="30"/>
      <c r="AQ266" s="30"/>
      <c r="AR266" s="30"/>
      <c r="AS266" s="30"/>
      <c r="AT266" s="30"/>
      <c r="AU266" s="30"/>
      <c r="AV266" s="30"/>
      <c r="AW266" s="30"/>
      <c r="AX266" s="30"/>
      <c r="AY266" s="30"/>
      <c r="AZ266" s="30"/>
      <c r="BA266" s="30"/>
      <c r="BB266" s="30"/>
      <c r="BC266" s="30"/>
      <c r="BD266" s="30"/>
      <c r="BE266" s="30"/>
      <c r="BF266" s="30"/>
      <c r="BG266" s="30"/>
      <c r="BH266" s="30"/>
      <c r="BI266" s="30"/>
      <c r="BJ266" s="30"/>
      <c r="BK266" s="30"/>
      <c r="BL266" s="30"/>
      <c r="BM266" s="30"/>
      <c r="BN266" s="30"/>
      <c r="BO266" s="30"/>
      <c r="BP266" s="30"/>
      <c r="BQ266" s="30"/>
    </row>
    <row r="267" spans="1:69" s="6" customFormat="1" ht="39" customHeight="1">
      <c r="A267" s="831" t="s">
        <v>11630</v>
      </c>
      <c r="B267" s="949">
        <v>43974</v>
      </c>
      <c r="C267" s="522" t="s">
        <v>9027</v>
      </c>
      <c r="D267" s="898">
        <v>15</v>
      </c>
      <c r="E267" s="434" t="s">
        <v>1557</v>
      </c>
      <c r="F267" s="889" t="s">
        <v>1131</v>
      </c>
      <c r="G267" s="861" t="s">
        <v>9028</v>
      </c>
      <c r="H267" s="909" t="s">
        <v>4064</v>
      </c>
      <c r="I267" s="898" t="s">
        <v>12280</v>
      </c>
      <c r="J267" s="928" t="s">
        <v>9029</v>
      </c>
      <c r="K267" s="867" t="s">
        <v>9025</v>
      </c>
      <c r="L267" s="405" t="s">
        <v>4064</v>
      </c>
      <c r="M267" s="780"/>
      <c r="N267" s="910" t="s">
        <v>35</v>
      </c>
      <c r="O267" s="434" t="s">
        <v>4068</v>
      </c>
      <c r="P267" s="405" t="s">
        <v>276</v>
      </c>
      <c r="Q267" s="434"/>
      <c r="R267" s="405"/>
      <c r="S267" s="405" t="s">
        <v>4069</v>
      </c>
      <c r="T267" s="434" t="s">
        <v>4070</v>
      </c>
      <c r="U267" s="891">
        <v>43974</v>
      </c>
      <c r="V267" s="437">
        <v>43987</v>
      </c>
      <c r="W267" s="29"/>
      <c r="X267" s="29"/>
      <c r="Y267" s="29"/>
      <c r="Z267" s="30"/>
      <c r="AA267" s="30"/>
      <c r="AB267" s="30"/>
      <c r="AC267" s="30"/>
      <c r="AD267" s="30"/>
      <c r="AE267" s="30"/>
      <c r="AF267" s="30"/>
      <c r="AG267" s="30"/>
      <c r="AH267" s="30"/>
      <c r="AI267" s="30"/>
      <c r="AJ267" s="30"/>
      <c r="AK267" s="30"/>
      <c r="AL267" s="30"/>
      <c r="AM267" s="30"/>
      <c r="AN267" s="30"/>
      <c r="AO267" s="30"/>
      <c r="AP267" s="30"/>
      <c r="AQ267" s="30"/>
      <c r="AR267" s="30"/>
      <c r="AS267" s="30"/>
      <c r="AT267" s="30"/>
      <c r="AU267" s="30"/>
      <c r="AV267" s="30"/>
      <c r="AW267" s="30"/>
      <c r="AX267" s="30"/>
      <c r="AY267" s="30"/>
      <c r="AZ267" s="30"/>
      <c r="BA267" s="30"/>
      <c r="BB267" s="30"/>
      <c r="BC267" s="30"/>
      <c r="BD267" s="30"/>
      <c r="BE267" s="30"/>
      <c r="BF267" s="30"/>
      <c r="BG267" s="30"/>
      <c r="BH267" s="30"/>
      <c r="BI267" s="30"/>
      <c r="BJ267" s="30"/>
      <c r="BK267" s="30"/>
      <c r="BL267" s="30"/>
      <c r="BM267" s="30"/>
      <c r="BN267" s="30"/>
      <c r="BO267" s="30"/>
      <c r="BP267" s="30"/>
      <c r="BQ267" s="30"/>
    </row>
    <row r="268" spans="1:69" s="6" customFormat="1" ht="39" customHeight="1">
      <c r="A268" s="831" t="s">
        <v>11631</v>
      </c>
      <c r="B268" s="949">
        <v>43974</v>
      </c>
      <c r="C268" s="522" t="s">
        <v>9030</v>
      </c>
      <c r="D268" s="898">
        <v>40</v>
      </c>
      <c r="E268" s="434" t="s">
        <v>1557</v>
      </c>
      <c r="F268" s="889" t="s">
        <v>6018</v>
      </c>
      <c r="G268" s="861" t="s">
        <v>9028</v>
      </c>
      <c r="H268" s="909" t="s">
        <v>4064</v>
      </c>
      <c r="I268" s="898" t="s">
        <v>12280</v>
      </c>
      <c r="J268" s="928" t="s">
        <v>9029</v>
      </c>
      <c r="K268" s="867" t="s">
        <v>9025</v>
      </c>
      <c r="L268" s="405" t="s">
        <v>4064</v>
      </c>
      <c r="M268" s="911"/>
      <c r="N268" s="910" t="s">
        <v>35</v>
      </c>
      <c r="O268" s="434" t="s">
        <v>4068</v>
      </c>
      <c r="P268" s="405" t="s">
        <v>276</v>
      </c>
      <c r="Q268" s="434"/>
      <c r="R268" s="405"/>
      <c r="S268" s="405" t="s">
        <v>4069</v>
      </c>
      <c r="T268" s="434" t="s">
        <v>4070</v>
      </c>
      <c r="U268" s="891">
        <v>43974</v>
      </c>
      <c r="V268" s="437">
        <v>43987</v>
      </c>
      <c r="W268" s="29"/>
      <c r="X268" s="29"/>
      <c r="Y268" s="29"/>
      <c r="Z268" s="30"/>
      <c r="AA268" s="30"/>
      <c r="AB268" s="30"/>
      <c r="AC268" s="30"/>
      <c r="AD268" s="30"/>
      <c r="AE268" s="30"/>
      <c r="AF268" s="30"/>
      <c r="AG268" s="30"/>
      <c r="AH268" s="30"/>
      <c r="AI268" s="30"/>
      <c r="AJ268" s="30"/>
      <c r="AK268" s="30"/>
      <c r="AL268" s="30"/>
      <c r="AM268" s="30"/>
      <c r="AN268" s="30"/>
      <c r="AO268" s="30"/>
      <c r="AP268" s="30"/>
      <c r="AQ268" s="30"/>
      <c r="AR268" s="30"/>
      <c r="AS268" s="30"/>
      <c r="AT268" s="30"/>
      <c r="AU268" s="30"/>
      <c r="AV268" s="30"/>
      <c r="AW268" s="30"/>
      <c r="AX268" s="30"/>
      <c r="AY268" s="30"/>
      <c r="AZ268" s="30"/>
      <c r="BA268" s="30"/>
      <c r="BB268" s="30"/>
      <c r="BC268" s="30"/>
      <c r="BD268" s="30"/>
      <c r="BE268" s="30"/>
      <c r="BF268" s="30"/>
      <c r="BG268" s="30"/>
      <c r="BH268" s="30"/>
      <c r="BI268" s="30"/>
      <c r="BJ268" s="30"/>
      <c r="BK268" s="30"/>
      <c r="BL268" s="30"/>
      <c r="BM268" s="30"/>
      <c r="BN268" s="30"/>
      <c r="BO268" s="30"/>
      <c r="BP268" s="30"/>
      <c r="BQ268" s="30"/>
    </row>
    <row r="269" spans="1:69" s="6" customFormat="1" ht="39" customHeight="1">
      <c r="A269" s="831" t="s">
        <v>11632</v>
      </c>
      <c r="B269" s="949">
        <v>43974</v>
      </c>
      <c r="C269" s="422" t="s">
        <v>9031</v>
      </c>
      <c r="D269" s="898">
        <v>17</v>
      </c>
      <c r="E269" s="445" t="s">
        <v>1557</v>
      </c>
      <c r="F269" s="889" t="s">
        <v>6018</v>
      </c>
      <c r="G269" s="861" t="s">
        <v>9028</v>
      </c>
      <c r="H269" s="909" t="s">
        <v>4064</v>
      </c>
      <c r="I269" s="898" t="s">
        <v>12280</v>
      </c>
      <c r="J269" s="928" t="s">
        <v>9029</v>
      </c>
      <c r="K269" s="867" t="s">
        <v>9025</v>
      </c>
      <c r="L269" s="405" t="s">
        <v>4064</v>
      </c>
      <c r="M269" s="911"/>
      <c r="N269" s="910" t="s">
        <v>35</v>
      </c>
      <c r="O269" s="434" t="s">
        <v>4068</v>
      </c>
      <c r="P269" s="405" t="s">
        <v>276</v>
      </c>
      <c r="Q269" s="434"/>
      <c r="R269" s="405"/>
      <c r="S269" s="405" t="s">
        <v>4069</v>
      </c>
      <c r="T269" s="434" t="s">
        <v>4070</v>
      </c>
      <c r="U269" s="891">
        <v>43974</v>
      </c>
      <c r="V269" s="437">
        <v>43987</v>
      </c>
      <c r="W269" s="29"/>
      <c r="X269" s="29"/>
      <c r="Y269" s="29"/>
      <c r="Z269" s="30"/>
      <c r="AA269" s="30"/>
      <c r="AB269" s="30"/>
      <c r="AC269" s="30"/>
      <c r="AD269" s="30"/>
      <c r="AE269" s="30"/>
      <c r="AF269" s="30"/>
      <c r="AG269" s="30"/>
      <c r="AH269" s="30"/>
      <c r="AI269" s="30"/>
      <c r="AJ269" s="30"/>
      <c r="AK269" s="30"/>
      <c r="AL269" s="30"/>
      <c r="AM269" s="30"/>
      <c r="AN269" s="30"/>
      <c r="AO269" s="30"/>
      <c r="AP269" s="30"/>
      <c r="AQ269" s="30"/>
      <c r="AR269" s="30"/>
      <c r="AS269" s="30"/>
      <c r="AT269" s="30"/>
      <c r="AU269" s="30"/>
      <c r="AV269" s="30"/>
      <c r="AW269" s="30"/>
      <c r="AX269" s="30"/>
      <c r="AY269" s="30"/>
      <c r="AZ269" s="30"/>
      <c r="BA269" s="30"/>
      <c r="BB269" s="30"/>
      <c r="BC269" s="30"/>
      <c r="BD269" s="30"/>
      <c r="BE269" s="30"/>
      <c r="BF269" s="30"/>
      <c r="BG269" s="30"/>
      <c r="BH269" s="30"/>
      <c r="BI269" s="30"/>
      <c r="BJ269" s="30"/>
      <c r="BK269" s="30"/>
      <c r="BL269" s="30"/>
      <c r="BM269" s="30"/>
      <c r="BN269" s="30"/>
      <c r="BO269" s="30"/>
      <c r="BP269" s="30"/>
      <c r="BQ269" s="30"/>
    </row>
    <row r="270" spans="1:69" s="6" customFormat="1" ht="39" customHeight="1">
      <c r="A270" s="831" t="s">
        <v>11633</v>
      </c>
      <c r="B270" s="949">
        <v>43974</v>
      </c>
      <c r="C270" s="422" t="s">
        <v>9032</v>
      </c>
      <c r="D270" s="898">
        <v>19</v>
      </c>
      <c r="E270" s="445" t="s">
        <v>1554</v>
      </c>
      <c r="F270" s="889" t="s">
        <v>5083</v>
      </c>
      <c r="G270" s="861" t="s">
        <v>9028</v>
      </c>
      <c r="H270" s="909" t="s">
        <v>4064</v>
      </c>
      <c r="I270" s="898" t="s">
        <v>12280</v>
      </c>
      <c r="J270" s="928" t="s">
        <v>9029</v>
      </c>
      <c r="K270" s="867" t="s">
        <v>9025</v>
      </c>
      <c r="L270" s="405" t="s">
        <v>4064</v>
      </c>
      <c r="M270" s="777"/>
      <c r="N270" s="910" t="s">
        <v>35</v>
      </c>
      <c r="O270" s="434" t="s">
        <v>4068</v>
      </c>
      <c r="P270" s="405" t="s">
        <v>276</v>
      </c>
      <c r="Q270" s="434"/>
      <c r="R270" s="405"/>
      <c r="S270" s="405" t="s">
        <v>4069</v>
      </c>
      <c r="T270" s="434" t="s">
        <v>4070</v>
      </c>
      <c r="U270" s="891">
        <v>43974</v>
      </c>
      <c r="V270" s="437">
        <v>43987</v>
      </c>
      <c r="W270" s="29"/>
      <c r="X270" s="29"/>
      <c r="Y270" s="29"/>
      <c r="Z270" s="30"/>
      <c r="AA270" s="30"/>
      <c r="AB270" s="30"/>
      <c r="AC270" s="30"/>
      <c r="AD270" s="30"/>
      <c r="AE270" s="30"/>
      <c r="AF270" s="30"/>
      <c r="AG270" s="30"/>
      <c r="AH270" s="30"/>
      <c r="AI270" s="30"/>
      <c r="AJ270" s="30"/>
      <c r="AK270" s="30"/>
      <c r="AL270" s="30"/>
      <c r="AM270" s="30"/>
      <c r="AN270" s="30"/>
      <c r="AO270" s="30"/>
      <c r="AP270" s="30"/>
      <c r="AQ270" s="30"/>
      <c r="AR270" s="30"/>
      <c r="AS270" s="30"/>
      <c r="AT270" s="30"/>
      <c r="AU270" s="30"/>
      <c r="AV270" s="30"/>
      <c r="AW270" s="30"/>
      <c r="AX270" s="30"/>
      <c r="AY270" s="30"/>
      <c r="AZ270" s="30"/>
      <c r="BA270" s="30"/>
      <c r="BB270" s="30"/>
      <c r="BC270" s="30"/>
      <c r="BD270" s="30"/>
      <c r="BE270" s="30"/>
      <c r="BF270" s="30"/>
      <c r="BG270" s="30"/>
      <c r="BH270" s="30"/>
      <c r="BI270" s="30"/>
      <c r="BJ270" s="30"/>
      <c r="BK270" s="30"/>
      <c r="BL270" s="30"/>
      <c r="BM270" s="30"/>
      <c r="BN270" s="30"/>
      <c r="BO270" s="30"/>
      <c r="BP270" s="30"/>
      <c r="BQ270" s="30"/>
    </row>
    <row r="271" spans="1:69" s="6" customFormat="1" ht="39" customHeight="1">
      <c r="A271" s="831" t="s">
        <v>11634</v>
      </c>
      <c r="B271" s="949">
        <v>43974</v>
      </c>
      <c r="C271" s="422" t="s">
        <v>9033</v>
      </c>
      <c r="D271" s="898">
        <v>30</v>
      </c>
      <c r="E271" s="445" t="s">
        <v>1557</v>
      </c>
      <c r="F271" s="889" t="s">
        <v>6018</v>
      </c>
      <c r="G271" s="902" t="s">
        <v>9034</v>
      </c>
      <c r="H271" s="909" t="s">
        <v>4064</v>
      </c>
      <c r="I271" s="898" t="s">
        <v>12278</v>
      </c>
      <c r="J271" s="895" t="s">
        <v>9035</v>
      </c>
      <c r="K271" s="867" t="s">
        <v>9025</v>
      </c>
      <c r="L271" s="405" t="s">
        <v>4064</v>
      </c>
      <c r="M271" s="780"/>
      <c r="N271" s="910" t="s">
        <v>35</v>
      </c>
      <c r="O271" s="434" t="s">
        <v>4068</v>
      </c>
      <c r="P271" s="405" t="s">
        <v>276</v>
      </c>
      <c r="Q271" s="434"/>
      <c r="R271" s="405"/>
      <c r="S271" s="405" t="s">
        <v>4069</v>
      </c>
      <c r="T271" s="434" t="s">
        <v>4070</v>
      </c>
      <c r="U271" s="891">
        <v>43974</v>
      </c>
      <c r="V271" s="437">
        <v>43987</v>
      </c>
      <c r="W271" s="29"/>
      <c r="X271" s="29"/>
      <c r="Y271" s="29"/>
      <c r="Z271" s="30"/>
      <c r="AA271" s="30"/>
      <c r="AB271" s="30"/>
      <c r="AC271" s="30"/>
      <c r="AD271" s="30"/>
      <c r="AE271" s="30"/>
      <c r="AF271" s="30"/>
      <c r="AG271" s="30"/>
      <c r="AH271" s="30"/>
      <c r="AI271" s="30"/>
      <c r="AJ271" s="30"/>
      <c r="AK271" s="30"/>
      <c r="AL271" s="30"/>
      <c r="AM271" s="30"/>
      <c r="AN271" s="30"/>
      <c r="AO271" s="30"/>
      <c r="AP271" s="30"/>
      <c r="AQ271" s="30"/>
      <c r="AR271" s="30"/>
      <c r="AS271" s="30"/>
      <c r="AT271" s="30"/>
      <c r="AU271" s="30"/>
      <c r="AV271" s="30"/>
      <c r="AW271" s="30"/>
      <c r="AX271" s="30"/>
      <c r="AY271" s="30"/>
      <c r="AZ271" s="30"/>
      <c r="BA271" s="30"/>
      <c r="BB271" s="30"/>
      <c r="BC271" s="30"/>
      <c r="BD271" s="30"/>
      <c r="BE271" s="30"/>
      <c r="BF271" s="30"/>
      <c r="BG271" s="30"/>
      <c r="BH271" s="30"/>
      <c r="BI271" s="30"/>
      <c r="BJ271" s="30"/>
      <c r="BK271" s="30"/>
      <c r="BL271" s="30"/>
      <c r="BM271" s="30"/>
      <c r="BN271" s="30"/>
      <c r="BO271" s="30"/>
      <c r="BP271" s="30"/>
      <c r="BQ271" s="30"/>
    </row>
    <row r="272" spans="1:69" s="6" customFormat="1" ht="39" customHeight="1">
      <c r="A272" s="831" t="s">
        <v>11635</v>
      </c>
      <c r="B272" s="949">
        <v>43974</v>
      </c>
      <c r="C272" s="422" t="s">
        <v>9036</v>
      </c>
      <c r="D272" s="898">
        <v>40</v>
      </c>
      <c r="E272" s="445" t="s">
        <v>1554</v>
      </c>
      <c r="F272" s="889" t="s">
        <v>6018</v>
      </c>
      <c r="G272" s="902" t="s">
        <v>9034</v>
      </c>
      <c r="H272" s="909" t="s">
        <v>4064</v>
      </c>
      <c r="I272" s="898" t="s">
        <v>12278</v>
      </c>
      <c r="J272" s="895" t="s">
        <v>9035</v>
      </c>
      <c r="K272" s="867" t="s">
        <v>9020</v>
      </c>
      <c r="L272" s="405" t="s">
        <v>4064</v>
      </c>
      <c r="M272" s="780"/>
      <c r="N272" s="910" t="s">
        <v>35</v>
      </c>
      <c r="O272" s="434" t="s">
        <v>4068</v>
      </c>
      <c r="P272" s="405" t="s">
        <v>276</v>
      </c>
      <c r="Q272" s="434"/>
      <c r="R272" s="405"/>
      <c r="S272" s="405" t="s">
        <v>4069</v>
      </c>
      <c r="T272" s="434" t="s">
        <v>4070</v>
      </c>
      <c r="U272" s="891">
        <v>43974</v>
      </c>
      <c r="V272" s="437">
        <v>43987</v>
      </c>
      <c r="W272" s="29"/>
      <c r="X272" s="29"/>
      <c r="Y272" s="29"/>
      <c r="Z272" s="30"/>
      <c r="AA272" s="30"/>
      <c r="AB272" s="30"/>
      <c r="AC272" s="30"/>
      <c r="AD272" s="30"/>
      <c r="AE272" s="30"/>
      <c r="AF272" s="30"/>
      <c r="AG272" s="30"/>
      <c r="AH272" s="30"/>
      <c r="AI272" s="30"/>
      <c r="AJ272" s="30"/>
      <c r="AK272" s="30"/>
      <c r="AL272" s="30"/>
      <c r="AM272" s="30"/>
      <c r="AN272" s="30"/>
      <c r="AO272" s="30"/>
      <c r="AP272" s="30"/>
      <c r="AQ272" s="30"/>
      <c r="AR272" s="30"/>
      <c r="AS272" s="30"/>
      <c r="AT272" s="30"/>
      <c r="AU272" s="30"/>
      <c r="AV272" s="30"/>
      <c r="AW272" s="30"/>
      <c r="AX272" s="30"/>
      <c r="AY272" s="30"/>
      <c r="AZ272" s="30"/>
      <c r="BA272" s="30"/>
      <c r="BB272" s="30"/>
      <c r="BC272" s="30"/>
      <c r="BD272" s="30"/>
      <c r="BE272" s="30"/>
      <c r="BF272" s="30"/>
      <c r="BG272" s="30"/>
      <c r="BH272" s="30"/>
      <c r="BI272" s="30"/>
      <c r="BJ272" s="30"/>
      <c r="BK272" s="30"/>
      <c r="BL272" s="30"/>
      <c r="BM272" s="30"/>
      <c r="BN272" s="30"/>
      <c r="BO272" s="30"/>
      <c r="BP272" s="30"/>
      <c r="BQ272" s="30"/>
    </row>
    <row r="273" spans="1:69" s="6" customFormat="1" ht="39" customHeight="1">
      <c r="A273" s="831" t="s">
        <v>11636</v>
      </c>
      <c r="B273" s="949">
        <v>43974</v>
      </c>
      <c r="C273" s="422" t="s">
        <v>9037</v>
      </c>
      <c r="D273" s="898">
        <v>21</v>
      </c>
      <c r="E273" s="445" t="s">
        <v>1554</v>
      </c>
      <c r="F273" s="889" t="s">
        <v>5083</v>
      </c>
      <c r="G273" s="902" t="s">
        <v>9038</v>
      </c>
      <c r="H273" s="909" t="s">
        <v>4064</v>
      </c>
      <c r="I273" s="898" t="s">
        <v>12278</v>
      </c>
      <c r="J273" s="522" t="s">
        <v>9039</v>
      </c>
      <c r="K273" s="867" t="s">
        <v>9020</v>
      </c>
      <c r="L273" s="405" t="s">
        <v>4064</v>
      </c>
      <c r="M273" s="777"/>
      <c r="N273" s="910" t="s">
        <v>35</v>
      </c>
      <c r="O273" s="434" t="s">
        <v>4068</v>
      </c>
      <c r="P273" s="405" t="s">
        <v>276</v>
      </c>
      <c r="Q273" s="434"/>
      <c r="R273" s="405"/>
      <c r="S273" s="405" t="s">
        <v>4069</v>
      </c>
      <c r="T273" s="434" t="s">
        <v>4070</v>
      </c>
      <c r="U273" s="891">
        <v>43974</v>
      </c>
      <c r="V273" s="437">
        <v>43987</v>
      </c>
      <c r="W273" s="29"/>
      <c r="X273" s="29"/>
      <c r="Y273" s="29"/>
      <c r="Z273" s="30"/>
      <c r="AA273" s="30"/>
      <c r="AB273" s="30"/>
      <c r="AC273" s="30"/>
      <c r="AD273" s="30"/>
      <c r="AE273" s="30"/>
      <c r="AF273" s="30"/>
      <c r="AG273" s="30"/>
      <c r="AH273" s="30"/>
      <c r="AI273" s="30"/>
      <c r="AJ273" s="30"/>
      <c r="AK273" s="30"/>
      <c r="AL273" s="30"/>
      <c r="AM273" s="30"/>
      <c r="AN273" s="30"/>
      <c r="AO273" s="30"/>
      <c r="AP273" s="30"/>
      <c r="AQ273" s="30"/>
      <c r="AR273" s="30"/>
      <c r="AS273" s="30"/>
      <c r="AT273" s="30"/>
      <c r="AU273" s="30"/>
      <c r="AV273" s="30"/>
      <c r="AW273" s="30"/>
      <c r="AX273" s="30"/>
      <c r="AY273" s="30"/>
      <c r="AZ273" s="30"/>
      <c r="BA273" s="30"/>
      <c r="BB273" s="30"/>
      <c r="BC273" s="30"/>
      <c r="BD273" s="30"/>
      <c r="BE273" s="30"/>
      <c r="BF273" s="30"/>
      <c r="BG273" s="30"/>
      <c r="BH273" s="30"/>
      <c r="BI273" s="30"/>
      <c r="BJ273" s="30"/>
      <c r="BK273" s="30"/>
      <c r="BL273" s="30"/>
      <c r="BM273" s="30"/>
      <c r="BN273" s="30"/>
      <c r="BO273" s="30"/>
      <c r="BP273" s="30"/>
      <c r="BQ273" s="30"/>
    </row>
    <row r="274" spans="1:69" s="6" customFormat="1" ht="39" customHeight="1">
      <c r="A274" s="831" t="s">
        <v>11637</v>
      </c>
      <c r="B274" s="949">
        <v>43974</v>
      </c>
      <c r="C274" s="422" t="s">
        <v>9040</v>
      </c>
      <c r="D274" s="898">
        <v>40</v>
      </c>
      <c r="E274" s="445" t="s">
        <v>1557</v>
      </c>
      <c r="F274" s="889" t="s">
        <v>6083</v>
      </c>
      <c r="G274" s="902" t="s">
        <v>9041</v>
      </c>
      <c r="H274" s="909" t="s">
        <v>4064</v>
      </c>
      <c r="I274" s="898" t="s">
        <v>12278</v>
      </c>
      <c r="J274" s="522" t="s">
        <v>9042</v>
      </c>
      <c r="K274" s="867" t="s">
        <v>9043</v>
      </c>
      <c r="L274" s="405" t="s">
        <v>4064</v>
      </c>
      <c r="M274" s="777"/>
      <c r="N274" s="910" t="s">
        <v>35</v>
      </c>
      <c r="O274" s="434" t="s">
        <v>4068</v>
      </c>
      <c r="P274" s="405" t="s">
        <v>276</v>
      </c>
      <c r="Q274" s="434"/>
      <c r="R274" s="405"/>
      <c r="S274" s="405" t="s">
        <v>4069</v>
      </c>
      <c r="T274" s="434" t="s">
        <v>4070</v>
      </c>
      <c r="U274" s="891">
        <v>43974</v>
      </c>
      <c r="V274" s="437">
        <v>43987</v>
      </c>
      <c r="W274" s="29"/>
      <c r="X274" s="29"/>
      <c r="Y274" s="29"/>
      <c r="Z274" s="30"/>
      <c r="AA274" s="30"/>
      <c r="AB274" s="30"/>
      <c r="AC274" s="30"/>
      <c r="AD274" s="30"/>
      <c r="AE274" s="30"/>
      <c r="AF274" s="30"/>
      <c r="AG274" s="30"/>
      <c r="AH274" s="30"/>
      <c r="AI274" s="30"/>
      <c r="AJ274" s="30"/>
      <c r="AK274" s="30"/>
      <c r="AL274" s="30"/>
      <c r="AM274" s="30"/>
      <c r="AN274" s="30"/>
      <c r="AO274" s="30"/>
      <c r="AP274" s="30"/>
      <c r="AQ274" s="30"/>
      <c r="AR274" s="30"/>
      <c r="AS274" s="30"/>
      <c r="AT274" s="30"/>
      <c r="AU274" s="30"/>
      <c r="AV274" s="30"/>
      <c r="AW274" s="30"/>
      <c r="AX274" s="30"/>
      <c r="AY274" s="30"/>
      <c r="AZ274" s="30"/>
      <c r="BA274" s="30"/>
      <c r="BB274" s="30"/>
      <c r="BC274" s="30"/>
      <c r="BD274" s="30"/>
      <c r="BE274" s="30"/>
      <c r="BF274" s="30"/>
      <c r="BG274" s="30"/>
      <c r="BH274" s="30"/>
      <c r="BI274" s="30"/>
      <c r="BJ274" s="30"/>
      <c r="BK274" s="30"/>
      <c r="BL274" s="30"/>
      <c r="BM274" s="30"/>
      <c r="BN274" s="30"/>
      <c r="BO274" s="30"/>
      <c r="BP274" s="30"/>
      <c r="BQ274" s="30"/>
    </row>
    <row r="275" spans="1:69" s="6" customFormat="1" ht="39" customHeight="1">
      <c r="A275" s="831" t="s">
        <v>11638</v>
      </c>
      <c r="B275" s="949">
        <v>43976</v>
      </c>
      <c r="C275" s="522" t="s">
        <v>9044</v>
      </c>
      <c r="D275" s="898">
        <v>33</v>
      </c>
      <c r="E275" s="434" t="s">
        <v>1554</v>
      </c>
      <c r="F275" s="889" t="s">
        <v>167</v>
      </c>
      <c r="G275" s="861" t="s">
        <v>9018</v>
      </c>
      <c r="H275" s="909" t="s">
        <v>4064</v>
      </c>
      <c r="I275" s="898" t="s">
        <v>12280</v>
      </c>
      <c r="J275" s="422"/>
      <c r="K275" s="867" t="s">
        <v>9043</v>
      </c>
      <c r="L275" s="405" t="s">
        <v>4064</v>
      </c>
      <c r="M275" s="780"/>
      <c r="N275" s="846" t="s">
        <v>183</v>
      </c>
      <c r="O275" s="434" t="s">
        <v>4068</v>
      </c>
      <c r="P275" s="405" t="s">
        <v>276</v>
      </c>
      <c r="Q275" s="434"/>
      <c r="R275" s="405"/>
      <c r="S275" s="405" t="s">
        <v>4069</v>
      </c>
      <c r="T275" s="434" t="s">
        <v>4070</v>
      </c>
      <c r="U275" s="891">
        <v>43976</v>
      </c>
      <c r="V275" s="437">
        <v>43989</v>
      </c>
      <c r="W275" s="29"/>
      <c r="X275" s="29"/>
      <c r="Y275" s="29"/>
      <c r="Z275" s="30"/>
      <c r="AA275" s="30"/>
      <c r="AB275" s="30"/>
      <c r="AC275" s="30"/>
      <c r="AD275" s="30"/>
      <c r="AE275" s="30"/>
      <c r="AF275" s="30"/>
      <c r="AG275" s="30"/>
      <c r="AH275" s="30"/>
      <c r="AI275" s="30"/>
      <c r="AJ275" s="30"/>
      <c r="AK275" s="30"/>
      <c r="AL275" s="30"/>
      <c r="AM275" s="30"/>
      <c r="AN275" s="30"/>
      <c r="AO275" s="30"/>
      <c r="AP275" s="30"/>
      <c r="AQ275" s="30"/>
      <c r="AR275" s="30"/>
      <c r="AS275" s="30"/>
      <c r="AT275" s="30"/>
      <c r="AU275" s="30"/>
      <c r="AV275" s="30"/>
      <c r="AW275" s="30"/>
      <c r="AX275" s="30"/>
      <c r="AY275" s="30"/>
      <c r="AZ275" s="30"/>
      <c r="BA275" s="30"/>
      <c r="BB275" s="30"/>
      <c r="BC275" s="30"/>
      <c r="BD275" s="30"/>
      <c r="BE275" s="30"/>
      <c r="BF275" s="30"/>
      <c r="BG275" s="30"/>
      <c r="BH275" s="30"/>
      <c r="BI275" s="30"/>
      <c r="BJ275" s="30"/>
      <c r="BK275" s="30"/>
      <c r="BL275" s="30"/>
      <c r="BM275" s="30"/>
      <c r="BN275" s="30"/>
      <c r="BO275" s="30"/>
      <c r="BP275" s="30"/>
      <c r="BQ275" s="30"/>
    </row>
    <row r="276" spans="1:69" s="6" customFormat="1" ht="39" customHeight="1">
      <c r="A276" s="831" t="s">
        <v>11639</v>
      </c>
      <c r="B276" s="949">
        <v>43976</v>
      </c>
      <c r="C276" s="522" t="s">
        <v>9045</v>
      </c>
      <c r="D276" s="912">
        <v>36</v>
      </c>
      <c r="E276" s="434" t="s">
        <v>1554</v>
      </c>
      <c r="F276" s="889" t="s">
        <v>167</v>
      </c>
      <c r="G276" s="861" t="s">
        <v>9018</v>
      </c>
      <c r="H276" s="909" t="s">
        <v>4064</v>
      </c>
      <c r="I276" s="898" t="s">
        <v>12280</v>
      </c>
      <c r="J276" s="405" t="s">
        <v>9046</v>
      </c>
      <c r="K276" s="867" t="s">
        <v>9043</v>
      </c>
      <c r="L276" s="405" t="s">
        <v>4064</v>
      </c>
      <c r="M276" s="780"/>
      <c r="N276" s="846" t="s">
        <v>183</v>
      </c>
      <c r="O276" s="434" t="s">
        <v>4068</v>
      </c>
      <c r="P276" s="405" t="s">
        <v>276</v>
      </c>
      <c r="Q276" s="434"/>
      <c r="R276" s="405"/>
      <c r="S276" s="405" t="s">
        <v>4069</v>
      </c>
      <c r="T276" s="434" t="s">
        <v>4070</v>
      </c>
      <c r="U276" s="891">
        <v>43976</v>
      </c>
      <c r="V276" s="437">
        <v>43989</v>
      </c>
      <c r="W276" s="29"/>
      <c r="X276" s="29"/>
      <c r="Y276" s="29"/>
      <c r="Z276" s="30"/>
      <c r="AA276" s="30"/>
      <c r="AB276" s="30"/>
      <c r="AC276" s="30"/>
      <c r="AD276" s="30"/>
      <c r="AE276" s="30"/>
      <c r="AF276" s="30"/>
      <c r="AG276" s="30"/>
      <c r="AH276" s="30"/>
      <c r="AI276" s="30"/>
      <c r="AJ276" s="30"/>
      <c r="AK276" s="30"/>
      <c r="AL276" s="30"/>
      <c r="AM276" s="30"/>
      <c r="AN276" s="30"/>
      <c r="AO276" s="30"/>
      <c r="AP276" s="30"/>
      <c r="AQ276" s="30"/>
      <c r="AR276" s="30"/>
      <c r="AS276" s="30"/>
      <c r="AT276" s="30"/>
      <c r="AU276" s="30"/>
      <c r="AV276" s="30"/>
      <c r="AW276" s="30"/>
      <c r="AX276" s="30"/>
      <c r="AY276" s="30"/>
      <c r="AZ276" s="30"/>
      <c r="BA276" s="30"/>
      <c r="BB276" s="30"/>
      <c r="BC276" s="30"/>
      <c r="BD276" s="30"/>
      <c r="BE276" s="30"/>
      <c r="BF276" s="30"/>
      <c r="BG276" s="30"/>
      <c r="BH276" s="30"/>
      <c r="BI276" s="30"/>
      <c r="BJ276" s="30"/>
      <c r="BK276" s="30"/>
      <c r="BL276" s="30"/>
      <c r="BM276" s="30"/>
      <c r="BN276" s="30"/>
      <c r="BO276" s="30"/>
      <c r="BP276" s="30"/>
      <c r="BQ276" s="30"/>
    </row>
    <row r="277" spans="1:69" s="6" customFormat="1" ht="39" customHeight="1">
      <c r="A277" s="831" t="s">
        <v>11640</v>
      </c>
      <c r="B277" s="949">
        <v>43976</v>
      </c>
      <c r="C277" s="522" t="s">
        <v>9047</v>
      </c>
      <c r="D277" s="912">
        <v>34</v>
      </c>
      <c r="E277" s="434" t="s">
        <v>1554</v>
      </c>
      <c r="F277" s="889" t="s">
        <v>167</v>
      </c>
      <c r="G277" s="861" t="s">
        <v>9018</v>
      </c>
      <c r="H277" s="909" t="s">
        <v>4064</v>
      </c>
      <c r="I277" s="898" t="s">
        <v>12279</v>
      </c>
      <c r="J277" s="405" t="s">
        <v>9048</v>
      </c>
      <c r="K277" s="867" t="s">
        <v>9043</v>
      </c>
      <c r="L277" s="405" t="s">
        <v>4064</v>
      </c>
      <c r="M277" s="780"/>
      <c r="N277" s="846" t="s">
        <v>183</v>
      </c>
      <c r="O277" s="434" t="s">
        <v>4068</v>
      </c>
      <c r="P277" s="405" t="s">
        <v>276</v>
      </c>
      <c r="Q277" s="434"/>
      <c r="R277" s="405"/>
      <c r="S277" s="405" t="s">
        <v>4069</v>
      </c>
      <c r="T277" s="434" t="s">
        <v>4070</v>
      </c>
      <c r="U277" s="891">
        <v>43976</v>
      </c>
      <c r="V277" s="437">
        <v>43989</v>
      </c>
      <c r="W277" s="29"/>
      <c r="X277" s="29"/>
      <c r="Y277" s="29"/>
      <c r="Z277" s="30"/>
      <c r="AA277" s="30"/>
      <c r="AB277" s="30"/>
      <c r="AC277" s="30"/>
      <c r="AD277" s="30"/>
      <c r="AE277" s="30"/>
      <c r="AF277" s="30"/>
      <c r="AG277" s="30"/>
      <c r="AH277" s="30"/>
      <c r="AI277" s="30"/>
      <c r="AJ277" s="30"/>
      <c r="AK277" s="30"/>
      <c r="AL277" s="30"/>
      <c r="AM277" s="30"/>
      <c r="AN277" s="30"/>
      <c r="AO277" s="30"/>
      <c r="AP277" s="30"/>
      <c r="AQ277" s="30"/>
      <c r="AR277" s="30"/>
      <c r="AS277" s="30"/>
      <c r="AT277" s="30"/>
      <c r="AU277" s="30"/>
      <c r="AV277" s="30"/>
      <c r="AW277" s="30"/>
      <c r="AX277" s="30"/>
      <c r="AY277" s="30"/>
      <c r="AZ277" s="30"/>
      <c r="BA277" s="30"/>
      <c r="BB277" s="30"/>
      <c r="BC277" s="30"/>
      <c r="BD277" s="30"/>
      <c r="BE277" s="30"/>
      <c r="BF277" s="30"/>
      <c r="BG277" s="30"/>
      <c r="BH277" s="30"/>
      <c r="BI277" s="30"/>
      <c r="BJ277" s="30"/>
      <c r="BK277" s="30"/>
      <c r="BL277" s="30"/>
      <c r="BM277" s="30"/>
      <c r="BN277" s="30"/>
      <c r="BO277" s="30"/>
      <c r="BP277" s="30"/>
      <c r="BQ277" s="30"/>
    </row>
    <row r="278" spans="1:69" s="6" customFormat="1" ht="39" customHeight="1">
      <c r="A278" s="831" t="s">
        <v>11641</v>
      </c>
      <c r="B278" s="949">
        <v>43976</v>
      </c>
      <c r="C278" s="522" t="s">
        <v>9049</v>
      </c>
      <c r="D278" s="912">
        <v>35</v>
      </c>
      <c r="E278" s="434" t="s">
        <v>1554</v>
      </c>
      <c r="F278" s="889" t="s">
        <v>167</v>
      </c>
      <c r="G278" s="861" t="s">
        <v>9018</v>
      </c>
      <c r="H278" s="909" t="s">
        <v>4064</v>
      </c>
      <c r="I278" s="898" t="s">
        <v>12279</v>
      </c>
      <c r="J278" s="405"/>
      <c r="K278" s="867" t="s">
        <v>9043</v>
      </c>
      <c r="L278" s="405" t="s">
        <v>4064</v>
      </c>
      <c r="M278" s="780"/>
      <c r="N278" s="846" t="s">
        <v>183</v>
      </c>
      <c r="O278" s="434" t="s">
        <v>4068</v>
      </c>
      <c r="P278" s="405" t="s">
        <v>276</v>
      </c>
      <c r="Q278" s="434"/>
      <c r="R278" s="405"/>
      <c r="S278" s="405" t="s">
        <v>4069</v>
      </c>
      <c r="T278" s="434" t="s">
        <v>4070</v>
      </c>
      <c r="U278" s="891">
        <v>43976</v>
      </c>
      <c r="V278" s="437">
        <v>43989</v>
      </c>
      <c r="W278" s="29"/>
      <c r="X278" s="29"/>
      <c r="Y278" s="29"/>
      <c r="Z278" s="30"/>
      <c r="AA278" s="30"/>
      <c r="AB278" s="30"/>
      <c r="AC278" s="30"/>
      <c r="AD278" s="30"/>
      <c r="AE278" s="30"/>
      <c r="AF278" s="30"/>
      <c r="AG278" s="30"/>
      <c r="AH278" s="30"/>
      <c r="AI278" s="30"/>
      <c r="AJ278" s="30"/>
      <c r="AK278" s="30"/>
      <c r="AL278" s="30"/>
      <c r="AM278" s="30"/>
      <c r="AN278" s="30"/>
      <c r="AO278" s="30"/>
      <c r="AP278" s="30"/>
      <c r="AQ278" s="30"/>
      <c r="AR278" s="30"/>
      <c r="AS278" s="30"/>
      <c r="AT278" s="30"/>
      <c r="AU278" s="30"/>
      <c r="AV278" s="30"/>
      <c r="AW278" s="30"/>
      <c r="AX278" s="30"/>
      <c r="AY278" s="30"/>
      <c r="AZ278" s="30"/>
      <c r="BA278" s="30"/>
      <c r="BB278" s="30"/>
      <c r="BC278" s="30"/>
      <c r="BD278" s="30"/>
      <c r="BE278" s="30"/>
      <c r="BF278" s="30"/>
      <c r="BG278" s="30"/>
      <c r="BH278" s="30"/>
      <c r="BI278" s="30"/>
      <c r="BJ278" s="30"/>
      <c r="BK278" s="30"/>
      <c r="BL278" s="30"/>
      <c r="BM278" s="30"/>
      <c r="BN278" s="30"/>
      <c r="BO278" s="30"/>
      <c r="BP278" s="30"/>
      <c r="BQ278" s="30"/>
    </row>
    <row r="279" spans="1:69" s="6" customFormat="1" ht="39" customHeight="1">
      <c r="A279" s="831" t="s">
        <v>11642</v>
      </c>
      <c r="B279" s="949">
        <v>43976</v>
      </c>
      <c r="C279" s="522" t="s">
        <v>9050</v>
      </c>
      <c r="D279" s="912">
        <v>35</v>
      </c>
      <c r="E279" s="434" t="s">
        <v>1554</v>
      </c>
      <c r="F279" s="889" t="s">
        <v>167</v>
      </c>
      <c r="G279" s="861" t="s">
        <v>9018</v>
      </c>
      <c r="H279" s="909" t="s">
        <v>4064</v>
      </c>
      <c r="I279" s="898" t="s">
        <v>12280</v>
      </c>
      <c r="J279" s="405" t="s">
        <v>9051</v>
      </c>
      <c r="K279" s="867" t="s">
        <v>9043</v>
      </c>
      <c r="L279" s="405" t="s">
        <v>4064</v>
      </c>
      <c r="M279" s="780"/>
      <c r="N279" s="846" t="s">
        <v>183</v>
      </c>
      <c r="O279" s="434" t="s">
        <v>4068</v>
      </c>
      <c r="P279" s="405" t="s">
        <v>276</v>
      </c>
      <c r="Q279" s="434"/>
      <c r="R279" s="405"/>
      <c r="S279" s="405" t="s">
        <v>4069</v>
      </c>
      <c r="T279" s="434" t="s">
        <v>4070</v>
      </c>
      <c r="U279" s="891">
        <v>43976</v>
      </c>
      <c r="V279" s="437">
        <v>43989</v>
      </c>
      <c r="W279" s="29"/>
      <c r="X279" s="29"/>
      <c r="Y279" s="29"/>
      <c r="Z279" s="30"/>
      <c r="AA279" s="30"/>
      <c r="AB279" s="30"/>
      <c r="AC279" s="30"/>
      <c r="AD279" s="30"/>
      <c r="AE279" s="30"/>
      <c r="AF279" s="30"/>
      <c r="AG279" s="30"/>
      <c r="AH279" s="30"/>
      <c r="AI279" s="30"/>
      <c r="AJ279" s="30"/>
      <c r="AK279" s="30"/>
      <c r="AL279" s="30"/>
      <c r="AM279" s="30"/>
      <c r="AN279" s="30"/>
      <c r="AO279" s="30"/>
      <c r="AP279" s="30"/>
      <c r="AQ279" s="30"/>
      <c r="AR279" s="30"/>
      <c r="AS279" s="30"/>
      <c r="AT279" s="30"/>
      <c r="AU279" s="30"/>
      <c r="AV279" s="30"/>
      <c r="AW279" s="30"/>
      <c r="AX279" s="30"/>
      <c r="AY279" s="30"/>
      <c r="AZ279" s="30"/>
      <c r="BA279" s="30"/>
      <c r="BB279" s="30"/>
      <c r="BC279" s="30"/>
      <c r="BD279" s="30"/>
      <c r="BE279" s="30"/>
      <c r="BF279" s="30"/>
      <c r="BG279" s="30"/>
      <c r="BH279" s="30"/>
      <c r="BI279" s="30"/>
      <c r="BJ279" s="30"/>
      <c r="BK279" s="30"/>
      <c r="BL279" s="30"/>
      <c r="BM279" s="30"/>
      <c r="BN279" s="30"/>
      <c r="BO279" s="30"/>
      <c r="BP279" s="30"/>
      <c r="BQ279" s="30"/>
    </row>
    <row r="280" spans="1:69" s="6" customFormat="1" ht="39" customHeight="1">
      <c r="A280" s="831" t="s">
        <v>11643</v>
      </c>
      <c r="B280" s="949">
        <v>43976</v>
      </c>
      <c r="C280" s="522" t="s">
        <v>9052</v>
      </c>
      <c r="D280" s="912">
        <v>37</v>
      </c>
      <c r="E280" s="434" t="s">
        <v>1554</v>
      </c>
      <c r="F280" s="889" t="s">
        <v>167</v>
      </c>
      <c r="G280" s="861" t="s">
        <v>9018</v>
      </c>
      <c r="H280" s="909" t="s">
        <v>4064</v>
      </c>
      <c r="I280" s="898" t="s">
        <v>12280</v>
      </c>
      <c r="J280" s="405" t="s">
        <v>9053</v>
      </c>
      <c r="K280" s="867" t="s">
        <v>9043</v>
      </c>
      <c r="L280" s="405" t="s">
        <v>4064</v>
      </c>
      <c r="M280" s="780"/>
      <c r="N280" s="846" t="s">
        <v>183</v>
      </c>
      <c r="O280" s="434" t="s">
        <v>4068</v>
      </c>
      <c r="P280" s="405" t="s">
        <v>276</v>
      </c>
      <c r="Q280" s="434"/>
      <c r="R280" s="405"/>
      <c r="S280" s="405" t="s">
        <v>4069</v>
      </c>
      <c r="T280" s="434" t="s">
        <v>4070</v>
      </c>
      <c r="U280" s="891">
        <v>43976</v>
      </c>
      <c r="V280" s="437">
        <v>43989</v>
      </c>
      <c r="W280" s="29"/>
      <c r="X280" s="29"/>
      <c r="Y280" s="29"/>
      <c r="Z280" s="30"/>
      <c r="AA280" s="30"/>
      <c r="AB280" s="30"/>
      <c r="AC280" s="30"/>
      <c r="AD280" s="30"/>
      <c r="AE280" s="30"/>
      <c r="AF280" s="30"/>
      <c r="AG280" s="30"/>
      <c r="AH280" s="30"/>
      <c r="AI280" s="30"/>
      <c r="AJ280" s="30"/>
      <c r="AK280" s="30"/>
      <c r="AL280" s="30"/>
      <c r="AM280" s="30"/>
      <c r="AN280" s="30"/>
      <c r="AO280" s="30"/>
      <c r="AP280" s="30"/>
      <c r="AQ280" s="30"/>
      <c r="AR280" s="30"/>
      <c r="AS280" s="30"/>
      <c r="AT280" s="30"/>
      <c r="AU280" s="30"/>
      <c r="AV280" s="30"/>
      <c r="AW280" s="30"/>
      <c r="AX280" s="30"/>
      <c r="AY280" s="30"/>
      <c r="AZ280" s="30"/>
      <c r="BA280" s="30"/>
      <c r="BB280" s="30"/>
      <c r="BC280" s="30"/>
      <c r="BD280" s="30"/>
      <c r="BE280" s="30"/>
      <c r="BF280" s="30"/>
      <c r="BG280" s="30"/>
      <c r="BH280" s="30"/>
      <c r="BI280" s="30"/>
      <c r="BJ280" s="30"/>
      <c r="BK280" s="30"/>
      <c r="BL280" s="30"/>
      <c r="BM280" s="30"/>
      <c r="BN280" s="30"/>
      <c r="BO280" s="30"/>
      <c r="BP280" s="30"/>
      <c r="BQ280" s="30"/>
    </row>
    <row r="281" spans="1:69" s="6" customFormat="1" ht="39" customHeight="1">
      <c r="A281" s="831" t="s">
        <v>11644</v>
      </c>
      <c r="B281" s="949">
        <v>43976</v>
      </c>
      <c r="C281" s="422" t="s">
        <v>9054</v>
      </c>
      <c r="D281" s="912">
        <v>35</v>
      </c>
      <c r="E281" s="434" t="s">
        <v>1554</v>
      </c>
      <c r="F281" s="889" t="s">
        <v>167</v>
      </c>
      <c r="G281" s="861" t="s">
        <v>9018</v>
      </c>
      <c r="H281" s="909" t="s">
        <v>4064</v>
      </c>
      <c r="I281" s="898" t="s">
        <v>12280</v>
      </c>
      <c r="J281" s="405"/>
      <c r="K281" s="867" t="s">
        <v>9043</v>
      </c>
      <c r="L281" s="405" t="s">
        <v>4064</v>
      </c>
      <c r="M281" s="780"/>
      <c r="N281" s="846" t="s">
        <v>183</v>
      </c>
      <c r="O281" s="434" t="s">
        <v>4068</v>
      </c>
      <c r="P281" s="405" t="s">
        <v>276</v>
      </c>
      <c r="Q281" s="434"/>
      <c r="R281" s="405"/>
      <c r="S281" s="405" t="s">
        <v>4069</v>
      </c>
      <c r="T281" s="434" t="s">
        <v>4070</v>
      </c>
      <c r="U281" s="891">
        <v>43976</v>
      </c>
      <c r="V281" s="437">
        <v>43989</v>
      </c>
      <c r="W281" s="29"/>
      <c r="X281" s="29"/>
      <c r="Y281" s="29"/>
      <c r="Z281" s="30"/>
      <c r="AA281" s="30"/>
      <c r="AB281" s="30"/>
      <c r="AC281" s="30"/>
      <c r="AD281" s="30"/>
      <c r="AE281" s="30"/>
      <c r="AF281" s="30"/>
      <c r="AG281" s="30"/>
      <c r="AH281" s="30"/>
      <c r="AI281" s="30"/>
      <c r="AJ281" s="30"/>
      <c r="AK281" s="30"/>
      <c r="AL281" s="30"/>
      <c r="AM281" s="30"/>
      <c r="AN281" s="30"/>
      <c r="AO281" s="30"/>
      <c r="AP281" s="30"/>
      <c r="AQ281" s="30"/>
      <c r="AR281" s="30"/>
      <c r="AS281" s="30"/>
      <c r="AT281" s="30"/>
      <c r="AU281" s="30"/>
      <c r="AV281" s="30"/>
      <c r="AW281" s="30"/>
      <c r="AX281" s="30"/>
      <c r="AY281" s="30"/>
      <c r="AZ281" s="30"/>
      <c r="BA281" s="30"/>
      <c r="BB281" s="30"/>
      <c r="BC281" s="30"/>
      <c r="BD281" s="30"/>
      <c r="BE281" s="30"/>
      <c r="BF281" s="30"/>
      <c r="BG281" s="30"/>
      <c r="BH281" s="30"/>
      <c r="BI281" s="30"/>
      <c r="BJ281" s="30"/>
      <c r="BK281" s="30"/>
      <c r="BL281" s="30"/>
      <c r="BM281" s="30"/>
      <c r="BN281" s="30"/>
      <c r="BO281" s="30"/>
      <c r="BP281" s="30"/>
      <c r="BQ281" s="30"/>
    </row>
    <row r="282" spans="1:69" s="6" customFormat="1" ht="39" customHeight="1">
      <c r="A282" s="831" t="s">
        <v>11645</v>
      </c>
      <c r="B282" s="949">
        <v>43976</v>
      </c>
      <c r="C282" s="422" t="s">
        <v>9055</v>
      </c>
      <c r="D282" s="912">
        <v>34</v>
      </c>
      <c r="E282" s="434" t="s">
        <v>1554</v>
      </c>
      <c r="F282" s="889" t="s">
        <v>167</v>
      </c>
      <c r="G282" s="861" t="s">
        <v>9018</v>
      </c>
      <c r="H282" s="909" t="s">
        <v>4064</v>
      </c>
      <c r="I282" s="898" t="s">
        <v>12280</v>
      </c>
      <c r="J282" s="405" t="s">
        <v>9056</v>
      </c>
      <c r="K282" s="867" t="s">
        <v>9043</v>
      </c>
      <c r="L282" s="405" t="s">
        <v>4064</v>
      </c>
      <c r="M282" s="780"/>
      <c r="N282" s="846" t="s">
        <v>183</v>
      </c>
      <c r="O282" s="434" t="s">
        <v>4068</v>
      </c>
      <c r="P282" s="405" t="s">
        <v>276</v>
      </c>
      <c r="Q282" s="434"/>
      <c r="R282" s="405"/>
      <c r="S282" s="405" t="s">
        <v>4069</v>
      </c>
      <c r="T282" s="434" t="s">
        <v>4070</v>
      </c>
      <c r="U282" s="891">
        <v>43976</v>
      </c>
      <c r="V282" s="437">
        <v>43989</v>
      </c>
      <c r="W282" s="29"/>
      <c r="X282" s="29"/>
      <c r="Y282" s="29"/>
      <c r="Z282" s="30"/>
      <c r="AA282" s="30"/>
      <c r="AB282" s="30"/>
      <c r="AC282" s="30"/>
      <c r="AD282" s="30"/>
      <c r="AE282" s="30"/>
      <c r="AF282" s="30"/>
      <c r="AG282" s="30"/>
      <c r="AH282" s="30"/>
      <c r="AI282" s="30"/>
      <c r="AJ282" s="30"/>
      <c r="AK282" s="30"/>
      <c r="AL282" s="30"/>
      <c r="AM282" s="30"/>
      <c r="AN282" s="30"/>
      <c r="AO282" s="30"/>
      <c r="AP282" s="30"/>
      <c r="AQ282" s="30"/>
      <c r="AR282" s="30"/>
      <c r="AS282" s="30"/>
      <c r="AT282" s="30"/>
      <c r="AU282" s="30"/>
      <c r="AV282" s="30"/>
      <c r="AW282" s="30"/>
      <c r="AX282" s="30"/>
      <c r="AY282" s="30"/>
      <c r="AZ282" s="30"/>
      <c r="BA282" s="30"/>
      <c r="BB282" s="30"/>
      <c r="BC282" s="30"/>
      <c r="BD282" s="30"/>
      <c r="BE282" s="30"/>
      <c r="BF282" s="30"/>
      <c r="BG282" s="30"/>
      <c r="BH282" s="30"/>
      <c r="BI282" s="30"/>
      <c r="BJ282" s="30"/>
      <c r="BK282" s="30"/>
      <c r="BL282" s="30"/>
      <c r="BM282" s="30"/>
      <c r="BN282" s="30"/>
      <c r="BO282" s="30"/>
      <c r="BP282" s="30"/>
      <c r="BQ282" s="30"/>
    </row>
    <row r="283" spans="1:69" s="6" customFormat="1" ht="39" customHeight="1">
      <c r="A283" s="831" t="s">
        <v>11646</v>
      </c>
      <c r="B283" s="949">
        <v>43976</v>
      </c>
      <c r="C283" s="422" t="s">
        <v>9057</v>
      </c>
      <c r="D283" s="912">
        <v>36</v>
      </c>
      <c r="E283" s="434" t="s">
        <v>1554</v>
      </c>
      <c r="F283" s="889" t="s">
        <v>167</v>
      </c>
      <c r="G283" s="861" t="s">
        <v>9018</v>
      </c>
      <c r="H283" s="909" t="s">
        <v>4064</v>
      </c>
      <c r="I283" s="898" t="s">
        <v>12278</v>
      </c>
      <c r="J283" s="397" t="s">
        <v>9058</v>
      </c>
      <c r="K283" s="867" t="s">
        <v>9043</v>
      </c>
      <c r="L283" s="405" t="s">
        <v>4064</v>
      </c>
      <c r="M283" s="780"/>
      <c r="N283" s="846" t="s">
        <v>183</v>
      </c>
      <c r="O283" s="434" t="s">
        <v>4068</v>
      </c>
      <c r="P283" s="405" t="s">
        <v>276</v>
      </c>
      <c r="Q283" s="434"/>
      <c r="R283" s="405"/>
      <c r="S283" s="405" t="s">
        <v>4069</v>
      </c>
      <c r="T283" s="434" t="s">
        <v>4070</v>
      </c>
      <c r="U283" s="891">
        <v>43976</v>
      </c>
      <c r="V283" s="437">
        <v>43989</v>
      </c>
      <c r="W283" s="29"/>
      <c r="X283" s="29"/>
      <c r="Y283" s="29"/>
      <c r="Z283" s="30"/>
      <c r="AA283" s="30"/>
      <c r="AB283" s="30"/>
      <c r="AC283" s="30"/>
      <c r="AD283" s="30"/>
      <c r="AE283" s="30"/>
      <c r="AF283" s="30"/>
      <c r="AG283" s="30"/>
      <c r="AH283" s="30"/>
      <c r="AI283" s="30"/>
      <c r="AJ283" s="30"/>
      <c r="AK283" s="30"/>
      <c r="AL283" s="30"/>
      <c r="AM283" s="30"/>
      <c r="AN283" s="30"/>
      <c r="AO283" s="30"/>
      <c r="AP283" s="30"/>
      <c r="AQ283" s="30"/>
      <c r="AR283" s="30"/>
      <c r="AS283" s="30"/>
      <c r="AT283" s="30"/>
      <c r="AU283" s="30"/>
      <c r="AV283" s="30"/>
      <c r="AW283" s="30"/>
      <c r="AX283" s="30"/>
      <c r="AY283" s="30"/>
      <c r="AZ283" s="30"/>
      <c r="BA283" s="30"/>
      <c r="BB283" s="30"/>
      <c r="BC283" s="30"/>
      <c r="BD283" s="30"/>
      <c r="BE283" s="30"/>
      <c r="BF283" s="30"/>
      <c r="BG283" s="30"/>
      <c r="BH283" s="30"/>
      <c r="BI283" s="30"/>
      <c r="BJ283" s="30"/>
      <c r="BK283" s="30"/>
      <c r="BL283" s="30"/>
      <c r="BM283" s="30"/>
      <c r="BN283" s="30"/>
      <c r="BO283" s="30"/>
      <c r="BP283" s="30"/>
      <c r="BQ283" s="30"/>
    </row>
    <row r="284" spans="1:69" s="6" customFormat="1" ht="39" customHeight="1">
      <c r="A284" s="831" t="s">
        <v>11647</v>
      </c>
      <c r="B284" s="949">
        <v>43976</v>
      </c>
      <c r="C284" s="422" t="s">
        <v>9059</v>
      </c>
      <c r="D284" s="912">
        <v>34</v>
      </c>
      <c r="E284" s="434" t="s">
        <v>1554</v>
      </c>
      <c r="F284" s="889" t="s">
        <v>167</v>
      </c>
      <c r="G284" s="861" t="s">
        <v>9018</v>
      </c>
      <c r="H284" s="909" t="s">
        <v>4064</v>
      </c>
      <c r="I284" s="898" t="s">
        <v>12278</v>
      </c>
      <c r="J284" s="397"/>
      <c r="K284" s="867" t="s">
        <v>9043</v>
      </c>
      <c r="L284" s="405" t="s">
        <v>4064</v>
      </c>
      <c r="M284" s="780"/>
      <c r="N284" s="846" t="s">
        <v>183</v>
      </c>
      <c r="O284" s="434" t="s">
        <v>4068</v>
      </c>
      <c r="P284" s="405" t="s">
        <v>276</v>
      </c>
      <c r="Q284" s="434"/>
      <c r="R284" s="405"/>
      <c r="S284" s="405" t="s">
        <v>4069</v>
      </c>
      <c r="T284" s="434" t="s">
        <v>4070</v>
      </c>
      <c r="U284" s="891">
        <v>43976</v>
      </c>
      <c r="V284" s="437">
        <v>43989</v>
      </c>
      <c r="W284" s="29"/>
      <c r="X284" s="29"/>
      <c r="Y284" s="29"/>
      <c r="Z284" s="30"/>
      <c r="AA284" s="30"/>
      <c r="AB284" s="30"/>
      <c r="AC284" s="30"/>
      <c r="AD284" s="30"/>
      <c r="AE284" s="30"/>
      <c r="AF284" s="30"/>
      <c r="AG284" s="30"/>
      <c r="AH284" s="30"/>
      <c r="AI284" s="30"/>
      <c r="AJ284" s="30"/>
      <c r="AK284" s="30"/>
      <c r="AL284" s="30"/>
      <c r="AM284" s="30"/>
      <c r="AN284" s="30"/>
      <c r="AO284" s="30"/>
      <c r="AP284" s="30"/>
      <c r="AQ284" s="30"/>
      <c r="AR284" s="30"/>
      <c r="AS284" s="30"/>
      <c r="AT284" s="30"/>
      <c r="AU284" s="30"/>
      <c r="AV284" s="30"/>
      <c r="AW284" s="30"/>
      <c r="AX284" s="30"/>
      <c r="AY284" s="30"/>
      <c r="AZ284" s="30"/>
      <c r="BA284" s="30"/>
      <c r="BB284" s="30"/>
      <c r="BC284" s="30"/>
      <c r="BD284" s="30"/>
      <c r="BE284" s="30"/>
      <c r="BF284" s="30"/>
      <c r="BG284" s="30"/>
      <c r="BH284" s="30"/>
      <c r="BI284" s="30"/>
      <c r="BJ284" s="30"/>
      <c r="BK284" s="30"/>
      <c r="BL284" s="30"/>
      <c r="BM284" s="30"/>
      <c r="BN284" s="30"/>
      <c r="BO284" s="30"/>
      <c r="BP284" s="30"/>
      <c r="BQ284" s="30"/>
    </row>
    <row r="285" spans="1:69" s="6" customFormat="1" ht="39" customHeight="1">
      <c r="A285" s="831" t="s">
        <v>11648</v>
      </c>
      <c r="B285" s="949">
        <v>43976</v>
      </c>
      <c r="C285" s="422" t="s">
        <v>9060</v>
      </c>
      <c r="D285" s="912">
        <v>33</v>
      </c>
      <c r="E285" s="434" t="s">
        <v>1554</v>
      </c>
      <c r="F285" s="889" t="s">
        <v>167</v>
      </c>
      <c r="G285" s="861" t="s">
        <v>9018</v>
      </c>
      <c r="H285" s="909" t="s">
        <v>4064</v>
      </c>
      <c r="I285" s="898" t="s">
        <v>12278</v>
      </c>
      <c r="J285" s="522" t="s">
        <v>9061</v>
      </c>
      <c r="K285" s="867" t="s">
        <v>9043</v>
      </c>
      <c r="L285" s="405" t="s">
        <v>4064</v>
      </c>
      <c r="M285" s="780"/>
      <c r="N285" s="846" t="s">
        <v>183</v>
      </c>
      <c r="O285" s="434" t="s">
        <v>4068</v>
      </c>
      <c r="P285" s="405" t="s">
        <v>276</v>
      </c>
      <c r="Q285" s="434"/>
      <c r="R285" s="405"/>
      <c r="S285" s="405" t="s">
        <v>4069</v>
      </c>
      <c r="T285" s="434" t="s">
        <v>4070</v>
      </c>
      <c r="U285" s="891">
        <v>43976</v>
      </c>
      <c r="V285" s="437">
        <v>43989</v>
      </c>
      <c r="W285" s="29"/>
      <c r="X285" s="29"/>
      <c r="Y285" s="29"/>
      <c r="Z285" s="30"/>
      <c r="AA285" s="30"/>
      <c r="AB285" s="30"/>
      <c r="AC285" s="30"/>
      <c r="AD285" s="30"/>
      <c r="AE285" s="30"/>
      <c r="AF285" s="30"/>
      <c r="AG285" s="30"/>
      <c r="AH285" s="30"/>
      <c r="AI285" s="30"/>
      <c r="AJ285" s="30"/>
      <c r="AK285" s="30"/>
      <c r="AL285" s="30"/>
      <c r="AM285" s="30"/>
      <c r="AN285" s="30"/>
      <c r="AO285" s="30"/>
      <c r="AP285" s="30"/>
      <c r="AQ285" s="30"/>
      <c r="AR285" s="30"/>
      <c r="AS285" s="30"/>
      <c r="AT285" s="30"/>
      <c r="AU285" s="30"/>
      <c r="AV285" s="30"/>
      <c r="AW285" s="30"/>
      <c r="AX285" s="30"/>
      <c r="AY285" s="30"/>
      <c r="AZ285" s="30"/>
      <c r="BA285" s="30"/>
      <c r="BB285" s="30"/>
      <c r="BC285" s="30"/>
      <c r="BD285" s="30"/>
      <c r="BE285" s="30"/>
      <c r="BF285" s="30"/>
      <c r="BG285" s="30"/>
      <c r="BH285" s="30"/>
      <c r="BI285" s="30"/>
      <c r="BJ285" s="30"/>
      <c r="BK285" s="30"/>
      <c r="BL285" s="30"/>
      <c r="BM285" s="30"/>
      <c r="BN285" s="30"/>
      <c r="BO285" s="30"/>
      <c r="BP285" s="30"/>
      <c r="BQ285" s="30"/>
    </row>
    <row r="286" spans="1:69" s="6" customFormat="1" ht="39" customHeight="1">
      <c r="A286" s="831" t="s">
        <v>11649</v>
      </c>
      <c r="B286" s="949">
        <v>43976</v>
      </c>
      <c r="C286" s="422" t="s">
        <v>9062</v>
      </c>
      <c r="D286" s="912">
        <v>33</v>
      </c>
      <c r="E286" s="434" t="s">
        <v>1554</v>
      </c>
      <c r="F286" s="889" t="s">
        <v>167</v>
      </c>
      <c r="G286" s="861" t="s">
        <v>9018</v>
      </c>
      <c r="H286" s="909" t="s">
        <v>4064</v>
      </c>
      <c r="I286" s="898" t="s">
        <v>12278</v>
      </c>
      <c r="J286" s="522" t="s">
        <v>9063</v>
      </c>
      <c r="K286" s="867" t="s">
        <v>9043</v>
      </c>
      <c r="L286" s="405" t="s">
        <v>4064</v>
      </c>
      <c r="M286" s="780"/>
      <c r="N286" s="846" t="s">
        <v>183</v>
      </c>
      <c r="O286" s="434" t="s">
        <v>4068</v>
      </c>
      <c r="P286" s="405" t="s">
        <v>276</v>
      </c>
      <c r="Q286" s="434"/>
      <c r="R286" s="405"/>
      <c r="S286" s="405" t="s">
        <v>4069</v>
      </c>
      <c r="T286" s="434" t="s">
        <v>4070</v>
      </c>
      <c r="U286" s="891">
        <v>43976</v>
      </c>
      <c r="V286" s="437">
        <v>43989</v>
      </c>
      <c r="W286" s="29"/>
      <c r="X286" s="29"/>
      <c r="Y286" s="29"/>
      <c r="Z286" s="30"/>
      <c r="AA286" s="30"/>
      <c r="AB286" s="30"/>
      <c r="AC286" s="30"/>
      <c r="AD286" s="30"/>
      <c r="AE286" s="30"/>
      <c r="AF286" s="30"/>
      <c r="AG286" s="30"/>
      <c r="AH286" s="30"/>
      <c r="AI286" s="30"/>
      <c r="AJ286" s="30"/>
      <c r="AK286" s="30"/>
      <c r="AL286" s="30"/>
      <c r="AM286" s="30"/>
      <c r="AN286" s="30"/>
      <c r="AO286" s="30"/>
      <c r="AP286" s="30"/>
      <c r="AQ286" s="30"/>
      <c r="AR286" s="30"/>
      <c r="AS286" s="30"/>
      <c r="AT286" s="30"/>
      <c r="AU286" s="30"/>
      <c r="AV286" s="30"/>
      <c r="AW286" s="30"/>
      <c r="AX286" s="30"/>
      <c r="AY286" s="30"/>
      <c r="AZ286" s="30"/>
      <c r="BA286" s="30"/>
      <c r="BB286" s="30"/>
      <c r="BC286" s="30"/>
      <c r="BD286" s="30"/>
      <c r="BE286" s="30"/>
      <c r="BF286" s="30"/>
      <c r="BG286" s="30"/>
      <c r="BH286" s="30"/>
      <c r="BI286" s="30"/>
      <c r="BJ286" s="30"/>
      <c r="BK286" s="30"/>
      <c r="BL286" s="30"/>
      <c r="BM286" s="30"/>
      <c r="BN286" s="30"/>
      <c r="BO286" s="30"/>
      <c r="BP286" s="30"/>
      <c r="BQ286" s="30"/>
    </row>
    <row r="287" spans="1:69" s="6" customFormat="1" ht="39" customHeight="1">
      <c r="A287" s="831" t="s">
        <v>11650</v>
      </c>
      <c r="B287" s="949">
        <v>43978</v>
      </c>
      <c r="C287" s="522" t="s">
        <v>9064</v>
      </c>
      <c r="D287" s="912">
        <v>41</v>
      </c>
      <c r="E287" s="434" t="s">
        <v>1557</v>
      </c>
      <c r="F287" s="889" t="s">
        <v>6018</v>
      </c>
      <c r="G287" s="861" t="s">
        <v>9065</v>
      </c>
      <c r="H287" s="909" t="s">
        <v>4064</v>
      </c>
      <c r="I287" s="898" t="s">
        <v>12279</v>
      </c>
      <c r="J287" s="422" t="s">
        <v>9066</v>
      </c>
      <c r="K287" s="867">
        <v>43976</v>
      </c>
      <c r="L287" s="405" t="s">
        <v>4064</v>
      </c>
      <c r="M287" s="780"/>
      <c r="N287" s="912" t="s">
        <v>35</v>
      </c>
      <c r="O287" s="434" t="s">
        <v>4068</v>
      </c>
      <c r="P287" s="405" t="s">
        <v>276</v>
      </c>
      <c r="Q287" s="434"/>
      <c r="R287" s="405"/>
      <c r="S287" s="405" t="s">
        <v>4069</v>
      </c>
      <c r="T287" s="405" t="s">
        <v>4069</v>
      </c>
      <c r="U287" s="891">
        <v>43978</v>
      </c>
      <c r="V287" s="437">
        <v>43991</v>
      </c>
      <c r="W287" s="29"/>
      <c r="X287" s="29"/>
      <c r="Y287" s="29"/>
      <c r="Z287" s="30"/>
      <c r="AA287" s="30"/>
      <c r="AB287" s="30"/>
      <c r="AC287" s="30"/>
      <c r="AD287" s="30"/>
      <c r="AE287" s="30"/>
      <c r="AF287" s="30"/>
      <c r="AG287" s="30"/>
      <c r="AH287" s="30"/>
      <c r="AI287" s="30"/>
      <c r="AJ287" s="30"/>
      <c r="AK287" s="30"/>
      <c r="AL287" s="30"/>
      <c r="AM287" s="30"/>
      <c r="AN287" s="30"/>
      <c r="AO287" s="30"/>
      <c r="AP287" s="30"/>
      <c r="AQ287" s="30"/>
      <c r="AR287" s="30"/>
      <c r="AS287" s="30"/>
      <c r="AT287" s="30"/>
      <c r="AU287" s="30"/>
      <c r="AV287" s="30"/>
      <c r="AW287" s="30"/>
      <c r="AX287" s="30"/>
      <c r="AY287" s="30"/>
      <c r="AZ287" s="30"/>
      <c r="BA287" s="30"/>
      <c r="BB287" s="30"/>
      <c r="BC287" s="30"/>
      <c r="BD287" s="30"/>
      <c r="BE287" s="30"/>
      <c r="BF287" s="30"/>
      <c r="BG287" s="30"/>
      <c r="BH287" s="30"/>
      <c r="BI287" s="30"/>
      <c r="BJ287" s="30"/>
      <c r="BK287" s="30"/>
      <c r="BL287" s="30"/>
      <c r="BM287" s="30"/>
      <c r="BN287" s="30"/>
      <c r="BO287" s="30"/>
      <c r="BP287" s="30"/>
      <c r="BQ287" s="30"/>
    </row>
    <row r="288" spans="1:69" s="6" customFormat="1" ht="39" customHeight="1">
      <c r="A288" s="831" t="s">
        <v>11651</v>
      </c>
      <c r="B288" s="949">
        <v>43978</v>
      </c>
      <c r="C288" s="522" t="s">
        <v>9067</v>
      </c>
      <c r="D288" s="912">
        <v>33</v>
      </c>
      <c r="E288" s="434" t="s">
        <v>1554</v>
      </c>
      <c r="F288" s="889" t="s">
        <v>6018</v>
      </c>
      <c r="G288" s="861" t="s">
        <v>8667</v>
      </c>
      <c r="H288" s="909" t="s">
        <v>4064</v>
      </c>
      <c r="I288" s="898" t="s">
        <v>12280</v>
      </c>
      <c r="J288" s="405" t="s">
        <v>9068</v>
      </c>
      <c r="K288" s="867" t="s">
        <v>9069</v>
      </c>
      <c r="L288" s="405" t="s">
        <v>4064</v>
      </c>
      <c r="M288" s="780"/>
      <c r="N288" s="912" t="s">
        <v>35</v>
      </c>
      <c r="O288" s="434" t="s">
        <v>4068</v>
      </c>
      <c r="P288" s="405" t="s">
        <v>276</v>
      </c>
      <c r="Q288" s="434"/>
      <c r="R288" s="405"/>
      <c r="S288" s="405" t="s">
        <v>4069</v>
      </c>
      <c r="T288" s="405" t="s">
        <v>4069</v>
      </c>
      <c r="U288" s="891">
        <v>43978</v>
      </c>
      <c r="V288" s="437">
        <v>43991</v>
      </c>
      <c r="W288" s="29"/>
      <c r="X288" s="29"/>
      <c r="Y288" s="29"/>
      <c r="Z288" s="30"/>
      <c r="AA288" s="30"/>
      <c r="AB288" s="30"/>
      <c r="AC288" s="30"/>
      <c r="AD288" s="30"/>
      <c r="AE288" s="30"/>
      <c r="AF288" s="30"/>
      <c r="AG288" s="30"/>
      <c r="AH288" s="30"/>
      <c r="AI288" s="30"/>
      <c r="AJ288" s="30"/>
      <c r="AK288" s="30"/>
      <c r="AL288" s="30"/>
      <c r="AM288" s="30"/>
      <c r="AN288" s="30"/>
      <c r="AO288" s="30"/>
      <c r="AP288" s="30"/>
      <c r="AQ288" s="30"/>
      <c r="AR288" s="30"/>
      <c r="AS288" s="30"/>
      <c r="AT288" s="30"/>
      <c r="AU288" s="30"/>
      <c r="AV288" s="30"/>
      <c r="AW288" s="30"/>
      <c r="AX288" s="30"/>
      <c r="AY288" s="30"/>
      <c r="AZ288" s="30"/>
      <c r="BA288" s="30"/>
      <c r="BB288" s="30"/>
      <c r="BC288" s="30"/>
      <c r="BD288" s="30"/>
      <c r="BE288" s="30"/>
      <c r="BF288" s="30"/>
      <c r="BG288" s="30"/>
      <c r="BH288" s="30"/>
      <c r="BI288" s="30"/>
      <c r="BJ288" s="30"/>
      <c r="BK288" s="30"/>
      <c r="BL288" s="30"/>
      <c r="BM288" s="30"/>
      <c r="BN288" s="30"/>
      <c r="BO288" s="30"/>
      <c r="BP288" s="30"/>
      <c r="BQ288" s="30"/>
    </row>
    <row r="289" spans="1:69" s="6" customFormat="1" ht="39" customHeight="1">
      <c r="A289" s="831" t="s">
        <v>11652</v>
      </c>
      <c r="B289" s="949">
        <v>43978</v>
      </c>
      <c r="C289" s="522" t="s">
        <v>9070</v>
      </c>
      <c r="D289" s="912">
        <v>20</v>
      </c>
      <c r="E289" s="445" t="s">
        <v>1557</v>
      </c>
      <c r="F289" s="889" t="s">
        <v>5083</v>
      </c>
      <c r="G289" s="861" t="s">
        <v>8515</v>
      </c>
      <c r="H289" s="909" t="s">
        <v>4064</v>
      </c>
      <c r="I289" s="898" t="s">
        <v>12280</v>
      </c>
      <c r="J289" s="522" t="s">
        <v>9071</v>
      </c>
      <c r="K289" s="867" t="s">
        <v>9069</v>
      </c>
      <c r="L289" s="405" t="s">
        <v>4064</v>
      </c>
      <c r="M289" s="780"/>
      <c r="N289" s="912" t="s">
        <v>35</v>
      </c>
      <c r="O289" s="434" t="s">
        <v>4068</v>
      </c>
      <c r="P289" s="405" t="s">
        <v>276</v>
      </c>
      <c r="Q289" s="434"/>
      <c r="R289" s="405"/>
      <c r="S289" s="405" t="s">
        <v>4069</v>
      </c>
      <c r="T289" s="405" t="s">
        <v>4069</v>
      </c>
      <c r="U289" s="891">
        <v>43978</v>
      </c>
      <c r="V289" s="437">
        <v>43991</v>
      </c>
      <c r="W289" s="29"/>
      <c r="X289" s="29"/>
      <c r="Y289" s="29"/>
      <c r="Z289" s="30"/>
      <c r="AA289" s="30"/>
      <c r="AB289" s="30"/>
      <c r="AC289" s="30"/>
      <c r="AD289" s="30"/>
      <c r="AE289" s="30"/>
      <c r="AF289" s="30"/>
      <c r="AG289" s="30"/>
      <c r="AH289" s="30"/>
      <c r="AI289" s="30"/>
      <c r="AJ289" s="30"/>
      <c r="AK289" s="30"/>
      <c r="AL289" s="30"/>
      <c r="AM289" s="30"/>
      <c r="AN289" s="30"/>
      <c r="AO289" s="30"/>
      <c r="AP289" s="30"/>
      <c r="AQ289" s="30"/>
      <c r="AR289" s="30"/>
      <c r="AS289" s="30"/>
      <c r="AT289" s="30"/>
      <c r="AU289" s="30"/>
      <c r="AV289" s="30"/>
      <c r="AW289" s="30"/>
      <c r="AX289" s="30"/>
      <c r="AY289" s="30"/>
      <c r="AZ289" s="30"/>
      <c r="BA289" s="30"/>
      <c r="BB289" s="30"/>
      <c r="BC289" s="30"/>
      <c r="BD289" s="30"/>
      <c r="BE289" s="30"/>
      <c r="BF289" s="30"/>
      <c r="BG289" s="30"/>
      <c r="BH289" s="30"/>
      <c r="BI289" s="30"/>
      <c r="BJ289" s="30"/>
      <c r="BK289" s="30"/>
      <c r="BL289" s="30"/>
      <c r="BM289" s="30"/>
      <c r="BN289" s="30"/>
      <c r="BO289" s="30"/>
      <c r="BP289" s="30"/>
      <c r="BQ289" s="30"/>
    </row>
    <row r="290" spans="1:69" s="6" customFormat="1" ht="39" customHeight="1">
      <c r="A290" s="831" t="s">
        <v>11653</v>
      </c>
      <c r="B290" s="949">
        <v>43978</v>
      </c>
      <c r="C290" s="522" t="s">
        <v>9072</v>
      </c>
      <c r="D290" s="912">
        <v>18</v>
      </c>
      <c r="E290" s="445" t="s">
        <v>1554</v>
      </c>
      <c r="F290" s="889" t="s">
        <v>5083</v>
      </c>
      <c r="G290" s="861" t="s">
        <v>9073</v>
      </c>
      <c r="H290" s="909" t="s">
        <v>4064</v>
      </c>
      <c r="I290" s="898" t="s">
        <v>12279</v>
      </c>
      <c r="J290" s="522" t="s">
        <v>9074</v>
      </c>
      <c r="K290" s="867" t="s">
        <v>9075</v>
      </c>
      <c r="L290" s="405" t="s">
        <v>4064</v>
      </c>
      <c r="M290" s="780"/>
      <c r="N290" s="912" t="s">
        <v>35</v>
      </c>
      <c r="O290" s="434" t="s">
        <v>4068</v>
      </c>
      <c r="P290" s="405" t="s">
        <v>276</v>
      </c>
      <c r="Q290" s="434"/>
      <c r="R290" s="405"/>
      <c r="S290" s="405" t="s">
        <v>4069</v>
      </c>
      <c r="T290" s="405" t="s">
        <v>4069</v>
      </c>
      <c r="U290" s="891">
        <v>43978</v>
      </c>
      <c r="V290" s="437">
        <v>43991</v>
      </c>
      <c r="W290" s="29"/>
      <c r="X290" s="29"/>
      <c r="Y290" s="29"/>
      <c r="Z290" s="30"/>
      <c r="AA290" s="30"/>
      <c r="AB290" s="30"/>
      <c r="AC290" s="30"/>
      <c r="AD290" s="30"/>
      <c r="AE290" s="30"/>
      <c r="AF290" s="30"/>
      <c r="AG290" s="30"/>
      <c r="AH290" s="30"/>
      <c r="AI290" s="30"/>
      <c r="AJ290" s="30"/>
      <c r="AK290" s="30"/>
      <c r="AL290" s="30"/>
      <c r="AM290" s="30"/>
      <c r="AN290" s="30"/>
      <c r="AO290" s="30"/>
      <c r="AP290" s="30"/>
      <c r="AQ290" s="30"/>
      <c r="AR290" s="30"/>
      <c r="AS290" s="30"/>
      <c r="AT290" s="30"/>
      <c r="AU290" s="30"/>
      <c r="AV290" s="30"/>
      <c r="AW290" s="30"/>
      <c r="AX290" s="30"/>
      <c r="AY290" s="30"/>
      <c r="AZ290" s="30"/>
      <c r="BA290" s="30"/>
      <c r="BB290" s="30"/>
      <c r="BC290" s="30"/>
      <c r="BD290" s="30"/>
      <c r="BE290" s="30"/>
      <c r="BF290" s="30"/>
      <c r="BG290" s="30"/>
      <c r="BH290" s="30"/>
      <c r="BI290" s="30"/>
      <c r="BJ290" s="30"/>
      <c r="BK290" s="30"/>
      <c r="BL290" s="30"/>
      <c r="BM290" s="30"/>
      <c r="BN290" s="30"/>
      <c r="BO290" s="30"/>
      <c r="BP290" s="30"/>
      <c r="BQ290" s="30"/>
    </row>
    <row r="291" spans="1:69" s="6" customFormat="1" ht="39" customHeight="1">
      <c r="A291" s="831" t="s">
        <v>11654</v>
      </c>
      <c r="B291" s="949">
        <v>43980</v>
      </c>
      <c r="C291" s="422" t="s">
        <v>9076</v>
      </c>
      <c r="D291" s="912">
        <v>31</v>
      </c>
      <c r="E291" s="914" t="s">
        <v>1554</v>
      </c>
      <c r="F291" s="889" t="s">
        <v>8903</v>
      </c>
      <c r="G291" s="861" t="s">
        <v>9077</v>
      </c>
      <c r="H291" s="909" t="s">
        <v>4064</v>
      </c>
      <c r="I291" s="898" t="s">
        <v>12279</v>
      </c>
      <c r="J291" s="422" t="s">
        <v>9078</v>
      </c>
      <c r="K291" s="906">
        <v>43978</v>
      </c>
      <c r="L291" s="405" t="s">
        <v>4064</v>
      </c>
      <c r="M291" s="780"/>
      <c r="N291" s="912" t="s">
        <v>35</v>
      </c>
      <c r="O291" s="434" t="s">
        <v>4068</v>
      </c>
      <c r="P291" s="405" t="s">
        <v>276</v>
      </c>
      <c r="Q291" s="434"/>
      <c r="R291" s="405"/>
      <c r="S291" s="405" t="s">
        <v>4069</v>
      </c>
      <c r="T291" s="434" t="s">
        <v>4070</v>
      </c>
      <c r="U291" s="891">
        <v>43980</v>
      </c>
      <c r="V291" s="437">
        <v>43993</v>
      </c>
      <c r="W291" s="29"/>
      <c r="X291" s="29"/>
      <c r="Y291" s="29"/>
      <c r="Z291" s="30"/>
      <c r="AA291" s="30"/>
      <c r="AB291" s="30"/>
      <c r="AC291" s="30"/>
      <c r="AD291" s="30"/>
      <c r="AE291" s="30"/>
      <c r="AF291" s="30"/>
      <c r="AG291" s="30"/>
      <c r="AH291" s="30"/>
      <c r="AI291" s="30"/>
      <c r="AJ291" s="30"/>
      <c r="AK291" s="30"/>
      <c r="AL291" s="30"/>
      <c r="AM291" s="30"/>
      <c r="AN291" s="30"/>
      <c r="AO291" s="30"/>
      <c r="AP291" s="30"/>
      <c r="AQ291" s="30"/>
      <c r="AR291" s="30"/>
      <c r="AS291" s="30"/>
      <c r="AT291" s="30"/>
      <c r="AU291" s="30"/>
      <c r="AV291" s="30"/>
      <c r="AW291" s="30"/>
      <c r="AX291" s="30"/>
      <c r="AY291" s="30"/>
      <c r="AZ291" s="30"/>
      <c r="BA291" s="30"/>
      <c r="BB291" s="30"/>
      <c r="BC291" s="30"/>
      <c r="BD291" s="30"/>
      <c r="BE291" s="30"/>
      <c r="BF291" s="30"/>
      <c r="BG291" s="30"/>
      <c r="BH291" s="30"/>
      <c r="BI291" s="30"/>
      <c r="BJ291" s="30"/>
      <c r="BK291" s="30"/>
      <c r="BL291" s="30"/>
      <c r="BM291" s="30"/>
      <c r="BN291" s="30"/>
      <c r="BO291" s="30"/>
      <c r="BP291" s="30"/>
      <c r="BQ291" s="30"/>
    </row>
    <row r="292" spans="1:69" s="6" customFormat="1" ht="39" customHeight="1">
      <c r="A292" s="831" t="s">
        <v>11655</v>
      </c>
      <c r="B292" s="949">
        <v>43997</v>
      </c>
      <c r="C292" s="422" t="s">
        <v>9079</v>
      </c>
      <c r="D292" s="898">
        <v>22</v>
      </c>
      <c r="E292" s="915" t="s">
        <v>1554</v>
      </c>
      <c r="F292" s="889" t="s">
        <v>5083</v>
      </c>
      <c r="G292" s="861" t="s">
        <v>9080</v>
      </c>
      <c r="H292" s="909" t="s">
        <v>4064</v>
      </c>
      <c r="I292" s="898" t="s">
        <v>12281</v>
      </c>
      <c r="J292" s="585">
        <v>82147446314</v>
      </c>
      <c r="K292" s="867" t="s">
        <v>9081</v>
      </c>
      <c r="L292" s="405" t="s">
        <v>4064</v>
      </c>
      <c r="M292" s="780"/>
      <c r="N292" s="912" t="s">
        <v>35</v>
      </c>
      <c r="O292" s="434" t="s">
        <v>4068</v>
      </c>
      <c r="P292" s="405" t="s">
        <v>276</v>
      </c>
      <c r="Q292" s="434"/>
      <c r="R292" s="405"/>
      <c r="S292" s="405" t="s">
        <v>4069</v>
      </c>
      <c r="T292" s="434" t="s">
        <v>4070</v>
      </c>
      <c r="U292" s="891">
        <v>43997</v>
      </c>
      <c r="V292" s="437">
        <v>44010</v>
      </c>
      <c r="W292" s="29"/>
      <c r="X292" s="29"/>
      <c r="Y292" s="29"/>
      <c r="Z292" s="30"/>
      <c r="AA292" s="30"/>
      <c r="AB292" s="30"/>
      <c r="AC292" s="30"/>
      <c r="AD292" s="30"/>
      <c r="AE292" s="30"/>
      <c r="AF292" s="30"/>
      <c r="AG292" s="30"/>
      <c r="AH292" s="30"/>
      <c r="AI292" s="30"/>
      <c r="AJ292" s="30"/>
      <c r="AK292" s="30"/>
      <c r="AL292" s="30"/>
      <c r="AM292" s="30"/>
      <c r="AN292" s="30"/>
      <c r="AO292" s="30"/>
      <c r="AP292" s="30"/>
      <c r="AQ292" s="30"/>
      <c r="AR292" s="30"/>
      <c r="AS292" s="30"/>
      <c r="AT292" s="30"/>
      <c r="AU292" s="30"/>
      <c r="AV292" s="30"/>
      <c r="AW292" s="30"/>
      <c r="AX292" s="30"/>
      <c r="AY292" s="30"/>
      <c r="AZ292" s="30"/>
      <c r="BA292" s="30"/>
      <c r="BB292" s="30"/>
      <c r="BC292" s="30"/>
      <c r="BD292" s="30"/>
      <c r="BE292" s="30"/>
      <c r="BF292" s="30"/>
      <c r="BG292" s="30"/>
      <c r="BH292" s="30"/>
      <c r="BI292" s="30"/>
      <c r="BJ292" s="30"/>
      <c r="BK292" s="30"/>
      <c r="BL292" s="30"/>
      <c r="BM292" s="30"/>
      <c r="BN292" s="30"/>
      <c r="BO292" s="30"/>
      <c r="BP292" s="30"/>
      <c r="BQ292" s="30"/>
    </row>
    <row r="293" spans="1:69" s="6" customFormat="1" ht="39" customHeight="1">
      <c r="A293" s="831" t="s">
        <v>11656</v>
      </c>
      <c r="B293" s="949">
        <v>43997</v>
      </c>
      <c r="C293" s="422" t="s">
        <v>9082</v>
      </c>
      <c r="D293" s="912">
        <v>35</v>
      </c>
      <c r="E293" s="914" t="s">
        <v>1557</v>
      </c>
      <c r="F293" s="889" t="s">
        <v>6018</v>
      </c>
      <c r="G293" s="861" t="s">
        <v>9083</v>
      </c>
      <c r="H293" s="909" t="s">
        <v>4064</v>
      </c>
      <c r="I293" s="898" t="s">
        <v>12280</v>
      </c>
      <c r="J293" s="585">
        <v>82145745816</v>
      </c>
      <c r="K293" s="867" t="s">
        <v>9084</v>
      </c>
      <c r="L293" s="405" t="s">
        <v>4064</v>
      </c>
      <c r="M293" s="780"/>
      <c r="N293" s="912" t="s">
        <v>35</v>
      </c>
      <c r="O293" s="434" t="s">
        <v>4068</v>
      </c>
      <c r="P293" s="405" t="s">
        <v>276</v>
      </c>
      <c r="Q293" s="434"/>
      <c r="R293" s="405"/>
      <c r="S293" s="405" t="s">
        <v>4069</v>
      </c>
      <c r="T293" s="434" t="s">
        <v>4070</v>
      </c>
      <c r="U293" s="891">
        <v>43997</v>
      </c>
      <c r="V293" s="437">
        <v>44010</v>
      </c>
      <c r="W293" s="29"/>
      <c r="X293" s="29"/>
      <c r="Y293" s="29"/>
      <c r="Z293" s="30"/>
      <c r="AA293" s="30"/>
      <c r="AB293" s="30"/>
      <c r="AC293" s="30"/>
      <c r="AD293" s="30"/>
      <c r="AE293" s="30"/>
      <c r="AF293" s="30"/>
      <c r="AG293" s="30"/>
      <c r="AH293" s="30"/>
      <c r="AI293" s="30"/>
      <c r="AJ293" s="30"/>
      <c r="AK293" s="30"/>
      <c r="AL293" s="30"/>
      <c r="AM293" s="30"/>
      <c r="AN293" s="30"/>
      <c r="AO293" s="30"/>
      <c r="AP293" s="30"/>
      <c r="AQ293" s="30"/>
      <c r="AR293" s="30"/>
      <c r="AS293" s="30"/>
      <c r="AT293" s="30"/>
      <c r="AU293" s="30"/>
      <c r="AV293" s="30"/>
      <c r="AW293" s="30"/>
      <c r="AX293" s="30"/>
      <c r="AY293" s="30"/>
      <c r="AZ293" s="30"/>
      <c r="BA293" s="30"/>
      <c r="BB293" s="30"/>
      <c r="BC293" s="30"/>
      <c r="BD293" s="30"/>
      <c r="BE293" s="30"/>
      <c r="BF293" s="30"/>
      <c r="BG293" s="30"/>
      <c r="BH293" s="30"/>
      <c r="BI293" s="30"/>
      <c r="BJ293" s="30"/>
      <c r="BK293" s="30"/>
      <c r="BL293" s="30"/>
      <c r="BM293" s="30"/>
      <c r="BN293" s="30"/>
      <c r="BO293" s="30"/>
      <c r="BP293" s="30"/>
      <c r="BQ293" s="30"/>
    </row>
    <row r="294" spans="1:69" s="6" customFormat="1" ht="39" customHeight="1">
      <c r="A294" s="831" t="s">
        <v>11657</v>
      </c>
      <c r="B294" s="949">
        <v>43997</v>
      </c>
      <c r="C294" s="422" t="s">
        <v>9085</v>
      </c>
      <c r="D294" s="912">
        <v>56</v>
      </c>
      <c r="E294" s="914" t="s">
        <v>1554</v>
      </c>
      <c r="F294" s="889" t="s">
        <v>6018</v>
      </c>
      <c r="G294" s="861" t="s">
        <v>9086</v>
      </c>
      <c r="H294" s="909" t="s">
        <v>4064</v>
      </c>
      <c r="I294" s="898" t="s">
        <v>12280</v>
      </c>
      <c r="J294" s="585">
        <v>81238008700</v>
      </c>
      <c r="K294" s="867" t="s">
        <v>9084</v>
      </c>
      <c r="L294" s="405" t="s">
        <v>4064</v>
      </c>
      <c r="M294" s="780"/>
      <c r="N294" s="912" t="s">
        <v>35</v>
      </c>
      <c r="O294" s="434" t="s">
        <v>4068</v>
      </c>
      <c r="P294" s="405" t="s">
        <v>276</v>
      </c>
      <c r="Q294" s="434"/>
      <c r="R294" s="405"/>
      <c r="S294" s="405" t="s">
        <v>4069</v>
      </c>
      <c r="T294" s="434" t="s">
        <v>4070</v>
      </c>
      <c r="U294" s="891">
        <v>43997</v>
      </c>
      <c r="V294" s="437">
        <v>44010</v>
      </c>
      <c r="W294" s="29"/>
      <c r="X294" s="29"/>
      <c r="Y294" s="29"/>
      <c r="Z294" s="30"/>
      <c r="AA294" s="30"/>
      <c r="AB294" s="30"/>
      <c r="AC294" s="30"/>
      <c r="AD294" s="30"/>
      <c r="AE294" s="30"/>
      <c r="AF294" s="30"/>
      <c r="AG294" s="30"/>
      <c r="AH294" s="30"/>
      <c r="AI294" s="30"/>
      <c r="AJ294" s="30"/>
      <c r="AK294" s="30"/>
      <c r="AL294" s="30"/>
      <c r="AM294" s="30"/>
      <c r="AN294" s="30"/>
      <c r="AO294" s="30"/>
      <c r="AP294" s="30"/>
      <c r="AQ294" s="30"/>
      <c r="AR294" s="30"/>
      <c r="AS294" s="30"/>
      <c r="AT294" s="30"/>
      <c r="AU294" s="30"/>
      <c r="AV294" s="30"/>
      <c r="AW294" s="30"/>
      <c r="AX294" s="30"/>
      <c r="AY294" s="30"/>
      <c r="AZ294" s="30"/>
      <c r="BA294" s="30"/>
      <c r="BB294" s="30"/>
      <c r="BC294" s="30"/>
      <c r="BD294" s="30"/>
      <c r="BE294" s="30"/>
      <c r="BF294" s="30"/>
      <c r="BG294" s="30"/>
      <c r="BH294" s="30"/>
      <c r="BI294" s="30"/>
      <c r="BJ294" s="30"/>
      <c r="BK294" s="30"/>
      <c r="BL294" s="30"/>
      <c r="BM294" s="30"/>
      <c r="BN294" s="30"/>
      <c r="BO294" s="30"/>
      <c r="BP294" s="30"/>
      <c r="BQ294" s="30"/>
    </row>
    <row r="295" spans="1:69" s="6" customFormat="1" ht="39" customHeight="1">
      <c r="A295" s="831" t="s">
        <v>11658</v>
      </c>
      <c r="B295" s="949">
        <v>43998</v>
      </c>
      <c r="C295" s="522" t="s">
        <v>9087</v>
      </c>
      <c r="D295" s="912">
        <v>27</v>
      </c>
      <c r="E295" s="914" t="s">
        <v>1554</v>
      </c>
      <c r="F295" s="889" t="s">
        <v>5083</v>
      </c>
      <c r="G295" s="861" t="s">
        <v>9088</v>
      </c>
      <c r="H295" s="909" t="s">
        <v>4064</v>
      </c>
      <c r="I295" s="898" t="s">
        <v>12278</v>
      </c>
      <c r="J295" s="585">
        <v>81247369507</v>
      </c>
      <c r="K295" s="867" t="s">
        <v>9081</v>
      </c>
      <c r="L295" s="405" t="s">
        <v>4064</v>
      </c>
      <c r="M295" s="780"/>
      <c r="N295" s="912" t="s">
        <v>8385</v>
      </c>
      <c r="O295" s="434" t="s">
        <v>4068</v>
      </c>
      <c r="P295" s="405" t="s">
        <v>276</v>
      </c>
      <c r="Q295" s="434"/>
      <c r="R295" s="405"/>
      <c r="S295" s="405" t="s">
        <v>4069</v>
      </c>
      <c r="T295" s="434" t="s">
        <v>4070</v>
      </c>
      <c r="U295" s="891">
        <v>43998</v>
      </c>
      <c r="V295" s="437">
        <v>44011</v>
      </c>
      <c r="W295" s="29"/>
      <c r="X295" s="29"/>
      <c r="Y295" s="29"/>
      <c r="Z295" s="30"/>
      <c r="AA295" s="30"/>
      <c r="AB295" s="30"/>
      <c r="AC295" s="30"/>
      <c r="AD295" s="30"/>
      <c r="AE295" s="30"/>
      <c r="AF295" s="30"/>
      <c r="AG295" s="30"/>
      <c r="AH295" s="30"/>
      <c r="AI295" s="30"/>
      <c r="AJ295" s="30"/>
      <c r="AK295" s="30"/>
      <c r="AL295" s="30"/>
      <c r="AM295" s="30"/>
      <c r="AN295" s="30"/>
      <c r="AO295" s="30"/>
      <c r="AP295" s="30"/>
      <c r="AQ295" s="30"/>
      <c r="AR295" s="30"/>
      <c r="AS295" s="30"/>
      <c r="AT295" s="30"/>
      <c r="AU295" s="30"/>
      <c r="AV295" s="30"/>
      <c r="AW295" s="30"/>
      <c r="AX295" s="30"/>
      <c r="AY295" s="30"/>
      <c r="AZ295" s="30"/>
      <c r="BA295" s="30"/>
      <c r="BB295" s="30"/>
      <c r="BC295" s="30"/>
      <c r="BD295" s="30"/>
      <c r="BE295" s="30"/>
      <c r="BF295" s="30"/>
      <c r="BG295" s="30"/>
      <c r="BH295" s="30"/>
      <c r="BI295" s="30"/>
      <c r="BJ295" s="30"/>
      <c r="BK295" s="30"/>
      <c r="BL295" s="30"/>
      <c r="BM295" s="30"/>
      <c r="BN295" s="30"/>
      <c r="BO295" s="30"/>
      <c r="BP295" s="30"/>
      <c r="BQ295" s="30"/>
    </row>
    <row r="296" spans="1:69" s="6" customFormat="1" ht="39" customHeight="1">
      <c r="A296" s="831" t="s">
        <v>11659</v>
      </c>
      <c r="B296" s="949">
        <v>44000</v>
      </c>
      <c r="C296" s="422" t="s">
        <v>9089</v>
      </c>
      <c r="D296" s="912">
        <v>25</v>
      </c>
      <c r="E296" s="914" t="s">
        <v>1554</v>
      </c>
      <c r="F296" s="889" t="s">
        <v>6018</v>
      </c>
      <c r="G296" s="861" t="s">
        <v>9090</v>
      </c>
      <c r="H296" s="909" t="s">
        <v>4064</v>
      </c>
      <c r="I296" s="906" t="s">
        <v>12279</v>
      </c>
      <c r="J296" s="585" t="s">
        <v>9091</v>
      </c>
      <c r="K296" s="867" t="s">
        <v>3528</v>
      </c>
      <c r="L296" s="405" t="s">
        <v>4064</v>
      </c>
      <c r="M296" s="780"/>
      <c r="N296" s="900" t="s">
        <v>8395</v>
      </c>
      <c r="O296" s="434" t="s">
        <v>4068</v>
      </c>
      <c r="P296" s="405" t="s">
        <v>276</v>
      </c>
      <c r="Q296" s="434"/>
      <c r="R296" s="405"/>
      <c r="S296" s="405" t="s">
        <v>4069</v>
      </c>
      <c r="T296" s="434" t="s">
        <v>4070</v>
      </c>
      <c r="U296" s="891">
        <v>44000</v>
      </c>
      <c r="V296" s="437">
        <v>44013</v>
      </c>
      <c r="W296" s="29"/>
      <c r="X296" s="29"/>
      <c r="Y296" s="29"/>
      <c r="Z296" s="30"/>
      <c r="AA296" s="30"/>
      <c r="AB296" s="30"/>
      <c r="AC296" s="30"/>
      <c r="AD296" s="30"/>
      <c r="AE296" s="30"/>
      <c r="AF296" s="30"/>
      <c r="AG296" s="30"/>
      <c r="AH296" s="30"/>
      <c r="AI296" s="30"/>
      <c r="AJ296" s="30"/>
      <c r="AK296" s="30"/>
      <c r="AL296" s="30"/>
      <c r="AM296" s="30"/>
      <c r="AN296" s="30"/>
      <c r="AO296" s="30"/>
      <c r="AP296" s="30"/>
      <c r="AQ296" s="30"/>
      <c r="AR296" s="30"/>
      <c r="AS296" s="30"/>
      <c r="AT296" s="30"/>
      <c r="AU296" s="30"/>
      <c r="AV296" s="30"/>
      <c r="AW296" s="30"/>
      <c r="AX296" s="30"/>
      <c r="AY296" s="30"/>
      <c r="AZ296" s="30"/>
      <c r="BA296" s="30"/>
      <c r="BB296" s="30"/>
      <c r="BC296" s="30"/>
      <c r="BD296" s="30"/>
      <c r="BE296" s="30"/>
      <c r="BF296" s="30"/>
      <c r="BG296" s="30"/>
      <c r="BH296" s="30"/>
      <c r="BI296" s="30"/>
      <c r="BJ296" s="30"/>
      <c r="BK296" s="30"/>
      <c r="BL296" s="30"/>
      <c r="BM296" s="30"/>
      <c r="BN296" s="30"/>
      <c r="BO296" s="30"/>
      <c r="BP296" s="30"/>
      <c r="BQ296" s="30"/>
    </row>
    <row r="297" spans="1:69" s="6" customFormat="1" ht="39" customHeight="1">
      <c r="A297" s="831" t="s">
        <v>11660</v>
      </c>
      <c r="B297" s="949">
        <v>44000</v>
      </c>
      <c r="C297" s="422" t="s">
        <v>9092</v>
      </c>
      <c r="D297" s="912">
        <v>59</v>
      </c>
      <c r="E297" s="914" t="s">
        <v>1557</v>
      </c>
      <c r="F297" s="889" t="s">
        <v>8676</v>
      </c>
      <c r="G297" s="861" t="s">
        <v>8995</v>
      </c>
      <c r="H297" s="909" t="s">
        <v>4064</v>
      </c>
      <c r="I297" s="898" t="s">
        <v>12278</v>
      </c>
      <c r="J297" s="422" t="s">
        <v>9093</v>
      </c>
      <c r="K297" s="867" t="s">
        <v>3528</v>
      </c>
      <c r="L297" s="405" t="s">
        <v>4064</v>
      </c>
      <c r="M297" s="780"/>
      <c r="N297" s="900" t="s">
        <v>35</v>
      </c>
      <c r="O297" s="434" t="s">
        <v>4068</v>
      </c>
      <c r="P297" s="405" t="s">
        <v>276</v>
      </c>
      <c r="Q297" s="434"/>
      <c r="R297" s="405"/>
      <c r="S297" s="405" t="s">
        <v>4069</v>
      </c>
      <c r="T297" s="434" t="s">
        <v>4070</v>
      </c>
      <c r="U297" s="891">
        <v>44000</v>
      </c>
      <c r="V297" s="437">
        <v>44013</v>
      </c>
      <c r="W297" s="29"/>
      <c r="X297" s="29"/>
      <c r="Y297" s="29"/>
      <c r="Z297" s="30"/>
      <c r="AA297" s="30"/>
      <c r="AB297" s="30"/>
      <c r="AC297" s="30"/>
      <c r="AD297" s="30"/>
      <c r="AE297" s="30"/>
      <c r="AF297" s="30"/>
      <c r="AG297" s="30"/>
      <c r="AH297" s="30"/>
      <c r="AI297" s="30"/>
      <c r="AJ297" s="30"/>
      <c r="AK297" s="30"/>
      <c r="AL297" s="30"/>
      <c r="AM297" s="30"/>
      <c r="AN297" s="30"/>
      <c r="AO297" s="30"/>
      <c r="AP297" s="30"/>
      <c r="AQ297" s="30"/>
      <c r="AR297" s="30"/>
      <c r="AS297" s="30"/>
      <c r="AT297" s="30"/>
      <c r="AU297" s="30"/>
      <c r="AV297" s="30"/>
      <c r="AW297" s="30"/>
      <c r="AX297" s="30"/>
      <c r="AY297" s="30"/>
      <c r="AZ297" s="30"/>
      <c r="BA297" s="30"/>
      <c r="BB297" s="30"/>
      <c r="BC297" s="30"/>
      <c r="BD297" s="30"/>
      <c r="BE297" s="30"/>
      <c r="BF297" s="30"/>
      <c r="BG297" s="30"/>
      <c r="BH297" s="30"/>
      <c r="BI297" s="30"/>
      <c r="BJ297" s="30"/>
      <c r="BK297" s="30"/>
      <c r="BL297" s="30"/>
      <c r="BM297" s="30"/>
      <c r="BN297" s="30"/>
      <c r="BO297" s="30"/>
      <c r="BP297" s="30"/>
      <c r="BQ297" s="30"/>
    </row>
    <row r="298" spans="1:69" s="6" customFormat="1" ht="39" customHeight="1">
      <c r="A298" s="831" t="s">
        <v>11661</v>
      </c>
      <c r="B298" s="949">
        <v>44000</v>
      </c>
      <c r="C298" s="422" t="s">
        <v>9094</v>
      </c>
      <c r="D298" s="912">
        <v>34</v>
      </c>
      <c r="E298" s="914" t="s">
        <v>1557</v>
      </c>
      <c r="F298" s="889" t="s">
        <v>6018</v>
      </c>
      <c r="G298" s="861" t="s">
        <v>8995</v>
      </c>
      <c r="H298" s="909" t="s">
        <v>4064</v>
      </c>
      <c r="I298" s="898" t="s">
        <v>12278</v>
      </c>
      <c r="J298" s="1617" t="s">
        <v>9095</v>
      </c>
      <c r="K298" s="867" t="s">
        <v>9096</v>
      </c>
      <c r="L298" s="405" t="s">
        <v>4064</v>
      </c>
      <c r="M298" s="780"/>
      <c r="N298" s="845" t="s">
        <v>7099</v>
      </c>
      <c r="O298" s="434" t="s">
        <v>4068</v>
      </c>
      <c r="P298" s="405" t="s">
        <v>276</v>
      </c>
      <c r="Q298" s="434"/>
      <c r="R298" s="405"/>
      <c r="S298" s="405" t="s">
        <v>4069</v>
      </c>
      <c r="T298" s="434" t="s">
        <v>4070</v>
      </c>
      <c r="U298" s="891">
        <v>44000</v>
      </c>
      <c r="V298" s="437">
        <v>44013</v>
      </c>
      <c r="W298" s="29"/>
      <c r="X298" s="29"/>
      <c r="Y298" s="29"/>
      <c r="Z298" s="30"/>
      <c r="AA298" s="30"/>
      <c r="AB298" s="30"/>
      <c r="AC298" s="30"/>
      <c r="AD298" s="30"/>
      <c r="AE298" s="30"/>
      <c r="AF298" s="30"/>
      <c r="AG298" s="30"/>
      <c r="AH298" s="30"/>
      <c r="AI298" s="30"/>
      <c r="AJ298" s="30"/>
      <c r="AK298" s="30"/>
      <c r="AL298" s="30"/>
      <c r="AM298" s="30"/>
      <c r="AN298" s="30"/>
      <c r="AO298" s="30"/>
      <c r="AP298" s="30"/>
      <c r="AQ298" s="30"/>
      <c r="AR298" s="30"/>
      <c r="AS298" s="30"/>
      <c r="AT298" s="30"/>
      <c r="AU298" s="30"/>
      <c r="AV298" s="30"/>
      <c r="AW298" s="30"/>
      <c r="AX298" s="30"/>
      <c r="AY298" s="30"/>
      <c r="AZ298" s="30"/>
      <c r="BA298" s="30"/>
      <c r="BB298" s="30"/>
      <c r="BC298" s="30"/>
      <c r="BD298" s="30"/>
      <c r="BE298" s="30"/>
      <c r="BF298" s="30"/>
      <c r="BG298" s="30"/>
      <c r="BH298" s="30"/>
      <c r="BI298" s="30"/>
      <c r="BJ298" s="30"/>
      <c r="BK298" s="30"/>
      <c r="BL298" s="30"/>
      <c r="BM298" s="30"/>
      <c r="BN298" s="30"/>
      <c r="BO298" s="30"/>
      <c r="BP298" s="30"/>
      <c r="BQ298" s="30"/>
    </row>
    <row r="299" spans="1:69" s="6" customFormat="1" ht="39" customHeight="1">
      <c r="A299" s="831" t="s">
        <v>11662</v>
      </c>
      <c r="B299" s="949">
        <v>44000</v>
      </c>
      <c r="C299" s="422" t="s">
        <v>9097</v>
      </c>
      <c r="D299" s="912">
        <v>25</v>
      </c>
      <c r="E299" s="914" t="s">
        <v>1554</v>
      </c>
      <c r="F299" s="889" t="s">
        <v>6018</v>
      </c>
      <c r="G299" s="861" t="s">
        <v>8883</v>
      </c>
      <c r="H299" s="909" t="s">
        <v>4064</v>
      </c>
      <c r="I299" s="898" t="s">
        <v>12278</v>
      </c>
      <c r="J299" s="1618"/>
      <c r="K299" s="867" t="s">
        <v>9096</v>
      </c>
      <c r="L299" s="405" t="s">
        <v>4064</v>
      </c>
      <c r="M299" s="780"/>
      <c r="N299" s="845" t="s">
        <v>7099</v>
      </c>
      <c r="O299" s="434" t="s">
        <v>4068</v>
      </c>
      <c r="P299" s="405" t="s">
        <v>276</v>
      </c>
      <c r="Q299" s="434"/>
      <c r="R299" s="405"/>
      <c r="S299" s="405" t="s">
        <v>4069</v>
      </c>
      <c r="T299" s="434" t="s">
        <v>4070</v>
      </c>
      <c r="U299" s="891">
        <v>44000</v>
      </c>
      <c r="V299" s="437">
        <v>44013</v>
      </c>
      <c r="W299" s="29"/>
      <c r="X299" s="29"/>
      <c r="Y299" s="29"/>
      <c r="Z299" s="30"/>
      <c r="AA299" s="30"/>
      <c r="AB299" s="30"/>
      <c r="AC299" s="30"/>
      <c r="AD299" s="30"/>
      <c r="AE299" s="30"/>
      <c r="AF299" s="30"/>
      <c r="AG299" s="30"/>
      <c r="AH299" s="30"/>
      <c r="AI299" s="30"/>
      <c r="AJ299" s="30"/>
      <c r="AK299" s="30"/>
      <c r="AL299" s="30"/>
      <c r="AM299" s="30"/>
      <c r="AN299" s="30"/>
      <c r="AO299" s="30"/>
      <c r="AP299" s="30"/>
      <c r="AQ299" s="30"/>
      <c r="AR299" s="30"/>
      <c r="AS299" s="30"/>
      <c r="AT299" s="30"/>
      <c r="AU299" s="30"/>
      <c r="AV299" s="30"/>
      <c r="AW299" s="30"/>
      <c r="AX299" s="30"/>
      <c r="AY299" s="30"/>
      <c r="AZ299" s="30"/>
      <c r="BA299" s="30"/>
      <c r="BB299" s="30"/>
      <c r="BC299" s="30"/>
      <c r="BD299" s="30"/>
      <c r="BE299" s="30"/>
      <c r="BF299" s="30"/>
      <c r="BG299" s="30"/>
      <c r="BH299" s="30"/>
      <c r="BI299" s="30"/>
      <c r="BJ299" s="30"/>
      <c r="BK299" s="30"/>
      <c r="BL299" s="30"/>
      <c r="BM299" s="30"/>
      <c r="BN299" s="30"/>
      <c r="BO299" s="30"/>
      <c r="BP299" s="30"/>
      <c r="BQ299" s="30"/>
    </row>
    <row r="300" spans="1:69" s="6" customFormat="1" ht="39" customHeight="1">
      <c r="A300" s="831" t="s">
        <v>11663</v>
      </c>
      <c r="B300" s="949">
        <v>44012</v>
      </c>
      <c r="C300" s="422" t="s">
        <v>9098</v>
      </c>
      <c r="D300" s="912">
        <v>25</v>
      </c>
      <c r="E300" s="914" t="s">
        <v>1557</v>
      </c>
      <c r="F300" s="889" t="s">
        <v>5083</v>
      </c>
      <c r="G300" s="861" t="s">
        <v>9099</v>
      </c>
      <c r="H300" s="909" t="s">
        <v>4064</v>
      </c>
      <c r="I300" s="898" t="s">
        <v>12280</v>
      </c>
      <c r="J300" s="585" t="s">
        <v>9100</v>
      </c>
      <c r="K300" s="867" t="s">
        <v>3594</v>
      </c>
      <c r="L300" s="405" t="s">
        <v>4064</v>
      </c>
      <c r="M300" s="780"/>
      <c r="N300" s="900" t="s">
        <v>8385</v>
      </c>
      <c r="O300" s="434" t="s">
        <v>4068</v>
      </c>
      <c r="P300" s="405" t="s">
        <v>276</v>
      </c>
      <c r="Q300" s="434"/>
      <c r="R300" s="405"/>
      <c r="S300" s="405" t="s">
        <v>4069</v>
      </c>
      <c r="T300" s="434" t="s">
        <v>4070</v>
      </c>
      <c r="U300" s="891">
        <v>44012</v>
      </c>
      <c r="V300" s="437">
        <v>44025</v>
      </c>
      <c r="W300" s="29"/>
      <c r="X300" s="29"/>
      <c r="Y300" s="29"/>
      <c r="Z300" s="30"/>
      <c r="AA300" s="30"/>
      <c r="AB300" s="30"/>
      <c r="AC300" s="30"/>
      <c r="AD300" s="30"/>
      <c r="AE300" s="30"/>
      <c r="AF300" s="30"/>
      <c r="AG300" s="30"/>
      <c r="AH300" s="30"/>
      <c r="AI300" s="30"/>
      <c r="AJ300" s="30"/>
      <c r="AK300" s="30"/>
      <c r="AL300" s="30"/>
      <c r="AM300" s="30"/>
      <c r="AN300" s="30"/>
      <c r="AO300" s="30"/>
      <c r="AP300" s="30"/>
      <c r="AQ300" s="30"/>
      <c r="AR300" s="30"/>
      <c r="AS300" s="30"/>
      <c r="AT300" s="30"/>
      <c r="AU300" s="30"/>
      <c r="AV300" s="30"/>
      <c r="AW300" s="30"/>
      <c r="AX300" s="30"/>
      <c r="AY300" s="30"/>
      <c r="AZ300" s="30"/>
      <c r="BA300" s="30"/>
      <c r="BB300" s="30"/>
      <c r="BC300" s="30"/>
      <c r="BD300" s="30"/>
      <c r="BE300" s="30"/>
      <c r="BF300" s="30"/>
      <c r="BG300" s="30"/>
      <c r="BH300" s="30"/>
      <c r="BI300" s="30"/>
      <c r="BJ300" s="30"/>
      <c r="BK300" s="30"/>
      <c r="BL300" s="30"/>
      <c r="BM300" s="30"/>
      <c r="BN300" s="30"/>
      <c r="BO300" s="30"/>
      <c r="BP300" s="30"/>
      <c r="BQ300" s="30"/>
    </row>
    <row r="301" spans="1:69" s="6" customFormat="1" ht="39" customHeight="1">
      <c r="A301" s="831" t="s">
        <v>11664</v>
      </c>
      <c r="B301" s="949">
        <v>44012</v>
      </c>
      <c r="C301" s="422" t="s">
        <v>9101</v>
      </c>
      <c r="D301" s="912">
        <v>25</v>
      </c>
      <c r="E301" s="914" t="s">
        <v>1554</v>
      </c>
      <c r="F301" s="889" t="s">
        <v>5083</v>
      </c>
      <c r="G301" s="861" t="s">
        <v>9099</v>
      </c>
      <c r="H301" s="909" t="s">
        <v>4064</v>
      </c>
      <c r="I301" s="898" t="s">
        <v>12280</v>
      </c>
      <c r="J301" s="422" t="s">
        <v>9102</v>
      </c>
      <c r="K301" s="867" t="s">
        <v>3594</v>
      </c>
      <c r="L301" s="405" t="s">
        <v>4064</v>
      </c>
      <c r="M301" s="780"/>
      <c r="N301" s="900" t="s">
        <v>35</v>
      </c>
      <c r="O301" s="434" t="s">
        <v>4068</v>
      </c>
      <c r="P301" s="405" t="s">
        <v>276</v>
      </c>
      <c r="Q301" s="434"/>
      <c r="R301" s="405"/>
      <c r="S301" s="405" t="s">
        <v>4069</v>
      </c>
      <c r="T301" s="434" t="s">
        <v>4070</v>
      </c>
      <c r="U301" s="891">
        <v>44012</v>
      </c>
      <c r="V301" s="437">
        <v>44025</v>
      </c>
      <c r="W301" s="29"/>
      <c r="X301" s="29"/>
      <c r="Y301" s="29"/>
      <c r="Z301" s="30"/>
      <c r="AA301" s="30"/>
      <c r="AB301" s="30"/>
      <c r="AC301" s="30"/>
      <c r="AD301" s="30"/>
      <c r="AE301" s="30"/>
      <c r="AF301" s="30"/>
      <c r="AG301" s="30"/>
      <c r="AH301" s="30"/>
      <c r="AI301" s="30"/>
      <c r="AJ301" s="30"/>
      <c r="AK301" s="30"/>
      <c r="AL301" s="30"/>
      <c r="AM301" s="30"/>
      <c r="AN301" s="30"/>
      <c r="AO301" s="30"/>
      <c r="AP301" s="30"/>
      <c r="AQ301" s="30"/>
      <c r="AR301" s="30"/>
      <c r="AS301" s="30"/>
      <c r="AT301" s="30"/>
      <c r="AU301" s="30"/>
      <c r="AV301" s="30"/>
      <c r="AW301" s="30"/>
      <c r="AX301" s="30"/>
      <c r="AY301" s="30"/>
      <c r="AZ301" s="30"/>
      <c r="BA301" s="30"/>
      <c r="BB301" s="30"/>
      <c r="BC301" s="30"/>
      <c r="BD301" s="30"/>
      <c r="BE301" s="30"/>
      <c r="BF301" s="30"/>
      <c r="BG301" s="30"/>
      <c r="BH301" s="30"/>
      <c r="BI301" s="30"/>
      <c r="BJ301" s="30"/>
      <c r="BK301" s="30"/>
      <c r="BL301" s="30"/>
      <c r="BM301" s="30"/>
      <c r="BN301" s="30"/>
      <c r="BO301" s="30"/>
      <c r="BP301" s="30"/>
      <c r="BQ301" s="30"/>
    </row>
    <row r="302" spans="1:69" s="6" customFormat="1" ht="39" customHeight="1">
      <c r="A302" s="831" t="s">
        <v>11665</v>
      </c>
      <c r="B302" s="949">
        <v>44012</v>
      </c>
      <c r="C302" s="422" t="s">
        <v>9103</v>
      </c>
      <c r="D302" s="912">
        <v>34</v>
      </c>
      <c r="E302" s="914" t="s">
        <v>1554</v>
      </c>
      <c r="F302" s="889" t="s">
        <v>6018</v>
      </c>
      <c r="G302" s="861" t="s">
        <v>9104</v>
      </c>
      <c r="H302" s="909" t="s">
        <v>4064</v>
      </c>
      <c r="I302" s="898" t="s">
        <v>12280</v>
      </c>
      <c r="J302" s="576" t="s">
        <v>9105</v>
      </c>
      <c r="K302" s="867" t="s">
        <v>9106</v>
      </c>
      <c r="L302" s="405" t="s">
        <v>4064</v>
      </c>
      <c r="M302" s="780"/>
      <c r="N302" s="900" t="s">
        <v>9107</v>
      </c>
      <c r="O302" s="434" t="s">
        <v>4068</v>
      </c>
      <c r="P302" s="405" t="s">
        <v>276</v>
      </c>
      <c r="Q302" s="434"/>
      <c r="R302" s="405"/>
      <c r="S302" s="405" t="s">
        <v>4069</v>
      </c>
      <c r="T302" s="434" t="s">
        <v>4070</v>
      </c>
      <c r="U302" s="891">
        <v>44012</v>
      </c>
      <c r="V302" s="437">
        <v>44025</v>
      </c>
      <c r="W302" s="29"/>
      <c r="X302" s="29"/>
      <c r="Y302" s="29"/>
      <c r="Z302" s="30"/>
      <c r="AA302" s="30"/>
      <c r="AB302" s="30"/>
      <c r="AC302" s="30"/>
      <c r="AD302" s="30"/>
      <c r="AE302" s="30"/>
      <c r="AF302" s="30"/>
      <c r="AG302" s="30"/>
      <c r="AH302" s="30"/>
      <c r="AI302" s="30"/>
      <c r="AJ302" s="30"/>
      <c r="AK302" s="30"/>
      <c r="AL302" s="30"/>
      <c r="AM302" s="30"/>
      <c r="AN302" s="30"/>
      <c r="AO302" s="30"/>
      <c r="AP302" s="30"/>
      <c r="AQ302" s="30"/>
      <c r="AR302" s="30"/>
      <c r="AS302" s="30"/>
      <c r="AT302" s="30"/>
      <c r="AU302" s="30"/>
      <c r="AV302" s="30"/>
      <c r="AW302" s="30"/>
      <c r="AX302" s="30"/>
      <c r="AY302" s="30"/>
      <c r="AZ302" s="30"/>
      <c r="BA302" s="30"/>
      <c r="BB302" s="30"/>
      <c r="BC302" s="30"/>
      <c r="BD302" s="30"/>
      <c r="BE302" s="30"/>
      <c r="BF302" s="30"/>
      <c r="BG302" s="30"/>
      <c r="BH302" s="30"/>
      <c r="BI302" s="30"/>
      <c r="BJ302" s="30"/>
      <c r="BK302" s="30"/>
      <c r="BL302" s="30"/>
      <c r="BM302" s="30"/>
      <c r="BN302" s="30"/>
      <c r="BO302" s="30"/>
      <c r="BP302" s="30"/>
      <c r="BQ302" s="30"/>
    </row>
    <row r="303" spans="1:69" s="6" customFormat="1" ht="39" customHeight="1">
      <c r="A303" s="831" t="s">
        <v>11666</v>
      </c>
      <c r="B303" s="949">
        <v>44014</v>
      </c>
      <c r="C303" s="422" t="s">
        <v>9108</v>
      </c>
      <c r="D303" s="912">
        <v>24</v>
      </c>
      <c r="E303" s="914" t="s">
        <v>1631</v>
      </c>
      <c r="F303" s="889" t="s">
        <v>5083</v>
      </c>
      <c r="G303" s="861" t="s">
        <v>8529</v>
      </c>
      <c r="H303" s="909" t="s">
        <v>4064</v>
      </c>
      <c r="I303" s="898" t="s">
        <v>12278</v>
      </c>
      <c r="J303" s="585" t="s">
        <v>9109</v>
      </c>
      <c r="K303" s="867">
        <v>44013</v>
      </c>
      <c r="L303" s="405" t="s">
        <v>4064</v>
      </c>
      <c r="M303" s="780"/>
      <c r="N303" s="912" t="s">
        <v>2092</v>
      </c>
      <c r="O303" s="434" t="s">
        <v>4068</v>
      </c>
      <c r="P303" s="405" t="s">
        <v>276</v>
      </c>
      <c r="Q303" s="434"/>
      <c r="R303" s="405"/>
      <c r="S303" s="405" t="s">
        <v>4069</v>
      </c>
      <c r="T303" s="434" t="s">
        <v>4070</v>
      </c>
      <c r="U303" s="891">
        <v>44014</v>
      </c>
      <c r="V303" s="437">
        <v>44027</v>
      </c>
      <c r="W303" s="29"/>
      <c r="X303" s="29"/>
      <c r="Y303" s="29"/>
      <c r="Z303" s="30"/>
      <c r="AA303" s="30"/>
      <c r="AB303" s="30"/>
      <c r="AC303" s="30"/>
      <c r="AD303" s="30"/>
      <c r="AE303" s="30"/>
      <c r="AF303" s="30"/>
      <c r="AG303" s="30"/>
      <c r="AH303" s="30"/>
      <c r="AI303" s="30"/>
      <c r="AJ303" s="30"/>
      <c r="AK303" s="30"/>
      <c r="AL303" s="30"/>
      <c r="AM303" s="30"/>
      <c r="AN303" s="30"/>
      <c r="AO303" s="30"/>
      <c r="AP303" s="30"/>
      <c r="AQ303" s="30"/>
      <c r="AR303" s="30"/>
      <c r="AS303" s="30"/>
      <c r="AT303" s="30"/>
      <c r="AU303" s="30"/>
      <c r="AV303" s="30"/>
      <c r="AW303" s="30"/>
      <c r="AX303" s="30"/>
      <c r="AY303" s="30"/>
      <c r="AZ303" s="30"/>
      <c r="BA303" s="30"/>
      <c r="BB303" s="30"/>
      <c r="BC303" s="30"/>
      <c r="BD303" s="30"/>
      <c r="BE303" s="30"/>
      <c r="BF303" s="30"/>
      <c r="BG303" s="30"/>
      <c r="BH303" s="30"/>
      <c r="BI303" s="30"/>
      <c r="BJ303" s="30"/>
      <c r="BK303" s="30"/>
      <c r="BL303" s="30"/>
      <c r="BM303" s="30"/>
      <c r="BN303" s="30"/>
      <c r="BO303" s="30"/>
      <c r="BP303" s="30"/>
      <c r="BQ303" s="30"/>
    </row>
    <row r="304" spans="1:69" s="6" customFormat="1" ht="39" customHeight="1">
      <c r="A304" s="831" t="s">
        <v>11667</v>
      </c>
      <c r="B304" s="949">
        <v>44017</v>
      </c>
      <c r="C304" s="422" t="s">
        <v>9110</v>
      </c>
      <c r="D304" s="912">
        <v>25</v>
      </c>
      <c r="E304" s="914" t="s">
        <v>1554</v>
      </c>
      <c r="F304" s="889" t="s">
        <v>5083</v>
      </c>
      <c r="G304" s="861" t="s">
        <v>8968</v>
      </c>
      <c r="H304" s="906" t="s">
        <v>4064</v>
      </c>
      <c r="I304" s="898" t="s">
        <v>12278</v>
      </c>
      <c r="J304" s="895" t="s">
        <v>9111</v>
      </c>
      <c r="K304" s="867">
        <v>44016</v>
      </c>
      <c r="L304" s="405" t="s">
        <v>4064</v>
      </c>
      <c r="M304" s="780"/>
      <c r="N304" s="912" t="s">
        <v>6132</v>
      </c>
      <c r="O304" s="434" t="s">
        <v>4068</v>
      </c>
      <c r="P304" s="405" t="s">
        <v>276</v>
      </c>
      <c r="Q304" s="434"/>
      <c r="R304" s="405"/>
      <c r="S304" s="405" t="s">
        <v>4069</v>
      </c>
      <c r="T304" s="434" t="s">
        <v>4070</v>
      </c>
      <c r="U304" s="891">
        <v>44017</v>
      </c>
      <c r="V304" s="437">
        <v>44030</v>
      </c>
      <c r="W304" s="29"/>
      <c r="X304" s="29"/>
      <c r="Y304" s="29"/>
      <c r="Z304" s="30"/>
      <c r="AA304" s="30"/>
      <c r="AB304" s="30"/>
      <c r="AC304" s="30"/>
      <c r="AD304" s="30"/>
      <c r="AE304" s="30"/>
      <c r="AF304" s="30"/>
      <c r="AG304" s="30"/>
      <c r="AH304" s="30"/>
      <c r="AI304" s="30"/>
      <c r="AJ304" s="30"/>
      <c r="AK304" s="30"/>
      <c r="AL304" s="30"/>
      <c r="AM304" s="30"/>
      <c r="AN304" s="30"/>
      <c r="AO304" s="30"/>
      <c r="AP304" s="30"/>
      <c r="AQ304" s="30"/>
      <c r="AR304" s="30"/>
      <c r="AS304" s="30"/>
      <c r="AT304" s="30"/>
      <c r="AU304" s="30"/>
      <c r="AV304" s="30"/>
      <c r="AW304" s="30"/>
      <c r="AX304" s="30"/>
      <c r="AY304" s="30"/>
      <c r="AZ304" s="30"/>
      <c r="BA304" s="30"/>
      <c r="BB304" s="30"/>
      <c r="BC304" s="30"/>
      <c r="BD304" s="30"/>
      <c r="BE304" s="30"/>
      <c r="BF304" s="30"/>
      <c r="BG304" s="30"/>
      <c r="BH304" s="30"/>
      <c r="BI304" s="30"/>
      <c r="BJ304" s="30"/>
      <c r="BK304" s="30"/>
      <c r="BL304" s="30"/>
      <c r="BM304" s="30"/>
      <c r="BN304" s="30"/>
      <c r="BO304" s="30"/>
      <c r="BP304" s="30"/>
      <c r="BQ304" s="30"/>
    </row>
    <row r="305" spans="1:69" s="6" customFormat="1" ht="39" customHeight="1">
      <c r="A305" s="831" t="s">
        <v>11668</v>
      </c>
      <c r="B305" s="949">
        <v>44017</v>
      </c>
      <c r="C305" s="422" t="s">
        <v>9112</v>
      </c>
      <c r="D305" s="898">
        <v>25</v>
      </c>
      <c r="E305" s="915" t="s">
        <v>1557</v>
      </c>
      <c r="F305" s="889" t="s">
        <v>5083</v>
      </c>
      <c r="G305" s="861" t="s">
        <v>8968</v>
      </c>
      <c r="H305" s="906" t="s">
        <v>4064</v>
      </c>
      <c r="I305" s="898" t="s">
        <v>12278</v>
      </c>
      <c r="J305" s="895" t="s">
        <v>9111</v>
      </c>
      <c r="K305" s="867">
        <v>44016</v>
      </c>
      <c r="L305" s="405" t="s">
        <v>4064</v>
      </c>
      <c r="M305" s="780"/>
      <c r="N305" s="898" t="s">
        <v>6132</v>
      </c>
      <c r="O305" s="434" t="s">
        <v>4068</v>
      </c>
      <c r="P305" s="405" t="s">
        <v>276</v>
      </c>
      <c r="Q305" s="434"/>
      <c r="R305" s="405"/>
      <c r="S305" s="405" t="s">
        <v>4069</v>
      </c>
      <c r="T305" s="434" t="s">
        <v>4070</v>
      </c>
      <c r="U305" s="891">
        <v>44017</v>
      </c>
      <c r="V305" s="437">
        <v>44030</v>
      </c>
      <c r="W305" s="29"/>
      <c r="X305" s="29"/>
      <c r="Y305" s="29"/>
      <c r="Z305" s="30"/>
      <c r="AA305" s="30"/>
      <c r="AB305" s="30"/>
      <c r="AC305" s="30"/>
      <c r="AD305" s="30"/>
      <c r="AE305" s="30"/>
      <c r="AF305" s="30"/>
      <c r="AG305" s="30"/>
      <c r="AH305" s="30"/>
      <c r="AI305" s="30"/>
      <c r="AJ305" s="30"/>
      <c r="AK305" s="30"/>
      <c r="AL305" s="30"/>
      <c r="AM305" s="30"/>
      <c r="AN305" s="30"/>
      <c r="AO305" s="30"/>
      <c r="AP305" s="30"/>
      <c r="AQ305" s="30"/>
      <c r="AR305" s="30"/>
      <c r="AS305" s="30"/>
      <c r="AT305" s="30"/>
      <c r="AU305" s="30"/>
      <c r="AV305" s="30"/>
      <c r="AW305" s="30"/>
      <c r="AX305" s="30"/>
      <c r="AY305" s="30"/>
      <c r="AZ305" s="30"/>
      <c r="BA305" s="30"/>
      <c r="BB305" s="30"/>
      <c r="BC305" s="30"/>
      <c r="BD305" s="30"/>
      <c r="BE305" s="30"/>
      <c r="BF305" s="30"/>
      <c r="BG305" s="30"/>
      <c r="BH305" s="30"/>
      <c r="BI305" s="30"/>
      <c r="BJ305" s="30"/>
      <c r="BK305" s="30"/>
      <c r="BL305" s="30"/>
      <c r="BM305" s="30"/>
      <c r="BN305" s="30"/>
      <c r="BO305" s="30"/>
      <c r="BP305" s="30"/>
      <c r="BQ305" s="30"/>
    </row>
    <row r="306" spans="1:69" s="6" customFormat="1" ht="39" customHeight="1">
      <c r="A306" s="831" t="s">
        <v>11669</v>
      </c>
      <c r="B306" s="949">
        <v>44017</v>
      </c>
      <c r="C306" s="422" t="s">
        <v>9113</v>
      </c>
      <c r="D306" s="898" t="s">
        <v>9114</v>
      </c>
      <c r="E306" s="915" t="s">
        <v>1554</v>
      </c>
      <c r="F306" s="889" t="s">
        <v>9115</v>
      </c>
      <c r="G306" s="861" t="s">
        <v>8968</v>
      </c>
      <c r="H306" s="906" t="s">
        <v>4064</v>
      </c>
      <c r="I306" s="898" t="s">
        <v>12278</v>
      </c>
      <c r="J306" s="895" t="s">
        <v>9111</v>
      </c>
      <c r="K306" s="867">
        <v>44016</v>
      </c>
      <c r="L306" s="405" t="s">
        <v>4064</v>
      </c>
      <c r="M306" s="780"/>
      <c r="N306" s="898" t="s">
        <v>6132</v>
      </c>
      <c r="O306" s="434" t="s">
        <v>4068</v>
      </c>
      <c r="P306" s="405" t="s">
        <v>276</v>
      </c>
      <c r="Q306" s="434"/>
      <c r="R306" s="405"/>
      <c r="S306" s="405" t="s">
        <v>4069</v>
      </c>
      <c r="T306" s="434" t="s">
        <v>4070</v>
      </c>
      <c r="U306" s="891">
        <v>44017</v>
      </c>
      <c r="V306" s="437">
        <v>44030</v>
      </c>
      <c r="W306" s="29"/>
      <c r="X306" s="29"/>
      <c r="Y306" s="29"/>
      <c r="Z306" s="30"/>
      <c r="AA306" s="30"/>
      <c r="AB306" s="30"/>
      <c r="AC306" s="30"/>
      <c r="AD306" s="30"/>
      <c r="AE306" s="30"/>
      <c r="AF306" s="30"/>
      <c r="AG306" s="30"/>
      <c r="AH306" s="30"/>
      <c r="AI306" s="30"/>
      <c r="AJ306" s="30"/>
      <c r="AK306" s="30"/>
      <c r="AL306" s="30"/>
      <c r="AM306" s="30"/>
      <c r="AN306" s="30"/>
      <c r="AO306" s="30"/>
      <c r="AP306" s="30"/>
      <c r="AQ306" s="30"/>
      <c r="AR306" s="30"/>
      <c r="AS306" s="30"/>
      <c r="AT306" s="30"/>
      <c r="AU306" s="30"/>
      <c r="AV306" s="30"/>
      <c r="AW306" s="30"/>
      <c r="AX306" s="30"/>
      <c r="AY306" s="30"/>
      <c r="AZ306" s="30"/>
      <c r="BA306" s="30"/>
      <c r="BB306" s="30"/>
      <c r="BC306" s="30"/>
      <c r="BD306" s="30"/>
      <c r="BE306" s="30"/>
      <c r="BF306" s="30"/>
      <c r="BG306" s="30"/>
      <c r="BH306" s="30"/>
      <c r="BI306" s="30"/>
      <c r="BJ306" s="30"/>
      <c r="BK306" s="30"/>
      <c r="BL306" s="30"/>
      <c r="BM306" s="30"/>
      <c r="BN306" s="30"/>
      <c r="BO306" s="30"/>
      <c r="BP306" s="30"/>
      <c r="BQ306" s="30"/>
    </row>
    <row r="307" spans="1:69" s="6" customFormat="1" ht="39" customHeight="1">
      <c r="A307" s="831" t="s">
        <v>11670</v>
      </c>
      <c r="B307" s="949">
        <v>44018</v>
      </c>
      <c r="C307" s="422" t="s">
        <v>9116</v>
      </c>
      <c r="D307" s="898">
        <v>25</v>
      </c>
      <c r="E307" s="445" t="s">
        <v>1554</v>
      </c>
      <c r="F307" s="889" t="s">
        <v>5083</v>
      </c>
      <c r="G307" s="861" t="s">
        <v>9117</v>
      </c>
      <c r="H307" s="906" t="s">
        <v>4064</v>
      </c>
      <c r="I307" s="898" t="s">
        <v>12278</v>
      </c>
      <c r="J307" s="397" t="s">
        <v>9118</v>
      </c>
      <c r="K307" s="867">
        <v>44014</v>
      </c>
      <c r="L307" s="405" t="s">
        <v>4064</v>
      </c>
      <c r="M307" s="780"/>
      <c r="N307" s="900" t="s">
        <v>8385</v>
      </c>
      <c r="O307" s="434" t="s">
        <v>4068</v>
      </c>
      <c r="P307" s="405" t="s">
        <v>276</v>
      </c>
      <c r="Q307" s="434"/>
      <c r="R307" s="405"/>
      <c r="S307" s="405" t="s">
        <v>4069</v>
      </c>
      <c r="T307" s="434" t="s">
        <v>4070</v>
      </c>
      <c r="U307" s="891">
        <v>44018</v>
      </c>
      <c r="V307" s="437">
        <v>44031</v>
      </c>
      <c r="W307" s="29"/>
      <c r="X307" s="29"/>
      <c r="Y307" s="29"/>
      <c r="Z307" s="30"/>
      <c r="AA307" s="30"/>
      <c r="AB307" s="30"/>
      <c r="AC307" s="30"/>
      <c r="AD307" s="30"/>
      <c r="AE307" s="30"/>
      <c r="AF307" s="30"/>
      <c r="AG307" s="30"/>
      <c r="AH307" s="30"/>
      <c r="AI307" s="30"/>
      <c r="AJ307" s="30"/>
      <c r="AK307" s="30"/>
      <c r="AL307" s="30"/>
      <c r="AM307" s="30"/>
      <c r="AN307" s="30"/>
      <c r="AO307" s="30"/>
      <c r="AP307" s="30"/>
      <c r="AQ307" s="30"/>
      <c r="AR307" s="30"/>
      <c r="AS307" s="30"/>
      <c r="AT307" s="30"/>
      <c r="AU307" s="30"/>
      <c r="AV307" s="30"/>
      <c r="AW307" s="30"/>
      <c r="AX307" s="30"/>
      <c r="AY307" s="30"/>
      <c r="AZ307" s="30"/>
      <c r="BA307" s="30"/>
      <c r="BB307" s="30"/>
      <c r="BC307" s="30"/>
      <c r="BD307" s="30"/>
      <c r="BE307" s="30"/>
      <c r="BF307" s="30"/>
      <c r="BG307" s="30"/>
      <c r="BH307" s="30"/>
      <c r="BI307" s="30"/>
      <c r="BJ307" s="30"/>
      <c r="BK307" s="30"/>
      <c r="BL307" s="30"/>
      <c r="BM307" s="30"/>
      <c r="BN307" s="30"/>
      <c r="BO307" s="30"/>
      <c r="BP307" s="30"/>
      <c r="BQ307" s="30"/>
    </row>
    <row r="308" spans="1:69" s="6" customFormat="1" ht="39" customHeight="1">
      <c r="A308" s="831" t="s">
        <v>11671</v>
      </c>
      <c r="B308" s="949">
        <v>44018</v>
      </c>
      <c r="C308" s="422" t="s">
        <v>9119</v>
      </c>
      <c r="D308" s="898">
        <v>20</v>
      </c>
      <c r="E308" s="434" t="s">
        <v>1557</v>
      </c>
      <c r="F308" s="889" t="s">
        <v>5083</v>
      </c>
      <c r="G308" s="861" t="s">
        <v>9120</v>
      </c>
      <c r="H308" s="906" t="s">
        <v>4064</v>
      </c>
      <c r="I308" s="898" t="s">
        <v>12278</v>
      </c>
      <c r="J308" s="895" t="s">
        <v>9121</v>
      </c>
      <c r="K308" s="867">
        <v>44014</v>
      </c>
      <c r="L308" s="405" t="s">
        <v>4064</v>
      </c>
      <c r="M308" s="780"/>
      <c r="N308" s="900" t="s">
        <v>2092</v>
      </c>
      <c r="O308" s="434" t="s">
        <v>4068</v>
      </c>
      <c r="P308" s="405" t="s">
        <v>276</v>
      </c>
      <c r="Q308" s="434"/>
      <c r="R308" s="405"/>
      <c r="S308" s="405" t="s">
        <v>4069</v>
      </c>
      <c r="T308" s="434" t="s">
        <v>4070</v>
      </c>
      <c r="U308" s="891">
        <v>44018</v>
      </c>
      <c r="V308" s="437">
        <v>44031</v>
      </c>
      <c r="W308" s="29"/>
      <c r="X308" s="29"/>
      <c r="Y308" s="29"/>
      <c r="Z308" s="30"/>
      <c r="AA308" s="30"/>
      <c r="AB308" s="30"/>
      <c r="AC308" s="30"/>
      <c r="AD308" s="30"/>
      <c r="AE308" s="30"/>
      <c r="AF308" s="30"/>
      <c r="AG308" s="30"/>
      <c r="AH308" s="30"/>
      <c r="AI308" s="30"/>
      <c r="AJ308" s="30"/>
      <c r="AK308" s="30"/>
      <c r="AL308" s="30"/>
      <c r="AM308" s="30"/>
      <c r="AN308" s="30"/>
      <c r="AO308" s="30"/>
      <c r="AP308" s="30"/>
      <c r="AQ308" s="30"/>
      <c r="AR308" s="30"/>
      <c r="AS308" s="30"/>
      <c r="AT308" s="30"/>
      <c r="AU308" s="30"/>
      <c r="AV308" s="30"/>
      <c r="AW308" s="30"/>
      <c r="AX308" s="30"/>
      <c r="AY308" s="30"/>
      <c r="AZ308" s="30"/>
      <c r="BA308" s="30"/>
      <c r="BB308" s="30"/>
      <c r="BC308" s="30"/>
      <c r="BD308" s="30"/>
      <c r="BE308" s="30"/>
      <c r="BF308" s="30"/>
      <c r="BG308" s="30"/>
      <c r="BH308" s="30"/>
      <c r="BI308" s="30"/>
      <c r="BJ308" s="30"/>
      <c r="BK308" s="30"/>
      <c r="BL308" s="30"/>
      <c r="BM308" s="30"/>
      <c r="BN308" s="30"/>
      <c r="BO308" s="30"/>
      <c r="BP308" s="30"/>
      <c r="BQ308" s="30"/>
    </row>
    <row r="309" spans="1:69" s="6" customFormat="1" ht="39" customHeight="1">
      <c r="A309" s="831" t="s">
        <v>11672</v>
      </c>
      <c r="B309" s="949">
        <v>44018</v>
      </c>
      <c r="C309" s="422" t="s">
        <v>9122</v>
      </c>
      <c r="D309" s="898">
        <v>46</v>
      </c>
      <c r="E309" s="434" t="s">
        <v>1557</v>
      </c>
      <c r="F309" s="889" t="s">
        <v>8676</v>
      </c>
      <c r="G309" s="861" t="s">
        <v>9120</v>
      </c>
      <c r="H309" s="906" t="s">
        <v>4064</v>
      </c>
      <c r="I309" s="898" t="s">
        <v>12278</v>
      </c>
      <c r="J309" s="895" t="s">
        <v>9121</v>
      </c>
      <c r="K309" s="867">
        <v>44014</v>
      </c>
      <c r="L309" s="405" t="s">
        <v>4064</v>
      </c>
      <c r="M309" s="780"/>
      <c r="N309" s="900" t="s">
        <v>35</v>
      </c>
      <c r="O309" s="434" t="s">
        <v>4068</v>
      </c>
      <c r="P309" s="405" t="s">
        <v>276</v>
      </c>
      <c r="Q309" s="434"/>
      <c r="R309" s="405"/>
      <c r="S309" s="405" t="s">
        <v>4069</v>
      </c>
      <c r="T309" s="434" t="s">
        <v>4070</v>
      </c>
      <c r="U309" s="891">
        <v>44018</v>
      </c>
      <c r="V309" s="437">
        <v>44031</v>
      </c>
      <c r="W309" s="29"/>
      <c r="X309" s="29"/>
      <c r="Y309" s="29"/>
      <c r="Z309" s="30"/>
      <c r="AA309" s="30"/>
      <c r="AB309" s="30"/>
      <c r="AC309" s="30"/>
      <c r="AD309" s="30"/>
      <c r="AE309" s="30"/>
      <c r="AF309" s="30"/>
      <c r="AG309" s="30"/>
      <c r="AH309" s="30"/>
      <c r="AI309" s="30"/>
      <c r="AJ309" s="30"/>
      <c r="AK309" s="30"/>
      <c r="AL309" s="30"/>
      <c r="AM309" s="30"/>
      <c r="AN309" s="30"/>
      <c r="AO309" s="30"/>
      <c r="AP309" s="30"/>
      <c r="AQ309" s="30"/>
      <c r="AR309" s="30"/>
      <c r="AS309" s="30"/>
      <c r="AT309" s="30"/>
      <c r="AU309" s="30"/>
      <c r="AV309" s="30"/>
      <c r="AW309" s="30"/>
      <c r="AX309" s="30"/>
      <c r="AY309" s="30"/>
      <c r="AZ309" s="30"/>
      <c r="BA309" s="30"/>
      <c r="BB309" s="30"/>
      <c r="BC309" s="30"/>
      <c r="BD309" s="30"/>
      <c r="BE309" s="30"/>
      <c r="BF309" s="30"/>
      <c r="BG309" s="30"/>
      <c r="BH309" s="30"/>
      <c r="BI309" s="30"/>
      <c r="BJ309" s="30"/>
      <c r="BK309" s="30"/>
      <c r="BL309" s="30"/>
      <c r="BM309" s="30"/>
      <c r="BN309" s="30"/>
      <c r="BO309" s="30"/>
      <c r="BP309" s="30"/>
      <c r="BQ309" s="30"/>
    </row>
    <row r="310" spans="1:69" s="6" customFormat="1" ht="39" customHeight="1">
      <c r="A310" s="831" t="s">
        <v>11673</v>
      </c>
      <c r="B310" s="949">
        <v>44018</v>
      </c>
      <c r="C310" s="422" t="s">
        <v>9123</v>
      </c>
      <c r="D310" s="898">
        <v>21</v>
      </c>
      <c r="E310" s="445" t="s">
        <v>1557</v>
      </c>
      <c r="F310" s="889" t="s">
        <v>5083</v>
      </c>
      <c r="G310" s="861" t="s">
        <v>9124</v>
      </c>
      <c r="H310" s="906" t="s">
        <v>4064</v>
      </c>
      <c r="I310" s="906" t="s">
        <v>12280</v>
      </c>
      <c r="J310" s="522" t="s">
        <v>9125</v>
      </c>
      <c r="K310" s="867">
        <v>44014</v>
      </c>
      <c r="L310" s="405" t="s">
        <v>4064</v>
      </c>
      <c r="M310" s="780"/>
      <c r="N310" s="900" t="s">
        <v>35</v>
      </c>
      <c r="O310" s="434" t="s">
        <v>4068</v>
      </c>
      <c r="P310" s="405" t="s">
        <v>276</v>
      </c>
      <c r="Q310" s="434"/>
      <c r="R310" s="405"/>
      <c r="S310" s="405" t="s">
        <v>4069</v>
      </c>
      <c r="T310" s="434" t="s">
        <v>4070</v>
      </c>
      <c r="U310" s="891">
        <v>44018</v>
      </c>
      <c r="V310" s="437">
        <v>44031</v>
      </c>
      <c r="W310" s="29"/>
      <c r="X310" s="29"/>
      <c r="Y310" s="29"/>
      <c r="Z310" s="30"/>
      <c r="AA310" s="30"/>
      <c r="AB310" s="30"/>
      <c r="AC310" s="30"/>
      <c r="AD310" s="30"/>
      <c r="AE310" s="30"/>
      <c r="AF310" s="30"/>
      <c r="AG310" s="30"/>
      <c r="AH310" s="30"/>
      <c r="AI310" s="30"/>
      <c r="AJ310" s="30"/>
      <c r="AK310" s="30"/>
      <c r="AL310" s="30"/>
      <c r="AM310" s="30"/>
      <c r="AN310" s="30"/>
      <c r="AO310" s="30"/>
      <c r="AP310" s="30"/>
      <c r="AQ310" s="30"/>
      <c r="AR310" s="30"/>
      <c r="AS310" s="30"/>
      <c r="AT310" s="30"/>
      <c r="AU310" s="30"/>
      <c r="AV310" s="30"/>
      <c r="AW310" s="30"/>
      <c r="AX310" s="30"/>
      <c r="AY310" s="30"/>
      <c r="AZ310" s="30"/>
      <c r="BA310" s="30"/>
      <c r="BB310" s="30"/>
      <c r="BC310" s="30"/>
      <c r="BD310" s="30"/>
      <c r="BE310" s="30"/>
      <c r="BF310" s="30"/>
      <c r="BG310" s="30"/>
      <c r="BH310" s="30"/>
      <c r="BI310" s="30"/>
      <c r="BJ310" s="30"/>
      <c r="BK310" s="30"/>
      <c r="BL310" s="30"/>
      <c r="BM310" s="30"/>
      <c r="BN310" s="30"/>
      <c r="BO310" s="30"/>
      <c r="BP310" s="30"/>
      <c r="BQ310" s="30"/>
    </row>
    <row r="311" spans="1:69" s="6" customFormat="1" ht="39" customHeight="1">
      <c r="A311" s="831" t="s">
        <v>11674</v>
      </c>
      <c r="B311" s="949">
        <v>44019</v>
      </c>
      <c r="C311" s="422" t="s">
        <v>9126</v>
      </c>
      <c r="D311" s="898">
        <v>33</v>
      </c>
      <c r="E311" s="915" t="s">
        <v>1554</v>
      </c>
      <c r="F311" s="889" t="s">
        <v>6018</v>
      </c>
      <c r="G311" s="861" t="s">
        <v>9127</v>
      </c>
      <c r="H311" s="906" t="s">
        <v>4064</v>
      </c>
      <c r="I311" s="906" t="s">
        <v>12280</v>
      </c>
      <c r="J311" s="585" t="s">
        <v>9128</v>
      </c>
      <c r="K311" s="867">
        <v>43897</v>
      </c>
      <c r="L311" s="405" t="s">
        <v>4064</v>
      </c>
      <c r="M311" s="780"/>
      <c r="N311" s="845" t="s">
        <v>183</v>
      </c>
      <c r="O311" s="434" t="s">
        <v>4068</v>
      </c>
      <c r="P311" s="405" t="s">
        <v>276</v>
      </c>
      <c r="Q311" s="434"/>
      <c r="R311" s="405"/>
      <c r="S311" s="405" t="s">
        <v>4069</v>
      </c>
      <c r="T311" s="434" t="s">
        <v>4070</v>
      </c>
      <c r="U311" s="891">
        <v>44019</v>
      </c>
      <c r="V311" s="437">
        <v>44032</v>
      </c>
      <c r="W311" s="29"/>
      <c r="X311" s="29"/>
      <c r="Y311" s="29"/>
      <c r="Z311" s="30"/>
      <c r="AA311" s="30"/>
      <c r="AB311" s="30"/>
      <c r="AC311" s="30"/>
      <c r="AD311" s="30"/>
      <c r="AE311" s="30"/>
      <c r="AF311" s="30"/>
      <c r="AG311" s="30"/>
      <c r="AH311" s="30"/>
      <c r="AI311" s="30"/>
      <c r="AJ311" s="30"/>
      <c r="AK311" s="30"/>
      <c r="AL311" s="30"/>
      <c r="AM311" s="30"/>
      <c r="AN311" s="30"/>
      <c r="AO311" s="30"/>
      <c r="AP311" s="30"/>
      <c r="AQ311" s="30"/>
      <c r="AR311" s="30"/>
      <c r="AS311" s="30"/>
      <c r="AT311" s="30"/>
      <c r="AU311" s="30"/>
      <c r="AV311" s="30"/>
      <c r="AW311" s="30"/>
      <c r="AX311" s="30"/>
      <c r="AY311" s="30"/>
      <c r="AZ311" s="30"/>
      <c r="BA311" s="30"/>
      <c r="BB311" s="30"/>
      <c r="BC311" s="30"/>
      <c r="BD311" s="30"/>
      <c r="BE311" s="30"/>
      <c r="BF311" s="30"/>
      <c r="BG311" s="30"/>
      <c r="BH311" s="30"/>
      <c r="BI311" s="30"/>
      <c r="BJ311" s="30"/>
      <c r="BK311" s="30"/>
      <c r="BL311" s="30"/>
      <c r="BM311" s="30"/>
      <c r="BN311" s="30"/>
      <c r="BO311" s="30"/>
      <c r="BP311" s="30"/>
      <c r="BQ311" s="30"/>
    </row>
    <row r="312" spans="1:69" s="6" customFormat="1" ht="39" customHeight="1">
      <c r="A312" s="831" t="s">
        <v>11675</v>
      </c>
      <c r="B312" s="949">
        <v>44019</v>
      </c>
      <c r="C312" s="422" t="s">
        <v>9129</v>
      </c>
      <c r="D312" s="898">
        <v>50</v>
      </c>
      <c r="E312" s="898" t="s">
        <v>1554</v>
      </c>
      <c r="F312" s="889" t="s">
        <v>8986</v>
      </c>
      <c r="G312" s="861" t="s">
        <v>9130</v>
      </c>
      <c r="H312" s="906" t="s">
        <v>4064</v>
      </c>
      <c r="I312" s="906" t="s">
        <v>12280</v>
      </c>
      <c r="J312" s="522" t="s">
        <v>9131</v>
      </c>
      <c r="K312" s="867">
        <v>43958</v>
      </c>
      <c r="L312" s="405" t="s">
        <v>4064</v>
      </c>
      <c r="M312" s="780"/>
      <c r="N312" s="845" t="s">
        <v>35</v>
      </c>
      <c r="O312" s="434" t="s">
        <v>4068</v>
      </c>
      <c r="P312" s="405" t="s">
        <v>276</v>
      </c>
      <c r="Q312" s="434"/>
      <c r="R312" s="405"/>
      <c r="S312" s="405" t="s">
        <v>4069</v>
      </c>
      <c r="T312" s="434" t="s">
        <v>4070</v>
      </c>
      <c r="U312" s="891">
        <v>44019</v>
      </c>
      <c r="V312" s="437">
        <v>44032</v>
      </c>
      <c r="W312" s="29"/>
      <c r="X312" s="29"/>
      <c r="Y312" s="29"/>
      <c r="Z312" s="30"/>
      <c r="AA312" s="30"/>
      <c r="AB312" s="30"/>
      <c r="AC312" s="30"/>
      <c r="AD312" s="30"/>
      <c r="AE312" s="30"/>
      <c r="AF312" s="30"/>
      <c r="AG312" s="30"/>
      <c r="AH312" s="30"/>
      <c r="AI312" s="30"/>
      <c r="AJ312" s="30"/>
      <c r="AK312" s="30"/>
      <c r="AL312" s="30"/>
      <c r="AM312" s="30"/>
      <c r="AN312" s="30"/>
      <c r="AO312" s="30"/>
      <c r="AP312" s="30"/>
      <c r="AQ312" s="30"/>
      <c r="AR312" s="30"/>
      <c r="AS312" s="30"/>
      <c r="AT312" s="30"/>
      <c r="AU312" s="30"/>
      <c r="AV312" s="30"/>
      <c r="AW312" s="30"/>
      <c r="AX312" s="30"/>
      <c r="AY312" s="30"/>
      <c r="AZ312" s="30"/>
      <c r="BA312" s="30"/>
      <c r="BB312" s="30"/>
      <c r="BC312" s="30"/>
      <c r="BD312" s="30"/>
      <c r="BE312" s="30"/>
      <c r="BF312" s="30"/>
      <c r="BG312" s="30"/>
      <c r="BH312" s="30"/>
      <c r="BI312" s="30"/>
      <c r="BJ312" s="30"/>
      <c r="BK312" s="30"/>
      <c r="BL312" s="30"/>
      <c r="BM312" s="30"/>
      <c r="BN312" s="30"/>
      <c r="BO312" s="30"/>
      <c r="BP312" s="30"/>
      <c r="BQ312" s="30"/>
    </row>
    <row r="313" spans="1:69" s="6" customFormat="1" ht="39" customHeight="1">
      <c r="A313" s="831" t="s">
        <v>11676</v>
      </c>
      <c r="B313" s="949">
        <v>44019</v>
      </c>
      <c r="C313" s="422" t="s">
        <v>9132</v>
      </c>
      <c r="D313" s="898">
        <v>34</v>
      </c>
      <c r="E313" s="915" t="s">
        <v>1554</v>
      </c>
      <c r="F313" s="889" t="s">
        <v>6018</v>
      </c>
      <c r="G313" s="861" t="s">
        <v>9133</v>
      </c>
      <c r="H313" s="906" t="s">
        <v>4064</v>
      </c>
      <c r="I313" s="898" t="s">
        <v>12278</v>
      </c>
      <c r="J313" s="522" t="s">
        <v>9134</v>
      </c>
      <c r="K313" s="867">
        <v>43958</v>
      </c>
      <c r="L313" s="405" t="s">
        <v>4064</v>
      </c>
      <c r="M313" s="780"/>
      <c r="N313" s="845" t="s">
        <v>35</v>
      </c>
      <c r="O313" s="434" t="s">
        <v>4068</v>
      </c>
      <c r="P313" s="405" t="s">
        <v>276</v>
      </c>
      <c r="Q313" s="434"/>
      <c r="R313" s="405"/>
      <c r="S313" s="405" t="s">
        <v>4069</v>
      </c>
      <c r="T313" s="434" t="s">
        <v>4070</v>
      </c>
      <c r="U313" s="891">
        <v>44019</v>
      </c>
      <c r="V313" s="437">
        <v>44032</v>
      </c>
      <c r="W313" s="29"/>
      <c r="X313" s="29"/>
      <c r="Y313" s="29"/>
      <c r="Z313" s="30"/>
      <c r="AA313" s="30"/>
      <c r="AB313" s="30"/>
      <c r="AC313" s="30"/>
      <c r="AD313" s="30"/>
      <c r="AE313" s="30"/>
      <c r="AF313" s="30"/>
      <c r="AG313" s="30"/>
      <c r="AH313" s="30"/>
      <c r="AI313" s="30"/>
      <c r="AJ313" s="30"/>
      <c r="AK313" s="30"/>
      <c r="AL313" s="30"/>
      <c r="AM313" s="30"/>
      <c r="AN313" s="30"/>
      <c r="AO313" s="30"/>
      <c r="AP313" s="30"/>
      <c r="AQ313" s="30"/>
      <c r="AR313" s="30"/>
      <c r="AS313" s="30"/>
      <c r="AT313" s="30"/>
      <c r="AU313" s="30"/>
      <c r="AV313" s="30"/>
      <c r="AW313" s="30"/>
      <c r="AX313" s="30"/>
      <c r="AY313" s="30"/>
      <c r="AZ313" s="30"/>
      <c r="BA313" s="30"/>
      <c r="BB313" s="30"/>
      <c r="BC313" s="30"/>
      <c r="BD313" s="30"/>
      <c r="BE313" s="30"/>
      <c r="BF313" s="30"/>
      <c r="BG313" s="30"/>
      <c r="BH313" s="30"/>
      <c r="BI313" s="30"/>
      <c r="BJ313" s="30"/>
      <c r="BK313" s="30"/>
      <c r="BL313" s="30"/>
      <c r="BM313" s="30"/>
      <c r="BN313" s="30"/>
      <c r="BO313" s="30"/>
      <c r="BP313" s="30"/>
      <c r="BQ313" s="30"/>
    </row>
    <row r="314" spans="1:69" s="6" customFormat="1" ht="39" customHeight="1">
      <c r="A314" s="831" t="s">
        <v>11677</v>
      </c>
      <c r="B314" s="949">
        <v>44019</v>
      </c>
      <c r="C314" s="422" t="s">
        <v>9135</v>
      </c>
      <c r="D314" s="898">
        <v>37</v>
      </c>
      <c r="E314" s="915" t="s">
        <v>1554</v>
      </c>
      <c r="F314" s="889" t="s">
        <v>6018</v>
      </c>
      <c r="G314" s="861" t="s">
        <v>9136</v>
      </c>
      <c r="H314" s="906" t="s">
        <v>4064</v>
      </c>
      <c r="I314" s="906" t="s">
        <v>12280</v>
      </c>
      <c r="J314" s="1333" t="s">
        <v>9137</v>
      </c>
      <c r="K314" s="867">
        <v>43958</v>
      </c>
      <c r="L314" s="405" t="s">
        <v>4064</v>
      </c>
      <c r="M314" s="780"/>
      <c r="N314" s="845" t="s">
        <v>35</v>
      </c>
      <c r="O314" s="434" t="s">
        <v>4068</v>
      </c>
      <c r="P314" s="405" t="s">
        <v>276</v>
      </c>
      <c r="Q314" s="434"/>
      <c r="R314" s="405"/>
      <c r="S314" s="405" t="s">
        <v>4069</v>
      </c>
      <c r="T314" s="434" t="s">
        <v>4070</v>
      </c>
      <c r="U314" s="891">
        <v>44019</v>
      </c>
      <c r="V314" s="437">
        <v>44032</v>
      </c>
      <c r="W314" s="29"/>
      <c r="X314" s="29"/>
      <c r="Y314" s="29"/>
      <c r="Z314" s="30"/>
      <c r="AA314" s="30"/>
      <c r="AB314" s="30"/>
      <c r="AC314" s="30"/>
      <c r="AD314" s="30"/>
      <c r="AE314" s="30"/>
      <c r="AF314" s="30"/>
      <c r="AG314" s="30"/>
      <c r="AH314" s="30"/>
      <c r="AI314" s="30"/>
      <c r="AJ314" s="30"/>
      <c r="AK314" s="30"/>
      <c r="AL314" s="30"/>
      <c r="AM314" s="30"/>
      <c r="AN314" s="30"/>
      <c r="AO314" s="30"/>
      <c r="AP314" s="30"/>
      <c r="AQ314" s="30"/>
      <c r="AR314" s="30"/>
      <c r="AS314" s="30"/>
      <c r="AT314" s="30"/>
      <c r="AU314" s="30"/>
      <c r="AV314" s="30"/>
      <c r="AW314" s="30"/>
      <c r="AX314" s="30"/>
      <c r="AY314" s="30"/>
      <c r="AZ314" s="30"/>
      <c r="BA314" s="30"/>
      <c r="BB314" s="30"/>
      <c r="BC314" s="30"/>
      <c r="BD314" s="30"/>
      <c r="BE314" s="30"/>
      <c r="BF314" s="30"/>
      <c r="BG314" s="30"/>
      <c r="BH314" s="30"/>
      <c r="BI314" s="30"/>
      <c r="BJ314" s="30"/>
      <c r="BK314" s="30"/>
      <c r="BL314" s="30"/>
      <c r="BM314" s="30"/>
      <c r="BN314" s="30"/>
      <c r="BO314" s="30"/>
      <c r="BP314" s="30"/>
      <c r="BQ314" s="30"/>
    </row>
    <row r="315" spans="1:69" s="6" customFormat="1" ht="39" customHeight="1">
      <c r="A315" s="831" t="s">
        <v>11678</v>
      </c>
      <c r="B315" s="949">
        <v>44019</v>
      </c>
      <c r="C315" s="422" t="s">
        <v>9138</v>
      </c>
      <c r="D315" s="898">
        <v>62</v>
      </c>
      <c r="E315" s="915" t="s">
        <v>1557</v>
      </c>
      <c r="F315" s="889" t="s">
        <v>8676</v>
      </c>
      <c r="G315" s="861" t="s">
        <v>9136</v>
      </c>
      <c r="H315" s="906" t="s">
        <v>4064</v>
      </c>
      <c r="I315" s="906" t="s">
        <v>12280</v>
      </c>
      <c r="J315" s="1333" t="s">
        <v>9137</v>
      </c>
      <c r="K315" s="867">
        <v>43958</v>
      </c>
      <c r="L315" s="405" t="s">
        <v>4064</v>
      </c>
      <c r="M315" s="780"/>
      <c r="N315" s="845" t="s">
        <v>35</v>
      </c>
      <c r="O315" s="434" t="s">
        <v>4068</v>
      </c>
      <c r="P315" s="405" t="s">
        <v>276</v>
      </c>
      <c r="Q315" s="434"/>
      <c r="R315" s="405"/>
      <c r="S315" s="405" t="s">
        <v>4069</v>
      </c>
      <c r="T315" s="434" t="s">
        <v>4070</v>
      </c>
      <c r="U315" s="891">
        <v>44019</v>
      </c>
      <c r="V315" s="437">
        <v>44032</v>
      </c>
      <c r="W315" s="29"/>
      <c r="X315" s="29"/>
      <c r="Y315" s="29"/>
      <c r="Z315" s="30"/>
      <c r="AA315" s="30"/>
      <c r="AB315" s="30"/>
      <c r="AC315" s="30"/>
      <c r="AD315" s="30"/>
      <c r="AE315" s="30"/>
      <c r="AF315" s="30"/>
      <c r="AG315" s="30"/>
      <c r="AH315" s="30"/>
      <c r="AI315" s="30"/>
      <c r="AJ315" s="30"/>
      <c r="AK315" s="30"/>
      <c r="AL315" s="30"/>
      <c r="AM315" s="30"/>
      <c r="AN315" s="30"/>
      <c r="AO315" s="30"/>
      <c r="AP315" s="30"/>
      <c r="AQ315" s="30"/>
      <c r="AR315" s="30"/>
      <c r="AS315" s="30"/>
      <c r="AT315" s="30"/>
      <c r="AU315" s="30"/>
      <c r="AV315" s="30"/>
      <c r="AW315" s="30"/>
      <c r="AX315" s="30"/>
      <c r="AY315" s="30"/>
      <c r="AZ315" s="30"/>
      <c r="BA315" s="30"/>
      <c r="BB315" s="30"/>
      <c r="BC315" s="30"/>
      <c r="BD315" s="30"/>
      <c r="BE315" s="30"/>
      <c r="BF315" s="30"/>
      <c r="BG315" s="30"/>
      <c r="BH315" s="30"/>
      <c r="BI315" s="30"/>
      <c r="BJ315" s="30"/>
      <c r="BK315" s="30"/>
      <c r="BL315" s="30"/>
      <c r="BM315" s="30"/>
      <c r="BN315" s="30"/>
      <c r="BO315" s="30"/>
      <c r="BP315" s="30"/>
      <c r="BQ315" s="30"/>
    </row>
    <row r="316" spans="1:69" s="6" customFormat="1" ht="39" customHeight="1">
      <c r="A316" s="831" t="s">
        <v>11679</v>
      </c>
      <c r="B316" s="949">
        <v>44019</v>
      </c>
      <c r="C316" s="422" t="s">
        <v>9139</v>
      </c>
      <c r="D316" s="898">
        <v>41</v>
      </c>
      <c r="E316" s="915" t="s">
        <v>1557</v>
      </c>
      <c r="F316" s="889" t="s">
        <v>6018</v>
      </c>
      <c r="G316" s="861" t="s">
        <v>9136</v>
      </c>
      <c r="H316" s="906" t="s">
        <v>4064</v>
      </c>
      <c r="I316" s="906" t="s">
        <v>12280</v>
      </c>
      <c r="J316" s="1333" t="s">
        <v>9137</v>
      </c>
      <c r="K316" s="867">
        <v>43958</v>
      </c>
      <c r="L316" s="405" t="s">
        <v>4064</v>
      </c>
      <c r="M316" s="780"/>
      <c r="N316" s="845" t="s">
        <v>35</v>
      </c>
      <c r="O316" s="434" t="s">
        <v>4068</v>
      </c>
      <c r="P316" s="405" t="s">
        <v>276</v>
      </c>
      <c r="Q316" s="434"/>
      <c r="R316" s="405"/>
      <c r="S316" s="405" t="s">
        <v>4069</v>
      </c>
      <c r="T316" s="434" t="s">
        <v>4070</v>
      </c>
      <c r="U316" s="891">
        <v>44019</v>
      </c>
      <c r="V316" s="437">
        <v>44032</v>
      </c>
      <c r="W316" s="29"/>
      <c r="X316" s="29"/>
      <c r="Y316" s="29"/>
      <c r="Z316" s="30"/>
      <c r="AA316" s="30"/>
      <c r="AB316" s="30"/>
      <c r="AC316" s="30"/>
      <c r="AD316" s="30"/>
      <c r="AE316" s="30"/>
      <c r="AF316" s="30"/>
      <c r="AG316" s="30"/>
      <c r="AH316" s="30"/>
      <c r="AI316" s="30"/>
      <c r="AJ316" s="30"/>
      <c r="AK316" s="30"/>
      <c r="AL316" s="30"/>
      <c r="AM316" s="30"/>
      <c r="AN316" s="30"/>
      <c r="AO316" s="30"/>
      <c r="AP316" s="30"/>
      <c r="AQ316" s="30"/>
      <c r="AR316" s="30"/>
      <c r="AS316" s="30"/>
      <c r="AT316" s="30"/>
      <c r="AU316" s="30"/>
      <c r="AV316" s="30"/>
      <c r="AW316" s="30"/>
      <c r="AX316" s="30"/>
      <c r="AY316" s="30"/>
      <c r="AZ316" s="30"/>
      <c r="BA316" s="30"/>
      <c r="BB316" s="30"/>
      <c r="BC316" s="30"/>
      <c r="BD316" s="30"/>
      <c r="BE316" s="30"/>
      <c r="BF316" s="30"/>
      <c r="BG316" s="30"/>
      <c r="BH316" s="30"/>
      <c r="BI316" s="30"/>
      <c r="BJ316" s="30"/>
      <c r="BK316" s="30"/>
      <c r="BL316" s="30"/>
      <c r="BM316" s="30"/>
      <c r="BN316" s="30"/>
      <c r="BO316" s="30"/>
      <c r="BP316" s="30"/>
      <c r="BQ316" s="30"/>
    </row>
    <row r="317" spans="1:69" s="6" customFormat="1" ht="39" customHeight="1">
      <c r="A317" s="831" t="s">
        <v>11680</v>
      </c>
      <c r="B317" s="949">
        <v>44019</v>
      </c>
      <c r="C317" s="422" t="s">
        <v>9140</v>
      </c>
      <c r="D317" s="898">
        <v>64</v>
      </c>
      <c r="E317" s="915" t="s">
        <v>1554</v>
      </c>
      <c r="F317" s="889" t="s">
        <v>6018</v>
      </c>
      <c r="G317" s="861" t="s">
        <v>9136</v>
      </c>
      <c r="H317" s="906" t="s">
        <v>4064</v>
      </c>
      <c r="I317" s="906" t="s">
        <v>12280</v>
      </c>
      <c r="J317" s="1333" t="s">
        <v>9137</v>
      </c>
      <c r="K317" s="867">
        <v>43958</v>
      </c>
      <c r="L317" s="405" t="s">
        <v>4064</v>
      </c>
      <c r="M317" s="780"/>
      <c r="N317" s="845" t="s">
        <v>35</v>
      </c>
      <c r="O317" s="434" t="s">
        <v>4068</v>
      </c>
      <c r="P317" s="405" t="s">
        <v>276</v>
      </c>
      <c r="Q317" s="434"/>
      <c r="R317" s="405"/>
      <c r="S317" s="405" t="s">
        <v>4069</v>
      </c>
      <c r="T317" s="434" t="s">
        <v>4070</v>
      </c>
      <c r="U317" s="891">
        <v>44019</v>
      </c>
      <c r="V317" s="437">
        <v>44032</v>
      </c>
      <c r="W317" s="29"/>
      <c r="X317" s="29"/>
      <c r="Y317" s="29"/>
      <c r="Z317" s="30"/>
      <c r="AA317" s="30"/>
      <c r="AB317" s="30"/>
      <c r="AC317" s="30"/>
      <c r="AD317" s="30"/>
      <c r="AE317" s="30"/>
      <c r="AF317" s="30"/>
      <c r="AG317" s="30"/>
      <c r="AH317" s="30"/>
      <c r="AI317" s="30"/>
      <c r="AJ317" s="30"/>
      <c r="AK317" s="30"/>
      <c r="AL317" s="30"/>
      <c r="AM317" s="30"/>
      <c r="AN317" s="30"/>
      <c r="AO317" s="30"/>
      <c r="AP317" s="30"/>
      <c r="AQ317" s="30"/>
      <c r="AR317" s="30"/>
      <c r="AS317" s="30"/>
      <c r="AT317" s="30"/>
      <c r="AU317" s="30"/>
      <c r="AV317" s="30"/>
      <c r="AW317" s="30"/>
      <c r="AX317" s="30"/>
      <c r="AY317" s="30"/>
      <c r="AZ317" s="30"/>
      <c r="BA317" s="30"/>
      <c r="BB317" s="30"/>
      <c r="BC317" s="30"/>
      <c r="BD317" s="30"/>
      <c r="BE317" s="30"/>
      <c r="BF317" s="30"/>
      <c r="BG317" s="30"/>
      <c r="BH317" s="30"/>
      <c r="BI317" s="30"/>
      <c r="BJ317" s="30"/>
      <c r="BK317" s="30"/>
      <c r="BL317" s="30"/>
      <c r="BM317" s="30"/>
      <c r="BN317" s="30"/>
      <c r="BO317" s="30"/>
      <c r="BP317" s="30"/>
      <c r="BQ317" s="30"/>
    </row>
    <row r="318" spans="1:69" s="6" customFormat="1" ht="39" customHeight="1">
      <c r="A318" s="831" t="s">
        <v>11681</v>
      </c>
      <c r="B318" s="949">
        <v>44019</v>
      </c>
      <c r="C318" s="422" t="s">
        <v>9141</v>
      </c>
      <c r="D318" s="898">
        <v>4</v>
      </c>
      <c r="E318" s="915" t="s">
        <v>1554</v>
      </c>
      <c r="F318" s="889" t="s">
        <v>8682</v>
      </c>
      <c r="G318" s="861" t="s">
        <v>9136</v>
      </c>
      <c r="H318" s="906" t="s">
        <v>4064</v>
      </c>
      <c r="I318" s="906" t="s">
        <v>12280</v>
      </c>
      <c r="J318" s="1333" t="s">
        <v>9137</v>
      </c>
      <c r="K318" s="867">
        <v>43958</v>
      </c>
      <c r="L318" s="405" t="s">
        <v>4064</v>
      </c>
      <c r="M318" s="780"/>
      <c r="N318" s="845" t="s">
        <v>35</v>
      </c>
      <c r="O318" s="434" t="s">
        <v>4068</v>
      </c>
      <c r="P318" s="405" t="s">
        <v>276</v>
      </c>
      <c r="Q318" s="434"/>
      <c r="R318" s="405"/>
      <c r="S318" s="405" t="s">
        <v>4069</v>
      </c>
      <c r="T318" s="434" t="s">
        <v>4070</v>
      </c>
      <c r="U318" s="891">
        <v>44019</v>
      </c>
      <c r="V318" s="437">
        <v>44032</v>
      </c>
      <c r="W318" s="29"/>
      <c r="X318" s="29"/>
      <c r="Y318" s="29"/>
      <c r="Z318" s="30"/>
      <c r="AA318" s="30"/>
      <c r="AB318" s="30"/>
      <c r="AC318" s="30"/>
      <c r="AD318" s="30"/>
      <c r="AE318" s="30"/>
      <c r="AF318" s="30"/>
      <c r="AG318" s="30"/>
      <c r="AH318" s="30"/>
      <c r="AI318" s="30"/>
      <c r="AJ318" s="30"/>
      <c r="AK318" s="30"/>
      <c r="AL318" s="30"/>
      <c r="AM318" s="30"/>
      <c r="AN318" s="30"/>
      <c r="AO318" s="30"/>
      <c r="AP318" s="30"/>
      <c r="AQ318" s="30"/>
      <c r="AR318" s="30"/>
      <c r="AS318" s="30"/>
      <c r="AT318" s="30"/>
      <c r="AU318" s="30"/>
      <c r="AV318" s="30"/>
      <c r="AW318" s="30"/>
      <c r="AX318" s="30"/>
      <c r="AY318" s="30"/>
      <c r="AZ318" s="30"/>
      <c r="BA318" s="30"/>
      <c r="BB318" s="30"/>
      <c r="BC318" s="30"/>
      <c r="BD318" s="30"/>
      <c r="BE318" s="30"/>
      <c r="BF318" s="30"/>
      <c r="BG318" s="30"/>
      <c r="BH318" s="30"/>
      <c r="BI318" s="30"/>
      <c r="BJ318" s="30"/>
      <c r="BK318" s="30"/>
      <c r="BL318" s="30"/>
      <c r="BM318" s="30"/>
      <c r="BN318" s="30"/>
      <c r="BO318" s="30"/>
      <c r="BP318" s="30"/>
      <c r="BQ318" s="30"/>
    </row>
    <row r="319" spans="1:69" s="6" customFormat="1" ht="39" customHeight="1">
      <c r="A319" s="831" t="s">
        <v>11682</v>
      </c>
      <c r="B319" s="949">
        <v>44019</v>
      </c>
      <c r="C319" s="422" t="s">
        <v>9142</v>
      </c>
      <c r="D319" s="898">
        <v>14</v>
      </c>
      <c r="E319" s="915" t="s">
        <v>1554</v>
      </c>
      <c r="F319" s="889" t="s">
        <v>1131</v>
      </c>
      <c r="G319" s="861" t="s">
        <v>9143</v>
      </c>
      <c r="H319" s="906" t="s">
        <v>4064</v>
      </c>
      <c r="I319" s="906" t="s">
        <v>12280</v>
      </c>
      <c r="J319" s="1333" t="s">
        <v>9137</v>
      </c>
      <c r="K319" s="867">
        <v>43958</v>
      </c>
      <c r="L319" s="405" t="s">
        <v>4064</v>
      </c>
      <c r="M319" s="780"/>
      <c r="N319" s="845" t="s">
        <v>35</v>
      </c>
      <c r="O319" s="434" t="s">
        <v>4068</v>
      </c>
      <c r="P319" s="405" t="s">
        <v>276</v>
      </c>
      <c r="Q319" s="434"/>
      <c r="R319" s="405"/>
      <c r="S319" s="405" t="s">
        <v>4069</v>
      </c>
      <c r="T319" s="434" t="s">
        <v>4070</v>
      </c>
      <c r="U319" s="891">
        <v>44019</v>
      </c>
      <c r="V319" s="437">
        <v>44032</v>
      </c>
      <c r="W319" s="29"/>
      <c r="X319" s="29"/>
      <c r="Y319" s="29"/>
      <c r="Z319" s="30"/>
      <c r="AA319" s="30"/>
      <c r="AB319" s="30"/>
      <c r="AC319" s="30"/>
      <c r="AD319" s="30"/>
      <c r="AE319" s="30"/>
      <c r="AF319" s="30"/>
      <c r="AG319" s="30"/>
      <c r="AH319" s="30"/>
      <c r="AI319" s="30"/>
      <c r="AJ319" s="30"/>
      <c r="AK319" s="30"/>
      <c r="AL319" s="30"/>
      <c r="AM319" s="30"/>
      <c r="AN319" s="30"/>
      <c r="AO319" s="30"/>
      <c r="AP319" s="30"/>
      <c r="AQ319" s="30"/>
      <c r="AR319" s="30"/>
      <c r="AS319" s="30"/>
      <c r="AT319" s="30"/>
      <c r="AU319" s="30"/>
      <c r="AV319" s="30"/>
      <c r="AW319" s="30"/>
      <c r="AX319" s="30"/>
      <c r="AY319" s="30"/>
      <c r="AZ319" s="30"/>
      <c r="BA319" s="30"/>
      <c r="BB319" s="30"/>
      <c r="BC319" s="30"/>
      <c r="BD319" s="30"/>
      <c r="BE319" s="30"/>
      <c r="BF319" s="30"/>
      <c r="BG319" s="30"/>
      <c r="BH319" s="30"/>
      <c r="BI319" s="30"/>
      <c r="BJ319" s="30"/>
      <c r="BK319" s="30"/>
      <c r="BL319" s="30"/>
      <c r="BM319" s="30"/>
      <c r="BN319" s="30"/>
      <c r="BO319" s="30"/>
      <c r="BP319" s="30"/>
      <c r="BQ319" s="30"/>
    </row>
    <row r="320" spans="1:69" s="6" customFormat="1" ht="39" customHeight="1">
      <c r="A320" s="831" t="s">
        <v>11683</v>
      </c>
      <c r="B320" s="949">
        <v>44019</v>
      </c>
      <c r="C320" s="422" t="s">
        <v>9144</v>
      </c>
      <c r="D320" s="898">
        <v>34</v>
      </c>
      <c r="E320" s="915" t="s">
        <v>1554</v>
      </c>
      <c r="F320" s="889" t="s">
        <v>6018</v>
      </c>
      <c r="G320" s="861" t="s">
        <v>9136</v>
      </c>
      <c r="H320" s="906" t="s">
        <v>4064</v>
      </c>
      <c r="I320" s="906" t="s">
        <v>12280</v>
      </c>
      <c r="J320" s="1333" t="s">
        <v>9145</v>
      </c>
      <c r="K320" s="867">
        <v>43958</v>
      </c>
      <c r="L320" s="405" t="s">
        <v>4064</v>
      </c>
      <c r="M320" s="780"/>
      <c r="N320" s="845" t="s">
        <v>35</v>
      </c>
      <c r="O320" s="434" t="s">
        <v>4068</v>
      </c>
      <c r="P320" s="405" t="s">
        <v>276</v>
      </c>
      <c r="Q320" s="434"/>
      <c r="R320" s="405"/>
      <c r="S320" s="405" t="s">
        <v>4069</v>
      </c>
      <c r="T320" s="434" t="s">
        <v>4070</v>
      </c>
      <c r="U320" s="891">
        <v>44019</v>
      </c>
      <c r="V320" s="437">
        <v>44032</v>
      </c>
      <c r="W320" s="29"/>
      <c r="X320" s="29"/>
      <c r="Y320" s="29"/>
      <c r="Z320" s="30"/>
      <c r="AA320" s="30"/>
      <c r="AB320" s="30"/>
      <c r="AC320" s="30"/>
      <c r="AD320" s="30"/>
      <c r="AE320" s="30"/>
      <c r="AF320" s="30"/>
      <c r="AG320" s="30"/>
      <c r="AH320" s="30"/>
      <c r="AI320" s="30"/>
      <c r="AJ320" s="30"/>
      <c r="AK320" s="30"/>
      <c r="AL320" s="30"/>
      <c r="AM320" s="30"/>
      <c r="AN320" s="30"/>
      <c r="AO320" s="30"/>
      <c r="AP320" s="30"/>
      <c r="AQ320" s="30"/>
      <c r="AR320" s="30"/>
      <c r="AS320" s="30"/>
      <c r="AT320" s="30"/>
      <c r="AU320" s="30"/>
      <c r="AV320" s="30"/>
      <c r="AW320" s="30"/>
      <c r="AX320" s="30"/>
      <c r="AY320" s="30"/>
      <c r="AZ320" s="30"/>
      <c r="BA320" s="30"/>
      <c r="BB320" s="30"/>
      <c r="BC320" s="30"/>
      <c r="BD320" s="30"/>
      <c r="BE320" s="30"/>
      <c r="BF320" s="30"/>
      <c r="BG320" s="30"/>
      <c r="BH320" s="30"/>
      <c r="BI320" s="30"/>
      <c r="BJ320" s="30"/>
      <c r="BK320" s="30"/>
      <c r="BL320" s="30"/>
      <c r="BM320" s="30"/>
      <c r="BN320" s="30"/>
      <c r="BO320" s="30"/>
      <c r="BP320" s="30"/>
      <c r="BQ320" s="30"/>
    </row>
    <row r="321" spans="1:69" s="6" customFormat="1" ht="39" customHeight="1">
      <c r="A321" s="831" t="s">
        <v>11684</v>
      </c>
      <c r="B321" s="949">
        <v>44019</v>
      </c>
      <c r="C321" s="422" t="s">
        <v>9146</v>
      </c>
      <c r="D321" s="898">
        <v>32</v>
      </c>
      <c r="E321" s="915" t="s">
        <v>1557</v>
      </c>
      <c r="F321" s="889" t="s">
        <v>6018</v>
      </c>
      <c r="G321" s="861" t="s">
        <v>9136</v>
      </c>
      <c r="H321" s="906" t="s">
        <v>4064</v>
      </c>
      <c r="I321" s="906" t="s">
        <v>12280</v>
      </c>
      <c r="J321" s="1333" t="s">
        <v>9145</v>
      </c>
      <c r="K321" s="867">
        <v>43958</v>
      </c>
      <c r="L321" s="405" t="s">
        <v>4064</v>
      </c>
      <c r="M321" s="780"/>
      <c r="N321" s="845" t="s">
        <v>35</v>
      </c>
      <c r="O321" s="434" t="s">
        <v>4068</v>
      </c>
      <c r="P321" s="405" t="s">
        <v>276</v>
      </c>
      <c r="Q321" s="434"/>
      <c r="R321" s="405"/>
      <c r="S321" s="405" t="s">
        <v>4069</v>
      </c>
      <c r="T321" s="434" t="s">
        <v>4070</v>
      </c>
      <c r="U321" s="891">
        <v>44019</v>
      </c>
      <c r="V321" s="437">
        <v>44032</v>
      </c>
      <c r="W321" s="29"/>
      <c r="X321" s="29"/>
      <c r="Y321" s="29"/>
      <c r="Z321" s="30"/>
      <c r="AA321" s="30"/>
      <c r="AB321" s="30"/>
      <c r="AC321" s="30"/>
      <c r="AD321" s="30"/>
      <c r="AE321" s="30"/>
      <c r="AF321" s="30"/>
      <c r="AG321" s="30"/>
      <c r="AH321" s="30"/>
      <c r="AI321" s="30"/>
      <c r="AJ321" s="30"/>
      <c r="AK321" s="30"/>
      <c r="AL321" s="30"/>
      <c r="AM321" s="30"/>
      <c r="AN321" s="30"/>
      <c r="AO321" s="30"/>
      <c r="AP321" s="30"/>
      <c r="AQ321" s="30"/>
      <c r="AR321" s="30"/>
      <c r="AS321" s="30"/>
      <c r="AT321" s="30"/>
      <c r="AU321" s="30"/>
      <c r="AV321" s="30"/>
      <c r="AW321" s="30"/>
      <c r="AX321" s="30"/>
      <c r="AY321" s="30"/>
      <c r="AZ321" s="30"/>
      <c r="BA321" s="30"/>
      <c r="BB321" s="30"/>
      <c r="BC321" s="30"/>
      <c r="BD321" s="30"/>
      <c r="BE321" s="30"/>
      <c r="BF321" s="30"/>
      <c r="BG321" s="30"/>
      <c r="BH321" s="30"/>
      <c r="BI321" s="30"/>
      <c r="BJ321" s="30"/>
      <c r="BK321" s="30"/>
      <c r="BL321" s="30"/>
      <c r="BM321" s="30"/>
      <c r="BN321" s="30"/>
      <c r="BO321" s="30"/>
      <c r="BP321" s="30"/>
      <c r="BQ321" s="30"/>
    </row>
    <row r="322" spans="1:69" s="6" customFormat="1" ht="39" customHeight="1">
      <c r="A322" s="831" t="s">
        <v>11685</v>
      </c>
      <c r="B322" s="949">
        <v>44019</v>
      </c>
      <c r="C322" s="422" t="s">
        <v>9147</v>
      </c>
      <c r="D322" s="898">
        <v>33</v>
      </c>
      <c r="E322" s="915" t="s">
        <v>1554</v>
      </c>
      <c r="F322" s="889" t="s">
        <v>6018</v>
      </c>
      <c r="G322" s="861" t="s">
        <v>9148</v>
      </c>
      <c r="H322" s="906" t="s">
        <v>4064</v>
      </c>
      <c r="I322" s="906" t="s">
        <v>12280</v>
      </c>
      <c r="J322" s="522" t="s">
        <v>8984</v>
      </c>
      <c r="K322" s="867">
        <v>43958</v>
      </c>
      <c r="L322" s="405" t="s">
        <v>4064</v>
      </c>
      <c r="M322" s="780"/>
      <c r="N322" s="845" t="s">
        <v>35</v>
      </c>
      <c r="O322" s="434" t="s">
        <v>4068</v>
      </c>
      <c r="P322" s="405" t="s">
        <v>276</v>
      </c>
      <c r="Q322" s="434"/>
      <c r="R322" s="405"/>
      <c r="S322" s="405" t="s">
        <v>4069</v>
      </c>
      <c r="T322" s="434" t="s">
        <v>4070</v>
      </c>
      <c r="U322" s="891">
        <v>44019</v>
      </c>
      <c r="V322" s="437">
        <v>44032</v>
      </c>
      <c r="W322" s="29"/>
      <c r="X322" s="29"/>
      <c r="Y322" s="29"/>
      <c r="Z322" s="30"/>
      <c r="AA322" s="30"/>
      <c r="AB322" s="30"/>
      <c r="AC322" s="30"/>
      <c r="AD322" s="30"/>
      <c r="AE322" s="30"/>
      <c r="AF322" s="30"/>
      <c r="AG322" s="30"/>
      <c r="AH322" s="30"/>
      <c r="AI322" s="30"/>
      <c r="AJ322" s="30"/>
      <c r="AK322" s="30"/>
      <c r="AL322" s="30"/>
      <c r="AM322" s="30"/>
      <c r="AN322" s="30"/>
      <c r="AO322" s="30"/>
      <c r="AP322" s="30"/>
      <c r="AQ322" s="30"/>
      <c r="AR322" s="30"/>
      <c r="AS322" s="30"/>
      <c r="AT322" s="30"/>
      <c r="AU322" s="30"/>
      <c r="AV322" s="30"/>
      <c r="AW322" s="30"/>
      <c r="AX322" s="30"/>
      <c r="AY322" s="30"/>
      <c r="AZ322" s="30"/>
      <c r="BA322" s="30"/>
      <c r="BB322" s="30"/>
      <c r="BC322" s="30"/>
      <c r="BD322" s="30"/>
      <c r="BE322" s="30"/>
      <c r="BF322" s="30"/>
      <c r="BG322" s="30"/>
      <c r="BH322" s="30"/>
      <c r="BI322" s="30"/>
      <c r="BJ322" s="30"/>
      <c r="BK322" s="30"/>
      <c r="BL322" s="30"/>
      <c r="BM322" s="30"/>
      <c r="BN322" s="30"/>
      <c r="BO322" s="30"/>
      <c r="BP322" s="30"/>
      <c r="BQ322" s="30"/>
    </row>
    <row r="323" spans="1:69" s="6" customFormat="1" ht="39" customHeight="1">
      <c r="A323" s="831" t="s">
        <v>11686</v>
      </c>
      <c r="B323" s="949">
        <v>44019</v>
      </c>
      <c r="C323" s="422" t="s">
        <v>9149</v>
      </c>
      <c r="D323" s="898">
        <v>38</v>
      </c>
      <c r="E323" s="915" t="s">
        <v>1554</v>
      </c>
      <c r="F323" s="889" t="s">
        <v>6018</v>
      </c>
      <c r="G323" s="861" t="s">
        <v>9150</v>
      </c>
      <c r="H323" s="906" t="s">
        <v>4064</v>
      </c>
      <c r="I323" s="906" t="s">
        <v>12280</v>
      </c>
      <c r="J323" s="522" t="s">
        <v>9151</v>
      </c>
      <c r="K323" s="867">
        <v>43928</v>
      </c>
      <c r="L323" s="405" t="s">
        <v>4064</v>
      </c>
      <c r="M323" s="780"/>
      <c r="N323" s="845" t="s">
        <v>35</v>
      </c>
      <c r="O323" s="434" t="s">
        <v>4068</v>
      </c>
      <c r="P323" s="405" t="s">
        <v>276</v>
      </c>
      <c r="Q323" s="434"/>
      <c r="R323" s="405"/>
      <c r="S323" s="405" t="s">
        <v>4069</v>
      </c>
      <c r="T323" s="434" t="s">
        <v>4070</v>
      </c>
      <c r="U323" s="891">
        <v>44019</v>
      </c>
      <c r="V323" s="437">
        <v>44032</v>
      </c>
      <c r="W323" s="29"/>
      <c r="X323" s="29"/>
      <c r="Y323" s="29"/>
      <c r="Z323" s="30"/>
      <c r="AA323" s="30"/>
      <c r="AB323" s="30"/>
      <c r="AC323" s="30"/>
      <c r="AD323" s="30"/>
      <c r="AE323" s="30"/>
      <c r="AF323" s="30"/>
      <c r="AG323" s="30"/>
      <c r="AH323" s="30"/>
      <c r="AI323" s="30"/>
      <c r="AJ323" s="30"/>
      <c r="AK323" s="30"/>
      <c r="AL323" s="30"/>
      <c r="AM323" s="30"/>
      <c r="AN323" s="30"/>
      <c r="AO323" s="30"/>
      <c r="AP323" s="30"/>
      <c r="AQ323" s="30"/>
      <c r="AR323" s="30"/>
      <c r="AS323" s="30"/>
      <c r="AT323" s="30"/>
      <c r="AU323" s="30"/>
      <c r="AV323" s="30"/>
      <c r="AW323" s="30"/>
      <c r="AX323" s="30"/>
      <c r="AY323" s="30"/>
      <c r="AZ323" s="30"/>
      <c r="BA323" s="30"/>
      <c r="BB323" s="30"/>
      <c r="BC323" s="30"/>
      <c r="BD323" s="30"/>
      <c r="BE323" s="30"/>
      <c r="BF323" s="30"/>
      <c r="BG323" s="30"/>
      <c r="BH323" s="30"/>
      <c r="BI323" s="30"/>
      <c r="BJ323" s="30"/>
      <c r="BK323" s="30"/>
      <c r="BL323" s="30"/>
      <c r="BM323" s="30"/>
      <c r="BN323" s="30"/>
      <c r="BO323" s="30"/>
      <c r="BP323" s="30"/>
      <c r="BQ323" s="30"/>
    </row>
    <row r="324" spans="1:69" s="6" customFormat="1" ht="39" customHeight="1">
      <c r="A324" s="831" t="s">
        <v>11687</v>
      </c>
      <c r="B324" s="949">
        <v>44023</v>
      </c>
      <c r="C324" s="422" t="s">
        <v>9152</v>
      </c>
      <c r="D324" s="898">
        <v>18</v>
      </c>
      <c r="E324" s="915" t="s">
        <v>1554</v>
      </c>
      <c r="F324" s="889" t="s">
        <v>5083</v>
      </c>
      <c r="G324" s="861" t="s">
        <v>9153</v>
      </c>
      <c r="H324" s="906" t="s">
        <v>4064</v>
      </c>
      <c r="I324" s="906" t="s">
        <v>12278</v>
      </c>
      <c r="J324" s="522" t="s">
        <v>9154</v>
      </c>
      <c r="K324" s="867">
        <v>44019</v>
      </c>
      <c r="L324" s="405" t="s">
        <v>4064</v>
      </c>
      <c r="M324" s="900" t="s">
        <v>9155</v>
      </c>
      <c r="N324" s="915"/>
      <c r="O324" s="434" t="s">
        <v>4068</v>
      </c>
      <c r="P324" s="405" t="s">
        <v>276</v>
      </c>
      <c r="Q324" s="434"/>
      <c r="R324" s="405"/>
      <c r="S324" s="405" t="s">
        <v>4069</v>
      </c>
      <c r="T324" s="434" t="s">
        <v>4070</v>
      </c>
      <c r="U324" s="891">
        <v>44023</v>
      </c>
      <c r="V324" s="437">
        <v>44036</v>
      </c>
      <c r="W324" s="29"/>
      <c r="X324" s="29"/>
      <c r="Y324" s="29"/>
      <c r="Z324" s="30"/>
      <c r="AA324" s="30"/>
      <c r="AB324" s="30"/>
      <c r="AC324" s="30"/>
      <c r="AD324" s="30"/>
      <c r="AE324" s="30"/>
      <c r="AF324" s="30"/>
      <c r="AG324" s="30"/>
      <c r="AH324" s="30"/>
      <c r="AI324" s="30"/>
      <c r="AJ324" s="30"/>
      <c r="AK324" s="30"/>
      <c r="AL324" s="30"/>
      <c r="AM324" s="30"/>
      <c r="AN324" s="30"/>
      <c r="AO324" s="30"/>
      <c r="AP324" s="30"/>
      <c r="AQ324" s="30"/>
      <c r="AR324" s="30"/>
      <c r="AS324" s="30"/>
      <c r="AT324" s="30"/>
      <c r="AU324" s="30"/>
      <c r="AV324" s="30"/>
      <c r="AW324" s="30"/>
      <c r="AX324" s="30"/>
      <c r="AY324" s="30"/>
      <c r="AZ324" s="30"/>
      <c r="BA324" s="30"/>
      <c r="BB324" s="30"/>
      <c r="BC324" s="30"/>
      <c r="BD324" s="30"/>
      <c r="BE324" s="30"/>
      <c r="BF324" s="30"/>
      <c r="BG324" s="30"/>
      <c r="BH324" s="30"/>
      <c r="BI324" s="30"/>
      <c r="BJ324" s="30"/>
      <c r="BK324" s="30"/>
      <c r="BL324" s="30"/>
      <c r="BM324" s="30"/>
      <c r="BN324" s="30"/>
      <c r="BO324" s="30"/>
      <c r="BP324" s="30"/>
      <c r="BQ324" s="30"/>
    </row>
    <row r="325" spans="1:69" s="6" customFormat="1" ht="39" customHeight="1">
      <c r="A325" s="831" t="s">
        <v>11688</v>
      </c>
      <c r="B325" s="949">
        <v>44023</v>
      </c>
      <c r="C325" s="422" t="s">
        <v>9156</v>
      </c>
      <c r="D325" s="898">
        <v>36</v>
      </c>
      <c r="E325" s="915" t="s">
        <v>1554</v>
      </c>
      <c r="F325" s="889" t="s">
        <v>6018</v>
      </c>
      <c r="G325" s="861" t="s">
        <v>8562</v>
      </c>
      <c r="H325" s="906" t="s">
        <v>4064</v>
      </c>
      <c r="I325" s="906" t="s">
        <v>12280</v>
      </c>
      <c r="J325" s="522" t="s">
        <v>9157</v>
      </c>
      <c r="K325" s="867">
        <v>44023</v>
      </c>
      <c r="L325" s="405" t="s">
        <v>4064</v>
      </c>
      <c r="M325" s="900"/>
      <c r="N325" s="915" t="s">
        <v>987</v>
      </c>
      <c r="O325" s="434" t="s">
        <v>4068</v>
      </c>
      <c r="P325" s="405" t="s">
        <v>276</v>
      </c>
      <c r="Q325" s="434"/>
      <c r="R325" s="405"/>
      <c r="S325" s="405" t="s">
        <v>4069</v>
      </c>
      <c r="T325" s="434" t="s">
        <v>4070</v>
      </c>
      <c r="U325" s="891">
        <v>44023</v>
      </c>
      <c r="V325" s="437">
        <v>44036</v>
      </c>
      <c r="W325" s="29"/>
      <c r="X325" s="29"/>
      <c r="Y325" s="29"/>
      <c r="Z325" s="30"/>
      <c r="AA325" s="30"/>
      <c r="AB325" s="30"/>
      <c r="AC325" s="30"/>
      <c r="AD325" s="30"/>
      <c r="AE325" s="30"/>
      <c r="AF325" s="30"/>
      <c r="AG325" s="30"/>
      <c r="AH325" s="30"/>
      <c r="AI325" s="30"/>
      <c r="AJ325" s="30"/>
      <c r="AK325" s="30"/>
      <c r="AL325" s="30"/>
      <c r="AM325" s="30"/>
      <c r="AN325" s="30"/>
      <c r="AO325" s="30"/>
      <c r="AP325" s="30"/>
      <c r="AQ325" s="30"/>
      <c r="AR325" s="30"/>
      <c r="AS325" s="30"/>
      <c r="AT325" s="30"/>
      <c r="AU325" s="30"/>
      <c r="AV325" s="30"/>
      <c r="AW325" s="30"/>
      <c r="AX325" s="30"/>
      <c r="AY325" s="30"/>
      <c r="AZ325" s="30"/>
      <c r="BA325" s="30"/>
      <c r="BB325" s="30"/>
      <c r="BC325" s="30"/>
      <c r="BD325" s="30"/>
      <c r="BE325" s="30"/>
      <c r="BF325" s="30"/>
      <c r="BG325" s="30"/>
      <c r="BH325" s="30"/>
      <c r="BI325" s="30"/>
      <c r="BJ325" s="30"/>
      <c r="BK325" s="30"/>
      <c r="BL325" s="30"/>
      <c r="BM325" s="30"/>
      <c r="BN325" s="30"/>
      <c r="BO325" s="30"/>
      <c r="BP325" s="30"/>
      <c r="BQ325" s="30"/>
    </row>
    <row r="326" spans="1:69" s="6" customFormat="1" ht="39" customHeight="1">
      <c r="A326" s="831" t="s">
        <v>11689</v>
      </c>
      <c r="B326" s="949">
        <v>44025</v>
      </c>
      <c r="C326" s="422" t="s">
        <v>9158</v>
      </c>
      <c r="D326" s="898">
        <v>40</v>
      </c>
      <c r="E326" s="915" t="s">
        <v>1557</v>
      </c>
      <c r="F326" s="889" t="s">
        <v>6018</v>
      </c>
      <c r="G326" s="861" t="s">
        <v>9159</v>
      </c>
      <c r="H326" s="906" t="s">
        <v>4064</v>
      </c>
      <c r="I326" s="906" t="s">
        <v>12279</v>
      </c>
      <c r="J326" s="522" t="s">
        <v>8388</v>
      </c>
      <c r="K326" s="867">
        <v>44023</v>
      </c>
      <c r="L326" s="405" t="s">
        <v>4064</v>
      </c>
      <c r="M326" s="780"/>
      <c r="N326" s="900" t="s">
        <v>35</v>
      </c>
      <c r="O326" s="434" t="s">
        <v>4068</v>
      </c>
      <c r="P326" s="405" t="s">
        <v>276</v>
      </c>
      <c r="Q326" s="434"/>
      <c r="R326" s="405"/>
      <c r="S326" s="405" t="s">
        <v>4069</v>
      </c>
      <c r="T326" s="434" t="s">
        <v>4070</v>
      </c>
      <c r="U326" s="891">
        <v>44025</v>
      </c>
      <c r="V326" s="437">
        <v>44038</v>
      </c>
      <c r="W326" s="29"/>
      <c r="X326" s="29"/>
      <c r="Y326" s="29"/>
      <c r="Z326" s="30"/>
      <c r="AA326" s="30"/>
      <c r="AB326" s="30"/>
      <c r="AC326" s="30"/>
      <c r="AD326" s="30"/>
      <c r="AE326" s="30"/>
      <c r="AF326" s="30"/>
      <c r="AG326" s="30"/>
      <c r="AH326" s="30"/>
      <c r="AI326" s="30"/>
      <c r="AJ326" s="30"/>
      <c r="AK326" s="30"/>
      <c r="AL326" s="30"/>
      <c r="AM326" s="30"/>
      <c r="AN326" s="30"/>
      <c r="AO326" s="30"/>
      <c r="AP326" s="30"/>
      <c r="AQ326" s="30"/>
      <c r="AR326" s="30"/>
      <c r="AS326" s="30"/>
      <c r="AT326" s="30"/>
      <c r="AU326" s="30"/>
      <c r="AV326" s="30"/>
      <c r="AW326" s="30"/>
      <c r="AX326" s="30"/>
      <c r="AY326" s="30"/>
      <c r="AZ326" s="30"/>
      <c r="BA326" s="30"/>
      <c r="BB326" s="30"/>
      <c r="BC326" s="30"/>
      <c r="BD326" s="30"/>
      <c r="BE326" s="30"/>
      <c r="BF326" s="30"/>
      <c r="BG326" s="30"/>
      <c r="BH326" s="30"/>
      <c r="BI326" s="30"/>
      <c r="BJ326" s="30"/>
      <c r="BK326" s="30"/>
      <c r="BL326" s="30"/>
      <c r="BM326" s="30"/>
      <c r="BN326" s="30"/>
      <c r="BO326" s="30"/>
      <c r="BP326" s="30"/>
      <c r="BQ326" s="30"/>
    </row>
    <row r="327" spans="1:69" s="6" customFormat="1" ht="39" customHeight="1">
      <c r="A327" s="831" t="s">
        <v>11690</v>
      </c>
      <c r="B327" s="949">
        <v>44025</v>
      </c>
      <c r="C327" s="422" t="s">
        <v>9160</v>
      </c>
      <c r="D327" s="898">
        <v>56</v>
      </c>
      <c r="E327" s="915" t="s">
        <v>1554</v>
      </c>
      <c r="F327" s="889" t="s">
        <v>6018</v>
      </c>
      <c r="G327" s="861" t="s">
        <v>9161</v>
      </c>
      <c r="H327" s="906" t="s">
        <v>4064</v>
      </c>
      <c r="I327" s="906" t="s">
        <v>12278</v>
      </c>
      <c r="J327" s="895" t="s">
        <v>9162</v>
      </c>
      <c r="K327" s="867">
        <v>44021</v>
      </c>
      <c r="L327" s="405" t="s">
        <v>4064</v>
      </c>
      <c r="M327" s="780"/>
      <c r="N327" s="900" t="s">
        <v>35</v>
      </c>
      <c r="O327" s="434" t="s">
        <v>4068</v>
      </c>
      <c r="P327" s="405" t="s">
        <v>276</v>
      </c>
      <c r="Q327" s="434"/>
      <c r="R327" s="405"/>
      <c r="S327" s="405" t="s">
        <v>4069</v>
      </c>
      <c r="T327" s="434" t="s">
        <v>4070</v>
      </c>
      <c r="U327" s="891">
        <v>44025</v>
      </c>
      <c r="V327" s="437">
        <v>44038</v>
      </c>
      <c r="W327" s="29"/>
      <c r="X327" s="29"/>
      <c r="Y327" s="29"/>
      <c r="Z327" s="30"/>
      <c r="AA327" s="30"/>
      <c r="AB327" s="30"/>
      <c r="AC327" s="30"/>
      <c r="AD327" s="30"/>
      <c r="AE327" s="30"/>
      <c r="AF327" s="30"/>
      <c r="AG327" s="30"/>
      <c r="AH327" s="30"/>
      <c r="AI327" s="30"/>
      <c r="AJ327" s="30"/>
      <c r="AK327" s="30"/>
      <c r="AL327" s="30"/>
      <c r="AM327" s="30"/>
      <c r="AN327" s="30"/>
      <c r="AO327" s="30"/>
      <c r="AP327" s="30"/>
      <c r="AQ327" s="30"/>
      <c r="AR327" s="30"/>
      <c r="AS327" s="30"/>
      <c r="AT327" s="30"/>
      <c r="AU327" s="30"/>
      <c r="AV327" s="30"/>
      <c r="AW327" s="30"/>
      <c r="AX327" s="30"/>
      <c r="AY327" s="30"/>
      <c r="AZ327" s="30"/>
      <c r="BA327" s="30"/>
      <c r="BB327" s="30"/>
      <c r="BC327" s="30"/>
      <c r="BD327" s="30"/>
      <c r="BE327" s="30"/>
      <c r="BF327" s="30"/>
      <c r="BG327" s="30"/>
      <c r="BH327" s="30"/>
      <c r="BI327" s="30"/>
      <c r="BJ327" s="30"/>
      <c r="BK327" s="30"/>
      <c r="BL327" s="30"/>
      <c r="BM327" s="30"/>
      <c r="BN327" s="30"/>
      <c r="BO327" s="30"/>
      <c r="BP327" s="30"/>
      <c r="BQ327" s="30"/>
    </row>
    <row r="328" spans="1:69" s="6" customFormat="1" ht="39" customHeight="1">
      <c r="A328" s="831" t="s">
        <v>11691</v>
      </c>
      <c r="B328" s="949">
        <v>44025</v>
      </c>
      <c r="C328" s="422" t="s">
        <v>9163</v>
      </c>
      <c r="D328" s="898">
        <v>35</v>
      </c>
      <c r="E328" s="915" t="s">
        <v>1554</v>
      </c>
      <c r="F328" s="889" t="s">
        <v>6018</v>
      </c>
      <c r="G328" s="861" t="s">
        <v>9161</v>
      </c>
      <c r="H328" s="906" t="s">
        <v>4064</v>
      </c>
      <c r="I328" s="906" t="s">
        <v>12278</v>
      </c>
      <c r="J328" s="895" t="s">
        <v>9162</v>
      </c>
      <c r="K328" s="867">
        <v>44021</v>
      </c>
      <c r="L328" s="405" t="s">
        <v>4064</v>
      </c>
      <c r="M328" s="780"/>
      <c r="N328" s="900" t="s">
        <v>35</v>
      </c>
      <c r="O328" s="434" t="s">
        <v>4068</v>
      </c>
      <c r="P328" s="405" t="s">
        <v>276</v>
      </c>
      <c r="Q328" s="434"/>
      <c r="R328" s="405"/>
      <c r="S328" s="405" t="s">
        <v>4069</v>
      </c>
      <c r="T328" s="434" t="s">
        <v>4070</v>
      </c>
      <c r="U328" s="891">
        <v>44025</v>
      </c>
      <c r="V328" s="437">
        <v>44038</v>
      </c>
      <c r="W328" s="29"/>
      <c r="X328" s="29"/>
      <c r="Y328" s="29"/>
      <c r="Z328" s="30"/>
      <c r="AA328" s="30"/>
      <c r="AB328" s="30"/>
      <c r="AC328" s="30"/>
      <c r="AD328" s="30"/>
      <c r="AE328" s="30"/>
      <c r="AF328" s="30"/>
      <c r="AG328" s="30"/>
      <c r="AH328" s="30"/>
      <c r="AI328" s="30"/>
      <c r="AJ328" s="30"/>
      <c r="AK328" s="30"/>
      <c r="AL328" s="30"/>
      <c r="AM328" s="30"/>
      <c r="AN328" s="30"/>
      <c r="AO328" s="30"/>
      <c r="AP328" s="30"/>
      <c r="AQ328" s="30"/>
      <c r="AR328" s="30"/>
      <c r="AS328" s="30"/>
      <c r="AT328" s="30"/>
      <c r="AU328" s="30"/>
      <c r="AV328" s="30"/>
      <c r="AW328" s="30"/>
      <c r="AX328" s="30"/>
      <c r="AY328" s="30"/>
      <c r="AZ328" s="30"/>
      <c r="BA328" s="30"/>
      <c r="BB328" s="30"/>
      <c r="BC328" s="30"/>
      <c r="BD328" s="30"/>
      <c r="BE328" s="30"/>
      <c r="BF328" s="30"/>
      <c r="BG328" s="30"/>
      <c r="BH328" s="30"/>
      <c r="BI328" s="30"/>
      <c r="BJ328" s="30"/>
      <c r="BK328" s="30"/>
      <c r="BL328" s="30"/>
      <c r="BM328" s="30"/>
      <c r="BN328" s="30"/>
      <c r="BO328" s="30"/>
      <c r="BP328" s="30"/>
      <c r="BQ328" s="30"/>
    </row>
    <row r="329" spans="1:69" s="6" customFormat="1" ht="39" customHeight="1">
      <c r="A329" s="831" t="s">
        <v>11692</v>
      </c>
      <c r="B329" s="949">
        <v>44025</v>
      </c>
      <c r="C329" s="422" t="s">
        <v>9164</v>
      </c>
      <c r="D329" s="898">
        <v>29</v>
      </c>
      <c r="E329" s="915" t="s">
        <v>1557</v>
      </c>
      <c r="F329" s="889" t="s">
        <v>6018</v>
      </c>
      <c r="G329" s="861" t="s">
        <v>9161</v>
      </c>
      <c r="H329" s="906" t="s">
        <v>4064</v>
      </c>
      <c r="I329" s="906" t="s">
        <v>12278</v>
      </c>
      <c r="J329" s="895" t="s">
        <v>9162</v>
      </c>
      <c r="K329" s="867">
        <v>44021</v>
      </c>
      <c r="L329" s="405" t="s">
        <v>4064</v>
      </c>
      <c r="M329" s="780"/>
      <c r="N329" s="900" t="s">
        <v>35</v>
      </c>
      <c r="O329" s="434" t="s">
        <v>4068</v>
      </c>
      <c r="P329" s="405" t="s">
        <v>276</v>
      </c>
      <c r="Q329" s="434"/>
      <c r="R329" s="405"/>
      <c r="S329" s="405" t="s">
        <v>4069</v>
      </c>
      <c r="T329" s="434" t="s">
        <v>4070</v>
      </c>
      <c r="U329" s="891">
        <v>44025</v>
      </c>
      <c r="V329" s="437">
        <v>44038</v>
      </c>
      <c r="W329" s="29"/>
      <c r="X329" s="29"/>
      <c r="Y329" s="29"/>
      <c r="Z329" s="30"/>
      <c r="AA329" s="30"/>
      <c r="AB329" s="30"/>
      <c r="AC329" s="30"/>
      <c r="AD329" s="30"/>
      <c r="AE329" s="30"/>
      <c r="AF329" s="30"/>
      <c r="AG329" s="30"/>
      <c r="AH329" s="30"/>
      <c r="AI329" s="30"/>
      <c r="AJ329" s="30"/>
      <c r="AK329" s="30"/>
      <c r="AL329" s="30"/>
      <c r="AM329" s="30"/>
      <c r="AN329" s="30"/>
      <c r="AO329" s="30"/>
      <c r="AP329" s="30"/>
      <c r="AQ329" s="30"/>
      <c r="AR329" s="30"/>
      <c r="AS329" s="30"/>
      <c r="AT329" s="30"/>
      <c r="AU329" s="30"/>
      <c r="AV329" s="30"/>
      <c r="AW329" s="30"/>
      <c r="AX329" s="30"/>
      <c r="AY329" s="30"/>
      <c r="AZ329" s="30"/>
      <c r="BA329" s="30"/>
      <c r="BB329" s="30"/>
      <c r="BC329" s="30"/>
      <c r="BD329" s="30"/>
      <c r="BE329" s="30"/>
      <c r="BF329" s="30"/>
      <c r="BG329" s="30"/>
      <c r="BH329" s="30"/>
      <c r="BI329" s="30"/>
      <c r="BJ329" s="30"/>
      <c r="BK329" s="30"/>
      <c r="BL329" s="30"/>
      <c r="BM329" s="30"/>
      <c r="BN329" s="30"/>
      <c r="BO329" s="30"/>
      <c r="BP329" s="30"/>
      <c r="BQ329" s="30"/>
    </row>
    <row r="330" spans="1:69" s="6" customFormat="1" ht="39" customHeight="1">
      <c r="A330" s="831" t="s">
        <v>11693</v>
      </c>
      <c r="B330" s="949">
        <v>44025</v>
      </c>
      <c r="C330" s="422" t="s">
        <v>9165</v>
      </c>
      <c r="D330" s="898">
        <v>25</v>
      </c>
      <c r="E330" s="915" t="s">
        <v>1557</v>
      </c>
      <c r="F330" s="889" t="s">
        <v>5083</v>
      </c>
      <c r="G330" s="861" t="s">
        <v>9161</v>
      </c>
      <c r="H330" s="906" t="s">
        <v>4064</v>
      </c>
      <c r="I330" s="906" t="s">
        <v>12278</v>
      </c>
      <c r="J330" s="895" t="s">
        <v>9162</v>
      </c>
      <c r="K330" s="867">
        <v>44021</v>
      </c>
      <c r="L330" s="405" t="s">
        <v>4064</v>
      </c>
      <c r="M330" s="780"/>
      <c r="N330" s="900" t="s">
        <v>35</v>
      </c>
      <c r="O330" s="434" t="s">
        <v>4068</v>
      </c>
      <c r="P330" s="405" t="s">
        <v>276</v>
      </c>
      <c r="Q330" s="434"/>
      <c r="R330" s="405"/>
      <c r="S330" s="405" t="s">
        <v>4069</v>
      </c>
      <c r="T330" s="434" t="s">
        <v>4070</v>
      </c>
      <c r="U330" s="891">
        <v>44025</v>
      </c>
      <c r="V330" s="437">
        <v>44038</v>
      </c>
      <c r="W330" s="29"/>
      <c r="X330" s="29"/>
      <c r="Y330" s="29"/>
      <c r="Z330" s="30"/>
      <c r="AA330" s="30"/>
      <c r="AB330" s="30"/>
      <c r="AC330" s="30"/>
      <c r="AD330" s="30"/>
      <c r="AE330" s="30"/>
      <c r="AF330" s="30"/>
      <c r="AG330" s="30"/>
      <c r="AH330" s="30"/>
      <c r="AI330" s="30"/>
      <c r="AJ330" s="30"/>
      <c r="AK330" s="30"/>
      <c r="AL330" s="30"/>
      <c r="AM330" s="30"/>
      <c r="AN330" s="30"/>
      <c r="AO330" s="30"/>
      <c r="AP330" s="30"/>
      <c r="AQ330" s="30"/>
      <c r="AR330" s="30"/>
      <c r="AS330" s="30"/>
      <c r="AT330" s="30"/>
      <c r="AU330" s="30"/>
      <c r="AV330" s="30"/>
      <c r="AW330" s="30"/>
      <c r="AX330" s="30"/>
      <c r="AY330" s="30"/>
      <c r="AZ330" s="30"/>
      <c r="BA330" s="30"/>
      <c r="BB330" s="30"/>
      <c r="BC330" s="30"/>
      <c r="BD330" s="30"/>
      <c r="BE330" s="30"/>
      <c r="BF330" s="30"/>
      <c r="BG330" s="30"/>
      <c r="BH330" s="30"/>
      <c r="BI330" s="30"/>
      <c r="BJ330" s="30"/>
      <c r="BK330" s="30"/>
      <c r="BL330" s="30"/>
      <c r="BM330" s="30"/>
      <c r="BN330" s="30"/>
      <c r="BO330" s="30"/>
      <c r="BP330" s="30"/>
      <c r="BQ330" s="30"/>
    </row>
    <row r="331" spans="1:69" s="6" customFormat="1" ht="39" customHeight="1">
      <c r="A331" s="831" t="s">
        <v>11694</v>
      </c>
      <c r="B331" s="949">
        <v>44025</v>
      </c>
      <c r="C331" s="422" t="s">
        <v>9166</v>
      </c>
      <c r="D331" s="898">
        <v>20</v>
      </c>
      <c r="E331" s="915" t="s">
        <v>1554</v>
      </c>
      <c r="F331" s="889" t="s">
        <v>5083</v>
      </c>
      <c r="G331" s="861" t="s">
        <v>9161</v>
      </c>
      <c r="H331" s="906" t="s">
        <v>4064</v>
      </c>
      <c r="I331" s="906" t="s">
        <v>12278</v>
      </c>
      <c r="J331" s="895" t="s">
        <v>9162</v>
      </c>
      <c r="K331" s="867">
        <v>44021</v>
      </c>
      <c r="L331" s="405" t="s">
        <v>4064</v>
      </c>
      <c r="M331" s="780"/>
      <c r="N331" s="900" t="s">
        <v>35</v>
      </c>
      <c r="O331" s="434" t="s">
        <v>4068</v>
      </c>
      <c r="P331" s="405" t="s">
        <v>276</v>
      </c>
      <c r="Q331" s="434"/>
      <c r="R331" s="405"/>
      <c r="S331" s="405" t="s">
        <v>4069</v>
      </c>
      <c r="T331" s="434" t="s">
        <v>4070</v>
      </c>
      <c r="U331" s="891">
        <v>44025</v>
      </c>
      <c r="V331" s="437">
        <v>44038</v>
      </c>
      <c r="W331" s="29"/>
      <c r="X331" s="29"/>
      <c r="Y331" s="29"/>
      <c r="Z331" s="30"/>
      <c r="AA331" s="30"/>
      <c r="AB331" s="30"/>
      <c r="AC331" s="30"/>
      <c r="AD331" s="30"/>
      <c r="AE331" s="30"/>
      <c r="AF331" s="30"/>
      <c r="AG331" s="30"/>
      <c r="AH331" s="30"/>
      <c r="AI331" s="30"/>
      <c r="AJ331" s="30"/>
      <c r="AK331" s="30"/>
      <c r="AL331" s="30"/>
      <c r="AM331" s="30"/>
      <c r="AN331" s="30"/>
      <c r="AO331" s="30"/>
      <c r="AP331" s="30"/>
      <c r="AQ331" s="30"/>
      <c r="AR331" s="30"/>
      <c r="AS331" s="30"/>
      <c r="AT331" s="30"/>
      <c r="AU331" s="30"/>
      <c r="AV331" s="30"/>
      <c r="AW331" s="30"/>
      <c r="AX331" s="30"/>
      <c r="AY331" s="30"/>
      <c r="AZ331" s="30"/>
      <c r="BA331" s="30"/>
      <c r="BB331" s="30"/>
      <c r="BC331" s="30"/>
      <c r="BD331" s="30"/>
      <c r="BE331" s="30"/>
      <c r="BF331" s="30"/>
      <c r="BG331" s="30"/>
      <c r="BH331" s="30"/>
      <c r="BI331" s="30"/>
      <c r="BJ331" s="30"/>
      <c r="BK331" s="30"/>
      <c r="BL331" s="30"/>
      <c r="BM331" s="30"/>
      <c r="BN331" s="30"/>
      <c r="BO331" s="30"/>
      <c r="BP331" s="30"/>
      <c r="BQ331" s="30"/>
    </row>
    <row r="332" spans="1:69" s="6" customFormat="1" ht="39" customHeight="1">
      <c r="A332" s="831" t="s">
        <v>11695</v>
      </c>
      <c r="B332" s="949">
        <v>44025</v>
      </c>
      <c r="C332" s="422" t="s">
        <v>9167</v>
      </c>
      <c r="D332" s="898">
        <v>55</v>
      </c>
      <c r="E332" s="915" t="s">
        <v>1557</v>
      </c>
      <c r="F332" s="889" t="s">
        <v>6018</v>
      </c>
      <c r="G332" s="861" t="s">
        <v>9161</v>
      </c>
      <c r="H332" s="906" t="s">
        <v>4064</v>
      </c>
      <c r="I332" s="906" t="s">
        <v>12278</v>
      </c>
      <c r="J332" s="895" t="s">
        <v>9162</v>
      </c>
      <c r="K332" s="867">
        <v>44021</v>
      </c>
      <c r="L332" s="405" t="s">
        <v>4064</v>
      </c>
      <c r="M332" s="780"/>
      <c r="N332" s="900" t="s">
        <v>35</v>
      </c>
      <c r="O332" s="434" t="s">
        <v>4068</v>
      </c>
      <c r="P332" s="405" t="s">
        <v>276</v>
      </c>
      <c r="Q332" s="434"/>
      <c r="R332" s="405"/>
      <c r="S332" s="405" t="s">
        <v>4069</v>
      </c>
      <c r="T332" s="434" t="s">
        <v>4070</v>
      </c>
      <c r="U332" s="891">
        <v>44025</v>
      </c>
      <c r="V332" s="437">
        <v>44038</v>
      </c>
      <c r="W332" s="29"/>
      <c r="X332" s="29"/>
      <c r="Y332" s="29"/>
      <c r="Z332" s="30"/>
      <c r="AA332" s="30"/>
      <c r="AB332" s="30"/>
      <c r="AC332" s="30"/>
      <c r="AD332" s="30"/>
      <c r="AE332" s="30"/>
      <c r="AF332" s="30"/>
      <c r="AG332" s="30"/>
      <c r="AH332" s="30"/>
      <c r="AI332" s="30"/>
      <c r="AJ332" s="30"/>
      <c r="AK332" s="30"/>
      <c r="AL332" s="30"/>
      <c r="AM332" s="30"/>
      <c r="AN332" s="30"/>
      <c r="AO332" s="30"/>
      <c r="AP332" s="30"/>
      <c r="AQ332" s="30"/>
      <c r="AR332" s="30"/>
      <c r="AS332" s="30"/>
      <c r="AT332" s="30"/>
      <c r="AU332" s="30"/>
      <c r="AV332" s="30"/>
      <c r="AW332" s="30"/>
      <c r="AX332" s="30"/>
      <c r="AY332" s="30"/>
      <c r="AZ332" s="30"/>
      <c r="BA332" s="30"/>
      <c r="BB332" s="30"/>
      <c r="BC332" s="30"/>
      <c r="BD332" s="30"/>
      <c r="BE332" s="30"/>
      <c r="BF332" s="30"/>
      <c r="BG332" s="30"/>
      <c r="BH332" s="30"/>
      <c r="BI332" s="30"/>
      <c r="BJ332" s="30"/>
      <c r="BK332" s="30"/>
      <c r="BL332" s="30"/>
      <c r="BM332" s="30"/>
      <c r="BN332" s="30"/>
      <c r="BO332" s="30"/>
      <c r="BP332" s="30"/>
      <c r="BQ332" s="30"/>
    </row>
    <row r="333" spans="1:69" s="6" customFormat="1" ht="39" customHeight="1">
      <c r="A333" s="831" t="s">
        <v>11696</v>
      </c>
      <c r="B333" s="949">
        <v>44025</v>
      </c>
      <c r="C333" s="422" t="s">
        <v>9168</v>
      </c>
      <c r="D333" s="898">
        <v>25</v>
      </c>
      <c r="E333" s="915" t="s">
        <v>1557</v>
      </c>
      <c r="F333" s="889" t="s">
        <v>5083</v>
      </c>
      <c r="G333" s="861" t="s">
        <v>8859</v>
      </c>
      <c r="H333" s="906" t="s">
        <v>4064</v>
      </c>
      <c r="I333" s="906" t="s">
        <v>12278</v>
      </c>
      <c r="J333" s="522" t="s">
        <v>9169</v>
      </c>
      <c r="K333" s="867">
        <v>44020</v>
      </c>
      <c r="L333" s="405" t="s">
        <v>4064</v>
      </c>
      <c r="M333" s="780"/>
      <c r="N333" s="900" t="s">
        <v>35</v>
      </c>
      <c r="O333" s="434" t="s">
        <v>4068</v>
      </c>
      <c r="P333" s="405" t="s">
        <v>276</v>
      </c>
      <c r="Q333" s="434"/>
      <c r="R333" s="405"/>
      <c r="S333" s="405" t="s">
        <v>4069</v>
      </c>
      <c r="T333" s="434" t="s">
        <v>4070</v>
      </c>
      <c r="U333" s="891">
        <v>44025</v>
      </c>
      <c r="V333" s="437">
        <v>44038</v>
      </c>
      <c r="W333" s="29"/>
      <c r="X333" s="29"/>
      <c r="Y333" s="29"/>
      <c r="Z333" s="30"/>
      <c r="AA333" s="30"/>
      <c r="AB333" s="30"/>
      <c r="AC333" s="30"/>
      <c r="AD333" s="30"/>
      <c r="AE333" s="30"/>
      <c r="AF333" s="30"/>
      <c r="AG333" s="30"/>
      <c r="AH333" s="30"/>
      <c r="AI333" s="30"/>
      <c r="AJ333" s="30"/>
      <c r="AK333" s="30"/>
      <c r="AL333" s="30"/>
      <c r="AM333" s="30"/>
      <c r="AN333" s="30"/>
      <c r="AO333" s="30"/>
      <c r="AP333" s="30"/>
      <c r="AQ333" s="30"/>
      <c r="AR333" s="30"/>
      <c r="AS333" s="30"/>
      <c r="AT333" s="30"/>
      <c r="AU333" s="30"/>
      <c r="AV333" s="30"/>
      <c r="AW333" s="30"/>
      <c r="AX333" s="30"/>
      <c r="AY333" s="30"/>
      <c r="AZ333" s="30"/>
      <c r="BA333" s="30"/>
      <c r="BB333" s="30"/>
      <c r="BC333" s="30"/>
      <c r="BD333" s="30"/>
      <c r="BE333" s="30"/>
      <c r="BF333" s="30"/>
      <c r="BG333" s="30"/>
      <c r="BH333" s="30"/>
      <c r="BI333" s="30"/>
      <c r="BJ333" s="30"/>
      <c r="BK333" s="30"/>
      <c r="BL333" s="30"/>
      <c r="BM333" s="30"/>
      <c r="BN333" s="30"/>
      <c r="BO333" s="30"/>
      <c r="BP333" s="30"/>
      <c r="BQ333" s="30"/>
    </row>
    <row r="334" spans="1:69" s="6" customFormat="1" ht="39" customHeight="1">
      <c r="A334" s="831" t="s">
        <v>11697</v>
      </c>
      <c r="B334" s="949">
        <v>44025</v>
      </c>
      <c r="C334" s="422" t="s">
        <v>9170</v>
      </c>
      <c r="D334" s="898">
        <v>51</v>
      </c>
      <c r="E334" s="915" t="s">
        <v>1554</v>
      </c>
      <c r="F334" s="889" t="s">
        <v>6018</v>
      </c>
      <c r="G334" s="861" t="s">
        <v>9171</v>
      </c>
      <c r="H334" s="906" t="s">
        <v>4064</v>
      </c>
      <c r="I334" s="898" t="s">
        <v>12280</v>
      </c>
      <c r="J334" s="522" t="s">
        <v>9172</v>
      </c>
      <c r="K334" s="867">
        <v>44025</v>
      </c>
      <c r="L334" s="405" t="s">
        <v>4064</v>
      </c>
      <c r="M334" s="780"/>
      <c r="N334" s="900" t="s">
        <v>35</v>
      </c>
      <c r="O334" s="434" t="s">
        <v>4068</v>
      </c>
      <c r="P334" s="405" t="s">
        <v>276</v>
      </c>
      <c r="Q334" s="434"/>
      <c r="R334" s="405"/>
      <c r="S334" s="405" t="s">
        <v>4069</v>
      </c>
      <c r="T334" s="434" t="s">
        <v>4070</v>
      </c>
      <c r="U334" s="891">
        <v>44025</v>
      </c>
      <c r="V334" s="437">
        <v>44038</v>
      </c>
      <c r="W334" s="29"/>
      <c r="X334" s="29"/>
      <c r="Y334" s="29"/>
      <c r="Z334" s="30"/>
      <c r="AA334" s="30"/>
      <c r="AB334" s="30"/>
      <c r="AC334" s="30"/>
      <c r="AD334" s="30"/>
      <c r="AE334" s="30"/>
      <c r="AF334" s="30"/>
      <c r="AG334" s="30"/>
      <c r="AH334" s="30"/>
      <c r="AI334" s="30"/>
      <c r="AJ334" s="30"/>
      <c r="AK334" s="30"/>
      <c r="AL334" s="30"/>
      <c r="AM334" s="30"/>
      <c r="AN334" s="30"/>
      <c r="AO334" s="30"/>
      <c r="AP334" s="30"/>
      <c r="AQ334" s="30"/>
      <c r="AR334" s="30"/>
      <c r="AS334" s="30"/>
      <c r="AT334" s="30"/>
      <c r="AU334" s="30"/>
      <c r="AV334" s="30"/>
      <c r="AW334" s="30"/>
      <c r="AX334" s="30"/>
      <c r="AY334" s="30"/>
      <c r="AZ334" s="30"/>
      <c r="BA334" s="30"/>
      <c r="BB334" s="30"/>
      <c r="BC334" s="30"/>
      <c r="BD334" s="30"/>
      <c r="BE334" s="30"/>
      <c r="BF334" s="30"/>
      <c r="BG334" s="30"/>
      <c r="BH334" s="30"/>
      <c r="BI334" s="30"/>
      <c r="BJ334" s="30"/>
      <c r="BK334" s="30"/>
      <c r="BL334" s="30"/>
      <c r="BM334" s="30"/>
      <c r="BN334" s="30"/>
      <c r="BO334" s="30"/>
      <c r="BP334" s="30"/>
      <c r="BQ334" s="30"/>
    </row>
    <row r="335" spans="1:69" s="6" customFormat="1" ht="39" customHeight="1">
      <c r="A335" s="831" t="s">
        <v>11698</v>
      </c>
      <c r="B335" s="949">
        <v>44025</v>
      </c>
      <c r="C335" s="422" t="s">
        <v>9173</v>
      </c>
      <c r="D335" s="912">
        <v>24</v>
      </c>
      <c r="E335" s="915" t="s">
        <v>1557</v>
      </c>
      <c r="F335" s="889" t="s">
        <v>6018</v>
      </c>
      <c r="G335" s="861" t="s">
        <v>9174</v>
      </c>
      <c r="H335" s="906" t="s">
        <v>4064</v>
      </c>
      <c r="I335" s="898" t="s">
        <v>12279</v>
      </c>
      <c r="J335" s="1619" t="s">
        <v>9175</v>
      </c>
      <c r="K335" s="867" t="s">
        <v>9176</v>
      </c>
      <c r="L335" s="405" t="s">
        <v>4064</v>
      </c>
      <c r="M335" s="780"/>
      <c r="N335" s="900" t="s">
        <v>9177</v>
      </c>
      <c r="O335" s="434" t="s">
        <v>4068</v>
      </c>
      <c r="P335" s="405" t="s">
        <v>276</v>
      </c>
      <c r="Q335" s="434"/>
      <c r="R335" s="405"/>
      <c r="S335" s="405" t="s">
        <v>4069</v>
      </c>
      <c r="T335" s="434" t="s">
        <v>4070</v>
      </c>
      <c r="U335" s="891">
        <v>44025</v>
      </c>
      <c r="V335" s="437">
        <v>44038</v>
      </c>
      <c r="W335" s="29"/>
      <c r="X335" s="29"/>
      <c r="Y335" s="29"/>
      <c r="Z335" s="30"/>
      <c r="AA335" s="30"/>
      <c r="AB335" s="30"/>
      <c r="AC335" s="30"/>
      <c r="AD335" s="30"/>
      <c r="AE335" s="30"/>
      <c r="AF335" s="30"/>
      <c r="AG335" s="30"/>
      <c r="AH335" s="30"/>
      <c r="AI335" s="30"/>
      <c r="AJ335" s="30"/>
      <c r="AK335" s="30"/>
      <c r="AL335" s="30"/>
      <c r="AM335" s="30"/>
      <c r="AN335" s="30"/>
      <c r="AO335" s="30"/>
      <c r="AP335" s="30"/>
      <c r="AQ335" s="30"/>
      <c r="AR335" s="30"/>
      <c r="AS335" s="30"/>
      <c r="AT335" s="30"/>
      <c r="AU335" s="30"/>
      <c r="AV335" s="30"/>
      <c r="AW335" s="30"/>
      <c r="AX335" s="30"/>
      <c r="AY335" s="30"/>
      <c r="AZ335" s="30"/>
      <c r="BA335" s="30"/>
      <c r="BB335" s="30"/>
      <c r="BC335" s="30"/>
      <c r="BD335" s="30"/>
      <c r="BE335" s="30"/>
      <c r="BF335" s="30"/>
      <c r="BG335" s="30"/>
      <c r="BH335" s="30"/>
      <c r="BI335" s="30"/>
      <c r="BJ335" s="30"/>
      <c r="BK335" s="30"/>
      <c r="BL335" s="30"/>
      <c r="BM335" s="30"/>
      <c r="BN335" s="30"/>
      <c r="BO335" s="30"/>
      <c r="BP335" s="30"/>
      <c r="BQ335" s="30"/>
    </row>
    <row r="336" spans="1:69" s="6" customFormat="1" ht="39" customHeight="1">
      <c r="A336" s="831" t="s">
        <v>11699</v>
      </c>
      <c r="B336" s="949">
        <v>44025</v>
      </c>
      <c r="C336" s="422" t="s">
        <v>9178</v>
      </c>
      <c r="D336" s="912">
        <v>70</v>
      </c>
      <c r="E336" s="915" t="s">
        <v>1557</v>
      </c>
      <c r="F336" s="889" t="s">
        <v>668</v>
      </c>
      <c r="G336" s="861" t="s">
        <v>9174</v>
      </c>
      <c r="H336" s="906" t="s">
        <v>4064</v>
      </c>
      <c r="I336" s="898" t="s">
        <v>12279</v>
      </c>
      <c r="J336" s="1620"/>
      <c r="K336" s="867" t="s">
        <v>9176</v>
      </c>
      <c r="L336" s="405" t="s">
        <v>4064</v>
      </c>
      <c r="M336" s="780"/>
      <c r="N336" s="900" t="s">
        <v>9177</v>
      </c>
      <c r="O336" s="434" t="s">
        <v>4068</v>
      </c>
      <c r="P336" s="405" t="s">
        <v>276</v>
      </c>
      <c r="Q336" s="434"/>
      <c r="R336" s="405"/>
      <c r="S336" s="405" t="s">
        <v>4069</v>
      </c>
      <c r="T336" s="434" t="s">
        <v>4070</v>
      </c>
      <c r="U336" s="891">
        <v>44025</v>
      </c>
      <c r="V336" s="437">
        <v>44038</v>
      </c>
      <c r="W336" s="29"/>
      <c r="X336" s="29"/>
      <c r="Y336" s="29"/>
      <c r="Z336" s="30"/>
      <c r="AA336" s="30"/>
      <c r="AB336" s="30"/>
      <c r="AC336" s="30"/>
      <c r="AD336" s="30"/>
      <c r="AE336" s="30"/>
      <c r="AF336" s="30"/>
      <c r="AG336" s="30"/>
      <c r="AH336" s="30"/>
      <c r="AI336" s="30"/>
      <c r="AJ336" s="30"/>
      <c r="AK336" s="30"/>
      <c r="AL336" s="30"/>
      <c r="AM336" s="30"/>
      <c r="AN336" s="30"/>
      <c r="AO336" s="30"/>
      <c r="AP336" s="30"/>
      <c r="AQ336" s="30"/>
      <c r="AR336" s="30"/>
      <c r="AS336" s="30"/>
      <c r="AT336" s="30"/>
      <c r="AU336" s="30"/>
      <c r="AV336" s="30"/>
      <c r="AW336" s="30"/>
      <c r="AX336" s="30"/>
      <c r="AY336" s="30"/>
      <c r="AZ336" s="30"/>
      <c r="BA336" s="30"/>
      <c r="BB336" s="30"/>
      <c r="BC336" s="30"/>
      <c r="BD336" s="30"/>
      <c r="BE336" s="30"/>
      <c r="BF336" s="30"/>
      <c r="BG336" s="30"/>
      <c r="BH336" s="30"/>
      <c r="BI336" s="30"/>
      <c r="BJ336" s="30"/>
      <c r="BK336" s="30"/>
      <c r="BL336" s="30"/>
      <c r="BM336" s="30"/>
      <c r="BN336" s="30"/>
      <c r="BO336" s="30"/>
      <c r="BP336" s="30"/>
      <c r="BQ336" s="30"/>
    </row>
    <row r="337" spans="1:69" s="6" customFormat="1" ht="39" customHeight="1">
      <c r="A337" s="831" t="s">
        <v>11700</v>
      </c>
      <c r="B337" s="949">
        <v>44025</v>
      </c>
      <c r="C337" s="422" t="s">
        <v>9179</v>
      </c>
      <c r="D337" s="912">
        <v>49</v>
      </c>
      <c r="E337" s="915" t="s">
        <v>1554</v>
      </c>
      <c r="F337" s="889" t="s">
        <v>6018</v>
      </c>
      <c r="G337" s="861" t="s">
        <v>9180</v>
      </c>
      <c r="H337" s="906" t="s">
        <v>4064</v>
      </c>
      <c r="I337" s="898" t="s">
        <v>12278</v>
      </c>
      <c r="J337" s="928" t="s">
        <v>9181</v>
      </c>
      <c r="K337" s="867">
        <v>44023</v>
      </c>
      <c r="L337" s="405" t="s">
        <v>4064</v>
      </c>
      <c r="M337" s="780"/>
      <c r="N337" s="900" t="s">
        <v>9182</v>
      </c>
      <c r="O337" s="434" t="s">
        <v>4068</v>
      </c>
      <c r="P337" s="405" t="s">
        <v>276</v>
      </c>
      <c r="Q337" s="434"/>
      <c r="R337" s="405"/>
      <c r="S337" s="405" t="s">
        <v>4069</v>
      </c>
      <c r="T337" s="434" t="s">
        <v>4070</v>
      </c>
      <c r="U337" s="891">
        <v>44025</v>
      </c>
      <c r="V337" s="437">
        <v>44038</v>
      </c>
      <c r="W337" s="29"/>
      <c r="X337" s="29"/>
      <c r="Y337" s="29"/>
      <c r="Z337" s="30"/>
      <c r="AA337" s="30"/>
      <c r="AB337" s="30"/>
      <c r="AC337" s="30"/>
      <c r="AD337" s="30"/>
      <c r="AE337" s="30"/>
      <c r="AF337" s="30"/>
      <c r="AG337" s="30"/>
      <c r="AH337" s="30"/>
      <c r="AI337" s="30"/>
      <c r="AJ337" s="30"/>
      <c r="AK337" s="30"/>
      <c r="AL337" s="30"/>
      <c r="AM337" s="30"/>
      <c r="AN337" s="30"/>
      <c r="AO337" s="30"/>
      <c r="AP337" s="30"/>
      <c r="AQ337" s="30"/>
      <c r="AR337" s="30"/>
      <c r="AS337" s="30"/>
      <c r="AT337" s="30"/>
      <c r="AU337" s="30"/>
      <c r="AV337" s="30"/>
      <c r="AW337" s="30"/>
      <c r="AX337" s="30"/>
      <c r="AY337" s="30"/>
      <c r="AZ337" s="30"/>
      <c r="BA337" s="30"/>
      <c r="BB337" s="30"/>
      <c r="BC337" s="30"/>
      <c r="BD337" s="30"/>
      <c r="BE337" s="30"/>
      <c r="BF337" s="30"/>
      <c r="BG337" s="30"/>
      <c r="BH337" s="30"/>
      <c r="BI337" s="30"/>
      <c r="BJ337" s="30"/>
      <c r="BK337" s="30"/>
      <c r="BL337" s="30"/>
      <c r="BM337" s="30"/>
      <c r="BN337" s="30"/>
      <c r="BO337" s="30"/>
      <c r="BP337" s="30"/>
      <c r="BQ337" s="30"/>
    </row>
    <row r="338" spans="1:69" s="6" customFormat="1" ht="39" customHeight="1">
      <c r="A338" s="831" t="s">
        <v>11701</v>
      </c>
      <c r="B338" s="949">
        <v>44025</v>
      </c>
      <c r="C338" s="422" t="s">
        <v>9183</v>
      </c>
      <c r="D338" s="912">
        <v>34</v>
      </c>
      <c r="E338" s="915" t="s">
        <v>1554</v>
      </c>
      <c r="F338" s="889" t="s">
        <v>6018</v>
      </c>
      <c r="G338" s="861" t="s">
        <v>9180</v>
      </c>
      <c r="H338" s="906" t="s">
        <v>4064</v>
      </c>
      <c r="I338" s="898" t="s">
        <v>12278</v>
      </c>
      <c r="J338" s="928" t="s">
        <v>9181</v>
      </c>
      <c r="K338" s="867">
        <v>44023</v>
      </c>
      <c r="L338" s="405" t="s">
        <v>4064</v>
      </c>
      <c r="M338" s="780"/>
      <c r="N338" s="900" t="s">
        <v>9182</v>
      </c>
      <c r="O338" s="434" t="s">
        <v>4068</v>
      </c>
      <c r="P338" s="405" t="s">
        <v>276</v>
      </c>
      <c r="Q338" s="434"/>
      <c r="R338" s="405"/>
      <c r="S338" s="405" t="s">
        <v>4069</v>
      </c>
      <c r="T338" s="434" t="s">
        <v>4070</v>
      </c>
      <c r="U338" s="891">
        <v>44025</v>
      </c>
      <c r="V338" s="437">
        <v>44038</v>
      </c>
      <c r="W338" s="29"/>
      <c r="X338" s="29"/>
      <c r="Y338" s="29"/>
      <c r="Z338" s="30"/>
      <c r="AA338" s="30"/>
      <c r="AB338" s="30"/>
      <c r="AC338" s="30"/>
      <c r="AD338" s="30"/>
      <c r="AE338" s="30"/>
      <c r="AF338" s="30"/>
      <c r="AG338" s="30"/>
      <c r="AH338" s="30"/>
      <c r="AI338" s="30"/>
      <c r="AJ338" s="30"/>
      <c r="AK338" s="30"/>
      <c r="AL338" s="30"/>
      <c r="AM338" s="30"/>
      <c r="AN338" s="30"/>
      <c r="AO338" s="30"/>
      <c r="AP338" s="30"/>
      <c r="AQ338" s="30"/>
      <c r="AR338" s="30"/>
      <c r="AS338" s="30"/>
      <c r="AT338" s="30"/>
      <c r="AU338" s="30"/>
      <c r="AV338" s="30"/>
      <c r="AW338" s="30"/>
      <c r="AX338" s="30"/>
      <c r="AY338" s="30"/>
      <c r="AZ338" s="30"/>
      <c r="BA338" s="30"/>
      <c r="BB338" s="30"/>
      <c r="BC338" s="30"/>
      <c r="BD338" s="30"/>
      <c r="BE338" s="30"/>
      <c r="BF338" s="30"/>
      <c r="BG338" s="30"/>
      <c r="BH338" s="30"/>
      <c r="BI338" s="30"/>
      <c r="BJ338" s="30"/>
      <c r="BK338" s="30"/>
      <c r="BL338" s="30"/>
      <c r="BM338" s="30"/>
      <c r="BN338" s="30"/>
      <c r="BO338" s="30"/>
      <c r="BP338" s="30"/>
      <c r="BQ338" s="30"/>
    </row>
    <row r="339" spans="1:69" s="6" customFormat="1" ht="39" customHeight="1">
      <c r="A339" s="831" t="s">
        <v>11702</v>
      </c>
      <c r="B339" s="949">
        <v>44028</v>
      </c>
      <c r="C339" s="422" t="s">
        <v>9184</v>
      </c>
      <c r="D339" s="912">
        <v>18</v>
      </c>
      <c r="E339" s="915" t="s">
        <v>1554</v>
      </c>
      <c r="F339" s="889" t="s">
        <v>5083</v>
      </c>
      <c r="G339" s="861" t="s">
        <v>9185</v>
      </c>
      <c r="H339" s="906" t="s">
        <v>4064</v>
      </c>
      <c r="I339" s="898" t="s">
        <v>12278</v>
      </c>
      <c r="J339" s="522" t="s">
        <v>9186</v>
      </c>
      <c r="K339" s="867" t="s">
        <v>3671</v>
      </c>
      <c r="L339" s="405" t="s">
        <v>4064</v>
      </c>
      <c r="M339" s="780"/>
      <c r="N339" s="900" t="s">
        <v>35</v>
      </c>
      <c r="O339" s="434" t="s">
        <v>4068</v>
      </c>
      <c r="P339" s="405" t="s">
        <v>276</v>
      </c>
      <c r="Q339" s="434"/>
      <c r="R339" s="405"/>
      <c r="S339" s="405" t="s">
        <v>4069</v>
      </c>
      <c r="T339" s="434" t="s">
        <v>4070</v>
      </c>
      <c r="U339" s="891">
        <v>44028</v>
      </c>
      <c r="V339" s="437">
        <v>44041</v>
      </c>
      <c r="W339" s="29"/>
      <c r="X339" s="29"/>
      <c r="Y339" s="29"/>
      <c r="Z339" s="30"/>
      <c r="AA339" s="30"/>
      <c r="AB339" s="30"/>
      <c r="AC339" s="30"/>
      <c r="AD339" s="30"/>
      <c r="AE339" s="30"/>
      <c r="AF339" s="30"/>
      <c r="AG339" s="30"/>
      <c r="AH339" s="30"/>
      <c r="AI339" s="30"/>
      <c r="AJ339" s="30"/>
      <c r="AK339" s="30"/>
      <c r="AL339" s="30"/>
      <c r="AM339" s="30"/>
      <c r="AN339" s="30"/>
      <c r="AO339" s="30"/>
      <c r="AP339" s="30"/>
      <c r="AQ339" s="30"/>
      <c r="AR339" s="30"/>
      <c r="AS339" s="30"/>
      <c r="AT339" s="30"/>
      <c r="AU339" s="30"/>
      <c r="AV339" s="30"/>
      <c r="AW339" s="30"/>
      <c r="AX339" s="30"/>
      <c r="AY339" s="30"/>
      <c r="AZ339" s="30"/>
      <c r="BA339" s="30"/>
      <c r="BB339" s="30"/>
      <c r="BC339" s="30"/>
      <c r="BD339" s="30"/>
      <c r="BE339" s="30"/>
      <c r="BF339" s="30"/>
      <c r="BG339" s="30"/>
      <c r="BH339" s="30"/>
      <c r="BI339" s="30"/>
      <c r="BJ339" s="30"/>
      <c r="BK339" s="30"/>
      <c r="BL339" s="30"/>
      <c r="BM339" s="30"/>
      <c r="BN339" s="30"/>
      <c r="BO339" s="30"/>
      <c r="BP339" s="30"/>
      <c r="BQ339" s="30"/>
    </row>
    <row r="340" spans="1:69" s="6" customFormat="1" ht="39" customHeight="1">
      <c r="A340" s="831" t="s">
        <v>11703</v>
      </c>
      <c r="B340" s="949">
        <v>44028</v>
      </c>
      <c r="C340" s="422" t="s">
        <v>9187</v>
      </c>
      <c r="D340" s="912">
        <v>24</v>
      </c>
      <c r="E340" s="915" t="s">
        <v>1557</v>
      </c>
      <c r="F340" s="889" t="s">
        <v>5083</v>
      </c>
      <c r="G340" s="861" t="s">
        <v>9188</v>
      </c>
      <c r="H340" s="906" t="s">
        <v>4064</v>
      </c>
      <c r="I340" s="898" t="s">
        <v>12278</v>
      </c>
      <c r="J340" s="522" t="s">
        <v>9189</v>
      </c>
      <c r="K340" s="867" t="s">
        <v>9176</v>
      </c>
      <c r="L340" s="405" t="s">
        <v>4064</v>
      </c>
      <c r="M340" s="780"/>
      <c r="N340" s="900" t="s">
        <v>35</v>
      </c>
      <c r="O340" s="434" t="s">
        <v>4068</v>
      </c>
      <c r="P340" s="405" t="s">
        <v>276</v>
      </c>
      <c r="Q340" s="434"/>
      <c r="R340" s="405"/>
      <c r="S340" s="405" t="s">
        <v>4069</v>
      </c>
      <c r="T340" s="434" t="s">
        <v>4070</v>
      </c>
      <c r="U340" s="891">
        <v>44028</v>
      </c>
      <c r="V340" s="437">
        <v>44041</v>
      </c>
      <c r="W340" s="29"/>
      <c r="X340" s="29"/>
      <c r="Y340" s="29"/>
      <c r="Z340" s="30"/>
      <c r="AA340" s="30"/>
      <c r="AB340" s="30"/>
      <c r="AC340" s="30"/>
      <c r="AD340" s="30"/>
      <c r="AE340" s="30"/>
      <c r="AF340" s="30"/>
      <c r="AG340" s="30"/>
      <c r="AH340" s="30"/>
      <c r="AI340" s="30"/>
      <c r="AJ340" s="30"/>
      <c r="AK340" s="30"/>
      <c r="AL340" s="30"/>
      <c r="AM340" s="30"/>
      <c r="AN340" s="30"/>
      <c r="AO340" s="30"/>
      <c r="AP340" s="30"/>
      <c r="AQ340" s="30"/>
      <c r="AR340" s="30"/>
      <c r="AS340" s="30"/>
      <c r="AT340" s="30"/>
      <c r="AU340" s="30"/>
      <c r="AV340" s="30"/>
      <c r="AW340" s="30"/>
      <c r="AX340" s="30"/>
      <c r="AY340" s="30"/>
      <c r="AZ340" s="30"/>
      <c r="BA340" s="30"/>
      <c r="BB340" s="30"/>
      <c r="BC340" s="30"/>
      <c r="BD340" s="30"/>
      <c r="BE340" s="30"/>
      <c r="BF340" s="30"/>
      <c r="BG340" s="30"/>
      <c r="BH340" s="30"/>
      <c r="BI340" s="30"/>
      <c r="BJ340" s="30"/>
      <c r="BK340" s="30"/>
      <c r="BL340" s="30"/>
      <c r="BM340" s="30"/>
      <c r="BN340" s="30"/>
      <c r="BO340" s="30"/>
      <c r="BP340" s="30"/>
      <c r="BQ340" s="30"/>
    </row>
    <row r="341" spans="1:69" s="6" customFormat="1" ht="39" customHeight="1">
      <c r="A341" s="831" t="s">
        <v>11704</v>
      </c>
      <c r="B341" s="949">
        <v>44028</v>
      </c>
      <c r="C341" s="422" t="s">
        <v>9190</v>
      </c>
      <c r="D341" s="912">
        <v>32</v>
      </c>
      <c r="E341" s="915" t="s">
        <v>1554</v>
      </c>
      <c r="F341" s="889" t="s">
        <v>6018</v>
      </c>
      <c r="G341" s="861" t="s">
        <v>8515</v>
      </c>
      <c r="H341" s="906" t="s">
        <v>4064</v>
      </c>
      <c r="I341" s="898" t="s">
        <v>12280</v>
      </c>
      <c r="J341" s="895" t="s">
        <v>9191</v>
      </c>
      <c r="K341" s="867" t="s">
        <v>3690</v>
      </c>
      <c r="L341" s="405" t="s">
        <v>4064</v>
      </c>
      <c r="M341" s="780"/>
      <c r="N341" s="900" t="s">
        <v>8385</v>
      </c>
      <c r="O341" s="434" t="s">
        <v>4068</v>
      </c>
      <c r="P341" s="405" t="s">
        <v>276</v>
      </c>
      <c r="Q341" s="434"/>
      <c r="R341" s="405"/>
      <c r="S341" s="405" t="s">
        <v>4069</v>
      </c>
      <c r="T341" s="434" t="s">
        <v>4070</v>
      </c>
      <c r="U341" s="891">
        <v>44028</v>
      </c>
      <c r="V341" s="437">
        <v>44041</v>
      </c>
      <c r="W341" s="29"/>
      <c r="X341" s="29"/>
      <c r="Y341" s="29"/>
      <c r="Z341" s="30"/>
      <c r="AA341" s="30"/>
      <c r="AB341" s="30"/>
      <c r="AC341" s="30"/>
      <c r="AD341" s="30"/>
      <c r="AE341" s="30"/>
      <c r="AF341" s="30"/>
      <c r="AG341" s="30"/>
      <c r="AH341" s="30"/>
      <c r="AI341" s="30"/>
      <c r="AJ341" s="30"/>
      <c r="AK341" s="30"/>
      <c r="AL341" s="30"/>
      <c r="AM341" s="30"/>
      <c r="AN341" s="30"/>
      <c r="AO341" s="30"/>
      <c r="AP341" s="30"/>
      <c r="AQ341" s="30"/>
      <c r="AR341" s="30"/>
      <c r="AS341" s="30"/>
      <c r="AT341" s="30"/>
      <c r="AU341" s="30"/>
      <c r="AV341" s="30"/>
      <c r="AW341" s="30"/>
      <c r="AX341" s="30"/>
      <c r="AY341" s="30"/>
      <c r="AZ341" s="30"/>
      <c r="BA341" s="30"/>
      <c r="BB341" s="30"/>
      <c r="BC341" s="30"/>
      <c r="BD341" s="30"/>
      <c r="BE341" s="30"/>
      <c r="BF341" s="30"/>
      <c r="BG341" s="30"/>
      <c r="BH341" s="30"/>
      <c r="BI341" s="30"/>
      <c r="BJ341" s="30"/>
      <c r="BK341" s="30"/>
      <c r="BL341" s="30"/>
      <c r="BM341" s="30"/>
      <c r="BN341" s="30"/>
      <c r="BO341" s="30"/>
      <c r="BP341" s="30"/>
      <c r="BQ341" s="30"/>
    </row>
    <row r="342" spans="1:69" s="6" customFormat="1" ht="39" customHeight="1">
      <c r="A342" s="831" t="s">
        <v>11705</v>
      </c>
      <c r="B342" s="949">
        <v>44028</v>
      </c>
      <c r="C342" s="422" t="s">
        <v>9192</v>
      </c>
      <c r="D342" s="912">
        <v>22</v>
      </c>
      <c r="E342" s="915" t="s">
        <v>1554</v>
      </c>
      <c r="F342" s="889" t="s">
        <v>6018</v>
      </c>
      <c r="G342" s="861" t="s">
        <v>8515</v>
      </c>
      <c r="H342" s="906" t="s">
        <v>4064</v>
      </c>
      <c r="I342" s="898" t="s">
        <v>12280</v>
      </c>
      <c r="J342" s="895" t="s">
        <v>9191</v>
      </c>
      <c r="K342" s="867" t="s">
        <v>3690</v>
      </c>
      <c r="L342" s="405" t="s">
        <v>4064</v>
      </c>
      <c r="M342" s="780"/>
      <c r="N342" s="900" t="s">
        <v>8385</v>
      </c>
      <c r="O342" s="434" t="s">
        <v>4068</v>
      </c>
      <c r="P342" s="405" t="s">
        <v>276</v>
      </c>
      <c r="Q342" s="434"/>
      <c r="R342" s="405"/>
      <c r="S342" s="405" t="s">
        <v>4069</v>
      </c>
      <c r="T342" s="434" t="s">
        <v>4070</v>
      </c>
      <c r="U342" s="891">
        <v>44028</v>
      </c>
      <c r="V342" s="437">
        <v>44041</v>
      </c>
      <c r="W342" s="29"/>
      <c r="X342" s="29"/>
      <c r="Y342" s="29"/>
      <c r="Z342" s="30"/>
      <c r="AA342" s="30"/>
      <c r="AB342" s="30"/>
      <c r="AC342" s="30"/>
      <c r="AD342" s="30"/>
      <c r="AE342" s="30"/>
      <c r="AF342" s="30"/>
      <c r="AG342" s="30"/>
      <c r="AH342" s="30"/>
      <c r="AI342" s="30"/>
      <c r="AJ342" s="30"/>
      <c r="AK342" s="30"/>
      <c r="AL342" s="30"/>
      <c r="AM342" s="30"/>
      <c r="AN342" s="30"/>
      <c r="AO342" s="30"/>
      <c r="AP342" s="30"/>
      <c r="AQ342" s="30"/>
      <c r="AR342" s="30"/>
      <c r="AS342" s="30"/>
      <c r="AT342" s="30"/>
      <c r="AU342" s="30"/>
      <c r="AV342" s="30"/>
      <c r="AW342" s="30"/>
      <c r="AX342" s="30"/>
      <c r="AY342" s="30"/>
      <c r="AZ342" s="30"/>
      <c r="BA342" s="30"/>
      <c r="BB342" s="30"/>
      <c r="BC342" s="30"/>
      <c r="BD342" s="30"/>
      <c r="BE342" s="30"/>
      <c r="BF342" s="30"/>
      <c r="BG342" s="30"/>
      <c r="BH342" s="30"/>
      <c r="BI342" s="30"/>
      <c r="BJ342" s="30"/>
      <c r="BK342" s="30"/>
      <c r="BL342" s="30"/>
      <c r="BM342" s="30"/>
      <c r="BN342" s="30"/>
      <c r="BO342" s="30"/>
      <c r="BP342" s="30"/>
      <c r="BQ342" s="30"/>
    </row>
    <row r="343" spans="1:69" s="6" customFormat="1" ht="39" customHeight="1">
      <c r="A343" s="831" t="s">
        <v>11706</v>
      </c>
      <c r="B343" s="949">
        <v>44028</v>
      </c>
      <c r="C343" s="422" t="s">
        <v>9193</v>
      </c>
      <c r="D343" s="912">
        <v>18</v>
      </c>
      <c r="E343" s="915" t="s">
        <v>1557</v>
      </c>
      <c r="F343" s="889" t="s">
        <v>1131</v>
      </c>
      <c r="G343" s="861" t="s">
        <v>8515</v>
      </c>
      <c r="H343" s="906" t="s">
        <v>4064</v>
      </c>
      <c r="I343" s="898" t="s">
        <v>12280</v>
      </c>
      <c r="J343" s="895" t="s">
        <v>9191</v>
      </c>
      <c r="K343" s="867" t="s">
        <v>3690</v>
      </c>
      <c r="L343" s="405" t="s">
        <v>4064</v>
      </c>
      <c r="M343" s="780"/>
      <c r="N343" s="900" t="s">
        <v>8385</v>
      </c>
      <c r="O343" s="434" t="s">
        <v>4068</v>
      </c>
      <c r="P343" s="405" t="s">
        <v>276</v>
      </c>
      <c r="Q343" s="434"/>
      <c r="R343" s="405"/>
      <c r="S343" s="405" t="s">
        <v>4069</v>
      </c>
      <c r="T343" s="434" t="s">
        <v>4070</v>
      </c>
      <c r="U343" s="891">
        <v>44028</v>
      </c>
      <c r="V343" s="437">
        <v>44041</v>
      </c>
      <c r="W343" s="29"/>
      <c r="X343" s="29"/>
      <c r="Y343" s="29"/>
      <c r="Z343" s="30"/>
      <c r="AA343" s="30"/>
      <c r="AB343" s="30"/>
      <c r="AC343" s="30"/>
      <c r="AD343" s="30"/>
      <c r="AE343" s="30"/>
      <c r="AF343" s="30"/>
      <c r="AG343" s="30"/>
      <c r="AH343" s="30"/>
      <c r="AI343" s="30"/>
      <c r="AJ343" s="30"/>
      <c r="AK343" s="30"/>
      <c r="AL343" s="30"/>
      <c r="AM343" s="30"/>
      <c r="AN343" s="30"/>
      <c r="AO343" s="30"/>
      <c r="AP343" s="30"/>
      <c r="AQ343" s="30"/>
      <c r="AR343" s="30"/>
      <c r="AS343" s="30"/>
      <c r="AT343" s="30"/>
      <c r="AU343" s="30"/>
      <c r="AV343" s="30"/>
      <c r="AW343" s="30"/>
      <c r="AX343" s="30"/>
      <c r="AY343" s="30"/>
      <c r="AZ343" s="30"/>
      <c r="BA343" s="30"/>
      <c r="BB343" s="30"/>
      <c r="BC343" s="30"/>
      <c r="BD343" s="30"/>
      <c r="BE343" s="30"/>
      <c r="BF343" s="30"/>
      <c r="BG343" s="30"/>
      <c r="BH343" s="30"/>
      <c r="BI343" s="30"/>
      <c r="BJ343" s="30"/>
      <c r="BK343" s="30"/>
      <c r="BL343" s="30"/>
      <c r="BM343" s="30"/>
      <c r="BN343" s="30"/>
      <c r="BO343" s="30"/>
      <c r="BP343" s="30"/>
      <c r="BQ343" s="30"/>
    </row>
    <row r="344" spans="1:69" s="6" customFormat="1" ht="39" customHeight="1">
      <c r="A344" s="831" t="s">
        <v>11707</v>
      </c>
      <c r="B344" s="949">
        <v>44028</v>
      </c>
      <c r="C344" s="422" t="s">
        <v>9194</v>
      </c>
      <c r="D344" s="912">
        <v>27</v>
      </c>
      <c r="E344" s="915" t="s">
        <v>1557</v>
      </c>
      <c r="F344" s="889" t="s">
        <v>6018</v>
      </c>
      <c r="G344" s="861" t="s">
        <v>8515</v>
      </c>
      <c r="H344" s="906" t="s">
        <v>4064</v>
      </c>
      <c r="I344" s="898" t="s">
        <v>12280</v>
      </c>
      <c r="J344" s="895" t="s">
        <v>9191</v>
      </c>
      <c r="K344" s="867" t="s">
        <v>3690</v>
      </c>
      <c r="L344" s="405" t="s">
        <v>4064</v>
      </c>
      <c r="M344" s="780"/>
      <c r="N344" s="900" t="s">
        <v>8385</v>
      </c>
      <c r="O344" s="434" t="s">
        <v>4068</v>
      </c>
      <c r="P344" s="405" t="s">
        <v>276</v>
      </c>
      <c r="Q344" s="434"/>
      <c r="R344" s="405"/>
      <c r="S344" s="405" t="s">
        <v>4069</v>
      </c>
      <c r="T344" s="434" t="s">
        <v>4070</v>
      </c>
      <c r="U344" s="891">
        <v>44028</v>
      </c>
      <c r="V344" s="437">
        <v>44041</v>
      </c>
      <c r="W344" s="29"/>
      <c r="X344" s="29"/>
      <c r="Y344" s="29"/>
      <c r="Z344" s="30"/>
      <c r="AA344" s="30"/>
      <c r="AB344" s="30"/>
      <c r="AC344" s="30"/>
      <c r="AD344" s="30"/>
      <c r="AE344" s="30"/>
      <c r="AF344" s="30"/>
      <c r="AG344" s="30"/>
      <c r="AH344" s="30"/>
      <c r="AI344" s="30"/>
      <c r="AJ344" s="30"/>
      <c r="AK344" s="30"/>
      <c r="AL344" s="30"/>
      <c r="AM344" s="30"/>
      <c r="AN344" s="30"/>
      <c r="AO344" s="30"/>
      <c r="AP344" s="30"/>
      <c r="AQ344" s="30"/>
      <c r="AR344" s="30"/>
      <c r="AS344" s="30"/>
      <c r="AT344" s="30"/>
      <c r="AU344" s="30"/>
      <c r="AV344" s="30"/>
      <c r="AW344" s="30"/>
      <c r="AX344" s="30"/>
      <c r="AY344" s="30"/>
      <c r="AZ344" s="30"/>
      <c r="BA344" s="30"/>
      <c r="BB344" s="30"/>
      <c r="BC344" s="30"/>
      <c r="BD344" s="30"/>
      <c r="BE344" s="30"/>
      <c r="BF344" s="30"/>
      <c r="BG344" s="30"/>
      <c r="BH344" s="30"/>
      <c r="BI344" s="30"/>
      <c r="BJ344" s="30"/>
      <c r="BK344" s="30"/>
      <c r="BL344" s="30"/>
      <c r="BM344" s="30"/>
      <c r="BN344" s="30"/>
      <c r="BO344" s="30"/>
      <c r="BP344" s="30"/>
      <c r="BQ344" s="30"/>
    </row>
    <row r="345" spans="1:69" s="6" customFormat="1" ht="39" customHeight="1">
      <c r="A345" s="831" t="s">
        <v>11708</v>
      </c>
      <c r="B345" s="949">
        <v>44028</v>
      </c>
      <c r="C345" s="422" t="s">
        <v>9195</v>
      </c>
      <c r="D345" s="912">
        <v>27</v>
      </c>
      <c r="E345" s="915" t="s">
        <v>1554</v>
      </c>
      <c r="F345" s="889" t="s">
        <v>6018</v>
      </c>
      <c r="G345" s="861" t="s">
        <v>8515</v>
      </c>
      <c r="H345" s="906" t="s">
        <v>4064</v>
      </c>
      <c r="I345" s="898" t="s">
        <v>12280</v>
      </c>
      <c r="J345" s="895" t="s">
        <v>9191</v>
      </c>
      <c r="K345" s="867" t="s">
        <v>3690</v>
      </c>
      <c r="L345" s="405" t="s">
        <v>4064</v>
      </c>
      <c r="M345" s="780"/>
      <c r="N345" s="900" t="s">
        <v>8385</v>
      </c>
      <c r="O345" s="434" t="s">
        <v>4068</v>
      </c>
      <c r="P345" s="405" t="s">
        <v>276</v>
      </c>
      <c r="Q345" s="434"/>
      <c r="R345" s="405"/>
      <c r="S345" s="405" t="s">
        <v>4069</v>
      </c>
      <c r="T345" s="434" t="s">
        <v>4070</v>
      </c>
      <c r="U345" s="891">
        <v>44028</v>
      </c>
      <c r="V345" s="437">
        <v>44041</v>
      </c>
      <c r="W345" s="29"/>
      <c r="X345" s="29"/>
      <c r="Y345" s="29"/>
      <c r="Z345" s="30"/>
      <c r="AA345" s="30"/>
      <c r="AB345" s="30"/>
      <c r="AC345" s="30"/>
      <c r="AD345" s="30"/>
      <c r="AE345" s="30"/>
      <c r="AF345" s="30"/>
      <c r="AG345" s="30"/>
      <c r="AH345" s="30"/>
      <c r="AI345" s="30"/>
      <c r="AJ345" s="30"/>
      <c r="AK345" s="30"/>
      <c r="AL345" s="30"/>
      <c r="AM345" s="30"/>
      <c r="AN345" s="30"/>
      <c r="AO345" s="30"/>
      <c r="AP345" s="30"/>
      <c r="AQ345" s="30"/>
      <c r="AR345" s="30"/>
      <c r="AS345" s="30"/>
      <c r="AT345" s="30"/>
      <c r="AU345" s="30"/>
      <c r="AV345" s="30"/>
      <c r="AW345" s="30"/>
      <c r="AX345" s="30"/>
      <c r="AY345" s="30"/>
      <c r="AZ345" s="30"/>
      <c r="BA345" s="30"/>
      <c r="BB345" s="30"/>
      <c r="BC345" s="30"/>
      <c r="BD345" s="30"/>
      <c r="BE345" s="30"/>
      <c r="BF345" s="30"/>
      <c r="BG345" s="30"/>
      <c r="BH345" s="30"/>
      <c r="BI345" s="30"/>
      <c r="BJ345" s="30"/>
      <c r="BK345" s="30"/>
      <c r="BL345" s="30"/>
      <c r="BM345" s="30"/>
      <c r="BN345" s="30"/>
      <c r="BO345" s="30"/>
      <c r="BP345" s="30"/>
      <c r="BQ345" s="30"/>
    </row>
    <row r="346" spans="1:69" s="6" customFormat="1" ht="39" customHeight="1">
      <c r="A346" s="831" t="s">
        <v>11709</v>
      </c>
      <c r="B346" s="949">
        <v>44028</v>
      </c>
      <c r="C346" s="422" t="s">
        <v>9196</v>
      </c>
      <c r="D346" s="912">
        <v>35</v>
      </c>
      <c r="E346" s="915" t="s">
        <v>1554</v>
      </c>
      <c r="F346" s="889" t="s">
        <v>6018</v>
      </c>
      <c r="G346" s="861" t="s">
        <v>8515</v>
      </c>
      <c r="H346" s="906" t="s">
        <v>4064</v>
      </c>
      <c r="I346" s="898" t="s">
        <v>12280</v>
      </c>
      <c r="J346" s="895" t="s">
        <v>9191</v>
      </c>
      <c r="K346" s="867" t="s">
        <v>3690</v>
      </c>
      <c r="L346" s="405" t="s">
        <v>4064</v>
      </c>
      <c r="M346" s="780"/>
      <c r="N346" s="900" t="s">
        <v>8385</v>
      </c>
      <c r="O346" s="434" t="s">
        <v>4068</v>
      </c>
      <c r="P346" s="405" t="s">
        <v>276</v>
      </c>
      <c r="Q346" s="434"/>
      <c r="R346" s="405"/>
      <c r="S346" s="405" t="s">
        <v>4069</v>
      </c>
      <c r="T346" s="434" t="s">
        <v>4070</v>
      </c>
      <c r="U346" s="891">
        <v>44028</v>
      </c>
      <c r="V346" s="437">
        <v>44041</v>
      </c>
      <c r="W346" s="29"/>
      <c r="X346" s="29"/>
      <c r="Y346" s="29"/>
      <c r="Z346" s="30"/>
      <c r="AA346" s="30"/>
      <c r="AB346" s="30"/>
      <c r="AC346" s="30"/>
      <c r="AD346" s="30"/>
      <c r="AE346" s="30"/>
      <c r="AF346" s="30"/>
      <c r="AG346" s="30"/>
      <c r="AH346" s="30"/>
      <c r="AI346" s="30"/>
      <c r="AJ346" s="30"/>
      <c r="AK346" s="30"/>
      <c r="AL346" s="30"/>
      <c r="AM346" s="30"/>
      <c r="AN346" s="30"/>
      <c r="AO346" s="30"/>
      <c r="AP346" s="30"/>
      <c r="AQ346" s="30"/>
      <c r="AR346" s="30"/>
      <c r="AS346" s="30"/>
      <c r="AT346" s="30"/>
      <c r="AU346" s="30"/>
      <c r="AV346" s="30"/>
      <c r="AW346" s="30"/>
      <c r="AX346" s="30"/>
      <c r="AY346" s="30"/>
      <c r="AZ346" s="30"/>
      <c r="BA346" s="30"/>
      <c r="BB346" s="30"/>
      <c r="BC346" s="30"/>
      <c r="BD346" s="30"/>
      <c r="BE346" s="30"/>
      <c r="BF346" s="30"/>
      <c r="BG346" s="30"/>
      <c r="BH346" s="30"/>
      <c r="BI346" s="30"/>
      <c r="BJ346" s="30"/>
      <c r="BK346" s="30"/>
      <c r="BL346" s="30"/>
      <c r="BM346" s="30"/>
      <c r="BN346" s="30"/>
      <c r="BO346" s="30"/>
      <c r="BP346" s="30"/>
      <c r="BQ346" s="30"/>
    </row>
    <row r="347" spans="1:69" s="6" customFormat="1" ht="39" customHeight="1">
      <c r="A347" s="831" t="s">
        <v>11710</v>
      </c>
      <c r="B347" s="949">
        <v>44028</v>
      </c>
      <c r="C347" s="422" t="s">
        <v>9197</v>
      </c>
      <c r="D347" s="912">
        <v>59</v>
      </c>
      <c r="E347" s="915" t="s">
        <v>1557</v>
      </c>
      <c r="F347" s="889" t="s">
        <v>6018</v>
      </c>
      <c r="G347" s="861" t="s">
        <v>8515</v>
      </c>
      <c r="H347" s="906" t="s">
        <v>4064</v>
      </c>
      <c r="I347" s="898" t="s">
        <v>12280</v>
      </c>
      <c r="J347" s="895" t="s">
        <v>9191</v>
      </c>
      <c r="K347" s="867" t="s">
        <v>3690</v>
      </c>
      <c r="L347" s="405" t="s">
        <v>4064</v>
      </c>
      <c r="M347" s="780"/>
      <c r="N347" s="900" t="s">
        <v>8385</v>
      </c>
      <c r="O347" s="434" t="s">
        <v>4068</v>
      </c>
      <c r="P347" s="405" t="s">
        <v>276</v>
      </c>
      <c r="Q347" s="434"/>
      <c r="R347" s="405"/>
      <c r="S347" s="405" t="s">
        <v>4069</v>
      </c>
      <c r="T347" s="434" t="s">
        <v>4070</v>
      </c>
      <c r="U347" s="891">
        <v>44029</v>
      </c>
      <c r="V347" s="437">
        <v>44042</v>
      </c>
      <c r="W347" s="29"/>
      <c r="X347" s="29"/>
      <c r="Y347" s="29"/>
      <c r="Z347" s="30"/>
      <c r="AA347" s="30"/>
      <c r="AB347" s="30"/>
      <c r="AC347" s="30"/>
      <c r="AD347" s="30"/>
      <c r="AE347" s="30"/>
      <c r="AF347" s="30"/>
      <c r="AG347" s="30"/>
      <c r="AH347" s="30"/>
      <c r="AI347" s="30"/>
      <c r="AJ347" s="30"/>
      <c r="AK347" s="30"/>
      <c r="AL347" s="30"/>
      <c r="AM347" s="30"/>
      <c r="AN347" s="30"/>
      <c r="AO347" s="30"/>
      <c r="AP347" s="30"/>
      <c r="AQ347" s="30"/>
      <c r="AR347" s="30"/>
      <c r="AS347" s="30"/>
      <c r="AT347" s="30"/>
      <c r="AU347" s="30"/>
      <c r="AV347" s="30"/>
      <c r="AW347" s="30"/>
      <c r="AX347" s="30"/>
      <c r="AY347" s="30"/>
      <c r="AZ347" s="30"/>
      <c r="BA347" s="30"/>
      <c r="BB347" s="30"/>
      <c r="BC347" s="30"/>
      <c r="BD347" s="30"/>
      <c r="BE347" s="30"/>
      <c r="BF347" s="30"/>
      <c r="BG347" s="30"/>
      <c r="BH347" s="30"/>
      <c r="BI347" s="30"/>
      <c r="BJ347" s="30"/>
      <c r="BK347" s="30"/>
      <c r="BL347" s="30"/>
      <c r="BM347" s="30"/>
      <c r="BN347" s="30"/>
      <c r="BO347" s="30"/>
      <c r="BP347" s="30"/>
      <c r="BQ347" s="30"/>
    </row>
    <row r="348" spans="1:69" s="6" customFormat="1" ht="39" customHeight="1">
      <c r="A348" s="831" t="s">
        <v>11711</v>
      </c>
      <c r="B348" s="949">
        <v>43999</v>
      </c>
      <c r="C348" s="422" t="s">
        <v>9198</v>
      </c>
      <c r="D348" s="898">
        <v>29</v>
      </c>
      <c r="E348" s="915" t="s">
        <v>1557</v>
      </c>
      <c r="F348" s="889" t="s">
        <v>6018</v>
      </c>
      <c r="G348" s="861" t="s">
        <v>9199</v>
      </c>
      <c r="H348" s="906" t="s">
        <v>4064</v>
      </c>
      <c r="I348" s="898" t="s">
        <v>12280</v>
      </c>
      <c r="J348" s="522" t="s">
        <v>9200</v>
      </c>
      <c r="K348" s="867" t="s">
        <v>9176</v>
      </c>
      <c r="L348" s="405" t="s">
        <v>4064</v>
      </c>
      <c r="M348" s="780"/>
      <c r="N348" s="916" t="s">
        <v>5591</v>
      </c>
      <c r="O348" s="434" t="s">
        <v>4068</v>
      </c>
      <c r="P348" s="405" t="s">
        <v>276</v>
      </c>
      <c r="Q348" s="434"/>
      <c r="R348" s="405"/>
      <c r="S348" s="405" t="s">
        <v>4069</v>
      </c>
      <c r="T348" s="434" t="s">
        <v>4070</v>
      </c>
      <c r="U348" s="891">
        <v>44029</v>
      </c>
      <c r="V348" s="437">
        <v>44042</v>
      </c>
      <c r="W348" s="29"/>
      <c r="X348" s="29"/>
      <c r="Y348" s="29"/>
      <c r="Z348" s="30"/>
      <c r="AA348" s="30"/>
      <c r="AB348" s="30"/>
      <c r="AC348" s="30"/>
      <c r="AD348" s="30"/>
      <c r="AE348" s="30"/>
      <c r="AF348" s="30"/>
      <c r="AG348" s="30"/>
      <c r="AH348" s="30"/>
      <c r="AI348" s="30"/>
      <c r="AJ348" s="30"/>
      <c r="AK348" s="30"/>
      <c r="AL348" s="30"/>
      <c r="AM348" s="30"/>
      <c r="AN348" s="30"/>
      <c r="AO348" s="30"/>
      <c r="AP348" s="30"/>
      <c r="AQ348" s="30"/>
      <c r="AR348" s="30"/>
      <c r="AS348" s="30"/>
      <c r="AT348" s="30"/>
      <c r="AU348" s="30"/>
      <c r="AV348" s="30"/>
      <c r="AW348" s="30"/>
      <c r="AX348" s="30"/>
      <c r="AY348" s="30"/>
      <c r="AZ348" s="30"/>
      <c r="BA348" s="30"/>
      <c r="BB348" s="30"/>
      <c r="BC348" s="30"/>
      <c r="BD348" s="30"/>
      <c r="BE348" s="30"/>
      <c r="BF348" s="30"/>
      <c r="BG348" s="30"/>
      <c r="BH348" s="30"/>
      <c r="BI348" s="30"/>
      <c r="BJ348" s="30"/>
      <c r="BK348" s="30"/>
      <c r="BL348" s="30"/>
      <c r="BM348" s="30"/>
      <c r="BN348" s="30"/>
      <c r="BO348" s="30"/>
      <c r="BP348" s="30"/>
      <c r="BQ348" s="30"/>
    </row>
    <row r="349" spans="1:69" s="6" customFormat="1" ht="39" customHeight="1">
      <c r="A349" s="831" t="s">
        <v>11712</v>
      </c>
      <c r="B349" s="949">
        <v>43999</v>
      </c>
      <c r="C349" s="422" t="s">
        <v>9201</v>
      </c>
      <c r="D349" s="912">
        <v>48</v>
      </c>
      <c r="E349" s="915" t="s">
        <v>1557</v>
      </c>
      <c r="F349" s="889" t="s">
        <v>6018</v>
      </c>
      <c r="G349" s="861" t="s">
        <v>9199</v>
      </c>
      <c r="H349" s="906" t="s">
        <v>4064</v>
      </c>
      <c r="I349" s="898" t="s">
        <v>12280</v>
      </c>
      <c r="J349" s="522" t="s">
        <v>9202</v>
      </c>
      <c r="K349" s="867" t="s">
        <v>9176</v>
      </c>
      <c r="L349" s="405" t="s">
        <v>4064</v>
      </c>
      <c r="M349" s="780"/>
      <c r="N349" s="916" t="s">
        <v>5591</v>
      </c>
      <c r="O349" s="434" t="s">
        <v>4068</v>
      </c>
      <c r="P349" s="405" t="s">
        <v>276</v>
      </c>
      <c r="Q349" s="434"/>
      <c r="R349" s="405"/>
      <c r="S349" s="405" t="s">
        <v>4069</v>
      </c>
      <c r="T349" s="434" t="s">
        <v>4070</v>
      </c>
      <c r="U349" s="891">
        <v>44029</v>
      </c>
      <c r="V349" s="437">
        <v>44042</v>
      </c>
      <c r="W349" s="29"/>
      <c r="X349" s="29"/>
      <c r="Y349" s="29"/>
      <c r="Z349" s="30"/>
      <c r="AA349" s="30"/>
      <c r="AB349" s="30"/>
      <c r="AC349" s="30"/>
      <c r="AD349" s="30"/>
      <c r="AE349" s="30"/>
      <c r="AF349" s="30"/>
      <c r="AG349" s="30"/>
      <c r="AH349" s="30"/>
      <c r="AI349" s="30"/>
      <c r="AJ349" s="30"/>
      <c r="AK349" s="30"/>
      <c r="AL349" s="30"/>
      <c r="AM349" s="30"/>
      <c r="AN349" s="30"/>
      <c r="AO349" s="30"/>
      <c r="AP349" s="30"/>
      <c r="AQ349" s="30"/>
      <c r="AR349" s="30"/>
      <c r="AS349" s="30"/>
      <c r="AT349" s="30"/>
      <c r="AU349" s="30"/>
      <c r="AV349" s="30"/>
      <c r="AW349" s="30"/>
      <c r="AX349" s="30"/>
      <c r="AY349" s="30"/>
      <c r="AZ349" s="30"/>
      <c r="BA349" s="30"/>
      <c r="BB349" s="30"/>
      <c r="BC349" s="30"/>
      <c r="BD349" s="30"/>
      <c r="BE349" s="30"/>
      <c r="BF349" s="30"/>
      <c r="BG349" s="30"/>
      <c r="BH349" s="30"/>
      <c r="BI349" s="30"/>
      <c r="BJ349" s="30"/>
      <c r="BK349" s="30"/>
      <c r="BL349" s="30"/>
      <c r="BM349" s="30"/>
      <c r="BN349" s="30"/>
      <c r="BO349" s="30"/>
      <c r="BP349" s="30"/>
      <c r="BQ349" s="30"/>
    </row>
    <row r="350" spans="1:69" s="6" customFormat="1" ht="39" customHeight="1">
      <c r="A350" s="831" t="s">
        <v>11713</v>
      </c>
      <c r="B350" s="949">
        <v>43999</v>
      </c>
      <c r="C350" s="422" t="s">
        <v>9203</v>
      </c>
      <c r="D350" s="898">
        <v>4</v>
      </c>
      <c r="E350" s="915" t="s">
        <v>1557</v>
      </c>
      <c r="F350" s="889" t="s">
        <v>8682</v>
      </c>
      <c r="G350" s="861" t="s">
        <v>9199</v>
      </c>
      <c r="H350" s="906" t="s">
        <v>4064</v>
      </c>
      <c r="I350" s="898" t="s">
        <v>12280</v>
      </c>
      <c r="J350" s="522" t="s">
        <v>9200</v>
      </c>
      <c r="K350" s="867" t="s">
        <v>9176</v>
      </c>
      <c r="L350" s="405" t="s">
        <v>4064</v>
      </c>
      <c r="M350" s="780"/>
      <c r="N350" s="916" t="s">
        <v>5591</v>
      </c>
      <c r="O350" s="434" t="s">
        <v>4068</v>
      </c>
      <c r="P350" s="405" t="s">
        <v>276</v>
      </c>
      <c r="Q350" s="434"/>
      <c r="R350" s="405"/>
      <c r="S350" s="405" t="s">
        <v>4069</v>
      </c>
      <c r="T350" s="434" t="s">
        <v>4070</v>
      </c>
      <c r="U350" s="891">
        <v>44029</v>
      </c>
      <c r="V350" s="437">
        <v>44042</v>
      </c>
      <c r="W350" s="29"/>
      <c r="X350" s="29"/>
      <c r="Y350" s="29"/>
      <c r="Z350" s="30"/>
      <c r="AA350" s="30"/>
      <c r="AB350" s="30"/>
      <c r="AC350" s="30"/>
      <c r="AD350" s="30"/>
      <c r="AE350" s="30"/>
      <c r="AF350" s="30"/>
      <c r="AG350" s="30"/>
      <c r="AH350" s="30"/>
      <c r="AI350" s="30"/>
      <c r="AJ350" s="30"/>
      <c r="AK350" s="30"/>
      <c r="AL350" s="30"/>
      <c r="AM350" s="30"/>
      <c r="AN350" s="30"/>
      <c r="AO350" s="30"/>
      <c r="AP350" s="30"/>
      <c r="AQ350" s="30"/>
      <c r="AR350" s="30"/>
      <c r="AS350" s="30"/>
      <c r="AT350" s="30"/>
      <c r="AU350" s="30"/>
      <c r="AV350" s="30"/>
      <c r="AW350" s="30"/>
      <c r="AX350" s="30"/>
      <c r="AY350" s="30"/>
      <c r="AZ350" s="30"/>
      <c r="BA350" s="30"/>
      <c r="BB350" s="30"/>
      <c r="BC350" s="30"/>
      <c r="BD350" s="30"/>
      <c r="BE350" s="30"/>
      <c r="BF350" s="30"/>
      <c r="BG350" s="30"/>
      <c r="BH350" s="30"/>
      <c r="BI350" s="30"/>
      <c r="BJ350" s="30"/>
      <c r="BK350" s="30"/>
      <c r="BL350" s="30"/>
      <c r="BM350" s="30"/>
      <c r="BN350" s="30"/>
      <c r="BO350" s="30"/>
      <c r="BP350" s="30"/>
      <c r="BQ350" s="30"/>
    </row>
    <row r="351" spans="1:69" s="6" customFormat="1" ht="39" customHeight="1">
      <c r="A351" s="831" t="s">
        <v>11714</v>
      </c>
      <c r="B351" s="949">
        <v>44032</v>
      </c>
      <c r="C351" s="422" t="s">
        <v>9204</v>
      </c>
      <c r="D351" s="898">
        <v>20</v>
      </c>
      <c r="E351" s="915" t="s">
        <v>1557</v>
      </c>
      <c r="F351" s="889" t="s">
        <v>6018</v>
      </c>
      <c r="G351" s="861" t="s">
        <v>9120</v>
      </c>
      <c r="H351" s="898" t="s">
        <v>4064</v>
      </c>
      <c r="I351" s="898" t="s">
        <v>12278</v>
      </c>
      <c r="J351" s="522" t="s">
        <v>9200</v>
      </c>
      <c r="K351" s="909">
        <v>44029</v>
      </c>
      <c r="L351" s="405" t="s">
        <v>4064</v>
      </c>
      <c r="M351" s="780"/>
      <c r="N351" s="898" t="s">
        <v>9205</v>
      </c>
      <c r="O351" s="434" t="s">
        <v>4068</v>
      </c>
      <c r="P351" s="405" t="s">
        <v>276</v>
      </c>
      <c r="Q351" s="434"/>
      <c r="R351" s="405"/>
      <c r="S351" s="405" t="s">
        <v>4069</v>
      </c>
      <c r="T351" s="434" t="s">
        <v>4070</v>
      </c>
      <c r="U351" s="891">
        <v>44032</v>
      </c>
      <c r="V351" s="437">
        <v>44045</v>
      </c>
      <c r="W351" s="29"/>
      <c r="X351" s="29"/>
      <c r="Y351" s="29"/>
      <c r="Z351" s="30"/>
      <c r="AA351" s="30"/>
      <c r="AB351" s="30"/>
      <c r="AC351" s="30"/>
      <c r="AD351" s="30"/>
      <c r="AE351" s="30"/>
      <c r="AF351" s="30"/>
      <c r="AG351" s="30"/>
      <c r="AH351" s="30"/>
      <c r="AI351" s="30"/>
      <c r="AJ351" s="30"/>
      <c r="AK351" s="30"/>
      <c r="AL351" s="30"/>
      <c r="AM351" s="30"/>
      <c r="AN351" s="30"/>
      <c r="AO351" s="30"/>
      <c r="AP351" s="30"/>
      <c r="AQ351" s="30"/>
      <c r="AR351" s="30"/>
      <c r="AS351" s="30"/>
      <c r="AT351" s="30"/>
      <c r="AU351" s="30"/>
      <c r="AV351" s="30"/>
      <c r="AW351" s="30"/>
      <c r="AX351" s="30"/>
      <c r="AY351" s="30"/>
      <c r="AZ351" s="30"/>
      <c r="BA351" s="30"/>
      <c r="BB351" s="30"/>
      <c r="BC351" s="30"/>
      <c r="BD351" s="30"/>
      <c r="BE351" s="30"/>
      <c r="BF351" s="30"/>
      <c r="BG351" s="30"/>
      <c r="BH351" s="30"/>
      <c r="BI351" s="30"/>
      <c r="BJ351" s="30"/>
      <c r="BK351" s="30"/>
      <c r="BL351" s="30"/>
      <c r="BM351" s="30"/>
      <c r="BN351" s="30"/>
      <c r="BO351" s="30"/>
      <c r="BP351" s="30"/>
      <c r="BQ351" s="30"/>
    </row>
    <row r="352" spans="1:69" s="6" customFormat="1" ht="39" customHeight="1">
      <c r="A352" s="831" t="s">
        <v>11715</v>
      </c>
      <c r="B352" s="949">
        <v>44033</v>
      </c>
      <c r="C352" s="917" t="s">
        <v>9206</v>
      </c>
      <c r="D352" s="898">
        <v>42</v>
      </c>
      <c r="E352" s="915" t="s">
        <v>1554</v>
      </c>
      <c r="F352" s="889" t="s">
        <v>6018</v>
      </c>
      <c r="G352" s="918" t="s">
        <v>9207</v>
      </c>
      <c r="H352" s="898" t="s">
        <v>4064</v>
      </c>
      <c r="I352" s="898" t="s">
        <v>12279</v>
      </c>
      <c r="J352" s="919" t="s">
        <v>9208</v>
      </c>
      <c r="K352" s="909">
        <v>43966</v>
      </c>
      <c r="L352" s="405" t="s">
        <v>4064</v>
      </c>
      <c r="M352" s="780"/>
      <c r="N352" s="898" t="s">
        <v>35</v>
      </c>
      <c r="O352" s="434" t="s">
        <v>4068</v>
      </c>
      <c r="P352" s="405" t="s">
        <v>276</v>
      </c>
      <c r="Q352" s="434"/>
      <c r="R352" s="405"/>
      <c r="S352" s="920" t="s">
        <v>1542</v>
      </c>
      <c r="T352" s="434" t="s">
        <v>4070</v>
      </c>
      <c r="U352" s="891">
        <v>44033</v>
      </c>
      <c r="V352" s="437">
        <v>44046</v>
      </c>
      <c r="W352" s="29"/>
      <c r="X352" s="29"/>
      <c r="Y352" s="29"/>
      <c r="Z352" s="30"/>
      <c r="AA352" s="30"/>
      <c r="AB352" s="30"/>
      <c r="AC352" s="30"/>
      <c r="AD352" s="30"/>
      <c r="AE352" s="30"/>
      <c r="AF352" s="30"/>
      <c r="AG352" s="30"/>
      <c r="AH352" s="30"/>
      <c r="AI352" s="30"/>
      <c r="AJ352" s="30"/>
      <c r="AK352" s="30"/>
      <c r="AL352" s="30"/>
      <c r="AM352" s="30"/>
      <c r="AN352" s="30"/>
      <c r="AO352" s="30"/>
      <c r="AP352" s="30"/>
      <c r="AQ352" s="30"/>
      <c r="AR352" s="30"/>
      <c r="AS352" s="30"/>
      <c r="AT352" s="30"/>
      <c r="AU352" s="30"/>
      <c r="AV352" s="30"/>
      <c r="AW352" s="30"/>
      <c r="AX352" s="30"/>
      <c r="AY352" s="30"/>
      <c r="AZ352" s="30"/>
      <c r="BA352" s="30"/>
      <c r="BB352" s="30"/>
      <c r="BC352" s="30"/>
      <c r="BD352" s="30"/>
      <c r="BE352" s="30"/>
      <c r="BF352" s="30"/>
      <c r="BG352" s="30"/>
      <c r="BH352" s="30"/>
      <c r="BI352" s="30"/>
      <c r="BJ352" s="30"/>
      <c r="BK352" s="30"/>
      <c r="BL352" s="30"/>
      <c r="BM352" s="30"/>
      <c r="BN352" s="30"/>
      <c r="BO352" s="30"/>
      <c r="BP352" s="30"/>
      <c r="BQ352" s="30"/>
    </row>
    <row r="353" spans="1:69" s="6" customFormat="1" ht="39" customHeight="1">
      <c r="A353" s="831" t="s">
        <v>11716</v>
      </c>
      <c r="B353" s="949">
        <v>44037</v>
      </c>
      <c r="C353" s="422" t="s">
        <v>9209</v>
      </c>
      <c r="D353" s="898">
        <v>45</v>
      </c>
      <c r="E353" s="915" t="s">
        <v>1554</v>
      </c>
      <c r="F353" s="889" t="s">
        <v>6018</v>
      </c>
      <c r="G353" s="918" t="s">
        <v>8512</v>
      </c>
      <c r="H353" s="898" t="s">
        <v>4064</v>
      </c>
      <c r="I353" s="898" t="s">
        <v>12280</v>
      </c>
      <c r="J353" s="522" t="s">
        <v>9210</v>
      </c>
      <c r="K353" s="909">
        <v>44035</v>
      </c>
      <c r="L353" s="405" t="s">
        <v>4064</v>
      </c>
      <c r="M353" s="780"/>
      <c r="N353" s="898" t="s">
        <v>2131</v>
      </c>
      <c r="O353" s="434" t="s">
        <v>4068</v>
      </c>
      <c r="P353" s="405" t="s">
        <v>276</v>
      </c>
      <c r="Q353" s="434"/>
      <c r="R353" s="405"/>
      <c r="S353" s="405" t="s">
        <v>4069</v>
      </c>
      <c r="T353" s="434" t="s">
        <v>4070</v>
      </c>
      <c r="U353" s="891">
        <v>44037</v>
      </c>
      <c r="V353" s="437">
        <v>44050</v>
      </c>
      <c r="W353" s="29"/>
      <c r="X353" s="29"/>
      <c r="Y353" s="29"/>
      <c r="Z353" s="30"/>
      <c r="AA353" s="30"/>
      <c r="AB353" s="30"/>
      <c r="AC353" s="30"/>
      <c r="AD353" s="30"/>
      <c r="AE353" s="30"/>
      <c r="AF353" s="30"/>
      <c r="AG353" s="30"/>
      <c r="AH353" s="30"/>
      <c r="AI353" s="30"/>
      <c r="AJ353" s="30"/>
      <c r="AK353" s="30"/>
      <c r="AL353" s="30"/>
      <c r="AM353" s="30"/>
      <c r="AN353" s="30"/>
      <c r="AO353" s="30"/>
      <c r="AP353" s="30"/>
      <c r="AQ353" s="30"/>
      <c r="AR353" s="30"/>
      <c r="AS353" s="30"/>
      <c r="AT353" s="30"/>
      <c r="AU353" s="30"/>
      <c r="AV353" s="30"/>
      <c r="AW353" s="30"/>
      <c r="AX353" s="30"/>
      <c r="AY353" s="30"/>
      <c r="AZ353" s="30"/>
      <c r="BA353" s="30"/>
      <c r="BB353" s="30"/>
      <c r="BC353" s="30"/>
      <c r="BD353" s="30"/>
      <c r="BE353" s="30"/>
      <c r="BF353" s="30"/>
      <c r="BG353" s="30"/>
      <c r="BH353" s="30"/>
      <c r="BI353" s="30"/>
      <c r="BJ353" s="30"/>
      <c r="BK353" s="30"/>
      <c r="BL353" s="30"/>
      <c r="BM353" s="30"/>
      <c r="BN353" s="30"/>
      <c r="BO353" s="30"/>
      <c r="BP353" s="30"/>
      <c r="BQ353" s="30"/>
    </row>
    <row r="354" spans="1:69" s="6" customFormat="1" ht="39" customHeight="1">
      <c r="A354" s="831" t="s">
        <v>11717</v>
      </c>
      <c r="B354" s="949">
        <v>44039</v>
      </c>
      <c r="C354" s="422" t="s">
        <v>9211</v>
      </c>
      <c r="D354" s="898">
        <v>30</v>
      </c>
      <c r="E354" s="915" t="s">
        <v>1554</v>
      </c>
      <c r="F354" s="889" t="s">
        <v>6018</v>
      </c>
      <c r="G354" s="861" t="s">
        <v>9212</v>
      </c>
      <c r="H354" s="898" t="s">
        <v>4064</v>
      </c>
      <c r="I354" s="898" t="s">
        <v>12280</v>
      </c>
      <c r="J354" s="522" t="s">
        <v>9213</v>
      </c>
      <c r="K354" s="867" t="s">
        <v>9214</v>
      </c>
      <c r="L354" s="405" t="s">
        <v>4064</v>
      </c>
      <c r="M354" s="780"/>
      <c r="N354" s="898" t="s">
        <v>8696</v>
      </c>
      <c r="O354" s="434" t="s">
        <v>4068</v>
      </c>
      <c r="P354" s="405" t="s">
        <v>276</v>
      </c>
      <c r="Q354" s="434"/>
      <c r="R354" s="405"/>
      <c r="S354" s="405" t="s">
        <v>4069</v>
      </c>
      <c r="T354" s="434" t="s">
        <v>4070</v>
      </c>
      <c r="U354" s="891">
        <v>44039</v>
      </c>
      <c r="V354" s="437">
        <v>44052</v>
      </c>
      <c r="W354" s="29"/>
      <c r="X354" s="29"/>
      <c r="Y354" s="29"/>
      <c r="Z354" s="30"/>
      <c r="AA354" s="30"/>
      <c r="AB354" s="30"/>
      <c r="AC354" s="30"/>
      <c r="AD354" s="30"/>
      <c r="AE354" s="30"/>
      <c r="AF354" s="30"/>
      <c r="AG354" s="30"/>
      <c r="AH354" s="30"/>
      <c r="AI354" s="30"/>
      <c r="AJ354" s="30"/>
      <c r="AK354" s="30"/>
      <c r="AL354" s="30"/>
      <c r="AM354" s="30"/>
      <c r="AN354" s="30"/>
      <c r="AO354" s="30"/>
      <c r="AP354" s="30"/>
      <c r="AQ354" s="30"/>
      <c r="AR354" s="30"/>
      <c r="AS354" s="30"/>
      <c r="AT354" s="30"/>
      <c r="AU354" s="30"/>
      <c r="AV354" s="30"/>
      <c r="AW354" s="30"/>
      <c r="AX354" s="30"/>
      <c r="AY354" s="30"/>
      <c r="AZ354" s="30"/>
      <c r="BA354" s="30"/>
      <c r="BB354" s="30"/>
      <c r="BC354" s="30"/>
      <c r="BD354" s="30"/>
      <c r="BE354" s="30"/>
      <c r="BF354" s="30"/>
      <c r="BG354" s="30"/>
      <c r="BH354" s="30"/>
      <c r="BI354" s="30"/>
      <c r="BJ354" s="30"/>
      <c r="BK354" s="30"/>
      <c r="BL354" s="30"/>
      <c r="BM354" s="30"/>
      <c r="BN354" s="30"/>
      <c r="BO354" s="30"/>
      <c r="BP354" s="30"/>
      <c r="BQ354" s="30"/>
    </row>
    <row r="355" spans="1:69" s="6" customFormat="1" ht="39" customHeight="1">
      <c r="A355" s="831" t="s">
        <v>11718</v>
      </c>
      <c r="B355" s="949">
        <v>44047</v>
      </c>
      <c r="C355" s="422" t="s">
        <v>9215</v>
      </c>
      <c r="D355" s="898">
        <v>26</v>
      </c>
      <c r="E355" s="915" t="s">
        <v>1554</v>
      </c>
      <c r="F355" s="889" t="s">
        <v>6018</v>
      </c>
      <c r="G355" s="861" t="s">
        <v>9216</v>
      </c>
      <c r="H355" s="898" t="s">
        <v>4064</v>
      </c>
      <c r="I355" s="898" t="s">
        <v>12280</v>
      </c>
      <c r="J355" s="522" t="s">
        <v>9217</v>
      </c>
      <c r="K355" s="909">
        <v>44045</v>
      </c>
      <c r="L355" s="405" t="s">
        <v>4064</v>
      </c>
      <c r="M355" s="780"/>
      <c r="N355" s="900" t="s">
        <v>8385</v>
      </c>
      <c r="O355" s="434" t="s">
        <v>4068</v>
      </c>
      <c r="P355" s="405" t="s">
        <v>276</v>
      </c>
      <c r="Q355" s="434"/>
      <c r="R355" s="405"/>
      <c r="S355" s="405" t="s">
        <v>4069</v>
      </c>
      <c r="T355" s="434" t="s">
        <v>4070</v>
      </c>
      <c r="U355" s="891">
        <v>44047</v>
      </c>
      <c r="V355" s="437">
        <v>44061</v>
      </c>
      <c r="W355" s="29"/>
      <c r="X355" s="29"/>
      <c r="Y355" s="29"/>
      <c r="Z355" s="30"/>
      <c r="AA355" s="30"/>
      <c r="AB355" s="30"/>
      <c r="AC355" s="30"/>
      <c r="AD355" s="30"/>
      <c r="AE355" s="30"/>
      <c r="AF355" s="30"/>
      <c r="AG355" s="30"/>
      <c r="AH355" s="30"/>
      <c r="AI355" s="30"/>
      <c r="AJ355" s="30"/>
      <c r="AK355" s="30"/>
      <c r="AL355" s="30"/>
      <c r="AM355" s="30"/>
      <c r="AN355" s="30"/>
      <c r="AO355" s="30"/>
      <c r="AP355" s="30"/>
      <c r="AQ355" s="30"/>
      <c r="AR355" s="30"/>
      <c r="AS355" s="30"/>
      <c r="AT355" s="30"/>
      <c r="AU355" s="30"/>
      <c r="AV355" s="30"/>
      <c r="AW355" s="30"/>
      <c r="AX355" s="30"/>
      <c r="AY355" s="30"/>
      <c r="AZ355" s="30"/>
      <c r="BA355" s="30"/>
      <c r="BB355" s="30"/>
      <c r="BC355" s="30"/>
      <c r="BD355" s="30"/>
      <c r="BE355" s="30"/>
      <c r="BF355" s="30"/>
      <c r="BG355" s="30"/>
      <c r="BH355" s="30"/>
      <c r="BI355" s="30"/>
      <c r="BJ355" s="30"/>
      <c r="BK355" s="30"/>
      <c r="BL355" s="30"/>
      <c r="BM355" s="30"/>
      <c r="BN355" s="30"/>
      <c r="BO355" s="30"/>
      <c r="BP355" s="30"/>
      <c r="BQ355" s="30"/>
    </row>
    <row r="356" spans="1:69" s="6" customFormat="1" ht="39" customHeight="1">
      <c r="A356" s="831" t="s">
        <v>11719</v>
      </c>
      <c r="B356" s="949">
        <v>44047</v>
      </c>
      <c r="C356" s="422" t="s">
        <v>9218</v>
      </c>
      <c r="D356" s="898">
        <v>30</v>
      </c>
      <c r="E356" s="915" t="s">
        <v>1554</v>
      </c>
      <c r="F356" s="889" t="s">
        <v>6018</v>
      </c>
      <c r="G356" s="861" t="s">
        <v>8951</v>
      </c>
      <c r="H356" s="898" t="s">
        <v>4064</v>
      </c>
      <c r="I356" s="898" t="s">
        <v>12280</v>
      </c>
      <c r="J356" s="522" t="s">
        <v>9217</v>
      </c>
      <c r="K356" s="909">
        <v>44045</v>
      </c>
      <c r="L356" s="405" t="s">
        <v>4064</v>
      </c>
      <c r="M356" s="780"/>
      <c r="N356" s="900" t="s">
        <v>2873</v>
      </c>
      <c r="O356" s="434" t="s">
        <v>4068</v>
      </c>
      <c r="P356" s="405" t="s">
        <v>276</v>
      </c>
      <c r="Q356" s="434"/>
      <c r="R356" s="405"/>
      <c r="S356" s="405" t="s">
        <v>4069</v>
      </c>
      <c r="T356" s="434" t="s">
        <v>4070</v>
      </c>
      <c r="U356" s="891">
        <v>44047</v>
      </c>
      <c r="V356" s="437">
        <v>44061</v>
      </c>
      <c r="W356" s="29"/>
      <c r="X356" s="29"/>
      <c r="Y356" s="29"/>
      <c r="Z356" s="30"/>
      <c r="AA356" s="30"/>
      <c r="AB356" s="30"/>
      <c r="AC356" s="30"/>
      <c r="AD356" s="30"/>
      <c r="AE356" s="30"/>
      <c r="AF356" s="30"/>
      <c r="AG356" s="30"/>
      <c r="AH356" s="30"/>
      <c r="AI356" s="30"/>
      <c r="AJ356" s="30"/>
      <c r="AK356" s="30"/>
      <c r="AL356" s="30"/>
      <c r="AM356" s="30"/>
      <c r="AN356" s="30"/>
      <c r="AO356" s="30"/>
      <c r="AP356" s="30"/>
      <c r="AQ356" s="30"/>
      <c r="AR356" s="30"/>
      <c r="AS356" s="30"/>
      <c r="AT356" s="30"/>
      <c r="AU356" s="30"/>
      <c r="AV356" s="30"/>
      <c r="AW356" s="30"/>
      <c r="AX356" s="30"/>
      <c r="AY356" s="30"/>
      <c r="AZ356" s="30"/>
      <c r="BA356" s="30"/>
      <c r="BB356" s="30"/>
      <c r="BC356" s="30"/>
      <c r="BD356" s="30"/>
      <c r="BE356" s="30"/>
      <c r="BF356" s="30"/>
      <c r="BG356" s="30"/>
      <c r="BH356" s="30"/>
      <c r="BI356" s="30"/>
      <c r="BJ356" s="30"/>
      <c r="BK356" s="30"/>
      <c r="BL356" s="30"/>
      <c r="BM356" s="30"/>
      <c r="BN356" s="30"/>
      <c r="BO356" s="30"/>
      <c r="BP356" s="30"/>
      <c r="BQ356" s="30"/>
    </row>
    <row r="357" spans="1:69" s="6" customFormat="1" ht="39" customHeight="1">
      <c r="A357" s="831" t="s">
        <v>11720</v>
      </c>
      <c r="B357" s="949">
        <v>44047</v>
      </c>
      <c r="C357" s="422" t="s">
        <v>9219</v>
      </c>
      <c r="D357" s="898">
        <v>1</v>
      </c>
      <c r="E357" s="915" t="s">
        <v>1557</v>
      </c>
      <c r="F357" s="889" t="s">
        <v>8682</v>
      </c>
      <c r="G357" s="861" t="s">
        <v>8951</v>
      </c>
      <c r="H357" s="898" t="s">
        <v>4064</v>
      </c>
      <c r="I357" s="898" t="s">
        <v>12280</v>
      </c>
      <c r="J357" s="522" t="s">
        <v>9217</v>
      </c>
      <c r="K357" s="909">
        <v>44045</v>
      </c>
      <c r="L357" s="405" t="s">
        <v>4064</v>
      </c>
      <c r="M357" s="780"/>
      <c r="N357" s="900" t="s">
        <v>2873</v>
      </c>
      <c r="O357" s="434" t="s">
        <v>4068</v>
      </c>
      <c r="P357" s="405" t="s">
        <v>276</v>
      </c>
      <c r="Q357" s="434"/>
      <c r="R357" s="405"/>
      <c r="S357" s="405" t="s">
        <v>4069</v>
      </c>
      <c r="T357" s="434" t="s">
        <v>4070</v>
      </c>
      <c r="U357" s="891">
        <v>44047</v>
      </c>
      <c r="V357" s="437">
        <v>44061</v>
      </c>
      <c r="W357" s="29"/>
      <c r="X357" s="29"/>
      <c r="Y357" s="29"/>
      <c r="Z357" s="30"/>
      <c r="AA357" s="30"/>
      <c r="AB357" s="30"/>
      <c r="AC357" s="30"/>
      <c r="AD357" s="30"/>
      <c r="AE357" s="30"/>
      <c r="AF357" s="30"/>
      <c r="AG357" s="30"/>
      <c r="AH357" s="30"/>
      <c r="AI357" s="30"/>
      <c r="AJ357" s="30"/>
      <c r="AK357" s="30"/>
      <c r="AL357" s="30"/>
      <c r="AM357" s="30"/>
      <c r="AN357" s="30"/>
      <c r="AO357" s="30"/>
      <c r="AP357" s="30"/>
      <c r="AQ357" s="30"/>
      <c r="AR357" s="30"/>
      <c r="AS357" s="30"/>
      <c r="AT357" s="30"/>
      <c r="AU357" s="30"/>
      <c r="AV357" s="30"/>
      <c r="AW357" s="30"/>
      <c r="AX357" s="30"/>
      <c r="AY357" s="30"/>
      <c r="AZ357" s="30"/>
      <c r="BA357" s="30"/>
      <c r="BB357" s="30"/>
      <c r="BC357" s="30"/>
      <c r="BD357" s="30"/>
      <c r="BE357" s="30"/>
      <c r="BF357" s="30"/>
      <c r="BG357" s="30"/>
      <c r="BH357" s="30"/>
      <c r="BI357" s="30"/>
      <c r="BJ357" s="30"/>
      <c r="BK357" s="30"/>
      <c r="BL357" s="30"/>
      <c r="BM357" s="30"/>
      <c r="BN357" s="30"/>
      <c r="BO357" s="30"/>
      <c r="BP357" s="30"/>
      <c r="BQ357" s="30"/>
    </row>
    <row r="358" spans="1:69" s="6" customFormat="1" ht="39" customHeight="1">
      <c r="A358" s="831" t="s">
        <v>11721</v>
      </c>
      <c r="B358" s="949">
        <v>44047</v>
      </c>
      <c r="C358" s="422" t="s">
        <v>9220</v>
      </c>
      <c r="D358" s="898">
        <v>18</v>
      </c>
      <c r="E358" s="915" t="s">
        <v>1557</v>
      </c>
      <c r="F358" s="889" t="s">
        <v>5083</v>
      </c>
      <c r="G358" s="861" t="s">
        <v>8951</v>
      </c>
      <c r="H358" s="898" t="s">
        <v>4064</v>
      </c>
      <c r="I358" s="898" t="s">
        <v>12280</v>
      </c>
      <c r="J358" s="522" t="s">
        <v>9217</v>
      </c>
      <c r="K358" s="909">
        <v>44045</v>
      </c>
      <c r="L358" s="405" t="s">
        <v>4064</v>
      </c>
      <c r="M358" s="780"/>
      <c r="N358" s="900" t="s">
        <v>2873</v>
      </c>
      <c r="O358" s="434" t="s">
        <v>4068</v>
      </c>
      <c r="P358" s="405" t="s">
        <v>276</v>
      </c>
      <c r="Q358" s="434"/>
      <c r="R358" s="405"/>
      <c r="S358" s="405" t="s">
        <v>4069</v>
      </c>
      <c r="T358" s="434" t="s">
        <v>4070</v>
      </c>
      <c r="U358" s="891">
        <v>44047</v>
      </c>
      <c r="V358" s="437">
        <v>44060</v>
      </c>
      <c r="W358" s="29"/>
      <c r="X358" s="29"/>
      <c r="Y358" s="29"/>
      <c r="Z358" s="30"/>
      <c r="AA358" s="30"/>
      <c r="AB358" s="30"/>
      <c r="AC358" s="30"/>
      <c r="AD358" s="30"/>
      <c r="AE358" s="30"/>
      <c r="AF358" s="30"/>
      <c r="AG358" s="30"/>
      <c r="AH358" s="30"/>
      <c r="AI358" s="30"/>
      <c r="AJ358" s="30"/>
      <c r="AK358" s="30"/>
      <c r="AL358" s="30"/>
      <c r="AM358" s="30"/>
      <c r="AN358" s="30"/>
      <c r="AO358" s="30"/>
      <c r="AP358" s="30"/>
      <c r="AQ358" s="30"/>
      <c r="AR358" s="30"/>
      <c r="AS358" s="30"/>
      <c r="AT358" s="30"/>
      <c r="AU358" s="30"/>
      <c r="AV358" s="30"/>
      <c r="AW358" s="30"/>
      <c r="AX358" s="30"/>
      <c r="AY358" s="30"/>
      <c r="AZ358" s="30"/>
      <c r="BA358" s="30"/>
      <c r="BB358" s="30"/>
      <c r="BC358" s="30"/>
      <c r="BD358" s="30"/>
      <c r="BE358" s="30"/>
      <c r="BF358" s="30"/>
      <c r="BG358" s="30"/>
      <c r="BH358" s="30"/>
      <c r="BI358" s="30"/>
      <c r="BJ358" s="30"/>
      <c r="BK358" s="30"/>
      <c r="BL358" s="30"/>
      <c r="BM358" s="30"/>
      <c r="BN358" s="30"/>
      <c r="BO358" s="30"/>
      <c r="BP358" s="30"/>
      <c r="BQ358" s="30"/>
    </row>
    <row r="359" spans="1:69" s="6" customFormat="1" ht="39" customHeight="1">
      <c r="A359" s="831" t="s">
        <v>11722</v>
      </c>
      <c r="B359" s="949">
        <v>44048</v>
      </c>
      <c r="C359" s="422" t="s">
        <v>9221</v>
      </c>
      <c r="D359" s="912">
        <v>15</v>
      </c>
      <c r="E359" s="912" t="s">
        <v>1557</v>
      </c>
      <c r="F359" s="889" t="s">
        <v>1131</v>
      </c>
      <c r="G359" s="861" t="s">
        <v>9216</v>
      </c>
      <c r="H359" s="898" t="s">
        <v>4064</v>
      </c>
      <c r="I359" s="898" t="s">
        <v>12280</v>
      </c>
      <c r="J359" s="522" t="s">
        <v>9222</v>
      </c>
      <c r="K359" s="921">
        <v>44038</v>
      </c>
      <c r="L359" s="405" t="s">
        <v>4064</v>
      </c>
      <c r="M359" s="780"/>
      <c r="N359" s="915" t="s">
        <v>2092</v>
      </c>
      <c r="O359" s="434" t="s">
        <v>4068</v>
      </c>
      <c r="P359" s="405" t="s">
        <v>276</v>
      </c>
      <c r="Q359" s="434"/>
      <c r="R359" s="405"/>
      <c r="S359" s="405" t="s">
        <v>4069</v>
      </c>
      <c r="T359" s="434" t="s">
        <v>4070</v>
      </c>
      <c r="U359" s="891">
        <v>44048</v>
      </c>
      <c r="V359" s="437">
        <v>44061</v>
      </c>
      <c r="W359" s="29"/>
      <c r="X359" s="29"/>
      <c r="Y359" s="29"/>
      <c r="Z359" s="30"/>
      <c r="AA359" s="30"/>
      <c r="AB359" s="30"/>
      <c r="AC359" s="30"/>
      <c r="AD359" s="30"/>
      <c r="AE359" s="30"/>
      <c r="AF359" s="30"/>
      <c r="AG359" s="30"/>
      <c r="AH359" s="30"/>
      <c r="AI359" s="30"/>
      <c r="AJ359" s="30"/>
      <c r="AK359" s="30"/>
      <c r="AL359" s="30"/>
      <c r="AM359" s="30"/>
      <c r="AN359" s="30"/>
      <c r="AO359" s="30"/>
      <c r="AP359" s="30"/>
      <c r="AQ359" s="30"/>
      <c r="AR359" s="30"/>
      <c r="AS359" s="30"/>
      <c r="AT359" s="30"/>
      <c r="AU359" s="30"/>
      <c r="AV359" s="30"/>
      <c r="AW359" s="30"/>
      <c r="AX359" s="30"/>
      <c r="AY359" s="30"/>
      <c r="AZ359" s="30"/>
      <c r="BA359" s="30"/>
      <c r="BB359" s="30"/>
      <c r="BC359" s="30"/>
      <c r="BD359" s="30"/>
      <c r="BE359" s="30"/>
      <c r="BF359" s="30"/>
      <c r="BG359" s="30"/>
      <c r="BH359" s="30"/>
      <c r="BI359" s="30"/>
      <c r="BJ359" s="30"/>
      <c r="BK359" s="30"/>
      <c r="BL359" s="30"/>
      <c r="BM359" s="30"/>
      <c r="BN359" s="30"/>
      <c r="BO359" s="30"/>
      <c r="BP359" s="30"/>
      <c r="BQ359" s="30"/>
    </row>
    <row r="360" spans="1:69" s="6" customFormat="1" ht="39" customHeight="1">
      <c r="A360" s="831" t="s">
        <v>11723</v>
      </c>
      <c r="B360" s="949">
        <v>44049</v>
      </c>
      <c r="C360" s="422" t="s">
        <v>9223</v>
      </c>
      <c r="D360" s="912">
        <v>34</v>
      </c>
      <c r="E360" s="914" t="s">
        <v>1557</v>
      </c>
      <c r="F360" s="889" t="s">
        <v>6018</v>
      </c>
      <c r="G360" s="861" t="s">
        <v>9224</v>
      </c>
      <c r="H360" s="898" t="s">
        <v>4064</v>
      </c>
      <c r="I360" s="898" t="s">
        <v>12278</v>
      </c>
      <c r="J360" s="522" t="s">
        <v>9225</v>
      </c>
      <c r="K360" s="867" t="s">
        <v>3794</v>
      </c>
      <c r="L360" s="405" t="s">
        <v>4064</v>
      </c>
      <c r="M360" s="780"/>
      <c r="N360" s="900" t="s">
        <v>8385</v>
      </c>
      <c r="O360" s="434" t="s">
        <v>4068</v>
      </c>
      <c r="P360" s="405" t="s">
        <v>276</v>
      </c>
      <c r="Q360" s="434"/>
      <c r="R360" s="405"/>
      <c r="S360" s="405" t="s">
        <v>4069</v>
      </c>
      <c r="T360" s="434" t="s">
        <v>4070</v>
      </c>
      <c r="U360" s="891">
        <v>44049</v>
      </c>
      <c r="V360" s="437">
        <v>44062</v>
      </c>
      <c r="W360" s="29"/>
      <c r="X360" s="29"/>
      <c r="Y360" s="29"/>
      <c r="Z360" s="30"/>
      <c r="AA360" s="30"/>
      <c r="AB360" s="30"/>
      <c r="AC360" s="30"/>
      <c r="AD360" s="30"/>
      <c r="AE360" s="30"/>
      <c r="AF360" s="30"/>
      <c r="AG360" s="30"/>
      <c r="AH360" s="30"/>
      <c r="AI360" s="30"/>
      <c r="AJ360" s="30"/>
      <c r="AK360" s="30"/>
      <c r="AL360" s="30"/>
      <c r="AM360" s="30"/>
      <c r="AN360" s="30"/>
      <c r="AO360" s="30"/>
      <c r="AP360" s="30"/>
      <c r="AQ360" s="30"/>
      <c r="AR360" s="30"/>
      <c r="AS360" s="30"/>
      <c r="AT360" s="30"/>
      <c r="AU360" s="30"/>
      <c r="AV360" s="30"/>
      <c r="AW360" s="30"/>
      <c r="AX360" s="30"/>
      <c r="AY360" s="30"/>
      <c r="AZ360" s="30"/>
      <c r="BA360" s="30"/>
      <c r="BB360" s="30"/>
      <c r="BC360" s="30"/>
      <c r="BD360" s="30"/>
      <c r="BE360" s="30"/>
      <c r="BF360" s="30"/>
      <c r="BG360" s="30"/>
      <c r="BH360" s="30"/>
      <c r="BI360" s="30"/>
      <c r="BJ360" s="30"/>
      <c r="BK360" s="30"/>
      <c r="BL360" s="30"/>
      <c r="BM360" s="30"/>
      <c r="BN360" s="30"/>
      <c r="BO360" s="30"/>
      <c r="BP360" s="30"/>
      <c r="BQ360" s="30"/>
    </row>
    <row r="361" spans="1:69" s="6" customFormat="1" ht="39" customHeight="1">
      <c r="A361" s="831" t="s">
        <v>11724</v>
      </c>
      <c r="B361" s="949">
        <v>44049</v>
      </c>
      <c r="C361" s="422" t="s">
        <v>9226</v>
      </c>
      <c r="D361" s="912">
        <v>35</v>
      </c>
      <c r="E361" s="914" t="s">
        <v>1554</v>
      </c>
      <c r="F361" s="889" t="s">
        <v>6018</v>
      </c>
      <c r="G361" s="861" t="s">
        <v>9224</v>
      </c>
      <c r="H361" s="898" t="s">
        <v>4064</v>
      </c>
      <c r="I361" s="898" t="s">
        <v>12278</v>
      </c>
      <c r="J361" s="522" t="s">
        <v>9227</v>
      </c>
      <c r="K361" s="867" t="s">
        <v>3794</v>
      </c>
      <c r="L361" s="405" t="s">
        <v>4064</v>
      </c>
      <c r="M361" s="780"/>
      <c r="N361" s="900" t="s">
        <v>8385</v>
      </c>
      <c r="O361" s="434" t="s">
        <v>4068</v>
      </c>
      <c r="P361" s="405" t="s">
        <v>276</v>
      </c>
      <c r="Q361" s="434"/>
      <c r="R361" s="405"/>
      <c r="S361" s="405" t="s">
        <v>4069</v>
      </c>
      <c r="T361" s="434" t="s">
        <v>4070</v>
      </c>
      <c r="U361" s="891">
        <v>44049</v>
      </c>
      <c r="V361" s="437">
        <v>44062</v>
      </c>
      <c r="W361" s="29"/>
      <c r="X361" s="29"/>
      <c r="Y361" s="29"/>
      <c r="Z361" s="30"/>
      <c r="AA361" s="30"/>
      <c r="AB361" s="30"/>
      <c r="AC361" s="30"/>
      <c r="AD361" s="30"/>
      <c r="AE361" s="30"/>
      <c r="AF361" s="30"/>
      <c r="AG361" s="30"/>
      <c r="AH361" s="30"/>
      <c r="AI361" s="30"/>
      <c r="AJ361" s="30"/>
      <c r="AK361" s="30"/>
      <c r="AL361" s="30"/>
      <c r="AM361" s="30"/>
      <c r="AN361" s="30"/>
      <c r="AO361" s="30"/>
      <c r="AP361" s="30"/>
      <c r="AQ361" s="30"/>
      <c r="AR361" s="30"/>
      <c r="AS361" s="30"/>
      <c r="AT361" s="30"/>
      <c r="AU361" s="30"/>
      <c r="AV361" s="30"/>
      <c r="AW361" s="30"/>
      <c r="AX361" s="30"/>
      <c r="AY361" s="30"/>
      <c r="AZ361" s="30"/>
      <c r="BA361" s="30"/>
      <c r="BB361" s="30"/>
      <c r="BC361" s="30"/>
      <c r="BD361" s="30"/>
      <c r="BE361" s="30"/>
      <c r="BF361" s="30"/>
      <c r="BG361" s="30"/>
      <c r="BH361" s="30"/>
      <c r="BI361" s="30"/>
      <c r="BJ361" s="30"/>
      <c r="BK361" s="30"/>
      <c r="BL361" s="30"/>
      <c r="BM361" s="30"/>
      <c r="BN361" s="30"/>
      <c r="BO361" s="30"/>
      <c r="BP361" s="30"/>
      <c r="BQ361" s="30"/>
    </row>
    <row r="362" spans="1:69" s="6" customFormat="1" ht="39" customHeight="1">
      <c r="A362" s="831" t="s">
        <v>11725</v>
      </c>
      <c r="B362" s="949">
        <v>44049</v>
      </c>
      <c r="C362" s="422" t="s">
        <v>9228</v>
      </c>
      <c r="D362" s="912">
        <v>27</v>
      </c>
      <c r="E362" s="912" t="s">
        <v>1554</v>
      </c>
      <c r="F362" s="889" t="s">
        <v>5083</v>
      </c>
      <c r="G362" s="861" t="s">
        <v>8444</v>
      </c>
      <c r="H362" s="898" t="s">
        <v>4064</v>
      </c>
      <c r="I362" s="898" t="s">
        <v>12278</v>
      </c>
      <c r="J362" s="522" t="s">
        <v>9229</v>
      </c>
      <c r="K362" s="867">
        <v>43838</v>
      </c>
      <c r="L362" s="405" t="s">
        <v>4064</v>
      </c>
      <c r="M362" s="780"/>
      <c r="N362" s="900" t="s">
        <v>2207</v>
      </c>
      <c r="O362" s="434" t="s">
        <v>4068</v>
      </c>
      <c r="P362" s="405" t="s">
        <v>276</v>
      </c>
      <c r="Q362" s="434"/>
      <c r="R362" s="405"/>
      <c r="S362" s="405" t="s">
        <v>4069</v>
      </c>
      <c r="T362" s="434" t="s">
        <v>4070</v>
      </c>
      <c r="U362" s="891">
        <v>44049</v>
      </c>
      <c r="V362" s="437">
        <v>44062</v>
      </c>
      <c r="W362" s="29"/>
      <c r="X362" s="29"/>
      <c r="Y362" s="29"/>
      <c r="Z362" s="30"/>
      <c r="AA362" s="30"/>
      <c r="AB362" s="30"/>
      <c r="AC362" s="30"/>
      <c r="AD362" s="30"/>
      <c r="AE362" s="30"/>
      <c r="AF362" s="30"/>
      <c r="AG362" s="30"/>
      <c r="AH362" s="30"/>
      <c r="AI362" s="30"/>
      <c r="AJ362" s="30"/>
      <c r="AK362" s="30"/>
      <c r="AL362" s="30"/>
      <c r="AM362" s="30"/>
      <c r="AN362" s="30"/>
      <c r="AO362" s="30"/>
      <c r="AP362" s="30"/>
      <c r="AQ362" s="30"/>
      <c r="AR362" s="30"/>
      <c r="AS362" s="30"/>
      <c r="AT362" s="30"/>
      <c r="AU362" s="30"/>
      <c r="AV362" s="30"/>
      <c r="AW362" s="30"/>
      <c r="AX362" s="30"/>
      <c r="AY362" s="30"/>
      <c r="AZ362" s="30"/>
      <c r="BA362" s="30"/>
      <c r="BB362" s="30"/>
      <c r="BC362" s="30"/>
      <c r="BD362" s="30"/>
      <c r="BE362" s="30"/>
      <c r="BF362" s="30"/>
      <c r="BG362" s="30"/>
      <c r="BH362" s="30"/>
      <c r="BI362" s="30"/>
      <c r="BJ362" s="30"/>
      <c r="BK362" s="30"/>
      <c r="BL362" s="30"/>
      <c r="BM362" s="30"/>
      <c r="BN362" s="30"/>
      <c r="BO362" s="30"/>
      <c r="BP362" s="30"/>
      <c r="BQ362" s="30"/>
    </row>
    <row r="363" spans="1:69" s="6" customFormat="1" ht="39" customHeight="1">
      <c r="A363" s="831" t="s">
        <v>11726</v>
      </c>
      <c r="B363" s="949">
        <v>44049</v>
      </c>
      <c r="C363" s="422" t="s">
        <v>9230</v>
      </c>
      <c r="D363" s="912">
        <v>18</v>
      </c>
      <c r="E363" s="914" t="s">
        <v>1554</v>
      </c>
      <c r="F363" s="889" t="s">
        <v>5083</v>
      </c>
      <c r="G363" s="861" t="s">
        <v>9231</v>
      </c>
      <c r="H363" s="898" t="s">
        <v>4064</v>
      </c>
      <c r="I363" s="898" t="s">
        <v>12278</v>
      </c>
      <c r="J363" s="522" t="s">
        <v>9232</v>
      </c>
      <c r="K363" s="867">
        <v>43990</v>
      </c>
      <c r="L363" s="405" t="s">
        <v>4064</v>
      </c>
      <c r="M363" s="780"/>
      <c r="N363" s="900" t="s">
        <v>9233</v>
      </c>
      <c r="O363" s="434" t="s">
        <v>4068</v>
      </c>
      <c r="P363" s="405" t="s">
        <v>276</v>
      </c>
      <c r="Q363" s="434"/>
      <c r="R363" s="405"/>
      <c r="S363" s="405" t="s">
        <v>4069</v>
      </c>
      <c r="T363" s="434" t="s">
        <v>4070</v>
      </c>
      <c r="U363" s="891">
        <v>44049</v>
      </c>
      <c r="V363" s="437">
        <v>44062</v>
      </c>
      <c r="W363" s="29"/>
      <c r="X363" s="29"/>
      <c r="Y363" s="29"/>
      <c r="Z363" s="30"/>
      <c r="AA363" s="30"/>
      <c r="AB363" s="30"/>
      <c r="AC363" s="30"/>
      <c r="AD363" s="30"/>
      <c r="AE363" s="30"/>
      <c r="AF363" s="30"/>
      <c r="AG363" s="30"/>
      <c r="AH363" s="30"/>
      <c r="AI363" s="30"/>
      <c r="AJ363" s="30"/>
      <c r="AK363" s="30"/>
      <c r="AL363" s="30"/>
      <c r="AM363" s="30"/>
      <c r="AN363" s="30"/>
      <c r="AO363" s="30"/>
      <c r="AP363" s="30"/>
      <c r="AQ363" s="30"/>
      <c r="AR363" s="30"/>
      <c r="AS363" s="30"/>
      <c r="AT363" s="30"/>
      <c r="AU363" s="30"/>
      <c r="AV363" s="30"/>
      <c r="AW363" s="30"/>
      <c r="AX363" s="30"/>
      <c r="AY363" s="30"/>
      <c r="AZ363" s="30"/>
      <c r="BA363" s="30"/>
      <c r="BB363" s="30"/>
      <c r="BC363" s="30"/>
      <c r="BD363" s="30"/>
      <c r="BE363" s="30"/>
      <c r="BF363" s="30"/>
      <c r="BG363" s="30"/>
      <c r="BH363" s="30"/>
      <c r="BI363" s="30"/>
      <c r="BJ363" s="30"/>
      <c r="BK363" s="30"/>
      <c r="BL363" s="30"/>
      <c r="BM363" s="30"/>
      <c r="BN363" s="30"/>
      <c r="BO363" s="30"/>
      <c r="BP363" s="30"/>
      <c r="BQ363" s="30"/>
    </row>
    <row r="364" spans="1:69" s="6" customFormat="1" ht="39" customHeight="1">
      <c r="A364" s="831" t="s">
        <v>11727</v>
      </c>
      <c r="B364" s="949">
        <v>44049</v>
      </c>
      <c r="C364" s="422" t="s">
        <v>9234</v>
      </c>
      <c r="D364" s="898">
        <v>39</v>
      </c>
      <c r="E364" s="898" t="s">
        <v>1557</v>
      </c>
      <c r="F364" s="889" t="s">
        <v>6018</v>
      </c>
      <c r="G364" s="861" t="s">
        <v>9235</v>
      </c>
      <c r="H364" s="898" t="s">
        <v>4064</v>
      </c>
      <c r="I364" s="898" t="s">
        <v>12278</v>
      </c>
      <c r="J364" s="895" t="s">
        <v>9236</v>
      </c>
      <c r="K364" s="867">
        <v>43929</v>
      </c>
      <c r="L364" s="405" t="s">
        <v>4064</v>
      </c>
      <c r="M364" s="780"/>
      <c r="N364" s="900" t="s">
        <v>9237</v>
      </c>
      <c r="O364" s="434" t="s">
        <v>4068</v>
      </c>
      <c r="P364" s="405" t="s">
        <v>276</v>
      </c>
      <c r="Q364" s="434"/>
      <c r="R364" s="405"/>
      <c r="S364" s="405" t="s">
        <v>4069</v>
      </c>
      <c r="T364" s="434" t="s">
        <v>4070</v>
      </c>
      <c r="U364" s="891">
        <v>44049</v>
      </c>
      <c r="V364" s="437">
        <v>44062</v>
      </c>
      <c r="W364" s="29"/>
      <c r="X364" s="29"/>
      <c r="Y364" s="29"/>
      <c r="Z364" s="30"/>
      <c r="AA364" s="30"/>
      <c r="AB364" s="30"/>
      <c r="AC364" s="30"/>
      <c r="AD364" s="30"/>
      <c r="AE364" s="30"/>
      <c r="AF364" s="30"/>
      <c r="AG364" s="30"/>
      <c r="AH364" s="30"/>
      <c r="AI364" s="30"/>
      <c r="AJ364" s="30"/>
      <c r="AK364" s="30"/>
      <c r="AL364" s="30"/>
      <c r="AM364" s="30"/>
      <c r="AN364" s="30"/>
      <c r="AO364" s="30"/>
      <c r="AP364" s="30"/>
      <c r="AQ364" s="30"/>
      <c r="AR364" s="30"/>
      <c r="AS364" s="30"/>
      <c r="AT364" s="30"/>
      <c r="AU364" s="30"/>
      <c r="AV364" s="30"/>
      <c r="AW364" s="30"/>
      <c r="AX364" s="30"/>
      <c r="AY364" s="30"/>
      <c r="AZ364" s="30"/>
      <c r="BA364" s="30"/>
      <c r="BB364" s="30"/>
      <c r="BC364" s="30"/>
      <c r="BD364" s="30"/>
      <c r="BE364" s="30"/>
      <c r="BF364" s="30"/>
      <c r="BG364" s="30"/>
      <c r="BH364" s="30"/>
      <c r="BI364" s="30"/>
      <c r="BJ364" s="30"/>
      <c r="BK364" s="30"/>
      <c r="BL364" s="30"/>
      <c r="BM364" s="30"/>
      <c r="BN364" s="30"/>
      <c r="BO364" s="30"/>
      <c r="BP364" s="30"/>
      <c r="BQ364" s="30"/>
    </row>
    <row r="365" spans="1:69" s="6" customFormat="1" ht="39" customHeight="1">
      <c r="A365" s="831" t="s">
        <v>11728</v>
      </c>
      <c r="B365" s="949">
        <v>44049</v>
      </c>
      <c r="C365" s="422" t="s">
        <v>9238</v>
      </c>
      <c r="D365" s="898">
        <v>8</v>
      </c>
      <c r="E365" s="915" t="s">
        <v>1557</v>
      </c>
      <c r="F365" s="889" t="s">
        <v>668</v>
      </c>
      <c r="G365" s="861" t="s">
        <v>9235</v>
      </c>
      <c r="H365" s="898" t="s">
        <v>4064</v>
      </c>
      <c r="I365" s="898" t="s">
        <v>12278</v>
      </c>
      <c r="J365" s="895" t="s">
        <v>9236</v>
      </c>
      <c r="K365" s="867">
        <v>43929</v>
      </c>
      <c r="L365" s="405" t="s">
        <v>4064</v>
      </c>
      <c r="M365" s="780"/>
      <c r="N365" s="900" t="s">
        <v>9237</v>
      </c>
      <c r="O365" s="434" t="s">
        <v>4068</v>
      </c>
      <c r="P365" s="405" t="s">
        <v>276</v>
      </c>
      <c r="Q365" s="434"/>
      <c r="R365" s="405"/>
      <c r="S365" s="405" t="s">
        <v>4069</v>
      </c>
      <c r="T365" s="434" t="s">
        <v>4070</v>
      </c>
      <c r="U365" s="891">
        <v>44049</v>
      </c>
      <c r="V365" s="437">
        <v>44062</v>
      </c>
      <c r="W365" s="29"/>
      <c r="X365" s="29"/>
      <c r="Y365" s="29"/>
      <c r="Z365" s="30"/>
      <c r="AA365" s="30"/>
      <c r="AB365" s="30"/>
      <c r="AC365" s="30"/>
      <c r="AD365" s="30"/>
      <c r="AE365" s="30"/>
      <c r="AF365" s="30"/>
      <c r="AG365" s="30"/>
      <c r="AH365" s="30"/>
      <c r="AI365" s="30"/>
      <c r="AJ365" s="30"/>
      <c r="AK365" s="30"/>
      <c r="AL365" s="30"/>
      <c r="AM365" s="30"/>
      <c r="AN365" s="30"/>
      <c r="AO365" s="30"/>
      <c r="AP365" s="30"/>
      <c r="AQ365" s="30"/>
      <c r="AR365" s="30"/>
      <c r="AS365" s="30"/>
      <c r="AT365" s="30"/>
      <c r="AU365" s="30"/>
      <c r="AV365" s="30"/>
      <c r="AW365" s="30"/>
      <c r="AX365" s="30"/>
      <c r="AY365" s="30"/>
      <c r="AZ365" s="30"/>
      <c r="BA365" s="30"/>
      <c r="BB365" s="30"/>
      <c r="BC365" s="30"/>
      <c r="BD365" s="30"/>
      <c r="BE365" s="30"/>
      <c r="BF365" s="30"/>
      <c r="BG365" s="30"/>
      <c r="BH365" s="30"/>
      <c r="BI365" s="30"/>
      <c r="BJ365" s="30"/>
      <c r="BK365" s="30"/>
      <c r="BL365" s="30"/>
      <c r="BM365" s="30"/>
      <c r="BN365" s="30"/>
      <c r="BO365" s="30"/>
      <c r="BP365" s="30"/>
      <c r="BQ365" s="30"/>
    </row>
    <row r="366" spans="1:69" s="6" customFormat="1" ht="39" customHeight="1">
      <c r="A366" s="831" t="s">
        <v>11729</v>
      </c>
      <c r="B366" s="949">
        <v>44049</v>
      </c>
      <c r="C366" s="422" t="s">
        <v>9239</v>
      </c>
      <c r="D366" s="898">
        <v>6</v>
      </c>
      <c r="E366" s="898" t="s">
        <v>1554</v>
      </c>
      <c r="F366" s="889" t="s">
        <v>668</v>
      </c>
      <c r="G366" s="861" t="s">
        <v>9235</v>
      </c>
      <c r="H366" s="898" t="s">
        <v>4064</v>
      </c>
      <c r="I366" s="898" t="s">
        <v>12278</v>
      </c>
      <c r="J366" s="895" t="s">
        <v>9236</v>
      </c>
      <c r="K366" s="867">
        <v>43929</v>
      </c>
      <c r="L366" s="405" t="s">
        <v>4064</v>
      </c>
      <c r="M366" s="780"/>
      <c r="N366" s="900" t="s">
        <v>9237</v>
      </c>
      <c r="O366" s="434" t="s">
        <v>4068</v>
      </c>
      <c r="P366" s="405" t="s">
        <v>276</v>
      </c>
      <c r="Q366" s="434"/>
      <c r="R366" s="405"/>
      <c r="S366" s="405" t="s">
        <v>4069</v>
      </c>
      <c r="T366" s="434" t="s">
        <v>4070</v>
      </c>
      <c r="U366" s="891">
        <v>44049</v>
      </c>
      <c r="V366" s="437">
        <v>44062</v>
      </c>
      <c r="W366" s="29"/>
      <c r="X366" s="29"/>
      <c r="Y366" s="29"/>
      <c r="Z366" s="30"/>
      <c r="AA366" s="30"/>
      <c r="AB366" s="30"/>
      <c r="AC366" s="30"/>
      <c r="AD366" s="30"/>
      <c r="AE366" s="30"/>
      <c r="AF366" s="30"/>
      <c r="AG366" s="30"/>
      <c r="AH366" s="30"/>
      <c r="AI366" s="30"/>
      <c r="AJ366" s="30"/>
      <c r="AK366" s="30"/>
      <c r="AL366" s="30"/>
      <c r="AM366" s="30"/>
      <c r="AN366" s="30"/>
      <c r="AO366" s="30"/>
      <c r="AP366" s="30"/>
      <c r="AQ366" s="30"/>
      <c r="AR366" s="30"/>
      <c r="AS366" s="30"/>
      <c r="AT366" s="30"/>
      <c r="AU366" s="30"/>
      <c r="AV366" s="30"/>
      <c r="AW366" s="30"/>
      <c r="AX366" s="30"/>
      <c r="AY366" s="30"/>
      <c r="AZ366" s="30"/>
      <c r="BA366" s="30"/>
      <c r="BB366" s="30"/>
      <c r="BC366" s="30"/>
      <c r="BD366" s="30"/>
      <c r="BE366" s="30"/>
      <c r="BF366" s="30"/>
      <c r="BG366" s="30"/>
      <c r="BH366" s="30"/>
      <c r="BI366" s="30"/>
      <c r="BJ366" s="30"/>
      <c r="BK366" s="30"/>
      <c r="BL366" s="30"/>
      <c r="BM366" s="30"/>
      <c r="BN366" s="30"/>
      <c r="BO366" s="30"/>
      <c r="BP366" s="30"/>
      <c r="BQ366" s="30"/>
    </row>
    <row r="367" spans="1:69" s="6" customFormat="1" ht="39" customHeight="1">
      <c r="A367" s="831" t="s">
        <v>11730</v>
      </c>
      <c r="B367" s="949">
        <v>44054</v>
      </c>
      <c r="C367" s="422" t="s">
        <v>9240</v>
      </c>
      <c r="D367" s="898">
        <v>27</v>
      </c>
      <c r="E367" s="915" t="s">
        <v>1554</v>
      </c>
      <c r="F367" s="889" t="s">
        <v>6018</v>
      </c>
      <c r="G367" s="861" t="s">
        <v>8512</v>
      </c>
      <c r="H367" s="898" t="s">
        <v>4064</v>
      </c>
      <c r="I367" s="898" t="s">
        <v>12280</v>
      </c>
      <c r="J367" s="895" t="s">
        <v>9241</v>
      </c>
      <c r="K367" s="867">
        <v>44051</v>
      </c>
      <c r="L367" s="405" t="s">
        <v>4064</v>
      </c>
      <c r="M367" s="780"/>
      <c r="N367" s="915" t="s">
        <v>2131</v>
      </c>
      <c r="O367" s="434" t="s">
        <v>4068</v>
      </c>
      <c r="P367" s="405" t="s">
        <v>276</v>
      </c>
      <c r="Q367" s="434"/>
      <c r="R367" s="405"/>
      <c r="S367" s="405" t="s">
        <v>4069</v>
      </c>
      <c r="T367" s="434" t="s">
        <v>4070</v>
      </c>
      <c r="U367" s="891">
        <v>44054</v>
      </c>
      <c r="V367" s="437">
        <v>44067</v>
      </c>
      <c r="W367" s="29"/>
      <c r="X367" s="29"/>
      <c r="Y367" s="29"/>
      <c r="Z367" s="30"/>
      <c r="AA367" s="30"/>
      <c r="AB367" s="30"/>
      <c r="AC367" s="30"/>
      <c r="AD367" s="30"/>
      <c r="AE367" s="30"/>
      <c r="AF367" s="30"/>
      <c r="AG367" s="30"/>
      <c r="AH367" s="30"/>
      <c r="AI367" s="30"/>
      <c r="AJ367" s="30"/>
      <c r="AK367" s="30"/>
      <c r="AL367" s="30"/>
      <c r="AM367" s="30"/>
      <c r="AN367" s="30"/>
      <c r="AO367" s="30"/>
      <c r="AP367" s="30"/>
      <c r="AQ367" s="30"/>
      <c r="AR367" s="30"/>
      <c r="AS367" s="30"/>
      <c r="AT367" s="30"/>
      <c r="AU367" s="30"/>
      <c r="AV367" s="30"/>
      <c r="AW367" s="30"/>
      <c r="AX367" s="30"/>
      <c r="AY367" s="30"/>
      <c r="AZ367" s="30"/>
      <c r="BA367" s="30"/>
      <c r="BB367" s="30"/>
      <c r="BC367" s="30"/>
      <c r="BD367" s="30"/>
      <c r="BE367" s="30"/>
      <c r="BF367" s="30"/>
      <c r="BG367" s="30"/>
      <c r="BH367" s="30"/>
      <c r="BI367" s="30"/>
      <c r="BJ367" s="30"/>
      <c r="BK367" s="30"/>
      <c r="BL367" s="30"/>
      <c r="BM367" s="30"/>
      <c r="BN367" s="30"/>
      <c r="BO367" s="30"/>
      <c r="BP367" s="30"/>
      <c r="BQ367" s="30"/>
    </row>
    <row r="368" spans="1:69" s="6" customFormat="1" ht="39" customHeight="1">
      <c r="A368" s="831" t="s">
        <v>11731</v>
      </c>
      <c r="B368" s="949">
        <v>44054</v>
      </c>
      <c r="C368" s="422" t="s">
        <v>9242</v>
      </c>
      <c r="D368" s="898">
        <v>22</v>
      </c>
      <c r="E368" s="915" t="s">
        <v>1557</v>
      </c>
      <c r="F368" s="889" t="s">
        <v>5096</v>
      </c>
      <c r="G368" s="861" t="s">
        <v>8512</v>
      </c>
      <c r="H368" s="898" t="s">
        <v>4064</v>
      </c>
      <c r="I368" s="898" t="s">
        <v>12280</v>
      </c>
      <c r="J368" s="895" t="s">
        <v>9241</v>
      </c>
      <c r="K368" s="867">
        <v>44051</v>
      </c>
      <c r="L368" s="405" t="s">
        <v>4064</v>
      </c>
      <c r="M368" s="780"/>
      <c r="N368" s="915" t="s">
        <v>2131</v>
      </c>
      <c r="O368" s="434" t="s">
        <v>4068</v>
      </c>
      <c r="P368" s="405" t="s">
        <v>276</v>
      </c>
      <c r="Q368" s="434"/>
      <c r="R368" s="405"/>
      <c r="S368" s="405" t="s">
        <v>4069</v>
      </c>
      <c r="T368" s="434" t="s">
        <v>4070</v>
      </c>
      <c r="U368" s="891">
        <v>44054</v>
      </c>
      <c r="V368" s="437">
        <v>44067</v>
      </c>
      <c r="W368" s="29"/>
      <c r="X368" s="29"/>
      <c r="Y368" s="29"/>
      <c r="Z368" s="30"/>
      <c r="AA368" s="30"/>
      <c r="AB368" s="30"/>
      <c r="AC368" s="30"/>
      <c r="AD368" s="30"/>
      <c r="AE368" s="30"/>
      <c r="AF368" s="30"/>
      <c r="AG368" s="30"/>
      <c r="AH368" s="30"/>
      <c r="AI368" s="30"/>
      <c r="AJ368" s="30"/>
      <c r="AK368" s="30"/>
      <c r="AL368" s="30"/>
      <c r="AM368" s="30"/>
      <c r="AN368" s="30"/>
      <c r="AO368" s="30"/>
      <c r="AP368" s="30"/>
      <c r="AQ368" s="30"/>
      <c r="AR368" s="30"/>
      <c r="AS368" s="30"/>
      <c r="AT368" s="30"/>
      <c r="AU368" s="30"/>
      <c r="AV368" s="30"/>
      <c r="AW368" s="30"/>
      <c r="AX368" s="30"/>
      <c r="AY368" s="30"/>
      <c r="AZ368" s="30"/>
      <c r="BA368" s="30"/>
      <c r="BB368" s="30"/>
      <c r="BC368" s="30"/>
      <c r="BD368" s="30"/>
      <c r="BE368" s="30"/>
      <c r="BF368" s="30"/>
      <c r="BG368" s="30"/>
      <c r="BH368" s="30"/>
      <c r="BI368" s="30"/>
      <c r="BJ368" s="30"/>
      <c r="BK368" s="30"/>
      <c r="BL368" s="30"/>
      <c r="BM368" s="30"/>
      <c r="BN368" s="30"/>
      <c r="BO368" s="30"/>
      <c r="BP368" s="30"/>
      <c r="BQ368" s="30"/>
    </row>
    <row r="369" spans="1:69" s="6" customFormat="1" ht="39" customHeight="1">
      <c r="A369" s="831" t="s">
        <v>11732</v>
      </c>
      <c r="B369" s="949">
        <v>44054</v>
      </c>
      <c r="C369" s="422" t="s">
        <v>9243</v>
      </c>
      <c r="D369" s="912">
        <v>18</v>
      </c>
      <c r="E369" s="912" t="s">
        <v>1554</v>
      </c>
      <c r="F369" s="889" t="s">
        <v>1131</v>
      </c>
      <c r="G369" s="861" t="s">
        <v>8512</v>
      </c>
      <c r="H369" s="898" t="s">
        <v>4064</v>
      </c>
      <c r="I369" s="898" t="s">
        <v>12280</v>
      </c>
      <c r="J369" s="895" t="s">
        <v>9241</v>
      </c>
      <c r="K369" s="867">
        <v>44051</v>
      </c>
      <c r="L369" s="405" t="s">
        <v>4064</v>
      </c>
      <c r="M369" s="780"/>
      <c r="N369" s="915" t="s">
        <v>8623</v>
      </c>
      <c r="O369" s="434" t="s">
        <v>4068</v>
      </c>
      <c r="P369" s="405" t="s">
        <v>276</v>
      </c>
      <c r="Q369" s="434"/>
      <c r="R369" s="405"/>
      <c r="S369" s="405" t="s">
        <v>4069</v>
      </c>
      <c r="T369" s="434" t="s">
        <v>4070</v>
      </c>
      <c r="U369" s="891">
        <v>44054</v>
      </c>
      <c r="V369" s="437">
        <v>44067</v>
      </c>
      <c r="W369" s="29"/>
      <c r="X369" s="29"/>
      <c r="Y369" s="29"/>
      <c r="Z369" s="30"/>
      <c r="AA369" s="30"/>
      <c r="AB369" s="30"/>
      <c r="AC369" s="30"/>
      <c r="AD369" s="30"/>
      <c r="AE369" s="30"/>
      <c r="AF369" s="30"/>
      <c r="AG369" s="30"/>
      <c r="AH369" s="30"/>
      <c r="AI369" s="30"/>
      <c r="AJ369" s="30"/>
      <c r="AK369" s="30"/>
      <c r="AL369" s="30"/>
      <c r="AM369" s="30"/>
      <c r="AN369" s="30"/>
      <c r="AO369" s="30"/>
      <c r="AP369" s="30"/>
      <c r="AQ369" s="30"/>
      <c r="AR369" s="30"/>
      <c r="AS369" s="30"/>
      <c r="AT369" s="30"/>
      <c r="AU369" s="30"/>
      <c r="AV369" s="30"/>
      <c r="AW369" s="30"/>
      <c r="AX369" s="30"/>
      <c r="AY369" s="30"/>
      <c r="AZ369" s="30"/>
      <c r="BA369" s="30"/>
      <c r="BB369" s="30"/>
      <c r="BC369" s="30"/>
      <c r="BD369" s="30"/>
      <c r="BE369" s="30"/>
      <c r="BF369" s="30"/>
      <c r="BG369" s="30"/>
      <c r="BH369" s="30"/>
      <c r="BI369" s="30"/>
      <c r="BJ369" s="30"/>
      <c r="BK369" s="30"/>
      <c r="BL369" s="30"/>
      <c r="BM369" s="30"/>
      <c r="BN369" s="30"/>
      <c r="BO369" s="30"/>
      <c r="BP369" s="30"/>
      <c r="BQ369" s="30"/>
    </row>
    <row r="370" spans="1:69" s="6" customFormat="1" ht="39" customHeight="1">
      <c r="A370" s="831" t="s">
        <v>11733</v>
      </c>
      <c r="B370" s="949">
        <v>44056</v>
      </c>
      <c r="C370" s="422" t="s">
        <v>9244</v>
      </c>
      <c r="D370" s="912">
        <v>20</v>
      </c>
      <c r="E370" s="914" t="s">
        <v>1554</v>
      </c>
      <c r="F370" s="889" t="s">
        <v>5083</v>
      </c>
      <c r="G370" s="861" t="s">
        <v>9148</v>
      </c>
      <c r="H370" s="898" t="s">
        <v>4064</v>
      </c>
      <c r="I370" s="898" t="s">
        <v>12280</v>
      </c>
      <c r="J370" s="522" t="s">
        <v>9245</v>
      </c>
      <c r="K370" s="921">
        <v>44055</v>
      </c>
      <c r="L370" s="405" t="s">
        <v>4064</v>
      </c>
      <c r="M370" s="780"/>
      <c r="N370" s="915" t="s">
        <v>8402</v>
      </c>
      <c r="O370" s="434" t="s">
        <v>4068</v>
      </c>
      <c r="P370" s="405" t="s">
        <v>276</v>
      </c>
      <c r="Q370" s="434"/>
      <c r="R370" s="405"/>
      <c r="S370" s="405" t="s">
        <v>4069</v>
      </c>
      <c r="T370" s="434" t="s">
        <v>4070</v>
      </c>
      <c r="U370" s="891">
        <v>44056</v>
      </c>
      <c r="V370" s="437">
        <v>44069</v>
      </c>
      <c r="W370" s="29"/>
      <c r="X370" s="29"/>
      <c r="Y370" s="29"/>
      <c r="Z370" s="30"/>
      <c r="AA370" s="30"/>
      <c r="AB370" s="30"/>
      <c r="AC370" s="30"/>
      <c r="AD370" s="30"/>
      <c r="AE370" s="30"/>
      <c r="AF370" s="30"/>
      <c r="AG370" s="30"/>
      <c r="AH370" s="30"/>
      <c r="AI370" s="30"/>
      <c r="AJ370" s="30"/>
      <c r="AK370" s="30"/>
      <c r="AL370" s="30"/>
      <c r="AM370" s="30"/>
      <c r="AN370" s="30"/>
      <c r="AO370" s="30"/>
      <c r="AP370" s="30"/>
      <c r="AQ370" s="30"/>
      <c r="AR370" s="30"/>
      <c r="AS370" s="30"/>
      <c r="AT370" s="30"/>
      <c r="AU370" s="30"/>
      <c r="AV370" s="30"/>
      <c r="AW370" s="30"/>
      <c r="AX370" s="30"/>
      <c r="AY370" s="30"/>
      <c r="AZ370" s="30"/>
      <c r="BA370" s="30"/>
      <c r="BB370" s="30"/>
      <c r="BC370" s="30"/>
      <c r="BD370" s="30"/>
      <c r="BE370" s="30"/>
      <c r="BF370" s="30"/>
      <c r="BG370" s="30"/>
      <c r="BH370" s="30"/>
      <c r="BI370" s="30"/>
      <c r="BJ370" s="30"/>
      <c r="BK370" s="30"/>
      <c r="BL370" s="30"/>
      <c r="BM370" s="30"/>
      <c r="BN370" s="30"/>
      <c r="BO370" s="30"/>
      <c r="BP370" s="30"/>
      <c r="BQ370" s="30"/>
    </row>
    <row r="371" spans="1:69" s="6" customFormat="1" ht="39" customHeight="1">
      <c r="A371" s="831" t="s">
        <v>11734</v>
      </c>
      <c r="B371" s="949">
        <v>44056</v>
      </c>
      <c r="C371" s="522" t="s">
        <v>9246</v>
      </c>
      <c r="D371" s="912">
        <v>50</v>
      </c>
      <c r="E371" s="912" t="s">
        <v>1554</v>
      </c>
      <c r="F371" s="889" t="s">
        <v>6018</v>
      </c>
      <c r="G371" s="902" t="s">
        <v>9015</v>
      </c>
      <c r="H371" s="898" t="s">
        <v>4064</v>
      </c>
      <c r="I371" s="898" t="s">
        <v>12280</v>
      </c>
      <c r="J371" s="522" t="s">
        <v>9247</v>
      </c>
      <c r="K371" s="921">
        <v>44055</v>
      </c>
      <c r="L371" s="405" t="s">
        <v>4064</v>
      </c>
      <c r="M371" s="780"/>
      <c r="N371" s="915" t="s">
        <v>2092</v>
      </c>
      <c r="O371" s="434" t="s">
        <v>4068</v>
      </c>
      <c r="P371" s="405" t="s">
        <v>276</v>
      </c>
      <c r="Q371" s="434"/>
      <c r="R371" s="405"/>
      <c r="S371" s="405" t="s">
        <v>4069</v>
      </c>
      <c r="T371" s="434" t="s">
        <v>4070</v>
      </c>
      <c r="U371" s="891">
        <v>44056</v>
      </c>
      <c r="V371" s="437">
        <v>44069</v>
      </c>
      <c r="W371" s="29"/>
      <c r="X371" s="29"/>
      <c r="Y371" s="29"/>
      <c r="Z371" s="30"/>
      <c r="AA371" s="30"/>
      <c r="AB371" s="30"/>
      <c r="AC371" s="30"/>
      <c r="AD371" s="30"/>
      <c r="AE371" s="30"/>
      <c r="AF371" s="30"/>
      <c r="AG371" s="30"/>
      <c r="AH371" s="30"/>
      <c r="AI371" s="30"/>
      <c r="AJ371" s="30"/>
      <c r="AK371" s="30"/>
      <c r="AL371" s="30"/>
      <c r="AM371" s="30"/>
      <c r="AN371" s="30"/>
      <c r="AO371" s="30"/>
      <c r="AP371" s="30"/>
      <c r="AQ371" s="30"/>
      <c r="AR371" s="30"/>
      <c r="AS371" s="30"/>
      <c r="AT371" s="30"/>
      <c r="AU371" s="30"/>
      <c r="AV371" s="30"/>
      <c r="AW371" s="30"/>
      <c r="AX371" s="30"/>
      <c r="AY371" s="30"/>
      <c r="AZ371" s="30"/>
      <c r="BA371" s="30"/>
      <c r="BB371" s="30"/>
      <c r="BC371" s="30"/>
      <c r="BD371" s="30"/>
      <c r="BE371" s="30"/>
      <c r="BF371" s="30"/>
      <c r="BG371" s="30"/>
      <c r="BH371" s="30"/>
      <c r="BI371" s="30"/>
      <c r="BJ371" s="30"/>
      <c r="BK371" s="30"/>
      <c r="BL371" s="30"/>
      <c r="BM371" s="30"/>
      <c r="BN371" s="30"/>
      <c r="BO371" s="30"/>
      <c r="BP371" s="30"/>
      <c r="BQ371" s="30"/>
    </row>
    <row r="372" spans="1:69" s="6" customFormat="1" ht="39" customHeight="1">
      <c r="A372" s="831" t="s">
        <v>11735</v>
      </c>
      <c r="B372" s="949">
        <v>44067</v>
      </c>
      <c r="C372" s="910" t="s">
        <v>9146</v>
      </c>
      <c r="D372" s="912">
        <v>22</v>
      </c>
      <c r="E372" s="914" t="s">
        <v>1557</v>
      </c>
      <c r="F372" s="889" t="s">
        <v>5083</v>
      </c>
      <c r="G372" s="861" t="s">
        <v>8457</v>
      </c>
      <c r="H372" s="898" t="s">
        <v>4064</v>
      </c>
      <c r="I372" s="898" t="s">
        <v>12280</v>
      </c>
      <c r="J372" s="522" t="s">
        <v>9248</v>
      </c>
      <c r="K372" s="867" t="s">
        <v>9249</v>
      </c>
      <c r="L372" s="405" t="s">
        <v>4064</v>
      </c>
      <c r="M372" s="780"/>
      <c r="N372" s="915" t="s">
        <v>9250</v>
      </c>
      <c r="O372" s="434" t="s">
        <v>4068</v>
      </c>
      <c r="P372" s="405" t="s">
        <v>276</v>
      </c>
      <c r="Q372" s="434"/>
      <c r="R372" s="405"/>
      <c r="S372" s="405" t="s">
        <v>4069</v>
      </c>
      <c r="T372" s="434" t="s">
        <v>6104</v>
      </c>
      <c r="U372" s="891">
        <v>44067</v>
      </c>
      <c r="V372" s="437">
        <v>44080</v>
      </c>
      <c r="W372" s="29"/>
      <c r="X372" s="29"/>
      <c r="Y372" s="29"/>
      <c r="Z372" s="30"/>
      <c r="AA372" s="30"/>
      <c r="AB372" s="30"/>
      <c r="AC372" s="30"/>
      <c r="AD372" s="30"/>
      <c r="AE372" s="30"/>
      <c r="AF372" s="30"/>
      <c r="AG372" s="30"/>
      <c r="AH372" s="30"/>
      <c r="AI372" s="30"/>
      <c r="AJ372" s="30"/>
      <c r="AK372" s="30"/>
      <c r="AL372" s="30"/>
      <c r="AM372" s="30"/>
      <c r="AN372" s="30"/>
      <c r="AO372" s="30"/>
      <c r="AP372" s="30"/>
      <c r="AQ372" s="30"/>
      <c r="AR372" s="30"/>
      <c r="AS372" s="30"/>
      <c r="AT372" s="30"/>
      <c r="AU372" s="30"/>
      <c r="AV372" s="30"/>
      <c r="AW372" s="30"/>
      <c r="AX372" s="30"/>
      <c r="AY372" s="30"/>
      <c r="AZ372" s="30"/>
      <c r="BA372" s="30"/>
      <c r="BB372" s="30"/>
      <c r="BC372" s="30"/>
      <c r="BD372" s="30"/>
      <c r="BE372" s="30"/>
      <c r="BF372" s="30"/>
      <c r="BG372" s="30"/>
      <c r="BH372" s="30"/>
      <c r="BI372" s="30"/>
      <c r="BJ372" s="30"/>
      <c r="BK372" s="30"/>
      <c r="BL372" s="30"/>
      <c r="BM372" s="30"/>
      <c r="BN372" s="30"/>
      <c r="BO372" s="30"/>
      <c r="BP372" s="30"/>
      <c r="BQ372" s="30"/>
    </row>
    <row r="373" spans="1:69" s="6" customFormat="1" ht="39" customHeight="1">
      <c r="A373" s="831" t="s">
        <v>11736</v>
      </c>
      <c r="B373" s="949">
        <v>44068</v>
      </c>
      <c r="C373" s="422" t="s">
        <v>9251</v>
      </c>
      <c r="D373" s="912">
        <v>27</v>
      </c>
      <c r="E373" s="912" t="s">
        <v>1557</v>
      </c>
      <c r="F373" s="889" t="s">
        <v>6018</v>
      </c>
      <c r="G373" s="861" t="s">
        <v>8515</v>
      </c>
      <c r="H373" s="898" t="s">
        <v>4064</v>
      </c>
      <c r="I373" s="898" t="s">
        <v>12280</v>
      </c>
      <c r="J373" s="895" t="s">
        <v>9252</v>
      </c>
      <c r="K373" s="867" t="s">
        <v>9249</v>
      </c>
      <c r="L373" s="405" t="s">
        <v>4064</v>
      </c>
      <c r="M373" s="780"/>
      <c r="N373" s="898" t="s">
        <v>9253</v>
      </c>
      <c r="O373" s="434" t="s">
        <v>4068</v>
      </c>
      <c r="P373" s="405" t="s">
        <v>185</v>
      </c>
      <c r="Q373" s="434"/>
      <c r="R373" s="405"/>
      <c r="S373" s="405" t="s">
        <v>4069</v>
      </c>
      <c r="T373" s="434" t="s">
        <v>6104</v>
      </c>
      <c r="U373" s="891">
        <v>44068</v>
      </c>
      <c r="V373" s="437">
        <v>44081</v>
      </c>
      <c r="W373" s="29"/>
      <c r="X373" s="29"/>
      <c r="Y373" s="29"/>
      <c r="Z373" s="30"/>
      <c r="AA373" s="30"/>
      <c r="AB373" s="30"/>
      <c r="AC373" s="30"/>
      <c r="AD373" s="30"/>
      <c r="AE373" s="30"/>
      <c r="AF373" s="30"/>
      <c r="AG373" s="30"/>
      <c r="AH373" s="30"/>
      <c r="AI373" s="30"/>
      <c r="AJ373" s="30"/>
      <c r="AK373" s="30"/>
      <c r="AL373" s="30"/>
      <c r="AM373" s="30"/>
      <c r="AN373" s="30"/>
      <c r="AO373" s="30"/>
      <c r="AP373" s="30"/>
      <c r="AQ373" s="30"/>
      <c r="AR373" s="30"/>
      <c r="AS373" s="30"/>
      <c r="AT373" s="30"/>
      <c r="AU373" s="30"/>
      <c r="AV373" s="30"/>
      <c r="AW373" s="30"/>
      <c r="AX373" s="30"/>
      <c r="AY373" s="30"/>
      <c r="AZ373" s="30"/>
      <c r="BA373" s="30"/>
      <c r="BB373" s="30"/>
      <c r="BC373" s="30"/>
      <c r="BD373" s="30"/>
      <c r="BE373" s="30"/>
      <c r="BF373" s="30"/>
      <c r="BG373" s="30"/>
      <c r="BH373" s="30"/>
      <c r="BI373" s="30"/>
      <c r="BJ373" s="30"/>
      <c r="BK373" s="30"/>
      <c r="BL373" s="30"/>
      <c r="BM373" s="30"/>
      <c r="BN373" s="30"/>
      <c r="BO373" s="30"/>
      <c r="BP373" s="30"/>
      <c r="BQ373" s="30"/>
    </row>
    <row r="374" spans="1:69" s="6" customFormat="1" ht="39" customHeight="1">
      <c r="A374" s="831" t="s">
        <v>11737</v>
      </c>
      <c r="B374" s="949">
        <v>44068</v>
      </c>
      <c r="C374" s="422" t="s">
        <v>9254</v>
      </c>
      <c r="D374" s="922">
        <v>27</v>
      </c>
      <c r="E374" s="922" t="s">
        <v>1554</v>
      </c>
      <c r="F374" s="889" t="s">
        <v>6018</v>
      </c>
      <c r="G374" s="861" t="s">
        <v>8515</v>
      </c>
      <c r="H374" s="898" t="s">
        <v>4064</v>
      </c>
      <c r="I374" s="898" t="s">
        <v>12280</v>
      </c>
      <c r="J374" s="895" t="s">
        <v>9252</v>
      </c>
      <c r="K374" s="867" t="s">
        <v>9249</v>
      </c>
      <c r="L374" s="405" t="s">
        <v>4064</v>
      </c>
      <c r="M374" s="780"/>
      <c r="N374" s="898" t="s">
        <v>9253</v>
      </c>
      <c r="O374" s="434" t="s">
        <v>4068</v>
      </c>
      <c r="P374" s="405" t="s">
        <v>276</v>
      </c>
      <c r="Q374" s="434"/>
      <c r="R374" s="405"/>
      <c r="S374" s="405" t="s">
        <v>4069</v>
      </c>
      <c r="T374" s="434" t="s">
        <v>6104</v>
      </c>
      <c r="U374" s="891">
        <v>44068</v>
      </c>
      <c r="V374" s="437">
        <v>44081</v>
      </c>
      <c r="W374" s="29"/>
      <c r="X374" s="29"/>
      <c r="Y374" s="29"/>
      <c r="Z374" s="30"/>
      <c r="AA374" s="30"/>
      <c r="AB374" s="30"/>
      <c r="AC374" s="30"/>
      <c r="AD374" s="30"/>
      <c r="AE374" s="30"/>
      <c r="AF374" s="30"/>
      <c r="AG374" s="30"/>
      <c r="AH374" s="30"/>
      <c r="AI374" s="30"/>
      <c r="AJ374" s="30"/>
      <c r="AK374" s="30"/>
      <c r="AL374" s="30"/>
      <c r="AM374" s="30"/>
      <c r="AN374" s="30"/>
      <c r="AO374" s="30"/>
      <c r="AP374" s="30"/>
      <c r="AQ374" s="30"/>
      <c r="AR374" s="30"/>
      <c r="AS374" s="30"/>
      <c r="AT374" s="30"/>
      <c r="AU374" s="30"/>
      <c r="AV374" s="30"/>
      <c r="AW374" s="30"/>
      <c r="AX374" s="30"/>
      <c r="AY374" s="30"/>
      <c r="AZ374" s="30"/>
      <c r="BA374" s="30"/>
      <c r="BB374" s="30"/>
      <c r="BC374" s="30"/>
      <c r="BD374" s="30"/>
      <c r="BE374" s="30"/>
      <c r="BF374" s="30"/>
      <c r="BG374" s="30"/>
      <c r="BH374" s="30"/>
      <c r="BI374" s="30"/>
      <c r="BJ374" s="30"/>
      <c r="BK374" s="30"/>
      <c r="BL374" s="30"/>
      <c r="BM374" s="30"/>
      <c r="BN374" s="30"/>
      <c r="BO374" s="30"/>
      <c r="BP374" s="30"/>
      <c r="BQ374" s="30"/>
    </row>
    <row r="375" spans="1:69" s="6" customFormat="1" ht="39" customHeight="1">
      <c r="A375" s="831" t="s">
        <v>11738</v>
      </c>
      <c r="B375" s="949">
        <v>44068</v>
      </c>
      <c r="C375" s="422" t="s">
        <v>9255</v>
      </c>
      <c r="D375" s="922">
        <v>21</v>
      </c>
      <c r="E375" s="922" t="s">
        <v>1554</v>
      </c>
      <c r="F375" s="889" t="s">
        <v>6018</v>
      </c>
      <c r="G375" s="861" t="s">
        <v>8515</v>
      </c>
      <c r="H375" s="898" t="s">
        <v>4064</v>
      </c>
      <c r="I375" s="898" t="s">
        <v>12280</v>
      </c>
      <c r="J375" s="895" t="s">
        <v>9252</v>
      </c>
      <c r="K375" s="867" t="s">
        <v>9249</v>
      </c>
      <c r="L375" s="405" t="s">
        <v>4064</v>
      </c>
      <c r="M375" s="780"/>
      <c r="N375" s="898" t="s">
        <v>9253</v>
      </c>
      <c r="O375" s="434" t="s">
        <v>4068</v>
      </c>
      <c r="P375" s="405" t="s">
        <v>276</v>
      </c>
      <c r="Q375" s="434"/>
      <c r="R375" s="405"/>
      <c r="S375" s="405" t="s">
        <v>4069</v>
      </c>
      <c r="T375" s="434" t="s">
        <v>6104</v>
      </c>
      <c r="U375" s="891">
        <v>44068</v>
      </c>
      <c r="V375" s="437">
        <v>44081</v>
      </c>
      <c r="W375" s="29"/>
      <c r="X375" s="29"/>
      <c r="Y375" s="29"/>
      <c r="Z375" s="30"/>
      <c r="AA375" s="30"/>
      <c r="AB375" s="30"/>
      <c r="AC375" s="30"/>
      <c r="AD375" s="30"/>
      <c r="AE375" s="30"/>
      <c r="AF375" s="30"/>
      <c r="AG375" s="30"/>
      <c r="AH375" s="30"/>
      <c r="AI375" s="30"/>
      <c r="AJ375" s="30"/>
      <c r="AK375" s="30"/>
      <c r="AL375" s="30"/>
      <c r="AM375" s="30"/>
      <c r="AN375" s="30"/>
      <c r="AO375" s="30"/>
      <c r="AP375" s="30"/>
      <c r="AQ375" s="30"/>
      <c r="AR375" s="30"/>
      <c r="AS375" s="30"/>
      <c r="AT375" s="30"/>
      <c r="AU375" s="30"/>
      <c r="AV375" s="30"/>
      <c r="AW375" s="30"/>
      <c r="AX375" s="30"/>
      <c r="AY375" s="30"/>
      <c r="AZ375" s="30"/>
      <c r="BA375" s="30"/>
      <c r="BB375" s="30"/>
      <c r="BC375" s="30"/>
      <c r="BD375" s="30"/>
      <c r="BE375" s="30"/>
      <c r="BF375" s="30"/>
      <c r="BG375" s="30"/>
      <c r="BH375" s="30"/>
      <c r="BI375" s="30"/>
      <c r="BJ375" s="30"/>
      <c r="BK375" s="30"/>
      <c r="BL375" s="30"/>
      <c r="BM375" s="30"/>
      <c r="BN375" s="30"/>
      <c r="BO375" s="30"/>
      <c r="BP375" s="30"/>
      <c r="BQ375" s="30"/>
    </row>
    <row r="376" spans="1:69" s="6" customFormat="1" ht="39" customHeight="1">
      <c r="A376" s="831" t="s">
        <v>11739</v>
      </c>
      <c r="B376" s="949">
        <v>44068</v>
      </c>
      <c r="C376" s="422" t="s">
        <v>9256</v>
      </c>
      <c r="D376" s="922">
        <v>6</v>
      </c>
      <c r="E376" s="922" t="s">
        <v>1554</v>
      </c>
      <c r="F376" s="889" t="s">
        <v>668</v>
      </c>
      <c r="G376" s="861" t="s">
        <v>8515</v>
      </c>
      <c r="H376" s="898" t="s">
        <v>4064</v>
      </c>
      <c r="I376" s="898" t="s">
        <v>12280</v>
      </c>
      <c r="J376" s="895" t="s">
        <v>9252</v>
      </c>
      <c r="K376" s="867" t="s">
        <v>9249</v>
      </c>
      <c r="L376" s="405" t="s">
        <v>4064</v>
      </c>
      <c r="M376" s="780"/>
      <c r="N376" s="898" t="s">
        <v>9253</v>
      </c>
      <c r="O376" s="434" t="s">
        <v>4068</v>
      </c>
      <c r="P376" s="405" t="s">
        <v>276</v>
      </c>
      <c r="Q376" s="434"/>
      <c r="R376" s="405"/>
      <c r="S376" s="405" t="s">
        <v>4069</v>
      </c>
      <c r="T376" s="434" t="s">
        <v>6104</v>
      </c>
      <c r="U376" s="891">
        <v>44068</v>
      </c>
      <c r="V376" s="437">
        <v>44081</v>
      </c>
      <c r="W376" s="29"/>
      <c r="X376" s="29"/>
      <c r="Y376" s="29"/>
      <c r="Z376" s="30"/>
      <c r="AA376" s="30"/>
      <c r="AB376" s="30"/>
      <c r="AC376" s="30"/>
      <c r="AD376" s="30"/>
      <c r="AE376" s="30"/>
      <c r="AF376" s="30"/>
      <c r="AG376" s="30"/>
      <c r="AH376" s="30"/>
      <c r="AI376" s="30"/>
      <c r="AJ376" s="30"/>
      <c r="AK376" s="30"/>
      <c r="AL376" s="30"/>
      <c r="AM376" s="30"/>
      <c r="AN376" s="30"/>
      <c r="AO376" s="30"/>
      <c r="AP376" s="30"/>
      <c r="AQ376" s="30"/>
      <c r="AR376" s="30"/>
      <c r="AS376" s="30"/>
      <c r="AT376" s="30"/>
      <c r="AU376" s="30"/>
      <c r="AV376" s="30"/>
      <c r="AW376" s="30"/>
      <c r="AX376" s="30"/>
      <c r="AY376" s="30"/>
      <c r="AZ376" s="30"/>
      <c r="BA376" s="30"/>
      <c r="BB376" s="30"/>
      <c r="BC376" s="30"/>
      <c r="BD376" s="30"/>
      <c r="BE376" s="30"/>
      <c r="BF376" s="30"/>
      <c r="BG376" s="30"/>
      <c r="BH376" s="30"/>
      <c r="BI376" s="30"/>
      <c r="BJ376" s="30"/>
      <c r="BK376" s="30"/>
      <c r="BL376" s="30"/>
      <c r="BM376" s="30"/>
      <c r="BN376" s="30"/>
      <c r="BO376" s="30"/>
      <c r="BP376" s="30"/>
      <c r="BQ376" s="30"/>
    </row>
    <row r="377" spans="1:69" s="6" customFormat="1" ht="39" customHeight="1">
      <c r="A377" s="831" t="s">
        <v>11740</v>
      </c>
      <c r="B377" s="949">
        <v>44068</v>
      </c>
      <c r="C377" s="422" t="s">
        <v>8636</v>
      </c>
      <c r="D377" s="922">
        <v>39</v>
      </c>
      <c r="E377" s="922" t="s">
        <v>1554</v>
      </c>
      <c r="F377" s="889" t="s">
        <v>6018</v>
      </c>
      <c r="G377" s="861" t="s">
        <v>8515</v>
      </c>
      <c r="H377" s="898" t="s">
        <v>4064</v>
      </c>
      <c r="I377" s="898" t="s">
        <v>12280</v>
      </c>
      <c r="J377" s="895" t="s">
        <v>9252</v>
      </c>
      <c r="K377" s="867" t="s">
        <v>9249</v>
      </c>
      <c r="L377" s="405" t="s">
        <v>4064</v>
      </c>
      <c r="M377" s="780"/>
      <c r="N377" s="898" t="s">
        <v>9253</v>
      </c>
      <c r="O377" s="434" t="s">
        <v>4068</v>
      </c>
      <c r="P377" s="405" t="s">
        <v>185</v>
      </c>
      <c r="Q377" s="434"/>
      <c r="R377" s="405"/>
      <c r="S377" s="405" t="s">
        <v>4069</v>
      </c>
      <c r="T377" s="434" t="s">
        <v>6104</v>
      </c>
      <c r="U377" s="891">
        <v>44068</v>
      </c>
      <c r="V377" s="437">
        <v>44081</v>
      </c>
      <c r="W377" s="29"/>
      <c r="X377" s="29"/>
      <c r="Y377" s="29"/>
      <c r="Z377" s="30"/>
      <c r="AA377" s="30"/>
      <c r="AB377" s="30"/>
      <c r="AC377" s="30"/>
      <c r="AD377" s="30"/>
      <c r="AE377" s="30"/>
      <c r="AF377" s="30"/>
      <c r="AG377" s="30"/>
      <c r="AH377" s="30"/>
      <c r="AI377" s="30"/>
      <c r="AJ377" s="30"/>
      <c r="AK377" s="30"/>
      <c r="AL377" s="30"/>
      <c r="AM377" s="30"/>
      <c r="AN377" s="30"/>
      <c r="AO377" s="30"/>
      <c r="AP377" s="30"/>
      <c r="AQ377" s="30"/>
      <c r="AR377" s="30"/>
      <c r="AS377" s="30"/>
      <c r="AT377" s="30"/>
      <c r="AU377" s="30"/>
      <c r="AV377" s="30"/>
      <c r="AW377" s="30"/>
      <c r="AX377" s="30"/>
      <c r="AY377" s="30"/>
      <c r="AZ377" s="30"/>
      <c r="BA377" s="30"/>
      <c r="BB377" s="30"/>
      <c r="BC377" s="30"/>
      <c r="BD377" s="30"/>
      <c r="BE377" s="30"/>
      <c r="BF377" s="30"/>
      <c r="BG377" s="30"/>
      <c r="BH377" s="30"/>
      <c r="BI377" s="30"/>
      <c r="BJ377" s="30"/>
      <c r="BK377" s="30"/>
      <c r="BL377" s="30"/>
      <c r="BM377" s="30"/>
      <c r="BN377" s="30"/>
      <c r="BO377" s="30"/>
      <c r="BP377" s="30"/>
      <c r="BQ377" s="30"/>
    </row>
    <row r="378" spans="1:69" s="6" customFormat="1" ht="39" customHeight="1">
      <c r="A378" s="831" t="s">
        <v>11741</v>
      </c>
      <c r="B378" s="949">
        <v>44076</v>
      </c>
      <c r="C378" s="422" t="s">
        <v>9257</v>
      </c>
      <c r="D378" s="922">
        <v>19</v>
      </c>
      <c r="E378" s="922" t="s">
        <v>1557</v>
      </c>
      <c r="F378" s="889" t="s">
        <v>6018</v>
      </c>
      <c r="G378" s="861" t="s">
        <v>8515</v>
      </c>
      <c r="H378" s="898" t="s">
        <v>4064</v>
      </c>
      <c r="I378" s="898" t="s">
        <v>12280</v>
      </c>
      <c r="J378" s="895" t="s">
        <v>9258</v>
      </c>
      <c r="K378" s="867">
        <v>43839</v>
      </c>
      <c r="L378" s="405" t="s">
        <v>4064</v>
      </c>
      <c r="M378" s="780"/>
      <c r="N378" s="900" t="s">
        <v>8385</v>
      </c>
      <c r="O378" s="434" t="s">
        <v>4068</v>
      </c>
      <c r="P378" s="405" t="s">
        <v>185</v>
      </c>
      <c r="Q378" s="434"/>
      <c r="R378" s="405"/>
      <c r="S378" s="405" t="s">
        <v>4069</v>
      </c>
      <c r="T378" s="434" t="s">
        <v>6104</v>
      </c>
      <c r="U378" s="891">
        <v>44076</v>
      </c>
      <c r="V378" s="437">
        <v>44089</v>
      </c>
      <c r="W378" s="29"/>
      <c r="X378" s="29"/>
      <c r="Y378" s="29"/>
      <c r="Z378" s="30"/>
      <c r="AA378" s="30"/>
      <c r="AB378" s="30"/>
      <c r="AC378" s="30"/>
      <c r="AD378" s="30"/>
      <c r="AE378" s="30"/>
      <c r="AF378" s="30"/>
      <c r="AG378" s="30"/>
      <c r="AH378" s="30"/>
      <c r="AI378" s="30"/>
      <c r="AJ378" s="30"/>
      <c r="AK378" s="30"/>
      <c r="AL378" s="30"/>
      <c r="AM378" s="30"/>
      <c r="AN378" s="30"/>
      <c r="AO378" s="30"/>
      <c r="AP378" s="30"/>
      <c r="AQ378" s="30"/>
      <c r="AR378" s="30"/>
      <c r="AS378" s="30"/>
      <c r="AT378" s="30"/>
      <c r="AU378" s="30"/>
      <c r="AV378" s="30"/>
      <c r="AW378" s="30"/>
      <c r="AX378" s="30"/>
      <c r="AY378" s="30"/>
      <c r="AZ378" s="30"/>
      <c r="BA378" s="30"/>
      <c r="BB378" s="30"/>
      <c r="BC378" s="30"/>
      <c r="BD378" s="30"/>
      <c r="BE378" s="30"/>
      <c r="BF378" s="30"/>
      <c r="BG378" s="30"/>
      <c r="BH378" s="30"/>
      <c r="BI378" s="30"/>
      <c r="BJ378" s="30"/>
      <c r="BK378" s="30"/>
      <c r="BL378" s="30"/>
      <c r="BM378" s="30"/>
      <c r="BN378" s="30"/>
      <c r="BO378" s="30"/>
      <c r="BP378" s="30"/>
      <c r="BQ378" s="30"/>
    </row>
    <row r="379" spans="1:69" s="6" customFormat="1" ht="39" customHeight="1">
      <c r="A379" s="831" t="s">
        <v>11742</v>
      </c>
      <c r="B379" s="949">
        <v>44076</v>
      </c>
      <c r="C379" s="422" t="s">
        <v>9259</v>
      </c>
      <c r="D379" s="922">
        <v>21</v>
      </c>
      <c r="E379" s="922" t="s">
        <v>1554</v>
      </c>
      <c r="F379" s="889" t="s">
        <v>6018</v>
      </c>
      <c r="G379" s="861" t="s">
        <v>8515</v>
      </c>
      <c r="H379" s="898" t="s">
        <v>4064</v>
      </c>
      <c r="I379" s="898" t="s">
        <v>12280</v>
      </c>
      <c r="J379" s="895" t="s">
        <v>9258</v>
      </c>
      <c r="K379" s="867">
        <v>43839</v>
      </c>
      <c r="L379" s="405" t="s">
        <v>4064</v>
      </c>
      <c r="M379" s="780"/>
      <c r="N379" s="900" t="s">
        <v>8385</v>
      </c>
      <c r="O379" s="434" t="s">
        <v>4068</v>
      </c>
      <c r="P379" s="405" t="s">
        <v>185</v>
      </c>
      <c r="Q379" s="434"/>
      <c r="R379" s="405"/>
      <c r="S379" s="405" t="s">
        <v>4069</v>
      </c>
      <c r="T379" s="434" t="s">
        <v>6104</v>
      </c>
      <c r="U379" s="891">
        <v>44076</v>
      </c>
      <c r="V379" s="437">
        <v>44089</v>
      </c>
      <c r="W379" s="29"/>
      <c r="X379" s="29"/>
      <c r="Y379" s="29"/>
      <c r="Z379" s="30"/>
      <c r="AA379" s="30"/>
      <c r="AB379" s="30"/>
      <c r="AC379" s="30"/>
      <c r="AD379" s="30"/>
      <c r="AE379" s="30"/>
      <c r="AF379" s="30"/>
      <c r="AG379" s="30"/>
      <c r="AH379" s="30"/>
      <c r="AI379" s="30"/>
      <c r="AJ379" s="30"/>
      <c r="AK379" s="30"/>
      <c r="AL379" s="30"/>
      <c r="AM379" s="30"/>
      <c r="AN379" s="30"/>
      <c r="AO379" s="30"/>
      <c r="AP379" s="30"/>
      <c r="AQ379" s="30"/>
      <c r="AR379" s="30"/>
      <c r="AS379" s="30"/>
      <c r="AT379" s="30"/>
      <c r="AU379" s="30"/>
      <c r="AV379" s="30"/>
      <c r="AW379" s="30"/>
      <c r="AX379" s="30"/>
      <c r="AY379" s="30"/>
      <c r="AZ379" s="30"/>
      <c r="BA379" s="30"/>
      <c r="BB379" s="30"/>
      <c r="BC379" s="30"/>
      <c r="BD379" s="30"/>
      <c r="BE379" s="30"/>
      <c r="BF379" s="30"/>
      <c r="BG379" s="30"/>
      <c r="BH379" s="30"/>
      <c r="BI379" s="30"/>
      <c r="BJ379" s="30"/>
      <c r="BK379" s="30"/>
      <c r="BL379" s="30"/>
      <c r="BM379" s="30"/>
      <c r="BN379" s="30"/>
      <c r="BO379" s="30"/>
      <c r="BP379" s="30"/>
      <c r="BQ379" s="30"/>
    </row>
    <row r="380" spans="1:69" s="6" customFormat="1" ht="39" customHeight="1">
      <c r="A380" s="831" t="s">
        <v>11743</v>
      </c>
      <c r="B380" s="949">
        <v>44076</v>
      </c>
      <c r="C380" s="422" t="s">
        <v>9260</v>
      </c>
      <c r="D380" s="922">
        <v>47</v>
      </c>
      <c r="E380" s="922" t="s">
        <v>1554</v>
      </c>
      <c r="F380" s="889" t="s">
        <v>6018</v>
      </c>
      <c r="G380" s="861" t="s">
        <v>8461</v>
      </c>
      <c r="H380" s="898" t="s">
        <v>4064</v>
      </c>
      <c r="I380" s="898" t="s">
        <v>12280</v>
      </c>
      <c r="J380" s="895" t="s">
        <v>9261</v>
      </c>
      <c r="K380" s="867">
        <v>43839</v>
      </c>
      <c r="L380" s="405" t="s">
        <v>4064</v>
      </c>
      <c r="M380" s="780"/>
      <c r="N380" s="900" t="s">
        <v>8385</v>
      </c>
      <c r="O380" s="434" t="s">
        <v>4068</v>
      </c>
      <c r="P380" s="405" t="s">
        <v>185</v>
      </c>
      <c r="Q380" s="434"/>
      <c r="R380" s="405"/>
      <c r="S380" s="405" t="s">
        <v>4069</v>
      </c>
      <c r="T380" s="434" t="s">
        <v>6104</v>
      </c>
      <c r="U380" s="891">
        <v>44076</v>
      </c>
      <c r="V380" s="437">
        <v>44089</v>
      </c>
      <c r="W380" s="29"/>
      <c r="X380" s="29"/>
      <c r="Y380" s="29"/>
      <c r="Z380" s="30"/>
      <c r="AA380" s="30"/>
      <c r="AB380" s="30"/>
      <c r="AC380" s="30"/>
      <c r="AD380" s="30"/>
      <c r="AE380" s="30"/>
      <c r="AF380" s="30"/>
      <c r="AG380" s="30"/>
      <c r="AH380" s="30"/>
      <c r="AI380" s="30"/>
      <c r="AJ380" s="30"/>
      <c r="AK380" s="30"/>
      <c r="AL380" s="30"/>
      <c r="AM380" s="30"/>
      <c r="AN380" s="30"/>
      <c r="AO380" s="30"/>
      <c r="AP380" s="30"/>
      <c r="AQ380" s="30"/>
      <c r="AR380" s="30"/>
      <c r="AS380" s="30"/>
      <c r="AT380" s="30"/>
      <c r="AU380" s="30"/>
      <c r="AV380" s="30"/>
      <c r="AW380" s="30"/>
      <c r="AX380" s="30"/>
      <c r="AY380" s="30"/>
      <c r="AZ380" s="30"/>
      <c r="BA380" s="30"/>
      <c r="BB380" s="30"/>
      <c r="BC380" s="30"/>
      <c r="BD380" s="30"/>
      <c r="BE380" s="30"/>
      <c r="BF380" s="30"/>
      <c r="BG380" s="30"/>
      <c r="BH380" s="30"/>
      <c r="BI380" s="30"/>
      <c r="BJ380" s="30"/>
      <c r="BK380" s="30"/>
      <c r="BL380" s="30"/>
      <c r="BM380" s="30"/>
      <c r="BN380" s="30"/>
      <c r="BO380" s="30"/>
      <c r="BP380" s="30"/>
      <c r="BQ380" s="30"/>
    </row>
    <row r="381" spans="1:69" ht="25.5" customHeight="1">
      <c r="A381" s="831" t="s">
        <v>11744</v>
      </c>
      <c r="B381" s="949">
        <v>44076</v>
      </c>
      <c r="C381" s="422" t="s">
        <v>9262</v>
      </c>
      <c r="D381" s="434">
        <v>21</v>
      </c>
      <c r="E381" s="434" t="s">
        <v>1554</v>
      </c>
      <c r="F381" s="889" t="s">
        <v>6018</v>
      </c>
      <c r="G381" s="861" t="s">
        <v>8461</v>
      </c>
      <c r="H381" s="898" t="s">
        <v>4064</v>
      </c>
      <c r="I381" s="898" t="s">
        <v>12280</v>
      </c>
      <c r="J381" s="895" t="s">
        <v>9261</v>
      </c>
      <c r="K381" s="867">
        <v>43839</v>
      </c>
      <c r="L381" s="405" t="s">
        <v>4064</v>
      </c>
      <c r="M381" s="422"/>
      <c r="N381" s="900" t="s">
        <v>8385</v>
      </c>
      <c r="O381" s="434" t="s">
        <v>4068</v>
      </c>
      <c r="P381" s="405" t="s">
        <v>185</v>
      </c>
      <c r="Q381" s="422"/>
      <c r="R381" s="422"/>
      <c r="S381" s="405" t="s">
        <v>4069</v>
      </c>
      <c r="T381" s="434" t="s">
        <v>6104</v>
      </c>
      <c r="U381" s="891">
        <v>44076</v>
      </c>
      <c r="V381" s="437">
        <v>44089</v>
      </c>
    </row>
    <row r="382" spans="1:69" ht="22.5" customHeight="1">
      <c r="A382" s="831" t="s">
        <v>11745</v>
      </c>
      <c r="B382" s="949">
        <v>44076</v>
      </c>
      <c r="C382" s="422" t="s">
        <v>9263</v>
      </c>
      <c r="D382" s="434">
        <v>48</v>
      </c>
      <c r="E382" s="434" t="s">
        <v>1554</v>
      </c>
      <c r="F382" s="889" t="s">
        <v>6018</v>
      </c>
      <c r="G382" s="861" t="s">
        <v>8461</v>
      </c>
      <c r="H382" s="898" t="s">
        <v>4064</v>
      </c>
      <c r="I382" s="898" t="s">
        <v>12280</v>
      </c>
      <c r="J382" s="895" t="s">
        <v>9261</v>
      </c>
      <c r="K382" s="867">
        <v>43839</v>
      </c>
      <c r="L382" s="405" t="s">
        <v>4064</v>
      </c>
      <c r="M382" s="422"/>
      <c r="N382" s="900" t="s">
        <v>8385</v>
      </c>
      <c r="O382" s="434" t="s">
        <v>4068</v>
      </c>
      <c r="P382" s="405" t="s">
        <v>185</v>
      </c>
      <c r="Q382" s="422"/>
      <c r="R382" s="422"/>
      <c r="S382" s="405" t="s">
        <v>4069</v>
      </c>
      <c r="T382" s="434" t="s">
        <v>6104</v>
      </c>
      <c r="U382" s="891">
        <v>44076</v>
      </c>
      <c r="V382" s="437">
        <v>44089</v>
      </c>
    </row>
    <row r="383" spans="1:69" ht="25.5" customHeight="1">
      <c r="A383" s="831" t="s">
        <v>11746</v>
      </c>
      <c r="B383" s="949">
        <v>44076</v>
      </c>
      <c r="C383" s="422" t="s">
        <v>9264</v>
      </c>
      <c r="D383" s="434">
        <v>22</v>
      </c>
      <c r="E383" s="434" t="s">
        <v>1554</v>
      </c>
      <c r="F383" s="889" t="s">
        <v>6018</v>
      </c>
      <c r="G383" s="861" t="s">
        <v>8461</v>
      </c>
      <c r="H383" s="898" t="s">
        <v>4064</v>
      </c>
      <c r="I383" s="898" t="s">
        <v>12280</v>
      </c>
      <c r="J383" s="895" t="s">
        <v>9261</v>
      </c>
      <c r="K383" s="867">
        <v>43839</v>
      </c>
      <c r="L383" s="405" t="s">
        <v>4064</v>
      </c>
      <c r="M383" s="422"/>
      <c r="N383" s="900" t="s">
        <v>8385</v>
      </c>
      <c r="O383" s="434" t="s">
        <v>4068</v>
      </c>
      <c r="P383" s="405" t="s">
        <v>185</v>
      </c>
      <c r="Q383" s="422"/>
      <c r="R383" s="422"/>
      <c r="S383" s="405" t="s">
        <v>4069</v>
      </c>
      <c r="T383" s="434" t="s">
        <v>6104</v>
      </c>
      <c r="U383" s="891">
        <v>44076</v>
      </c>
      <c r="V383" s="437">
        <v>44089</v>
      </c>
    </row>
    <row r="384" spans="1:69" ht="21" customHeight="1">
      <c r="A384" s="831" t="s">
        <v>11747</v>
      </c>
      <c r="B384" s="949">
        <v>44076</v>
      </c>
      <c r="C384" s="422" t="s">
        <v>9265</v>
      </c>
      <c r="D384" s="434">
        <v>49</v>
      </c>
      <c r="E384" s="434" t="s">
        <v>1554</v>
      </c>
      <c r="F384" s="889" t="s">
        <v>6018</v>
      </c>
      <c r="G384" s="861" t="s">
        <v>8461</v>
      </c>
      <c r="H384" s="898" t="s">
        <v>4064</v>
      </c>
      <c r="I384" s="898" t="s">
        <v>12280</v>
      </c>
      <c r="J384" s="895" t="s">
        <v>9261</v>
      </c>
      <c r="K384" s="867">
        <v>43839</v>
      </c>
      <c r="L384" s="405" t="s">
        <v>4064</v>
      </c>
      <c r="M384" s="422"/>
      <c r="N384" s="900" t="s">
        <v>8385</v>
      </c>
      <c r="O384" s="434" t="s">
        <v>4068</v>
      </c>
      <c r="P384" s="405" t="s">
        <v>185</v>
      </c>
      <c r="Q384" s="422"/>
      <c r="R384" s="422"/>
      <c r="S384" s="405" t="s">
        <v>4069</v>
      </c>
      <c r="T384" s="434" t="s">
        <v>6104</v>
      </c>
      <c r="U384" s="891">
        <v>44076</v>
      </c>
      <c r="V384" s="437">
        <v>44089</v>
      </c>
    </row>
    <row r="385" spans="1:69" ht="15.6">
      <c r="A385" s="831" t="s">
        <v>11748</v>
      </c>
      <c r="B385" s="949">
        <v>44076</v>
      </c>
      <c r="C385" s="422" t="s">
        <v>9266</v>
      </c>
      <c r="D385" s="434">
        <v>36</v>
      </c>
      <c r="E385" s="434" t="s">
        <v>1554</v>
      </c>
      <c r="F385" s="889" t="s">
        <v>6018</v>
      </c>
      <c r="G385" s="861" t="s">
        <v>8461</v>
      </c>
      <c r="H385" s="898" t="s">
        <v>4064</v>
      </c>
      <c r="I385" s="898" t="s">
        <v>12280</v>
      </c>
      <c r="J385" s="895" t="s">
        <v>9261</v>
      </c>
      <c r="K385" s="867">
        <v>43839</v>
      </c>
      <c r="L385" s="405" t="s">
        <v>4064</v>
      </c>
      <c r="M385" s="422"/>
      <c r="N385" s="900" t="s">
        <v>8385</v>
      </c>
      <c r="O385" s="434" t="s">
        <v>4068</v>
      </c>
      <c r="P385" s="405" t="s">
        <v>185</v>
      </c>
      <c r="Q385" s="422"/>
      <c r="R385" s="422"/>
      <c r="S385" s="405" t="s">
        <v>4069</v>
      </c>
      <c r="T385" s="434" t="s">
        <v>6104</v>
      </c>
      <c r="U385" s="891">
        <v>44076</v>
      </c>
      <c r="V385" s="437">
        <v>44089</v>
      </c>
      <c r="W385" s="176"/>
      <c r="X385" s="176"/>
      <c r="Y385" s="176"/>
      <c r="Z385" s="176"/>
      <c r="AA385" s="176"/>
      <c r="AB385" s="176"/>
      <c r="AC385" s="176"/>
      <c r="AD385" s="176"/>
      <c r="AE385" s="176"/>
      <c r="AF385" s="176"/>
      <c r="AG385" s="176"/>
      <c r="AH385" s="176"/>
      <c r="AI385" s="176"/>
      <c r="AJ385" s="176"/>
      <c r="AK385" s="176"/>
      <c r="AL385" s="176"/>
      <c r="AM385" s="176"/>
      <c r="AN385" s="176"/>
      <c r="AO385" s="176"/>
      <c r="AP385" s="176"/>
      <c r="AQ385" s="176"/>
      <c r="AR385" s="176"/>
      <c r="AS385" s="176"/>
      <c r="AT385" s="176"/>
      <c r="AU385" s="176"/>
      <c r="AV385" s="176"/>
      <c r="AW385" s="176"/>
      <c r="AX385" s="176"/>
      <c r="AY385" s="176"/>
      <c r="AZ385" s="176"/>
      <c r="BA385" s="176"/>
      <c r="BB385" s="176"/>
      <c r="BC385" s="176"/>
      <c r="BD385" s="176"/>
      <c r="BE385" s="176"/>
      <c r="BF385" s="176"/>
      <c r="BG385" s="176"/>
      <c r="BH385" s="176"/>
      <c r="BI385" s="176"/>
      <c r="BJ385" s="176"/>
      <c r="BK385" s="176"/>
      <c r="BL385" s="176"/>
      <c r="BM385" s="176"/>
      <c r="BN385" s="176"/>
      <c r="BO385" s="176"/>
      <c r="BP385" s="176"/>
      <c r="BQ385" s="176"/>
    </row>
    <row r="386" spans="1:69" ht="15.6">
      <c r="A386" s="831" t="s">
        <v>11749</v>
      </c>
      <c r="B386" s="949">
        <v>44080</v>
      </c>
      <c r="C386" s="422" t="s">
        <v>9267</v>
      </c>
      <c r="D386" s="434">
        <v>26</v>
      </c>
      <c r="E386" s="434" t="s">
        <v>1557</v>
      </c>
      <c r="F386" s="889" t="s">
        <v>5083</v>
      </c>
      <c r="G386" s="861" t="s">
        <v>8628</v>
      </c>
      <c r="H386" s="898" t="s">
        <v>4064</v>
      </c>
      <c r="I386" s="898" t="s">
        <v>12278</v>
      </c>
      <c r="J386" s="445" t="s">
        <v>9268</v>
      </c>
      <c r="K386" s="867">
        <v>43930</v>
      </c>
      <c r="L386" s="405" t="s">
        <v>4064</v>
      </c>
      <c r="M386" s="923"/>
      <c r="N386" s="900" t="s">
        <v>6116</v>
      </c>
      <c r="O386" s="434" t="s">
        <v>4068</v>
      </c>
      <c r="P386" s="405" t="s">
        <v>185</v>
      </c>
      <c r="Q386" s="422"/>
      <c r="R386" s="422"/>
      <c r="S386" s="405" t="s">
        <v>4069</v>
      </c>
      <c r="T386" s="434" t="s">
        <v>6104</v>
      </c>
      <c r="U386" s="437">
        <v>44080</v>
      </c>
      <c r="V386" s="437">
        <v>44093</v>
      </c>
      <c r="W386" s="176"/>
      <c r="X386" s="176"/>
      <c r="Y386" s="176"/>
      <c r="Z386" s="176"/>
      <c r="AA386" s="176"/>
      <c r="AB386" s="176"/>
      <c r="AC386" s="176"/>
      <c r="AD386" s="176"/>
      <c r="AE386" s="176"/>
      <c r="AF386" s="176"/>
      <c r="AG386" s="176"/>
      <c r="AH386" s="176"/>
      <c r="AI386" s="176"/>
      <c r="AJ386" s="176"/>
      <c r="AK386" s="176"/>
      <c r="AL386" s="176"/>
      <c r="AM386" s="176"/>
      <c r="AN386" s="176"/>
      <c r="AO386" s="176"/>
      <c r="AP386" s="176"/>
      <c r="AQ386" s="176"/>
      <c r="AR386" s="176"/>
      <c r="AS386" s="176"/>
      <c r="AT386" s="176"/>
      <c r="AU386" s="176"/>
      <c r="AV386" s="176"/>
      <c r="AW386" s="176"/>
      <c r="AX386" s="176"/>
      <c r="AY386" s="176"/>
      <c r="AZ386" s="176"/>
      <c r="BA386" s="176"/>
      <c r="BB386" s="176"/>
      <c r="BC386" s="176"/>
      <c r="BD386" s="176"/>
      <c r="BE386" s="176"/>
      <c r="BF386" s="176"/>
      <c r="BG386" s="176"/>
      <c r="BH386" s="176"/>
      <c r="BI386" s="176"/>
      <c r="BJ386" s="176"/>
      <c r="BK386" s="176"/>
      <c r="BL386" s="176"/>
      <c r="BM386" s="176"/>
      <c r="BN386" s="176"/>
      <c r="BO386" s="176"/>
      <c r="BP386" s="176"/>
      <c r="BQ386" s="176"/>
    </row>
    <row r="387" spans="1:69" ht="15.6">
      <c r="A387" s="831" t="s">
        <v>11750</v>
      </c>
      <c r="B387" s="949">
        <v>44080</v>
      </c>
      <c r="C387" s="422" t="s">
        <v>9269</v>
      </c>
      <c r="D387" s="434">
        <v>24</v>
      </c>
      <c r="E387" s="434" t="s">
        <v>1557</v>
      </c>
      <c r="F387" s="889" t="s">
        <v>5083</v>
      </c>
      <c r="G387" s="861" t="s">
        <v>8940</v>
      </c>
      <c r="H387" s="898" t="s">
        <v>4064</v>
      </c>
      <c r="I387" s="898" t="s">
        <v>12278</v>
      </c>
      <c r="J387" s="445" t="s">
        <v>9270</v>
      </c>
      <c r="K387" s="867">
        <v>43930</v>
      </c>
      <c r="L387" s="405" t="s">
        <v>4064</v>
      </c>
      <c r="M387" s="923"/>
      <c r="N387" s="900" t="s">
        <v>9271</v>
      </c>
      <c r="O387" s="434" t="s">
        <v>4068</v>
      </c>
      <c r="P387" s="405" t="s">
        <v>185</v>
      </c>
      <c r="Q387" s="422"/>
      <c r="R387" s="422"/>
      <c r="S387" s="405" t="s">
        <v>4069</v>
      </c>
      <c r="T387" s="434" t="s">
        <v>6104</v>
      </c>
      <c r="U387" s="437">
        <v>44080</v>
      </c>
      <c r="V387" s="437">
        <v>44093</v>
      </c>
      <c r="W387" s="176"/>
      <c r="X387" s="176"/>
      <c r="Y387" s="176"/>
      <c r="Z387" s="176"/>
      <c r="AA387" s="176"/>
      <c r="AB387" s="176"/>
      <c r="AC387" s="176"/>
      <c r="AD387" s="176"/>
      <c r="AE387" s="176"/>
      <c r="AF387" s="176"/>
      <c r="AG387" s="176"/>
      <c r="AH387" s="176"/>
      <c r="AI387" s="176"/>
      <c r="AJ387" s="176"/>
      <c r="AK387" s="176"/>
      <c r="AL387" s="176"/>
      <c r="AM387" s="176"/>
      <c r="AN387" s="176"/>
      <c r="AO387" s="176"/>
      <c r="AP387" s="176"/>
      <c r="AQ387" s="176"/>
      <c r="AR387" s="176"/>
      <c r="AS387" s="176"/>
      <c r="AT387" s="176"/>
      <c r="AU387" s="176"/>
      <c r="AV387" s="176"/>
      <c r="AW387" s="176"/>
      <c r="AX387" s="176"/>
      <c r="AY387" s="176"/>
      <c r="AZ387" s="176"/>
      <c r="BA387" s="176"/>
      <c r="BB387" s="176"/>
      <c r="BC387" s="176"/>
      <c r="BD387" s="176"/>
      <c r="BE387" s="176"/>
      <c r="BF387" s="176"/>
      <c r="BG387" s="176"/>
      <c r="BH387" s="176"/>
      <c r="BI387" s="176"/>
      <c r="BJ387" s="176"/>
      <c r="BK387" s="176"/>
      <c r="BL387" s="176"/>
      <c r="BM387" s="176"/>
      <c r="BN387" s="176"/>
      <c r="BO387" s="176"/>
      <c r="BP387" s="176"/>
      <c r="BQ387" s="176"/>
    </row>
    <row r="388" spans="1:69" ht="15.6">
      <c r="A388" s="831" t="s">
        <v>11751</v>
      </c>
      <c r="B388" s="949">
        <v>44080</v>
      </c>
      <c r="C388" s="422" t="s">
        <v>9272</v>
      </c>
      <c r="D388" s="930">
        <v>28</v>
      </c>
      <c r="E388" s="930" t="s">
        <v>1557</v>
      </c>
      <c r="F388" s="925" t="s">
        <v>6178</v>
      </c>
      <c r="G388" s="926" t="s">
        <v>8539</v>
      </c>
      <c r="H388" s="897" t="s">
        <v>4064</v>
      </c>
      <c r="I388" s="897" t="s">
        <v>12278</v>
      </c>
      <c r="J388" s="927" t="s">
        <v>9273</v>
      </c>
      <c r="K388" s="885">
        <v>43870</v>
      </c>
      <c r="L388" s="928" t="s">
        <v>4064</v>
      </c>
      <c r="M388" s="923"/>
      <c r="N388" s="929" t="s">
        <v>2092</v>
      </c>
      <c r="O388" s="930" t="s">
        <v>4068</v>
      </c>
      <c r="P388" s="928" t="s">
        <v>185</v>
      </c>
      <c r="Q388" s="903"/>
      <c r="R388" s="903"/>
      <c r="S388" s="928" t="s">
        <v>4069</v>
      </c>
      <c r="T388" s="930" t="s">
        <v>6104</v>
      </c>
      <c r="U388" s="931">
        <v>44080</v>
      </c>
      <c r="V388" s="437">
        <v>44093</v>
      </c>
      <c r="W388" s="176"/>
      <c r="X388" s="176"/>
      <c r="Y388" s="176"/>
      <c r="Z388" s="176"/>
      <c r="AA388" s="176"/>
      <c r="AB388" s="176"/>
      <c r="AC388" s="176"/>
      <c r="AD388" s="176"/>
      <c r="AE388" s="176"/>
      <c r="AF388" s="176"/>
      <c r="AG388" s="176"/>
      <c r="AH388" s="176"/>
      <c r="AI388" s="176"/>
      <c r="AJ388" s="176"/>
      <c r="AK388" s="176"/>
      <c r="AL388" s="176"/>
      <c r="AM388" s="176"/>
      <c r="AN388" s="176"/>
      <c r="AO388" s="176"/>
      <c r="AP388" s="176"/>
      <c r="AQ388" s="176"/>
      <c r="AR388" s="176"/>
      <c r="AS388" s="176"/>
      <c r="AT388" s="176"/>
      <c r="AU388" s="176"/>
      <c r="AV388" s="176"/>
      <c r="AW388" s="176"/>
      <c r="AX388" s="176"/>
      <c r="AY388" s="176"/>
      <c r="AZ388" s="176"/>
      <c r="BA388" s="176"/>
      <c r="BB388" s="176"/>
      <c r="BC388" s="176"/>
      <c r="BD388" s="176"/>
      <c r="BE388" s="176"/>
      <c r="BF388" s="176"/>
      <c r="BG388" s="176"/>
      <c r="BH388" s="176"/>
      <c r="BI388" s="176"/>
      <c r="BJ388" s="176"/>
      <c r="BK388" s="176"/>
      <c r="BL388" s="176"/>
      <c r="BM388" s="176"/>
      <c r="BN388" s="176"/>
      <c r="BO388" s="176"/>
      <c r="BP388" s="176"/>
      <c r="BQ388" s="176"/>
    </row>
    <row r="389" spans="1:69" ht="15.6">
      <c r="A389" s="831" t="s">
        <v>11752</v>
      </c>
      <c r="B389" s="949">
        <v>44081</v>
      </c>
      <c r="C389" s="422" t="s">
        <v>9274</v>
      </c>
      <c r="D389" s="434">
        <v>56</v>
      </c>
      <c r="E389" s="434" t="s">
        <v>1554</v>
      </c>
      <c r="F389" s="422" t="s">
        <v>6018</v>
      </c>
      <c r="G389" s="861" t="s">
        <v>9275</v>
      </c>
      <c r="H389" s="897" t="s">
        <v>4064</v>
      </c>
      <c r="I389" s="897" t="s">
        <v>12278</v>
      </c>
      <c r="J389" s="445" t="s">
        <v>9276</v>
      </c>
      <c r="K389" s="867">
        <v>44080</v>
      </c>
      <c r="L389" s="928" t="s">
        <v>4064</v>
      </c>
      <c r="M389" s="422"/>
      <c r="N389" s="900" t="s">
        <v>9277</v>
      </c>
      <c r="O389" s="930" t="s">
        <v>4068</v>
      </c>
      <c r="P389" s="928" t="s">
        <v>185</v>
      </c>
      <c r="Q389" s="422"/>
      <c r="R389" s="422"/>
      <c r="S389" s="928" t="s">
        <v>4069</v>
      </c>
      <c r="T389" s="930" t="s">
        <v>6104</v>
      </c>
      <c r="U389" s="932">
        <v>44081</v>
      </c>
      <c r="V389" s="437">
        <v>44094</v>
      </c>
      <c r="W389" s="176"/>
      <c r="X389" s="176"/>
      <c r="Y389" s="176"/>
      <c r="Z389" s="176"/>
      <c r="AA389" s="176"/>
      <c r="AB389" s="176"/>
      <c r="AC389" s="176"/>
      <c r="AD389" s="176"/>
      <c r="AE389" s="176"/>
      <c r="AF389" s="176"/>
      <c r="AG389" s="176"/>
      <c r="AH389" s="176"/>
      <c r="AI389" s="176"/>
      <c r="AJ389" s="176"/>
      <c r="AK389" s="176"/>
      <c r="AL389" s="176"/>
      <c r="AM389" s="176"/>
      <c r="AN389" s="176"/>
      <c r="AO389" s="176"/>
      <c r="AP389" s="176"/>
      <c r="AQ389" s="176"/>
      <c r="AR389" s="176"/>
      <c r="AS389" s="176"/>
      <c r="AT389" s="176"/>
      <c r="AU389" s="176"/>
      <c r="AV389" s="176"/>
      <c r="AW389" s="176"/>
      <c r="AX389" s="176"/>
      <c r="AY389" s="176"/>
      <c r="AZ389" s="176"/>
      <c r="BA389" s="176"/>
      <c r="BB389" s="176"/>
      <c r="BC389" s="176"/>
      <c r="BD389" s="176"/>
      <c r="BE389" s="176"/>
      <c r="BF389" s="176"/>
      <c r="BG389" s="176"/>
      <c r="BH389" s="176"/>
      <c r="BI389" s="176"/>
      <c r="BJ389" s="176"/>
      <c r="BK389" s="176"/>
      <c r="BL389" s="176"/>
      <c r="BM389" s="176"/>
      <c r="BN389" s="176"/>
      <c r="BO389" s="176"/>
      <c r="BP389" s="176"/>
      <c r="BQ389" s="176"/>
    </row>
    <row r="390" spans="1:69" ht="15.6">
      <c r="A390" s="831" t="s">
        <v>11753</v>
      </c>
      <c r="B390" s="949">
        <v>44081</v>
      </c>
      <c r="C390" s="422" t="s">
        <v>9278</v>
      </c>
      <c r="D390" s="434">
        <v>6</v>
      </c>
      <c r="E390" s="434" t="s">
        <v>1554</v>
      </c>
      <c r="F390" s="422" t="s">
        <v>668</v>
      </c>
      <c r="G390" s="861" t="s">
        <v>8866</v>
      </c>
      <c r="H390" s="897" t="s">
        <v>4064</v>
      </c>
      <c r="I390" s="897" t="s">
        <v>12278</v>
      </c>
      <c r="J390" s="895" t="s">
        <v>9279</v>
      </c>
      <c r="K390" s="867">
        <v>44080</v>
      </c>
      <c r="L390" s="928" t="s">
        <v>4064</v>
      </c>
      <c r="M390" s="422"/>
      <c r="N390" s="900" t="s">
        <v>183</v>
      </c>
      <c r="O390" s="930" t="s">
        <v>4068</v>
      </c>
      <c r="P390" s="928" t="s">
        <v>185</v>
      </c>
      <c r="Q390" s="422"/>
      <c r="R390" s="422"/>
      <c r="S390" s="928" t="s">
        <v>4069</v>
      </c>
      <c r="T390" s="930" t="s">
        <v>6104</v>
      </c>
      <c r="U390" s="437">
        <v>44081</v>
      </c>
      <c r="V390" s="437">
        <v>44094</v>
      </c>
      <c r="W390" s="176"/>
      <c r="X390" s="176"/>
      <c r="Y390" s="176"/>
      <c r="Z390" s="176"/>
      <c r="AA390" s="176"/>
      <c r="AB390" s="176"/>
      <c r="AC390" s="176"/>
      <c r="AD390" s="176"/>
      <c r="AE390" s="176"/>
      <c r="AF390" s="176"/>
      <c r="AG390" s="176"/>
      <c r="AH390" s="176"/>
      <c r="AI390" s="176"/>
      <c r="AJ390" s="176"/>
      <c r="AK390" s="176"/>
      <c r="AL390" s="176"/>
      <c r="AM390" s="176"/>
      <c r="AN390" s="176"/>
      <c r="AO390" s="176"/>
      <c r="AP390" s="176"/>
      <c r="AQ390" s="176"/>
      <c r="AR390" s="176"/>
      <c r="AS390" s="176"/>
      <c r="AT390" s="176"/>
      <c r="AU390" s="176"/>
      <c r="AV390" s="176"/>
      <c r="AW390" s="176"/>
      <c r="AX390" s="176"/>
      <c r="AY390" s="176"/>
      <c r="AZ390" s="176"/>
      <c r="BA390" s="176"/>
      <c r="BB390" s="176"/>
      <c r="BC390" s="176"/>
      <c r="BD390" s="176"/>
      <c r="BE390" s="176"/>
      <c r="BF390" s="176"/>
      <c r="BG390" s="176"/>
      <c r="BH390" s="176"/>
      <c r="BI390" s="176"/>
      <c r="BJ390" s="176"/>
      <c r="BK390" s="176"/>
      <c r="BL390" s="176"/>
      <c r="BM390" s="176"/>
      <c r="BN390" s="176"/>
      <c r="BO390" s="176"/>
      <c r="BP390" s="176"/>
      <c r="BQ390" s="176"/>
    </row>
    <row r="391" spans="1:69" ht="15.6">
      <c r="A391" s="831" t="s">
        <v>11754</v>
      </c>
      <c r="B391" s="949">
        <v>44081</v>
      </c>
      <c r="C391" s="422" t="s">
        <v>9280</v>
      </c>
      <c r="D391" s="434">
        <v>8</v>
      </c>
      <c r="E391" s="434" t="s">
        <v>1554</v>
      </c>
      <c r="F391" s="422" t="s">
        <v>668</v>
      </c>
      <c r="G391" s="861" t="s">
        <v>9281</v>
      </c>
      <c r="H391" s="897" t="s">
        <v>4064</v>
      </c>
      <c r="I391" s="897" t="s">
        <v>12278</v>
      </c>
      <c r="J391" s="895" t="s">
        <v>9279</v>
      </c>
      <c r="K391" s="867">
        <v>44080</v>
      </c>
      <c r="L391" s="928" t="s">
        <v>4064</v>
      </c>
      <c r="M391" s="422"/>
      <c r="N391" s="900" t="s">
        <v>183</v>
      </c>
      <c r="O391" s="930" t="s">
        <v>4068</v>
      </c>
      <c r="P391" s="928" t="s">
        <v>185</v>
      </c>
      <c r="Q391" s="422"/>
      <c r="R391" s="422"/>
      <c r="S391" s="928" t="s">
        <v>4069</v>
      </c>
      <c r="T391" s="930" t="s">
        <v>6104</v>
      </c>
      <c r="U391" s="437">
        <v>44081</v>
      </c>
      <c r="V391" s="437">
        <v>44094</v>
      </c>
      <c r="W391" s="176"/>
      <c r="X391" s="176"/>
      <c r="Y391" s="176"/>
      <c r="Z391" s="176"/>
      <c r="AA391" s="176"/>
      <c r="AB391" s="176"/>
      <c r="AC391" s="176"/>
      <c r="AD391" s="176"/>
      <c r="AE391" s="176"/>
      <c r="AF391" s="176"/>
      <c r="AG391" s="176"/>
      <c r="AH391" s="176"/>
      <c r="AI391" s="176"/>
      <c r="AJ391" s="176"/>
      <c r="AK391" s="176"/>
      <c r="AL391" s="176"/>
      <c r="AM391" s="176"/>
      <c r="AN391" s="176"/>
      <c r="AO391" s="176"/>
      <c r="AP391" s="176"/>
      <c r="AQ391" s="176"/>
      <c r="AR391" s="176"/>
      <c r="AS391" s="176"/>
      <c r="AT391" s="176"/>
      <c r="AU391" s="176"/>
      <c r="AV391" s="176"/>
      <c r="AW391" s="176"/>
      <c r="AX391" s="176"/>
      <c r="AY391" s="176"/>
      <c r="AZ391" s="176"/>
      <c r="BA391" s="176"/>
      <c r="BB391" s="176"/>
      <c r="BC391" s="176"/>
      <c r="BD391" s="176"/>
      <c r="BE391" s="176"/>
      <c r="BF391" s="176"/>
      <c r="BG391" s="176"/>
      <c r="BH391" s="176"/>
      <c r="BI391" s="176"/>
      <c r="BJ391" s="176"/>
      <c r="BK391" s="176"/>
      <c r="BL391" s="176"/>
      <c r="BM391" s="176"/>
      <c r="BN391" s="176"/>
      <c r="BO391" s="176"/>
      <c r="BP391" s="176"/>
      <c r="BQ391" s="176"/>
    </row>
    <row r="392" spans="1:69" ht="15.6">
      <c r="A392" s="831" t="s">
        <v>11755</v>
      </c>
      <c r="B392" s="949">
        <v>44081</v>
      </c>
      <c r="C392" s="422" t="s">
        <v>9282</v>
      </c>
      <c r="D392" s="434">
        <v>42</v>
      </c>
      <c r="E392" s="434" t="s">
        <v>1554</v>
      </c>
      <c r="F392" s="422" t="s">
        <v>6018</v>
      </c>
      <c r="G392" s="861" t="s">
        <v>8866</v>
      </c>
      <c r="H392" s="897" t="s">
        <v>4064</v>
      </c>
      <c r="I392" s="897" t="s">
        <v>12278</v>
      </c>
      <c r="J392" s="895" t="s">
        <v>9279</v>
      </c>
      <c r="K392" s="867">
        <v>44080</v>
      </c>
      <c r="L392" s="928" t="s">
        <v>4064</v>
      </c>
      <c r="M392" s="422"/>
      <c r="N392" s="900" t="s">
        <v>183</v>
      </c>
      <c r="O392" s="930" t="s">
        <v>4068</v>
      </c>
      <c r="P392" s="928" t="s">
        <v>185</v>
      </c>
      <c r="Q392" s="422"/>
      <c r="R392" s="422"/>
      <c r="S392" s="928" t="s">
        <v>4069</v>
      </c>
      <c r="T392" s="930" t="s">
        <v>6104</v>
      </c>
      <c r="U392" s="437">
        <v>44081</v>
      </c>
      <c r="V392" s="437">
        <v>44094</v>
      </c>
      <c r="W392" s="176"/>
      <c r="X392" s="176"/>
      <c r="Y392" s="176"/>
      <c r="Z392" s="176"/>
      <c r="AA392" s="176"/>
      <c r="AB392" s="176"/>
      <c r="AC392" s="176"/>
      <c r="AD392" s="176"/>
      <c r="AE392" s="176"/>
      <c r="AF392" s="176"/>
      <c r="AG392" s="176"/>
      <c r="AH392" s="176"/>
      <c r="AI392" s="176"/>
      <c r="AJ392" s="176"/>
      <c r="AK392" s="176"/>
      <c r="AL392" s="176"/>
      <c r="AM392" s="176"/>
      <c r="AN392" s="176"/>
      <c r="AO392" s="176"/>
      <c r="AP392" s="176"/>
      <c r="AQ392" s="176"/>
      <c r="AR392" s="176"/>
      <c r="AS392" s="176"/>
      <c r="AT392" s="176"/>
      <c r="AU392" s="176"/>
      <c r="AV392" s="176"/>
      <c r="AW392" s="176"/>
      <c r="AX392" s="176"/>
      <c r="AY392" s="176"/>
      <c r="AZ392" s="176"/>
      <c r="BA392" s="176"/>
      <c r="BB392" s="176"/>
      <c r="BC392" s="176"/>
      <c r="BD392" s="176"/>
      <c r="BE392" s="176"/>
      <c r="BF392" s="176"/>
      <c r="BG392" s="176"/>
      <c r="BH392" s="176"/>
      <c r="BI392" s="176"/>
      <c r="BJ392" s="176"/>
      <c r="BK392" s="176"/>
      <c r="BL392" s="176"/>
      <c r="BM392" s="176"/>
      <c r="BN392" s="176"/>
      <c r="BO392" s="176"/>
      <c r="BP392" s="176"/>
      <c r="BQ392" s="176"/>
    </row>
    <row r="393" spans="1:69" ht="15.6">
      <c r="A393" s="831" t="s">
        <v>11756</v>
      </c>
      <c r="B393" s="949">
        <v>44081</v>
      </c>
      <c r="C393" s="422" t="s">
        <v>9283</v>
      </c>
      <c r="D393" s="434">
        <v>25</v>
      </c>
      <c r="E393" s="434" t="s">
        <v>1557</v>
      </c>
      <c r="F393" s="422" t="s">
        <v>6018</v>
      </c>
      <c r="G393" s="861" t="s">
        <v>8866</v>
      </c>
      <c r="H393" s="897" t="s">
        <v>4064</v>
      </c>
      <c r="I393" s="897" t="s">
        <v>12278</v>
      </c>
      <c r="J393" s="895" t="s">
        <v>9279</v>
      </c>
      <c r="K393" s="867">
        <v>44080</v>
      </c>
      <c r="L393" s="928" t="s">
        <v>4064</v>
      </c>
      <c r="M393" s="422"/>
      <c r="N393" s="900" t="s">
        <v>183</v>
      </c>
      <c r="O393" s="434" t="s">
        <v>4068</v>
      </c>
      <c r="P393" s="405" t="s">
        <v>185</v>
      </c>
      <c r="Q393" s="422"/>
      <c r="R393" s="422"/>
      <c r="S393" s="405" t="s">
        <v>4069</v>
      </c>
      <c r="T393" s="434" t="s">
        <v>6104</v>
      </c>
      <c r="U393" s="437">
        <v>44081</v>
      </c>
      <c r="V393" s="437">
        <v>44094</v>
      </c>
      <c r="W393" s="176"/>
      <c r="X393" s="176"/>
      <c r="Y393" s="176"/>
      <c r="Z393" s="176"/>
      <c r="AA393" s="176"/>
      <c r="AB393" s="176"/>
      <c r="AC393" s="176"/>
      <c r="AD393" s="176"/>
      <c r="AE393" s="176"/>
      <c r="AF393" s="176"/>
      <c r="AG393" s="176"/>
      <c r="AH393" s="176"/>
      <c r="AI393" s="176"/>
      <c r="AJ393" s="176"/>
      <c r="AK393" s="176"/>
      <c r="AL393" s="176"/>
      <c r="AM393" s="176"/>
      <c r="AN393" s="176"/>
      <c r="AO393" s="176"/>
      <c r="AP393" s="176"/>
      <c r="AQ393" s="176"/>
      <c r="AR393" s="176"/>
      <c r="AS393" s="176"/>
      <c r="AT393" s="176"/>
      <c r="AU393" s="176"/>
      <c r="AV393" s="176"/>
      <c r="AW393" s="176"/>
      <c r="AX393" s="176"/>
      <c r="AY393" s="176"/>
      <c r="AZ393" s="176"/>
      <c r="BA393" s="176"/>
      <c r="BB393" s="176"/>
      <c r="BC393" s="176"/>
      <c r="BD393" s="176"/>
      <c r="BE393" s="176"/>
      <c r="BF393" s="176"/>
      <c r="BG393" s="176"/>
      <c r="BH393" s="176"/>
      <c r="BI393" s="176"/>
      <c r="BJ393" s="176"/>
      <c r="BK393" s="176"/>
      <c r="BL393" s="176"/>
      <c r="BM393" s="176"/>
      <c r="BN393" s="176"/>
      <c r="BO393" s="176"/>
      <c r="BP393" s="176"/>
      <c r="BQ393" s="176"/>
    </row>
    <row r="394" spans="1:69" ht="15.6">
      <c r="A394" s="831" t="s">
        <v>11757</v>
      </c>
      <c r="B394" s="949">
        <v>44097</v>
      </c>
      <c r="C394" s="422" t="s">
        <v>9284</v>
      </c>
      <c r="D394" s="434">
        <v>41</v>
      </c>
      <c r="E394" s="434" t="s">
        <v>1554</v>
      </c>
      <c r="F394" s="422" t="s">
        <v>6018</v>
      </c>
      <c r="G394" s="861" t="s">
        <v>9285</v>
      </c>
      <c r="H394" s="897" t="s">
        <v>4064</v>
      </c>
      <c r="I394" s="898" t="s">
        <v>12280</v>
      </c>
      <c r="J394" s="445" t="s">
        <v>9286</v>
      </c>
      <c r="K394" s="867" t="s">
        <v>9287</v>
      </c>
      <c r="L394" s="928" t="s">
        <v>4064</v>
      </c>
      <c r="M394" s="923"/>
      <c r="N394" s="900" t="s">
        <v>183</v>
      </c>
      <c r="O394" s="434" t="s">
        <v>4068</v>
      </c>
      <c r="P394" s="405" t="s">
        <v>185</v>
      </c>
      <c r="Q394" s="422"/>
      <c r="R394" s="422"/>
      <c r="S394" s="405" t="s">
        <v>4069</v>
      </c>
      <c r="T394" s="434" t="s">
        <v>6104</v>
      </c>
      <c r="U394" s="437">
        <v>44097</v>
      </c>
      <c r="V394" s="437">
        <v>44110</v>
      </c>
      <c r="W394" s="176"/>
      <c r="X394" s="176"/>
      <c r="Y394" s="176"/>
      <c r="Z394" s="176"/>
      <c r="AA394" s="176"/>
      <c r="AB394" s="176"/>
      <c r="AC394" s="176"/>
      <c r="AD394" s="176"/>
      <c r="AE394" s="176"/>
      <c r="AF394" s="176"/>
      <c r="AG394" s="176"/>
      <c r="AH394" s="176"/>
      <c r="AI394" s="176"/>
      <c r="AJ394" s="176"/>
      <c r="AK394" s="176"/>
      <c r="AL394" s="176"/>
      <c r="AM394" s="176"/>
      <c r="AN394" s="176"/>
      <c r="AO394" s="176"/>
      <c r="AP394" s="176"/>
      <c r="AQ394" s="176"/>
      <c r="AR394" s="176"/>
      <c r="AS394" s="176"/>
      <c r="AT394" s="176"/>
      <c r="AU394" s="176"/>
      <c r="AV394" s="176"/>
      <c r="AW394" s="176"/>
      <c r="AX394" s="176"/>
      <c r="AY394" s="176"/>
      <c r="AZ394" s="176"/>
      <c r="BA394" s="176"/>
      <c r="BB394" s="176"/>
      <c r="BC394" s="176"/>
      <c r="BD394" s="176"/>
      <c r="BE394" s="176"/>
      <c r="BF394" s="176"/>
      <c r="BG394" s="176"/>
      <c r="BH394" s="176"/>
      <c r="BI394" s="176"/>
      <c r="BJ394" s="176"/>
      <c r="BK394" s="176"/>
      <c r="BL394" s="176"/>
      <c r="BM394" s="176"/>
      <c r="BN394" s="176"/>
      <c r="BO394" s="176"/>
      <c r="BP394" s="176"/>
      <c r="BQ394" s="176"/>
    </row>
    <row r="395" spans="1:69" ht="15.6">
      <c r="A395" s="831" t="s">
        <v>11758</v>
      </c>
      <c r="B395" s="949">
        <v>44097</v>
      </c>
      <c r="C395" s="422" t="s">
        <v>9288</v>
      </c>
      <c r="D395" s="434">
        <v>30</v>
      </c>
      <c r="E395" s="434" t="s">
        <v>1554</v>
      </c>
      <c r="F395" s="422" t="s">
        <v>6018</v>
      </c>
      <c r="G395" s="861" t="s">
        <v>9289</v>
      </c>
      <c r="H395" s="897" t="s">
        <v>4064</v>
      </c>
      <c r="I395" s="898" t="s">
        <v>12280</v>
      </c>
      <c r="J395" s="445" t="s">
        <v>9290</v>
      </c>
      <c r="K395" s="867" t="s">
        <v>9287</v>
      </c>
      <c r="L395" s="928" t="s">
        <v>4064</v>
      </c>
      <c r="M395" s="923"/>
      <c r="N395" s="900" t="s">
        <v>183</v>
      </c>
      <c r="O395" s="434" t="s">
        <v>4068</v>
      </c>
      <c r="P395" s="405" t="s">
        <v>185</v>
      </c>
      <c r="Q395" s="422"/>
      <c r="R395" s="422"/>
      <c r="S395" s="405" t="s">
        <v>4069</v>
      </c>
      <c r="T395" s="434" t="s">
        <v>6104</v>
      </c>
      <c r="U395" s="437">
        <v>44097</v>
      </c>
      <c r="V395" s="437">
        <v>44110</v>
      </c>
      <c r="W395" s="176"/>
      <c r="X395" s="176"/>
      <c r="Y395" s="176"/>
      <c r="Z395" s="176"/>
      <c r="AA395" s="176"/>
      <c r="AB395" s="176"/>
      <c r="AC395" s="176"/>
      <c r="AD395" s="176"/>
      <c r="AE395" s="176"/>
      <c r="AF395" s="176"/>
      <c r="AG395" s="176"/>
      <c r="AH395" s="176"/>
      <c r="AI395" s="176"/>
      <c r="AJ395" s="176"/>
      <c r="AK395" s="176"/>
      <c r="AL395" s="176"/>
      <c r="AM395" s="176"/>
      <c r="AN395" s="176"/>
      <c r="AO395" s="176"/>
      <c r="AP395" s="176"/>
      <c r="AQ395" s="176"/>
      <c r="AR395" s="176"/>
      <c r="AS395" s="176"/>
      <c r="AT395" s="176"/>
      <c r="AU395" s="176"/>
      <c r="AV395" s="176"/>
      <c r="AW395" s="176"/>
      <c r="AX395" s="176"/>
      <c r="AY395" s="176"/>
      <c r="AZ395" s="176"/>
      <c r="BA395" s="176"/>
      <c r="BB395" s="176"/>
      <c r="BC395" s="176"/>
      <c r="BD395" s="176"/>
      <c r="BE395" s="176"/>
      <c r="BF395" s="176"/>
      <c r="BG395" s="176"/>
      <c r="BH395" s="176"/>
      <c r="BI395" s="176"/>
      <c r="BJ395" s="176"/>
      <c r="BK395" s="176"/>
      <c r="BL395" s="176"/>
      <c r="BM395" s="176"/>
      <c r="BN395" s="176"/>
      <c r="BO395" s="176"/>
      <c r="BP395" s="176"/>
      <c r="BQ395" s="176"/>
    </row>
    <row r="396" spans="1:69" ht="15.6">
      <c r="A396" s="831" t="s">
        <v>11759</v>
      </c>
      <c r="B396" s="949">
        <v>44097</v>
      </c>
      <c r="C396" s="422" t="s">
        <v>9291</v>
      </c>
      <c r="D396" s="434">
        <v>40</v>
      </c>
      <c r="E396" s="434" t="s">
        <v>1554</v>
      </c>
      <c r="F396" s="422" t="s">
        <v>6018</v>
      </c>
      <c r="G396" s="861" t="s">
        <v>9292</v>
      </c>
      <c r="H396" s="897" t="s">
        <v>4064</v>
      </c>
      <c r="I396" s="897" t="s">
        <v>12278</v>
      </c>
      <c r="J396" s="523" t="s">
        <v>9293</v>
      </c>
      <c r="K396" s="867" t="s">
        <v>9287</v>
      </c>
      <c r="L396" s="928" t="s">
        <v>4064</v>
      </c>
      <c r="M396" s="923"/>
      <c r="N396" s="900" t="s">
        <v>183</v>
      </c>
      <c r="O396" s="434" t="s">
        <v>4068</v>
      </c>
      <c r="P396" s="405" t="s">
        <v>185</v>
      </c>
      <c r="Q396" s="422"/>
      <c r="R396" s="422"/>
      <c r="S396" s="405" t="s">
        <v>4069</v>
      </c>
      <c r="T396" s="434" t="s">
        <v>6104</v>
      </c>
      <c r="U396" s="437">
        <v>44097</v>
      </c>
      <c r="V396" s="437">
        <v>44110</v>
      </c>
      <c r="W396" s="176"/>
      <c r="X396" s="176"/>
      <c r="Y396" s="176"/>
      <c r="Z396" s="176"/>
      <c r="AA396" s="176"/>
      <c r="AB396" s="176"/>
      <c r="AC396" s="176"/>
      <c r="AD396" s="176"/>
      <c r="AE396" s="176"/>
      <c r="AF396" s="176"/>
      <c r="AG396" s="176"/>
      <c r="AH396" s="176"/>
      <c r="AI396" s="176"/>
      <c r="AJ396" s="176"/>
      <c r="AK396" s="176"/>
      <c r="AL396" s="176"/>
      <c r="AM396" s="176"/>
      <c r="AN396" s="176"/>
      <c r="AO396" s="176"/>
      <c r="AP396" s="176"/>
      <c r="AQ396" s="176"/>
      <c r="AR396" s="176"/>
      <c r="AS396" s="176"/>
      <c r="AT396" s="176"/>
      <c r="AU396" s="176"/>
      <c r="AV396" s="176"/>
      <c r="AW396" s="176"/>
      <c r="AX396" s="176"/>
      <c r="AY396" s="176"/>
      <c r="AZ396" s="176"/>
      <c r="BA396" s="176"/>
      <c r="BB396" s="176"/>
      <c r="BC396" s="176"/>
      <c r="BD396" s="176"/>
      <c r="BE396" s="176"/>
      <c r="BF396" s="176"/>
      <c r="BG396" s="176"/>
      <c r="BH396" s="176"/>
      <c r="BI396" s="176"/>
      <c r="BJ396" s="176"/>
      <c r="BK396" s="176"/>
      <c r="BL396" s="176"/>
      <c r="BM396" s="176"/>
      <c r="BN396" s="176"/>
      <c r="BO396" s="176"/>
      <c r="BP396" s="176"/>
      <c r="BQ396" s="176"/>
    </row>
    <row r="397" spans="1:69" ht="15.6">
      <c r="A397" s="831" t="s">
        <v>11760</v>
      </c>
      <c r="B397" s="949">
        <v>44097</v>
      </c>
      <c r="C397" s="422" t="s">
        <v>9294</v>
      </c>
      <c r="D397" s="434">
        <v>40</v>
      </c>
      <c r="E397" s="434" t="s">
        <v>1554</v>
      </c>
      <c r="F397" s="422" t="s">
        <v>6018</v>
      </c>
      <c r="G397" s="861" t="s">
        <v>9295</v>
      </c>
      <c r="H397" s="898" t="s">
        <v>4064</v>
      </c>
      <c r="I397" s="898" t="s">
        <v>12278</v>
      </c>
      <c r="J397" s="523" t="s">
        <v>9296</v>
      </c>
      <c r="K397" s="867" t="s">
        <v>9287</v>
      </c>
      <c r="L397" s="928" t="s">
        <v>4064</v>
      </c>
      <c r="M397" s="923"/>
      <c r="N397" s="929" t="s">
        <v>183</v>
      </c>
      <c r="O397" s="930" t="s">
        <v>4068</v>
      </c>
      <c r="P397" s="928" t="s">
        <v>185</v>
      </c>
      <c r="Q397" s="903"/>
      <c r="R397" s="903"/>
      <c r="S397" s="928" t="s">
        <v>4069</v>
      </c>
      <c r="T397" s="930" t="s">
        <v>4070</v>
      </c>
      <c r="U397" s="933">
        <v>44097</v>
      </c>
      <c r="V397" s="933">
        <v>44110</v>
      </c>
      <c r="W397" s="176"/>
      <c r="X397" s="176"/>
      <c r="Y397" s="176"/>
      <c r="Z397" s="176"/>
      <c r="AA397" s="176"/>
      <c r="AB397" s="176"/>
      <c r="AC397" s="176"/>
      <c r="AD397" s="176"/>
      <c r="AE397" s="176"/>
      <c r="AF397" s="176"/>
      <c r="AG397" s="176"/>
      <c r="AH397" s="176"/>
      <c r="AI397" s="176"/>
      <c r="AJ397" s="176"/>
      <c r="AK397" s="176"/>
      <c r="AL397" s="176"/>
      <c r="AM397" s="176"/>
      <c r="AN397" s="176"/>
      <c r="AO397" s="176"/>
      <c r="AP397" s="176"/>
      <c r="AQ397" s="176"/>
      <c r="AR397" s="176"/>
      <c r="AS397" s="176"/>
      <c r="AT397" s="176"/>
      <c r="AU397" s="176"/>
      <c r="AV397" s="176"/>
      <c r="AW397" s="176"/>
      <c r="AX397" s="176"/>
      <c r="AY397" s="176"/>
      <c r="AZ397" s="176"/>
      <c r="BA397" s="176"/>
      <c r="BB397" s="176"/>
      <c r="BC397" s="176"/>
      <c r="BD397" s="176"/>
      <c r="BE397" s="176"/>
      <c r="BF397" s="176"/>
      <c r="BG397" s="176"/>
      <c r="BH397" s="176"/>
      <c r="BI397" s="176"/>
      <c r="BJ397" s="176"/>
      <c r="BK397" s="176"/>
      <c r="BL397" s="176"/>
      <c r="BM397" s="176"/>
      <c r="BN397" s="176"/>
      <c r="BO397" s="176"/>
      <c r="BP397" s="176"/>
      <c r="BQ397" s="176"/>
    </row>
    <row r="398" spans="1:69" ht="15.6">
      <c r="A398" s="831" t="s">
        <v>11761</v>
      </c>
      <c r="B398" s="949">
        <v>44109</v>
      </c>
      <c r="C398" s="422" t="s">
        <v>9297</v>
      </c>
      <c r="D398" s="434">
        <v>20</v>
      </c>
      <c r="E398" s="434" t="s">
        <v>1557</v>
      </c>
      <c r="F398" s="422" t="s">
        <v>5083</v>
      </c>
      <c r="G398" s="861" t="s">
        <v>8833</v>
      </c>
      <c r="H398" s="898" t="s">
        <v>4064</v>
      </c>
      <c r="I398" s="898" t="s">
        <v>12278</v>
      </c>
      <c r="J398" s="523" t="s">
        <v>9298</v>
      </c>
      <c r="K398" s="867">
        <v>44107</v>
      </c>
      <c r="L398" s="405" t="s">
        <v>4064</v>
      </c>
      <c r="M398" s="422"/>
      <c r="N398" s="900" t="s">
        <v>2092</v>
      </c>
      <c r="O398" s="434" t="s">
        <v>4068</v>
      </c>
      <c r="P398" s="405" t="s">
        <v>185</v>
      </c>
      <c r="Q398" s="422"/>
      <c r="R398" s="422"/>
      <c r="S398" s="448" t="s">
        <v>4069</v>
      </c>
      <c r="T398" s="422" t="s">
        <v>4070</v>
      </c>
      <c r="U398" s="437">
        <v>44109</v>
      </c>
      <c r="V398" s="437">
        <v>44122</v>
      </c>
      <c r="W398" s="176"/>
      <c r="X398" s="176"/>
      <c r="Y398" s="176"/>
      <c r="Z398" s="176"/>
      <c r="AA398" s="176"/>
      <c r="AB398" s="176"/>
      <c r="AC398" s="176"/>
      <c r="AD398" s="176"/>
      <c r="AE398" s="176"/>
      <c r="AF398" s="176"/>
      <c r="AG398" s="176"/>
      <c r="AH398" s="176"/>
      <c r="AI398" s="176"/>
      <c r="AJ398" s="176"/>
      <c r="AK398" s="176"/>
      <c r="AL398" s="176"/>
      <c r="AM398" s="176"/>
      <c r="AN398" s="176"/>
      <c r="AO398" s="176"/>
      <c r="AP398" s="176"/>
      <c r="AQ398" s="176"/>
      <c r="AR398" s="176"/>
      <c r="AS398" s="176"/>
      <c r="AT398" s="176"/>
      <c r="AU398" s="176"/>
      <c r="AV398" s="176"/>
      <c r="AW398" s="176"/>
      <c r="AX398" s="176"/>
      <c r="AY398" s="176"/>
      <c r="AZ398" s="176"/>
      <c r="BA398" s="176"/>
      <c r="BB398" s="176"/>
      <c r="BC398" s="176"/>
      <c r="BD398" s="176"/>
      <c r="BE398" s="176"/>
      <c r="BF398" s="176"/>
      <c r="BG398" s="176"/>
      <c r="BH398" s="176"/>
      <c r="BI398" s="176"/>
      <c r="BJ398" s="176"/>
      <c r="BK398" s="176"/>
      <c r="BL398" s="176"/>
      <c r="BM398" s="176"/>
      <c r="BN398" s="176"/>
      <c r="BO398" s="176"/>
      <c r="BP398" s="176"/>
      <c r="BQ398" s="176"/>
    </row>
    <row r="399" spans="1:69" ht="15.6">
      <c r="A399" s="831" t="s">
        <v>11762</v>
      </c>
      <c r="B399" s="949">
        <v>44110</v>
      </c>
      <c r="C399" s="422" t="s">
        <v>9299</v>
      </c>
      <c r="D399" s="434">
        <v>17</v>
      </c>
      <c r="E399" s="434" t="s">
        <v>1554</v>
      </c>
      <c r="F399" s="422" t="s">
        <v>5083</v>
      </c>
      <c r="G399" s="861" t="s">
        <v>9300</v>
      </c>
      <c r="H399" s="934" t="s">
        <v>4064</v>
      </c>
      <c r="I399" s="898" t="s">
        <v>12280</v>
      </c>
      <c r="J399" s="895" t="s">
        <v>9301</v>
      </c>
      <c r="K399" s="867">
        <v>44107</v>
      </c>
      <c r="L399" s="405" t="s">
        <v>4064</v>
      </c>
      <c r="M399" s="422"/>
      <c r="N399" s="935" t="s">
        <v>8402</v>
      </c>
      <c r="O399" s="434" t="s">
        <v>4068</v>
      </c>
      <c r="P399" s="405" t="s">
        <v>276</v>
      </c>
      <c r="Q399" s="422"/>
      <c r="R399" s="422"/>
      <c r="S399" s="434" t="s">
        <v>4069</v>
      </c>
      <c r="T399" s="434" t="s">
        <v>4070</v>
      </c>
      <c r="U399" s="437">
        <v>44110</v>
      </c>
      <c r="V399" s="437">
        <v>44123</v>
      </c>
      <c r="W399" s="176"/>
      <c r="X399" s="176"/>
      <c r="Y399" s="176"/>
      <c r="Z399" s="176"/>
      <c r="AA399" s="176"/>
      <c r="AB399" s="176"/>
      <c r="AC399" s="176"/>
      <c r="AD399" s="176"/>
      <c r="AE399" s="176"/>
      <c r="AF399" s="176"/>
      <c r="AG399" s="176"/>
      <c r="AH399" s="176"/>
      <c r="AI399" s="176"/>
      <c r="AJ399" s="176"/>
      <c r="AK399" s="176"/>
      <c r="AL399" s="176"/>
      <c r="AM399" s="176"/>
      <c r="AN399" s="176"/>
      <c r="AO399" s="176"/>
      <c r="AP399" s="176"/>
      <c r="AQ399" s="176"/>
      <c r="AR399" s="176"/>
      <c r="AS399" s="176"/>
      <c r="AT399" s="176"/>
      <c r="AU399" s="176"/>
      <c r="AV399" s="176"/>
      <c r="AW399" s="176"/>
      <c r="AX399" s="176"/>
      <c r="AY399" s="176"/>
      <c r="AZ399" s="176"/>
      <c r="BA399" s="176"/>
      <c r="BB399" s="176"/>
      <c r="BC399" s="176"/>
      <c r="BD399" s="176"/>
      <c r="BE399" s="176"/>
      <c r="BF399" s="176"/>
      <c r="BG399" s="176"/>
      <c r="BH399" s="176"/>
      <c r="BI399" s="176"/>
      <c r="BJ399" s="176"/>
      <c r="BK399" s="176"/>
      <c r="BL399" s="176"/>
      <c r="BM399" s="176"/>
      <c r="BN399" s="176"/>
      <c r="BO399" s="176"/>
      <c r="BP399" s="176"/>
      <c r="BQ399" s="176"/>
    </row>
    <row r="400" spans="1:69" ht="15.6">
      <c r="A400" s="831" t="s">
        <v>11763</v>
      </c>
      <c r="B400" s="949">
        <v>44110</v>
      </c>
      <c r="C400" s="422" t="s">
        <v>9302</v>
      </c>
      <c r="D400" s="434">
        <v>44</v>
      </c>
      <c r="E400" s="434" t="s">
        <v>1557</v>
      </c>
      <c r="F400" s="422" t="s">
        <v>8676</v>
      </c>
      <c r="G400" s="861" t="s">
        <v>9300</v>
      </c>
      <c r="H400" s="934" t="s">
        <v>4064</v>
      </c>
      <c r="I400" s="898" t="s">
        <v>12280</v>
      </c>
      <c r="J400" s="895" t="s">
        <v>9301</v>
      </c>
      <c r="K400" s="867">
        <v>44107</v>
      </c>
      <c r="L400" s="405" t="s">
        <v>4064</v>
      </c>
      <c r="M400" s="422"/>
      <c r="N400" s="935" t="s">
        <v>8402</v>
      </c>
      <c r="O400" s="434" t="s">
        <v>4068</v>
      </c>
      <c r="P400" s="405" t="s">
        <v>276</v>
      </c>
      <c r="Q400" s="422"/>
      <c r="R400" s="422"/>
      <c r="S400" s="434" t="s">
        <v>4069</v>
      </c>
      <c r="T400" s="434" t="s">
        <v>4070</v>
      </c>
      <c r="U400" s="437">
        <v>44110</v>
      </c>
      <c r="V400" s="437">
        <v>44123</v>
      </c>
      <c r="W400" s="176"/>
      <c r="X400" s="176"/>
      <c r="Y400" s="176"/>
      <c r="Z400" s="176"/>
      <c r="AA400" s="176"/>
      <c r="AB400" s="176"/>
      <c r="AC400" s="176"/>
      <c r="AD400" s="176"/>
      <c r="AE400" s="176"/>
      <c r="AF400" s="176"/>
      <c r="AG400" s="176"/>
      <c r="AH400" s="176"/>
      <c r="AI400" s="176"/>
      <c r="AJ400" s="176"/>
      <c r="AK400" s="176"/>
      <c r="AL400" s="176"/>
      <c r="AM400" s="176"/>
      <c r="AN400" s="176"/>
      <c r="AO400" s="176"/>
      <c r="AP400" s="176"/>
      <c r="AQ400" s="176"/>
      <c r="AR400" s="176"/>
      <c r="AS400" s="176"/>
      <c r="AT400" s="176"/>
      <c r="AU400" s="176"/>
      <c r="AV400" s="176"/>
      <c r="AW400" s="176"/>
      <c r="AX400" s="176"/>
      <c r="AY400" s="176"/>
      <c r="AZ400" s="176"/>
      <c r="BA400" s="176"/>
      <c r="BB400" s="176"/>
      <c r="BC400" s="176"/>
      <c r="BD400" s="176"/>
      <c r="BE400" s="176"/>
      <c r="BF400" s="176"/>
      <c r="BG400" s="176"/>
      <c r="BH400" s="176"/>
      <c r="BI400" s="176"/>
      <c r="BJ400" s="176"/>
      <c r="BK400" s="176"/>
      <c r="BL400" s="176"/>
      <c r="BM400" s="176"/>
      <c r="BN400" s="176"/>
      <c r="BO400" s="176"/>
      <c r="BP400" s="176"/>
      <c r="BQ400" s="176"/>
    </row>
    <row r="401" spans="1:69" ht="30" customHeight="1">
      <c r="A401" s="831" t="s">
        <v>11764</v>
      </c>
      <c r="B401" s="949">
        <v>44114</v>
      </c>
      <c r="C401" s="422" t="s">
        <v>9303</v>
      </c>
      <c r="D401" s="434">
        <v>23</v>
      </c>
      <c r="E401" s="434" t="s">
        <v>1554</v>
      </c>
      <c r="F401" s="422" t="s">
        <v>5083</v>
      </c>
      <c r="G401" s="861" t="s">
        <v>9304</v>
      </c>
      <c r="H401" s="934" t="s">
        <v>4064</v>
      </c>
      <c r="I401" s="898" t="s">
        <v>12280</v>
      </c>
      <c r="J401" s="445" t="s">
        <v>9305</v>
      </c>
      <c r="K401" s="867">
        <v>44108</v>
      </c>
      <c r="L401" s="405" t="s">
        <v>4064</v>
      </c>
      <c r="M401" s="422"/>
      <c r="N401" s="935" t="s">
        <v>6191</v>
      </c>
      <c r="O401" s="434" t="s">
        <v>4068</v>
      </c>
      <c r="P401" s="405" t="s">
        <v>276</v>
      </c>
      <c r="Q401" s="422"/>
      <c r="R401" s="422"/>
      <c r="S401" s="434" t="s">
        <v>4069</v>
      </c>
      <c r="T401" s="434" t="s">
        <v>6104</v>
      </c>
      <c r="U401" s="437">
        <v>44114</v>
      </c>
      <c r="V401" s="437">
        <v>44127</v>
      </c>
    </row>
    <row r="402" spans="1:69" ht="30" customHeight="1">
      <c r="A402" s="831" t="s">
        <v>11765</v>
      </c>
      <c r="B402" s="949">
        <v>44116</v>
      </c>
      <c r="C402" s="422" t="s">
        <v>9306</v>
      </c>
      <c r="D402" s="434">
        <v>20</v>
      </c>
      <c r="E402" s="434" t="s">
        <v>1554</v>
      </c>
      <c r="F402" s="422" t="s">
        <v>9307</v>
      </c>
      <c r="G402" s="861" t="s">
        <v>9308</v>
      </c>
      <c r="H402" s="934" t="s">
        <v>4064</v>
      </c>
      <c r="I402" s="898" t="s">
        <v>12280</v>
      </c>
      <c r="J402" s="1333" t="s">
        <v>9309</v>
      </c>
      <c r="K402" s="936">
        <v>44115</v>
      </c>
      <c r="L402" s="405" t="s">
        <v>4064</v>
      </c>
      <c r="M402" s="422"/>
      <c r="N402" s="935" t="s">
        <v>2131</v>
      </c>
      <c r="O402" s="434" t="s">
        <v>4068</v>
      </c>
      <c r="P402" s="405" t="s">
        <v>276</v>
      </c>
      <c r="Q402" s="422"/>
      <c r="R402" s="422"/>
      <c r="S402" s="434" t="s">
        <v>4069</v>
      </c>
      <c r="T402" s="434" t="s">
        <v>6104</v>
      </c>
      <c r="U402" s="437">
        <v>44116</v>
      </c>
      <c r="V402" s="437">
        <v>44129</v>
      </c>
    </row>
    <row r="403" spans="1:69" ht="30" customHeight="1">
      <c r="A403" s="831" t="s">
        <v>11766</v>
      </c>
      <c r="B403" s="949">
        <v>44116</v>
      </c>
      <c r="C403" s="422" t="s">
        <v>9310</v>
      </c>
      <c r="D403" s="434">
        <v>42</v>
      </c>
      <c r="E403" s="434" t="s">
        <v>1554</v>
      </c>
      <c r="F403" s="422" t="s">
        <v>6018</v>
      </c>
      <c r="G403" s="861" t="s">
        <v>9308</v>
      </c>
      <c r="H403" s="934" t="s">
        <v>4064</v>
      </c>
      <c r="I403" s="898" t="s">
        <v>12280</v>
      </c>
      <c r="J403" s="1333" t="s">
        <v>9309</v>
      </c>
      <c r="K403" s="936">
        <v>44115</v>
      </c>
      <c r="L403" s="405" t="s">
        <v>4064</v>
      </c>
      <c r="M403" s="422"/>
      <c r="N403" s="935" t="s">
        <v>2131</v>
      </c>
      <c r="O403" s="434" t="s">
        <v>4068</v>
      </c>
      <c r="P403" s="405" t="s">
        <v>276</v>
      </c>
      <c r="Q403" s="422"/>
      <c r="R403" s="422"/>
      <c r="S403" s="434" t="s">
        <v>4069</v>
      </c>
      <c r="T403" s="434" t="s">
        <v>6104</v>
      </c>
      <c r="U403" s="437">
        <v>44116</v>
      </c>
      <c r="V403" s="437">
        <v>44129</v>
      </c>
    </row>
    <row r="404" spans="1:69" ht="30" customHeight="1">
      <c r="A404" s="831" t="s">
        <v>11767</v>
      </c>
      <c r="B404" s="949">
        <v>44116</v>
      </c>
      <c r="C404" s="422" t="s">
        <v>9311</v>
      </c>
      <c r="D404" s="434">
        <v>40</v>
      </c>
      <c r="E404" s="434" t="s">
        <v>1557</v>
      </c>
      <c r="F404" s="422" t="s">
        <v>6018</v>
      </c>
      <c r="G404" s="861" t="s">
        <v>9308</v>
      </c>
      <c r="H404" s="934" t="s">
        <v>4064</v>
      </c>
      <c r="I404" s="898" t="s">
        <v>12280</v>
      </c>
      <c r="J404" s="1333" t="s">
        <v>9309</v>
      </c>
      <c r="K404" s="936">
        <v>44115</v>
      </c>
      <c r="L404" s="405" t="s">
        <v>4064</v>
      </c>
      <c r="M404" s="422"/>
      <c r="N404" s="935" t="s">
        <v>1644</v>
      </c>
      <c r="O404" s="434" t="s">
        <v>4068</v>
      </c>
      <c r="P404" s="405" t="s">
        <v>276</v>
      </c>
      <c r="Q404" s="422"/>
      <c r="R404" s="422"/>
      <c r="S404" s="434" t="s">
        <v>4069</v>
      </c>
      <c r="T404" s="434" t="s">
        <v>6104</v>
      </c>
      <c r="U404" s="437">
        <v>44116</v>
      </c>
      <c r="V404" s="437">
        <v>44129</v>
      </c>
    </row>
    <row r="405" spans="1:69" ht="30" customHeight="1">
      <c r="A405" s="831" t="s">
        <v>11768</v>
      </c>
      <c r="B405" s="949">
        <v>44116</v>
      </c>
      <c r="C405" s="903" t="s">
        <v>9312</v>
      </c>
      <c r="D405" s="434">
        <v>19</v>
      </c>
      <c r="E405" s="434" t="s">
        <v>1557</v>
      </c>
      <c r="F405" s="422" t="s">
        <v>6018</v>
      </c>
      <c r="G405" s="926" t="s">
        <v>9308</v>
      </c>
      <c r="H405" s="934" t="s">
        <v>4064</v>
      </c>
      <c r="I405" s="898" t="s">
        <v>12280</v>
      </c>
      <c r="J405" s="1333" t="s">
        <v>9309</v>
      </c>
      <c r="K405" s="936">
        <v>44115</v>
      </c>
      <c r="L405" s="405" t="s">
        <v>4064</v>
      </c>
      <c r="M405" s="422"/>
      <c r="N405" s="935" t="s">
        <v>2131</v>
      </c>
      <c r="O405" s="434" t="s">
        <v>4068</v>
      </c>
      <c r="P405" s="405" t="s">
        <v>276</v>
      </c>
      <c r="Q405" s="422"/>
      <c r="R405" s="422"/>
      <c r="S405" s="434" t="s">
        <v>4069</v>
      </c>
      <c r="T405" s="434" t="s">
        <v>6104</v>
      </c>
      <c r="U405" s="437">
        <v>44116</v>
      </c>
      <c r="V405" s="437">
        <v>44129</v>
      </c>
    </row>
    <row r="406" spans="1:69" ht="30" customHeight="1">
      <c r="A406" s="831" t="s">
        <v>11769</v>
      </c>
      <c r="B406" s="949">
        <v>44116</v>
      </c>
      <c r="C406" s="903" t="s">
        <v>9313</v>
      </c>
      <c r="D406" s="930">
        <v>10</v>
      </c>
      <c r="E406" s="930" t="s">
        <v>1554</v>
      </c>
      <c r="F406" s="903" t="s">
        <v>1131</v>
      </c>
      <c r="G406" s="926" t="s">
        <v>9308</v>
      </c>
      <c r="H406" s="934" t="s">
        <v>4064</v>
      </c>
      <c r="I406" s="897" t="s">
        <v>12280</v>
      </c>
      <c r="J406" s="1333" t="s">
        <v>9309</v>
      </c>
      <c r="K406" s="937">
        <v>44115</v>
      </c>
      <c r="L406" s="928" t="s">
        <v>4064</v>
      </c>
      <c r="M406" s="903"/>
      <c r="N406" s="938" t="s">
        <v>2131</v>
      </c>
      <c r="O406" s="930" t="s">
        <v>4068</v>
      </c>
      <c r="P406" s="928" t="s">
        <v>276</v>
      </c>
      <c r="Q406" s="903"/>
      <c r="R406" s="903"/>
      <c r="S406" s="930" t="s">
        <v>4069</v>
      </c>
      <c r="T406" s="930" t="s">
        <v>6104</v>
      </c>
      <c r="U406" s="933">
        <v>44116</v>
      </c>
      <c r="V406" s="933">
        <v>44129</v>
      </c>
    </row>
    <row r="407" spans="1:69" s="177" customFormat="1" ht="30" customHeight="1">
      <c r="A407" s="831" t="s">
        <v>11770</v>
      </c>
      <c r="B407" s="949">
        <v>44120</v>
      </c>
      <c r="C407" s="422" t="s">
        <v>9314</v>
      </c>
      <c r="D407" s="434">
        <v>47</v>
      </c>
      <c r="E407" s="434" t="s">
        <v>1554</v>
      </c>
      <c r="F407" s="422" t="s">
        <v>6018</v>
      </c>
      <c r="G407" s="861" t="s">
        <v>9315</v>
      </c>
      <c r="H407" s="435" t="s">
        <v>4064</v>
      </c>
      <c r="I407" s="898" t="s">
        <v>12280</v>
      </c>
      <c r="J407" s="1333" t="s">
        <v>9316</v>
      </c>
      <c r="K407" s="574">
        <v>44117</v>
      </c>
      <c r="L407" s="405" t="s">
        <v>4064</v>
      </c>
      <c r="M407" s="422"/>
      <c r="N407" s="935" t="s">
        <v>2131</v>
      </c>
      <c r="O407" s="434" t="s">
        <v>4068</v>
      </c>
      <c r="P407" s="405" t="s">
        <v>276</v>
      </c>
      <c r="Q407" s="422"/>
      <c r="R407" s="422"/>
      <c r="S407" s="434" t="s">
        <v>4069</v>
      </c>
      <c r="T407" s="434" t="s">
        <v>6104</v>
      </c>
      <c r="U407" s="437">
        <v>44120</v>
      </c>
      <c r="V407" s="437">
        <v>44133</v>
      </c>
      <c r="W407" s="128"/>
      <c r="X407" s="128"/>
      <c r="Y407" s="128"/>
      <c r="Z407" s="128"/>
      <c r="AA407" s="128"/>
      <c r="AB407" s="128"/>
      <c r="AC407" s="128"/>
      <c r="AD407" s="128"/>
      <c r="AE407" s="128"/>
      <c r="AF407" s="128"/>
      <c r="AG407" s="128"/>
      <c r="AH407" s="128"/>
      <c r="AI407" s="128"/>
      <c r="AJ407" s="128"/>
      <c r="AK407" s="128"/>
      <c r="AL407" s="128"/>
      <c r="AM407" s="128"/>
      <c r="AN407" s="128"/>
      <c r="AO407" s="128"/>
      <c r="AP407" s="128"/>
      <c r="AQ407" s="128"/>
      <c r="AR407" s="128"/>
      <c r="AS407" s="128"/>
      <c r="AT407" s="128"/>
      <c r="AU407" s="128"/>
      <c r="AV407" s="128"/>
      <c r="AW407" s="128"/>
      <c r="AX407" s="128"/>
      <c r="AY407" s="128"/>
      <c r="AZ407" s="128"/>
      <c r="BA407" s="128"/>
      <c r="BB407" s="128"/>
      <c r="BC407" s="128"/>
      <c r="BD407" s="128"/>
      <c r="BE407" s="128"/>
      <c r="BF407" s="128"/>
      <c r="BG407" s="128"/>
      <c r="BH407" s="128"/>
      <c r="BI407" s="128"/>
      <c r="BJ407" s="128"/>
      <c r="BK407" s="128"/>
      <c r="BL407" s="128"/>
      <c r="BM407" s="128"/>
      <c r="BN407" s="128"/>
      <c r="BO407" s="128"/>
      <c r="BP407" s="128"/>
      <c r="BQ407" s="128"/>
    </row>
    <row r="408" spans="1:69" s="177" customFormat="1" ht="30" customHeight="1">
      <c r="A408" s="831" t="s">
        <v>11771</v>
      </c>
      <c r="B408" s="949">
        <v>44120</v>
      </c>
      <c r="C408" s="422" t="s">
        <v>9317</v>
      </c>
      <c r="D408" s="434">
        <v>39</v>
      </c>
      <c r="E408" s="434" t="s">
        <v>1557</v>
      </c>
      <c r="F408" s="422" t="s">
        <v>6018</v>
      </c>
      <c r="G408" s="861" t="s">
        <v>9315</v>
      </c>
      <c r="H408" s="435" t="s">
        <v>4064</v>
      </c>
      <c r="I408" s="898" t="s">
        <v>12280</v>
      </c>
      <c r="J408" s="1333" t="s">
        <v>9316</v>
      </c>
      <c r="K408" s="574">
        <v>44117</v>
      </c>
      <c r="L408" s="405" t="s">
        <v>4064</v>
      </c>
      <c r="M408" s="422"/>
      <c r="N408" s="935" t="s">
        <v>2131</v>
      </c>
      <c r="O408" s="434" t="s">
        <v>4068</v>
      </c>
      <c r="P408" s="405" t="s">
        <v>276</v>
      </c>
      <c r="Q408" s="422"/>
      <c r="R408" s="422"/>
      <c r="S408" s="434" t="s">
        <v>4069</v>
      </c>
      <c r="T408" s="434" t="s">
        <v>6104</v>
      </c>
      <c r="U408" s="437">
        <v>44120</v>
      </c>
      <c r="V408" s="437">
        <v>44133</v>
      </c>
      <c r="W408" s="128"/>
      <c r="X408" s="128"/>
      <c r="Y408" s="128"/>
      <c r="Z408" s="128"/>
      <c r="AA408" s="128"/>
      <c r="AB408" s="128"/>
      <c r="AC408" s="128"/>
      <c r="AD408" s="128"/>
      <c r="AE408" s="128"/>
      <c r="AF408" s="128"/>
      <c r="AG408" s="128"/>
      <c r="AH408" s="128"/>
      <c r="AI408" s="128"/>
      <c r="AJ408" s="128"/>
      <c r="AK408" s="128"/>
      <c r="AL408" s="128"/>
      <c r="AM408" s="128"/>
      <c r="AN408" s="128"/>
      <c r="AO408" s="128"/>
      <c r="AP408" s="128"/>
      <c r="AQ408" s="128"/>
      <c r="AR408" s="128"/>
      <c r="AS408" s="128"/>
      <c r="AT408" s="128"/>
      <c r="AU408" s="128"/>
      <c r="AV408" s="128"/>
      <c r="AW408" s="128"/>
      <c r="AX408" s="128"/>
      <c r="AY408" s="128"/>
      <c r="AZ408" s="128"/>
      <c r="BA408" s="128"/>
      <c r="BB408" s="128"/>
      <c r="BC408" s="128"/>
      <c r="BD408" s="128"/>
      <c r="BE408" s="128"/>
      <c r="BF408" s="128"/>
      <c r="BG408" s="128"/>
      <c r="BH408" s="128"/>
      <c r="BI408" s="128"/>
      <c r="BJ408" s="128"/>
      <c r="BK408" s="128"/>
      <c r="BL408" s="128"/>
      <c r="BM408" s="128"/>
      <c r="BN408" s="128"/>
      <c r="BO408" s="128"/>
      <c r="BP408" s="128"/>
      <c r="BQ408" s="128"/>
    </row>
    <row r="409" spans="1:69" s="177" customFormat="1" ht="30" customHeight="1">
      <c r="A409" s="831" t="s">
        <v>11772</v>
      </c>
      <c r="B409" s="949">
        <v>44120</v>
      </c>
      <c r="C409" s="422" t="s">
        <v>9318</v>
      </c>
      <c r="D409" s="434">
        <v>58</v>
      </c>
      <c r="E409" s="434" t="s">
        <v>1554</v>
      </c>
      <c r="F409" s="422" t="s">
        <v>6018</v>
      </c>
      <c r="G409" s="861" t="s">
        <v>9315</v>
      </c>
      <c r="H409" s="435" t="s">
        <v>4064</v>
      </c>
      <c r="I409" s="898" t="s">
        <v>12280</v>
      </c>
      <c r="J409" s="1333" t="s">
        <v>9316</v>
      </c>
      <c r="K409" s="574">
        <v>44117</v>
      </c>
      <c r="L409" s="405" t="s">
        <v>4064</v>
      </c>
      <c r="M409" s="422"/>
      <c r="N409" s="935" t="s">
        <v>2131</v>
      </c>
      <c r="O409" s="434" t="s">
        <v>4068</v>
      </c>
      <c r="P409" s="405" t="s">
        <v>276</v>
      </c>
      <c r="Q409" s="422"/>
      <c r="R409" s="422"/>
      <c r="S409" s="434" t="s">
        <v>4069</v>
      </c>
      <c r="T409" s="434" t="s">
        <v>6104</v>
      </c>
      <c r="U409" s="437">
        <v>44120</v>
      </c>
      <c r="V409" s="437">
        <v>44133</v>
      </c>
      <c r="W409" s="128"/>
      <c r="X409" s="128"/>
      <c r="Y409" s="128"/>
      <c r="Z409" s="128"/>
      <c r="AA409" s="128"/>
      <c r="AB409" s="128"/>
      <c r="AC409" s="128"/>
      <c r="AD409" s="128"/>
      <c r="AE409" s="128"/>
      <c r="AF409" s="128"/>
      <c r="AG409" s="128"/>
      <c r="AH409" s="128"/>
      <c r="AI409" s="128"/>
      <c r="AJ409" s="128"/>
      <c r="AK409" s="128"/>
      <c r="AL409" s="128"/>
      <c r="AM409" s="128"/>
      <c r="AN409" s="128"/>
      <c r="AO409" s="128"/>
      <c r="AP409" s="128"/>
      <c r="AQ409" s="128"/>
      <c r="AR409" s="128"/>
      <c r="AS409" s="128"/>
      <c r="AT409" s="128"/>
      <c r="AU409" s="128"/>
      <c r="AV409" s="128"/>
      <c r="AW409" s="128"/>
      <c r="AX409" s="128"/>
      <c r="AY409" s="128"/>
      <c r="AZ409" s="128"/>
      <c r="BA409" s="128"/>
      <c r="BB409" s="128"/>
      <c r="BC409" s="128"/>
      <c r="BD409" s="128"/>
      <c r="BE409" s="128"/>
      <c r="BF409" s="128"/>
      <c r="BG409" s="128"/>
      <c r="BH409" s="128"/>
      <c r="BI409" s="128"/>
      <c r="BJ409" s="128"/>
      <c r="BK409" s="128"/>
      <c r="BL409" s="128"/>
      <c r="BM409" s="128"/>
      <c r="BN409" s="128"/>
      <c r="BO409" s="128"/>
      <c r="BP409" s="128"/>
      <c r="BQ409" s="128"/>
    </row>
    <row r="410" spans="1:69" s="177" customFormat="1" ht="30" customHeight="1">
      <c r="A410" s="831" t="s">
        <v>11773</v>
      </c>
      <c r="B410" s="949">
        <v>44120</v>
      </c>
      <c r="C410" s="422" t="s">
        <v>9319</v>
      </c>
      <c r="D410" s="434">
        <v>67</v>
      </c>
      <c r="E410" s="434" t="s">
        <v>1554</v>
      </c>
      <c r="F410" s="422" t="s">
        <v>6018</v>
      </c>
      <c r="G410" s="861" t="s">
        <v>9315</v>
      </c>
      <c r="H410" s="435" t="s">
        <v>4064</v>
      </c>
      <c r="I410" s="898" t="s">
        <v>12280</v>
      </c>
      <c r="J410" s="1333" t="s">
        <v>9316</v>
      </c>
      <c r="K410" s="574">
        <v>44117</v>
      </c>
      <c r="L410" s="405" t="s">
        <v>4064</v>
      </c>
      <c r="M410" s="422"/>
      <c r="N410" s="935" t="s">
        <v>2131</v>
      </c>
      <c r="O410" s="434" t="s">
        <v>4068</v>
      </c>
      <c r="P410" s="405" t="s">
        <v>276</v>
      </c>
      <c r="Q410" s="422"/>
      <c r="R410" s="422"/>
      <c r="S410" s="434" t="s">
        <v>4069</v>
      </c>
      <c r="T410" s="434" t="s">
        <v>6104</v>
      </c>
      <c r="U410" s="437">
        <v>44120</v>
      </c>
      <c r="V410" s="437">
        <v>44133</v>
      </c>
      <c r="W410" s="128"/>
      <c r="X410" s="128"/>
      <c r="Y410" s="128"/>
      <c r="Z410" s="128"/>
      <c r="AA410" s="128"/>
      <c r="AB410" s="128"/>
      <c r="AC410" s="128"/>
      <c r="AD410" s="128"/>
      <c r="AE410" s="128"/>
      <c r="AF410" s="128"/>
      <c r="AG410" s="128"/>
      <c r="AH410" s="128"/>
      <c r="AI410" s="128"/>
      <c r="AJ410" s="128"/>
      <c r="AK410" s="128"/>
      <c r="AL410" s="128"/>
      <c r="AM410" s="128"/>
      <c r="AN410" s="128"/>
      <c r="AO410" s="128"/>
      <c r="AP410" s="128"/>
      <c r="AQ410" s="128"/>
      <c r="AR410" s="128"/>
      <c r="AS410" s="128"/>
      <c r="AT410" s="128"/>
      <c r="AU410" s="128"/>
      <c r="AV410" s="128"/>
      <c r="AW410" s="128"/>
      <c r="AX410" s="128"/>
      <c r="AY410" s="128"/>
      <c r="AZ410" s="128"/>
      <c r="BA410" s="128"/>
      <c r="BB410" s="128"/>
      <c r="BC410" s="128"/>
      <c r="BD410" s="128"/>
      <c r="BE410" s="128"/>
      <c r="BF410" s="128"/>
      <c r="BG410" s="128"/>
      <c r="BH410" s="128"/>
      <c r="BI410" s="128"/>
      <c r="BJ410" s="128"/>
      <c r="BK410" s="128"/>
      <c r="BL410" s="128"/>
      <c r="BM410" s="128"/>
      <c r="BN410" s="128"/>
      <c r="BO410" s="128"/>
      <c r="BP410" s="128"/>
      <c r="BQ410" s="128"/>
    </row>
    <row r="411" spans="1:69" s="177" customFormat="1" ht="30" customHeight="1">
      <c r="A411" s="831" t="s">
        <v>11774</v>
      </c>
      <c r="B411" s="949">
        <v>44120</v>
      </c>
      <c r="C411" s="422" t="s">
        <v>9320</v>
      </c>
      <c r="D411" s="434">
        <v>9</v>
      </c>
      <c r="E411" s="434" t="s">
        <v>1557</v>
      </c>
      <c r="F411" s="422" t="s">
        <v>668</v>
      </c>
      <c r="G411" s="861" t="s">
        <v>9315</v>
      </c>
      <c r="H411" s="435" t="s">
        <v>4064</v>
      </c>
      <c r="I411" s="898" t="s">
        <v>12280</v>
      </c>
      <c r="J411" s="1333" t="s">
        <v>9316</v>
      </c>
      <c r="K411" s="574">
        <v>44117</v>
      </c>
      <c r="L411" s="405" t="s">
        <v>4064</v>
      </c>
      <c r="M411" s="422"/>
      <c r="N411" s="935" t="s">
        <v>2131</v>
      </c>
      <c r="O411" s="434" t="s">
        <v>4068</v>
      </c>
      <c r="P411" s="405" t="s">
        <v>276</v>
      </c>
      <c r="Q411" s="422"/>
      <c r="R411" s="422"/>
      <c r="S411" s="434" t="s">
        <v>4069</v>
      </c>
      <c r="T411" s="434" t="s">
        <v>6104</v>
      </c>
      <c r="U411" s="437">
        <v>44120</v>
      </c>
      <c r="V411" s="437">
        <v>44133</v>
      </c>
      <c r="W411" s="128"/>
      <c r="X411" s="128"/>
      <c r="Y411" s="128"/>
      <c r="Z411" s="128"/>
      <c r="AA411" s="128"/>
      <c r="AB411" s="128"/>
      <c r="AC411" s="128"/>
      <c r="AD411" s="128"/>
      <c r="AE411" s="128"/>
      <c r="AF411" s="128"/>
      <c r="AG411" s="128"/>
      <c r="AH411" s="128"/>
      <c r="AI411" s="128"/>
      <c r="AJ411" s="128"/>
      <c r="AK411" s="128"/>
      <c r="AL411" s="128"/>
      <c r="AM411" s="128"/>
      <c r="AN411" s="128"/>
      <c r="AO411" s="128"/>
      <c r="AP411" s="128"/>
      <c r="AQ411" s="128"/>
      <c r="AR411" s="128"/>
      <c r="AS411" s="128"/>
      <c r="AT411" s="128"/>
      <c r="AU411" s="128"/>
      <c r="AV411" s="128"/>
      <c r="AW411" s="128"/>
      <c r="AX411" s="128"/>
      <c r="AY411" s="128"/>
      <c r="AZ411" s="128"/>
      <c r="BA411" s="128"/>
      <c r="BB411" s="128"/>
      <c r="BC411" s="128"/>
      <c r="BD411" s="128"/>
      <c r="BE411" s="128"/>
      <c r="BF411" s="128"/>
      <c r="BG411" s="128"/>
      <c r="BH411" s="128"/>
      <c r="BI411" s="128"/>
      <c r="BJ411" s="128"/>
      <c r="BK411" s="128"/>
      <c r="BL411" s="128"/>
      <c r="BM411" s="128"/>
      <c r="BN411" s="128"/>
      <c r="BO411" s="128"/>
      <c r="BP411" s="128"/>
      <c r="BQ411" s="128"/>
    </row>
    <row r="412" spans="1:69" s="177" customFormat="1" ht="30" customHeight="1">
      <c r="A412" s="831" t="s">
        <v>11775</v>
      </c>
      <c r="B412" s="949">
        <v>44120</v>
      </c>
      <c r="C412" s="522" t="s">
        <v>9321</v>
      </c>
      <c r="D412" s="434">
        <v>41</v>
      </c>
      <c r="E412" s="434" t="s">
        <v>1557</v>
      </c>
      <c r="F412" s="422" t="s">
        <v>6018</v>
      </c>
      <c r="G412" s="861" t="s">
        <v>9322</v>
      </c>
      <c r="H412" s="435" t="s">
        <v>4064</v>
      </c>
      <c r="I412" s="898" t="s">
        <v>12280</v>
      </c>
      <c r="J412" s="1333" t="s">
        <v>9323</v>
      </c>
      <c r="K412" s="574">
        <v>44117</v>
      </c>
      <c r="L412" s="405" t="s">
        <v>4064</v>
      </c>
      <c r="M412" s="422"/>
      <c r="N412" s="935" t="s">
        <v>2131</v>
      </c>
      <c r="O412" s="434" t="s">
        <v>4068</v>
      </c>
      <c r="P412" s="405" t="s">
        <v>276</v>
      </c>
      <c r="Q412" s="422"/>
      <c r="R412" s="422"/>
      <c r="S412" s="434" t="s">
        <v>4069</v>
      </c>
      <c r="T412" s="434" t="s">
        <v>6104</v>
      </c>
      <c r="U412" s="437">
        <v>44120</v>
      </c>
      <c r="V412" s="437">
        <v>44133</v>
      </c>
      <c r="W412" s="128"/>
      <c r="X412" s="128"/>
      <c r="Y412" s="128"/>
      <c r="Z412" s="128"/>
      <c r="AA412" s="128"/>
      <c r="AB412" s="128"/>
      <c r="AC412" s="128"/>
      <c r="AD412" s="128"/>
      <c r="AE412" s="128"/>
      <c r="AF412" s="128"/>
      <c r="AG412" s="128"/>
      <c r="AH412" s="128"/>
      <c r="AI412" s="128"/>
      <c r="AJ412" s="128"/>
      <c r="AK412" s="128"/>
      <c r="AL412" s="128"/>
      <c r="AM412" s="128"/>
      <c r="AN412" s="128"/>
      <c r="AO412" s="128"/>
      <c r="AP412" s="128"/>
      <c r="AQ412" s="128"/>
      <c r="AR412" s="128"/>
      <c r="AS412" s="128"/>
      <c r="AT412" s="128"/>
      <c r="AU412" s="128"/>
      <c r="AV412" s="128"/>
      <c r="AW412" s="128"/>
      <c r="AX412" s="128"/>
      <c r="AY412" s="128"/>
      <c r="AZ412" s="128"/>
      <c r="BA412" s="128"/>
      <c r="BB412" s="128"/>
      <c r="BC412" s="128"/>
      <c r="BD412" s="128"/>
      <c r="BE412" s="128"/>
      <c r="BF412" s="128"/>
      <c r="BG412" s="128"/>
      <c r="BH412" s="128"/>
      <c r="BI412" s="128"/>
      <c r="BJ412" s="128"/>
      <c r="BK412" s="128"/>
      <c r="BL412" s="128"/>
      <c r="BM412" s="128"/>
      <c r="BN412" s="128"/>
      <c r="BO412" s="128"/>
      <c r="BP412" s="128"/>
      <c r="BQ412" s="128"/>
    </row>
    <row r="413" spans="1:69" s="177" customFormat="1" ht="30" customHeight="1">
      <c r="A413" s="831" t="s">
        <v>11776</v>
      </c>
      <c r="B413" s="949">
        <v>44120</v>
      </c>
      <c r="C413" s="522" t="s">
        <v>9324</v>
      </c>
      <c r="D413" s="434">
        <v>41</v>
      </c>
      <c r="E413" s="434" t="s">
        <v>1554</v>
      </c>
      <c r="F413" s="422" t="s">
        <v>6018</v>
      </c>
      <c r="G413" s="861" t="s">
        <v>9322</v>
      </c>
      <c r="H413" s="435" t="s">
        <v>4064</v>
      </c>
      <c r="I413" s="898" t="s">
        <v>12280</v>
      </c>
      <c r="J413" s="1333" t="s">
        <v>9323</v>
      </c>
      <c r="K413" s="574">
        <v>44117</v>
      </c>
      <c r="L413" s="405" t="s">
        <v>4064</v>
      </c>
      <c r="M413" s="422"/>
      <c r="N413" s="935" t="s">
        <v>2131</v>
      </c>
      <c r="O413" s="434" t="s">
        <v>4068</v>
      </c>
      <c r="P413" s="405" t="s">
        <v>276</v>
      </c>
      <c r="Q413" s="422"/>
      <c r="R413" s="422"/>
      <c r="S413" s="434" t="s">
        <v>4069</v>
      </c>
      <c r="T413" s="434" t="s">
        <v>6104</v>
      </c>
      <c r="U413" s="437">
        <v>44120</v>
      </c>
      <c r="V413" s="437">
        <v>44133</v>
      </c>
      <c r="W413" s="128"/>
      <c r="X413" s="128"/>
      <c r="Y413" s="128"/>
      <c r="Z413" s="128"/>
      <c r="AA413" s="128"/>
      <c r="AB413" s="128"/>
      <c r="AC413" s="128"/>
      <c r="AD413" s="128"/>
      <c r="AE413" s="128"/>
      <c r="AF413" s="128"/>
      <c r="AG413" s="128"/>
      <c r="AH413" s="128"/>
      <c r="AI413" s="128"/>
      <c r="AJ413" s="128"/>
      <c r="AK413" s="128"/>
      <c r="AL413" s="128"/>
      <c r="AM413" s="128"/>
      <c r="AN413" s="128"/>
      <c r="AO413" s="128"/>
      <c r="AP413" s="128"/>
      <c r="AQ413" s="128"/>
      <c r="AR413" s="128"/>
      <c r="AS413" s="128"/>
      <c r="AT413" s="128"/>
      <c r="AU413" s="128"/>
      <c r="AV413" s="128"/>
      <c r="AW413" s="128"/>
      <c r="AX413" s="128"/>
      <c r="AY413" s="128"/>
      <c r="AZ413" s="128"/>
      <c r="BA413" s="128"/>
      <c r="BB413" s="128"/>
      <c r="BC413" s="128"/>
      <c r="BD413" s="128"/>
      <c r="BE413" s="128"/>
      <c r="BF413" s="128"/>
      <c r="BG413" s="128"/>
      <c r="BH413" s="128"/>
      <c r="BI413" s="128"/>
      <c r="BJ413" s="128"/>
      <c r="BK413" s="128"/>
      <c r="BL413" s="128"/>
      <c r="BM413" s="128"/>
      <c r="BN413" s="128"/>
      <c r="BO413" s="128"/>
      <c r="BP413" s="128"/>
      <c r="BQ413" s="128"/>
    </row>
    <row r="414" spans="1:69" s="177" customFormat="1" ht="30" customHeight="1">
      <c r="A414" s="831" t="s">
        <v>11777</v>
      </c>
      <c r="B414" s="949">
        <v>44120</v>
      </c>
      <c r="C414" s="522" t="s">
        <v>9325</v>
      </c>
      <c r="D414" s="434">
        <v>7</v>
      </c>
      <c r="E414" s="434" t="s">
        <v>1554</v>
      </c>
      <c r="F414" s="422" t="s">
        <v>6018</v>
      </c>
      <c r="G414" s="861" t="s">
        <v>9322</v>
      </c>
      <c r="H414" s="435" t="s">
        <v>4064</v>
      </c>
      <c r="I414" s="898" t="s">
        <v>12280</v>
      </c>
      <c r="J414" s="1333" t="s">
        <v>9323</v>
      </c>
      <c r="K414" s="574">
        <v>44117</v>
      </c>
      <c r="L414" s="405" t="s">
        <v>4064</v>
      </c>
      <c r="M414" s="422"/>
      <c r="N414" s="935" t="s">
        <v>2131</v>
      </c>
      <c r="O414" s="434" t="s">
        <v>4068</v>
      </c>
      <c r="P414" s="405" t="s">
        <v>276</v>
      </c>
      <c r="Q414" s="422"/>
      <c r="R414" s="422"/>
      <c r="S414" s="434" t="s">
        <v>4069</v>
      </c>
      <c r="T414" s="434" t="s">
        <v>6104</v>
      </c>
      <c r="U414" s="437">
        <v>44120</v>
      </c>
      <c r="V414" s="437">
        <v>44133</v>
      </c>
      <c r="W414" s="128"/>
      <c r="X414" s="128"/>
      <c r="Y414" s="128"/>
      <c r="Z414" s="128"/>
      <c r="AA414" s="128"/>
      <c r="AB414" s="128"/>
      <c r="AC414" s="128"/>
      <c r="AD414" s="128"/>
      <c r="AE414" s="128"/>
      <c r="AF414" s="128"/>
      <c r="AG414" s="128"/>
      <c r="AH414" s="128"/>
      <c r="AI414" s="128"/>
      <c r="AJ414" s="128"/>
      <c r="AK414" s="128"/>
      <c r="AL414" s="128"/>
      <c r="AM414" s="128"/>
      <c r="AN414" s="128"/>
      <c r="AO414" s="128"/>
      <c r="AP414" s="128"/>
      <c r="AQ414" s="128"/>
      <c r="AR414" s="128"/>
      <c r="AS414" s="128"/>
      <c r="AT414" s="128"/>
      <c r="AU414" s="128"/>
      <c r="AV414" s="128"/>
      <c r="AW414" s="128"/>
      <c r="AX414" s="128"/>
      <c r="AY414" s="128"/>
      <c r="AZ414" s="128"/>
      <c r="BA414" s="128"/>
      <c r="BB414" s="128"/>
      <c r="BC414" s="128"/>
      <c r="BD414" s="128"/>
      <c r="BE414" s="128"/>
      <c r="BF414" s="128"/>
      <c r="BG414" s="128"/>
      <c r="BH414" s="128"/>
      <c r="BI414" s="128"/>
      <c r="BJ414" s="128"/>
      <c r="BK414" s="128"/>
      <c r="BL414" s="128"/>
      <c r="BM414" s="128"/>
      <c r="BN414" s="128"/>
      <c r="BO414" s="128"/>
      <c r="BP414" s="128"/>
      <c r="BQ414" s="128"/>
    </row>
    <row r="415" spans="1:69" s="177" customFormat="1" ht="30" customHeight="1">
      <c r="A415" s="831" t="s">
        <v>11778</v>
      </c>
      <c r="B415" s="949">
        <v>44124</v>
      </c>
      <c r="C415" s="422" t="s">
        <v>9326</v>
      </c>
      <c r="D415" s="434">
        <v>28</v>
      </c>
      <c r="E415" s="434" t="s">
        <v>1554</v>
      </c>
      <c r="F415" s="422" t="s">
        <v>6018</v>
      </c>
      <c r="G415" s="861" t="s">
        <v>9327</v>
      </c>
      <c r="H415" s="435" t="s">
        <v>4064</v>
      </c>
      <c r="I415" s="898" t="s">
        <v>12279</v>
      </c>
      <c r="J415" s="445" t="s">
        <v>9328</v>
      </c>
      <c r="K415" s="936">
        <v>44053</v>
      </c>
      <c r="L415" s="405" t="s">
        <v>4064</v>
      </c>
      <c r="M415" s="422"/>
      <c r="N415" s="935" t="s">
        <v>9329</v>
      </c>
      <c r="O415" s="434" t="s">
        <v>4068</v>
      </c>
      <c r="P415" s="405" t="s">
        <v>276</v>
      </c>
      <c r="Q415" s="422"/>
      <c r="R415" s="422"/>
      <c r="S415" s="434" t="s">
        <v>4069</v>
      </c>
      <c r="T415" s="434" t="s">
        <v>4070</v>
      </c>
      <c r="U415" s="437">
        <v>44124</v>
      </c>
      <c r="V415" s="437">
        <v>44137</v>
      </c>
      <c r="W415" s="128"/>
      <c r="X415" s="128"/>
      <c r="Y415" s="128"/>
      <c r="Z415" s="128"/>
      <c r="AA415" s="128"/>
      <c r="AB415" s="128"/>
      <c r="AC415" s="128"/>
      <c r="AD415" s="128"/>
      <c r="AE415" s="128"/>
      <c r="AF415" s="128"/>
      <c r="AG415" s="128"/>
      <c r="AH415" s="128"/>
      <c r="AI415" s="128"/>
      <c r="AJ415" s="128"/>
      <c r="AK415" s="128"/>
      <c r="AL415" s="128"/>
      <c r="AM415" s="128"/>
      <c r="AN415" s="128"/>
      <c r="AO415" s="128"/>
      <c r="AP415" s="128"/>
      <c r="AQ415" s="128"/>
      <c r="AR415" s="128"/>
      <c r="AS415" s="128"/>
      <c r="AT415" s="128"/>
      <c r="AU415" s="128"/>
      <c r="AV415" s="128"/>
      <c r="AW415" s="128"/>
      <c r="AX415" s="128"/>
      <c r="AY415" s="128"/>
      <c r="AZ415" s="128"/>
      <c r="BA415" s="128"/>
      <c r="BB415" s="128"/>
      <c r="BC415" s="128"/>
      <c r="BD415" s="128"/>
      <c r="BE415" s="128"/>
      <c r="BF415" s="128"/>
      <c r="BG415" s="128"/>
      <c r="BH415" s="128"/>
      <c r="BI415" s="128"/>
      <c r="BJ415" s="128"/>
      <c r="BK415" s="128"/>
      <c r="BL415" s="128"/>
      <c r="BM415" s="128"/>
      <c r="BN415" s="128"/>
      <c r="BO415" s="128"/>
      <c r="BP415" s="128"/>
      <c r="BQ415" s="128"/>
    </row>
    <row r="416" spans="1:69" s="177" customFormat="1" ht="30" customHeight="1">
      <c r="A416" s="831" t="s">
        <v>11779</v>
      </c>
      <c r="B416" s="949">
        <v>44124</v>
      </c>
      <c r="C416" s="422" t="s">
        <v>9330</v>
      </c>
      <c r="D416" s="434">
        <v>31</v>
      </c>
      <c r="E416" s="434" t="s">
        <v>1557</v>
      </c>
      <c r="F416" s="422" t="s">
        <v>6018</v>
      </c>
      <c r="G416" s="861" t="s">
        <v>9331</v>
      </c>
      <c r="H416" s="435" t="s">
        <v>4064</v>
      </c>
      <c r="I416" s="898" t="s">
        <v>12280</v>
      </c>
      <c r="J416" s="523" t="s">
        <v>9332</v>
      </c>
      <c r="K416" s="936" t="s">
        <v>9333</v>
      </c>
      <c r="L416" s="405" t="s">
        <v>4064</v>
      </c>
      <c r="M416" s="935" t="s">
        <v>9334</v>
      </c>
      <c r="N416" s="935"/>
      <c r="O416" s="434" t="s">
        <v>4068</v>
      </c>
      <c r="P416" s="405" t="s">
        <v>276</v>
      </c>
      <c r="Q416" s="422"/>
      <c r="R416" s="422"/>
      <c r="S416" s="434" t="s">
        <v>4069</v>
      </c>
      <c r="T416" s="434" t="s">
        <v>4070</v>
      </c>
      <c r="U416" s="437">
        <v>44124</v>
      </c>
      <c r="V416" s="437">
        <v>44137</v>
      </c>
      <c r="W416" s="128"/>
      <c r="X416" s="128"/>
      <c r="Y416" s="128"/>
      <c r="Z416" s="128"/>
      <c r="AA416" s="128"/>
      <c r="AB416" s="128"/>
      <c r="AC416" s="128"/>
      <c r="AD416" s="128"/>
      <c r="AE416" s="128"/>
      <c r="AF416" s="128"/>
      <c r="AG416" s="128"/>
      <c r="AH416" s="128"/>
      <c r="AI416" s="128"/>
      <c r="AJ416" s="128"/>
      <c r="AK416" s="128"/>
      <c r="AL416" s="128"/>
      <c r="AM416" s="128"/>
      <c r="AN416" s="128"/>
      <c r="AO416" s="128"/>
      <c r="AP416" s="128"/>
      <c r="AQ416" s="128"/>
      <c r="AR416" s="128"/>
      <c r="AS416" s="128"/>
      <c r="AT416" s="128"/>
      <c r="AU416" s="128"/>
      <c r="AV416" s="128"/>
      <c r="AW416" s="128"/>
      <c r="AX416" s="128"/>
      <c r="AY416" s="128"/>
      <c r="AZ416" s="128"/>
      <c r="BA416" s="128"/>
      <c r="BB416" s="128"/>
      <c r="BC416" s="128"/>
      <c r="BD416" s="128"/>
      <c r="BE416" s="128"/>
      <c r="BF416" s="128"/>
      <c r="BG416" s="128"/>
      <c r="BH416" s="128"/>
      <c r="BI416" s="128"/>
      <c r="BJ416" s="128"/>
      <c r="BK416" s="128"/>
      <c r="BL416" s="128"/>
      <c r="BM416" s="128"/>
      <c r="BN416" s="128"/>
      <c r="BO416" s="128"/>
      <c r="BP416" s="128"/>
      <c r="BQ416" s="128"/>
    </row>
    <row r="417" spans="1:69" s="177" customFormat="1" ht="30" customHeight="1">
      <c r="A417" s="831" t="s">
        <v>11780</v>
      </c>
      <c r="B417" s="949">
        <v>44128</v>
      </c>
      <c r="C417" s="422" t="s">
        <v>9335</v>
      </c>
      <c r="D417" s="434">
        <v>60</v>
      </c>
      <c r="E417" s="434" t="s">
        <v>1557</v>
      </c>
      <c r="F417" s="422" t="s">
        <v>668</v>
      </c>
      <c r="G417" s="861" t="s">
        <v>8471</v>
      </c>
      <c r="H417" s="435" t="s">
        <v>4064</v>
      </c>
      <c r="I417" s="898" t="s">
        <v>12280</v>
      </c>
      <c r="J417" s="445">
        <v>81241735522</v>
      </c>
      <c r="K417" s="936" t="s">
        <v>9336</v>
      </c>
      <c r="L417" s="405" t="s">
        <v>4064</v>
      </c>
      <c r="M417" s="422"/>
      <c r="N417" s="935" t="s">
        <v>8438</v>
      </c>
      <c r="O417" s="434" t="s">
        <v>4068</v>
      </c>
      <c r="P417" s="405" t="s">
        <v>276</v>
      </c>
      <c r="Q417" s="422"/>
      <c r="R417" s="422"/>
      <c r="S417" s="434" t="s">
        <v>4069</v>
      </c>
      <c r="T417" s="434" t="s">
        <v>4070</v>
      </c>
      <c r="U417" s="437">
        <v>44128</v>
      </c>
      <c r="V417" s="437">
        <v>44140</v>
      </c>
      <c r="W417" s="128"/>
      <c r="X417" s="128"/>
      <c r="Y417" s="128"/>
      <c r="Z417" s="128"/>
      <c r="AA417" s="128"/>
      <c r="AB417" s="128"/>
      <c r="AC417" s="128"/>
      <c r="AD417" s="128"/>
      <c r="AE417" s="128"/>
      <c r="AF417" s="128"/>
      <c r="AG417" s="128"/>
      <c r="AH417" s="128"/>
      <c r="AI417" s="128"/>
      <c r="AJ417" s="128"/>
      <c r="AK417" s="128"/>
      <c r="AL417" s="128"/>
      <c r="AM417" s="128"/>
      <c r="AN417" s="128"/>
      <c r="AO417" s="128"/>
      <c r="AP417" s="128"/>
      <c r="AQ417" s="128"/>
      <c r="AR417" s="128"/>
      <c r="AS417" s="128"/>
      <c r="AT417" s="128"/>
      <c r="AU417" s="128"/>
      <c r="AV417" s="128"/>
      <c r="AW417" s="128"/>
      <c r="AX417" s="128"/>
      <c r="AY417" s="128"/>
      <c r="AZ417" s="128"/>
      <c r="BA417" s="128"/>
      <c r="BB417" s="128"/>
      <c r="BC417" s="128"/>
      <c r="BD417" s="128"/>
      <c r="BE417" s="128"/>
      <c r="BF417" s="128"/>
      <c r="BG417" s="128"/>
      <c r="BH417" s="128"/>
      <c r="BI417" s="128"/>
      <c r="BJ417" s="128"/>
      <c r="BK417" s="128"/>
      <c r="BL417" s="128"/>
      <c r="BM417" s="128"/>
      <c r="BN417" s="128"/>
      <c r="BO417" s="128"/>
      <c r="BP417" s="128"/>
      <c r="BQ417" s="128"/>
    </row>
    <row r="418" spans="1:69" s="177" customFormat="1" ht="30" customHeight="1">
      <c r="A418" s="831" t="s">
        <v>11781</v>
      </c>
      <c r="B418" s="949">
        <v>44128</v>
      </c>
      <c r="C418" s="422" t="s">
        <v>9337</v>
      </c>
      <c r="D418" s="434">
        <v>60</v>
      </c>
      <c r="E418" s="434" t="s">
        <v>9338</v>
      </c>
      <c r="F418" s="422" t="s">
        <v>668</v>
      </c>
      <c r="G418" s="861" t="s">
        <v>8748</v>
      </c>
      <c r="H418" s="435" t="s">
        <v>4064</v>
      </c>
      <c r="I418" s="898" t="s">
        <v>12279</v>
      </c>
      <c r="J418" s="523">
        <v>81247733600</v>
      </c>
      <c r="K418" s="936" t="s">
        <v>9339</v>
      </c>
      <c r="L418" s="405" t="s">
        <v>4064</v>
      </c>
      <c r="M418" s="422"/>
      <c r="N418" s="935" t="s">
        <v>9271</v>
      </c>
      <c r="O418" s="434" t="s">
        <v>4068</v>
      </c>
      <c r="P418" s="405" t="s">
        <v>276</v>
      </c>
      <c r="Q418" s="422"/>
      <c r="R418" s="422"/>
      <c r="S418" s="434" t="s">
        <v>4069</v>
      </c>
      <c r="T418" s="434" t="s">
        <v>4070</v>
      </c>
      <c r="U418" s="437">
        <v>44128</v>
      </c>
      <c r="V418" s="437">
        <v>44140</v>
      </c>
      <c r="W418" s="128"/>
      <c r="X418" s="128"/>
      <c r="Y418" s="128"/>
      <c r="Z418" s="128"/>
      <c r="AA418" s="128"/>
      <c r="AB418" s="128"/>
      <c r="AC418" s="128"/>
      <c r="AD418" s="128"/>
      <c r="AE418" s="128"/>
      <c r="AF418" s="128"/>
      <c r="AG418" s="128"/>
      <c r="AH418" s="128"/>
      <c r="AI418" s="128"/>
      <c r="AJ418" s="128"/>
      <c r="AK418" s="128"/>
      <c r="AL418" s="128"/>
      <c r="AM418" s="128"/>
      <c r="AN418" s="128"/>
      <c r="AO418" s="128"/>
      <c r="AP418" s="128"/>
      <c r="AQ418" s="128"/>
      <c r="AR418" s="128"/>
      <c r="AS418" s="128"/>
      <c r="AT418" s="128"/>
      <c r="AU418" s="128"/>
      <c r="AV418" s="128"/>
      <c r="AW418" s="128"/>
      <c r="AX418" s="128"/>
      <c r="AY418" s="128"/>
      <c r="AZ418" s="128"/>
      <c r="BA418" s="128"/>
      <c r="BB418" s="128"/>
      <c r="BC418" s="128"/>
      <c r="BD418" s="128"/>
      <c r="BE418" s="128"/>
      <c r="BF418" s="128"/>
      <c r="BG418" s="128"/>
      <c r="BH418" s="128"/>
      <c r="BI418" s="128"/>
      <c r="BJ418" s="128"/>
      <c r="BK418" s="128"/>
      <c r="BL418" s="128"/>
      <c r="BM418" s="128"/>
      <c r="BN418" s="128"/>
      <c r="BO418" s="128"/>
      <c r="BP418" s="128"/>
      <c r="BQ418" s="128"/>
    </row>
    <row r="419" spans="1:69" s="177" customFormat="1" ht="30" customHeight="1">
      <c r="A419" s="831" t="s">
        <v>11782</v>
      </c>
      <c r="B419" s="949">
        <v>44128</v>
      </c>
      <c r="C419" s="422" t="s">
        <v>9340</v>
      </c>
      <c r="D419" s="434">
        <v>60</v>
      </c>
      <c r="E419" s="434" t="s">
        <v>1557</v>
      </c>
      <c r="F419" s="422" t="s">
        <v>668</v>
      </c>
      <c r="G419" s="861" t="s">
        <v>8748</v>
      </c>
      <c r="H419" s="435" t="s">
        <v>4064</v>
      </c>
      <c r="I419" s="898" t="s">
        <v>12279</v>
      </c>
      <c r="J419" s="523">
        <v>82147733600</v>
      </c>
      <c r="K419" s="936" t="s">
        <v>9339</v>
      </c>
      <c r="L419" s="405" t="s">
        <v>4064</v>
      </c>
      <c r="M419" s="422"/>
      <c r="N419" s="935" t="s">
        <v>9271</v>
      </c>
      <c r="O419" s="434" t="s">
        <v>4068</v>
      </c>
      <c r="P419" s="405" t="s">
        <v>276</v>
      </c>
      <c r="Q419" s="422"/>
      <c r="R419" s="422"/>
      <c r="S419" s="434" t="s">
        <v>4069</v>
      </c>
      <c r="T419" s="434" t="s">
        <v>4070</v>
      </c>
      <c r="U419" s="437">
        <v>44128</v>
      </c>
      <c r="V419" s="437">
        <v>44140</v>
      </c>
      <c r="W419" s="128"/>
      <c r="X419" s="128"/>
      <c r="Y419" s="128"/>
      <c r="Z419" s="128"/>
      <c r="AA419" s="128"/>
      <c r="AB419" s="128"/>
      <c r="AC419" s="128"/>
      <c r="AD419" s="128"/>
      <c r="AE419" s="128"/>
      <c r="AF419" s="128"/>
      <c r="AG419" s="128"/>
      <c r="AH419" s="128"/>
      <c r="AI419" s="128"/>
      <c r="AJ419" s="128"/>
      <c r="AK419" s="128"/>
      <c r="AL419" s="128"/>
      <c r="AM419" s="128"/>
      <c r="AN419" s="128"/>
      <c r="AO419" s="128"/>
      <c r="AP419" s="128"/>
      <c r="AQ419" s="128"/>
      <c r="AR419" s="128"/>
      <c r="AS419" s="128"/>
      <c r="AT419" s="128"/>
      <c r="AU419" s="128"/>
      <c r="AV419" s="128"/>
      <c r="AW419" s="128"/>
      <c r="AX419" s="128"/>
      <c r="AY419" s="128"/>
      <c r="AZ419" s="128"/>
      <c r="BA419" s="128"/>
      <c r="BB419" s="128"/>
      <c r="BC419" s="128"/>
      <c r="BD419" s="128"/>
      <c r="BE419" s="128"/>
      <c r="BF419" s="128"/>
      <c r="BG419" s="128"/>
      <c r="BH419" s="128"/>
      <c r="BI419" s="128"/>
      <c r="BJ419" s="128"/>
      <c r="BK419" s="128"/>
      <c r="BL419" s="128"/>
      <c r="BM419" s="128"/>
      <c r="BN419" s="128"/>
      <c r="BO419" s="128"/>
      <c r="BP419" s="128"/>
      <c r="BQ419" s="128"/>
    </row>
    <row r="420" spans="1:69" s="177" customFormat="1" ht="30" customHeight="1">
      <c r="A420" s="831" t="s">
        <v>11783</v>
      </c>
      <c r="B420" s="949">
        <v>44146</v>
      </c>
      <c r="C420" s="422" t="s">
        <v>9341</v>
      </c>
      <c r="D420" s="434">
        <v>33</v>
      </c>
      <c r="E420" s="434" t="s">
        <v>1554</v>
      </c>
      <c r="F420" s="422" t="s">
        <v>6018</v>
      </c>
      <c r="G420" s="861" t="s">
        <v>8461</v>
      </c>
      <c r="H420" s="435" t="s">
        <v>4064</v>
      </c>
      <c r="I420" s="898" t="s">
        <v>12280</v>
      </c>
      <c r="J420" s="523">
        <v>81351856478</v>
      </c>
      <c r="K420" s="936">
        <v>44115</v>
      </c>
      <c r="L420" s="405" t="s">
        <v>4064</v>
      </c>
      <c r="M420" s="422"/>
      <c r="N420" s="935" t="s">
        <v>8385</v>
      </c>
      <c r="O420" s="434" t="s">
        <v>4068</v>
      </c>
      <c r="P420" s="405" t="s">
        <v>276</v>
      </c>
      <c r="Q420" s="422"/>
      <c r="R420" s="422"/>
      <c r="S420" s="434" t="s">
        <v>4069</v>
      </c>
      <c r="T420" s="434" t="s">
        <v>4070</v>
      </c>
      <c r="U420" s="437">
        <v>44146</v>
      </c>
      <c r="V420" s="437">
        <v>44159</v>
      </c>
      <c r="W420" s="128"/>
      <c r="X420" s="128"/>
      <c r="Y420" s="128"/>
      <c r="Z420" s="128"/>
      <c r="AA420" s="128"/>
      <c r="AB420" s="128"/>
      <c r="AC420" s="128"/>
      <c r="AD420" s="128"/>
      <c r="AE420" s="128"/>
      <c r="AF420" s="128"/>
      <c r="AG420" s="128"/>
      <c r="AH420" s="128"/>
      <c r="AI420" s="128"/>
      <c r="AJ420" s="128"/>
      <c r="AK420" s="128"/>
      <c r="AL420" s="128"/>
      <c r="AM420" s="128"/>
      <c r="AN420" s="128"/>
      <c r="AO420" s="128"/>
      <c r="AP420" s="128"/>
      <c r="AQ420" s="128"/>
      <c r="AR420" s="128"/>
      <c r="AS420" s="128"/>
      <c r="AT420" s="128"/>
      <c r="AU420" s="128"/>
      <c r="AV420" s="128"/>
      <c r="AW420" s="128"/>
      <c r="AX420" s="128"/>
      <c r="AY420" s="128"/>
      <c r="AZ420" s="128"/>
      <c r="BA420" s="128"/>
      <c r="BB420" s="128"/>
      <c r="BC420" s="128"/>
      <c r="BD420" s="128"/>
      <c r="BE420" s="128"/>
      <c r="BF420" s="128"/>
      <c r="BG420" s="128"/>
      <c r="BH420" s="128"/>
      <c r="BI420" s="128"/>
      <c r="BJ420" s="128"/>
      <c r="BK420" s="128"/>
      <c r="BL420" s="128"/>
      <c r="BM420" s="128"/>
      <c r="BN420" s="128"/>
      <c r="BO420" s="128"/>
      <c r="BP420" s="128"/>
      <c r="BQ420" s="128"/>
    </row>
    <row r="421" spans="1:69" s="177" customFormat="1" ht="30" customHeight="1">
      <c r="A421" s="831" t="s">
        <v>11784</v>
      </c>
      <c r="B421" s="949">
        <v>44146</v>
      </c>
      <c r="C421" s="422" t="s">
        <v>9342</v>
      </c>
      <c r="D421" s="434">
        <v>33</v>
      </c>
      <c r="E421" s="434" t="s">
        <v>1557</v>
      </c>
      <c r="F421" s="422" t="s">
        <v>6018</v>
      </c>
      <c r="G421" s="861" t="s">
        <v>8461</v>
      </c>
      <c r="H421" s="435" t="s">
        <v>4064</v>
      </c>
      <c r="I421" s="898" t="s">
        <v>12280</v>
      </c>
      <c r="J421" s="523">
        <v>81351856478</v>
      </c>
      <c r="K421" s="936">
        <v>44115</v>
      </c>
      <c r="L421" s="405" t="s">
        <v>4064</v>
      </c>
      <c r="M421" s="422"/>
      <c r="N421" s="935" t="s">
        <v>8385</v>
      </c>
      <c r="O421" s="434" t="s">
        <v>4068</v>
      </c>
      <c r="P421" s="405" t="s">
        <v>276</v>
      </c>
      <c r="Q421" s="422"/>
      <c r="R421" s="422"/>
      <c r="S421" s="434" t="s">
        <v>4069</v>
      </c>
      <c r="T421" s="434" t="s">
        <v>4070</v>
      </c>
      <c r="U421" s="437">
        <v>44146</v>
      </c>
      <c r="V421" s="437">
        <v>44159</v>
      </c>
      <c r="W421" s="128"/>
      <c r="X421" s="128"/>
      <c r="Y421" s="128"/>
      <c r="Z421" s="128"/>
      <c r="AA421" s="128"/>
      <c r="AB421" s="128"/>
      <c r="AC421" s="128"/>
      <c r="AD421" s="128"/>
      <c r="AE421" s="128"/>
      <c r="AF421" s="128"/>
      <c r="AG421" s="128"/>
      <c r="AH421" s="128"/>
      <c r="AI421" s="128"/>
      <c r="AJ421" s="128"/>
      <c r="AK421" s="128"/>
      <c r="AL421" s="128"/>
      <c r="AM421" s="128"/>
      <c r="AN421" s="128"/>
      <c r="AO421" s="128"/>
      <c r="AP421" s="128"/>
      <c r="AQ421" s="128"/>
      <c r="AR421" s="128"/>
      <c r="AS421" s="128"/>
      <c r="AT421" s="128"/>
      <c r="AU421" s="128"/>
      <c r="AV421" s="128"/>
      <c r="AW421" s="128"/>
      <c r="AX421" s="128"/>
      <c r="AY421" s="128"/>
      <c r="AZ421" s="128"/>
      <c r="BA421" s="128"/>
      <c r="BB421" s="128"/>
      <c r="BC421" s="128"/>
      <c r="BD421" s="128"/>
      <c r="BE421" s="128"/>
      <c r="BF421" s="128"/>
      <c r="BG421" s="128"/>
      <c r="BH421" s="128"/>
      <c r="BI421" s="128"/>
      <c r="BJ421" s="128"/>
      <c r="BK421" s="128"/>
      <c r="BL421" s="128"/>
      <c r="BM421" s="128"/>
      <c r="BN421" s="128"/>
      <c r="BO421" s="128"/>
      <c r="BP421" s="128"/>
      <c r="BQ421" s="128"/>
    </row>
    <row r="422" spans="1:69" s="177" customFormat="1" ht="30" customHeight="1">
      <c r="A422" s="831" t="s">
        <v>11785</v>
      </c>
      <c r="B422" s="949">
        <v>44146</v>
      </c>
      <c r="C422" s="422" t="s">
        <v>9343</v>
      </c>
      <c r="D422" s="434">
        <v>8</v>
      </c>
      <c r="E422" s="434" t="s">
        <v>1557</v>
      </c>
      <c r="F422" s="422" t="s">
        <v>668</v>
      </c>
      <c r="G422" s="861" t="s">
        <v>8461</v>
      </c>
      <c r="H422" s="435" t="s">
        <v>4064</v>
      </c>
      <c r="I422" s="898" t="s">
        <v>12280</v>
      </c>
      <c r="J422" s="523">
        <v>81351856478</v>
      </c>
      <c r="K422" s="936">
        <v>44115</v>
      </c>
      <c r="L422" s="405" t="s">
        <v>4064</v>
      </c>
      <c r="M422" s="422"/>
      <c r="N422" s="935" t="s">
        <v>8385</v>
      </c>
      <c r="O422" s="434" t="s">
        <v>4068</v>
      </c>
      <c r="P422" s="405" t="s">
        <v>276</v>
      </c>
      <c r="Q422" s="422"/>
      <c r="R422" s="422"/>
      <c r="S422" s="434" t="s">
        <v>4069</v>
      </c>
      <c r="T422" s="434" t="s">
        <v>4070</v>
      </c>
      <c r="U422" s="437">
        <v>44146</v>
      </c>
      <c r="V422" s="437">
        <v>44159</v>
      </c>
      <c r="W422" s="128"/>
      <c r="X422" s="128"/>
      <c r="Y422" s="128"/>
      <c r="Z422" s="128"/>
      <c r="AA422" s="128"/>
      <c r="AB422" s="128"/>
      <c r="AC422" s="128"/>
      <c r="AD422" s="128"/>
      <c r="AE422" s="128"/>
      <c r="AF422" s="128"/>
      <c r="AG422" s="128"/>
      <c r="AH422" s="128"/>
      <c r="AI422" s="128"/>
      <c r="AJ422" s="128"/>
      <c r="AK422" s="128"/>
      <c r="AL422" s="128"/>
      <c r="AM422" s="128"/>
      <c r="AN422" s="128"/>
      <c r="AO422" s="128"/>
      <c r="AP422" s="128"/>
      <c r="AQ422" s="128"/>
      <c r="AR422" s="128"/>
      <c r="AS422" s="128"/>
      <c r="AT422" s="128"/>
      <c r="AU422" s="128"/>
      <c r="AV422" s="128"/>
      <c r="AW422" s="128"/>
      <c r="AX422" s="128"/>
      <c r="AY422" s="128"/>
      <c r="AZ422" s="128"/>
      <c r="BA422" s="128"/>
      <c r="BB422" s="128"/>
      <c r="BC422" s="128"/>
      <c r="BD422" s="128"/>
      <c r="BE422" s="128"/>
      <c r="BF422" s="128"/>
      <c r="BG422" s="128"/>
      <c r="BH422" s="128"/>
      <c r="BI422" s="128"/>
      <c r="BJ422" s="128"/>
      <c r="BK422" s="128"/>
      <c r="BL422" s="128"/>
      <c r="BM422" s="128"/>
      <c r="BN422" s="128"/>
      <c r="BO422" s="128"/>
      <c r="BP422" s="128"/>
      <c r="BQ422" s="128"/>
    </row>
    <row r="423" spans="1:69" s="177" customFormat="1" ht="30" customHeight="1">
      <c r="A423" s="831" t="s">
        <v>11786</v>
      </c>
      <c r="B423" s="949">
        <v>44146</v>
      </c>
      <c r="C423" s="422" t="s">
        <v>9344</v>
      </c>
      <c r="D423" s="434" t="s">
        <v>9345</v>
      </c>
      <c r="E423" s="434" t="s">
        <v>1554</v>
      </c>
      <c r="F423" s="422"/>
      <c r="G423" s="861" t="s">
        <v>8461</v>
      </c>
      <c r="H423" s="435" t="s">
        <v>4064</v>
      </c>
      <c r="I423" s="898" t="s">
        <v>12280</v>
      </c>
      <c r="J423" s="523">
        <v>81351856478</v>
      </c>
      <c r="K423" s="936">
        <v>44115</v>
      </c>
      <c r="L423" s="405" t="s">
        <v>4064</v>
      </c>
      <c r="M423" s="422"/>
      <c r="N423" s="935" t="s">
        <v>8385</v>
      </c>
      <c r="O423" s="434" t="s">
        <v>4068</v>
      </c>
      <c r="P423" s="405" t="s">
        <v>276</v>
      </c>
      <c r="Q423" s="422"/>
      <c r="R423" s="422"/>
      <c r="S423" s="434" t="s">
        <v>4069</v>
      </c>
      <c r="T423" s="434" t="s">
        <v>4070</v>
      </c>
      <c r="U423" s="437">
        <v>44146</v>
      </c>
      <c r="V423" s="437">
        <v>44159</v>
      </c>
      <c r="W423" s="128"/>
      <c r="X423" s="128"/>
      <c r="Y423" s="128"/>
      <c r="Z423" s="128"/>
      <c r="AA423" s="128"/>
      <c r="AB423" s="128"/>
      <c r="AC423" s="128"/>
      <c r="AD423" s="128"/>
      <c r="AE423" s="128"/>
      <c r="AF423" s="128"/>
      <c r="AG423" s="128"/>
      <c r="AH423" s="128"/>
      <c r="AI423" s="128"/>
      <c r="AJ423" s="128"/>
      <c r="AK423" s="128"/>
      <c r="AL423" s="128"/>
      <c r="AM423" s="128"/>
      <c r="AN423" s="128"/>
      <c r="AO423" s="128"/>
      <c r="AP423" s="128"/>
      <c r="AQ423" s="128"/>
      <c r="AR423" s="128"/>
      <c r="AS423" s="128"/>
      <c r="AT423" s="128"/>
      <c r="AU423" s="128"/>
      <c r="AV423" s="128"/>
      <c r="AW423" s="128"/>
      <c r="AX423" s="128"/>
      <c r="AY423" s="128"/>
      <c r="AZ423" s="128"/>
      <c r="BA423" s="128"/>
      <c r="BB423" s="128"/>
      <c r="BC423" s="128"/>
      <c r="BD423" s="128"/>
      <c r="BE423" s="128"/>
      <c r="BF423" s="128"/>
      <c r="BG423" s="128"/>
      <c r="BH423" s="128"/>
      <c r="BI423" s="128"/>
      <c r="BJ423" s="128"/>
      <c r="BK423" s="128"/>
      <c r="BL423" s="128"/>
      <c r="BM423" s="128"/>
      <c r="BN423" s="128"/>
      <c r="BO423" s="128"/>
      <c r="BP423" s="128"/>
      <c r="BQ423" s="128"/>
    </row>
    <row r="424" spans="1:69" s="177" customFormat="1" ht="30" customHeight="1">
      <c r="A424" s="831" t="s">
        <v>11787</v>
      </c>
      <c r="B424" s="949">
        <v>44161</v>
      </c>
      <c r="C424" s="422" t="s">
        <v>9346</v>
      </c>
      <c r="D424" s="434">
        <v>50</v>
      </c>
      <c r="E424" s="434" t="s">
        <v>1554</v>
      </c>
      <c r="F424" s="422" t="s">
        <v>6018</v>
      </c>
      <c r="G424" s="861" t="s">
        <v>8515</v>
      </c>
      <c r="H424" s="435" t="s">
        <v>4064</v>
      </c>
      <c r="I424" s="898" t="s">
        <v>12280</v>
      </c>
      <c r="J424" s="523">
        <v>81390220278</v>
      </c>
      <c r="K424" s="936" t="s">
        <v>9347</v>
      </c>
      <c r="L424" s="405" t="s">
        <v>4064</v>
      </c>
      <c r="M424" s="422"/>
      <c r="N424" s="935" t="s">
        <v>8395</v>
      </c>
      <c r="O424" s="434" t="s">
        <v>4068</v>
      </c>
      <c r="P424" s="405" t="s">
        <v>276</v>
      </c>
      <c r="Q424" s="422"/>
      <c r="R424" s="422"/>
      <c r="S424" s="434" t="s">
        <v>4069</v>
      </c>
      <c r="T424" s="434" t="s">
        <v>4070</v>
      </c>
      <c r="U424" s="437">
        <v>44161</v>
      </c>
      <c r="V424" s="437">
        <v>44173</v>
      </c>
      <c r="W424" s="128"/>
      <c r="X424" s="128"/>
      <c r="Y424" s="128"/>
      <c r="Z424" s="128"/>
      <c r="AA424" s="128"/>
      <c r="AB424" s="128"/>
      <c r="AC424" s="128"/>
      <c r="AD424" s="128"/>
      <c r="AE424" s="128"/>
      <c r="AF424" s="128"/>
      <c r="AG424" s="128"/>
      <c r="AH424" s="128"/>
      <c r="AI424" s="128"/>
      <c r="AJ424" s="128"/>
      <c r="AK424" s="128"/>
      <c r="AL424" s="128"/>
      <c r="AM424" s="128"/>
      <c r="AN424" s="128"/>
      <c r="AO424" s="128"/>
      <c r="AP424" s="128"/>
      <c r="AQ424" s="128"/>
      <c r="AR424" s="128"/>
      <c r="AS424" s="128"/>
      <c r="AT424" s="128"/>
      <c r="AU424" s="128"/>
      <c r="AV424" s="128"/>
      <c r="AW424" s="128"/>
      <c r="AX424" s="128"/>
      <c r="AY424" s="128"/>
      <c r="AZ424" s="128"/>
      <c r="BA424" s="128"/>
      <c r="BB424" s="128"/>
      <c r="BC424" s="128"/>
      <c r="BD424" s="128"/>
      <c r="BE424" s="128"/>
      <c r="BF424" s="128"/>
      <c r="BG424" s="128"/>
      <c r="BH424" s="128"/>
      <c r="BI424" s="128"/>
      <c r="BJ424" s="128"/>
      <c r="BK424" s="128"/>
      <c r="BL424" s="128"/>
      <c r="BM424" s="128"/>
      <c r="BN424" s="128"/>
      <c r="BO424" s="128"/>
      <c r="BP424" s="128"/>
      <c r="BQ424" s="128"/>
    </row>
    <row r="425" spans="1:69" s="177" customFormat="1" ht="30" customHeight="1">
      <c r="A425" s="831" t="s">
        <v>11788</v>
      </c>
      <c r="B425" s="949">
        <v>44161</v>
      </c>
      <c r="C425" s="422" t="s">
        <v>9348</v>
      </c>
      <c r="D425" s="434">
        <v>43</v>
      </c>
      <c r="E425" s="434" t="s">
        <v>1557</v>
      </c>
      <c r="F425" s="422" t="s">
        <v>6018</v>
      </c>
      <c r="G425" s="861" t="s">
        <v>8515</v>
      </c>
      <c r="H425" s="435" t="s">
        <v>4064</v>
      </c>
      <c r="I425" s="898" t="s">
        <v>12280</v>
      </c>
      <c r="J425" s="523">
        <v>81390220278</v>
      </c>
      <c r="K425" s="936" t="s">
        <v>9347</v>
      </c>
      <c r="L425" s="405" t="s">
        <v>4064</v>
      </c>
      <c r="M425" s="422"/>
      <c r="N425" s="935" t="s">
        <v>8395</v>
      </c>
      <c r="O425" s="434" t="s">
        <v>4068</v>
      </c>
      <c r="P425" s="405" t="s">
        <v>276</v>
      </c>
      <c r="Q425" s="422"/>
      <c r="R425" s="422"/>
      <c r="S425" s="434" t="s">
        <v>6928</v>
      </c>
      <c r="T425" s="434" t="s">
        <v>4070</v>
      </c>
      <c r="U425" s="437">
        <v>44161</v>
      </c>
      <c r="V425" s="437">
        <v>44173</v>
      </c>
      <c r="W425" s="128"/>
      <c r="X425" s="128"/>
      <c r="Y425" s="128"/>
      <c r="Z425" s="128"/>
      <c r="AA425" s="128"/>
      <c r="AB425" s="128"/>
      <c r="AC425" s="128"/>
      <c r="AD425" s="128"/>
      <c r="AE425" s="128"/>
      <c r="AF425" s="128"/>
      <c r="AG425" s="128"/>
      <c r="AH425" s="128"/>
      <c r="AI425" s="128"/>
      <c r="AJ425" s="128"/>
      <c r="AK425" s="128"/>
      <c r="AL425" s="128"/>
      <c r="AM425" s="128"/>
      <c r="AN425" s="128"/>
      <c r="AO425" s="128"/>
      <c r="AP425" s="128"/>
      <c r="AQ425" s="128"/>
      <c r="AR425" s="128"/>
      <c r="AS425" s="128"/>
      <c r="AT425" s="128"/>
      <c r="AU425" s="128"/>
      <c r="AV425" s="128"/>
      <c r="AW425" s="128"/>
      <c r="AX425" s="128"/>
      <c r="AY425" s="128"/>
      <c r="AZ425" s="128"/>
      <c r="BA425" s="128"/>
      <c r="BB425" s="128"/>
      <c r="BC425" s="128"/>
      <c r="BD425" s="128"/>
      <c r="BE425" s="128"/>
      <c r="BF425" s="128"/>
      <c r="BG425" s="128"/>
      <c r="BH425" s="128"/>
      <c r="BI425" s="128"/>
      <c r="BJ425" s="128"/>
      <c r="BK425" s="128"/>
      <c r="BL425" s="128"/>
      <c r="BM425" s="128"/>
      <c r="BN425" s="128"/>
      <c r="BO425" s="128"/>
      <c r="BP425" s="128"/>
      <c r="BQ425" s="128"/>
    </row>
    <row r="426" spans="1:69" s="177" customFormat="1" ht="30" customHeight="1">
      <c r="A426" s="831" t="s">
        <v>11789</v>
      </c>
      <c r="B426" s="949">
        <v>44163</v>
      </c>
      <c r="C426" s="422" t="s">
        <v>9349</v>
      </c>
      <c r="D426" s="434">
        <v>28</v>
      </c>
      <c r="E426" s="434" t="s">
        <v>1554</v>
      </c>
      <c r="F426" s="422" t="s">
        <v>6018</v>
      </c>
      <c r="G426" s="861" t="s">
        <v>8529</v>
      </c>
      <c r="H426" s="435" t="s">
        <v>4064</v>
      </c>
      <c r="I426" s="898" t="s">
        <v>12278</v>
      </c>
      <c r="J426" s="523">
        <v>81257948376</v>
      </c>
      <c r="K426" s="936" t="s">
        <v>9350</v>
      </c>
      <c r="L426" s="405" t="s">
        <v>4064</v>
      </c>
      <c r="M426" s="422"/>
      <c r="N426" s="935" t="s">
        <v>6141</v>
      </c>
      <c r="O426" s="434" t="s">
        <v>4068</v>
      </c>
      <c r="P426" s="405" t="s">
        <v>276</v>
      </c>
      <c r="Q426" s="422"/>
      <c r="R426" s="422"/>
      <c r="S426" s="434" t="s">
        <v>4069</v>
      </c>
      <c r="T426" s="434" t="s">
        <v>4070</v>
      </c>
      <c r="U426" s="437">
        <v>44163</v>
      </c>
      <c r="V426" s="437">
        <v>44176</v>
      </c>
      <c r="W426" s="128"/>
      <c r="X426" s="128"/>
      <c r="Y426" s="128"/>
      <c r="Z426" s="128"/>
      <c r="AA426" s="128"/>
      <c r="AB426" s="128"/>
      <c r="AC426" s="128"/>
      <c r="AD426" s="128"/>
      <c r="AE426" s="128"/>
      <c r="AF426" s="128"/>
      <c r="AG426" s="128"/>
      <c r="AH426" s="128"/>
      <c r="AI426" s="128"/>
      <c r="AJ426" s="128"/>
      <c r="AK426" s="128"/>
      <c r="AL426" s="128"/>
      <c r="AM426" s="128"/>
      <c r="AN426" s="128"/>
      <c r="AO426" s="128"/>
      <c r="AP426" s="128"/>
      <c r="AQ426" s="128"/>
      <c r="AR426" s="128"/>
      <c r="AS426" s="128"/>
      <c r="AT426" s="128"/>
      <c r="AU426" s="128"/>
      <c r="AV426" s="128"/>
      <c r="AW426" s="128"/>
      <c r="AX426" s="128"/>
      <c r="AY426" s="128"/>
      <c r="AZ426" s="128"/>
      <c r="BA426" s="128"/>
      <c r="BB426" s="128"/>
      <c r="BC426" s="128"/>
      <c r="BD426" s="128"/>
      <c r="BE426" s="128"/>
      <c r="BF426" s="128"/>
      <c r="BG426" s="128"/>
      <c r="BH426" s="128"/>
      <c r="BI426" s="128"/>
      <c r="BJ426" s="128"/>
      <c r="BK426" s="128"/>
      <c r="BL426" s="128"/>
      <c r="BM426" s="128"/>
      <c r="BN426" s="128"/>
      <c r="BO426" s="128"/>
      <c r="BP426" s="128"/>
      <c r="BQ426" s="128"/>
    </row>
    <row r="427" spans="1:69" s="177" customFormat="1" ht="30" customHeight="1">
      <c r="A427" s="831" t="s">
        <v>11790</v>
      </c>
      <c r="B427" s="949">
        <v>44166</v>
      </c>
      <c r="C427" s="422" t="s">
        <v>9351</v>
      </c>
      <c r="D427" s="434">
        <v>21</v>
      </c>
      <c r="E427" s="434" t="s">
        <v>1554</v>
      </c>
      <c r="F427" s="422" t="s">
        <v>5083</v>
      </c>
      <c r="G427" s="861" t="s">
        <v>8461</v>
      </c>
      <c r="H427" s="435" t="s">
        <v>4064</v>
      </c>
      <c r="I427" s="898" t="s">
        <v>12280</v>
      </c>
      <c r="J427" s="523" t="s">
        <v>9352</v>
      </c>
      <c r="K427" s="936" t="s">
        <v>9353</v>
      </c>
      <c r="L427" s="405" t="s">
        <v>4064</v>
      </c>
      <c r="M427" s="422"/>
      <c r="N427" s="900" t="s">
        <v>8623</v>
      </c>
      <c r="O427" s="434" t="s">
        <v>4068</v>
      </c>
      <c r="P427" s="405" t="s">
        <v>276</v>
      </c>
      <c r="Q427" s="422"/>
      <c r="R427" s="422"/>
      <c r="S427" s="434" t="s">
        <v>4069</v>
      </c>
      <c r="T427" s="434" t="s">
        <v>4070</v>
      </c>
      <c r="U427" s="437">
        <v>44166</v>
      </c>
      <c r="V427" s="437">
        <v>44179</v>
      </c>
      <c r="W427" s="128"/>
      <c r="X427" s="128"/>
      <c r="Y427" s="128"/>
      <c r="Z427" s="128"/>
      <c r="AA427" s="128"/>
      <c r="AB427" s="128"/>
      <c r="AC427" s="128"/>
      <c r="AD427" s="128"/>
      <c r="AE427" s="128"/>
      <c r="AF427" s="128"/>
      <c r="AG427" s="128"/>
      <c r="AH427" s="128"/>
      <c r="AI427" s="128"/>
      <c r="AJ427" s="128"/>
      <c r="AK427" s="128"/>
      <c r="AL427" s="128"/>
      <c r="AM427" s="128"/>
      <c r="AN427" s="128"/>
      <c r="AO427" s="128"/>
      <c r="AP427" s="128"/>
      <c r="AQ427" s="128"/>
      <c r="AR427" s="128"/>
      <c r="AS427" s="128"/>
      <c r="AT427" s="128"/>
      <c r="AU427" s="128"/>
      <c r="AV427" s="128"/>
      <c r="AW427" s="128"/>
      <c r="AX427" s="128"/>
      <c r="AY427" s="128"/>
      <c r="AZ427" s="128"/>
      <c r="BA427" s="128"/>
      <c r="BB427" s="128"/>
      <c r="BC427" s="128"/>
      <c r="BD427" s="128"/>
      <c r="BE427" s="128"/>
      <c r="BF427" s="128"/>
      <c r="BG427" s="128"/>
      <c r="BH427" s="128"/>
      <c r="BI427" s="128"/>
      <c r="BJ427" s="128"/>
      <c r="BK427" s="128"/>
      <c r="BL427" s="128"/>
      <c r="BM427" s="128"/>
      <c r="BN427" s="128"/>
      <c r="BO427" s="128"/>
      <c r="BP427" s="128"/>
      <c r="BQ427" s="128"/>
    </row>
    <row r="428" spans="1:69" s="177" customFormat="1" ht="30" customHeight="1">
      <c r="A428" s="831" t="s">
        <v>11791</v>
      </c>
      <c r="B428" s="949">
        <v>44166</v>
      </c>
      <c r="C428" s="422" t="s">
        <v>9354</v>
      </c>
      <c r="D428" s="434">
        <v>21</v>
      </c>
      <c r="E428" s="434" t="s">
        <v>1557</v>
      </c>
      <c r="F428" s="422" t="s">
        <v>5083</v>
      </c>
      <c r="G428" s="861" t="s">
        <v>8461</v>
      </c>
      <c r="H428" s="435" t="s">
        <v>4064</v>
      </c>
      <c r="I428" s="898" t="s">
        <v>12280</v>
      </c>
      <c r="J428" s="522"/>
      <c r="K428" s="936" t="s">
        <v>9353</v>
      </c>
      <c r="L428" s="405" t="s">
        <v>4064</v>
      </c>
      <c r="M428" s="422"/>
      <c r="N428" s="900" t="s">
        <v>8623</v>
      </c>
      <c r="O428" s="434" t="s">
        <v>4068</v>
      </c>
      <c r="P428" s="405" t="s">
        <v>276</v>
      </c>
      <c r="Q428" s="422"/>
      <c r="R428" s="422"/>
      <c r="S428" s="434" t="s">
        <v>4069</v>
      </c>
      <c r="T428" s="434" t="s">
        <v>4070</v>
      </c>
      <c r="U428" s="437">
        <v>44166</v>
      </c>
      <c r="V428" s="437">
        <v>44179</v>
      </c>
      <c r="W428" s="128"/>
      <c r="X428" s="128"/>
      <c r="Y428" s="128"/>
      <c r="Z428" s="128"/>
      <c r="AA428" s="128"/>
      <c r="AB428" s="128"/>
      <c r="AC428" s="128"/>
      <c r="AD428" s="128"/>
      <c r="AE428" s="128"/>
      <c r="AF428" s="128"/>
      <c r="AG428" s="128"/>
      <c r="AH428" s="128"/>
      <c r="AI428" s="128"/>
      <c r="AJ428" s="128"/>
      <c r="AK428" s="128"/>
      <c r="AL428" s="128"/>
      <c r="AM428" s="128"/>
      <c r="AN428" s="128"/>
      <c r="AO428" s="128"/>
      <c r="AP428" s="128"/>
      <c r="AQ428" s="128"/>
      <c r="AR428" s="128"/>
      <c r="AS428" s="128"/>
      <c r="AT428" s="128"/>
      <c r="AU428" s="128"/>
      <c r="AV428" s="128"/>
      <c r="AW428" s="128"/>
      <c r="AX428" s="128"/>
      <c r="AY428" s="128"/>
      <c r="AZ428" s="128"/>
      <c r="BA428" s="128"/>
      <c r="BB428" s="128"/>
      <c r="BC428" s="128"/>
      <c r="BD428" s="128"/>
      <c r="BE428" s="128"/>
      <c r="BF428" s="128"/>
      <c r="BG428" s="128"/>
      <c r="BH428" s="128"/>
      <c r="BI428" s="128"/>
      <c r="BJ428" s="128"/>
      <c r="BK428" s="128"/>
      <c r="BL428" s="128"/>
      <c r="BM428" s="128"/>
      <c r="BN428" s="128"/>
      <c r="BO428" s="128"/>
      <c r="BP428" s="128"/>
      <c r="BQ428" s="128"/>
    </row>
    <row r="429" spans="1:69" s="177" customFormat="1" ht="57.6" customHeight="1">
      <c r="A429" s="831" t="s">
        <v>11792</v>
      </c>
      <c r="B429" s="949">
        <v>44166</v>
      </c>
      <c r="C429" s="422" t="s">
        <v>9355</v>
      </c>
      <c r="D429" s="434">
        <v>31</v>
      </c>
      <c r="E429" s="434" t="s">
        <v>1554</v>
      </c>
      <c r="F429" s="422" t="s">
        <v>6018</v>
      </c>
      <c r="G429" s="861" t="s">
        <v>8943</v>
      </c>
      <c r="H429" s="435" t="s">
        <v>4064</v>
      </c>
      <c r="I429" s="898" t="s">
        <v>12278</v>
      </c>
      <c r="J429" s="523">
        <v>81239854117</v>
      </c>
      <c r="K429" s="936" t="s">
        <v>9356</v>
      </c>
      <c r="L429" s="405" t="s">
        <v>4064</v>
      </c>
      <c r="M429" s="422"/>
      <c r="N429" s="900" t="s">
        <v>8402</v>
      </c>
      <c r="O429" s="434" t="s">
        <v>4068</v>
      </c>
      <c r="P429" s="405" t="s">
        <v>276</v>
      </c>
      <c r="Q429" s="422"/>
      <c r="R429" s="422"/>
      <c r="S429" s="434" t="s">
        <v>4069</v>
      </c>
      <c r="T429" s="434" t="s">
        <v>4070</v>
      </c>
      <c r="U429" s="437">
        <v>44166</v>
      </c>
      <c r="V429" s="437">
        <v>44179</v>
      </c>
      <c r="W429" s="128"/>
      <c r="X429" s="128"/>
      <c r="Y429" s="128"/>
      <c r="Z429" s="128"/>
      <c r="AA429" s="128"/>
      <c r="AB429" s="128"/>
      <c r="AC429" s="128"/>
      <c r="AD429" s="128"/>
      <c r="AE429" s="128"/>
      <c r="AF429" s="128"/>
      <c r="AG429" s="128"/>
      <c r="AH429" s="128"/>
      <c r="AI429" s="128"/>
      <c r="AJ429" s="128"/>
      <c r="AK429" s="128"/>
      <c r="AL429" s="128"/>
      <c r="AM429" s="128"/>
      <c r="AN429" s="128"/>
      <c r="AO429" s="128"/>
      <c r="AP429" s="128"/>
      <c r="AQ429" s="128"/>
      <c r="AR429" s="128"/>
      <c r="AS429" s="128"/>
      <c r="AT429" s="128"/>
      <c r="AU429" s="128"/>
      <c r="AV429" s="128"/>
      <c r="AW429" s="128"/>
      <c r="AX429" s="128"/>
      <c r="AY429" s="128"/>
      <c r="AZ429" s="128"/>
      <c r="BA429" s="128"/>
      <c r="BB429" s="128"/>
      <c r="BC429" s="128"/>
      <c r="BD429" s="128"/>
      <c r="BE429" s="128"/>
      <c r="BF429" s="128"/>
      <c r="BG429" s="128"/>
      <c r="BH429" s="128"/>
      <c r="BI429" s="128"/>
      <c r="BJ429" s="128"/>
      <c r="BK429" s="128"/>
      <c r="BL429" s="128"/>
      <c r="BM429" s="128"/>
      <c r="BN429" s="128"/>
      <c r="BO429" s="128"/>
      <c r="BP429" s="128"/>
      <c r="BQ429" s="128"/>
    </row>
    <row r="430" spans="1:69" s="177" customFormat="1" ht="47.4" customHeight="1">
      <c r="A430" s="831" t="s">
        <v>9359</v>
      </c>
      <c r="B430" s="949">
        <v>44166</v>
      </c>
      <c r="C430" s="422" t="s">
        <v>9357</v>
      </c>
      <c r="D430" s="434">
        <v>22</v>
      </c>
      <c r="E430" s="434" t="s">
        <v>1557</v>
      </c>
      <c r="F430" s="422" t="s">
        <v>5083</v>
      </c>
      <c r="G430" s="861" t="s">
        <v>9358</v>
      </c>
      <c r="H430" s="435" t="s">
        <v>4064</v>
      </c>
      <c r="I430" s="898" t="s">
        <v>12278</v>
      </c>
      <c r="J430" s="523">
        <v>85238803690</v>
      </c>
      <c r="K430" s="936" t="s">
        <v>9356</v>
      </c>
      <c r="L430" s="405" t="s">
        <v>4064</v>
      </c>
      <c r="M430" s="422"/>
      <c r="N430" s="900" t="s">
        <v>8402</v>
      </c>
      <c r="O430" s="434" t="s">
        <v>4068</v>
      </c>
      <c r="P430" s="405" t="s">
        <v>276</v>
      </c>
      <c r="Q430" s="422"/>
      <c r="R430" s="422"/>
      <c r="S430" s="434" t="s">
        <v>4069</v>
      </c>
      <c r="T430" s="434" t="s">
        <v>4070</v>
      </c>
      <c r="U430" s="437">
        <v>44166</v>
      </c>
      <c r="V430" s="437">
        <v>44179</v>
      </c>
      <c r="W430" s="128"/>
      <c r="X430" s="128"/>
      <c r="Y430" s="128"/>
      <c r="Z430" s="128"/>
      <c r="AA430" s="128"/>
      <c r="AB430" s="128"/>
      <c r="AC430" s="128"/>
      <c r="AD430" s="128"/>
      <c r="AE430" s="128"/>
      <c r="AF430" s="128"/>
      <c r="AG430" s="128"/>
      <c r="AH430" s="128"/>
      <c r="AI430" s="128"/>
      <c r="AJ430" s="128"/>
      <c r="AK430" s="128"/>
      <c r="AL430" s="128"/>
      <c r="AM430" s="128"/>
      <c r="AN430" s="128"/>
      <c r="AO430" s="128"/>
      <c r="AP430" s="128"/>
      <c r="AQ430" s="128"/>
      <c r="AR430" s="128"/>
      <c r="AS430" s="128"/>
      <c r="AT430" s="128"/>
      <c r="AU430" s="128"/>
      <c r="AV430" s="128"/>
      <c r="AW430" s="128"/>
      <c r="AX430" s="128"/>
      <c r="AY430" s="128"/>
      <c r="AZ430" s="128"/>
      <c r="BA430" s="128"/>
      <c r="BB430" s="128"/>
      <c r="BC430" s="128"/>
      <c r="BD430" s="128"/>
      <c r="BE430" s="128"/>
      <c r="BF430" s="128"/>
      <c r="BG430" s="128"/>
      <c r="BH430" s="128"/>
      <c r="BI430" s="128"/>
      <c r="BJ430" s="128"/>
      <c r="BK430" s="128"/>
      <c r="BL430" s="128"/>
      <c r="BM430" s="128"/>
      <c r="BN430" s="128"/>
      <c r="BO430" s="128"/>
      <c r="BP430" s="128"/>
      <c r="BQ430" s="128"/>
    </row>
    <row r="431" spans="1:69" ht="15.6" hidden="1">
      <c r="A431" s="4" t="s">
        <v>9364</v>
      </c>
      <c r="B431" s="521">
        <v>44202</v>
      </c>
      <c r="C431" s="183" t="s">
        <v>9360</v>
      </c>
      <c r="D431" s="183">
        <v>50</v>
      </c>
      <c r="E431" s="183" t="s">
        <v>27</v>
      </c>
      <c r="F431" s="185"/>
      <c r="G431" s="183" t="s">
        <v>9361</v>
      </c>
      <c r="H431" s="183" t="s">
        <v>9362</v>
      </c>
      <c r="I431" s="183" t="s">
        <v>9362</v>
      </c>
      <c r="J431" s="183"/>
      <c r="K431" s="183"/>
      <c r="L431" s="337" t="s">
        <v>9363</v>
      </c>
      <c r="M431" s="183"/>
      <c r="N431" s="183"/>
      <c r="O431" s="183" t="s">
        <v>1274</v>
      </c>
      <c r="P431" s="183" t="s">
        <v>1078</v>
      </c>
      <c r="Q431" s="186"/>
      <c r="R431" s="186"/>
      <c r="S431" s="183"/>
      <c r="T431" s="128"/>
      <c r="U431" s="129"/>
      <c r="V431" s="183" t="s">
        <v>1085</v>
      </c>
    </row>
    <row r="432" spans="1:69" ht="15.6" hidden="1">
      <c r="A432" s="4" t="s">
        <v>9369</v>
      </c>
      <c r="B432" s="521">
        <v>44205</v>
      </c>
      <c r="C432" s="183" t="s">
        <v>9365</v>
      </c>
      <c r="D432" s="183">
        <v>86</v>
      </c>
      <c r="E432" s="183" t="s">
        <v>27</v>
      </c>
      <c r="F432" s="185"/>
      <c r="G432" s="183" t="s">
        <v>9366</v>
      </c>
      <c r="H432" s="183" t="s">
        <v>9362</v>
      </c>
      <c r="I432" s="183" t="s">
        <v>9367</v>
      </c>
      <c r="J432" s="183" t="s">
        <v>9368</v>
      </c>
      <c r="K432" s="183"/>
      <c r="L432" s="337" t="s">
        <v>9363</v>
      </c>
      <c r="M432" s="183"/>
      <c r="N432" s="183"/>
      <c r="O432" s="183"/>
      <c r="P432" s="183" t="s">
        <v>1446</v>
      </c>
      <c r="Q432" s="186"/>
      <c r="R432" s="186"/>
      <c r="S432" s="183"/>
      <c r="T432" s="128"/>
      <c r="U432" s="129"/>
      <c r="V432" s="183" t="s">
        <v>40</v>
      </c>
      <c r="W432" s="176"/>
      <c r="X432" s="176"/>
      <c r="Y432" s="176"/>
      <c r="Z432" s="176"/>
      <c r="AA432" s="176"/>
      <c r="AB432" s="176"/>
      <c r="AC432" s="176"/>
      <c r="AD432" s="176"/>
      <c r="AE432" s="176"/>
      <c r="AF432" s="176"/>
      <c r="AG432" s="176"/>
      <c r="AH432" s="176"/>
      <c r="AI432" s="176"/>
      <c r="AJ432" s="176"/>
      <c r="AK432" s="176"/>
      <c r="AL432" s="176"/>
      <c r="AM432" s="176"/>
      <c r="AN432" s="176"/>
      <c r="AO432" s="176"/>
      <c r="AP432" s="176"/>
      <c r="AQ432" s="176"/>
      <c r="AR432" s="176"/>
      <c r="AS432" s="176"/>
      <c r="AT432" s="176"/>
      <c r="AU432" s="176"/>
      <c r="AV432" s="176"/>
      <c r="AW432" s="176"/>
      <c r="AX432" s="176"/>
      <c r="AY432" s="176"/>
      <c r="AZ432" s="176"/>
      <c r="BA432" s="176"/>
      <c r="BB432" s="176"/>
      <c r="BC432" s="176"/>
      <c r="BD432" s="176"/>
      <c r="BE432" s="176"/>
      <c r="BF432" s="176"/>
      <c r="BG432" s="176"/>
      <c r="BH432" s="176"/>
      <c r="BI432" s="176"/>
      <c r="BJ432" s="176"/>
      <c r="BK432" s="176"/>
      <c r="BL432" s="176"/>
      <c r="BM432" s="176"/>
      <c r="BN432" s="176"/>
      <c r="BO432" s="176"/>
      <c r="BP432" s="176"/>
      <c r="BQ432" s="176"/>
    </row>
    <row r="433" spans="1:69" ht="15.6" hidden="1">
      <c r="A433" s="4" t="s">
        <v>9373</v>
      </c>
      <c r="B433" s="521">
        <v>44211</v>
      </c>
      <c r="C433" s="183" t="s">
        <v>9370</v>
      </c>
      <c r="D433" s="183">
        <v>50</v>
      </c>
      <c r="E433" s="183" t="s">
        <v>26</v>
      </c>
      <c r="F433" s="185"/>
      <c r="G433" s="183" t="s">
        <v>9371</v>
      </c>
      <c r="H433" s="183" t="s">
        <v>9362</v>
      </c>
      <c r="I433" s="183" t="s">
        <v>9362</v>
      </c>
      <c r="J433" s="183" t="s">
        <v>9372</v>
      </c>
      <c r="K433" s="183"/>
      <c r="L433" s="337" t="s">
        <v>9363</v>
      </c>
      <c r="M433" s="183"/>
      <c r="N433" s="183"/>
      <c r="O433" s="183"/>
      <c r="P433" s="183" t="s">
        <v>39</v>
      </c>
      <c r="Q433" s="186"/>
      <c r="R433" s="186"/>
      <c r="S433" s="183"/>
      <c r="T433" s="128"/>
      <c r="U433" s="129"/>
      <c r="V433" s="183" t="s">
        <v>1099</v>
      </c>
      <c r="W433" s="176"/>
      <c r="X433" s="176"/>
      <c r="Y433" s="176"/>
      <c r="Z433" s="176"/>
      <c r="AA433" s="176"/>
      <c r="AB433" s="176"/>
      <c r="AC433" s="176"/>
      <c r="AD433" s="176"/>
      <c r="AE433" s="176"/>
      <c r="AF433" s="176"/>
      <c r="AG433" s="176"/>
      <c r="AH433" s="176"/>
      <c r="AI433" s="176"/>
      <c r="AJ433" s="176"/>
      <c r="AK433" s="176"/>
      <c r="AL433" s="176"/>
      <c r="AM433" s="176"/>
      <c r="AN433" s="176"/>
      <c r="AO433" s="176"/>
      <c r="AP433" s="176"/>
      <c r="AQ433" s="176"/>
      <c r="AR433" s="176"/>
      <c r="AS433" s="176"/>
      <c r="AT433" s="176"/>
      <c r="AU433" s="176"/>
      <c r="AV433" s="176"/>
      <c r="AW433" s="176"/>
      <c r="AX433" s="176"/>
      <c r="AY433" s="176"/>
      <c r="AZ433" s="176"/>
      <c r="BA433" s="176"/>
      <c r="BB433" s="176"/>
      <c r="BC433" s="176"/>
      <c r="BD433" s="176"/>
      <c r="BE433" s="176"/>
      <c r="BF433" s="176"/>
      <c r="BG433" s="176"/>
      <c r="BH433" s="176"/>
      <c r="BI433" s="176"/>
      <c r="BJ433" s="176"/>
      <c r="BK433" s="176"/>
      <c r="BL433" s="176"/>
      <c r="BM433" s="176"/>
      <c r="BN433" s="176"/>
      <c r="BO433" s="176"/>
      <c r="BP433" s="176"/>
      <c r="BQ433" s="176"/>
    </row>
    <row r="434" spans="1:69" ht="15.6" hidden="1">
      <c r="A434" s="4" t="s">
        <v>9378</v>
      </c>
      <c r="B434" s="521">
        <v>44211</v>
      </c>
      <c r="C434" s="183" t="s">
        <v>9374</v>
      </c>
      <c r="D434" s="183">
        <v>24</v>
      </c>
      <c r="E434" s="183" t="s">
        <v>27</v>
      </c>
      <c r="F434" s="185"/>
      <c r="G434" s="183" t="s">
        <v>9375</v>
      </c>
      <c r="H434" s="183" t="s">
        <v>9362</v>
      </c>
      <c r="I434" s="183" t="s">
        <v>9376</v>
      </c>
      <c r="J434" s="183" t="s">
        <v>9377</v>
      </c>
      <c r="K434" s="183"/>
      <c r="L434" s="337" t="s">
        <v>9363</v>
      </c>
      <c r="M434" s="183"/>
      <c r="N434" s="183"/>
      <c r="O434" s="183"/>
      <c r="P434" s="183" t="s">
        <v>39</v>
      </c>
      <c r="Q434" s="186"/>
      <c r="R434" s="186"/>
      <c r="S434" s="183"/>
      <c r="T434" s="128"/>
      <c r="U434" s="129"/>
      <c r="V434" s="183" t="s">
        <v>1099</v>
      </c>
      <c r="W434" s="176"/>
      <c r="X434" s="176"/>
      <c r="Y434" s="176"/>
      <c r="Z434" s="176"/>
      <c r="AA434" s="176"/>
      <c r="AB434" s="176"/>
      <c r="AC434" s="176"/>
      <c r="AD434" s="176"/>
      <c r="AE434" s="176"/>
      <c r="AF434" s="176"/>
      <c r="AG434" s="176"/>
      <c r="AH434" s="176"/>
      <c r="AI434" s="176"/>
      <c r="AJ434" s="176"/>
      <c r="AK434" s="176"/>
      <c r="AL434" s="176"/>
      <c r="AM434" s="176"/>
      <c r="AN434" s="176"/>
      <c r="AO434" s="176"/>
      <c r="AP434" s="176"/>
      <c r="AQ434" s="176"/>
      <c r="AR434" s="176"/>
      <c r="AS434" s="176"/>
      <c r="AT434" s="176"/>
      <c r="AU434" s="176"/>
      <c r="AV434" s="176"/>
      <c r="AW434" s="176"/>
      <c r="AX434" s="176"/>
      <c r="AY434" s="176"/>
      <c r="AZ434" s="176"/>
      <c r="BA434" s="176"/>
      <c r="BB434" s="176"/>
      <c r="BC434" s="176"/>
      <c r="BD434" s="176"/>
      <c r="BE434" s="176"/>
      <c r="BF434" s="176"/>
      <c r="BG434" s="176"/>
      <c r="BH434" s="176"/>
      <c r="BI434" s="176"/>
      <c r="BJ434" s="176"/>
      <c r="BK434" s="176"/>
      <c r="BL434" s="176"/>
      <c r="BM434" s="176"/>
      <c r="BN434" s="176"/>
      <c r="BO434" s="176"/>
      <c r="BP434" s="176"/>
      <c r="BQ434" s="176"/>
    </row>
    <row r="435" spans="1:69" ht="15.6" hidden="1">
      <c r="A435" s="4" t="s">
        <v>9382</v>
      </c>
      <c r="B435" s="521">
        <v>44211</v>
      </c>
      <c r="C435" s="183" t="s">
        <v>9379</v>
      </c>
      <c r="D435" s="183">
        <v>35</v>
      </c>
      <c r="E435" s="183" t="s">
        <v>27</v>
      </c>
      <c r="F435" s="185"/>
      <c r="G435" s="183" t="s">
        <v>9380</v>
      </c>
      <c r="H435" s="183" t="s">
        <v>9362</v>
      </c>
      <c r="I435" s="183" t="s">
        <v>9376</v>
      </c>
      <c r="J435" s="183" t="s">
        <v>9381</v>
      </c>
      <c r="K435" s="183"/>
      <c r="L435" s="337" t="s">
        <v>9363</v>
      </c>
      <c r="M435" s="183"/>
      <c r="N435" s="183"/>
      <c r="O435" s="183"/>
      <c r="P435" s="183" t="s">
        <v>39</v>
      </c>
      <c r="Q435" s="186"/>
      <c r="R435" s="186"/>
      <c r="S435" s="183"/>
      <c r="T435" s="128"/>
      <c r="U435" s="129"/>
      <c r="V435" s="183" t="s">
        <v>1099</v>
      </c>
      <c r="W435" s="176"/>
      <c r="X435" s="176"/>
      <c r="Y435" s="176"/>
      <c r="Z435" s="176"/>
      <c r="AA435" s="176"/>
      <c r="AB435" s="176"/>
      <c r="AC435" s="176"/>
      <c r="AD435" s="176"/>
      <c r="AE435" s="176"/>
      <c r="AF435" s="176"/>
      <c r="AG435" s="176"/>
      <c r="AH435" s="176"/>
      <c r="AI435" s="176"/>
      <c r="AJ435" s="176"/>
      <c r="AK435" s="176"/>
      <c r="AL435" s="176"/>
      <c r="AM435" s="176"/>
      <c r="AN435" s="176"/>
      <c r="AO435" s="176"/>
      <c r="AP435" s="176"/>
      <c r="AQ435" s="176"/>
      <c r="AR435" s="176"/>
      <c r="AS435" s="176"/>
      <c r="AT435" s="176"/>
      <c r="AU435" s="176"/>
      <c r="AV435" s="176"/>
      <c r="AW435" s="176"/>
      <c r="AX435" s="176"/>
      <c r="AY435" s="176"/>
      <c r="AZ435" s="176"/>
      <c r="BA435" s="176"/>
      <c r="BB435" s="176"/>
      <c r="BC435" s="176"/>
      <c r="BD435" s="176"/>
      <c r="BE435" s="176"/>
      <c r="BF435" s="176"/>
      <c r="BG435" s="176"/>
      <c r="BH435" s="176"/>
      <c r="BI435" s="176"/>
      <c r="BJ435" s="176"/>
      <c r="BK435" s="176"/>
      <c r="BL435" s="176"/>
      <c r="BM435" s="176"/>
      <c r="BN435" s="176"/>
      <c r="BO435" s="176"/>
      <c r="BP435" s="176"/>
      <c r="BQ435" s="176"/>
    </row>
    <row r="436" spans="1:69" ht="15.6" hidden="1">
      <c r="A436" s="4" t="s">
        <v>9384</v>
      </c>
      <c r="B436" s="521">
        <v>44212</v>
      </c>
      <c r="C436" s="183" t="s">
        <v>9383</v>
      </c>
      <c r="D436" s="183">
        <v>37</v>
      </c>
      <c r="E436" s="183" t="s">
        <v>26</v>
      </c>
      <c r="F436" s="185"/>
      <c r="G436" s="183" t="s">
        <v>9380</v>
      </c>
      <c r="H436" s="183" t="s">
        <v>9362</v>
      </c>
      <c r="I436" s="183" t="s">
        <v>9376</v>
      </c>
      <c r="J436" s="183"/>
      <c r="K436" s="183"/>
      <c r="L436" s="337" t="s">
        <v>9363</v>
      </c>
      <c r="M436" s="183"/>
      <c r="N436" s="183"/>
      <c r="O436" s="183"/>
      <c r="P436" s="183" t="s">
        <v>30</v>
      </c>
      <c r="Q436" s="186"/>
      <c r="R436" s="186"/>
      <c r="S436" s="183"/>
      <c r="T436" s="128"/>
      <c r="U436" s="129"/>
      <c r="V436" s="183" t="s">
        <v>1085</v>
      </c>
      <c r="W436" s="176"/>
      <c r="X436" s="176"/>
      <c r="Y436" s="176"/>
      <c r="Z436" s="176"/>
      <c r="AA436" s="176"/>
      <c r="AB436" s="176"/>
      <c r="AC436" s="176"/>
      <c r="AD436" s="176"/>
      <c r="AE436" s="176"/>
      <c r="AF436" s="176"/>
      <c r="AG436" s="176"/>
      <c r="AH436" s="176"/>
      <c r="AI436" s="176"/>
      <c r="AJ436" s="176"/>
      <c r="AK436" s="176"/>
      <c r="AL436" s="176"/>
      <c r="AM436" s="176"/>
      <c r="AN436" s="176"/>
      <c r="AO436" s="176"/>
      <c r="AP436" s="176"/>
      <c r="AQ436" s="176"/>
      <c r="AR436" s="176"/>
      <c r="AS436" s="176"/>
      <c r="AT436" s="176"/>
      <c r="AU436" s="176"/>
      <c r="AV436" s="176"/>
      <c r="AW436" s="176"/>
      <c r="AX436" s="176"/>
      <c r="AY436" s="176"/>
      <c r="AZ436" s="176"/>
      <c r="BA436" s="176"/>
      <c r="BB436" s="176"/>
      <c r="BC436" s="176"/>
      <c r="BD436" s="176"/>
      <c r="BE436" s="176"/>
      <c r="BF436" s="176"/>
      <c r="BG436" s="176"/>
      <c r="BH436" s="176"/>
      <c r="BI436" s="176"/>
      <c r="BJ436" s="176"/>
      <c r="BK436" s="176"/>
      <c r="BL436" s="176"/>
      <c r="BM436" s="176"/>
      <c r="BN436" s="176"/>
      <c r="BO436" s="176"/>
      <c r="BP436" s="176"/>
      <c r="BQ436" s="176"/>
    </row>
    <row r="437" spans="1:69" ht="15.6" hidden="1">
      <c r="A437" s="4" t="s">
        <v>9386</v>
      </c>
      <c r="B437" s="521">
        <v>44212</v>
      </c>
      <c r="C437" s="183" t="s">
        <v>9385</v>
      </c>
      <c r="D437" s="183">
        <v>6</v>
      </c>
      <c r="E437" s="183" t="s">
        <v>26</v>
      </c>
      <c r="F437" s="185"/>
      <c r="G437" s="183" t="s">
        <v>9380</v>
      </c>
      <c r="H437" s="183" t="s">
        <v>9362</v>
      </c>
      <c r="I437" s="183" t="s">
        <v>9376</v>
      </c>
      <c r="J437" s="183"/>
      <c r="K437" s="183"/>
      <c r="L437" s="337" t="s">
        <v>9363</v>
      </c>
      <c r="M437" s="183"/>
      <c r="N437" s="183"/>
      <c r="O437" s="183"/>
      <c r="P437" s="183" t="s">
        <v>30</v>
      </c>
      <c r="Q437" s="186"/>
      <c r="R437" s="186"/>
      <c r="S437" s="183"/>
      <c r="T437" s="128"/>
      <c r="U437" s="129"/>
      <c r="V437" s="183" t="s">
        <v>1085</v>
      </c>
      <c r="W437" s="176"/>
      <c r="X437" s="176"/>
      <c r="Y437" s="176"/>
      <c r="Z437" s="176"/>
      <c r="AA437" s="176"/>
      <c r="AB437" s="176"/>
      <c r="AC437" s="176"/>
      <c r="AD437" s="176"/>
      <c r="AE437" s="176"/>
      <c r="AF437" s="176"/>
      <c r="AG437" s="176"/>
      <c r="AH437" s="176"/>
      <c r="AI437" s="176"/>
      <c r="AJ437" s="176"/>
      <c r="AK437" s="176"/>
      <c r="AL437" s="176"/>
      <c r="AM437" s="176"/>
      <c r="AN437" s="176"/>
      <c r="AO437" s="176"/>
      <c r="AP437" s="176"/>
      <c r="AQ437" s="176"/>
      <c r="AR437" s="176"/>
      <c r="AS437" s="176"/>
      <c r="AT437" s="176"/>
      <c r="AU437" s="176"/>
      <c r="AV437" s="176"/>
      <c r="AW437" s="176"/>
      <c r="AX437" s="176"/>
      <c r="AY437" s="176"/>
      <c r="AZ437" s="176"/>
      <c r="BA437" s="176"/>
      <c r="BB437" s="176"/>
      <c r="BC437" s="176"/>
      <c r="BD437" s="176"/>
      <c r="BE437" s="176"/>
      <c r="BF437" s="176"/>
      <c r="BG437" s="176"/>
      <c r="BH437" s="176"/>
      <c r="BI437" s="176"/>
      <c r="BJ437" s="176"/>
      <c r="BK437" s="176"/>
      <c r="BL437" s="176"/>
      <c r="BM437" s="176"/>
      <c r="BN437" s="176"/>
      <c r="BO437" s="176"/>
      <c r="BP437" s="176"/>
      <c r="BQ437" s="176"/>
    </row>
    <row r="438" spans="1:69" ht="15.6" hidden="1">
      <c r="A438" s="4" t="s">
        <v>9388</v>
      </c>
      <c r="B438" s="521">
        <v>44212</v>
      </c>
      <c r="C438" s="183" t="s">
        <v>9387</v>
      </c>
      <c r="D438" s="183">
        <v>4</v>
      </c>
      <c r="E438" s="183" t="s">
        <v>27</v>
      </c>
      <c r="F438" s="185"/>
      <c r="G438" s="183" t="s">
        <v>9380</v>
      </c>
      <c r="H438" s="183" t="s">
        <v>9362</v>
      </c>
      <c r="I438" s="183" t="s">
        <v>9376</v>
      </c>
      <c r="J438" s="183"/>
      <c r="K438" s="183"/>
      <c r="L438" s="337" t="s">
        <v>9363</v>
      </c>
      <c r="M438" s="183"/>
      <c r="N438" s="183"/>
      <c r="O438" s="183"/>
      <c r="P438" s="183" t="s">
        <v>30</v>
      </c>
      <c r="Q438" s="186"/>
      <c r="R438" s="186"/>
      <c r="S438" s="183"/>
      <c r="T438" s="128"/>
      <c r="U438" s="129"/>
      <c r="V438" s="183" t="s">
        <v>1085</v>
      </c>
      <c r="W438" s="176"/>
      <c r="X438" s="176"/>
      <c r="Y438" s="176"/>
      <c r="Z438" s="176"/>
      <c r="AA438" s="176"/>
      <c r="AB438" s="176"/>
      <c r="AC438" s="176"/>
      <c r="AD438" s="176"/>
      <c r="AE438" s="176"/>
      <c r="AF438" s="176"/>
      <c r="AG438" s="176"/>
      <c r="AH438" s="176"/>
      <c r="AI438" s="176"/>
      <c r="AJ438" s="176"/>
      <c r="AK438" s="176"/>
      <c r="AL438" s="176"/>
      <c r="AM438" s="176"/>
      <c r="AN438" s="176"/>
      <c r="AO438" s="176"/>
      <c r="AP438" s="176"/>
      <c r="AQ438" s="176"/>
      <c r="AR438" s="176"/>
      <c r="AS438" s="176"/>
      <c r="AT438" s="176"/>
      <c r="AU438" s="176"/>
      <c r="AV438" s="176"/>
      <c r="AW438" s="176"/>
      <c r="AX438" s="176"/>
      <c r="AY438" s="176"/>
      <c r="AZ438" s="176"/>
      <c r="BA438" s="176"/>
      <c r="BB438" s="176"/>
      <c r="BC438" s="176"/>
      <c r="BD438" s="176"/>
      <c r="BE438" s="176"/>
      <c r="BF438" s="176"/>
      <c r="BG438" s="176"/>
      <c r="BH438" s="176"/>
      <c r="BI438" s="176"/>
      <c r="BJ438" s="176"/>
      <c r="BK438" s="176"/>
      <c r="BL438" s="176"/>
      <c r="BM438" s="176"/>
      <c r="BN438" s="176"/>
      <c r="BO438" s="176"/>
      <c r="BP438" s="176"/>
      <c r="BQ438" s="176"/>
    </row>
    <row r="439" spans="1:69" ht="15.6" hidden="1">
      <c r="A439" s="4" t="s">
        <v>9391</v>
      </c>
      <c r="B439" s="521">
        <v>44212</v>
      </c>
      <c r="C439" s="183" t="s">
        <v>9389</v>
      </c>
      <c r="D439" s="183">
        <v>45</v>
      </c>
      <c r="E439" s="183" t="s">
        <v>27</v>
      </c>
      <c r="F439" s="185"/>
      <c r="G439" s="183" t="s">
        <v>9390</v>
      </c>
      <c r="H439" s="183" t="s">
        <v>9362</v>
      </c>
      <c r="I439" s="183" t="s">
        <v>9362</v>
      </c>
      <c r="J439" s="183"/>
      <c r="K439" s="183"/>
      <c r="L439" s="337" t="s">
        <v>9363</v>
      </c>
      <c r="M439" s="183"/>
      <c r="N439" s="183"/>
      <c r="O439" s="183"/>
      <c r="P439" s="183" t="s">
        <v>30</v>
      </c>
      <c r="Q439" s="186"/>
      <c r="R439" s="186"/>
      <c r="S439" s="183"/>
      <c r="T439" s="128"/>
      <c r="U439" s="129"/>
      <c r="V439" s="183" t="s">
        <v>1085</v>
      </c>
      <c r="W439" s="176"/>
      <c r="X439" s="176"/>
      <c r="Y439" s="176"/>
      <c r="Z439" s="176"/>
      <c r="AA439" s="176"/>
      <c r="AB439" s="176"/>
      <c r="AC439" s="176"/>
      <c r="AD439" s="176"/>
      <c r="AE439" s="176"/>
      <c r="AF439" s="176"/>
      <c r="AG439" s="176"/>
      <c r="AH439" s="176"/>
      <c r="AI439" s="176"/>
      <c r="AJ439" s="176"/>
      <c r="AK439" s="176"/>
      <c r="AL439" s="176"/>
      <c r="AM439" s="176"/>
      <c r="AN439" s="176"/>
      <c r="AO439" s="176"/>
      <c r="AP439" s="176"/>
      <c r="AQ439" s="176"/>
      <c r="AR439" s="176"/>
      <c r="AS439" s="176"/>
      <c r="AT439" s="176"/>
      <c r="AU439" s="176"/>
      <c r="AV439" s="176"/>
      <c r="AW439" s="176"/>
      <c r="AX439" s="176"/>
      <c r="AY439" s="176"/>
      <c r="AZ439" s="176"/>
      <c r="BA439" s="176"/>
      <c r="BB439" s="176"/>
      <c r="BC439" s="176"/>
      <c r="BD439" s="176"/>
      <c r="BE439" s="176"/>
      <c r="BF439" s="176"/>
      <c r="BG439" s="176"/>
      <c r="BH439" s="176"/>
      <c r="BI439" s="176"/>
      <c r="BJ439" s="176"/>
      <c r="BK439" s="176"/>
      <c r="BL439" s="176"/>
      <c r="BM439" s="176"/>
      <c r="BN439" s="176"/>
      <c r="BO439" s="176"/>
      <c r="BP439" s="176"/>
      <c r="BQ439" s="176"/>
    </row>
    <row r="440" spans="1:69" ht="15.6" hidden="1">
      <c r="A440" s="4" t="s">
        <v>9393</v>
      </c>
      <c r="B440" s="521">
        <v>44212</v>
      </c>
      <c r="C440" s="183" t="s">
        <v>9392</v>
      </c>
      <c r="D440" s="183">
        <v>43</v>
      </c>
      <c r="E440" s="183" t="s">
        <v>27</v>
      </c>
      <c r="F440" s="185"/>
      <c r="G440" s="183" t="s">
        <v>9367</v>
      </c>
      <c r="H440" s="183" t="s">
        <v>9362</v>
      </c>
      <c r="I440" s="183" t="s">
        <v>9367</v>
      </c>
      <c r="J440" s="183"/>
      <c r="K440" s="183"/>
      <c r="L440" s="337" t="s">
        <v>9363</v>
      </c>
      <c r="M440" s="183"/>
      <c r="N440" s="183"/>
      <c r="O440" s="183"/>
      <c r="P440" s="183" t="s">
        <v>30</v>
      </c>
      <c r="Q440" s="186"/>
      <c r="R440" s="186"/>
      <c r="S440" s="183"/>
      <c r="T440" s="128"/>
      <c r="U440" s="129"/>
      <c r="V440" s="183" t="s">
        <v>1085</v>
      </c>
      <c r="W440" s="176"/>
      <c r="X440" s="176"/>
      <c r="Y440" s="176"/>
      <c r="Z440" s="176"/>
      <c r="AA440" s="176"/>
      <c r="AB440" s="176"/>
      <c r="AC440" s="176"/>
      <c r="AD440" s="176"/>
      <c r="AE440" s="176"/>
      <c r="AF440" s="176"/>
      <c r="AG440" s="176"/>
      <c r="AH440" s="176"/>
      <c r="AI440" s="176"/>
      <c r="AJ440" s="176"/>
      <c r="AK440" s="176"/>
      <c r="AL440" s="176"/>
      <c r="AM440" s="176"/>
      <c r="AN440" s="176"/>
      <c r="AO440" s="176"/>
      <c r="AP440" s="176"/>
      <c r="AQ440" s="176"/>
      <c r="AR440" s="176"/>
      <c r="AS440" s="176"/>
      <c r="AT440" s="176"/>
      <c r="AU440" s="176"/>
      <c r="AV440" s="176"/>
      <c r="AW440" s="176"/>
      <c r="AX440" s="176"/>
      <c r="AY440" s="176"/>
      <c r="AZ440" s="176"/>
      <c r="BA440" s="176"/>
      <c r="BB440" s="176"/>
      <c r="BC440" s="176"/>
      <c r="BD440" s="176"/>
      <c r="BE440" s="176"/>
      <c r="BF440" s="176"/>
      <c r="BG440" s="176"/>
      <c r="BH440" s="176"/>
      <c r="BI440" s="176"/>
      <c r="BJ440" s="176"/>
      <c r="BK440" s="176"/>
      <c r="BL440" s="176"/>
      <c r="BM440" s="176"/>
      <c r="BN440" s="176"/>
      <c r="BO440" s="176"/>
      <c r="BP440" s="176"/>
      <c r="BQ440" s="176"/>
    </row>
    <row r="441" spans="1:69" ht="15.6" hidden="1">
      <c r="A441" s="4" t="s">
        <v>9396</v>
      </c>
      <c r="B441" s="521">
        <v>44216</v>
      </c>
      <c r="C441" s="183" t="s">
        <v>9394</v>
      </c>
      <c r="D441" s="183">
        <v>40</v>
      </c>
      <c r="E441" s="183" t="s">
        <v>26</v>
      </c>
      <c r="F441" s="185"/>
      <c r="G441" s="183" t="s">
        <v>9395</v>
      </c>
      <c r="H441" s="183" t="s">
        <v>9362</v>
      </c>
      <c r="I441" s="183" t="s">
        <v>9376</v>
      </c>
      <c r="J441" s="183" t="s">
        <v>1394</v>
      </c>
      <c r="K441" s="183"/>
      <c r="L441" s="337" t="s">
        <v>9363</v>
      </c>
      <c r="M441" s="183"/>
      <c r="N441" s="183"/>
      <c r="O441" s="183"/>
      <c r="P441" s="183" t="s">
        <v>39</v>
      </c>
      <c r="Q441" s="186"/>
      <c r="R441" s="186"/>
      <c r="S441" s="183"/>
      <c r="T441" s="128"/>
      <c r="U441" s="129"/>
      <c r="V441" s="183" t="s">
        <v>1099</v>
      </c>
      <c r="W441" s="176"/>
      <c r="X441" s="176"/>
      <c r="Y441" s="176"/>
      <c r="Z441" s="176"/>
      <c r="AA441" s="176"/>
      <c r="AB441" s="176"/>
      <c r="AC441" s="176"/>
      <c r="AD441" s="176"/>
      <c r="AE441" s="176"/>
      <c r="AF441" s="176"/>
      <c r="AG441" s="176"/>
      <c r="AH441" s="176"/>
      <c r="AI441" s="176"/>
      <c r="AJ441" s="176"/>
      <c r="AK441" s="176"/>
      <c r="AL441" s="176"/>
      <c r="AM441" s="176"/>
      <c r="AN441" s="176"/>
      <c r="AO441" s="176"/>
      <c r="AP441" s="176"/>
      <c r="AQ441" s="176"/>
      <c r="AR441" s="176"/>
      <c r="AS441" s="176"/>
      <c r="AT441" s="176"/>
      <c r="AU441" s="176"/>
      <c r="AV441" s="176"/>
      <c r="AW441" s="176"/>
      <c r="AX441" s="176"/>
      <c r="AY441" s="176"/>
      <c r="AZ441" s="176"/>
      <c r="BA441" s="176"/>
      <c r="BB441" s="176"/>
      <c r="BC441" s="176"/>
      <c r="BD441" s="176"/>
      <c r="BE441" s="176"/>
      <c r="BF441" s="176"/>
      <c r="BG441" s="176"/>
      <c r="BH441" s="176"/>
      <c r="BI441" s="176"/>
      <c r="BJ441" s="176"/>
      <c r="BK441" s="176"/>
      <c r="BL441" s="176"/>
      <c r="BM441" s="176"/>
      <c r="BN441" s="176"/>
      <c r="BO441" s="176"/>
      <c r="BP441" s="176"/>
      <c r="BQ441" s="176"/>
    </row>
    <row r="442" spans="1:69" ht="15.6" hidden="1">
      <c r="A442" s="4" t="s">
        <v>9401</v>
      </c>
      <c r="B442" s="521">
        <v>44216</v>
      </c>
      <c r="C442" s="183" t="s">
        <v>9397</v>
      </c>
      <c r="D442" s="183">
        <v>22</v>
      </c>
      <c r="E442" s="183" t="s">
        <v>26</v>
      </c>
      <c r="F442" s="185"/>
      <c r="G442" s="183" t="s">
        <v>9398</v>
      </c>
      <c r="H442" s="183" t="s">
        <v>9362</v>
      </c>
      <c r="I442" s="183" t="s">
        <v>9399</v>
      </c>
      <c r="J442" s="183" t="s">
        <v>9400</v>
      </c>
      <c r="K442" s="183"/>
      <c r="L442" s="337" t="s">
        <v>9363</v>
      </c>
      <c r="M442" s="183"/>
      <c r="N442" s="183"/>
      <c r="O442" s="183"/>
      <c r="P442" s="183" t="s">
        <v>39</v>
      </c>
      <c r="Q442" s="186"/>
      <c r="R442" s="186"/>
      <c r="S442" s="183"/>
      <c r="T442" s="128"/>
      <c r="U442" s="129"/>
      <c r="V442" s="183" t="s">
        <v>1099</v>
      </c>
      <c r="W442" s="176"/>
      <c r="X442" s="176"/>
      <c r="Y442" s="176"/>
      <c r="Z442" s="176"/>
      <c r="AA442" s="176"/>
      <c r="AB442" s="176"/>
      <c r="AC442" s="176"/>
      <c r="AD442" s="176"/>
      <c r="AE442" s="176"/>
      <c r="AF442" s="176"/>
      <c r="AG442" s="176"/>
      <c r="AH442" s="176"/>
      <c r="AI442" s="176"/>
      <c r="AJ442" s="176"/>
      <c r="AK442" s="176"/>
      <c r="AL442" s="176"/>
      <c r="AM442" s="176"/>
      <c r="AN442" s="176"/>
      <c r="AO442" s="176"/>
      <c r="AP442" s="176"/>
      <c r="AQ442" s="176"/>
      <c r="AR442" s="176"/>
      <c r="AS442" s="176"/>
      <c r="AT442" s="176"/>
      <c r="AU442" s="176"/>
      <c r="AV442" s="176"/>
      <c r="AW442" s="176"/>
      <c r="AX442" s="176"/>
      <c r="AY442" s="176"/>
      <c r="AZ442" s="176"/>
      <c r="BA442" s="176"/>
      <c r="BB442" s="176"/>
      <c r="BC442" s="176"/>
      <c r="BD442" s="176"/>
      <c r="BE442" s="176"/>
      <c r="BF442" s="176"/>
      <c r="BG442" s="176"/>
      <c r="BH442" s="176"/>
      <c r="BI442" s="176"/>
      <c r="BJ442" s="176"/>
      <c r="BK442" s="176"/>
      <c r="BL442" s="176"/>
      <c r="BM442" s="176"/>
      <c r="BN442" s="176"/>
      <c r="BO442" s="176"/>
      <c r="BP442" s="176"/>
      <c r="BQ442" s="176"/>
    </row>
    <row r="443" spans="1:69" ht="15.6" hidden="1">
      <c r="A443" s="4" t="s">
        <v>9406</v>
      </c>
      <c r="B443" s="521">
        <v>44220</v>
      </c>
      <c r="C443" s="183" t="s">
        <v>9402</v>
      </c>
      <c r="D443" s="183">
        <v>59</v>
      </c>
      <c r="E443" s="183" t="s">
        <v>26</v>
      </c>
      <c r="F443" s="185"/>
      <c r="G443" s="183" t="s">
        <v>9403</v>
      </c>
      <c r="H443" s="183" t="s">
        <v>9362</v>
      </c>
      <c r="I443" s="183" t="s">
        <v>9367</v>
      </c>
      <c r="J443" s="183" t="s">
        <v>9404</v>
      </c>
      <c r="K443" s="183"/>
      <c r="L443" s="337" t="s">
        <v>9363</v>
      </c>
      <c r="M443" s="183"/>
      <c r="N443" s="183"/>
      <c r="O443" s="183" t="s">
        <v>9405</v>
      </c>
      <c r="P443" s="183" t="s">
        <v>39</v>
      </c>
      <c r="Q443" s="186"/>
      <c r="R443" s="186"/>
      <c r="S443" s="183"/>
      <c r="T443" s="128"/>
      <c r="U443" s="129"/>
      <c r="V443" s="183" t="s">
        <v>1099</v>
      </c>
      <c r="W443" s="176"/>
      <c r="X443" s="176"/>
      <c r="Y443" s="176"/>
      <c r="Z443" s="176"/>
      <c r="AA443" s="176"/>
      <c r="AB443" s="176"/>
      <c r="AC443" s="176"/>
      <c r="AD443" s="176"/>
      <c r="AE443" s="176"/>
      <c r="AF443" s="176"/>
      <c r="AG443" s="176"/>
      <c r="AH443" s="176"/>
      <c r="AI443" s="176"/>
      <c r="AJ443" s="176"/>
      <c r="AK443" s="176"/>
      <c r="AL443" s="176"/>
      <c r="AM443" s="176"/>
      <c r="AN443" s="176"/>
      <c r="AO443" s="176"/>
      <c r="AP443" s="176"/>
      <c r="AQ443" s="176"/>
      <c r="AR443" s="176"/>
      <c r="AS443" s="176"/>
      <c r="AT443" s="176"/>
      <c r="AU443" s="176"/>
      <c r="AV443" s="176"/>
      <c r="AW443" s="176"/>
      <c r="AX443" s="176"/>
      <c r="AY443" s="176"/>
      <c r="AZ443" s="176"/>
      <c r="BA443" s="176"/>
      <c r="BB443" s="176"/>
      <c r="BC443" s="176"/>
      <c r="BD443" s="176"/>
      <c r="BE443" s="176"/>
      <c r="BF443" s="176"/>
      <c r="BG443" s="176"/>
      <c r="BH443" s="176"/>
      <c r="BI443" s="176"/>
      <c r="BJ443" s="176"/>
      <c r="BK443" s="176"/>
      <c r="BL443" s="176"/>
      <c r="BM443" s="176"/>
      <c r="BN443" s="176"/>
      <c r="BO443" s="176"/>
      <c r="BP443" s="176"/>
      <c r="BQ443" s="176"/>
    </row>
    <row r="444" spans="1:69" ht="15.6" hidden="1">
      <c r="A444" s="4" t="s">
        <v>9410</v>
      </c>
      <c r="B444" s="521">
        <v>44220</v>
      </c>
      <c r="C444" s="183" t="s">
        <v>9407</v>
      </c>
      <c r="D444" s="183">
        <v>55</v>
      </c>
      <c r="E444" s="183" t="s">
        <v>26</v>
      </c>
      <c r="F444" s="185"/>
      <c r="G444" s="183" t="s">
        <v>9367</v>
      </c>
      <c r="H444" s="183" t="s">
        <v>9362</v>
      </c>
      <c r="I444" s="183" t="s">
        <v>9367</v>
      </c>
      <c r="J444" s="183" t="s">
        <v>9408</v>
      </c>
      <c r="K444" s="183"/>
      <c r="L444" s="337" t="s">
        <v>9363</v>
      </c>
      <c r="M444" s="183"/>
      <c r="N444" s="183"/>
      <c r="O444" s="183" t="s">
        <v>9409</v>
      </c>
      <c r="P444" s="183" t="s">
        <v>39</v>
      </c>
      <c r="Q444" s="186"/>
      <c r="R444" s="186"/>
      <c r="S444" s="183"/>
      <c r="T444" s="128"/>
      <c r="U444" s="129"/>
      <c r="V444" s="183" t="s">
        <v>1099</v>
      </c>
      <c r="W444" s="176"/>
      <c r="X444" s="176"/>
      <c r="Y444" s="176"/>
      <c r="Z444" s="176"/>
      <c r="AA444" s="176"/>
      <c r="AB444" s="176"/>
      <c r="AC444" s="176"/>
      <c r="AD444" s="176"/>
      <c r="AE444" s="176"/>
      <c r="AF444" s="176"/>
      <c r="AG444" s="176"/>
      <c r="AH444" s="176"/>
      <c r="AI444" s="176"/>
      <c r="AJ444" s="176"/>
      <c r="AK444" s="176"/>
      <c r="AL444" s="176"/>
      <c r="AM444" s="176"/>
      <c r="AN444" s="176"/>
      <c r="AO444" s="176"/>
      <c r="AP444" s="176"/>
      <c r="AQ444" s="176"/>
      <c r="AR444" s="176"/>
      <c r="AS444" s="176"/>
      <c r="AT444" s="176"/>
      <c r="AU444" s="176"/>
      <c r="AV444" s="176"/>
      <c r="AW444" s="176"/>
      <c r="AX444" s="176"/>
      <c r="AY444" s="176"/>
      <c r="AZ444" s="176"/>
      <c r="BA444" s="176"/>
      <c r="BB444" s="176"/>
      <c r="BC444" s="176"/>
      <c r="BD444" s="176"/>
      <c r="BE444" s="176"/>
      <c r="BF444" s="176"/>
      <c r="BG444" s="176"/>
      <c r="BH444" s="176"/>
      <c r="BI444" s="176"/>
      <c r="BJ444" s="176"/>
      <c r="BK444" s="176"/>
      <c r="BL444" s="176"/>
      <c r="BM444" s="176"/>
      <c r="BN444" s="176"/>
      <c r="BO444" s="176"/>
      <c r="BP444" s="176"/>
      <c r="BQ444" s="176"/>
    </row>
    <row r="445" spans="1:69" ht="15.6" hidden="1">
      <c r="A445" s="4" t="s">
        <v>9413</v>
      </c>
      <c r="B445" s="521">
        <v>44220</v>
      </c>
      <c r="C445" s="183" t="s">
        <v>9411</v>
      </c>
      <c r="D445" s="183">
        <v>57</v>
      </c>
      <c r="E445" s="183" t="s">
        <v>26</v>
      </c>
      <c r="F445" s="185"/>
      <c r="G445" s="183" t="s">
        <v>9412</v>
      </c>
      <c r="H445" s="183" t="s">
        <v>9362</v>
      </c>
      <c r="I445" s="183" t="s">
        <v>9367</v>
      </c>
      <c r="J445" s="183" t="s">
        <v>9368</v>
      </c>
      <c r="K445" s="183"/>
      <c r="L445" s="337" t="s">
        <v>9363</v>
      </c>
      <c r="M445" s="183"/>
      <c r="N445" s="183"/>
      <c r="O445" s="183" t="s">
        <v>9409</v>
      </c>
      <c r="P445" s="183" t="s">
        <v>39</v>
      </c>
      <c r="Q445" s="186"/>
      <c r="R445" s="186"/>
      <c r="S445" s="183"/>
      <c r="T445" s="128"/>
      <c r="U445" s="129"/>
      <c r="V445" s="183" t="s">
        <v>1099</v>
      </c>
      <c r="W445" s="176"/>
      <c r="X445" s="176"/>
      <c r="Y445" s="176"/>
      <c r="Z445" s="176"/>
      <c r="AA445" s="176"/>
      <c r="AB445" s="176"/>
      <c r="AC445" s="176"/>
      <c r="AD445" s="176"/>
      <c r="AE445" s="176"/>
      <c r="AF445" s="176"/>
      <c r="AG445" s="176"/>
      <c r="AH445" s="176"/>
      <c r="AI445" s="176"/>
      <c r="AJ445" s="176"/>
      <c r="AK445" s="176"/>
      <c r="AL445" s="176"/>
      <c r="AM445" s="176"/>
      <c r="AN445" s="176"/>
      <c r="AO445" s="176"/>
      <c r="AP445" s="176"/>
      <c r="AQ445" s="176"/>
      <c r="AR445" s="176"/>
      <c r="AS445" s="176"/>
      <c r="AT445" s="176"/>
      <c r="AU445" s="176"/>
      <c r="AV445" s="176"/>
      <c r="AW445" s="176"/>
      <c r="AX445" s="176"/>
      <c r="AY445" s="176"/>
      <c r="AZ445" s="176"/>
      <c r="BA445" s="176"/>
      <c r="BB445" s="176"/>
      <c r="BC445" s="176"/>
      <c r="BD445" s="176"/>
      <c r="BE445" s="176"/>
      <c r="BF445" s="176"/>
      <c r="BG445" s="176"/>
      <c r="BH445" s="176"/>
      <c r="BI445" s="176"/>
      <c r="BJ445" s="176"/>
      <c r="BK445" s="176"/>
      <c r="BL445" s="176"/>
      <c r="BM445" s="176"/>
      <c r="BN445" s="176"/>
      <c r="BO445" s="176"/>
      <c r="BP445" s="176"/>
      <c r="BQ445" s="176"/>
    </row>
    <row r="446" spans="1:69" ht="15.6" hidden="1">
      <c r="A446" s="4" t="s">
        <v>9415</v>
      </c>
      <c r="B446" s="521">
        <v>44220</v>
      </c>
      <c r="C446" s="183" t="s">
        <v>9414</v>
      </c>
      <c r="D446" s="183">
        <v>38</v>
      </c>
      <c r="E446" s="183" t="s">
        <v>26</v>
      </c>
      <c r="F446" s="185"/>
      <c r="G446" s="183" t="s">
        <v>9367</v>
      </c>
      <c r="H446" s="183" t="s">
        <v>9362</v>
      </c>
      <c r="I446" s="183" t="s">
        <v>9367</v>
      </c>
      <c r="J446" s="183" t="s">
        <v>9408</v>
      </c>
      <c r="K446" s="183"/>
      <c r="L446" s="337" t="s">
        <v>9363</v>
      </c>
      <c r="M446" s="183"/>
      <c r="N446" s="183"/>
      <c r="O446" s="183" t="s">
        <v>9409</v>
      </c>
      <c r="P446" s="183" t="s">
        <v>39</v>
      </c>
      <c r="Q446" s="186"/>
      <c r="R446" s="186"/>
      <c r="S446" s="183"/>
      <c r="T446" s="128"/>
      <c r="U446" s="129"/>
      <c r="V446" s="183" t="s">
        <v>1099</v>
      </c>
      <c r="W446" s="176"/>
      <c r="X446" s="176"/>
      <c r="Y446" s="176"/>
      <c r="Z446" s="176"/>
      <c r="AA446" s="176"/>
      <c r="AB446" s="176"/>
      <c r="AC446" s="176"/>
      <c r="AD446" s="176"/>
      <c r="AE446" s="176"/>
      <c r="AF446" s="176"/>
      <c r="AG446" s="176"/>
      <c r="AH446" s="176"/>
      <c r="AI446" s="176"/>
      <c r="AJ446" s="176"/>
      <c r="AK446" s="176"/>
      <c r="AL446" s="176"/>
      <c r="AM446" s="176"/>
      <c r="AN446" s="176"/>
      <c r="AO446" s="176"/>
      <c r="AP446" s="176"/>
      <c r="AQ446" s="176"/>
      <c r="AR446" s="176"/>
      <c r="AS446" s="176"/>
      <c r="AT446" s="176"/>
      <c r="AU446" s="176"/>
      <c r="AV446" s="176"/>
      <c r="AW446" s="176"/>
      <c r="AX446" s="176"/>
      <c r="AY446" s="176"/>
      <c r="AZ446" s="176"/>
      <c r="BA446" s="176"/>
      <c r="BB446" s="176"/>
      <c r="BC446" s="176"/>
      <c r="BD446" s="176"/>
      <c r="BE446" s="176"/>
      <c r="BF446" s="176"/>
      <c r="BG446" s="176"/>
      <c r="BH446" s="176"/>
      <c r="BI446" s="176"/>
      <c r="BJ446" s="176"/>
      <c r="BK446" s="176"/>
      <c r="BL446" s="176"/>
      <c r="BM446" s="176"/>
      <c r="BN446" s="176"/>
      <c r="BO446" s="176"/>
      <c r="BP446" s="176"/>
      <c r="BQ446" s="176"/>
    </row>
    <row r="447" spans="1:69" ht="15.6" hidden="1">
      <c r="A447" s="4" t="s">
        <v>9418</v>
      </c>
      <c r="B447" s="521">
        <v>44220</v>
      </c>
      <c r="C447" s="183" t="s">
        <v>9416</v>
      </c>
      <c r="D447" s="183">
        <v>43</v>
      </c>
      <c r="E447" s="183" t="s">
        <v>26</v>
      </c>
      <c r="F447" s="185"/>
      <c r="G447" s="183" t="s">
        <v>9417</v>
      </c>
      <c r="H447" s="183" t="s">
        <v>9362</v>
      </c>
      <c r="I447" s="183" t="s">
        <v>9367</v>
      </c>
      <c r="J447" s="183" t="s">
        <v>9408</v>
      </c>
      <c r="K447" s="183"/>
      <c r="L447" s="337" t="s">
        <v>9363</v>
      </c>
      <c r="M447" s="183"/>
      <c r="N447" s="183"/>
      <c r="O447" s="183" t="s">
        <v>9409</v>
      </c>
      <c r="P447" s="183" t="s">
        <v>39</v>
      </c>
      <c r="Q447" s="186"/>
      <c r="R447" s="186"/>
      <c r="S447" s="183"/>
      <c r="T447" s="128"/>
      <c r="U447" s="129"/>
      <c r="V447" s="183" t="s">
        <v>1099</v>
      </c>
      <c r="W447" s="176"/>
      <c r="X447" s="176"/>
      <c r="Y447" s="176"/>
      <c r="Z447" s="176"/>
      <c r="AA447" s="176"/>
      <c r="AB447" s="176"/>
      <c r="AC447" s="176"/>
      <c r="AD447" s="176"/>
      <c r="AE447" s="176"/>
      <c r="AF447" s="176"/>
      <c r="AG447" s="176"/>
      <c r="AH447" s="176"/>
      <c r="AI447" s="176"/>
      <c r="AJ447" s="176"/>
      <c r="AK447" s="176"/>
      <c r="AL447" s="176"/>
      <c r="AM447" s="176"/>
      <c r="AN447" s="176"/>
      <c r="AO447" s="176"/>
      <c r="AP447" s="176"/>
      <c r="AQ447" s="176"/>
      <c r="AR447" s="176"/>
      <c r="AS447" s="176"/>
      <c r="AT447" s="176"/>
      <c r="AU447" s="176"/>
      <c r="AV447" s="176"/>
      <c r="AW447" s="176"/>
      <c r="AX447" s="176"/>
      <c r="AY447" s="176"/>
      <c r="AZ447" s="176"/>
      <c r="BA447" s="176"/>
      <c r="BB447" s="176"/>
      <c r="BC447" s="176"/>
      <c r="BD447" s="176"/>
      <c r="BE447" s="176"/>
      <c r="BF447" s="176"/>
      <c r="BG447" s="176"/>
      <c r="BH447" s="176"/>
      <c r="BI447" s="176"/>
      <c r="BJ447" s="176"/>
      <c r="BK447" s="176"/>
      <c r="BL447" s="176"/>
      <c r="BM447" s="176"/>
      <c r="BN447" s="176"/>
      <c r="BO447" s="176"/>
      <c r="BP447" s="176"/>
      <c r="BQ447" s="176"/>
    </row>
    <row r="448" spans="1:69" ht="15.6" hidden="1">
      <c r="A448" s="4" t="s">
        <v>9422</v>
      </c>
      <c r="B448" s="521">
        <v>44220</v>
      </c>
      <c r="C448" s="183" t="s">
        <v>9419</v>
      </c>
      <c r="D448" s="183">
        <v>30</v>
      </c>
      <c r="E448" s="183" t="s">
        <v>27</v>
      </c>
      <c r="F448" s="185"/>
      <c r="G448" s="183" t="s">
        <v>9420</v>
      </c>
      <c r="H448" s="183" t="s">
        <v>9362</v>
      </c>
      <c r="I448" s="183" t="s">
        <v>9362</v>
      </c>
      <c r="J448" s="183" t="s">
        <v>9421</v>
      </c>
      <c r="K448" s="183"/>
      <c r="L448" s="337" t="s">
        <v>9363</v>
      </c>
      <c r="M448" s="183"/>
      <c r="N448" s="183"/>
      <c r="O448" s="183"/>
      <c r="P448" s="183" t="s">
        <v>39</v>
      </c>
      <c r="Q448" s="186"/>
      <c r="R448" s="186"/>
      <c r="S448" s="183"/>
      <c r="T448" s="128"/>
      <c r="U448" s="129"/>
      <c r="V448" s="183" t="s">
        <v>1099</v>
      </c>
      <c r="W448" s="176"/>
      <c r="X448" s="176"/>
      <c r="Y448" s="176"/>
      <c r="Z448" s="176"/>
      <c r="AA448" s="176"/>
      <c r="AB448" s="176"/>
      <c r="AC448" s="176"/>
      <c r="AD448" s="176"/>
      <c r="AE448" s="176"/>
      <c r="AF448" s="176"/>
      <c r="AG448" s="176"/>
      <c r="AH448" s="176"/>
      <c r="AI448" s="176"/>
      <c r="AJ448" s="176"/>
      <c r="AK448" s="176"/>
      <c r="AL448" s="176"/>
      <c r="AM448" s="176"/>
      <c r="AN448" s="176"/>
      <c r="AO448" s="176"/>
      <c r="AP448" s="176"/>
      <c r="AQ448" s="176"/>
      <c r="AR448" s="176"/>
      <c r="AS448" s="176"/>
      <c r="AT448" s="176"/>
      <c r="AU448" s="176"/>
      <c r="AV448" s="176"/>
      <c r="AW448" s="176"/>
      <c r="AX448" s="176"/>
      <c r="AY448" s="176"/>
      <c r="AZ448" s="176"/>
      <c r="BA448" s="176"/>
      <c r="BB448" s="176"/>
      <c r="BC448" s="176"/>
      <c r="BD448" s="176"/>
      <c r="BE448" s="176"/>
      <c r="BF448" s="176"/>
      <c r="BG448" s="176"/>
      <c r="BH448" s="176"/>
      <c r="BI448" s="176"/>
      <c r="BJ448" s="176"/>
      <c r="BK448" s="176"/>
      <c r="BL448" s="176"/>
      <c r="BM448" s="176"/>
      <c r="BN448" s="176"/>
      <c r="BO448" s="176"/>
      <c r="BP448" s="176"/>
      <c r="BQ448" s="176"/>
    </row>
    <row r="449" spans="1:69" ht="15.6" hidden="1">
      <c r="A449" s="4" t="s">
        <v>9426</v>
      </c>
      <c r="B449" s="521">
        <v>44220</v>
      </c>
      <c r="C449" s="183" t="s">
        <v>9423</v>
      </c>
      <c r="D449" s="183">
        <v>44</v>
      </c>
      <c r="E449" s="183" t="s">
        <v>27</v>
      </c>
      <c r="F449" s="185"/>
      <c r="G449" s="183" t="s">
        <v>9424</v>
      </c>
      <c r="H449" s="183" t="s">
        <v>9362</v>
      </c>
      <c r="I449" s="183" t="s">
        <v>9367</v>
      </c>
      <c r="J449" s="183" t="s">
        <v>9425</v>
      </c>
      <c r="K449" s="183"/>
      <c r="L449" s="337" t="s">
        <v>9363</v>
      </c>
      <c r="M449" s="183"/>
      <c r="N449" s="183"/>
      <c r="O449" s="183" t="s">
        <v>1392</v>
      </c>
      <c r="P449" s="183" t="s">
        <v>39</v>
      </c>
      <c r="Q449" s="186"/>
      <c r="R449" s="186"/>
      <c r="S449" s="183"/>
      <c r="T449" s="128"/>
      <c r="U449" s="129"/>
      <c r="V449" s="183" t="s">
        <v>1099</v>
      </c>
      <c r="W449" s="176"/>
      <c r="X449" s="176"/>
      <c r="Y449" s="176"/>
      <c r="Z449" s="176"/>
      <c r="AA449" s="176"/>
      <c r="AB449" s="176"/>
      <c r="AC449" s="176"/>
      <c r="AD449" s="176"/>
      <c r="AE449" s="176"/>
      <c r="AF449" s="176"/>
      <c r="AG449" s="176"/>
      <c r="AH449" s="176"/>
      <c r="AI449" s="176"/>
      <c r="AJ449" s="176"/>
      <c r="AK449" s="176"/>
      <c r="AL449" s="176"/>
      <c r="AM449" s="176"/>
      <c r="AN449" s="176"/>
      <c r="AO449" s="176"/>
      <c r="AP449" s="176"/>
      <c r="AQ449" s="176"/>
      <c r="AR449" s="176"/>
      <c r="AS449" s="176"/>
      <c r="AT449" s="176"/>
      <c r="AU449" s="176"/>
      <c r="AV449" s="176"/>
      <c r="AW449" s="176"/>
      <c r="AX449" s="176"/>
      <c r="AY449" s="176"/>
      <c r="AZ449" s="176"/>
      <c r="BA449" s="176"/>
      <c r="BB449" s="176"/>
      <c r="BC449" s="176"/>
      <c r="BD449" s="176"/>
      <c r="BE449" s="176"/>
      <c r="BF449" s="176"/>
      <c r="BG449" s="176"/>
      <c r="BH449" s="176"/>
      <c r="BI449" s="176"/>
      <c r="BJ449" s="176"/>
      <c r="BK449" s="176"/>
      <c r="BL449" s="176"/>
      <c r="BM449" s="176"/>
      <c r="BN449" s="176"/>
      <c r="BO449" s="176"/>
      <c r="BP449" s="176"/>
      <c r="BQ449" s="176"/>
    </row>
    <row r="450" spans="1:69" ht="15.6" hidden="1">
      <c r="A450" s="4" t="s">
        <v>9428</v>
      </c>
      <c r="B450" s="521">
        <v>44220</v>
      </c>
      <c r="C450" s="183" t="s">
        <v>9427</v>
      </c>
      <c r="D450" s="183">
        <v>48</v>
      </c>
      <c r="E450" s="183" t="s">
        <v>27</v>
      </c>
      <c r="F450" s="185"/>
      <c r="G450" s="183" t="s">
        <v>9367</v>
      </c>
      <c r="H450" s="183" t="s">
        <v>9362</v>
      </c>
      <c r="I450" s="183" t="s">
        <v>9367</v>
      </c>
      <c r="J450" s="183"/>
      <c r="K450" s="183"/>
      <c r="L450" s="337" t="s">
        <v>9363</v>
      </c>
      <c r="M450" s="183"/>
      <c r="N450" s="183"/>
      <c r="O450" s="183" t="s">
        <v>9409</v>
      </c>
      <c r="P450" s="183" t="s">
        <v>39</v>
      </c>
      <c r="Q450" s="186"/>
      <c r="R450" s="186"/>
      <c r="S450" s="183"/>
      <c r="T450" s="128"/>
      <c r="U450" s="129"/>
      <c r="V450" s="183" t="s">
        <v>1099</v>
      </c>
      <c r="W450" s="176"/>
      <c r="X450" s="176"/>
      <c r="Y450" s="176"/>
      <c r="Z450" s="176"/>
      <c r="AA450" s="176"/>
      <c r="AB450" s="176"/>
      <c r="AC450" s="176"/>
      <c r="AD450" s="176"/>
      <c r="AE450" s="176"/>
      <c r="AF450" s="176"/>
      <c r="AG450" s="176"/>
      <c r="AH450" s="176"/>
      <c r="AI450" s="176"/>
      <c r="AJ450" s="176"/>
      <c r="AK450" s="176"/>
      <c r="AL450" s="176"/>
      <c r="AM450" s="176"/>
      <c r="AN450" s="176"/>
      <c r="AO450" s="176"/>
      <c r="AP450" s="176"/>
      <c r="AQ450" s="176"/>
      <c r="AR450" s="176"/>
      <c r="AS450" s="176"/>
      <c r="AT450" s="176"/>
      <c r="AU450" s="176"/>
      <c r="AV450" s="176"/>
      <c r="AW450" s="176"/>
      <c r="AX450" s="176"/>
      <c r="AY450" s="176"/>
      <c r="AZ450" s="176"/>
      <c r="BA450" s="176"/>
      <c r="BB450" s="176"/>
      <c r="BC450" s="176"/>
      <c r="BD450" s="176"/>
      <c r="BE450" s="176"/>
      <c r="BF450" s="176"/>
      <c r="BG450" s="176"/>
      <c r="BH450" s="176"/>
      <c r="BI450" s="176"/>
      <c r="BJ450" s="176"/>
      <c r="BK450" s="176"/>
      <c r="BL450" s="176"/>
      <c r="BM450" s="176"/>
      <c r="BN450" s="176"/>
      <c r="BO450" s="176"/>
      <c r="BP450" s="176"/>
      <c r="BQ450" s="176"/>
    </row>
    <row r="451" spans="1:69" ht="15.6" hidden="1">
      <c r="A451" s="4" t="s">
        <v>9432</v>
      </c>
      <c r="B451" s="521">
        <v>44220</v>
      </c>
      <c r="C451" s="183" t="s">
        <v>9429</v>
      </c>
      <c r="D451" s="183">
        <v>37</v>
      </c>
      <c r="E451" s="183" t="s">
        <v>27</v>
      </c>
      <c r="F451" s="185"/>
      <c r="G451" s="183" t="s">
        <v>9430</v>
      </c>
      <c r="H451" s="183" t="s">
        <v>9362</v>
      </c>
      <c r="I451" s="183" t="s">
        <v>9367</v>
      </c>
      <c r="J451" s="183" t="s">
        <v>9431</v>
      </c>
      <c r="K451" s="183"/>
      <c r="L451" s="337" t="s">
        <v>9363</v>
      </c>
      <c r="M451" s="183"/>
      <c r="N451" s="183"/>
      <c r="O451" s="183" t="s">
        <v>1386</v>
      </c>
      <c r="P451" s="183" t="s">
        <v>39</v>
      </c>
      <c r="Q451" s="186"/>
      <c r="R451" s="186"/>
      <c r="S451" s="183"/>
      <c r="T451" s="128"/>
      <c r="U451" s="129"/>
      <c r="V451" s="183" t="s">
        <v>1099</v>
      </c>
      <c r="W451" s="176"/>
      <c r="X451" s="176"/>
      <c r="Y451" s="176"/>
      <c r="Z451" s="176"/>
      <c r="AA451" s="176"/>
      <c r="AB451" s="176"/>
      <c r="AC451" s="176"/>
      <c r="AD451" s="176"/>
      <c r="AE451" s="176"/>
      <c r="AF451" s="176"/>
      <c r="AG451" s="176"/>
      <c r="AH451" s="176"/>
      <c r="AI451" s="176"/>
      <c r="AJ451" s="176"/>
      <c r="AK451" s="176"/>
      <c r="AL451" s="176"/>
      <c r="AM451" s="176"/>
      <c r="AN451" s="176"/>
      <c r="AO451" s="176"/>
      <c r="AP451" s="176"/>
      <c r="AQ451" s="176"/>
      <c r="AR451" s="176"/>
      <c r="AS451" s="176"/>
      <c r="AT451" s="176"/>
      <c r="AU451" s="176"/>
      <c r="AV451" s="176"/>
      <c r="AW451" s="176"/>
      <c r="AX451" s="176"/>
      <c r="AY451" s="176"/>
      <c r="AZ451" s="176"/>
      <c r="BA451" s="176"/>
      <c r="BB451" s="176"/>
      <c r="BC451" s="176"/>
      <c r="BD451" s="176"/>
      <c r="BE451" s="176"/>
      <c r="BF451" s="176"/>
      <c r="BG451" s="176"/>
      <c r="BH451" s="176"/>
      <c r="BI451" s="176"/>
      <c r="BJ451" s="176"/>
      <c r="BK451" s="176"/>
      <c r="BL451" s="176"/>
      <c r="BM451" s="176"/>
      <c r="BN451" s="176"/>
      <c r="BO451" s="176"/>
      <c r="BP451" s="176"/>
      <c r="BQ451" s="176"/>
    </row>
    <row r="452" spans="1:69" ht="15.6" hidden="1">
      <c r="A452" s="4" t="s">
        <v>9435</v>
      </c>
      <c r="B452" s="521">
        <v>44220</v>
      </c>
      <c r="C452" s="183" t="s">
        <v>9433</v>
      </c>
      <c r="D452" s="183">
        <v>25</v>
      </c>
      <c r="E452" s="183" t="s">
        <v>27</v>
      </c>
      <c r="F452" s="185"/>
      <c r="G452" s="183" t="s">
        <v>9434</v>
      </c>
      <c r="H452" s="183" t="s">
        <v>9362</v>
      </c>
      <c r="I452" s="183" t="s">
        <v>9367</v>
      </c>
      <c r="J452" s="183" t="s">
        <v>9408</v>
      </c>
      <c r="K452" s="183"/>
      <c r="L452" s="337" t="s">
        <v>9363</v>
      </c>
      <c r="M452" s="183"/>
      <c r="N452" s="183"/>
      <c r="O452" s="183" t="s">
        <v>9409</v>
      </c>
      <c r="P452" s="183" t="s">
        <v>39</v>
      </c>
      <c r="Q452" s="186"/>
      <c r="R452" s="186"/>
      <c r="S452" s="183"/>
      <c r="T452" s="128"/>
      <c r="U452" s="129"/>
      <c r="V452" s="183" t="s">
        <v>1099</v>
      </c>
      <c r="W452" s="176"/>
      <c r="X452" s="176"/>
      <c r="Y452" s="176"/>
      <c r="Z452" s="176"/>
      <c r="AA452" s="176"/>
      <c r="AB452" s="176"/>
      <c r="AC452" s="176"/>
      <c r="AD452" s="176"/>
      <c r="AE452" s="176"/>
      <c r="AF452" s="176"/>
      <c r="AG452" s="176"/>
      <c r="AH452" s="176"/>
      <c r="AI452" s="176"/>
      <c r="AJ452" s="176"/>
      <c r="AK452" s="176"/>
      <c r="AL452" s="176"/>
      <c r="AM452" s="176"/>
      <c r="AN452" s="176"/>
      <c r="AO452" s="176"/>
      <c r="AP452" s="176"/>
      <c r="AQ452" s="176"/>
      <c r="AR452" s="176"/>
      <c r="AS452" s="176"/>
      <c r="AT452" s="176"/>
      <c r="AU452" s="176"/>
      <c r="AV452" s="176"/>
      <c r="AW452" s="176"/>
      <c r="AX452" s="176"/>
      <c r="AY452" s="176"/>
      <c r="AZ452" s="176"/>
      <c r="BA452" s="176"/>
      <c r="BB452" s="176"/>
      <c r="BC452" s="176"/>
      <c r="BD452" s="176"/>
      <c r="BE452" s="176"/>
      <c r="BF452" s="176"/>
      <c r="BG452" s="176"/>
      <c r="BH452" s="176"/>
      <c r="BI452" s="176"/>
      <c r="BJ452" s="176"/>
      <c r="BK452" s="176"/>
      <c r="BL452" s="176"/>
      <c r="BM452" s="176"/>
      <c r="BN452" s="176"/>
      <c r="BO452" s="176"/>
      <c r="BP452" s="176"/>
      <c r="BQ452" s="176"/>
    </row>
    <row r="453" spans="1:69" ht="15.6" hidden="1">
      <c r="A453" s="4" t="s">
        <v>9439</v>
      </c>
      <c r="B453" s="521">
        <v>44220</v>
      </c>
      <c r="C453" s="183" t="s">
        <v>9436</v>
      </c>
      <c r="D453" s="183">
        <v>44</v>
      </c>
      <c r="E453" s="183" t="s">
        <v>27</v>
      </c>
      <c r="F453" s="185"/>
      <c r="G453" s="183" t="s">
        <v>9437</v>
      </c>
      <c r="H453" s="183" t="s">
        <v>9362</v>
      </c>
      <c r="I453" s="183" t="s">
        <v>9376</v>
      </c>
      <c r="J453" s="183" t="s">
        <v>9438</v>
      </c>
      <c r="K453" s="183"/>
      <c r="L453" s="337" t="s">
        <v>9363</v>
      </c>
      <c r="M453" s="183"/>
      <c r="N453" s="183"/>
      <c r="O453" s="183" t="s">
        <v>2677</v>
      </c>
      <c r="P453" s="183" t="s">
        <v>39</v>
      </c>
      <c r="Q453" s="186"/>
      <c r="R453" s="186"/>
      <c r="S453" s="183"/>
      <c r="T453" s="128"/>
      <c r="U453" s="129"/>
      <c r="V453" s="183" t="s">
        <v>1099</v>
      </c>
      <c r="W453" s="176"/>
      <c r="X453" s="176"/>
      <c r="Y453" s="176"/>
      <c r="Z453" s="176"/>
      <c r="AA453" s="176"/>
      <c r="AB453" s="176"/>
      <c r="AC453" s="176"/>
      <c r="AD453" s="176"/>
      <c r="AE453" s="176"/>
      <c r="AF453" s="176"/>
      <c r="AG453" s="176"/>
      <c r="AH453" s="176"/>
      <c r="AI453" s="176"/>
      <c r="AJ453" s="176"/>
      <c r="AK453" s="176"/>
      <c r="AL453" s="176"/>
      <c r="AM453" s="176"/>
      <c r="AN453" s="176"/>
      <c r="AO453" s="176"/>
      <c r="AP453" s="176"/>
      <c r="AQ453" s="176"/>
      <c r="AR453" s="176"/>
      <c r="AS453" s="176"/>
      <c r="AT453" s="176"/>
      <c r="AU453" s="176"/>
      <c r="AV453" s="176"/>
      <c r="AW453" s="176"/>
      <c r="AX453" s="176"/>
      <c r="AY453" s="176"/>
      <c r="AZ453" s="176"/>
      <c r="BA453" s="176"/>
      <c r="BB453" s="176"/>
      <c r="BC453" s="176"/>
      <c r="BD453" s="176"/>
      <c r="BE453" s="176"/>
      <c r="BF453" s="176"/>
      <c r="BG453" s="176"/>
      <c r="BH453" s="176"/>
      <c r="BI453" s="176"/>
      <c r="BJ453" s="176"/>
      <c r="BK453" s="176"/>
      <c r="BL453" s="176"/>
      <c r="BM453" s="176"/>
      <c r="BN453" s="176"/>
      <c r="BO453" s="176"/>
      <c r="BP453" s="176"/>
      <c r="BQ453" s="176"/>
    </row>
    <row r="454" spans="1:69" ht="15.6" hidden="1">
      <c r="A454" s="4" t="s">
        <v>9442</v>
      </c>
      <c r="B454" s="521">
        <v>44220</v>
      </c>
      <c r="C454" s="183" t="s">
        <v>9440</v>
      </c>
      <c r="D454" s="183">
        <v>20</v>
      </c>
      <c r="E454" s="183" t="s">
        <v>27</v>
      </c>
      <c r="F454" s="185"/>
      <c r="G454" s="183" t="s">
        <v>9441</v>
      </c>
      <c r="H454" s="183" t="s">
        <v>9362</v>
      </c>
      <c r="I454" s="183" t="s">
        <v>9376</v>
      </c>
      <c r="J454" s="183"/>
      <c r="K454" s="183"/>
      <c r="L454" s="337" t="s">
        <v>9363</v>
      </c>
      <c r="M454" s="183"/>
      <c r="N454" s="183"/>
      <c r="O454" s="183" t="s">
        <v>1542</v>
      </c>
      <c r="P454" s="183" t="s">
        <v>39</v>
      </c>
      <c r="Q454" s="186"/>
      <c r="R454" s="186"/>
      <c r="S454" s="183"/>
      <c r="T454" s="128"/>
      <c r="U454" s="129"/>
      <c r="V454" s="183" t="s">
        <v>1099</v>
      </c>
      <c r="W454" s="176"/>
      <c r="X454" s="176"/>
      <c r="Y454" s="176"/>
      <c r="Z454" s="176"/>
      <c r="AA454" s="176"/>
      <c r="AB454" s="176"/>
      <c r="AC454" s="176"/>
      <c r="AD454" s="176"/>
      <c r="AE454" s="176"/>
      <c r="AF454" s="176"/>
      <c r="AG454" s="176"/>
      <c r="AH454" s="176"/>
      <c r="AI454" s="176"/>
      <c r="AJ454" s="176"/>
      <c r="AK454" s="176"/>
      <c r="AL454" s="176"/>
      <c r="AM454" s="176"/>
      <c r="AN454" s="176"/>
      <c r="AO454" s="176"/>
      <c r="AP454" s="176"/>
      <c r="AQ454" s="176"/>
      <c r="AR454" s="176"/>
      <c r="AS454" s="176"/>
      <c r="AT454" s="176"/>
      <c r="AU454" s="176"/>
      <c r="AV454" s="176"/>
      <c r="AW454" s="176"/>
      <c r="AX454" s="176"/>
      <c r="AY454" s="176"/>
      <c r="AZ454" s="176"/>
      <c r="BA454" s="176"/>
      <c r="BB454" s="176"/>
      <c r="BC454" s="176"/>
      <c r="BD454" s="176"/>
      <c r="BE454" s="176"/>
      <c r="BF454" s="176"/>
      <c r="BG454" s="176"/>
      <c r="BH454" s="176"/>
      <c r="BI454" s="176"/>
      <c r="BJ454" s="176"/>
      <c r="BK454" s="176"/>
      <c r="BL454" s="176"/>
      <c r="BM454" s="176"/>
      <c r="BN454" s="176"/>
      <c r="BO454" s="176"/>
      <c r="BP454" s="176"/>
      <c r="BQ454" s="176"/>
    </row>
    <row r="455" spans="1:69" ht="15.6" hidden="1">
      <c r="A455" s="4" t="s">
        <v>9446</v>
      </c>
      <c r="B455" s="521">
        <v>44220</v>
      </c>
      <c r="C455" s="183" t="s">
        <v>9443</v>
      </c>
      <c r="D455" s="183">
        <v>30</v>
      </c>
      <c r="E455" s="183" t="s">
        <v>27</v>
      </c>
      <c r="F455" s="185"/>
      <c r="G455" s="183" t="s">
        <v>9444</v>
      </c>
      <c r="H455" s="183" t="s">
        <v>9362</v>
      </c>
      <c r="I455" s="183" t="s">
        <v>9367</v>
      </c>
      <c r="J455" s="183" t="s">
        <v>9445</v>
      </c>
      <c r="K455" s="183"/>
      <c r="L455" s="337" t="s">
        <v>9363</v>
      </c>
      <c r="M455" s="183"/>
      <c r="N455" s="183"/>
      <c r="O455" s="183" t="s">
        <v>1386</v>
      </c>
      <c r="P455" s="183" t="s">
        <v>39</v>
      </c>
      <c r="Q455" s="186"/>
      <c r="R455" s="186"/>
      <c r="S455" s="183"/>
      <c r="T455" s="128"/>
      <c r="U455" s="129"/>
      <c r="V455" s="183" t="s">
        <v>1099</v>
      </c>
      <c r="W455" s="176"/>
      <c r="X455" s="176"/>
      <c r="Y455" s="176"/>
      <c r="Z455" s="176"/>
      <c r="AA455" s="176"/>
      <c r="AB455" s="176"/>
      <c r="AC455" s="176"/>
      <c r="AD455" s="176"/>
      <c r="AE455" s="176"/>
      <c r="AF455" s="176"/>
      <c r="AG455" s="176"/>
      <c r="AH455" s="176"/>
      <c r="AI455" s="176"/>
      <c r="AJ455" s="176"/>
      <c r="AK455" s="176"/>
      <c r="AL455" s="176"/>
      <c r="AM455" s="176"/>
      <c r="AN455" s="176"/>
      <c r="AO455" s="176"/>
      <c r="AP455" s="176"/>
      <c r="AQ455" s="176"/>
      <c r="AR455" s="176"/>
      <c r="AS455" s="176"/>
      <c r="AT455" s="176"/>
      <c r="AU455" s="176"/>
      <c r="AV455" s="176"/>
      <c r="AW455" s="176"/>
      <c r="AX455" s="176"/>
      <c r="AY455" s="176"/>
      <c r="AZ455" s="176"/>
      <c r="BA455" s="176"/>
      <c r="BB455" s="176"/>
      <c r="BC455" s="176"/>
      <c r="BD455" s="176"/>
      <c r="BE455" s="176"/>
      <c r="BF455" s="176"/>
      <c r="BG455" s="176"/>
      <c r="BH455" s="176"/>
      <c r="BI455" s="176"/>
      <c r="BJ455" s="176"/>
      <c r="BK455" s="176"/>
      <c r="BL455" s="176"/>
      <c r="BM455" s="176"/>
      <c r="BN455" s="176"/>
      <c r="BO455" s="176"/>
      <c r="BP455" s="176"/>
      <c r="BQ455" s="176"/>
    </row>
    <row r="456" spans="1:69" ht="15.6" hidden="1">
      <c r="A456" s="4" t="s">
        <v>9449</v>
      </c>
      <c r="B456" s="521">
        <v>44220</v>
      </c>
      <c r="C456" s="183" t="s">
        <v>9447</v>
      </c>
      <c r="D456" s="183">
        <v>30</v>
      </c>
      <c r="E456" s="183" t="s">
        <v>27</v>
      </c>
      <c r="F456" s="185"/>
      <c r="G456" s="183" t="s">
        <v>9412</v>
      </c>
      <c r="H456" s="183" t="s">
        <v>9362</v>
      </c>
      <c r="I456" s="183" t="s">
        <v>9367</v>
      </c>
      <c r="J456" s="183" t="s">
        <v>9448</v>
      </c>
      <c r="K456" s="183"/>
      <c r="L456" s="337" t="s">
        <v>9363</v>
      </c>
      <c r="M456" s="183"/>
      <c r="N456" s="183"/>
      <c r="O456" s="183" t="s">
        <v>1386</v>
      </c>
      <c r="P456" s="183" t="s">
        <v>39</v>
      </c>
      <c r="Q456" s="186"/>
      <c r="R456" s="186"/>
      <c r="S456" s="183"/>
      <c r="T456" s="128"/>
      <c r="U456" s="129"/>
      <c r="V456" s="183" t="s">
        <v>1099</v>
      </c>
      <c r="W456" s="176"/>
      <c r="X456" s="176"/>
      <c r="Y456" s="176"/>
      <c r="Z456" s="176"/>
      <c r="AA456" s="176"/>
      <c r="AB456" s="176"/>
      <c r="AC456" s="176"/>
      <c r="AD456" s="176"/>
      <c r="AE456" s="176"/>
      <c r="AF456" s="176"/>
      <c r="AG456" s="176"/>
      <c r="AH456" s="176"/>
      <c r="AI456" s="176"/>
      <c r="AJ456" s="176"/>
      <c r="AK456" s="176"/>
      <c r="AL456" s="176"/>
      <c r="AM456" s="176"/>
      <c r="AN456" s="176"/>
      <c r="AO456" s="176"/>
      <c r="AP456" s="176"/>
      <c r="AQ456" s="176"/>
      <c r="AR456" s="176"/>
      <c r="AS456" s="176"/>
      <c r="AT456" s="176"/>
      <c r="AU456" s="176"/>
      <c r="AV456" s="176"/>
      <c r="AW456" s="176"/>
      <c r="AX456" s="176"/>
      <c r="AY456" s="176"/>
      <c r="AZ456" s="176"/>
      <c r="BA456" s="176"/>
      <c r="BB456" s="176"/>
      <c r="BC456" s="176"/>
      <c r="BD456" s="176"/>
      <c r="BE456" s="176"/>
      <c r="BF456" s="176"/>
      <c r="BG456" s="176"/>
      <c r="BH456" s="176"/>
      <c r="BI456" s="176"/>
      <c r="BJ456" s="176"/>
      <c r="BK456" s="176"/>
      <c r="BL456" s="176"/>
      <c r="BM456" s="176"/>
      <c r="BN456" s="176"/>
      <c r="BO456" s="176"/>
      <c r="BP456" s="176"/>
      <c r="BQ456" s="176"/>
    </row>
    <row r="457" spans="1:69" ht="15.6" hidden="1">
      <c r="A457" s="4" t="s">
        <v>9454</v>
      </c>
      <c r="B457" s="521">
        <v>44222</v>
      </c>
      <c r="C457" s="183" t="s">
        <v>9450</v>
      </c>
      <c r="D457" s="183">
        <v>64</v>
      </c>
      <c r="E457" s="183" t="s">
        <v>26</v>
      </c>
      <c r="F457" s="185"/>
      <c r="G457" s="183" t="s">
        <v>9451</v>
      </c>
      <c r="H457" s="183" t="s">
        <v>9362</v>
      </c>
      <c r="I457" s="183" t="s">
        <v>9362</v>
      </c>
      <c r="J457" s="183" t="s">
        <v>9452</v>
      </c>
      <c r="K457" s="183"/>
      <c r="L457" s="337" t="s">
        <v>9363</v>
      </c>
      <c r="M457" s="183"/>
      <c r="N457" s="183"/>
      <c r="O457" s="183" t="s">
        <v>9453</v>
      </c>
      <c r="P457" s="183" t="s">
        <v>39</v>
      </c>
      <c r="Q457" s="186"/>
      <c r="R457" s="186"/>
      <c r="S457" s="183"/>
      <c r="T457" s="128"/>
      <c r="U457" s="129"/>
      <c r="V457" s="183" t="s">
        <v>1099</v>
      </c>
      <c r="W457" s="176"/>
      <c r="X457" s="176"/>
      <c r="Y457" s="176"/>
      <c r="Z457" s="176"/>
      <c r="AA457" s="176"/>
      <c r="AB457" s="176"/>
      <c r="AC457" s="176"/>
      <c r="AD457" s="176"/>
      <c r="AE457" s="176"/>
      <c r="AF457" s="176"/>
      <c r="AG457" s="176"/>
      <c r="AH457" s="176"/>
      <c r="AI457" s="176"/>
      <c r="AJ457" s="176"/>
      <c r="AK457" s="176"/>
      <c r="AL457" s="176"/>
      <c r="AM457" s="176"/>
      <c r="AN457" s="176"/>
      <c r="AO457" s="176"/>
      <c r="AP457" s="176"/>
      <c r="AQ457" s="176"/>
      <c r="AR457" s="176"/>
      <c r="AS457" s="176"/>
      <c r="AT457" s="176"/>
      <c r="AU457" s="176"/>
      <c r="AV457" s="176"/>
      <c r="AW457" s="176"/>
      <c r="AX457" s="176"/>
      <c r="AY457" s="176"/>
      <c r="AZ457" s="176"/>
      <c r="BA457" s="176"/>
      <c r="BB457" s="176"/>
      <c r="BC457" s="176"/>
      <c r="BD457" s="176"/>
      <c r="BE457" s="176"/>
      <c r="BF457" s="176"/>
      <c r="BG457" s="176"/>
      <c r="BH457" s="176"/>
      <c r="BI457" s="176"/>
      <c r="BJ457" s="176"/>
      <c r="BK457" s="176"/>
      <c r="BL457" s="176"/>
      <c r="BM457" s="176"/>
      <c r="BN457" s="176"/>
      <c r="BO457" s="176"/>
      <c r="BP457" s="176"/>
      <c r="BQ457" s="176"/>
    </row>
    <row r="458" spans="1:69" ht="15.6" hidden="1">
      <c r="A458" s="4" t="s">
        <v>9458</v>
      </c>
      <c r="B458" s="521">
        <v>44222</v>
      </c>
      <c r="C458" s="183" t="s">
        <v>9455</v>
      </c>
      <c r="D458" s="183">
        <v>41</v>
      </c>
      <c r="E458" s="183" t="s">
        <v>26</v>
      </c>
      <c r="F458" s="185"/>
      <c r="G458" s="183" t="s">
        <v>9456</v>
      </c>
      <c r="H458" s="183" t="s">
        <v>9362</v>
      </c>
      <c r="I458" s="183" t="s">
        <v>9367</v>
      </c>
      <c r="J458" s="183" t="s">
        <v>9457</v>
      </c>
      <c r="K458" s="183"/>
      <c r="L458" s="337" t="s">
        <v>9363</v>
      </c>
      <c r="M458" s="183"/>
      <c r="N458" s="183"/>
      <c r="O458" s="183" t="s">
        <v>1341</v>
      </c>
      <c r="P458" s="183" t="s">
        <v>39</v>
      </c>
      <c r="Q458" s="186"/>
      <c r="R458" s="186"/>
      <c r="S458" s="183"/>
      <c r="T458" s="128"/>
      <c r="U458" s="129"/>
      <c r="V458" s="183" t="s">
        <v>1099</v>
      </c>
      <c r="W458" s="176"/>
      <c r="X458" s="176"/>
      <c r="Y458" s="176"/>
      <c r="Z458" s="176"/>
      <c r="AA458" s="176"/>
      <c r="AB458" s="176"/>
      <c r="AC458" s="176"/>
      <c r="AD458" s="176"/>
      <c r="AE458" s="176"/>
      <c r="AF458" s="176"/>
      <c r="AG458" s="176"/>
      <c r="AH458" s="176"/>
      <c r="AI458" s="176"/>
      <c r="AJ458" s="176"/>
      <c r="AK458" s="176"/>
      <c r="AL458" s="176"/>
      <c r="AM458" s="176"/>
      <c r="AN458" s="176"/>
      <c r="AO458" s="176"/>
      <c r="AP458" s="176"/>
      <c r="AQ458" s="176"/>
      <c r="AR458" s="176"/>
      <c r="AS458" s="176"/>
      <c r="AT458" s="176"/>
      <c r="AU458" s="176"/>
      <c r="AV458" s="176"/>
      <c r="AW458" s="176"/>
      <c r="AX458" s="176"/>
      <c r="AY458" s="176"/>
      <c r="AZ458" s="176"/>
      <c r="BA458" s="176"/>
      <c r="BB458" s="176"/>
      <c r="BC458" s="176"/>
      <c r="BD458" s="176"/>
      <c r="BE458" s="176"/>
      <c r="BF458" s="176"/>
      <c r="BG458" s="176"/>
      <c r="BH458" s="176"/>
      <c r="BI458" s="176"/>
      <c r="BJ458" s="176"/>
      <c r="BK458" s="176"/>
      <c r="BL458" s="176"/>
      <c r="BM458" s="176"/>
      <c r="BN458" s="176"/>
      <c r="BO458" s="176"/>
      <c r="BP458" s="176"/>
      <c r="BQ458" s="176"/>
    </row>
    <row r="459" spans="1:69" ht="15.6" hidden="1">
      <c r="A459" s="4" t="s">
        <v>9461</v>
      </c>
      <c r="B459" s="521">
        <v>44222</v>
      </c>
      <c r="C459" s="183" t="s">
        <v>9459</v>
      </c>
      <c r="D459" s="183">
        <v>65</v>
      </c>
      <c r="E459" s="183" t="s">
        <v>26</v>
      </c>
      <c r="F459" s="185"/>
      <c r="G459" s="183" t="s">
        <v>9460</v>
      </c>
      <c r="H459" s="183" t="s">
        <v>9362</v>
      </c>
      <c r="I459" s="183" t="s">
        <v>9362</v>
      </c>
      <c r="J459" s="183"/>
      <c r="K459" s="183"/>
      <c r="L459" s="337" t="s">
        <v>9363</v>
      </c>
      <c r="M459" s="183"/>
      <c r="N459" s="183"/>
      <c r="O459" s="183" t="s">
        <v>1285</v>
      </c>
      <c r="P459" s="183" t="s">
        <v>39</v>
      </c>
      <c r="Q459" s="186"/>
      <c r="R459" s="186"/>
      <c r="S459" s="183"/>
      <c r="T459" s="128"/>
      <c r="U459" s="129"/>
      <c r="V459" s="183" t="s">
        <v>1099</v>
      </c>
      <c r="W459" s="176"/>
      <c r="X459" s="176"/>
      <c r="Y459" s="176"/>
      <c r="Z459" s="176"/>
      <c r="AA459" s="176"/>
      <c r="AB459" s="176"/>
      <c r="AC459" s="176"/>
      <c r="AD459" s="176"/>
      <c r="AE459" s="176"/>
      <c r="AF459" s="176"/>
      <c r="AG459" s="176"/>
      <c r="AH459" s="176"/>
      <c r="AI459" s="176"/>
      <c r="AJ459" s="176"/>
      <c r="AK459" s="176"/>
      <c r="AL459" s="176"/>
      <c r="AM459" s="176"/>
      <c r="AN459" s="176"/>
      <c r="AO459" s="176"/>
      <c r="AP459" s="176"/>
      <c r="AQ459" s="176"/>
      <c r="AR459" s="176"/>
      <c r="AS459" s="176"/>
      <c r="AT459" s="176"/>
      <c r="AU459" s="176"/>
      <c r="AV459" s="176"/>
      <c r="AW459" s="176"/>
      <c r="AX459" s="176"/>
      <c r="AY459" s="176"/>
      <c r="AZ459" s="176"/>
      <c r="BA459" s="176"/>
      <c r="BB459" s="176"/>
      <c r="BC459" s="176"/>
      <c r="BD459" s="176"/>
      <c r="BE459" s="176"/>
      <c r="BF459" s="176"/>
      <c r="BG459" s="176"/>
      <c r="BH459" s="176"/>
      <c r="BI459" s="176"/>
      <c r="BJ459" s="176"/>
      <c r="BK459" s="176"/>
      <c r="BL459" s="176"/>
      <c r="BM459" s="176"/>
      <c r="BN459" s="176"/>
      <c r="BO459" s="176"/>
      <c r="BP459" s="176"/>
      <c r="BQ459" s="176"/>
    </row>
    <row r="460" spans="1:69" ht="15.6" hidden="1">
      <c r="A460" s="4" t="s">
        <v>9465</v>
      </c>
      <c r="B460" s="521">
        <v>44222</v>
      </c>
      <c r="C460" s="183" t="s">
        <v>9462</v>
      </c>
      <c r="D460" s="183">
        <v>17</v>
      </c>
      <c r="E460" s="183" t="s">
        <v>26</v>
      </c>
      <c r="F460" s="185"/>
      <c r="G460" s="183" t="s">
        <v>9463</v>
      </c>
      <c r="H460" s="183" t="s">
        <v>9362</v>
      </c>
      <c r="I460" s="183" t="s">
        <v>9376</v>
      </c>
      <c r="J460" s="183"/>
      <c r="K460" s="183"/>
      <c r="L460" s="337" t="s">
        <v>9363</v>
      </c>
      <c r="M460" s="183"/>
      <c r="N460" s="183"/>
      <c r="O460" s="183" t="s">
        <v>9464</v>
      </c>
      <c r="P460" s="183" t="s">
        <v>30</v>
      </c>
      <c r="Q460" s="186"/>
      <c r="R460" s="186"/>
      <c r="S460" s="183"/>
      <c r="T460" s="128"/>
      <c r="U460" s="129"/>
      <c r="V460" s="183" t="s">
        <v>1085</v>
      </c>
      <c r="W460" s="176"/>
      <c r="X460" s="176"/>
      <c r="Y460" s="176"/>
      <c r="Z460" s="176"/>
      <c r="AA460" s="176"/>
      <c r="AB460" s="176"/>
      <c r="AC460" s="176"/>
      <c r="AD460" s="176"/>
      <c r="AE460" s="176"/>
      <c r="AF460" s="176"/>
      <c r="AG460" s="176"/>
      <c r="AH460" s="176"/>
      <c r="AI460" s="176"/>
      <c r="AJ460" s="176"/>
      <c r="AK460" s="176"/>
      <c r="AL460" s="176"/>
      <c r="AM460" s="176"/>
      <c r="AN460" s="176"/>
      <c r="AO460" s="176"/>
      <c r="AP460" s="176"/>
      <c r="AQ460" s="176"/>
      <c r="AR460" s="176"/>
      <c r="AS460" s="176"/>
      <c r="AT460" s="176"/>
      <c r="AU460" s="176"/>
      <c r="AV460" s="176"/>
      <c r="AW460" s="176"/>
      <c r="AX460" s="176"/>
      <c r="AY460" s="176"/>
      <c r="AZ460" s="176"/>
      <c r="BA460" s="176"/>
      <c r="BB460" s="176"/>
      <c r="BC460" s="176"/>
      <c r="BD460" s="176"/>
      <c r="BE460" s="176"/>
      <c r="BF460" s="176"/>
      <c r="BG460" s="176"/>
      <c r="BH460" s="176"/>
      <c r="BI460" s="176"/>
      <c r="BJ460" s="176"/>
      <c r="BK460" s="176"/>
      <c r="BL460" s="176"/>
      <c r="BM460" s="176"/>
      <c r="BN460" s="176"/>
      <c r="BO460" s="176"/>
      <c r="BP460" s="176"/>
      <c r="BQ460" s="176"/>
    </row>
    <row r="461" spans="1:69" ht="15.6" hidden="1">
      <c r="A461" s="4" t="s">
        <v>9467</v>
      </c>
      <c r="B461" s="521">
        <v>44222</v>
      </c>
      <c r="C461" s="183" t="s">
        <v>9466</v>
      </c>
      <c r="D461" s="183">
        <v>16</v>
      </c>
      <c r="E461" s="183" t="s">
        <v>26</v>
      </c>
      <c r="F461" s="185"/>
      <c r="G461" s="183" t="s">
        <v>9463</v>
      </c>
      <c r="H461" s="183" t="s">
        <v>9362</v>
      </c>
      <c r="I461" s="183" t="s">
        <v>9376</v>
      </c>
      <c r="J461" s="183"/>
      <c r="K461" s="183"/>
      <c r="L461" s="337" t="s">
        <v>9363</v>
      </c>
      <c r="M461" s="183"/>
      <c r="N461" s="183"/>
      <c r="O461" s="183" t="s">
        <v>9464</v>
      </c>
      <c r="P461" s="183" t="s">
        <v>30</v>
      </c>
      <c r="Q461" s="186"/>
      <c r="R461" s="186"/>
      <c r="S461" s="183"/>
      <c r="T461" s="128"/>
      <c r="U461" s="129"/>
      <c r="V461" s="183" t="s">
        <v>1085</v>
      </c>
      <c r="W461" s="176"/>
      <c r="X461" s="176"/>
      <c r="Y461" s="176"/>
      <c r="Z461" s="176"/>
      <c r="AA461" s="176"/>
      <c r="AB461" s="176"/>
      <c r="AC461" s="176"/>
      <c r="AD461" s="176"/>
      <c r="AE461" s="176"/>
      <c r="AF461" s="176"/>
      <c r="AG461" s="176"/>
      <c r="AH461" s="176"/>
      <c r="AI461" s="176"/>
      <c r="AJ461" s="176"/>
      <c r="AK461" s="176"/>
      <c r="AL461" s="176"/>
      <c r="AM461" s="176"/>
      <c r="AN461" s="176"/>
      <c r="AO461" s="176"/>
      <c r="AP461" s="176"/>
      <c r="AQ461" s="176"/>
      <c r="AR461" s="176"/>
      <c r="AS461" s="176"/>
      <c r="AT461" s="176"/>
      <c r="AU461" s="176"/>
      <c r="AV461" s="176"/>
      <c r="AW461" s="176"/>
      <c r="AX461" s="176"/>
      <c r="AY461" s="176"/>
      <c r="AZ461" s="176"/>
      <c r="BA461" s="176"/>
      <c r="BB461" s="176"/>
      <c r="BC461" s="176"/>
      <c r="BD461" s="176"/>
      <c r="BE461" s="176"/>
      <c r="BF461" s="176"/>
      <c r="BG461" s="176"/>
      <c r="BH461" s="176"/>
      <c r="BI461" s="176"/>
      <c r="BJ461" s="176"/>
      <c r="BK461" s="176"/>
      <c r="BL461" s="176"/>
      <c r="BM461" s="176"/>
      <c r="BN461" s="176"/>
      <c r="BO461" s="176"/>
      <c r="BP461" s="176"/>
      <c r="BQ461" s="176"/>
    </row>
    <row r="462" spans="1:69" ht="15.6" hidden="1">
      <c r="A462" s="4" t="s">
        <v>9469</v>
      </c>
      <c r="B462" s="521">
        <v>44222</v>
      </c>
      <c r="C462" s="183" t="s">
        <v>9468</v>
      </c>
      <c r="D462" s="183">
        <v>50</v>
      </c>
      <c r="E462" s="183" t="s">
        <v>26</v>
      </c>
      <c r="F462" s="185"/>
      <c r="G462" s="183" t="s">
        <v>9463</v>
      </c>
      <c r="H462" s="183" t="s">
        <v>9362</v>
      </c>
      <c r="I462" s="183" t="s">
        <v>9376</v>
      </c>
      <c r="J462" s="183" t="s">
        <v>9438</v>
      </c>
      <c r="K462" s="183"/>
      <c r="L462" s="337" t="s">
        <v>9363</v>
      </c>
      <c r="M462" s="183"/>
      <c r="N462" s="183"/>
      <c r="O462" s="183" t="s">
        <v>9464</v>
      </c>
      <c r="P462" s="183" t="s">
        <v>30</v>
      </c>
      <c r="Q462" s="186"/>
      <c r="R462" s="186"/>
      <c r="S462" s="183"/>
      <c r="T462" s="128"/>
      <c r="U462" s="129"/>
      <c r="V462" s="183" t="s">
        <v>1085</v>
      </c>
      <c r="W462" s="176"/>
      <c r="X462" s="176"/>
      <c r="Y462" s="176"/>
      <c r="Z462" s="176"/>
      <c r="AA462" s="176"/>
      <c r="AB462" s="176"/>
      <c r="AC462" s="176"/>
      <c r="AD462" s="176"/>
      <c r="AE462" s="176"/>
      <c r="AF462" s="176"/>
      <c r="AG462" s="176"/>
      <c r="AH462" s="176"/>
      <c r="AI462" s="176"/>
      <c r="AJ462" s="176"/>
      <c r="AK462" s="176"/>
      <c r="AL462" s="176"/>
      <c r="AM462" s="176"/>
      <c r="AN462" s="176"/>
      <c r="AO462" s="176"/>
      <c r="AP462" s="176"/>
      <c r="AQ462" s="176"/>
      <c r="AR462" s="176"/>
      <c r="AS462" s="176"/>
      <c r="AT462" s="176"/>
      <c r="AU462" s="176"/>
      <c r="AV462" s="176"/>
      <c r="AW462" s="176"/>
      <c r="AX462" s="176"/>
      <c r="AY462" s="176"/>
      <c r="AZ462" s="176"/>
      <c r="BA462" s="176"/>
      <c r="BB462" s="176"/>
      <c r="BC462" s="176"/>
      <c r="BD462" s="176"/>
      <c r="BE462" s="176"/>
      <c r="BF462" s="176"/>
      <c r="BG462" s="176"/>
      <c r="BH462" s="176"/>
      <c r="BI462" s="176"/>
      <c r="BJ462" s="176"/>
      <c r="BK462" s="176"/>
      <c r="BL462" s="176"/>
      <c r="BM462" s="176"/>
      <c r="BN462" s="176"/>
      <c r="BO462" s="176"/>
      <c r="BP462" s="176"/>
      <c r="BQ462" s="176"/>
    </row>
    <row r="463" spans="1:69" ht="15.6" hidden="1">
      <c r="A463" s="4" t="s">
        <v>9472</v>
      </c>
      <c r="B463" s="521">
        <v>44222</v>
      </c>
      <c r="C463" s="183" t="s">
        <v>9470</v>
      </c>
      <c r="D463" s="183">
        <v>56</v>
      </c>
      <c r="E463" s="183" t="s">
        <v>27</v>
      </c>
      <c r="F463" s="185"/>
      <c r="G463" s="183" t="s">
        <v>9471</v>
      </c>
      <c r="H463" s="183" t="s">
        <v>9362</v>
      </c>
      <c r="I463" s="183" t="s">
        <v>9362</v>
      </c>
      <c r="J463" s="183" t="s">
        <v>9452</v>
      </c>
      <c r="K463" s="183"/>
      <c r="L463" s="337" t="s">
        <v>9363</v>
      </c>
      <c r="M463" s="183"/>
      <c r="N463" s="183"/>
      <c r="O463" s="183" t="s">
        <v>1266</v>
      </c>
      <c r="P463" s="183" t="s">
        <v>39</v>
      </c>
      <c r="Q463" s="186"/>
      <c r="R463" s="186"/>
      <c r="S463" s="183"/>
      <c r="T463" s="128"/>
      <c r="U463" s="129"/>
      <c r="V463" s="183" t="s">
        <v>1099</v>
      </c>
      <c r="W463" s="176"/>
      <c r="X463" s="176"/>
      <c r="Y463" s="176"/>
      <c r="Z463" s="176"/>
      <c r="AA463" s="176"/>
      <c r="AB463" s="176"/>
      <c r="AC463" s="176"/>
      <c r="AD463" s="176"/>
      <c r="AE463" s="176"/>
      <c r="AF463" s="176"/>
      <c r="AG463" s="176"/>
      <c r="AH463" s="176"/>
      <c r="AI463" s="176"/>
      <c r="AJ463" s="176"/>
      <c r="AK463" s="176"/>
      <c r="AL463" s="176"/>
      <c r="AM463" s="176"/>
      <c r="AN463" s="176"/>
      <c r="AO463" s="176"/>
      <c r="AP463" s="176"/>
      <c r="AQ463" s="176"/>
      <c r="AR463" s="176"/>
      <c r="AS463" s="176"/>
      <c r="AT463" s="176"/>
      <c r="AU463" s="176"/>
      <c r="AV463" s="176"/>
      <c r="AW463" s="176"/>
      <c r="AX463" s="176"/>
      <c r="AY463" s="176"/>
      <c r="AZ463" s="176"/>
      <c r="BA463" s="176"/>
      <c r="BB463" s="176"/>
      <c r="BC463" s="176"/>
      <c r="BD463" s="176"/>
      <c r="BE463" s="176"/>
      <c r="BF463" s="176"/>
      <c r="BG463" s="176"/>
      <c r="BH463" s="176"/>
      <c r="BI463" s="176"/>
      <c r="BJ463" s="176"/>
      <c r="BK463" s="176"/>
      <c r="BL463" s="176"/>
      <c r="BM463" s="176"/>
      <c r="BN463" s="176"/>
      <c r="BO463" s="176"/>
      <c r="BP463" s="176"/>
      <c r="BQ463" s="176"/>
    </row>
    <row r="464" spans="1:69" ht="15.6" hidden="1">
      <c r="A464" s="4" t="s">
        <v>9475</v>
      </c>
      <c r="B464" s="521">
        <v>44222</v>
      </c>
      <c r="C464" s="183" t="s">
        <v>9473</v>
      </c>
      <c r="D464" s="183">
        <v>67</v>
      </c>
      <c r="E464" s="183" t="s">
        <v>27</v>
      </c>
      <c r="F464" s="185"/>
      <c r="G464" s="183" t="s">
        <v>9474</v>
      </c>
      <c r="H464" s="183" t="s">
        <v>9362</v>
      </c>
      <c r="I464" s="183" t="s">
        <v>9362</v>
      </c>
      <c r="J464" s="183"/>
      <c r="K464" s="183"/>
      <c r="L464" s="337" t="s">
        <v>9363</v>
      </c>
      <c r="M464" s="183"/>
      <c r="N464" s="183"/>
      <c r="O464" s="183" t="s">
        <v>1285</v>
      </c>
      <c r="P464" s="183" t="s">
        <v>39</v>
      </c>
      <c r="Q464" s="186"/>
      <c r="R464" s="186"/>
      <c r="S464" s="183"/>
      <c r="T464" s="128"/>
      <c r="U464" s="129"/>
      <c r="V464" s="183" t="s">
        <v>1099</v>
      </c>
      <c r="W464" s="176"/>
      <c r="X464" s="176"/>
      <c r="Y464" s="176"/>
      <c r="Z464" s="176"/>
      <c r="AA464" s="176"/>
      <c r="AB464" s="176"/>
      <c r="AC464" s="176"/>
      <c r="AD464" s="176"/>
      <c r="AE464" s="176"/>
      <c r="AF464" s="176"/>
      <c r="AG464" s="176"/>
      <c r="AH464" s="176"/>
      <c r="AI464" s="176"/>
      <c r="AJ464" s="176"/>
      <c r="AK464" s="176"/>
      <c r="AL464" s="176"/>
      <c r="AM464" s="176"/>
      <c r="AN464" s="176"/>
      <c r="AO464" s="176"/>
      <c r="AP464" s="176"/>
      <c r="AQ464" s="176"/>
      <c r="AR464" s="176"/>
      <c r="AS464" s="176"/>
      <c r="AT464" s="176"/>
      <c r="AU464" s="176"/>
      <c r="AV464" s="176"/>
      <c r="AW464" s="176"/>
      <c r="AX464" s="176"/>
      <c r="AY464" s="176"/>
      <c r="AZ464" s="176"/>
      <c r="BA464" s="176"/>
      <c r="BB464" s="176"/>
      <c r="BC464" s="176"/>
      <c r="BD464" s="176"/>
      <c r="BE464" s="176"/>
      <c r="BF464" s="176"/>
      <c r="BG464" s="176"/>
      <c r="BH464" s="176"/>
      <c r="BI464" s="176"/>
      <c r="BJ464" s="176"/>
      <c r="BK464" s="176"/>
      <c r="BL464" s="176"/>
      <c r="BM464" s="176"/>
      <c r="BN464" s="176"/>
      <c r="BO464" s="176"/>
      <c r="BP464" s="176"/>
      <c r="BQ464" s="176"/>
    </row>
    <row r="465" spans="1:69" ht="15.6" hidden="1">
      <c r="A465" s="4" t="s">
        <v>9479</v>
      </c>
      <c r="B465" s="521">
        <v>44222</v>
      </c>
      <c r="C465" s="183" t="s">
        <v>9476</v>
      </c>
      <c r="D465" s="183">
        <v>38</v>
      </c>
      <c r="E465" s="183" t="s">
        <v>27</v>
      </c>
      <c r="F465" s="185"/>
      <c r="G465" s="183" t="s">
        <v>9477</v>
      </c>
      <c r="H465" s="183" t="s">
        <v>9362</v>
      </c>
      <c r="I465" s="183" t="s">
        <v>9362</v>
      </c>
      <c r="J465" s="183" t="s">
        <v>9478</v>
      </c>
      <c r="K465" s="183"/>
      <c r="L465" s="337" t="s">
        <v>9363</v>
      </c>
      <c r="M465" s="183"/>
      <c r="N465" s="183"/>
      <c r="O465" s="183" t="s">
        <v>2724</v>
      </c>
      <c r="P465" s="183" t="s">
        <v>39</v>
      </c>
      <c r="Q465" s="186"/>
      <c r="R465" s="186"/>
      <c r="S465" s="183"/>
      <c r="T465" s="128"/>
      <c r="U465" s="129"/>
      <c r="V465" s="183" t="s">
        <v>1099</v>
      </c>
      <c r="W465" s="176"/>
      <c r="X465" s="176"/>
      <c r="Y465" s="176"/>
      <c r="Z465" s="176"/>
      <c r="AA465" s="176"/>
      <c r="AB465" s="176"/>
      <c r="AC465" s="176"/>
      <c r="AD465" s="176"/>
      <c r="AE465" s="176"/>
      <c r="AF465" s="176"/>
      <c r="AG465" s="176"/>
      <c r="AH465" s="176"/>
      <c r="AI465" s="176"/>
      <c r="AJ465" s="176"/>
      <c r="AK465" s="176"/>
      <c r="AL465" s="176"/>
      <c r="AM465" s="176"/>
      <c r="AN465" s="176"/>
      <c r="AO465" s="176"/>
      <c r="AP465" s="176"/>
      <c r="AQ465" s="176"/>
      <c r="AR465" s="176"/>
      <c r="AS465" s="176"/>
      <c r="AT465" s="176"/>
      <c r="AU465" s="176"/>
      <c r="AV465" s="176"/>
      <c r="AW465" s="176"/>
      <c r="AX465" s="176"/>
      <c r="AY465" s="176"/>
      <c r="AZ465" s="176"/>
      <c r="BA465" s="176"/>
      <c r="BB465" s="176"/>
      <c r="BC465" s="176"/>
      <c r="BD465" s="176"/>
      <c r="BE465" s="176"/>
      <c r="BF465" s="176"/>
      <c r="BG465" s="176"/>
      <c r="BH465" s="176"/>
      <c r="BI465" s="176"/>
      <c r="BJ465" s="176"/>
      <c r="BK465" s="176"/>
      <c r="BL465" s="176"/>
      <c r="BM465" s="176"/>
      <c r="BN465" s="176"/>
      <c r="BO465" s="176"/>
      <c r="BP465" s="176"/>
      <c r="BQ465" s="176"/>
    </row>
    <row r="466" spans="1:69" ht="15.6" hidden="1">
      <c r="A466" s="4" t="s">
        <v>9481</v>
      </c>
      <c r="B466" s="521">
        <v>44222</v>
      </c>
      <c r="C466" s="183" t="s">
        <v>9480</v>
      </c>
      <c r="D466" s="183">
        <v>12</v>
      </c>
      <c r="E466" s="183" t="s">
        <v>27</v>
      </c>
      <c r="F466" s="185"/>
      <c r="G466" s="183" t="s">
        <v>9463</v>
      </c>
      <c r="H466" s="183" t="s">
        <v>9362</v>
      </c>
      <c r="I466" s="183" t="s">
        <v>9376</v>
      </c>
      <c r="J466" s="183"/>
      <c r="K466" s="183"/>
      <c r="L466" s="337" t="s">
        <v>9363</v>
      </c>
      <c r="M466" s="183"/>
      <c r="N466" s="183"/>
      <c r="O466" s="183" t="s">
        <v>9464</v>
      </c>
      <c r="P466" s="183" t="s">
        <v>30</v>
      </c>
      <c r="Q466" s="186"/>
      <c r="R466" s="186"/>
      <c r="S466" s="183"/>
      <c r="T466" s="128"/>
      <c r="U466" s="129"/>
      <c r="V466" s="183" t="s">
        <v>1085</v>
      </c>
      <c r="W466" s="176"/>
      <c r="X466" s="176"/>
      <c r="Y466" s="176"/>
      <c r="Z466" s="176"/>
      <c r="AA466" s="176"/>
      <c r="AB466" s="176"/>
      <c r="AC466" s="176"/>
      <c r="AD466" s="176"/>
      <c r="AE466" s="176"/>
      <c r="AF466" s="176"/>
      <c r="AG466" s="176"/>
      <c r="AH466" s="176"/>
      <c r="AI466" s="176"/>
      <c r="AJ466" s="176"/>
      <c r="AK466" s="176"/>
      <c r="AL466" s="176"/>
      <c r="AM466" s="176"/>
      <c r="AN466" s="176"/>
      <c r="AO466" s="176"/>
      <c r="AP466" s="176"/>
      <c r="AQ466" s="176"/>
      <c r="AR466" s="176"/>
      <c r="AS466" s="176"/>
      <c r="AT466" s="176"/>
      <c r="AU466" s="176"/>
      <c r="AV466" s="176"/>
      <c r="AW466" s="176"/>
      <c r="AX466" s="176"/>
      <c r="AY466" s="176"/>
      <c r="AZ466" s="176"/>
      <c r="BA466" s="176"/>
      <c r="BB466" s="176"/>
      <c r="BC466" s="176"/>
      <c r="BD466" s="176"/>
      <c r="BE466" s="176"/>
      <c r="BF466" s="176"/>
      <c r="BG466" s="176"/>
      <c r="BH466" s="176"/>
      <c r="BI466" s="176"/>
      <c r="BJ466" s="176"/>
      <c r="BK466" s="176"/>
      <c r="BL466" s="176"/>
      <c r="BM466" s="176"/>
      <c r="BN466" s="176"/>
      <c r="BO466" s="176"/>
      <c r="BP466" s="176"/>
      <c r="BQ466" s="176"/>
    </row>
    <row r="467" spans="1:69" ht="15.6" hidden="1">
      <c r="A467" s="4" t="s">
        <v>9485</v>
      </c>
      <c r="B467" s="521">
        <v>44222</v>
      </c>
      <c r="C467" s="183" t="s">
        <v>9482</v>
      </c>
      <c r="D467" s="183">
        <v>55</v>
      </c>
      <c r="E467" s="183" t="s">
        <v>26</v>
      </c>
      <c r="F467" s="185"/>
      <c r="G467" s="183" t="s">
        <v>9376</v>
      </c>
      <c r="H467" s="183" t="s">
        <v>9362</v>
      </c>
      <c r="I467" s="183" t="s">
        <v>9376</v>
      </c>
      <c r="J467" s="183" t="s">
        <v>9483</v>
      </c>
      <c r="K467" s="183"/>
      <c r="L467" s="337" t="s">
        <v>9363</v>
      </c>
      <c r="M467" s="183"/>
      <c r="N467" s="183" t="s">
        <v>1677</v>
      </c>
      <c r="O467" s="183" t="s">
        <v>9484</v>
      </c>
      <c r="P467" s="183" t="s">
        <v>39</v>
      </c>
      <c r="Q467" s="186"/>
      <c r="R467" s="186"/>
      <c r="S467" s="183"/>
      <c r="T467" s="128"/>
      <c r="U467" s="129"/>
      <c r="V467" s="183" t="s">
        <v>40</v>
      </c>
      <c r="W467" s="176"/>
      <c r="X467" s="176"/>
      <c r="Y467" s="176"/>
      <c r="Z467" s="176"/>
      <c r="AA467" s="176"/>
      <c r="AB467" s="176"/>
      <c r="AC467" s="176"/>
      <c r="AD467" s="176"/>
      <c r="AE467" s="176"/>
      <c r="AF467" s="176"/>
      <c r="AG467" s="176"/>
      <c r="AH467" s="176"/>
      <c r="AI467" s="176"/>
      <c r="AJ467" s="176"/>
      <c r="AK467" s="176"/>
      <c r="AL467" s="176"/>
      <c r="AM467" s="176"/>
      <c r="AN467" s="176"/>
      <c r="AO467" s="176"/>
      <c r="AP467" s="176"/>
      <c r="AQ467" s="176"/>
      <c r="AR467" s="176"/>
      <c r="AS467" s="176"/>
      <c r="AT467" s="176"/>
      <c r="AU467" s="176"/>
      <c r="AV467" s="176"/>
      <c r="AW467" s="176"/>
      <c r="AX467" s="176"/>
      <c r="AY467" s="176"/>
      <c r="AZ467" s="176"/>
      <c r="BA467" s="176"/>
      <c r="BB467" s="176"/>
      <c r="BC467" s="176"/>
      <c r="BD467" s="176"/>
      <c r="BE467" s="176"/>
      <c r="BF467" s="176"/>
      <c r="BG467" s="176"/>
      <c r="BH467" s="176"/>
      <c r="BI467" s="176"/>
      <c r="BJ467" s="176"/>
      <c r="BK467" s="176"/>
      <c r="BL467" s="176"/>
      <c r="BM467" s="176"/>
      <c r="BN467" s="176"/>
      <c r="BO467" s="176"/>
      <c r="BP467" s="176"/>
      <c r="BQ467" s="176"/>
    </row>
    <row r="468" spans="1:69" ht="15.6" hidden="1">
      <c r="A468" s="4" t="s">
        <v>9489</v>
      </c>
      <c r="B468" s="521">
        <v>44236</v>
      </c>
      <c r="C468" s="183" t="s">
        <v>9486</v>
      </c>
      <c r="D468" s="183">
        <v>52</v>
      </c>
      <c r="E468" s="183" t="s">
        <v>26</v>
      </c>
      <c r="F468" s="185"/>
      <c r="G468" s="183" t="s">
        <v>9487</v>
      </c>
      <c r="H468" s="183" t="s">
        <v>9362</v>
      </c>
      <c r="I468" s="183" t="s">
        <v>9399</v>
      </c>
      <c r="J468" s="183" t="s">
        <v>9488</v>
      </c>
      <c r="K468" s="183"/>
      <c r="L468" s="337" t="s">
        <v>9363</v>
      </c>
      <c r="M468" s="183"/>
      <c r="N468" s="183"/>
      <c r="O468" s="183" t="s">
        <v>1285</v>
      </c>
      <c r="P468" s="183" t="s">
        <v>39</v>
      </c>
      <c r="Q468" s="186"/>
      <c r="R468" s="186"/>
      <c r="S468" s="183"/>
      <c r="T468" s="128"/>
      <c r="U468" s="129"/>
      <c r="V468" s="183" t="s">
        <v>1099</v>
      </c>
      <c r="W468" s="176"/>
      <c r="X468" s="176"/>
      <c r="Y468" s="176"/>
      <c r="Z468" s="176"/>
      <c r="AA468" s="176"/>
      <c r="AB468" s="176"/>
      <c r="AC468" s="176"/>
      <c r="AD468" s="176"/>
      <c r="AE468" s="176"/>
      <c r="AF468" s="176"/>
      <c r="AG468" s="176"/>
      <c r="AH468" s="176"/>
      <c r="AI468" s="176"/>
      <c r="AJ468" s="176"/>
      <c r="AK468" s="176"/>
      <c r="AL468" s="176"/>
      <c r="AM468" s="176"/>
      <c r="AN468" s="176"/>
      <c r="AO468" s="176"/>
      <c r="AP468" s="176"/>
      <c r="AQ468" s="176"/>
      <c r="AR468" s="176"/>
      <c r="AS468" s="176"/>
      <c r="AT468" s="176"/>
      <c r="AU468" s="176"/>
      <c r="AV468" s="176"/>
      <c r="AW468" s="176"/>
      <c r="AX468" s="176"/>
      <c r="AY468" s="176"/>
      <c r="AZ468" s="176"/>
      <c r="BA468" s="176"/>
      <c r="BB468" s="176"/>
      <c r="BC468" s="176"/>
      <c r="BD468" s="176"/>
      <c r="BE468" s="176"/>
      <c r="BF468" s="176"/>
      <c r="BG468" s="176"/>
      <c r="BH468" s="176"/>
      <c r="BI468" s="176"/>
      <c r="BJ468" s="176"/>
      <c r="BK468" s="176"/>
      <c r="BL468" s="176"/>
      <c r="BM468" s="176"/>
      <c r="BN468" s="176"/>
      <c r="BO468" s="176"/>
      <c r="BP468" s="176"/>
      <c r="BQ468" s="176"/>
    </row>
    <row r="469" spans="1:69" ht="15.6" hidden="1">
      <c r="A469" s="4" t="s">
        <v>9492</v>
      </c>
      <c r="B469" s="521">
        <v>44236</v>
      </c>
      <c r="C469" s="183" t="s">
        <v>9490</v>
      </c>
      <c r="D469" s="183">
        <v>24</v>
      </c>
      <c r="E469" s="183" t="s">
        <v>26</v>
      </c>
      <c r="F469" s="185"/>
      <c r="G469" s="183" t="s">
        <v>9487</v>
      </c>
      <c r="H469" s="183" t="s">
        <v>9362</v>
      </c>
      <c r="I469" s="183" t="s">
        <v>9399</v>
      </c>
      <c r="J469" s="183" t="s">
        <v>9491</v>
      </c>
      <c r="K469" s="183"/>
      <c r="L469" s="337" t="s">
        <v>9363</v>
      </c>
      <c r="M469" s="183"/>
      <c r="N469" s="183"/>
      <c r="O469" s="183" t="s">
        <v>1285</v>
      </c>
      <c r="P469" s="183" t="s">
        <v>39</v>
      </c>
      <c r="Q469" s="186"/>
      <c r="R469" s="186"/>
      <c r="S469" s="183"/>
      <c r="T469" s="128"/>
      <c r="U469" s="129"/>
      <c r="V469" s="183" t="s">
        <v>1099</v>
      </c>
      <c r="W469" s="176"/>
      <c r="X469" s="176"/>
      <c r="Y469" s="176"/>
      <c r="Z469" s="176"/>
      <c r="AA469" s="176"/>
      <c r="AB469" s="176"/>
      <c r="AC469" s="176"/>
      <c r="AD469" s="176"/>
      <c r="AE469" s="176"/>
      <c r="AF469" s="176"/>
      <c r="AG469" s="176"/>
      <c r="AH469" s="176"/>
      <c r="AI469" s="176"/>
      <c r="AJ469" s="176"/>
      <c r="AK469" s="176"/>
      <c r="AL469" s="176"/>
      <c r="AM469" s="176"/>
      <c r="AN469" s="176"/>
      <c r="AO469" s="176"/>
      <c r="AP469" s="176"/>
      <c r="AQ469" s="176"/>
      <c r="AR469" s="176"/>
      <c r="AS469" s="176"/>
      <c r="AT469" s="176"/>
      <c r="AU469" s="176"/>
      <c r="AV469" s="176"/>
      <c r="AW469" s="176"/>
      <c r="AX469" s="176"/>
      <c r="AY469" s="176"/>
      <c r="AZ469" s="176"/>
      <c r="BA469" s="176"/>
      <c r="BB469" s="176"/>
      <c r="BC469" s="176"/>
      <c r="BD469" s="176"/>
      <c r="BE469" s="176"/>
      <c r="BF469" s="176"/>
      <c r="BG469" s="176"/>
      <c r="BH469" s="176"/>
      <c r="BI469" s="176"/>
      <c r="BJ469" s="176"/>
      <c r="BK469" s="176"/>
      <c r="BL469" s="176"/>
      <c r="BM469" s="176"/>
      <c r="BN469" s="176"/>
      <c r="BO469" s="176"/>
      <c r="BP469" s="176"/>
      <c r="BQ469" s="176"/>
    </row>
    <row r="470" spans="1:69" ht="15.6" hidden="1">
      <c r="A470" s="4" t="s">
        <v>9495</v>
      </c>
      <c r="B470" s="521">
        <v>44236</v>
      </c>
      <c r="C470" s="183" t="s">
        <v>9493</v>
      </c>
      <c r="D470" s="183">
        <v>33</v>
      </c>
      <c r="E470" s="183" t="s">
        <v>26</v>
      </c>
      <c r="F470" s="185"/>
      <c r="G470" s="183" t="s">
        <v>9494</v>
      </c>
      <c r="H470" s="183" t="s">
        <v>9362</v>
      </c>
      <c r="I470" s="183" t="s">
        <v>9362</v>
      </c>
      <c r="J470" s="183" t="s">
        <v>28</v>
      </c>
      <c r="K470" s="183"/>
      <c r="L470" s="337" t="s">
        <v>9363</v>
      </c>
      <c r="M470" s="183"/>
      <c r="N470" s="183"/>
      <c r="O470" s="183" t="s">
        <v>29</v>
      </c>
      <c r="P470" s="183" t="s">
        <v>39</v>
      </c>
      <c r="Q470" s="186"/>
      <c r="R470" s="186"/>
      <c r="S470" s="183"/>
      <c r="T470" s="128"/>
      <c r="U470" s="129"/>
      <c r="V470" s="183" t="s">
        <v>1099</v>
      </c>
      <c r="W470" s="176"/>
      <c r="X470" s="176"/>
      <c r="Y470" s="176"/>
      <c r="Z470" s="176"/>
      <c r="AA470" s="176"/>
      <c r="AB470" s="176"/>
      <c r="AC470" s="176"/>
      <c r="AD470" s="176"/>
      <c r="AE470" s="176"/>
      <c r="AF470" s="176"/>
      <c r="AG470" s="176"/>
      <c r="AH470" s="176"/>
      <c r="AI470" s="176"/>
      <c r="AJ470" s="176"/>
      <c r="AK470" s="176"/>
      <c r="AL470" s="176"/>
      <c r="AM470" s="176"/>
      <c r="AN470" s="176"/>
      <c r="AO470" s="176"/>
      <c r="AP470" s="176"/>
      <c r="AQ470" s="176"/>
      <c r="AR470" s="176"/>
      <c r="AS470" s="176"/>
      <c r="AT470" s="176"/>
      <c r="AU470" s="176"/>
      <c r="AV470" s="176"/>
      <c r="AW470" s="176"/>
      <c r="AX470" s="176"/>
      <c r="AY470" s="176"/>
      <c r="AZ470" s="176"/>
      <c r="BA470" s="176"/>
      <c r="BB470" s="176"/>
      <c r="BC470" s="176"/>
      <c r="BD470" s="176"/>
      <c r="BE470" s="176"/>
      <c r="BF470" s="176"/>
      <c r="BG470" s="176"/>
      <c r="BH470" s="176"/>
      <c r="BI470" s="176"/>
      <c r="BJ470" s="176"/>
      <c r="BK470" s="176"/>
      <c r="BL470" s="176"/>
      <c r="BM470" s="176"/>
      <c r="BN470" s="176"/>
      <c r="BO470" s="176"/>
      <c r="BP470" s="176"/>
      <c r="BQ470" s="176"/>
    </row>
    <row r="471" spans="1:69" ht="15.6" hidden="1">
      <c r="A471" s="4" t="s">
        <v>9499</v>
      </c>
      <c r="B471" s="521">
        <v>44236</v>
      </c>
      <c r="C471" s="183" t="s">
        <v>9496</v>
      </c>
      <c r="D471" s="183">
        <v>33</v>
      </c>
      <c r="E471" s="183" t="s">
        <v>27</v>
      </c>
      <c r="F471" s="185"/>
      <c r="G471" s="183" t="s">
        <v>9497</v>
      </c>
      <c r="H471" s="183" t="s">
        <v>9362</v>
      </c>
      <c r="I471" s="183" t="s">
        <v>9367</v>
      </c>
      <c r="J471" s="183" t="s">
        <v>9498</v>
      </c>
      <c r="K471" s="183"/>
      <c r="L471" s="337" t="s">
        <v>9363</v>
      </c>
      <c r="M471" s="183"/>
      <c r="N471" s="183"/>
      <c r="O471" s="183" t="s">
        <v>1285</v>
      </c>
      <c r="P471" s="183" t="s">
        <v>39</v>
      </c>
      <c r="Q471" s="186"/>
      <c r="R471" s="186"/>
      <c r="S471" s="183"/>
      <c r="T471" s="128"/>
      <c r="U471" s="129"/>
      <c r="V471" s="183" t="s">
        <v>1099</v>
      </c>
      <c r="W471" s="176"/>
      <c r="X471" s="176"/>
      <c r="Y471" s="176"/>
      <c r="Z471" s="176"/>
      <c r="AA471" s="176"/>
      <c r="AB471" s="176"/>
      <c r="AC471" s="176"/>
      <c r="AD471" s="176"/>
      <c r="AE471" s="176"/>
      <c r="AF471" s="176"/>
      <c r="AG471" s="176"/>
      <c r="AH471" s="176"/>
      <c r="AI471" s="176"/>
      <c r="AJ471" s="176"/>
      <c r="AK471" s="176"/>
      <c r="AL471" s="176"/>
      <c r="AM471" s="176"/>
      <c r="AN471" s="176"/>
      <c r="AO471" s="176"/>
      <c r="AP471" s="176"/>
      <c r="AQ471" s="176"/>
      <c r="AR471" s="176"/>
      <c r="AS471" s="176"/>
      <c r="AT471" s="176"/>
      <c r="AU471" s="176"/>
      <c r="AV471" s="176"/>
      <c r="AW471" s="176"/>
      <c r="AX471" s="176"/>
      <c r="AY471" s="176"/>
      <c r="AZ471" s="176"/>
      <c r="BA471" s="176"/>
      <c r="BB471" s="176"/>
      <c r="BC471" s="176"/>
      <c r="BD471" s="176"/>
      <c r="BE471" s="176"/>
      <c r="BF471" s="176"/>
      <c r="BG471" s="176"/>
      <c r="BH471" s="176"/>
      <c r="BI471" s="176"/>
      <c r="BJ471" s="176"/>
      <c r="BK471" s="176"/>
      <c r="BL471" s="176"/>
      <c r="BM471" s="176"/>
      <c r="BN471" s="176"/>
      <c r="BO471" s="176"/>
      <c r="BP471" s="176"/>
      <c r="BQ471" s="176"/>
    </row>
    <row r="472" spans="1:69" ht="15.6" hidden="1">
      <c r="A472" s="4" t="s">
        <v>9504</v>
      </c>
      <c r="B472" s="521">
        <v>44236</v>
      </c>
      <c r="C472" s="183" t="s">
        <v>9500</v>
      </c>
      <c r="D472" s="183">
        <v>88</v>
      </c>
      <c r="E472" s="183" t="s">
        <v>27</v>
      </c>
      <c r="F472" s="185"/>
      <c r="G472" s="183" t="s">
        <v>9501</v>
      </c>
      <c r="H472" s="183" t="s">
        <v>9362</v>
      </c>
      <c r="I472" s="183" t="s">
        <v>9362</v>
      </c>
      <c r="J472" s="183" t="s">
        <v>9502</v>
      </c>
      <c r="K472" s="183"/>
      <c r="L472" s="337" t="s">
        <v>9363</v>
      </c>
      <c r="M472" s="183"/>
      <c r="N472" s="183"/>
      <c r="O472" s="183" t="s">
        <v>9503</v>
      </c>
      <c r="P472" s="183" t="s">
        <v>39</v>
      </c>
      <c r="Q472" s="186"/>
      <c r="R472" s="186"/>
      <c r="S472" s="183"/>
      <c r="T472" s="128"/>
      <c r="U472" s="129"/>
      <c r="V472" s="183" t="s">
        <v>40</v>
      </c>
      <c r="W472" s="176"/>
      <c r="X472" s="176"/>
      <c r="Y472" s="176"/>
      <c r="Z472" s="176"/>
      <c r="AA472" s="176"/>
      <c r="AB472" s="176"/>
      <c r="AC472" s="176"/>
      <c r="AD472" s="176"/>
      <c r="AE472" s="176"/>
      <c r="AF472" s="176"/>
      <c r="AG472" s="176"/>
      <c r="AH472" s="176"/>
      <c r="AI472" s="176"/>
      <c r="AJ472" s="176"/>
      <c r="AK472" s="176"/>
      <c r="AL472" s="176"/>
      <c r="AM472" s="176"/>
      <c r="AN472" s="176"/>
      <c r="AO472" s="176"/>
      <c r="AP472" s="176"/>
      <c r="AQ472" s="176"/>
      <c r="AR472" s="176"/>
      <c r="AS472" s="176"/>
      <c r="AT472" s="176"/>
      <c r="AU472" s="176"/>
      <c r="AV472" s="176"/>
      <c r="AW472" s="176"/>
      <c r="AX472" s="176"/>
      <c r="AY472" s="176"/>
      <c r="AZ472" s="176"/>
      <c r="BA472" s="176"/>
      <c r="BB472" s="176"/>
      <c r="BC472" s="176"/>
      <c r="BD472" s="176"/>
      <c r="BE472" s="176"/>
      <c r="BF472" s="176"/>
      <c r="BG472" s="176"/>
      <c r="BH472" s="176"/>
      <c r="BI472" s="176"/>
      <c r="BJ472" s="176"/>
      <c r="BK472" s="176"/>
      <c r="BL472" s="176"/>
      <c r="BM472" s="176"/>
      <c r="BN472" s="176"/>
      <c r="BO472" s="176"/>
      <c r="BP472" s="176"/>
      <c r="BQ472" s="176"/>
    </row>
    <row r="473" spans="1:69" ht="15.6" hidden="1">
      <c r="A473" s="4" t="s">
        <v>9509</v>
      </c>
      <c r="B473" s="521">
        <v>44243</v>
      </c>
      <c r="C473" s="183" t="s">
        <v>9505</v>
      </c>
      <c r="D473" s="183">
        <v>35</v>
      </c>
      <c r="E473" s="183" t="s">
        <v>26</v>
      </c>
      <c r="F473" s="185"/>
      <c r="G473" s="183" t="s">
        <v>9367</v>
      </c>
      <c r="H473" s="183" t="s">
        <v>9362</v>
      </c>
      <c r="I473" s="183" t="s">
        <v>9367</v>
      </c>
      <c r="J473" s="183" t="s">
        <v>9506</v>
      </c>
      <c r="K473" s="183" t="s">
        <v>9507</v>
      </c>
      <c r="L473" s="337" t="s">
        <v>9363</v>
      </c>
      <c r="M473" s="183"/>
      <c r="N473" s="183" t="s">
        <v>1555</v>
      </c>
      <c r="O473" s="183" t="s">
        <v>9508</v>
      </c>
      <c r="P473" s="183" t="s">
        <v>39</v>
      </c>
      <c r="Q473" s="186"/>
      <c r="R473" s="186"/>
      <c r="S473" s="183"/>
      <c r="T473" s="128"/>
      <c r="U473" s="129"/>
      <c r="V473" s="183" t="s">
        <v>1099</v>
      </c>
      <c r="W473" s="176"/>
      <c r="X473" s="176"/>
      <c r="Y473" s="176"/>
      <c r="Z473" s="176"/>
      <c r="AA473" s="176"/>
      <c r="AB473" s="176"/>
      <c r="AC473" s="176"/>
      <c r="AD473" s="176"/>
      <c r="AE473" s="176"/>
      <c r="AF473" s="176"/>
      <c r="AG473" s="176"/>
      <c r="AH473" s="176"/>
      <c r="AI473" s="176"/>
      <c r="AJ473" s="176"/>
      <c r="AK473" s="176"/>
      <c r="AL473" s="176"/>
      <c r="AM473" s="176"/>
      <c r="AN473" s="176"/>
      <c r="AO473" s="176"/>
      <c r="AP473" s="176"/>
      <c r="AQ473" s="176"/>
      <c r="AR473" s="176"/>
      <c r="AS473" s="176"/>
      <c r="AT473" s="176"/>
      <c r="AU473" s="176"/>
      <c r="AV473" s="176"/>
      <c r="AW473" s="176"/>
      <c r="AX473" s="176"/>
      <c r="AY473" s="176"/>
      <c r="AZ473" s="176"/>
      <c r="BA473" s="176"/>
      <c r="BB473" s="176"/>
      <c r="BC473" s="176"/>
      <c r="BD473" s="176"/>
      <c r="BE473" s="176"/>
      <c r="BF473" s="176"/>
      <c r="BG473" s="176"/>
      <c r="BH473" s="176"/>
      <c r="BI473" s="176"/>
      <c r="BJ473" s="176"/>
      <c r="BK473" s="176"/>
      <c r="BL473" s="176"/>
      <c r="BM473" s="176"/>
      <c r="BN473" s="176"/>
      <c r="BO473" s="176"/>
      <c r="BP473" s="176"/>
      <c r="BQ473" s="176"/>
    </row>
    <row r="474" spans="1:69" ht="15.6" hidden="1">
      <c r="A474" s="4" t="s">
        <v>9514</v>
      </c>
      <c r="B474" s="521">
        <v>44243</v>
      </c>
      <c r="C474" s="183" t="s">
        <v>9510</v>
      </c>
      <c r="D474" s="183">
        <v>35</v>
      </c>
      <c r="E474" s="183" t="s">
        <v>26</v>
      </c>
      <c r="F474" s="185"/>
      <c r="G474" s="183" t="s">
        <v>9367</v>
      </c>
      <c r="H474" s="183" t="s">
        <v>9362</v>
      </c>
      <c r="I474" s="183" t="s">
        <v>9367</v>
      </c>
      <c r="J474" s="183" t="s">
        <v>9511</v>
      </c>
      <c r="K474" s="183" t="s">
        <v>9512</v>
      </c>
      <c r="L474" s="337" t="s">
        <v>9363</v>
      </c>
      <c r="M474" s="183"/>
      <c r="N474" s="183" t="s">
        <v>1555</v>
      </c>
      <c r="O474" s="183" t="s">
        <v>9513</v>
      </c>
      <c r="P474" s="183" t="s">
        <v>39</v>
      </c>
      <c r="Q474" s="186"/>
      <c r="R474" s="186"/>
      <c r="S474" s="183"/>
      <c r="T474" s="128"/>
      <c r="U474" s="129"/>
      <c r="V474" s="183" t="s">
        <v>1099</v>
      </c>
      <c r="W474" s="176"/>
      <c r="X474" s="176"/>
      <c r="Y474" s="176"/>
      <c r="Z474" s="176"/>
      <c r="AA474" s="176"/>
      <c r="AB474" s="176"/>
      <c r="AC474" s="176"/>
      <c r="AD474" s="176"/>
      <c r="AE474" s="176"/>
      <c r="AF474" s="176"/>
      <c r="AG474" s="176"/>
      <c r="AH474" s="176"/>
      <c r="AI474" s="176"/>
      <c r="AJ474" s="176"/>
      <c r="AK474" s="176"/>
      <c r="AL474" s="176"/>
      <c r="AM474" s="176"/>
      <c r="AN474" s="176"/>
      <c r="AO474" s="176"/>
      <c r="AP474" s="176"/>
      <c r="AQ474" s="176"/>
      <c r="AR474" s="176"/>
      <c r="AS474" s="176"/>
      <c r="AT474" s="176"/>
      <c r="AU474" s="176"/>
      <c r="AV474" s="176"/>
      <c r="AW474" s="176"/>
      <c r="AX474" s="176"/>
      <c r="AY474" s="176"/>
      <c r="AZ474" s="176"/>
      <c r="BA474" s="176"/>
      <c r="BB474" s="176"/>
      <c r="BC474" s="176"/>
      <c r="BD474" s="176"/>
      <c r="BE474" s="176"/>
      <c r="BF474" s="176"/>
      <c r="BG474" s="176"/>
      <c r="BH474" s="176"/>
      <c r="BI474" s="176"/>
      <c r="BJ474" s="176"/>
      <c r="BK474" s="176"/>
      <c r="BL474" s="176"/>
      <c r="BM474" s="176"/>
      <c r="BN474" s="176"/>
      <c r="BO474" s="176"/>
      <c r="BP474" s="176"/>
      <c r="BQ474" s="176"/>
    </row>
    <row r="475" spans="1:69" ht="15.6" hidden="1">
      <c r="A475" s="4" t="s">
        <v>9519</v>
      </c>
      <c r="B475" s="521">
        <v>44243</v>
      </c>
      <c r="C475" s="183" t="s">
        <v>9515</v>
      </c>
      <c r="D475" s="183">
        <v>23</v>
      </c>
      <c r="E475" s="183" t="s">
        <v>26</v>
      </c>
      <c r="F475" s="185"/>
      <c r="G475" s="183" t="s">
        <v>9403</v>
      </c>
      <c r="H475" s="183" t="s">
        <v>9362</v>
      </c>
      <c r="I475" s="183" t="s">
        <v>9367</v>
      </c>
      <c r="J475" s="183" t="s">
        <v>9516</v>
      </c>
      <c r="K475" s="183" t="s">
        <v>9517</v>
      </c>
      <c r="L475" s="337" t="s">
        <v>9363</v>
      </c>
      <c r="M475" s="183"/>
      <c r="N475" s="183" t="s">
        <v>2143</v>
      </c>
      <c r="O475" s="183" t="s">
        <v>9518</v>
      </c>
      <c r="P475" s="183" t="s">
        <v>39</v>
      </c>
      <c r="Q475" s="186"/>
      <c r="R475" s="186"/>
      <c r="S475" s="183"/>
      <c r="T475" s="128"/>
      <c r="U475" s="129"/>
      <c r="V475" s="183" t="s">
        <v>1099</v>
      </c>
      <c r="W475" s="176"/>
      <c r="X475" s="176"/>
      <c r="Y475" s="176"/>
      <c r="Z475" s="176"/>
      <c r="AA475" s="176"/>
      <c r="AB475" s="176"/>
      <c r="AC475" s="176"/>
      <c r="AD475" s="176"/>
      <c r="AE475" s="176"/>
      <c r="AF475" s="176"/>
      <c r="AG475" s="176"/>
      <c r="AH475" s="176"/>
      <c r="AI475" s="176"/>
      <c r="AJ475" s="176"/>
      <c r="AK475" s="176"/>
      <c r="AL475" s="176"/>
      <c r="AM475" s="176"/>
      <c r="AN475" s="176"/>
      <c r="AO475" s="176"/>
      <c r="AP475" s="176"/>
      <c r="AQ475" s="176"/>
      <c r="AR475" s="176"/>
      <c r="AS475" s="176"/>
      <c r="AT475" s="176"/>
      <c r="AU475" s="176"/>
      <c r="AV475" s="176"/>
      <c r="AW475" s="176"/>
      <c r="AX475" s="176"/>
      <c r="AY475" s="176"/>
      <c r="AZ475" s="176"/>
      <c r="BA475" s="176"/>
      <c r="BB475" s="176"/>
      <c r="BC475" s="176"/>
      <c r="BD475" s="176"/>
      <c r="BE475" s="176"/>
      <c r="BF475" s="176"/>
      <c r="BG475" s="176"/>
      <c r="BH475" s="176"/>
      <c r="BI475" s="176"/>
      <c r="BJ475" s="176"/>
      <c r="BK475" s="176"/>
      <c r="BL475" s="176"/>
      <c r="BM475" s="176"/>
      <c r="BN475" s="176"/>
      <c r="BO475" s="176"/>
      <c r="BP475" s="176"/>
      <c r="BQ475" s="176"/>
    </row>
    <row r="476" spans="1:69" ht="15.6" hidden="1">
      <c r="A476" s="4" t="s">
        <v>9521</v>
      </c>
      <c r="B476" s="521">
        <v>44272</v>
      </c>
      <c r="C476" s="183" t="s">
        <v>9520</v>
      </c>
      <c r="D476" s="183">
        <v>33</v>
      </c>
      <c r="E476" s="183" t="s">
        <v>27</v>
      </c>
      <c r="F476" s="185"/>
      <c r="G476" s="183" t="s">
        <v>9367</v>
      </c>
      <c r="H476" s="183" t="s">
        <v>9362</v>
      </c>
      <c r="I476" s="183" t="s">
        <v>9367</v>
      </c>
      <c r="J476" s="183"/>
      <c r="K476" s="183"/>
      <c r="L476" s="337" t="s">
        <v>9363</v>
      </c>
      <c r="M476" s="183"/>
      <c r="N476" s="183"/>
      <c r="O476" s="183" t="s">
        <v>1341</v>
      </c>
      <c r="P476" s="183" t="s">
        <v>39</v>
      </c>
      <c r="Q476" s="186"/>
      <c r="R476" s="186"/>
      <c r="S476" s="183"/>
      <c r="T476" s="128"/>
      <c r="U476" s="129"/>
      <c r="V476" s="183" t="s">
        <v>1099</v>
      </c>
      <c r="W476" s="176"/>
      <c r="X476" s="176"/>
      <c r="Y476" s="176"/>
      <c r="Z476" s="176"/>
      <c r="AA476" s="176"/>
      <c r="AB476" s="176"/>
      <c r="AC476" s="176"/>
      <c r="AD476" s="176"/>
      <c r="AE476" s="176"/>
      <c r="AF476" s="176"/>
      <c r="AG476" s="176"/>
      <c r="AH476" s="176"/>
      <c r="AI476" s="176"/>
      <c r="AJ476" s="176"/>
      <c r="AK476" s="176"/>
      <c r="AL476" s="176"/>
      <c r="AM476" s="176"/>
      <c r="AN476" s="176"/>
      <c r="AO476" s="176"/>
      <c r="AP476" s="176"/>
      <c r="AQ476" s="176"/>
      <c r="AR476" s="176"/>
      <c r="AS476" s="176"/>
      <c r="AT476" s="176"/>
      <c r="AU476" s="176"/>
      <c r="AV476" s="176"/>
      <c r="AW476" s="176"/>
      <c r="AX476" s="176"/>
      <c r="AY476" s="176"/>
      <c r="AZ476" s="176"/>
      <c r="BA476" s="176"/>
      <c r="BB476" s="176"/>
      <c r="BC476" s="176"/>
      <c r="BD476" s="176"/>
      <c r="BE476" s="176"/>
      <c r="BF476" s="176"/>
      <c r="BG476" s="176"/>
      <c r="BH476" s="176"/>
      <c r="BI476" s="176"/>
      <c r="BJ476" s="176"/>
      <c r="BK476" s="176"/>
      <c r="BL476" s="176"/>
      <c r="BM476" s="176"/>
      <c r="BN476" s="176"/>
      <c r="BO476" s="176"/>
      <c r="BP476" s="176"/>
      <c r="BQ476" s="176"/>
    </row>
    <row r="477" spans="1:69" ht="15.6" hidden="1">
      <c r="A477" s="4" t="s">
        <v>9526</v>
      </c>
      <c r="B477" s="521">
        <v>43918</v>
      </c>
      <c r="C477" s="183" t="s">
        <v>9522</v>
      </c>
      <c r="D477" s="183">
        <f>2021-1992</f>
        <v>29</v>
      </c>
      <c r="E477" s="183" t="s">
        <v>27</v>
      </c>
      <c r="F477" s="185"/>
      <c r="G477" s="183" t="s">
        <v>9523</v>
      </c>
      <c r="H477" s="183" t="s">
        <v>9362</v>
      </c>
      <c r="I477" s="183" t="s">
        <v>9376</v>
      </c>
      <c r="J477" s="183" t="s">
        <v>9524</v>
      </c>
      <c r="K477" s="183" t="s">
        <v>5447</v>
      </c>
      <c r="L477" s="337" t="s">
        <v>9363</v>
      </c>
      <c r="M477" s="183" t="s">
        <v>268</v>
      </c>
      <c r="N477" s="183"/>
      <c r="O477" s="183" t="s">
        <v>9525</v>
      </c>
      <c r="P477" s="183" t="s">
        <v>1078</v>
      </c>
      <c r="Q477" s="186"/>
      <c r="R477" s="186"/>
      <c r="S477" s="183"/>
      <c r="T477" s="128"/>
      <c r="U477" s="129"/>
      <c r="V477" s="183" t="s">
        <v>1085</v>
      </c>
      <c r="W477" s="176"/>
      <c r="X477" s="176"/>
      <c r="Y477" s="176"/>
      <c r="Z477" s="176"/>
      <c r="AA477" s="176"/>
      <c r="AB477" s="176"/>
      <c r="AC477" s="176"/>
      <c r="AD477" s="176"/>
      <c r="AE477" s="176"/>
      <c r="AF477" s="176"/>
      <c r="AG477" s="176"/>
      <c r="AH477" s="176"/>
      <c r="AI477" s="176"/>
      <c r="AJ477" s="176"/>
      <c r="AK477" s="176"/>
      <c r="AL477" s="176"/>
      <c r="AM477" s="176"/>
      <c r="AN477" s="176"/>
      <c r="AO477" s="176"/>
      <c r="AP477" s="176"/>
      <c r="AQ477" s="176"/>
      <c r="AR477" s="176"/>
      <c r="AS477" s="176"/>
      <c r="AT477" s="176"/>
      <c r="AU477" s="176"/>
      <c r="AV477" s="176"/>
      <c r="AW477" s="176"/>
      <c r="AX477" s="176"/>
      <c r="AY477" s="176"/>
      <c r="AZ477" s="176"/>
      <c r="BA477" s="176"/>
      <c r="BB477" s="176"/>
      <c r="BC477" s="176"/>
      <c r="BD477" s="176"/>
      <c r="BE477" s="176"/>
      <c r="BF477" s="176"/>
      <c r="BG477" s="176"/>
      <c r="BH477" s="176"/>
      <c r="BI477" s="176"/>
      <c r="BJ477" s="176"/>
      <c r="BK477" s="176"/>
      <c r="BL477" s="176"/>
      <c r="BM477" s="176"/>
      <c r="BN477" s="176"/>
      <c r="BO477" s="176"/>
      <c r="BP477" s="176"/>
      <c r="BQ477" s="176"/>
    </row>
    <row r="478" spans="1:69" ht="15.6" hidden="1">
      <c r="A478" s="4" t="s">
        <v>9531</v>
      </c>
      <c r="B478" s="521">
        <v>44284</v>
      </c>
      <c r="C478" s="183" t="s">
        <v>9527</v>
      </c>
      <c r="D478" s="183">
        <v>57</v>
      </c>
      <c r="E478" s="183" t="s">
        <v>26</v>
      </c>
      <c r="F478" s="185"/>
      <c r="G478" s="183" t="s">
        <v>9528</v>
      </c>
      <c r="H478" s="183" t="s">
        <v>9362</v>
      </c>
      <c r="I478" s="183" t="s">
        <v>9376</v>
      </c>
      <c r="J478" s="183" t="s">
        <v>9529</v>
      </c>
      <c r="K478" s="183"/>
      <c r="L478" s="337" t="s">
        <v>9363</v>
      </c>
      <c r="M478" s="183"/>
      <c r="N478" s="183"/>
      <c r="O478" s="183" t="s">
        <v>9530</v>
      </c>
      <c r="P478" s="183" t="s">
        <v>1446</v>
      </c>
      <c r="Q478" s="186"/>
      <c r="R478" s="186"/>
      <c r="S478" s="183"/>
      <c r="T478" s="128"/>
      <c r="U478" s="129"/>
      <c r="V478" s="183" t="s">
        <v>40</v>
      </c>
      <c r="W478" s="176"/>
      <c r="X478" s="176"/>
      <c r="Y478" s="176"/>
      <c r="Z478" s="176"/>
      <c r="AA478" s="176"/>
      <c r="AB478" s="176"/>
      <c r="AC478" s="176"/>
      <c r="AD478" s="176"/>
      <c r="AE478" s="176"/>
      <c r="AF478" s="176"/>
      <c r="AG478" s="176"/>
      <c r="AH478" s="176"/>
      <c r="AI478" s="176"/>
      <c r="AJ478" s="176"/>
      <c r="AK478" s="176"/>
      <c r="AL478" s="176"/>
      <c r="AM478" s="176"/>
      <c r="AN478" s="176"/>
      <c r="AO478" s="176"/>
      <c r="AP478" s="176"/>
      <c r="AQ478" s="176"/>
      <c r="AR478" s="176"/>
      <c r="AS478" s="176"/>
      <c r="AT478" s="176"/>
      <c r="AU478" s="176"/>
      <c r="AV478" s="176"/>
      <c r="AW478" s="176"/>
      <c r="AX478" s="176"/>
      <c r="AY478" s="176"/>
      <c r="AZ478" s="176"/>
      <c r="BA478" s="176"/>
      <c r="BB478" s="176"/>
      <c r="BC478" s="176"/>
      <c r="BD478" s="176"/>
      <c r="BE478" s="176"/>
      <c r="BF478" s="176"/>
      <c r="BG478" s="176"/>
      <c r="BH478" s="176"/>
      <c r="BI478" s="176"/>
      <c r="BJ478" s="176"/>
      <c r="BK478" s="176"/>
      <c r="BL478" s="176"/>
      <c r="BM478" s="176"/>
      <c r="BN478" s="176"/>
      <c r="BO478" s="176"/>
      <c r="BP478" s="176"/>
      <c r="BQ478" s="176"/>
    </row>
    <row r="479" spans="1:69" ht="15.6" hidden="1">
      <c r="A479" s="4" t="s">
        <v>9535</v>
      </c>
      <c r="B479" s="521">
        <v>44286</v>
      </c>
      <c r="C479" s="183" t="s">
        <v>9532</v>
      </c>
      <c r="D479" s="183">
        <v>20</v>
      </c>
      <c r="E479" s="183" t="s">
        <v>27</v>
      </c>
      <c r="F479" s="185"/>
      <c r="G479" s="183" t="s">
        <v>9533</v>
      </c>
      <c r="H479" s="183" t="s">
        <v>9362</v>
      </c>
      <c r="I479" s="183" t="s">
        <v>9376</v>
      </c>
      <c r="J479" s="183" t="s">
        <v>9534</v>
      </c>
      <c r="K479" s="183"/>
      <c r="L479" s="337" t="s">
        <v>9363</v>
      </c>
      <c r="M479" s="183"/>
      <c r="N479" s="183"/>
      <c r="O479" s="183" t="s">
        <v>1285</v>
      </c>
      <c r="P479" s="183" t="s">
        <v>39</v>
      </c>
      <c r="Q479" s="186"/>
      <c r="R479" s="186"/>
      <c r="S479" s="183"/>
      <c r="T479" s="128"/>
      <c r="U479" s="129"/>
      <c r="V479" s="183" t="s">
        <v>1099</v>
      </c>
      <c r="W479" s="176"/>
      <c r="X479" s="176"/>
      <c r="Y479" s="176"/>
      <c r="Z479" s="176"/>
      <c r="AA479" s="176"/>
      <c r="AB479" s="176"/>
      <c r="AC479" s="176"/>
      <c r="AD479" s="176"/>
      <c r="AE479" s="176"/>
      <c r="AF479" s="176"/>
      <c r="AG479" s="176"/>
      <c r="AH479" s="176"/>
      <c r="AI479" s="176"/>
      <c r="AJ479" s="176"/>
      <c r="AK479" s="176"/>
      <c r="AL479" s="176"/>
      <c r="AM479" s="176"/>
      <c r="AN479" s="176"/>
      <c r="AO479" s="176"/>
      <c r="AP479" s="176"/>
      <c r="AQ479" s="176"/>
      <c r="AR479" s="176"/>
      <c r="AS479" s="176"/>
      <c r="AT479" s="176"/>
      <c r="AU479" s="176"/>
      <c r="AV479" s="176"/>
      <c r="AW479" s="176"/>
      <c r="AX479" s="176"/>
      <c r="AY479" s="176"/>
      <c r="AZ479" s="176"/>
      <c r="BA479" s="176"/>
      <c r="BB479" s="176"/>
      <c r="BC479" s="176"/>
      <c r="BD479" s="176"/>
      <c r="BE479" s="176"/>
      <c r="BF479" s="176"/>
      <c r="BG479" s="176"/>
      <c r="BH479" s="176"/>
      <c r="BI479" s="176"/>
      <c r="BJ479" s="176"/>
      <c r="BK479" s="176"/>
      <c r="BL479" s="176"/>
      <c r="BM479" s="176"/>
      <c r="BN479" s="176"/>
      <c r="BO479" s="176"/>
      <c r="BP479" s="176"/>
      <c r="BQ479" s="176"/>
    </row>
    <row r="480" spans="1:69" ht="15.6" hidden="1">
      <c r="A480" s="4" t="s">
        <v>9538</v>
      </c>
      <c r="B480" s="521">
        <v>44286</v>
      </c>
      <c r="C480" s="183" t="s">
        <v>9536</v>
      </c>
      <c r="D480" s="183">
        <v>25</v>
      </c>
      <c r="E480" s="183" t="s">
        <v>27</v>
      </c>
      <c r="F480" s="185"/>
      <c r="G480" s="183" t="s">
        <v>8355</v>
      </c>
      <c r="H480" s="183" t="s">
        <v>9362</v>
      </c>
      <c r="I480" s="183" t="s">
        <v>9376</v>
      </c>
      <c r="J480" s="183" t="s">
        <v>9537</v>
      </c>
      <c r="K480" s="183"/>
      <c r="L480" s="337" t="s">
        <v>9363</v>
      </c>
      <c r="M480" s="183"/>
      <c r="N480" s="183"/>
      <c r="O480" s="183" t="s">
        <v>1260</v>
      </c>
      <c r="P480" s="183" t="s">
        <v>30</v>
      </c>
      <c r="Q480" s="186"/>
      <c r="R480" s="186"/>
      <c r="S480" s="183"/>
      <c r="T480" s="128"/>
      <c r="U480" s="129"/>
      <c r="V480" s="183" t="s">
        <v>1085</v>
      </c>
      <c r="W480" s="176"/>
      <c r="X480" s="176"/>
      <c r="Y480" s="176"/>
      <c r="Z480" s="176"/>
      <c r="AA480" s="176"/>
      <c r="AB480" s="176"/>
      <c r="AC480" s="176"/>
      <c r="AD480" s="176"/>
      <c r="AE480" s="176"/>
      <c r="AF480" s="176"/>
      <c r="AG480" s="176"/>
      <c r="AH480" s="176"/>
      <c r="AI480" s="176"/>
      <c r="AJ480" s="176"/>
      <c r="AK480" s="176"/>
      <c r="AL480" s="176"/>
      <c r="AM480" s="176"/>
      <c r="AN480" s="176"/>
      <c r="AO480" s="176"/>
      <c r="AP480" s="176"/>
      <c r="AQ480" s="176"/>
      <c r="AR480" s="176"/>
      <c r="AS480" s="176"/>
      <c r="AT480" s="176"/>
      <c r="AU480" s="176"/>
      <c r="AV480" s="176"/>
      <c r="AW480" s="176"/>
      <c r="AX480" s="176"/>
      <c r="AY480" s="176"/>
      <c r="AZ480" s="176"/>
      <c r="BA480" s="176"/>
      <c r="BB480" s="176"/>
      <c r="BC480" s="176"/>
      <c r="BD480" s="176"/>
      <c r="BE480" s="176"/>
      <c r="BF480" s="176"/>
      <c r="BG480" s="176"/>
      <c r="BH480" s="176"/>
      <c r="BI480" s="176"/>
      <c r="BJ480" s="176"/>
      <c r="BK480" s="176"/>
      <c r="BL480" s="176"/>
      <c r="BM480" s="176"/>
      <c r="BN480" s="176"/>
      <c r="BO480" s="176"/>
      <c r="BP480" s="176"/>
      <c r="BQ480" s="176"/>
    </row>
    <row r="481" spans="1:69" ht="15.6" hidden="1">
      <c r="A481" s="4" t="s">
        <v>9543</v>
      </c>
      <c r="B481" s="521">
        <v>43921</v>
      </c>
      <c r="C481" s="183" t="s">
        <v>9539</v>
      </c>
      <c r="D481" s="183">
        <f>2021-1999</f>
        <v>22</v>
      </c>
      <c r="E481" s="183" t="s">
        <v>26</v>
      </c>
      <c r="F481" s="185"/>
      <c r="G481" s="183" t="s">
        <v>9540</v>
      </c>
      <c r="H481" s="183" t="s">
        <v>9362</v>
      </c>
      <c r="I481" s="183" t="s">
        <v>9367</v>
      </c>
      <c r="J481" s="183" t="s">
        <v>9541</v>
      </c>
      <c r="K481" s="183" t="s">
        <v>2881</v>
      </c>
      <c r="L481" s="337" t="s">
        <v>9363</v>
      </c>
      <c r="M481" s="183"/>
      <c r="N481" s="183" t="s">
        <v>5448</v>
      </c>
      <c r="O481" s="183" t="s">
        <v>9542</v>
      </c>
      <c r="P481" s="183" t="s">
        <v>1078</v>
      </c>
      <c r="Q481" s="186"/>
      <c r="R481" s="186"/>
      <c r="S481" s="183"/>
      <c r="T481" s="128"/>
      <c r="U481" s="129"/>
      <c r="V481" s="183" t="s">
        <v>1085</v>
      </c>
      <c r="W481" s="176"/>
      <c r="X481" s="176"/>
      <c r="Y481" s="176"/>
      <c r="Z481" s="176"/>
      <c r="AA481" s="176"/>
      <c r="AB481" s="176"/>
      <c r="AC481" s="176"/>
      <c r="AD481" s="176"/>
      <c r="AE481" s="176"/>
      <c r="AF481" s="176"/>
      <c r="AG481" s="176"/>
      <c r="AH481" s="176"/>
      <c r="AI481" s="176"/>
      <c r="AJ481" s="176"/>
      <c r="AK481" s="176"/>
      <c r="AL481" s="176"/>
      <c r="AM481" s="176"/>
      <c r="AN481" s="176"/>
      <c r="AO481" s="176"/>
      <c r="AP481" s="176"/>
      <c r="AQ481" s="176"/>
      <c r="AR481" s="176"/>
      <c r="AS481" s="176"/>
      <c r="AT481" s="176"/>
      <c r="AU481" s="176"/>
      <c r="AV481" s="176"/>
      <c r="AW481" s="176"/>
      <c r="AX481" s="176"/>
      <c r="AY481" s="176"/>
      <c r="AZ481" s="176"/>
      <c r="BA481" s="176"/>
      <c r="BB481" s="176"/>
      <c r="BC481" s="176"/>
      <c r="BD481" s="176"/>
      <c r="BE481" s="176"/>
      <c r="BF481" s="176"/>
      <c r="BG481" s="176"/>
      <c r="BH481" s="176"/>
      <c r="BI481" s="176"/>
      <c r="BJ481" s="176"/>
      <c r="BK481" s="176"/>
      <c r="BL481" s="176"/>
      <c r="BM481" s="176"/>
      <c r="BN481" s="176"/>
      <c r="BO481" s="176"/>
      <c r="BP481" s="176"/>
      <c r="BQ481" s="176"/>
    </row>
    <row r="482" spans="1:69" ht="15.6" hidden="1">
      <c r="A482" s="4" t="s">
        <v>9548</v>
      </c>
      <c r="B482" s="521">
        <v>43921</v>
      </c>
      <c r="C482" s="183" t="s">
        <v>9544</v>
      </c>
      <c r="D482" s="183">
        <f>2021-1998</f>
        <v>23</v>
      </c>
      <c r="E482" s="183" t="s">
        <v>27</v>
      </c>
      <c r="F482" s="185"/>
      <c r="G482" s="183" t="s">
        <v>9545</v>
      </c>
      <c r="H482" s="183" t="s">
        <v>9362</v>
      </c>
      <c r="I482" s="183" t="s">
        <v>9367</v>
      </c>
      <c r="J482" s="183" t="s">
        <v>9546</v>
      </c>
      <c r="K482" s="183" t="s">
        <v>2881</v>
      </c>
      <c r="L482" s="337" t="s">
        <v>9363</v>
      </c>
      <c r="M482" s="183"/>
      <c r="N482" s="183" t="s">
        <v>2891</v>
      </c>
      <c r="O482" s="183" t="s">
        <v>9547</v>
      </c>
      <c r="P482" s="183" t="s">
        <v>1078</v>
      </c>
      <c r="Q482" s="186"/>
      <c r="R482" s="186"/>
      <c r="S482" s="183"/>
      <c r="T482" s="128"/>
      <c r="U482" s="129"/>
      <c r="V482" s="183" t="s">
        <v>1085</v>
      </c>
      <c r="W482" s="176"/>
      <c r="X482" s="176"/>
      <c r="Y482" s="176"/>
      <c r="Z482" s="176"/>
      <c r="AA482" s="176"/>
      <c r="AB482" s="176"/>
      <c r="AC482" s="176"/>
      <c r="AD482" s="176"/>
      <c r="AE482" s="176"/>
      <c r="AF482" s="176"/>
      <c r="AG482" s="176"/>
      <c r="AH482" s="176"/>
      <c r="AI482" s="176"/>
      <c r="AJ482" s="176"/>
      <c r="AK482" s="176"/>
      <c r="AL482" s="176"/>
      <c r="AM482" s="176"/>
      <c r="AN482" s="176"/>
      <c r="AO482" s="176"/>
      <c r="AP482" s="176"/>
      <c r="AQ482" s="176"/>
      <c r="AR482" s="176"/>
      <c r="AS482" s="176"/>
      <c r="AT482" s="176"/>
      <c r="AU482" s="176"/>
      <c r="AV482" s="176"/>
      <c r="AW482" s="176"/>
      <c r="AX482" s="176"/>
      <c r="AY482" s="176"/>
      <c r="AZ482" s="176"/>
      <c r="BA482" s="176"/>
      <c r="BB482" s="176"/>
      <c r="BC482" s="176"/>
      <c r="BD482" s="176"/>
      <c r="BE482" s="176"/>
      <c r="BF482" s="176"/>
      <c r="BG482" s="176"/>
      <c r="BH482" s="176"/>
      <c r="BI482" s="176"/>
      <c r="BJ482" s="176"/>
      <c r="BK482" s="176"/>
      <c r="BL482" s="176"/>
      <c r="BM482" s="176"/>
      <c r="BN482" s="176"/>
      <c r="BO482" s="176"/>
      <c r="BP482" s="176"/>
      <c r="BQ482" s="176"/>
    </row>
    <row r="483" spans="1:69" ht="15.6" hidden="1">
      <c r="A483" s="4" t="s">
        <v>9552</v>
      </c>
      <c r="B483" s="521">
        <v>43934</v>
      </c>
      <c r="C483" s="183" t="s">
        <v>9549</v>
      </c>
      <c r="D483" s="183">
        <v>26</v>
      </c>
      <c r="E483" s="183" t="s">
        <v>27</v>
      </c>
      <c r="F483" s="185"/>
      <c r="G483" s="183" t="s">
        <v>9550</v>
      </c>
      <c r="H483" s="183" t="s">
        <v>9362</v>
      </c>
      <c r="I483" s="183" t="s">
        <v>9376</v>
      </c>
      <c r="J483" s="183" t="s">
        <v>9551</v>
      </c>
      <c r="K483" s="183"/>
      <c r="L483" s="337" t="s">
        <v>9363</v>
      </c>
      <c r="M483" s="183"/>
      <c r="N483" s="183" t="s">
        <v>2912</v>
      </c>
      <c r="O483" s="183"/>
      <c r="P483" s="183" t="s">
        <v>1078</v>
      </c>
      <c r="Q483" s="186"/>
      <c r="R483" s="186"/>
      <c r="S483" s="183"/>
      <c r="T483" s="128"/>
      <c r="U483" s="129"/>
      <c r="V483" s="183" t="s">
        <v>1085</v>
      </c>
      <c r="W483" s="176"/>
      <c r="X483" s="176"/>
      <c r="Y483" s="176"/>
      <c r="Z483" s="176"/>
      <c r="AA483" s="176"/>
      <c r="AB483" s="176"/>
      <c r="AC483" s="176"/>
      <c r="AD483" s="176"/>
      <c r="AE483" s="176"/>
      <c r="AF483" s="176"/>
      <c r="AG483" s="176"/>
      <c r="AH483" s="176"/>
      <c r="AI483" s="176"/>
      <c r="AJ483" s="176"/>
      <c r="AK483" s="176"/>
      <c r="AL483" s="176"/>
      <c r="AM483" s="176"/>
      <c r="AN483" s="176"/>
      <c r="AO483" s="176"/>
      <c r="AP483" s="176"/>
      <c r="AQ483" s="176"/>
      <c r="AR483" s="176"/>
      <c r="AS483" s="176"/>
      <c r="AT483" s="176"/>
      <c r="AU483" s="176"/>
      <c r="AV483" s="176"/>
      <c r="AW483" s="176"/>
      <c r="AX483" s="176"/>
      <c r="AY483" s="176"/>
      <c r="AZ483" s="176"/>
      <c r="BA483" s="176"/>
      <c r="BB483" s="176"/>
      <c r="BC483" s="176"/>
      <c r="BD483" s="176"/>
      <c r="BE483" s="176"/>
      <c r="BF483" s="176"/>
      <c r="BG483" s="176"/>
      <c r="BH483" s="176"/>
      <c r="BI483" s="176"/>
      <c r="BJ483" s="176"/>
      <c r="BK483" s="176"/>
      <c r="BL483" s="176"/>
      <c r="BM483" s="176"/>
      <c r="BN483" s="176"/>
      <c r="BO483" s="176"/>
      <c r="BP483" s="176"/>
      <c r="BQ483" s="176"/>
    </row>
    <row r="484" spans="1:69" ht="15.6" hidden="1">
      <c r="A484" s="4" t="s">
        <v>9556</v>
      </c>
      <c r="B484" s="521">
        <v>44305</v>
      </c>
      <c r="C484" s="183" t="s">
        <v>9553</v>
      </c>
      <c r="D484" s="183">
        <v>68</v>
      </c>
      <c r="E484" s="183" t="s">
        <v>27</v>
      </c>
      <c r="F484" s="185"/>
      <c r="G484" s="183" t="s">
        <v>9367</v>
      </c>
      <c r="H484" s="183" t="s">
        <v>9362</v>
      </c>
      <c r="I484" s="183" t="s">
        <v>9367</v>
      </c>
      <c r="J484" s="183" t="s">
        <v>9554</v>
      </c>
      <c r="K484" s="183" t="s">
        <v>9555</v>
      </c>
      <c r="L484" s="337" t="s">
        <v>9363</v>
      </c>
      <c r="M484" s="183"/>
      <c r="N484" s="183" t="s">
        <v>34</v>
      </c>
      <c r="O484" s="183" t="s">
        <v>2661</v>
      </c>
      <c r="P484" s="183" t="s">
        <v>39</v>
      </c>
      <c r="Q484" s="186"/>
      <c r="R484" s="186"/>
      <c r="S484" s="183"/>
      <c r="T484" s="128"/>
      <c r="U484" s="129"/>
      <c r="V484" s="183" t="s">
        <v>1099</v>
      </c>
      <c r="W484" s="176"/>
      <c r="X484" s="176"/>
      <c r="Y484" s="176"/>
      <c r="Z484" s="176"/>
      <c r="AA484" s="176"/>
      <c r="AB484" s="176"/>
      <c r="AC484" s="176"/>
      <c r="AD484" s="176"/>
      <c r="AE484" s="176"/>
      <c r="AF484" s="176"/>
      <c r="AG484" s="176"/>
      <c r="AH484" s="176"/>
      <c r="AI484" s="176"/>
      <c r="AJ484" s="176"/>
      <c r="AK484" s="176"/>
      <c r="AL484" s="176"/>
      <c r="AM484" s="176"/>
      <c r="AN484" s="176"/>
      <c r="AO484" s="176"/>
      <c r="AP484" s="176"/>
      <c r="AQ484" s="176"/>
      <c r="AR484" s="176"/>
      <c r="AS484" s="176"/>
      <c r="AT484" s="176"/>
      <c r="AU484" s="176"/>
      <c r="AV484" s="176"/>
      <c r="AW484" s="176"/>
      <c r="AX484" s="176"/>
      <c r="AY484" s="176"/>
      <c r="AZ484" s="176"/>
      <c r="BA484" s="176"/>
      <c r="BB484" s="176"/>
      <c r="BC484" s="176"/>
      <c r="BD484" s="176"/>
      <c r="BE484" s="176"/>
      <c r="BF484" s="176"/>
      <c r="BG484" s="176"/>
      <c r="BH484" s="176"/>
      <c r="BI484" s="176"/>
      <c r="BJ484" s="176"/>
      <c r="BK484" s="176"/>
      <c r="BL484" s="176"/>
      <c r="BM484" s="176"/>
      <c r="BN484" s="176"/>
      <c r="BO484" s="176"/>
      <c r="BP484" s="176"/>
      <c r="BQ484" s="176"/>
    </row>
    <row r="485" spans="1:69" ht="15.6" hidden="1">
      <c r="A485" s="4" t="s">
        <v>9560</v>
      </c>
      <c r="B485" s="521">
        <v>44313</v>
      </c>
      <c r="C485" s="183" t="s">
        <v>9557</v>
      </c>
      <c r="D485" s="183">
        <v>36</v>
      </c>
      <c r="E485" s="183" t="s">
        <v>27</v>
      </c>
      <c r="F485" s="185"/>
      <c r="G485" s="183" t="s">
        <v>9558</v>
      </c>
      <c r="H485" s="183" t="s">
        <v>9362</v>
      </c>
      <c r="I485" s="183" t="s">
        <v>9376</v>
      </c>
      <c r="J485" s="183" t="s">
        <v>9559</v>
      </c>
      <c r="K485" s="183"/>
      <c r="L485" s="337" t="s">
        <v>9363</v>
      </c>
      <c r="M485" s="183"/>
      <c r="N485" s="183"/>
      <c r="O485" s="183" t="s">
        <v>1217</v>
      </c>
      <c r="P485" s="183" t="s">
        <v>30</v>
      </c>
      <c r="Q485" s="186"/>
      <c r="R485" s="186"/>
      <c r="S485" s="183"/>
      <c r="T485" s="128"/>
      <c r="U485" s="129"/>
      <c r="V485" s="183" t="s">
        <v>1085</v>
      </c>
      <c r="W485" s="176"/>
      <c r="X485" s="176"/>
      <c r="Y485" s="176"/>
      <c r="Z485" s="176"/>
      <c r="AA485" s="176"/>
      <c r="AB485" s="176"/>
      <c r="AC485" s="176"/>
      <c r="AD485" s="176"/>
      <c r="AE485" s="176"/>
      <c r="AF485" s="176"/>
      <c r="AG485" s="176"/>
      <c r="AH485" s="176"/>
      <c r="AI485" s="176"/>
      <c r="AJ485" s="176"/>
      <c r="AK485" s="176"/>
      <c r="AL485" s="176"/>
      <c r="AM485" s="176"/>
      <c r="AN485" s="176"/>
      <c r="AO485" s="176"/>
      <c r="AP485" s="176"/>
      <c r="AQ485" s="176"/>
      <c r="AR485" s="176"/>
      <c r="AS485" s="176"/>
      <c r="AT485" s="176"/>
      <c r="AU485" s="176"/>
      <c r="AV485" s="176"/>
      <c r="AW485" s="176"/>
      <c r="AX485" s="176"/>
      <c r="AY485" s="176"/>
      <c r="AZ485" s="176"/>
      <c r="BA485" s="176"/>
      <c r="BB485" s="176"/>
      <c r="BC485" s="176"/>
      <c r="BD485" s="176"/>
      <c r="BE485" s="176"/>
      <c r="BF485" s="176"/>
      <c r="BG485" s="176"/>
      <c r="BH485" s="176"/>
      <c r="BI485" s="176"/>
      <c r="BJ485" s="176"/>
      <c r="BK485" s="176"/>
      <c r="BL485" s="176"/>
      <c r="BM485" s="176"/>
      <c r="BN485" s="176"/>
      <c r="BO485" s="176"/>
      <c r="BP485" s="176"/>
      <c r="BQ485" s="176"/>
    </row>
    <row r="486" spans="1:69" ht="15.6" hidden="1">
      <c r="A486" s="4" t="s">
        <v>9564</v>
      </c>
      <c r="B486" s="521">
        <v>44319</v>
      </c>
      <c r="C486" s="183" t="s">
        <v>9561</v>
      </c>
      <c r="D486" s="183">
        <v>36</v>
      </c>
      <c r="E486" s="183" t="s">
        <v>26</v>
      </c>
      <c r="F486" s="185"/>
      <c r="G486" s="183" t="s">
        <v>9562</v>
      </c>
      <c r="H486" s="183" t="s">
        <v>9362</v>
      </c>
      <c r="I486" s="183" t="s">
        <v>9376</v>
      </c>
      <c r="J486" s="183" t="s">
        <v>9563</v>
      </c>
      <c r="K486" s="183"/>
      <c r="L486" s="337" t="s">
        <v>9363</v>
      </c>
      <c r="M486" s="183"/>
      <c r="N486" s="183"/>
      <c r="O486" s="183" t="s">
        <v>1192</v>
      </c>
      <c r="P486" s="183" t="s">
        <v>30</v>
      </c>
      <c r="Q486" s="186"/>
      <c r="R486" s="186"/>
      <c r="S486" s="183"/>
      <c r="T486" s="128"/>
      <c r="U486" s="129"/>
      <c r="V486" s="183" t="s">
        <v>1085</v>
      </c>
      <c r="W486" s="176"/>
      <c r="X486" s="176"/>
      <c r="Y486" s="176"/>
      <c r="Z486" s="176"/>
      <c r="AA486" s="176"/>
      <c r="AB486" s="176"/>
      <c r="AC486" s="176"/>
      <c r="AD486" s="176"/>
      <c r="AE486" s="176"/>
      <c r="AF486" s="176"/>
      <c r="AG486" s="176"/>
      <c r="AH486" s="176"/>
      <c r="AI486" s="176"/>
      <c r="AJ486" s="176"/>
      <c r="AK486" s="176"/>
      <c r="AL486" s="176"/>
      <c r="AM486" s="176"/>
      <c r="AN486" s="176"/>
      <c r="AO486" s="176"/>
      <c r="AP486" s="176"/>
      <c r="AQ486" s="176"/>
      <c r="AR486" s="176"/>
      <c r="AS486" s="176"/>
      <c r="AT486" s="176"/>
      <c r="AU486" s="176"/>
      <c r="AV486" s="176"/>
      <c r="AW486" s="176"/>
      <c r="AX486" s="176"/>
      <c r="AY486" s="176"/>
      <c r="AZ486" s="176"/>
      <c r="BA486" s="176"/>
      <c r="BB486" s="176"/>
      <c r="BC486" s="176"/>
      <c r="BD486" s="176"/>
      <c r="BE486" s="176"/>
      <c r="BF486" s="176"/>
      <c r="BG486" s="176"/>
      <c r="BH486" s="176"/>
      <c r="BI486" s="176"/>
      <c r="BJ486" s="176"/>
      <c r="BK486" s="176"/>
      <c r="BL486" s="176"/>
      <c r="BM486" s="176"/>
      <c r="BN486" s="176"/>
      <c r="BO486" s="176"/>
      <c r="BP486" s="176"/>
      <c r="BQ486" s="176"/>
    </row>
    <row r="487" spans="1:69" ht="15.6" hidden="1">
      <c r="A487" s="4" t="s">
        <v>9568</v>
      </c>
      <c r="B487" s="521">
        <v>44319</v>
      </c>
      <c r="C487" s="183" t="s">
        <v>9565</v>
      </c>
      <c r="D487" s="183">
        <v>26</v>
      </c>
      <c r="E487" s="183" t="s">
        <v>27</v>
      </c>
      <c r="F487" s="185"/>
      <c r="G487" s="183" t="s">
        <v>9566</v>
      </c>
      <c r="H487" s="183" t="s">
        <v>9362</v>
      </c>
      <c r="I487" s="183" t="s">
        <v>9376</v>
      </c>
      <c r="J487" s="183" t="s">
        <v>9567</v>
      </c>
      <c r="K487" s="183"/>
      <c r="L487" s="337" t="s">
        <v>9363</v>
      </c>
      <c r="M487" s="183"/>
      <c r="N487" s="183"/>
      <c r="O487" s="183" t="s">
        <v>1192</v>
      </c>
      <c r="P487" s="183" t="s">
        <v>30</v>
      </c>
      <c r="Q487" s="186"/>
      <c r="R487" s="186"/>
      <c r="S487" s="183"/>
      <c r="T487" s="128"/>
      <c r="U487" s="129"/>
      <c r="V487" s="183" t="s">
        <v>1085</v>
      </c>
      <c r="W487" s="176"/>
      <c r="X487" s="176"/>
      <c r="Y487" s="176"/>
      <c r="Z487" s="176"/>
      <c r="AA487" s="176"/>
      <c r="AB487" s="176"/>
      <c r="AC487" s="176"/>
      <c r="AD487" s="176"/>
      <c r="AE487" s="176"/>
      <c r="AF487" s="176"/>
      <c r="AG487" s="176"/>
      <c r="AH487" s="176"/>
      <c r="AI487" s="176"/>
      <c r="AJ487" s="176"/>
      <c r="AK487" s="176"/>
      <c r="AL487" s="176"/>
      <c r="AM487" s="176"/>
      <c r="AN487" s="176"/>
      <c r="AO487" s="176"/>
      <c r="AP487" s="176"/>
      <c r="AQ487" s="176"/>
      <c r="AR487" s="176"/>
      <c r="AS487" s="176"/>
      <c r="AT487" s="176"/>
      <c r="AU487" s="176"/>
      <c r="AV487" s="176"/>
      <c r="AW487" s="176"/>
      <c r="AX487" s="176"/>
      <c r="AY487" s="176"/>
      <c r="AZ487" s="176"/>
      <c r="BA487" s="176"/>
      <c r="BB487" s="176"/>
      <c r="BC487" s="176"/>
      <c r="BD487" s="176"/>
      <c r="BE487" s="176"/>
      <c r="BF487" s="176"/>
      <c r="BG487" s="176"/>
      <c r="BH487" s="176"/>
      <c r="BI487" s="176"/>
      <c r="BJ487" s="176"/>
      <c r="BK487" s="176"/>
      <c r="BL487" s="176"/>
      <c r="BM487" s="176"/>
      <c r="BN487" s="176"/>
      <c r="BO487" s="176"/>
      <c r="BP487" s="176"/>
      <c r="BQ487" s="176"/>
    </row>
    <row r="488" spans="1:69" ht="15.6" hidden="1">
      <c r="A488" s="4" t="s">
        <v>9572</v>
      </c>
      <c r="B488" s="521">
        <v>44328</v>
      </c>
      <c r="C488" s="183" t="s">
        <v>9569</v>
      </c>
      <c r="D488" s="183">
        <v>35</v>
      </c>
      <c r="E488" s="183" t="s">
        <v>26</v>
      </c>
      <c r="F488" s="185"/>
      <c r="G488" s="183" t="s">
        <v>9570</v>
      </c>
      <c r="H488" s="183" t="s">
        <v>9362</v>
      </c>
      <c r="I488" s="183" t="s">
        <v>9367</v>
      </c>
      <c r="J488" s="183" t="s">
        <v>9571</v>
      </c>
      <c r="K488" s="183"/>
      <c r="L488" s="337" t="s">
        <v>9363</v>
      </c>
      <c r="M488" s="183"/>
      <c r="N488" s="183"/>
      <c r="O488" s="183" t="s">
        <v>1138</v>
      </c>
      <c r="P488" s="183" t="s">
        <v>30</v>
      </c>
      <c r="Q488" s="186"/>
      <c r="R488" s="186"/>
      <c r="S488" s="183"/>
      <c r="T488" s="128"/>
      <c r="U488" s="129"/>
      <c r="V488" s="183" t="s">
        <v>1085</v>
      </c>
      <c r="W488" s="176"/>
      <c r="X488" s="176"/>
      <c r="Y488" s="176"/>
      <c r="Z488" s="176"/>
      <c r="AA488" s="176"/>
      <c r="AB488" s="176"/>
      <c r="AC488" s="176"/>
      <c r="AD488" s="176"/>
      <c r="AE488" s="176"/>
      <c r="AF488" s="176"/>
      <c r="AG488" s="176"/>
      <c r="AH488" s="176"/>
      <c r="AI488" s="176"/>
      <c r="AJ488" s="176"/>
      <c r="AK488" s="176"/>
      <c r="AL488" s="176"/>
      <c r="AM488" s="176"/>
      <c r="AN488" s="176"/>
      <c r="AO488" s="176"/>
      <c r="AP488" s="176"/>
      <c r="AQ488" s="176"/>
      <c r="AR488" s="176"/>
      <c r="AS488" s="176"/>
      <c r="AT488" s="176"/>
      <c r="AU488" s="176"/>
      <c r="AV488" s="176"/>
      <c r="AW488" s="176"/>
      <c r="AX488" s="176"/>
      <c r="AY488" s="176"/>
      <c r="AZ488" s="176"/>
      <c r="BA488" s="176"/>
      <c r="BB488" s="176"/>
      <c r="BC488" s="176"/>
      <c r="BD488" s="176"/>
      <c r="BE488" s="176"/>
      <c r="BF488" s="176"/>
      <c r="BG488" s="176"/>
      <c r="BH488" s="176"/>
      <c r="BI488" s="176"/>
      <c r="BJ488" s="176"/>
      <c r="BK488" s="176"/>
      <c r="BL488" s="176"/>
      <c r="BM488" s="176"/>
      <c r="BN488" s="176"/>
      <c r="BO488" s="176"/>
      <c r="BP488" s="176"/>
      <c r="BQ488" s="176"/>
    </row>
    <row r="489" spans="1:69" ht="15.6" hidden="1">
      <c r="A489" s="4" t="s">
        <v>9576</v>
      </c>
      <c r="B489" s="521">
        <v>44328</v>
      </c>
      <c r="C489" s="183" t="s">
        <v>9573</v>
      </c>
      <c r="D489" s="183">
        <v>49</v>
      </c>
      <c r="E489" s="183" t="s">
        <v>26</v>
      </c>
      <c r="F489" s="185"/>
      <c r="G489" s="183" t="s">
        <v>9574</v>
      </c>
      <c r="H489" s="183" t="s">
        <v>9362</v>
      </c>
      <c r="I489" s="183" t="s">
        <v>9362</v>
      </c>
      <c r="J489" s="183" t="s">
        <v>9575</v>
      </c>
      <c r="K489" s="183"/>
      <c r="L489" s="337" t="s">
        <v>9363</v>
      </c>
      <c r="M489" s="183"/>
      <c r="N489" s="183"/>
      <c r="O489" s="183" t="s">
        <v>1164</v>
      </c>
      <c r="P489" s="183" t="s">
        <v>30</v>
      </c>
      <c r="Q489" s="186"/>
      <c r="R489" s="186"/>
      <c r="S489" s="183"/>
      <c r="T489" s="128"/>
      <c r="U489" s="129"/>
      <c r="V489" s="183" t="s">
        <v>1085</v>
      </c>
      <c r="W489" s="176"/>
      <c r="X489" s="176"/>
      <c r="Y489" s="176"/>
      <c r="Z489" s="176"/>
      <c r="AA489" s="176"/>
      <c r="AB489" s="176"/>
      <c r="AC489" s="176"/>
      <c r="AD489" s="176"/>
      <c r="AE489" s="176"/>
      <c r="AF489" s="176"/>
      <c r="AG489" s="176"/>
      <c r="AH489" s="176"/>
      <c r="AI489" s="176"/>
      <c r="AJ489" s="176"/>
      <c r="AK489" s="176"/>
      <c r="AL489" s="176"/>
      <c r="AM489" s="176"/>
      <c r="AN489" s="176"/>
      <c r="AO489" s="176"/>
      <c r="AP489" s="176"/>
      <c r="AQ489" s="176"/>
      <c r="AR489" s="176"/>
      <c r="AS489" s="176"/>
      <c r="AT489" s="176"/>
      <c r="AU489" s="176"/>
      <c r="AV489" s="176"/>
      <c r="AW489" s="176"/>
      <c r="AX489" s="176"/>
      <c r="AY489" s="176"/>
      <c r="AZ489" s="176"/>
      <c r="BA489" s="176"/>
      <c r="BB489" s="176"/>
      <c r="BC489" s="176"/>
      <c r="BD489" s="176"/>
      <c r="BE489" s="176"/>
      <c r="BF489" s="176"/>
      <c r="BG489" s="176"/>
      <c r="BH489" s="176"/>
      <c r="BI489" s="176"/>
      <c r="BJ489" s="176"/>
      <c r="BK489" s="176"/>
      <c r="BL489" s="176"/>
      <c r="BM489" s="176"/>
      <c r="BN489" s="176"/>
      <c r="BO489" s="176"/>
      <c r="BP489" s="176"/>
      <c r="BQ489" s="176"/>
    </row>
    <row r="490" spans="1:69" ht="15.6" hidden="1">
      <c r="A490" s="4" t="s">
        <v>9579</v>
      </c>
      <c r="B490" s="521">
        <v>44328</v>
      </c>
      <c r="C490" s="183" t="s">
        <v>9577</v>
      </c>
      <c r="D490" s="183">
        <v>27</v>
      </c>
      <c r="E490" s="183" t="s">
        <v>27</v>
      </c>
      <c r="F490" s="185"/>
      <c r="G490" s="183" t="s">
        <v>9570</v>
      </c>
      <c r="H490" s="183" t="s">
        <v>9362</v>
      </c>
      <c r="I490" s="183" t="s">
        <v>9367</v>
      </c>
      <c r="J490" s="183" t="s">
        <v>9578</v>
      </c>
      <c r="K490" s="183"/>
      <c r="L490" s="337" t="s">
        <v>9363</v>
      </c>
      <c r="M490" s="183"/>
      <c r="N490" s="183"/>
      <c r="O490" s="183" t="s">
        <v>1138</v>
      </c>
      <c r="P490" s="183" t="s">
        <v>30</v>
      </c>
      <c r="Q490" s="186"/>
      <c r="R490" s="186"/>
      <c r="S490" s="183"/>
      <c r="T490" s="128"/>
      <c r="U490" s="129"/>
      <c r="V490" s="183" t="s">
        <v>1085</v>
      </c>
      <c r="W490" s="176"/>
      <c r="X490" s="176"/>
      <c r="Y490" s="176"/>
      <c r="Z490" s="176"/>
      <c r="AA490" s="176"/>
      <c r="AB490" s="176"/>
      <c r="AC490" s="176"/>
      <c r="AD490" s="176"/>
      <c r="AE490" s="176"/>
      <c r="AF490" s="176"/>
      <c r="AG490" s="176"/>
      <c r="AH490" s="176"/>
      <c r="AI490" s="176"/>
      <c r="AJ490" s="176"/>
      <c r="AK490" s="176"/>
      <c r="AL490" s="176"/>
      <c r="AM490" s="176"/>
      <c r="AN490" s="176"/>
      <c r="AO490" s="176"/>
      <c r="AP490" s="176"/>
      <c r="AQ490" s="176"/>
      <c r="AR490" s="176"/>
      <c r="AS490" s="176"/>
      <c r="AT490" s="176"/>
      <c r="AU490" s="176"/>
      <c r="AV490" s="176"/>
      <c r="AW490" s="176"/>
      <c r="AX490" s="176"/>
      <c r="AY490" s="176"/>
      <c r="AZ490" s="176"/>
      <c r="BA490" s="176"/>
      <c r="BB490" s="176"/>
      <c r="BC490" s="176"/>
      <c r="BD490" s="176"/>
      <c r="BE490" s="176"/>
      <c r="BF490" s="176"/>
      <c r="BG490" s="176"/>
      <c r="BH490" s="176"/>
      <c r="BI490" s="176"/>
      <c r="BJ490" s="176"/>
      <c r="BK490" s="176"/>
      <c r="BL490" s="176"/>
      <c r="BM490" s="176"/>
      <c r="BN490" s="176"/>
      <c r="BO490" s="176"/>
      <c r="BP490" s="176"/>
      <c r="BQ490" s="176"/>
    </row>
    <row r="491" spans="1:69" ht="15.6" hidden="1">
      <c r="A491" s="4" t="s">
        <v>9583</v>
      </c>
      <c r="B491" s="521">
        <v>44328</v>
      </c>
      <c r="C491" s="183" t="s">
        <v>9580</v>
      </c>
      <c r="D491" s="183">
        <v>35</v>
      </c>
      <c r="E491" s="183" t="s">
        <v>27</v>
      </c>
      <c r="F491" s="185"/>
      <c r="G491" s="183" t="s">
        <v>9581</v>
      </c>
      <c r="H491" s="183" t="s">
        <v>9362</v>
      </c>
      <c r="I491" s="183" t="s">
        <v>9399</v>
      </c>
      <c r="J491" s="183" t="s">
        <v>9582</v>
      </c>
      <c r="K491" s="183"/>
      <c r="L491" s="337" t="s">
        <v>9363</v>
      </c>
      <c r="M491" s="183"/>
      <c r="N491" s="183"/>
      <c r="O491" s="183" t="s">
        <v>1164</v>
      </c>
      <c r="P491" s="183" t="s">
        <v>30</v>
      </c>
      <c r="Q491" s="186"/>
      <c r="R491" s="186"/>
      <c r="S491" s="183"/>
      <c r="T491" s="128"/>
      <c r="U491" s="129"/>
      <c r="V491" s="183" t="s">
        <v>1085</v>
      </c>
      <c r="W491" s="176"/>
      <c r="X491" s="176"/>
      <c r="Y491" s="176"/>
      <c r="Z491" s="176"/>
      <c r="AA491" s="176"/>
      <c r="AB491" s="176"/>
      <c r="AC491" s="176"/>
      <c r="AD491" s="176"/>
      <c r="AE491" s="176"/>
      <c r="AF491" s="176"/>
      <c r="AG491" s="176"/>
      <c r="AH491" s="176"/>
      <c r="AI491" s="176"/>
      <c r="AJ491" s="176"/>
      <c r="AK491" s="176"/>
      <c r="AL491" s="176"/>
      <c r="AM491" s="176"/>
      <c r="AN491" s="176"/>
      <c r="AO491" s="176"/>
      <c r="AP491" s="176"/>
      <c r="AQ491" s="176"/>
      <c r="AR491" s="176"/>
      <c r="AS491" s="176"/>
      <c r="AT491" s="176"/>
      <c r="AU491" s="176"/>
      <c r="AV491" s="176"/>
      <c r="AW491" s="176"/>
      <c r="AX491" s="176"/>
      <c r="AY491" s="176"/>
      <c r="AZ491" s="176"/>
      <c r="BA491" s="176"/>
      <c r="BB491" s="176"/>
      <c r="BC491" s="176"/>
      <c r="BD491" s="176"/>
      <c r="BE491" s="176"/>
      <c r="BF491" s="176"/>
      <c r="BG491" s="176"/>
      <c r="BH491" s="176"/>
      <c r="BI491" s="176"/>
      <c r="BJ491" s="176"/>
      <c r="BK491" s="176"/>
      <c r="BL491" s="176"/>
      <c r="BM491" s="176"/>
      <c r="BN491" s="176"/>
      <c r="BO491" s="176"/>
      <c r="BP491" s="176"/>
      <c r="BQ491" s="176"/>
    </row>
    <row r="492" spans="1:69" ht="15.6" hidden="1">
      <c r="A492" s="4" t="s">
        <v>9586</v>
      </c>
      <c r="B492" s="521">
        <v>44328</v>
      </c>
      <c r="C492" s="183" t="s">
        <v>9584</v>
      </c>
      <c r="D492" s="183">
        <v>29</v>
      </c>
      <c r="E492" s="183" t="s">
        <v>27</v>
      </c>
      <c r="F492" s="185"/>
      <c r="G492" s="183" t="s">
        <v>9367</v>
      </c>
      <c r="H492" s="183" t="s">
        <v>9362</v>
      </c>
      <c r="I492" s="183" t="s">
        <v>9367</v>
      </c>
      <c r="J492" s="183" t="s">
        <v>9585</v>
      </c>
      <c r="K492" s="183"/>
      <c r="L492" s="337" t="s">
        <v>9363</v>
      </c>
      <c r="M492" s="183"/>
      <c r="N492" s="183"/>
      <c r="O492" s="183" t="s">
        <v>1164</v>
      </c>
      <c r="P492" s="183" t="s">
        <v>30</v>
      </c>
      <c r="Q492" s="186"/>
      <c r="R492" s="186"/>
      <c r="S492" s="183"/>
      <c r="T492" s="128"/>
      <c r="U492" s="129"/>
      <c r="V492" s="183" t="s">
        <v>1085</v>
      </c>
      <c r="W492" s="176"/>
      <c r="X492" s="176"/>
      <c r="Y492" s="176"/>
      <c r="Z492" s="176"/>
      <c r="AA492" s="176"/>
      <c r="AB492" s="176"/>
      <c r="AC492" s="176"/>
      <c r="AD492" s="176"/>
      <c r="AE492" s="176"/>
      <c r="AF492" s="176"/>
      <c r="AG492" s="176"/>
      <c r="AH492" s="176"/>
      <c r="AI492" s="176"/>
      <c r="AJ492" s="176"/>
      <c r="AK492" s="176"/>
      <c r="AL492" s="176"/>
      <c r="AM492" s="176"/>
      <c r="AN492" s="176"/>
      <c r="AO492" s="176"/>
      <c r="AP492" s="176"/>
      <c r="AQ492" s="176"/>
      <c r="AR492" s="176"/>
      <c r="AS492" s="176"/>
      <c r="AT492" s="176"/>
      <c r="AU492" s="176"/>
      <c r="AV492" s="176"/>
      <c r="AW492" s="176"/>
      <c r="AX492" s="176"/>
      <c r="AY492" s="176"/>
      <c r="AZ492" s="176"/>
      <c r="BA492" s="176"/>
      <c r="BB492" s="176"/>
      <c r="BC492" s="176"/>
      <c r="BD492" s="176"/>
      <c r="BE492" s="176"/>
      <c r="BF492" s="176"/>
      <c r="BG492" s="176"/>
      <c r="BH492" s="176"/>
      <c r="BI492" s="176"/>
      <c r="BJ492" s="176"/>
      <c r="BK492" s="176"/>
      <c r="BL492" s="176"/>
      <c r="BM492" s="176"/>
      <c r="BN492" s="176"/>
      <c r="BO492" s="176"/>
      <c r="BP492" s="176"/>
      <c r="BQ492" s="176"/>
    </row>
    <row r="493" spans="1:69" ht="15.6" hidden="1">
      <c r="A493" s="4" t="s">
        <v>9590</v>
      </c>
      <c r="B493" s="521">
        <v>44328</v>
      </c>
      <c r="C493" s="183" t="s">
        <v>9587</v>
      </c>
      <c r="D493" s="183">
        <v>32</v>
      </c>
      <c r="E493" s="183" t="s">
        <v>27</v>
      </c>
      <c r="F493" s="185"/>
      <c r="G493" s="183" t="s">
        <v>9588</v>
      </c>
      <c r="H493" s="183" t="s">
        <v>9362</v>
      </c>
      <c r="I493" s="183" t="s">
        <v>9367</v>
      </c>
      <c r="J493" s="183" t="s">
        <v>9589</v>
      </c>
      <c r="K493" s="183"/>
      <c r="L493" s="337" t="s">
        <v>9363</v>
      </c>
      <c r="M493" s="183"/>
      <c r="N493" s="183"/>
      <c r="O493" s="183" t="s">
        <v>1138</v>
      </c>
      <c r="P493" s="183" t="s">
        <v>30</v>
      </c>
      <c r="Q493" s="186"/>
      <c r="R493" s="186"/>
      <c r="S493" s="183"/>
      <c r="T493" s="128"/>
      <c r="U493" s="129"/>
      <c r="V493" s="183" t="s">
        <v>1085</v>
      </c>
      <c r="W493" s="176"/>
      <c r="X493" s="176"/>
      <c r="Y493" s="176"/>
      <c r="Z493" s="176"/>
      <c r="AA493" s="176"/>
      <c r="AB493" s="176"/>
      <c r="AC493" s="176"/>
      <c r="AD493" s="176"/>
      <c r="AE493" s="176"/>
      <c r="AF493" s="176"/>
      <c r="AG493" s="176"/>
      <c r="AH493" s="176"/>
      <c r="AI493" s="176"/>
      <c r="AJ493" s="176"/>
      <c r="AK493" s="176"/>
      <c r="AL493" s="176"/>
      <c r="AM493" s="176"/>
      <c r="AN493" s="176"/>
      <c r="AO493" s="176"/>
      <c r="AP493" s="176"/>
      <c r="AQ493" s="176"/>
      <c r="AR493" s="176"/>
      <c r="AS493" s="176"/>
      <c r="AT493" s="176"/>
      <c r="AU493" s="176"/>
      <c r="AV493" s="176"/>
      <c r="AW493" s="176"/>
      <c r="AX493" s="176"/>
      <c r="AY493" s="176"/>
      <c r="AZ493" s="176"/>
      <c r="BA493" s="176"/>
      <c r="BB493" s="176"/>
      <c r="BC493" s="176"/>
      <c r="BD493" s="176"/>
      <c r="BE493" s="176"/>
      <c r="BF493" s="176"/>
      <c r="BG493" s="176"/>
      <c r="BH493" s="176"/>
      <c r="BI493" s="176"/>
      <c r="BJ493" s="176"/>
      <c r="BK493" s="176"/>
      <c r="BL493" s="176"/>
      <c r="BM493" s="176"/>
      <c r="BN493" s="176"/>
      <c r="BO493" s="176"/>
      <c r="BP493" s="176"/>
      <c r="BQ493" s="176"/>
    </row>
    <row r="494" spans="1:69" ht="15.6" hidden="1">
      <c r="A494" s="4" t="s">
        <v>9594</v>
      </c>
      <c r="B494" s="521">
        <v>44328</v>
      </c>
      <c r="C494" s="183" t="s">
        <v>9591</v>
      </c>
      <c r="D494" s="183">
        <v>32</v>
      </c>
      <c r="E494" s="183" t="s">
        <v>27</v>
      </c>
      <c r="F494" s="185"/>
      <c r="G494" s="183" t="s">
        <v>9592</v>
      </c>
      <c r="H494" s="183" t="s">
        <v>9362</v>
      </c>
      <c r="I494" s="183" t="s">
        <v>9367</v>
      </c>
      <c r="J494" s="183" t="s">
        <v>9593</v>
      </c>
      <c r="K494" s="183"/>
      <c r="L494" s="337" t="s">
        <v>9363</v>
      </c>
      <c r="M494" s="183"/>
      <c r="N494" s="183"/>
      <c r="O494" s="183" t="s">
        <v>1164</v>
      </c>
      <c r="P494" s="183" t="s">
        <v>30</v>
      </c>
      <c r="Q494" s="186"/>
      <c r="R494" s="186"/>
      <c r="S494" s="183"/>
      <c r="T494" s="128"/>
      <c r="U494" s="129"/>
      <c r="V494" s="183" t="s">
        <v>1085</v>
      </c>
      <c r="W494" s="176"/>
      <c r="X494" s="176"/>
      <c r="Y494" s="176"/>
      <c r="Z494" s="176"/>
      <c r="AA494" s="176"/>
      <c r="AB494" s="176"/>
      <c r="AC494" s="176"/>
      <c r="AD494" s="176"/>
      <c r="AE494" s="176"/>
      <c r="AF494" s="176"/>
      <c r="AG494" s="176"/>
      <c r="AH494" s="176"/>
      <c r="AI494" s="176"/>
      <c r="AJ494" s="176"/>
      <c r="AK494" s="176"/>
      <c r="AL494" s="176"/>
      <c r="AM494" s="176"/>
      <c r="AN494" s="176"/>
      <c r="AO494" s="176"/>
      <c r="AP494" s="176"/>
      <c r="AQ494" s="176"/>
      <c r="AR494" s="176"/>
      <c r="AS494" s="176"/>
      <c r="AT494" s="176"/>
      <c r="AU494" s="176"/>
      <c r="AV494" s="176"/>
      <c r="AW494" s="176"/>
      <c r="AX494" s="176"/>
      <c r="AY494" s="176"/>
      <c r="AZ494" s="176"/>
      <c r="BA494" s="176"/>
      <c r="BB494" s="176"/>
      <c r="BC494" s="176"/>
      <c r="BD494" s="176"/>
      <c r="BE494" s="176"/>
      <c r="BF494" s="176"/>
      <c r="BG494" s="176"/>
      <c r="BH494" s="176"/>
      <c r="BI494" s="176"/>
      <c r="BJ494" s="176"/>
      <c r="BK494" s="176"/>
      <c r="BL494" s="176"/>
      <c r="BM494" s="176"/>
      <c r="BN494" s="176"/>
      <c r="BO494" s="176"/>
      <c r="BP494" s="176"/>
      <c r="BQ494" s="176"/>
    </row>
    <row r="495" spans="1:69" ht="15.6" hidden="1">
      <c r="A495" s="4" t="s">
        <v>9597</v>
      </c>
      <c r="B495" s="521">
        <v>44328</v>
      </c>
      <c r="C495" s="183" t="s">
        <v>9595</v>
      </c>
      <c r="D495" s="183">
        <v>36</v>
      </c>
      <c r="E495" s="183" t="s">
        <v>27</v>
      </c>
      <c r="F495" s="185"/>
      <c r="G495" s="183" t="s">
        <v>9376</v>
      </c>
      <c r="H495" s="183" t="s">
        <v>9362</v>
      </c>
      <c r="I495" s="183" t="s">
        <v>9376</v>
      </c>
      <c r="J495" s="183" t="s">
        <v>9596</v>
      </c>
      <c r="K495" s="183"/>
      <c r="L495" s="337" t="s">
        <v>9363</v>
      </c>
      <c r="M495" s="183"/>
      <c r="N495" s="183"/>
      <c r="O495" s="183" t="s">
        <v>1147</v>
      </c>
      <c r="P495" s="183" t="s">
        <v>30</v>
      </c>
      <c r="Q495" s="186"/>
      <c r="R495" s="186"/>
      <c r="S495" s="183"/>
      <c r="T495" s="128"/>
      <c r="U495" s="129"/>
      <c r="V495" s="183" t="s">
        <v>1085</v>
      </c>
      <c r="W495" s="176"/>
      <c r="X495" s="176"/>
      <c r="Y495" s="176"/>
      <c r="Z495" s="176"/>
      <c r="AA495" s="176"/>
      <c r="AB495" s="176"/>
      <c r="AC495" s="176"/>
      <c r="AD495" s="176"/>
      <c r="AE495" s="176"/>
      <c r="AF495" s="176"/>
      <c r="AG495" s="176"/>
      <c r="AH495" s="176"/>
      <c r="AI495" s="176"/>
      <c r="AJ495" s="176"/>
      <c r="AK495" s="176"/>
      <c r="AL495" s="176"/>
      <c r="AM495" s="176"/>
      <c r="AN495" s="176"/>
      <c r="AO495" s="176"/>
      <c r="AP495" s="176"/>
      <c r="AQ495" s="176"/>
      <c r="AR495" s="176"/>
      <c r="AS495" s="176"/>
      <c r="AT495" s="176"/>
      <c r="AU495" s="176"/>
      <c r="AV495" s="176"/>
      <c r="AW495" s="176"/>
      <c r="AX495" s="176"/>
      <c r="AY495" s="176"/>
      <c r="AZ495" s="176"/>
      <c r="BA495" s="176"/>
      <c r="BB495" s="176"/>
      <c r="BC495" s="176"/>
      <c r="BD495" s="176"/>
      <c r="BE495" s="176"/>
      <c r="BF495" s="176"/>
      <c r="BG495" s="176"/>
      <c r="BH495" s="176"/>
      <c r="BI495" s="176"/>
      <c r="BJ495" s="176"/>
      <c r="BK495" s="176"/>
      <c r="BL495" s="176"/>
      <c r="BM495" s="176"/>
      <c r="BN495" s="176"/>
      <c r="BO495" s="176"/>
      <c r="BP495" s="176"/>
      <c r="BQ495" s="176"/>
    </row>
    <row r="496" spans="1:69" ht="15.6" hidden="1">
      <c r="A496" s="4" t="s">
        <v>9600</v>
      </c>
      <c r="B496" s="521">
        <v>44328</v>
      </c>
      <c r="C496" s="183" t="s">
        <v>9598</v>
      </c>
      <c r="D496" s="183">
        <v>41</v>
      </c>
      <c r="E496" s="183" t="s">
        <v>27</v>
      </c>
      <c r="F496" s="185"/>
      <c r="G496" s="183" t="s">
        <v>9376</v>
      </c>
      <c r="H496" s="183" t="s">
        <v>9362</v>
      </c>
      <c r="I496" s="183" t="s">
        <v>9376</v>
      </c>
      <c r="J496" s="183" t="s">
        <v>9599</v>
      </c>
      <c r="K496" s="183"/>
      <c r="L496" s="337" t="s">
        <v>9363</v>
      </c>
      <c r="M496" s="183"/>
      <c r="N496" s="183"/>
      <c r="O496" s="183" t="s">
        <v>1138</v>
      </c>
      <c r="P496" s="183" t="s">
        <v>30</v>
      </c>
      <c r="Q496" s="186"/>
      <c r="R496" s="186"/>
      <c r="S496" s="183"/>
      <c r="T496" s="128"/>
      <c r="U496" s="129"/>
      <c r="V496" s="183" t="s">
        <v>1085</v>
      </c>
      <c r="W496" s="176"/>
      <c r="X496" s="176"/>
      <c r="Y496" s="176"/>
      <c r="Z496" s="176"/>
      <c r="AA496" s="176"/>
      <c r="AB496" s="176"/>
      <c r="AC496" s="176"/>
      <c r="AD496" s="176"/>
      <c r="AE496" s="176"/>
      <c r="AF496" s="176"/>
      <c r="AG496" s="176"/>
      <c r="AH496" s="176"/>
      <c r="AI496" s="176"/>
      <c r="AJ496" s="176"/>
      <c r="AK496" s="176"/>
      <c r="AL496" s="176"/>
      <c r="AM496" s="176"/>
      <c r="AN496" s="176"/>
      <c r="AO496" s="176"/>
      <c r="AP496" s="176"/>
      <c r="AQ496" s="176"/>
      <c r="AR496" s="176"/>
      <c r="AS496" s="176"/>
      <c r="AT496" s="176"/>
      <c r="AU496" s="176"/>
      <c r="AV496" s="176"/>
      <c r="AW496" s="176"/>
      <c r="AX496" s="176"/>
      <c r="AY496" s="176"/>
      <c r="AZ496" s="176"/>
      <c r="BA496" s="176"/>
      <c r="BB496" s="176"/>
      <c r="BC496" s="176"/>
      <c r="BD496" s="176"/>
      <c r="BE496" s="176"/>
      <c r="BF496" s="176"/>
      <c r="BG496" s="176"/>
      <c r="BH496" s="176"/>
      <c r="BI496" s="176"/>
      <c r="BJ496" s="176"/>
      <c r="BK496" s="176"/>
      <c r="BL496" s="176"/>
      <c r="BM496" s="176"/>
      <c r="BN496" s="176"/>
      <c r="BO496" s="176"/>
      <c r="BP496" s="176"/>
      <c r="BQ496" s="176"/>
    </row>
    <row r="497" spans="1:69" ht="15.6" hidden="1">
      <c r="A497" s="4" t="s">
        <v>9604</v>
      </c>
      <c r="B497" s="521">
        <v>44328</v>
      </c>
      <c r="C497" s="183" t="s">
        <v>9601</v>
      </c>
      <c r="D497" s="183">
        <v>32</v>
      </c>
      <c r="E497" s="183" t="s">
        <v>27</v>
      </c>
      <c r="F497" s="185"/>
      <c r="G497" s="183" t="s">
        <v>9602</v>
      </c>
      <c r="H497" s="183" t="s">
        <v>9362</v>
      </c>
      <c r="I497" s="183" t="s">
        <v>9376</v>
      </c>
      <c r="J497" s="183" t="s">
        <v>9603</v>
      </c>
      <c r="K497" s="183"/>
      <c r="L497" s="337" t="s">
        <v>9363</v>
      </c>
      <c r="M497" s="183"/>
      <c r="N497" s="183"/>
      <c r="O497" s="183" t="s">
        <v>1138</v>
      </c>
      <c r="P497" s="183" t="s">
        <v>30</v>
      </c>
      <c r="Q497" s="186"/>
      <c r="R497" s="186"/>
      <c r="S497" s="183"/>
      <c r="T497" s="128"/>
      <c r="U497" s="129"/>
      <c r="V497" s="183" t="s">
        <v>1085</v>
      </c>
      <c r="W497" s="176"/>
      <c r="X497" s="176"/>
      <c r="Y497" s="176"/>
      <c r="Z497" s="176"/>
      <c r="AA497" s="176"/>
      <c r="AB497" s="176"/>
      <c r="AC497" s="176"/>
      <c r="AD497" s="176"/>
      <c r="AE497" s="176"/>
      <c r="AF497" s="176"/>
      <c r="AG497" s="176"/>
      <c r="AH497" s="176"/>
      <c r="AI497" s="176"/>
      <c r="AJ497" s="176"/>
      <c r="AK497" s="176"/>
      <c r="AL497" s="176"/>
      <c r="AM497" s="176"/>
      <c r="AN497" s="176"/>
      <c r="AO497" s="176"/>
      <c r="AP497" s="176"/>
      <c r="AQ497" s="176"/>
      <c r="AR497" s="176"/>
      <c r="AS497" s="176"/>
      <c r="AT497" s="176"/>
      <c r="AU497" s="176"/>
      <c r="AV497" s="176"/>
      <c r="AW497" s="176"/>
      <c r="AX497" s="176"/>
      <c r="AY497" s="176"/>
      <c r="AZ497" s="176"/>
      <c r="BA497" s="176"/>
      <c r="BB497" s="176"/>
      <c r="BC497" s="176"/>
      <c r="BD497" s="176"/>
      <c r="BE497" s="176"/>
      <c r="BF497" s="176"/>
      <c r="BG497" s="176"/>
      <c r="BH497" s="176"/>
      <c r="BI497" s="176"/>
      <c r="BJ497" s="176"/>
      <c r="BK497" s="176"/>
      <c r="BL497" s="176"/>
      <c r="BM497" s="176"/>
      <c r="BN497" s="176"/>
      <c r="BO497" s="176"/>
      <c r="BP497" s="176"/>
      <c r="BQ497" s="176"/>
    </row>
    <row r="498" spans="1:69" ht="15.6" hidden="1">
      <c r="A498" s="4" t="s">
        <v>9607</v>
      </c>
      <c r="B498" s="521">
        <v>44328</v>
      </c>
      <c r="C498" s="183" t="s">
        <v>9605</v>
      </c>
      <c r="D498" s="183">
        <v>39</v>
      </c>
      <c r="E498" s="183" t="s">
        <v>27</v>
      </c>
      <c r="F498" s="185"/>
      <c r="G498" s="183" t="s">
        <v>9367</v>
      </c>
      <c r="H498" s="183" t="s">
        <v>9362</v>
      </c>
      <c r="I498" s="183" t="s">
        <v>9367</v>
      </c>
      <c r="J498" s="183" t="s">
        <v>9606</v>
      </c>
      <c r="K498" s="183"/>
      <c r="L498" s="337" t="s">
        <v>9363</v>
      </c>
      <c r="M498" s="183"/>
      <c r="N498" s="183"/>
      <c r="O498" s="183" t="s">
        <v>1164</v>
      </c>
      <c r="P498" s="183" t="s">
        <v>30</v>
      </c>
      <c r="Q498" s="186"/>
      <c r="R498" s="186"/>
      <c r="S498" s="183"/>
      <c r="T498" s="128"/>
      <c r="U498" s="129"/>
      <c r="V498" s="183" t="s">
        <v>1085</v>
      </c>
      <c r="W498" s="176"/>
      <c r="X498" s="176"/>
      <c r="Y498" s="176"/>
      <c r="Z498" s="176"/>
      <c r="AA498" s="176"/>
      <c r="AB498" s="176"/>
      <c r="AC498" s="176"/>
      <c r="AD498" s="176"/>
      <c r="AE498" s="176"/>
      <c r="AF498" s="176"/>
      <c r="AG498" s="176"/>
      <c r="AH498" s="176"/>
      <c r="AI498" s="176"/>
      <c r="AJ498" s="176"/>
      <c r="AK498" s="176"/>
      <c r="AL498" s="176"/>
      <c r="AM498" s="176"/>
      <c r="AN498" s="176"/>
      <c r="AO498" s="176"/>
      <c r="AP498" s="176"/>
      <c r="AQ498" s="176"/>
      <c r="AR498" s="176"/>
      <c r="AS498" s="176"/>
      <c r="AT498" s="176"/>
      <c r="AU498" s="176"/>
      <c r="AV498" s="176"/>
      <c r="AW498" s="176"/>
      <c r="AX498" s="176"/>
      <c r="AY498" s="176"/>
      <c r="AZ498" s="176"/>
      <c r="BA498" s="176"/>
      <c r="BB498" s="176"/>
      <c r="BC498" s="176"/>
      <c r="BD498" s="176"/>
      <c r="BE498" s="176"/>
      <c r="BF498" s="176"/>
      <c r="BG498" s="176"/>
      <c r="BH498" s="176"/>
      <c r="BI498" s="176"/>
      <c r="BJ498" s="176"/>
      <c r="BK498" s="176"/>
      <c r="BL498" s="176"/>
      <c r="BM498" s="176"/>
      <c r="BN498" s="176"/>
      <c r="BO498" s="176"/>
      <c r="BP498" s="176"/>
      <c r="BQ498" s="176"/>
    </row>
    <row r="499" spans="1:69" ht="15.6" hidden="1">
      <c r="A499" s="4" t="s">
        <v>9609</v>
      </c>
      <c r="B499" s="521">
        <v>44328</v>
      </c>
      <c r="C499" s="183" t="s">
        <v>9608</v>
      </c>
      <c r="D499" s="183">
        <v>22</v>
      </c>
      <c r="E499" s="183" t="s">
        <v>27</v>
      </c>
      <c r="F499" s="185"/>
      <c r="G499" s="183" t="s">
        <v>9376</v>
      </c>
      <c r="H499" s="183" t="s">
        <v>9362</v>
      </c>
      <c r="I499" s="183" t="s">
        <v>9376</v>
      </c>
      <c r="J499" s="183" t="s">
        <v>1277</v>
      </c>
      <c r="K499" s="183"/>
      <c r="L499" s="337" t="s">
        <v>9363</v>
      </c>
      <c r="M499" s="183"/>
      <c r="N499" s="183"/>
      <c r="O499" s="183" t="s">
        <v>1164</v>
      </c>
      <c r="P499" s="183" t="s">
        <v>30</v>
      </c>
      <c r="Q499" s="186"/>
      <c r="R499" s="186"/>
      <c r="S499" s="183"/>
      <c r="T499" s="128"/>
      <c r="U499" s="129"/>
      <c r="V499" s="183" t="s">
        <v>1085</v>
      </c>
      <c r="W499" s="176"/>
      <c r="X499" s="176"/>
      <c r="Y499" s="176"/>
      <c r="Z499" s="176"/>
      <c r="AA499" s="176"/>
      <c r="AB499" s="176"/>
      <c r="AC499" s="176"/>
      <c r="AD499" s="176"/>
      <c r="AE499" s="176"/>
      <c r="AF499" s="176"/>
      <c r="AG499" s="176"/>
      <c r="AH499" s="176"/>
      <c r="AI499" s="176"/>
      <c r="AJ499" s="176"/>
      <c r="AK499" s="176"/>
      <c r="AL499" s="176"/>
      <c r="AM499" s="176"/>
      <c r="AN499" s="176"/>
      <c r="AO499" s="176"/>
      <c r="AP499" s="176"/>
      <c r="AQ499" s="176"/>
      <c r="AR499" s="176"/>
      <c r="AS499" s="176"/>
      <c r="AT499" s="176"/>
      <c r="AU499" s="176"/>
      <c r="AV499" s="176"/>
      <c r="AW499" s="176"/>
      <c r="AX499" s="176"/>
      <c r="AY499" s="176"/>
      <c r="AZ499" s="176"/>
      <c r="BA499" s="176"/>
      <c r="BB499" s="176"/>
      <c r="BC499" s="176"/>
      <c r="BD499" s="176"/>
      <c r="BE499" s="176"/>
      <c r="BF499" s="176"/>
      <c r="BG499" s="176"/>
      <c r="BH499" s="176"/>
      <c r="BI499" s="176"/>
      <c r="BJ499" s="176"/>
      <c r="BK499" s="176"/>
      <c r="BL499" s="176"/>
      <c r="BM499" s="176"/>
      <c r="BN499" s="176"/>
      <c r="BO499" s="176"/>
      <c r="BP499" s="176"/>
      <c r="BQ499" s="176"/>
    </row>
    <row r="500" spans="1:69" ht="15.6" hidden="1">
      <c r="A500" s="4" t="s">
        <v>9613</v>
      </c>
      <c r="B500" s="521">
        <v>44328</v>
      </c>
      <c r="C500" s="183" t="s">
        <v>9610</v>
      </c>
      <c r="D500" s="183">
        <v>35</v>
      </c>
      <c r="E500" s="183" t="s">
        <v>27</v>
      </c>
      <c r="F500" s="185"/>
      <c r="G500" s="183" t="s">
        <v>9611</v>
      </c>
      <c r="H500" s="183" t="s">
        <v>9362</v>
      </c>
      <c r="I500" s="183" t="s">
        <v>9362</v>
      </c>
      <c r="J500" s="183" t="s">
        <v>9612</v>
      </c>
      <c r="K500" s="183"/>
      <c r="L500" s="337" t="s">
        <v>9363</v>
      </c>
      <c r="M500" s="183"/>
      <c r="N500" s="183"/>
      <c r="O500" s="183" t="s">
        <v>1164</v>
      </c>
      <c r="P500" s="183" t="s">
        <v>30</v>
      </c>
      <c r="Q500" s="186"/>
      <c r="R500" s="186"/>
      <c r="S500" s="183"/>
      <c r="T500" s="128"/>
      <c r="U500" s="129"/>
      <c r="V500" s="183" t="s">
        <v>1085</v>
      </c>
      <c r="W500" s="176"/>
      <c r="X500" s="176"/>
      <c r="Y500" s="176"/>
      <c r="Z500" s="176"/>
      <c r="AA500" s="176"/>
      <c r="AB500" s="176"/>
      <c r="AC500" s="176"/>
      <c r="AD500" s="176"/>
      <c r="AE500" s="176"/>
      <c r="AF500" s="176"/>
      <c r="AG500" s="176"/>
      <c r="AH500" s="176"/>
      <c r="AI500" s="176"/>
      <c r="AJ500" s="176"/>
      <c r="AK500" s="176"/>
      <c r="AL500" s="176"/>
      <c r="AM500" s="176"/>
      <c r="AN500" s="176"/>
      <c r="AO500" s="176"/>
      <c r="AP500" s="176"/>
      <c r="AQ500" s="176"/>
      <c r="AR500" s="176"/>
      <c r="AS500" s="176"/>
      <c r="AT500" s="176"/>
      <c r="AU500" s="176"/>
      <c r="AV500" s="176"/>
      <c r="AW500" s="176"/>
      <c r="AX500" s="176"/>
      <c r="AY500" s="176"/>
      <c r="AZ500" s="176"/>
      <c r="BA500" s="176"/>
      <c r="BB500" s="176"/>
      <c r="BC500" s="176"/>
      <c r="BD500" s="176"/>
      <c r="BE500" s="176"/>
      <c r="BF500" s="176"/>
      <c r="BG500" s="176"/>
      <c r="BH500" s="176"/>
      <c r="BI500" s="176"/>
      <c r="BJ500" s="176"/>
      <c r="BK500" s="176"/>
      <c r="BL500" s="176"/>
      <c r="BM500" s="176"/>
      <c r="BN500" s="176"/>
      <c r="BO500" s="176"/>
      <c r="BP500" s="176"/>
      <c r="BQ500" s="176"/>
    </row>
    <row r="501" spans="1:69" ht="15.6" hidden="1">
      <c r="A501" s="4" t="s">
        <v>9617</v>
      </c>
      <c r="B501" s="521">
        <v>44328</v>
      </c>
      <c r="C501" s="183" t="s">
        <v>9614</v>
      </c>
      <c r="D501" s="183">
        <v>36</v>
      </c>
      <c r="E501" s="183" t="s">
        <v>27</v>
      </c>
      <c r="F501" s="185"/>
      <c r="G501" s="183" t="s">
        <v>9615</v>
      </c>
      <c r="H501" s="183" t="s">
        <v>9362</v>
      </c>
      <c r="I501" s="183" t="s">
        <v>9362</v>
      </c>
      <c r="J501" s="183" t="s">
        <v>9616</v>
      </c>
      <c r="K501" s="183"/>
      <c r="L501" s="337" t="s">
        <v>9363</v>
      </c>
      <c r="M501" s="183"/>
      <c r="N501" s="183"/>
      <c r="O501" s="183" t="s">
        <v>2422</v>
      </c>
      <c r="P501" s="183" t="s">
        <v>30</v>
      </c>
      <c r="Q501" s="186"/>
      <c r="R501" s="186"/>
      <c r="S501" s="183"/>
      <c r="T501" s="128"/>
      <c r="U501" s="129"/>
      <c r="V501" s="183" t="s">
        <v>1085</v>
      </c>
      <c r="W501" s="176"/>
      <c r="X501" s="176"/>
      <c r="Y501" s="176"/>
      <c r="Z501" s="176"/>
      <c r="AA501" s="176"/>
      <c r="AB501" s="176"/>
      <c r="AC501" s="176"/>
      <c r="AD501" s="176"/>
      <c r="AE501" s="176"/>
      <c r="AF501" s="176"/>
      <c r="AG501" s="176"/>
      <c r="AH501" s="176"/>
      <c r="AI501" s="176"/>
      <c r="AJ501" s="176"/>
      <c r="AK501" s="176"/>
      <c r="AL501" s="176"/>
      <c r="AM501" s="176"/>
      <c r="AN501" s="176"/>
      <c r="AO501" s="176"/>
      <c r="AP501" s="176"/>
      <c r="AQ501" s="176"/>
      <c r="AR501" s="176"/>
      <c r="AS501" s="176"/>
      <c r="AT501" s="176"/>
      <c r="AU501" s="176"/>
      <c r="AV501" s="176"/>
      <c r="AW501" s="176"/>
      <c r="AX501" s="176"/>
      <c r="AY501" s="176"/>
      <c r="AZ501" s="176"/>
      <c r="BA501" s="176"/>
      <c r="BB501" s="176"/>
      <c r="BC501" s="176"/>
      <c r="BD501" s="176"/>
      <c r="BE501" s="176"/>
      <c r="BF501" s="176"/>
      <c r="BG501" s="176"/>
      <c r="BH501" s="176"/>
      <c r="BI501" s="176"/>
      <c r="BJ501" s="176"/>
      <c r="BK501" s="176"/>
      <c r="BL501" s="176"/>
      <c r="BM501" s="176"/>
      <c r="BN501" s="176"/>
      <c r="BO501" s="176"/>
      <c r="BP501" s="176"/>
      <c r="BQ501" s="176"/>
    </row>
    <row r="502" spans="1:69" ht="15.6" hidden="1">
      <c r="A502" s="4" t="s">
        <v>9621</v>
      </c>
      <c r="B502" s="521">
        <v>44328</v>
      </c>
      <c r="C502" s="183" t="s">
        <v>9618</v>
      </c>
      <c r="D502" s="183">
        <v>36</v>
      </c>
      <c r="E502" s="183" t="s">
        <v>27</v>
      </c>
      <c r="F502" s="185"/>
      <c r="G502" s="183" t="s">
        <v>9619</v>
      </c>
      <c r="H502" s="183" t="s">
        <v>9362</v>
      </c>
      <c r="I502" s="183" t="s">
        <v>9362</v>
      </c>
      <c r="J502" s="183" t="s">
        <v>9620</v>
      </c>
      <c r="K502" s="183"/>
      <c r="L502" s="337" t="s">
        <v>9363</v>
      </c>
      <c r="M502" s="183"/>
      <c r="N502" s="183"/>
      <c r="O502" s="183" t="s">
        <v>1164</v>
      </c>
      <c r="P502" s="183" t="s">
        <v>30</v>
      </c>
      <c r="Q502" s="186"/>
      <c r="R502" s="186"/>
      <c r="S502" s="183"/>
      <c r="T502" s="128"/>
      <c r="U502" s="129"/>
      <c r="V502" s="183" t="s">
        <v>1085</v>
      </c>
      <c r="W502" s="176"/>
      <c r="X502" s="176"/>
      <c r="Y502" s="176"/>
      <c r="Z502" s="176"/>
      <c r="AA502" s="176"/>
      <c r="AB502" s="176"/>
      <c r="AC502" s="176"/>
      <c r="AD502" s="176"/>
      <c r="AE502" s="176"/>
      <c r="AF502" s="176"/>
      <c r="AG502" s="176"/>
      <c r="AH502" s="176"/>
      <c r="AI502" s="176"/>
      <c r="AJ502" s="176"/>
      <c r="AK502" s="176"/>
      <c r="AL502" s="176"/>
      <c r="AM502" s="176"/>
      <c r="AN502" s="176"/>
      <c r="AO502" s="176"/>
      <c r="AP502" s="176"/>
      <c r="AQ502" s="176"/>
      <c r="AR502" s="176"/>
      <c r="AS502" s="176"/>
      <c r="AT502" s="176"/>
      <c r="AU502" s="176"/>
      <c r="AV502" s="176"/>
      <c r="AW502" s="176"/>
      <c r="AX502" s="176"/>
      <c r="AY502" s="176"/>
      <c r="AZ502" s="176"/>
      <c r="BA502" s="176"/>
      <c r="BB502" s="176"/>
      <c r="BC502" s="176"/>
      <c r="BD502" s="176"/>
      <c r="BE502" s="176"/>
      <c r="BF502" s="176"/>
      <c r="BG502" s="176"/>
      <c r="BH502" s="176"/>
      <c r="BI502" s="176"/>
      <c r="BJ502" s="176"/>
      <c r="BK502" s="176"/>
      <c r="BL502" s="176"/>
      <c r="BM502" s="176"/>
      <c r="BN502" s="176"/>
      <c r="BO502" s="176"/>
      <c r="BP502" s="176"/>
      <c r="BQ502" s="176"/>
    </row>
    <row r="503" spans="1:69" ht="15.6" hidden="1">
      <c r="A503" s="4" t="s">
        <v>9624</v>
      </c>
      <c r="B503" s="521">
        <v>44328</v>
      </c>
      <c r="C503" s="183" t="s">
        <v>9622</v>
      </c>
      <c r="D503" s="183">
        <v>56</v>
      </c>
      <c r="E503" s="183" t="s">
        <v>27</v>
      </c>
      <c r="F503" s="185"/>
      <c r="G503" s="183" t="s">
        <v>9588</v>
      </c>
      <c r="H503" s="183" t="s">
        <v>9362</v>
      </c>
      <c r="I503" s="183" t="s">
        <v>9367</v>
      </c>
      <c r="J503" s="183" t="s">
        <v>9623</v>
      </c>
      <c r="K503" s="183"/>
      <c r="L503" s="337" t="s">
        <v>9363</v>
      </c>
      <c r="M503" s="183"/>
      <c r="N503" s="183"/>
      <c r="O503" s="183" t="s">
        <v>1164</v>
      </c>
      <c r="P503" s="183" t="s">
        <v>30</v>
      </c>
      <c r="Q503" s="186"/>
      <c r="R503" s="186"/>
      <c r="S503" s="183"/>
      <c r="T503" s="128"/>
      <c r="U503" s="129"/>
      <c r="V503" s="183" t="s">
        <v>1085</v>
      </c>
      <c r="W503" s="176"/>
      <c r="X503" s="176"/>
      <c r="Y503" s="176"/>
      <c r="Z503" s="176"/>
      <c r="AA503" s="176"/>
      <c r="AB503" s="176"/>
      <c r="AC503" s="176"/>
      <c r="AD503" s="176"/>
      <c r="AE503" s="176"/>
      <c r="AF503" s="176"/>
      <c r="AG503" s="176"/>
      <c r="AH503" s="176"/>
      <c r="AI503" s="176"/>
      <c r="AJ503" s="176"/>
      <c r="AK503" s="176"/>
      <c r="AL503" s="176"/>
      <c r="AM503" s="176"/>
      <c r="AN503" s="176"/>
      <c r="AO503" s="176"/>
      <c r="AP503" s="176"/>
      <c r="AQ503" s="176"/>
      <c r="AR503" s="176"/>
      <c r="AS503" s="176"/>
      <c r="AT503" s="176"/>
      <c r="AU503" s="176"/>
      <c r="AV503" s="176"/>
      <c r="AW503" s="176"/>
      <c r="AX503" s="176"/>
      <c r="AY503" s="176"/>
      <c r="AZ503" s="176"/>
      <c r="BA503" s="176"/>
      <c r="BB503" s="176"/>
      <c r="BC503" s="176"/>
      <c r="BD503" s="176"/>
      <c r="BE503" s="176"/>
      <c r="BF503" s="176"/>
      <c r="BG503" s="176"/>
      <c r="BH503" s="176"/>
      <c r="BI503" s="176"/>
      <c r="BJ503" s="176"/>
      <c r="BK503" s="176"/>
      <c r="BL503" s="176"/>
      <c r="BM503" s="176"/>
      <c r="BN503" s="176"/>
      <c r="BO503" s="176"/>
      <c r="BP503" s="176"/>
      <c r="BQ503" s="176"/>
    </row>
    <row r="504" spans="1:69" ht="15.6" hidden="1">
      <c r="A504" s="4" t="s">
        <v>9627</v>
      </c>
      <c r="B504" s="521">
        <v>43971</v>
      </c>
      <c r="C504" s="183" t="s">
        <v>9625</v>
      </c>
      <c r="D504" s="183">
        <v>5</v>
      </c>
      <c r="E504" s="183" t="s">
        <v>26</v>
      </c>
      <c r="F504" s="185"/>
      <c r="G504" s="183" t="s">
        <v>9626</v>
      </c>
      <c r="H504" s="183" t="s">
        <v>9362</v>
      </c>
      <c r="I504" s="183" t="s">
        <v>9362</v>
      </c>
      <c r="J504" s="183"/>
      <c r="K504" s="183"/>
      <c r="L504" s="337" t="s">
        <v>9363</v>
      </c>
      <c r="M504" s="183"/>
      <c r="N504" s="183"/>
      <c r="O504" s="183"/>
      <c r="P504" s="183" t="s">
        <v>30</v>
      </c>
      <c r="Q504" s="186"/>
      <c r="R504" s="186"/>
      <c r="S504" s="183"/>
      <c r="T504" s="128"/>
      <c r="U504" s="129"/>
      <c r="V504" s="183" t="s">
        <v>1085</v>
      </c>
      <c r="W504" s="176"/>
      <c r="X504" s="176"/>
      <c r="Y504" s="176"/>
      <c r="Z504" s="176"/>
      <c r="AA504" s="176"/>
      <c r="AB504" s="176"/>
      <c r="AC504" s="176"/>
      <c r="AD504" s="176"/>
      <c r="AE504" s="176"/>
      <c r="AF504" s="176"/>
      <c r="AG504" s="176"/>
      <c r="AH504" s="176"/>
      <c r="AI504" s="176"/>
      <c r="AJ504" s="176"/>
      <c r="AK504" s="176"/>
      <c r="AL504" s="176"/>
      <c r="AM504" s="176"/>
      <c r="AN504" s="176"/>
      <c r="AO504" s="176"/>
      <c r="AP504" s="176"/>
      <c r="AQ504" s="176"/>
      <c r="AR504" s="176"/>
      <c r="AS504" s="176"/>
      <c r="AT504" s="176"/>
      <c r="AU504" s="176"/>
      <c r="AV504" s="176"/>
      <c r="AW504" s="176"/>
      <c r="AX504" s="176"/>
      <c r="AY504" s="176"/>
      <c r="AZ504" s="176"/>
      <c r="BA504" s="176"/>
      <c r="BB504" s="176"/>
      <c r="BC504" s="176"/>
      <c r="BD504" s="176"/>
      <c r="BE504" s="176"/>
      <c r="BF504" s="176"/>
      <c r="BG504" s="176"/>
      <c r="BH504" s="176"/>
      <c r="BI504" s="176"/>
      <c r="BJ504" s="176"/>
      <c r="BK504" s="176"/>
      <c r="BL504" s="176"/>
      <c r="BM504" s="176"/>
      <c r="BN504" s="176"/>
      <c r="BO504" s="176"/>
      <c r="BP504" s="176"/>
      <c r="BQ504" s="176"/>
    </row>
    <row r="505" spans="1:69" ht="15.6" hidden="1">
      <c r="A505" s="4" t="s">
        <v>9631</v>
      </c>
      <c r="B505" s="521">
        <v>43971</v>
      </c>
      <c r="C505" s="183" t="s">
        <v>9628</v>
      </c>
      <c r="D505" s="183">
        <v>31</v>
      </c>
      <c r="E505" s="183" t="s">
        <v>26</v>
      </c>
      <c r="F505" s="185"/>
      <c r="G505" s="183" t="s">
        <v>9629</v>
      </c>
      <c r="H505" s="183" t="s">
        <v>9362</v>
      </c>
      <c r="I505" s="183" t="s">
        <v>9362</v>
      </c>
      <c r="J505" s="183" t="s">
        <v>9630</v>
      </c>
      <c r="K505" s="183"/>
      <c r="L505" s="337" t="s">
        <v>9363</v>
      </c>
      <c r="M505" s="183"/>
      <c r="N505" s="183"/>
      <c r="O505" s="183"/>
      <c r="P505" s="183" t="s">
        <v>30</v>
      </c>
      <c r="Q505" s="186"/>
      <c r="R505" s="186"/>
      <c r="S505" s="183"/>
      <c r="T505" s="128"/>
      <c r="U505" s="129"/>
      <c r="V505" s="183" t="s">
        <v>1085</v>
      </c>
      <c r="W505" s="176"/>
      <c r="X505" s="176"/>
      <c r="Y505" s="176"/>
      <c r="Z505" s="176"/>
      <c r="AA505" s="176"/>
      <c r="AB505" s="176"/>
      <c r="AC505" s="176"/>
      <c r="AD505" s="176"/>
      <c r="AE505" s="176"/>
      <c r="AF505" s="176"/>
      <c r="AG505" s="176"/>
      <c r="AH505" s="176"/>
      <c r="AI505" s="176"/>
      <c r="AJ505" s="176"/>
      <c r="AK505" s="176"/>
      <c r="AL505" s="176"/>
      <c r="AM505" s="176"/>
      <c r="AN505" s="176"/>
      <c r="AO505" s="176"/>
      <c r="AP505" s="176"/>
      <c r="AQ505" s="176"/>
      <c r="AR505" s="176"/>
      <c r="AS505" s="176"/>
      <c r="AT505" s="176"/>
      <c r="AU505" s="176"/>
      <c r="AV505" s="176"/>
      <c r="AW505" s="176"/>
      <c r="AX505" s="176"/>
      <c r="AY505" s="176"/>
      <c r="AZ505" s="176"/>
      <c r="BA505" s="176"/>
      <c r="BB505" s="176"/>
      <c r="BC505" s="176"/>
      <c r="BD505" s="176"/>
      <c r="BE505" s="176"/>
      <c r="BF505" s="176"/>
      <c r="BG505" s="176"/>
      <c r="BH505" s="176"/>
      <c r="BI505" s="176"/>
      <c r="BJ505" s="176"/>
      <c r="BK505" s="176"/>
      <c r="BL505" s="176"/>
      <c r="BM505" s="176"/>
      <c r="BN505" s="176"/>
      <c r="BO505" s="176"/>
      <c r="BP505" s="176"/>
      <c r="BQ505" s="176"/>
    </row>
    <row r="506" spans="1:69" ht="15.6" hidden="1">
      <c r="A506" s="4" t="s">
        <v>9633</v>
      </c>
      <c r="B506" s="521">
        <v>43971</v>
      </c>
      <c r="C506" s="183" t="s">
        <v>9632</v>
      </c>
      <c r="D506" s="183">
        <v>38</v>
      </c>
      <c r="E506" s="183" t="s">
        <v>27</v>
      </c>
      <c r="F506" s="185"/>
      <c r="G506" s="183" t="s">
        <v>9629</v>
      </c>
      <c r="H506" s="183" t="s">
        <v>9362</v>
      </c>
      <c r="I506" s="183" t="s">
        <v>9362</v>
      </c>
      <c r="J506" s="183"/>
      <c r="K506" s="183"/>
      <c r="L506" s="337" t="s">
        <v>9363</v>
      </c>
      <c r="M506" s="183"/>
      <c r="N506" s="183"/>
      <c r="O506" s="183"/>
      <c r="P506" s="183" t="s">
        <v>30</v>
      </c>
      <c r="Q506" s="186"/>
      <c r="R506" s="186"/>
      <c r="S506" s="183"/>
      <c r="T506" s="128"/>
      <c r="U506" s="129"/>
      <c r="V506" s="183" t="s">
        <v>1085</v>
      </c>
      <c r="W506" s="176"/>
      <c r="X506" s="176"/>
      <c r="Y506" s="176"/>
      <c r="Z506" s="176"/>
      <c r="AA506" s="176"/>
      <c r="AB506" s="176"/>
      <c r="AC506" s="176"/>
      <c r="AD506" s="176"/>
      <c r="AE506" s="176"/>
      <c r="AF506" s="176"/>
      <c r="AG506" s="176"/>
      <c r="AH506" s="176"/>
      <c r="AI506" s="176"/>
      <c r="AJ506" s="176"/>
      <c r="AK506" s="176"/>
      <c r="AL506" s="176"/>
      <c r="AM506" s="176"/>
      <c r="AN506" s="176"/>
      <c r="AO506" s="176"/>
      <c r="AP506" s="176"/>
      <c r="AQ506" s="176"/>
      <c r="AR506" s="176"/>
      <c r="AS506" s="176"/>
      <c r="AT506" s="176"/>
      <c r="AU506" s="176"/>
      <c r="AV506" s="176"/>
      <c r="AW506" s="176"/>
      <c r="AX506" s="176"/>
      <c r="AY506" s="176"/>
      <c r="AZ506" s="176"/>
      <c r="BA506" s="176"/>
      <c r="BB506" s="176"/>
      <c r="BC506" s="176"/>
      <c r="BD506" s="176"/>
      <c r="BE506" s="176"/>
      <c r="BF506" s="176"/>
      <c r="BG506" s="176"/>
      <c r="BH506" s="176"/>
      <c r="BI506" s="176"/>
      <c r="BJ506" s="176"/>
      <c r="BK506" s="176"/>
      <c r="BL506" s="176"/>
      <c r="BM506" s="176"/>
      <c r="BN506" s="176"/>
      <c r="BO506" s="176"/>
      <c r="BP506" s="176"/>
      <c r="BQ506" s="176"/>
    </row>
    <row r="507" spans="1:69" ht="15.6" hidden="1">
      <c r="A507" s="4" t="s">
        <v>9636</v>
      </c>
      <c r="B507" s="521">
        <v>43971</v>
      </c>
      <c r="C507" s="183" t="s">
        <v>9634</v>
      </c>
      <c r="D507" s="183">
        <v>29</v>
      </c>
      <c r="E507" s="183" t="s">
        <v>27</v>
      </c>
      <c r="F507" s="185"/>
      <c r="G507" s="183" t="s">
        <v>9635</v>
      </c>
      <c r="H507" s="183" t="s">
        <v>9362</v>
      </c>
      <c r="I507" s="183" t="s">
        <v>9362</v>
      </c>
      <c r="J507" s="183"/>
      <c r="K507" s="183"/>
      <c r="L507" s="337" t="s">
        <v>9363</v>
      </c>
      <c r="M507" s="183"/>
      <c r="N507" s="183"/>
      <c r="O507" s="183"/>
      <c r="P507" s="183" t="s">
        <v>30</v>
      </c>
      <c r="Q507" s="186"/>
      <c r="R507" s="186"/>
      <c r="S507" s="183"/>
      <c r="T507" s="128"/>
      <c r="U507" s="129"/>
      <c r="V507" s="183" t="s">
        <v>1085</v>
      </c>
      <c r="W507" s="176"/>
      <c r="X507" s="176"/>
      <c r="Y507" s="176"/>
      <c r="Z507" s="176"/>
      <c r="AA507" s="176"/>
      <c r="AB507" s="176"/>
      <c r="AC507" s="176"/>
      <c r="AD507" s="176"/>
      <c r="AE507" s="176"/>
      <c r="AF507" s="176"/>
      <c r="AG507" s="176"/>
      <c r="AH507" s="176"/>
      <c r="AI507" s="176"/>
      <c r="AJ507" s="176"/>
      <c r="AK507" s="176"/>
      <c r="AL507" s="176"/>
      <c r="AM507" s="176"/>
      <c r="AN507" s="176"/>
      <c r="AO507" s="176"/>
      <c r="AP507" s="176"/>
      <c r="AQ507" s="176"/>
      <c r="AR507" s="176"/>
      <c r="AS507" s="176"/>
      <c r="AT507" s="176"/>
      <c r="AU507" s="176"/>
      <c r="AV507" s="176"/>
      <c r="AW507" s="176"/>
      <c r="AX507" s="176"/>
      <c r="AY507" s="176"/>
      <c r="AZ507" s="176"/>
      <c r="BA507" s="176"/>
      <c r="BB507" s="176"/>
      <c r="BC507" s="176"/>
      <c r="BD507" s="176"/>
      <c r="BE507" s="176"/>
      <c r="BF507" s="176"/>
      <c r="BG507" s="176"/>
      <c r="BH507" s="176"/>
      <c r="BI507" s="176"/>
      <c r="BJ507" s="176"/>
      <c r="BK507" s="176"/>
      <c r="BL507" s="176"/>
      <c r="BM507" s="176"/>
      <c r="BN507" s="176"/>
      <c r="BO507" s="176"/>
      <c r="BP507" s="176"/>
      <c r="BQ507" s="176"/>
    </row>
    <row r="508" spans="1:69" ht="15.6" hidden="1">
      <c r="A508" s="4" t="s">
        <v>9640</v>
      </c>
      <c r="B508" s="521">
        <v>43978</v>
      </c>
      <c r="C508" s="183" t="s">
        <v>9637</v>
      </c>
      <c r="D508" s="183">
        <v>38</v>
      </c>
      <c r="E508" s="183" t="s">
        <v>27</v>
      </c>
      <c r="F508" s="185"/>
      <c r="G508" s="183" t="s">
        <v>9638</v>
      </c>
      <c r="H508" s="183" t="s">
        <v>9362</v>
      </c>
      <c r="I508" s="183" t="s">
        <v>9376</v>
      </c>
      <c r="J508" s="183" t="s">
        <v>9639</v>
      </c>
      <c r="K508" s="183"/>
      <c r="L508" s="337" t="s">
        <v>9363</v>
      </c>
      <c r="M508" s="183"/>
      <c r="N508" s="183"/>
      <c r="O508" s="183"/>
      <c r="P508" s="183" t="s">
        <v>30</v>
      </c>
      <c r="Q508" s="186"/>
      <c r="R508" s="186"/>
      <c r="S508" s="183"/>
      <c r="T508" s="128"/>
      <c r="U508" s="129"/>
      <c r="V508" s="183" t="s">
        <v>1085</v>
      </c>
      <c r="W508" s="176"/>
      <c r="X508" s="176"/>
      <c r="Y508" s="176"/>
      <c r="Z508" s="176"/>
      <c r="AA508" s="176"/>
      <c r="AB508" s="176"/>
      <c r="AC508" s="176"/>
      <c r="AD508" s="176"/>
      <c r="AE508" s="176"/>
      <c r="AF508" s="176"/>
      <c r="AG508" s="176"/>
      <c r="AH508" s="176"/>
      <c r="AI508" s="176"/>
      <c r="AJ508" s="176"/>
      <c r="AK508" s="176"/>
      <c r="AL508" s="176"/>
      <c r="AM508" s="176"/>
      <c r="AN508" s="176"/>
      <c r="AO508" s="176"/>
      <c r="AP508" s="176"/>
      <c r="AQ508" s="176"/>
      <c r="AR508" s="176"/>
      <c r="AS508" s="176"/>
      <c r="AT508" s="176"/>
      <c r="AU508" s="176"/>
      <c r="AV508" s="176"/>
      <c r="AW508" s="176"/>
      <c r="AX508" s="176"/>
      <c r="AY508" s="176"/>
      <c r="AZ508" s="176"/>
      <c r="BA508" s="176"/>
      <c r="BB508" s="176"/>
      <c r="BC508" s="176"/>
      <c r="BD508" s="176"/>
      <c r="BE508" s="176"/>
      <c r="BF508" s="176"/>
      <c r="BG508" s="176"/>
      <c r="BH508" s="176"/>
      <c r="BI508" s="176"/>
      <c r="BJ508" s="176"/>
      <c r="BK508" s="176"/>
      <c r="BL508" s="176"/>
      <c r="BM508" s="176"/>
      <c r="BN508" s="176"/>
      <c r="BO508" s="176"/>
      <c r="BP508" s="176"/>
      <c r="BQ508" s="176"/>
    </row>
    <row r="509" spans="1:69" ht="15.6" hidden="1">
      <c r="A509" s="4" t="s">
        <v>9644</v>
      </c>
      <c r="B509" s="521">
        <v>43978</v>
      </c>
      <c r="C509" s="183" t="s">
        <v>9641</v>
      </c>
      <c r="D509" s="183">
        <v>36</v>
      </c>
      <c r="E509" s="183" t="s">
        <v>27</v>
      </c>
      <c r="F509" s="185"/>
      <c r="G509" s="183" t="s">
        <v>9642</v>
      </c>
      <c r="H509" s="183" t="s">
        <v>9362</v>
      </c>
      <c r="I509" s="183" t="s">
        <v>9367</v>
      </c>
      <c r="J509" s="183" t="s">
        <v>9643</v>
      </c>
      <c r="K509" s="183"/>
      <c r="L509" s="337" t="s">
        <v>9363</v>
      </c>
      <c r="M509" s="183"/>
      <c r="N509" s="183"/>
      <c r="O509" s="183"/>
      <c r="P509" s="183" t="s">
        <v>1078</v>
      </c>
      <c r="Q509" s="186"/>
      <c r="R509" s="186"/>
      <c r="S509" s="183"/>
      <c r="T509" s="128"/>
      <c r="U509" s="129"/>
      <c r="V509" s="183" t="s">
        <v>1085</v>
      </c>
      <c r="W509" s="176"/>
      <c r="X509" s="176"/>
      <c r="Y509" s="176"/>
      <c r="Z509" s="176"/>
      <c r="AA509" s="176"/>
      <c r="AB509" s="176"/>
      <c r="AC509" s="176"/>
      <c r="AD509" s="176"/>
      <c r="AE509" s="176"/>
      <c r="AF509" s="176"/>
      <c r="AG509" s="176"/>
      <c r="AH509" s="176"/>
      <c r="AI509" s="176"/>
      <c r="AJ509" s="176"/>
      <c r="AK509" s="176"/>
      <c r="AL509" s="176"/>
      <c r="AM509" s="176"/>
      <c r="AN509" s="176"/>
      <c r="AO509" s="176"/>
      <c r="AP509" s="176"/>
      <c r="AQ509" s="176"/>
      <c r="AR509" s="176"/>
      <c r="AS509" s="176"/>
      <c r="AT509" s="176"/>
      <c r="AU509" s="176"/>
      <c r="AV509" s="176"/>
      <c r="AW509" s="176"/>
      <c r="AX509" s="176"/>
      <c r="AY509" s="176"/>
      <c r="AZ509" s="176"/>
      <c r="BA509" s="176"/>
      <c r="BB509" s="176"/>
      <c r="BC509" s="176"/>
      <c r="BD509" s="176"/>
      <c r="BE509" s="176"/>
      <c r="BF509" s="176"/>
      <c r="BG509" s="176"/>
      <c r="BH509" s="176"/>
      <c r="BI509" s="176"/>
      <c r="BJ509" s="176"/>
      <c r="BK509" s="176"/>
      <c r="BL509" s="176"/>
      <c r="BM509" s="176"/>
      <c r="BN509" s="176"/>
      <c r="BO509" s="176"/>
      <c r="BP509" s="176"/>
      <c r="BQ509" s="176"/>
    </row>
    <row r="510" spans="1:69" ht="15.6" hidden="1">
      <c r="A510" s="4" t="s">
        <v>9647</v>
      </c>
      <c r="B510" s="521">
        <v>44033</v>
      </c>
      <c r="C510" s="183" t="s">
        <v>9645</v>
      </c>
      <c r="D510" s="183">
        <v>43</v>
      </c>
      <c r="E510" s="183" t="s">
        <v>26</v>
      </c>
      <c r="F510" s="185"/>
      <c r="G510" s="183" t="s">
        <v>9646</v>
      </c>
      <c r="H510" s="183" t="s">
        <v>9362</v>
      </c>
      <c r="I510" s="183" t="s">
        <v>9362</v>
      </c>
      <c r="J510" s="183"/>
      <c r="K510" s="183"/>
      <c r="L510" s="337" t="s">
        <v>9363</v>
      </c>
      <c r="M510" s="183"/>
      <c r="N510" s="183"/>
      <c r="O510" s="183"/>
      <c r="P510" s="183" t="s">
        <v>30</v>
      </c>
      <c r="Q510" s="186"/>
      <c r="R510" s="186"/>
      <c r="S510" s="183"/>
      <c r="T510" s="128"/>
      <c r="U510" s="129"/>
      <c r="V510" s="183" t="s">
        <v>1085</v>
      </c>
      <c r="W510" s="176"/>
      <c r="X510" s="176"/>
      <c r="Y510" s="176"/>
      <c r="Z510" s="176"/>
      <c r="AA510" s="176"/>
      <c r="AB510" s="176"/>
      <c r="AC510" s="176"/>
      <c r="AD510" s="176"/>
      <c r="AE510" s="176"/>
      <c r="AF510" s="176"/>
      <c r="AG510" s="176"/>
      <c r="AH510" s="176"/>
      <c r="AI510" s="176"/>
      <c r="AJ510" s="176"/>
      <c r="AK510" s="176"/>
      <c r="AL510" s="176"/>
      <c r="AM510" s="176"/>
      <c r="AN510" s="176"/>
      <c r="AO510" s="176"/>
      <c r="AP510" s="176"/>
      <c r="AQ510" s="176"/>
      <c r="AR510" s="176"/>
      <c r="AS510" s="176"/>
      <c r="AT510" s="176"/>
      <c r="AU510" s="176"/>
      <c r="AV510" s="176"/>
      <c r="AW510" s="176"/>
      <c r="AX510" s="176"/>
      <c r="AY510" s="176"/>
      <c r="AZ510" s="176"/>
      <c r="BA510" s="176"/>
      <c r="BB510" s="176"/>
      <c r="BC510" s="176"/>
      <c r="BD510" s="176"/>
      <c r="BE510" s="176"/>
      <c r="BF510" s="176"/>
      <c r="BG510" s="176"/>
      <c r="BH510" s="176"/>
      <c r="BI510" s="176"/>
      <c r="BJ510" s="176"/>
      <c r="BK510" s="176"/>
      <c r="BL510" s="176"/>
      <c r="BM510" s="176"/>
      <c r="BN510" s="176"/>
      <c r="BO510" s="176"/>
      <c r="BP510" s="176"/>
      <c r="BQ510" s="176"/>
    </row>
    <row r="511" spans="1:69" ht="15.6" hidden="1">
      <c r="A511" s="4" t="s">
        <v>9651</v>
      </c>
      <c r="B511" s="521">
        <v>44099</v>
      </c>
      <c r="C511" s="183" t="s">
        <v>9648</v>
      </c>
      <c r="D511" s="183">
        <v>27</v>
      </c>
      <c r="E511" s="183" t="s">
        <v>27</v>
      </c>
      <c r="F511" s="185"/>
      <c r="G511" s="183" t="s">
        <v>9649</v>
      </c>
      <c r="H511" s="183" t="s">
        <v>9362</v>
      </c>
      <c r="I511" s="183" t="s">
        <v>9367</v>
      </c>
      <c r="J511" s="183" t="s">
        <v>9650</v>
      </c>
      <c r="K511" s="183" t="s">
        <v>1506</v>
      </c>
      <c r="L511" s="337" t="s">
        <v>9363</v>
      </c>
      <c r="M511" s="183"/>
      <c r="N511" s="183" t="s">
        <v>1507</v>
      </c>
      <c r="O511" s="183"/>
      <c r="P511" s="183" t="s">
        <v>30</v>
      </c>
      <c r="Q511" s="186"/>
      <c r="R511" s="186"/>
      <c r="S511" s="183"/>
      <c r="T511" s="128"/>
      <c r="U511" s="129"/>
      <c r="V511" s="183" t="s">
        <v>1085</v>
      </c>
      <c r="W511" s="176"/>
      <c r="X511" s="176"/>
      <c r="Y511" s="176"/>
      <c r="Z511" s="176"/>
      <c r="AA511" s="176"/>
      <c r="AB511" s="176"/>
      <c r="AC511" s="176"/>
      <c r="AD511" s="176"/>
      <c r="AE511" s="176"/>
      <c r="AF511" s="176"/>
      <c r="AG511" s="176"/>
      <c r="AH511" s="176"/>
      <c r="AI511" s="176"/>
      <c r="AJ511" s="176"/>
      <c r="AK511" s="176"/>
      <c r="AL511" s="176"/>
      <c r="AM511" s="176"/>
      <c r="AN511" s="176"/>
      <c r="AO511" s="176"/>
      <c r="AP511" s="176"/>
      <c r="AQ511" s="176"/>
      <c r="AR511" s="176"/>
      <c r="AS511" s="176"/>
      <c r="AT511" s="176"/>
      <c r="AU511" s="176"/>
      <c r="AV511" s="176"/>
      <c r="AW511" s="176"/>
      <c r="AX511" s="176"/>
      <c r="AY511" s="176"/>
      <c r="AZ511" s="176"/>
      <c r="BA511" s="176"/>
      <c r="BB511" s="176"/>
      <c r="BC511" s="176"/>
      <c r="BD511" s="176"/>
      <c r="BE511" s="176"/>
      <c r="BF511" s="176"/>
      <c r="BG511" s="176"/>
      <c r="BH511" s="176"/>
      <c r="BI511" s="176"/>
      <c r="BJ511" s="176"/>
      <c r="BK511" s="176"/>
      <c r="BL511" s="176"/>
      <c r="BM511" s="176"/>
      <c r="BN511" s="176"/>
      <c r="BO511" s="176"/>
      <c r="BP511" s="176"/>
      <c r="BQ511" s="176"/>
    </row>
    <row r="512" spans="1:69" ht="15.6" hidden="1">
      <c r="A512" s="4" t="s">
        <v>9656</v>
      </c>
      <c r="B512" s="521">
        <v>44106</v>
      </c>
      <c r="C512" s="183" t="s">
        <v>9652</v>
      </c>
      <c r="D512" s="183">
        <v>20</v>
      </c>
      <c r="E512" s="183" t="s">
        <v>26</v>
      </c>
      <c r="F512" s="185"/>
      <c r="G512" s="183" t="s">
        <v>9653</v>
      </c>
      <c r="H512" s="183" t="s">
        <v>9362</v>
      </c>
      <c r="I512" s="183" t="s">
        <v>9367</v>
      </c>
      <c r="J512" s="183" t="s">
        <v>9654</v>
      </c>
      <c r="K512" s="183" t="s">
        <v>9655</v>
      </c>
      <c r="L512" s="337" t="s">
        <v>9363</v>
      </c>
      <c r="M512" s="183"/>
      <c r="N512" s="183" t="s">
        <v>1555</v>
      </c>
      <c r="O512" s="183"/>
      <c r="P512" s="183" t="s">
        <v>30</v>
      </c>
      <c r="Q512" s="186"/>
      <c r="R512" s="186"/>
      <c r="S512" s="183"/>
      <c r="T512" s="128"/>
      <c r="U512" s="129"/>
      <c r="V512" s="183" t="s">
        <v>1085</v>
      </c>
      <c r="W512" s="176"/>
      <c r="X512" s="176"/>
      <c r="Y512" s="176"/>
      <c r="Z512" s="176"/>
      <c r="AA512" s="176"/>
      <c r="AB512" s="176"/>
      <c r="AC512" s="176"/>
      <c r="AD512" s="176"/>
      <c r="AE512" s="176"/>
      <c r="AF512" s="176"/>
      <c r="AG512" s="176"/>
      <c r="AH512" s="176"/>
      <c r="AI512" s="176"/>
      <c r="AJ512" s="176"/>
      <c r="AK512" s="176"/>
      <c r="AL512" s="176"/>
      <c r="AM512" s="176"/>
      <c r="AN512" s="176"/>
      <c r="AO512" s="176"/>
      <c r="AP512" s="176"/>
      <c r="AQ512" s="176"/>
      <c r="AR512" s="176"/>
      <c r="AS512" s="176"/>
      <c r="AT512" s="176"/>
      <c r="AU512" s="176"/>
      <c r="AV512" s="176"/>
      <c r="AW512" s="176"/>
      <c r="AX512" s="176"/>
      <c r="AY512" s="176"/>
      <c r="AZ512" s="176"/>
      <c r="BA512" s="176"/>
      <c r="BB512" s="176"/>
      <c r="BC512" s="176"/>
      <c r="BD512" s="176"/>
      <c r="BE512" s="176"/>
      <c r="BF512" s="176"/>
      <c r="BG512" s="176"/>
      <c r="BH512" s="176"/>
      <c r="BI512" s="176"/>
      <c r="BJ512" s="176"/>
      <c r="BK512" s="176"/>
      <c r="BL512" s="176"/>
      <c r="BM512" s="176"/>
      <c r="BN512" s="176"/>
      <c r="BO512" s="176"/>
      <c r="BP512" s="176"/>
      <c r="BQ512" s="176"/>
    </row>
    <row r="513" spans="1:69" ht="15.6" hidden="1">
      <c r="A513" s="4" t="s">
        <v>9660</v>
      </c>
      <c r="B513" s="521">
        <v>44106</v>
      </c>
      <c r="C513" s="183" t="s">
        <v>9657</v>
      </c>
      <c r="D513" s="183">
        <v>21</v>
      </c>
      <c r="E513" s="183" t="s">
        <v>26</v>
      </c>
      <c r="F513" s="185"/>
      <c r="G513" s="183" t="s">
        <v>9653</v>
      </c>
      <c r="H513" s="183" t="s">
        <v>9362</v>
      </c>
      <c r="I513" s="183" t="s">
        <v>9367</v>
      </c>
      <c r="J513" s="183" t="s">
        <v>9658</v>
      </c>
      <c r="K513" s="183" t="s">
        <v>9659</v>
      </c>
      <c r="L513" s="337" t="s">
        <v>9363</v>
      </c>
      <c r="M513" s="183"/>
      <c r="N513" s="183" t="s">
        <v>1555</v>
      </c>
      <c r="O513" s="183"/>
      <c r="P513" s="183" t="s">
        <v>30</v>
      </c>
      <c r="Q513" s="186"/>
      <c r="R513" s="186"/>
      <c r="S513" s="183"/>
      <c r="T513" s="128"/>
      <c r="U513" s="129"/>
      <c r="V513" s="183" t="s">
        <v>1085</v>
      </c>
      <c r="W513" s="176"/>
      <c r="X513" s="176"/>
      <c r="Y513" s="176"/>
      <c r="Z513" s="176"/>
      <c r="AA513" s="176"/>
      <c r="AB513" s="176"/>
      <c r="AC513" s="176"/>
      <c r="AD513" s="176"/>
      <c r="AE513" s="176"/>
      <c r="AF513" s="176"/>
      <c r="AG513" s="176"/>
      <c r="AH513" s="176"/>
      <c r="AI513" s="176"/>
      <c r="AJ513" s="176"/>
      <c r="AK513" s="176"/>
      <c r="AL513" s="176"/>
      <c r="AM513" s="176"/>
      <c r="AN513" s="176"/>
      <c r="AO513" s="176"/>
      <c r="AP513" s="176"/>
      <c r="AQ513" s="176"/>
      <c r="AR513" s="176"/>
      <c r="AS513" s="176"/>
      <c r="AT513" s="176"/>
      <c r="AU513" s="176"/>
      <c r="AV513" s="176"/>
      <c r="AW513" s="176"/>
      <c r="AX513" s="176"/>
      <c r="AY513" s="176"/>
      <c r="AZ513" s="176"/>
      <c r="BA513" s="176"/>
      <c r="BB513" s="176"/>
      <c r="BC513" s="176"/>
      <c r="BD513" s="176"/>
      <c r="BE513" s="176"/>
      <c r="BF513" s="176"/>
      <c r="BG513" s="176"/>
      <c r="BH513" s="176"/>
      <c r="BI513" s="176"/>
      <c r="BJ513" s="176"/>
      <c r="BK513" s="176"/>
      <c r="BL513" s="176"/>
      <c r="BM513" s="176"/>
      <c r="BN513" s="176"/>
      <c r="BO513" s="176"/>
      <c r="BP513" s="176"/>
      <c r="BQ513" s="176"/>
    </row>
    <row r="514" spans="1:69" ht="15.6" hidden="1">
      <c r="A514" s="4" t="s">
        <v>9663</v>
      </c>
      <c r="B514" s="521">
        <v>44106</v>
      </c>
      <c r="C514" s="183" t="s">
        <v>9661</v>
      </c>
      <c r="D514" s="183">
        <v>22</v>
      </c>
      <c r="E514" s="183" t="s">
        <v>26</v>
      </c>
      <c r="F514" s="185"/>
      <c r="G514" s="183" t="s">
        <v>9653</v>
      </c>
      <c r="H514" s="183" t="s">
        <v>9362</v>
      </c>
      <c r="I514" s="183" t="s">
        <v>9367</v>
      </c>
      <c r="J514" s="183" t="s">
        <v>9662</v>
      </c>
      <c r="K514" s="183" t="s">
        <v>9659</v>
      </c>
      <c r="L514" s="337" t="s">
        <v>9363</v>
      </c>
      <c r="M514" s="183"/>
      <c r="N514" s="183" t="s">
        <v>1555</v>
      </c>
      <c r="O514" s="183"/>
      <c r="P514" s="183" t="s">
        <v>30</v>
      </c>
      <c r="Q514" s="186"/>
      <c r="R514" s="186"/>
      <c r="S514" s="183"/>
      <c r="T514" s="128"/>
      <c r="U514" s="129"/>
      <c r="V514" s="183" t="s">
        <v>1085</v>
      </c>
      <c r="W514" s="176"/>
      <c r="X514" s="176"/>
      <c r="Y514" s="176"/>
      <c r="Z514" s="176"/>
      <c r="AA514" s="176"/>
      <c r="AB514" s="176"/>
      <c r="AC514" s="176"/>
      <c r="AD514" s="176"/>
      <c r="AE514" s="176"/>
      <c r="AF514" s="176"/>
      <c r="AG514" s="176"/>
      <c r="AH514" s="176"/>
      <c r="AI514" s="176"/>
      <c r="AJ514" s="176"/>
      <c r="AK514" s="176"/>
      <c r="AL514" s="176"/>
      <c r="AM514" s="176"/>
      <c r="AN514" s="176"/>
      <c r="AO514" s="176"/>
      <c r="AP514" s="176"/>
      <c r="AQ514" s="176"/>
      <c r="AR514" s="176"/>
      <c r="AS514" s="176"/>
      <c r="AT514" s="176"/>
      <c r="AU514" s="176"/>
      <c r="AV514" s="176"/>
      <c r="AW514" s="176"/>
      <c r="AX514" s="176"/>
      <c r="AY514" s="176"/>
      <c r="AZ514" s="176"/>
      <c r="BA514" s="176"/>
      <c r="BB514" s="176"/>
      <c r="BC514" s="176"/>
      <c r="BD514" s="176"/>
      <c r="BE514" s="176"/>
      <c r="BF514" s="176"/>
      <c r="BG514" s="176"/>
      <c r="BH514" s="176"/>
      <c r="BI514" s="176"/>
      <c r="BJ514" s="176"/>
      <c r="BK514" s="176"/>
      <c r="BL514" s="176"/>
      <c r="BM514" s="176"/>
      <c r="BN514" s="176"/>
      <c r="BO514" s="176"/>
      <c r="BP514" s="176"/>
      <c r="BQ514" s="176"/>
    </row>
    <row r="515" spans="1:69" ht="15.6" hidden="1">
      <c r="A515" s="4" t="s">
        <v>9666</v>
      </c>
      <c r="B515" s="521">
        <v>44106</v>
      </c>
      <c r="C515" s="183" t="s">
        <v>9664</v>
      </c>
      <c r="D515" s="183">
        <v>20</v>
      </c>
      <c r="E515" s="183" t="s">
        <v>26</v>
      </c>
      <c r="F515" s="185"/>
      <c r="G515" s="183" t="s">
        <v>9653</v>
      </c>
      <c r="H515" s="183" t="s">
        <v>9362</v>
      </c>
      <c r="I515" s="183" t="s">
        <v>9367</v>
      </c>
      <c r="J515" s="183" t="s">
        <v>9665</v>
      </c>
      <c r="K515" s="183" t="s">
        <v>9659</v>
      </c>
      <c r="L515" s="337" t="s">
        <v>9363</v>
      </c>
      <c r="M515" s="183"/>
      <c r="N515" s="183" t="s">
        <v>1555</v>
      </c>
      <c r="O515" s="183"/>
      <c r="P515" s="183" t="s">
        <v>30</v>
      </c>
      <c r="Q515" s="186"/>
      <c r="R515" s="186"/>
      <c r="S515" s="183"/>
      <c r="T515" s="128"/>
      <c r="U515" s="129"/>
      <c r="V515" s="183" t="s">
        <v>1085</v>
      </c>
      <c r="W515" s="176"/>
      <c r="X515" s="176"/>
      <c r="Y515" s="176"/>
      <c r="Z515" s="176"/>
      <c r="AA515" s="176"/>
      <c r="AB515" s="176"/>
      <c r="AC515" s="176"/>
      <c r="AD515" s="176"/>
      <c r="AE515" s="176"/>
      <c r="AF515" s="176"/>
      <c r="AG515" s="176"/>
      <c r="AH515" s="176"/>
      <c r="AI515" s="176"/>
      <c r="AJ515" s="176"/>
      <c r="AK515" s="176"/>
      <c r="AL515" s="176"/>
      <c r="AM515" s="176"/>
      <c r="AN515" s="176"/>
      <c r="AO515" s="176"/>
      <c r="AP515" s="176"/>
      <c r="AQ515" s="176"/>
      <c r="AR515" s="176"/>
      <c r="AS515" s="176"/>
      <c r="AT515" s="176"/>
      <c r="AU515" s="176"/>
      <c r="AV515" s="176"/>
      <c r="AW515" s="176"/>
      <c r="AX515" s="176"/>
      <c r="AY515" s="176"/>
      <c r="AZ515" s="176"/>
      <c r="BA515" s="176"/>
      <c r="BB515" s="176"/>
      <c r="BC515" s="176"/>
      <c r="BD515" s="176"/>
      <c r="BE515" s="176"/>
      <c r="BF515" s="176"/>
      <c r="BG515" s="176"/>
      <c r="BH515" s="176"/>
      <c r="BI515" s="176"/>
      <c r="BJ515" s="176"/>
      <c r="BK515" s="176"/>
      <c r="BL515" s="176"/>
      <c r="BM515" s="176"/>
      <c r="BN515" s="176"/>
      <c r="BO515" s="176"/>
      <c r="BP515" s="176"/>
      <c r="BQ515" s="176"/>
    </row>
    <row r="516" spans="1:69" ht="15.6" hidden="1">
      <c r="A516" s="4" t="s">
        <v>9668</v>
      </c>
      <c r="B516" s="521">
        <v>44106</v>
      </c>
      <c r="C516" s="183" t="s">
        <v>9667</v>
      </c>
      <c r="D516" s="183">
        <v>23</v>
      </c>
      <c r="E516" s="183" t="s">
        <v>26</v>
      </c>
      <c r="F516" s="185"/>
      <c r="G516" s="183" t="s">
        <v>9653</v>
      </c>
      <c r="H516" s="183" t="s">
        <v>9362</v>
      </c>
      <c r="I516" s="183" t="s">
        <v>9367</v>
      </c>
      <c r="J516" s="183"/>
      <c r="K516" s="183" t="s">
        <v>9659</v>
      </c>
      <c r="L516" s="337" t="s">
        <v>9363</v>
      </c>
      <c r="M516" s="183"/>
      <c r="N516" s="183" t="s">
        <v>1555</v>
      </c>
      <c r="O516" s="183"/>
      <c r="P516" s="183" t="s">
        <v>30</v>
      </c>
      <c r="Q516" s="186"/>
      <c r="R516" s="186"/>
      <c r="S516" s="183"/>
      <c r="T516" s="128"/>
      <c r="U516" s="129"/>
      <c r="V516" s="183" t="s">
        <v>1085</v>
      </c>
      <c r="W516" s="176"/>
      <c r="X516" s="176"/>
      <c r="Y516" s="176"/>
      <c r="Z516" s="176"/>
      <c r="AA516" s="176"/>
      <c r="AB516" s="176"/>
      <c r="AC516" s="176"/>
      <c r="AD516" s="176"/>
      <c r="AE516" s="176"/>
      <c r="AF516" s="176"/>
      <c r="AG516" s="176"/>
      <c r="AH516" s="176"/>
      <c r="AI516" s="176"/>
      <c r="AJ516" s="176"/>
      <c r="AK516" s="176"/>
      <c r="AL516" s="176"/>
      <c r="AM516" s="176"/>
      <c r="AN516" s="176"/>
      <c r="AO516" s="176"/>
      <c r="AP516" s="176"/>
      <c r="AQ516" s="176"/>
      <c r="AR516" s="176"/>
      <c r="AS516" s="176"/>
      <c r="AT516" s="176"/>
      <c r="AU516" s="176"/>
      <c r="AV516" s="176"/>
      <c r="AW516" s="176"/>
      <c r="AX516" s="176"/>
      <c r="AY516" s="176"/>
      <c r="AZ516" s="176"/>
      <c r="BA516" s="176"/>
      <c r="BB516" s="176"/>
      <c r="BC516" s="176"/>
      <c r="BD516" s="176"/>
      <c r="BE516" s="176"/>
      <c r="BF516" s="176"/>
      <c r="BG516" s="176"/>
      <c r="BH516" s="176"/>
      <c r="BI516" s="176"/>
      <c r="BJ516" s="176"/>
      <c r="BK516" s="176"/>
      <c r="BL516" s="176"/>
      <c r="BM516" s="176"/>
      <c r="BN516" s="176"/>
      <c r="BO516" s="176"/>
      <c r="BP516" s="176"/>
      <c r="BQ516" s="176"/>
    </row>
    <row r="517" spans="1:69" ht="15.6" hidden="1">
      <c r="A517" s="4" t="s">
        <v>9671</v>
      </c>
      <c r="B517" s="521">
        <v>44106</v>
      </c>
      <c r="C517" s="183" t="s">
        <v>9669</v>
      </c>
      <c r="D517" s="183">
        <v>22</v>
      </c>
      <c r="E517" s="183" t="s">
        <v>26</v>
      </c>
      <c r="F517" s="185"/>
      <c r="G517" s="183" t="s">
        <v>9653</v>
      </c>
      <c r="H517" s="183" t="s">
        <v>9362</v>
      </c>
      <c r="I517" s="183" t="s">
        <v>9367</v>
      </c>
      <c r="J517" s="183" t="s">
        <v>9670</v>
      </c>
      <c r="K517" s="183" t="s">
        <v>9659</v>
      </c>
      <c r="L517" s="337" t="s">
        <v>9363</v>
      </c>
      <c r="M517" s="183"/>
      <c r="N517" s="183" t="s">
        <v>1555</v>
      </c>
      <c r="O517" s="183"/>
      <c r="P517" s="183" t="s">
        <v>30</v>
      </c>
      <c r="Q517" s="186"/>
      <c r="R517" s="186"/>
      <c r="S517" s="183"/>
      <c r="T517" s="128"/>
      <c r="U517" s="129"/>
      <c r="V517" s="183" t="s">
        <v>1085</v>
      </c>
      <c r="W517" s="176"/>
      <c r="X517" s="176"/>
      <c r="Y517" s="176"/>
      <c r="Z517" s="176"/>
      <c r="AA517" s="176"/>
      <c r="AB517" s="176"/>
      <c r="AC517" s="176"/>
      <c r="AD517" s="176"/>
      <c r="AE517" s="176"/>
      <c r="AF517" s="176"/>
      <c r="AG517" s="176"/>
      <c r="AH517" s="176"/>
      <c r="AI517" s="176"/>
      <c r="AJ517" s="176"/>
      <c r="AK517" s="176"/>
      <c r="AL517" s="176"/>
      <c r="AM517" s="176"/>
      <c r="AN517" s="176"/>
      <c r="AO517" s="176"/>
      <c r="AP517" s="176"/>
      <c r="AQ517" s="176"/>
      <c r="AR517" s="176"/>
      <c r="AS517" s="176"/>
      <c r="AT517" s="176"/>
      <c r="AU517" s="176"/>
      <c r="AV517" s="176"/>
      <c r="AW517" s="176"/>
      <c r="AX517" s="176"/>
      <c r="AY517" s="176"/>
      <c r="AZ517" s="176"/>
      <c r="BA517" s="176"/>
      <c r="BB517" s="176"/>
      <c r="BC517" s="176"/>
      <c r="BD517" s="176"/>
      <c r="BE517" s="176"/>
      <c r="BF517" s="176"/>
      <c r="BG517" s="176"/>
      <c r="BH517" s="176"/>
      <c r="BI517" s="176"/>
      <c r="BJ517" s="176"/>
      <c r="BK517" s="176"/>
      <c r="BL517" s="176"/>
      <c r="BM517" s="176"/>
      <c r="BN517" s="176"/>
      <c r="BO517" s="176"/>
      <c r="BP517" s="176"/>
      <c r="BQ517" s="176"/>
    </row>
    <row r="518" spans="1:69" ht="15.6" hidden="1">
      <c r="A518" s="4" t="s">
        <v>9675</v>
      </c>
      <c r="B518" s="521">
        <v>44106</v>
      </c>
      <c r="C518" s="183" t="s">
        <v>9672</v>
      </c>
      <c r="D518" s="183">
        <v>21</v>
      </c>
      <c r="E518" s="183" t="s">
        <v>26</v>
      </c>
      <c r="F518" s="185"/>
      <c r="G518" s="183" t="s">
        <v>9653</v>
      </c>
      <c r="H518" s="183" t="s">
        <v>9362</v>
      </c>
      <c r="I518" s="183" t="s">
        <v>9367</v>
      </c>
      <c r="J518" s="183" t="s">
        <v>9673</v>
      </c>
      <c r="K518" s="183" t="s">
        <v>9674</v>
      </c>
      <c r="L518" s="337" t="s">
        <v>9363</v>
      </c>
      <c r="M518" s="183"/>
      <c r="N518" s="183" t="s">
        <v>1555</v>
      </c>
      <c r="O518" s="183"/>
      <c r="P518" s="183" t="s">
        <v>30</v>
      </c>
      <c r="Q518" s="186"/>
      <c r="R518" s="186"/>
      <c r="S518" s="183"/>
      <c r="T518" s="128"/>
      <c r="U518" s="129"/>
      <c r="V518" s="183" t="s">
        <v>1085</v>
      </c>
      <c r="W518" s="176"/>
      <c r="X518" s="176"/>
      <c r="Y518" s="176"/>
      <c r="Z518" s="176"/>
      <c r="AA518" s="176"/>
      <c r="AB518" s="176"/>
      <c r="AC518" s="176"/>
      <c r="AD518" s="176"/>
      <c r="AE518" s="176"/>
      <c r="AF518" s="176"/>
      <c r="AG518" s="176"/>
      <c r="AH518" s="176"/>
      <c r="AI518" s="176"/>
      <c r="AJ518" s="176"/>
      <c r="AK518" s="176"/>
      <c r="AL518" s="176"/>
      <c r="AM518" s="176"/>
      <c r="AN518" s="176"/>
      <c r="AO518" s="176"/>
      <c r="AP518" s="176"/>
      <c r="AQ518" s="176"/>
      <c r="AR518" s="176"/>
      <c r="AS518" s="176"/>
      <c r="AT518" s="176"/>
      <c r="AU518" s="176"/>
      <c r="AV518" s="176"/>
      <c r="AW518" s="176"/>
      <c r="AX518" s="176"/>
      <c r="AY518" s="176"/>
      <c r="AZ518" s="176"/>
      <c r="BA518" s="176"/>
      <c r="BB518" s="176"/>
      <c r="BC518" s="176"/>
      <c r="BD518" s="176"/>
      <c r="BE518" s="176"/>
      <c r="BF518" s="176"/>
      <c r="BG518" s="176"/>
      <c r="BH518" s="176"/>
      <c r="BI518" s="176"/>
      <c r="BJ518" s="176"/>
      <c r="BK518" s="176"/>
      <c r="BL518" s="176"/>
      <c r="BM518" s="176"/>
      <c r="BN518" s="176"/>
      <c r="BO518" s="176"/>
      <c r="BP518" s="176"/>
      <c r="BQ518" s="176"/>
    </row>
    <row r="519" spans="1:69" ht="15.6" hidden="1">
      <c r="A519" s="4" t="s">
        <v>9678</v>
      </c>
      <c r="B519" s="521">
        <v>44106</v>
      </c>
      <c r="C519" s="183" t="s">
        <v>9676</v>
      </c>
      <c r="D519" s="183">
        <v>21</v>
      </c>
      <c r="E519" s="183" t="s">
        <v>26</v>
      </c>
      <c r="F519" s="185"/>
      <c r="G519" s="183" t="s">
        <v>9653</v>
      </c>
      <c r="H519" s="183" t="s">
        <v>9362</v>
      </c>
      <c r="I519" s="183" t="s">
        <v>9367</v>
      </c>
      <c r="J519" s="183" t="s">
        <v>9677</v>
      </c>
      <c r="K519" s="183" t="s">
        <v>9655</v>
      </c>
      <c r="L519" s="337" t="s">
        <v>9363</v>
      </c>
      <c r="M519" s="183"/>
      <c r="N519" s="183" t="s">
        <v>1555</v>
      </c>
      <c r="O519" s="183"/>
      <c r="P519" s="183" t="s">
        <v>30</v>
      </c>
      <c r="Q519" s="186"/>
      <c r="R519" s="186"/>
      <c r="S519" s="183"/>
      <c r="T519" s="128"/>
      <c r="U519" s="129"/>
      <c r="V519" s="183" t="s">
        <v>1085</v>
      </c>
      <c r="W519" s="176"/>
      <c r="X519" s="176"/>
      <c r="Y519" s="176"/>
      <c r="Z519" s="176"/>
      <c r="AA519" s="176"/>
      <c r="AB519" s="176"/>
      <c r="AC519" s="176"/>
      <c r="AD519" s="176"/>
      <c r="AE519" s="176"/>
      <c r="AF519" s="176"/>
      <c r="AG519" s="176"/>
      <c r="AH519" s="176"/>
      <c r="AI519" s="176"/>
      <c r="AJ519" s="176"/>
      <c r="AK519" s="176"/>
      <c r="AL519" s="176"/>
      <c r="AM519" s="176"/>
      <c r="AN519" s="176"/>
      <c r="AO519" s="176"/>
      <c r="AP519" s="176"/>
      <c r="AQ519" s="176"/>
      <c r="AR519" s="176"/>
      <c r="AS519" s="176"/>
      <c r="AT519" s="176"/>
      <c r="AU519" s="176"/>
      <c r="AV519" s="176"/>
      <c r="AW519" s="176"/>
      <c r="AX519" s="176"/>
      <c r="AY519" s="176"/>
      <c r="AZ519" s="176"/>
      <c r="BA519" s="176"/>
      <c r="BB519" s="176"/>
      <c r="BC519" s="176"/>
      <c r="BD519" s="176"/>
      <c r="BE519" s="176"/>
      <c r="BF519" s="176"/>
      <c r="BG519" s="176"/>
      <c r="BH519" s="176"/>
      <c r="BI519" s="176"/>
      <c r="BJ519" s="176"/>
      <c r="BK519" s="176"/>
      <c r="BL519" s="176"/>
      <c r="BM519" s="176"/>
      <c r="BN519" s="176"/>
      <c r="BO519" s="176"/>
      <c r="BP519" s="176"/>
      <c r="BQ519" s="176"/>
    </row>
    <row r="520" spans="1:69" ht="15.6" hidden="1">
      <c r="A520" s="4" t="s">
        <v>9681</v>
      </c>
      <c r="B520" s="521">
        <v>44106</v>
      </c>
      <c r="C520" s="183" t="s">
        <v>9679</v>
      </c>
      <c r="D520" s="183">
        <v>20</v>
      </c>
      <c r="E520" s="183" t="s">
        <v>26</v>
      </c>
      <c r="F520" s="185"/>
      <c r="G520" s="183" t="s">
        <v>9653</v>
      </c>
      <c r="H520" s="183" t="s">
        <v>9362</v>
      </c>
      <c r="I520" s="183" t="s">
        <v>9367</v>
      </c>
      <c r="J520" s="183" t="s">
        <v>9680</v>
      </c>
      <c r="K520" s="183" t="s">
        <v>9655</v>
      </c>
      <c r="L520" s="337" t="s">
        <v>9363</v>
      </c>
      <c r="M520" s="183"/>
      <c r="N520" s="183" t="s">
        <v>1555</v>
      </c>
      <c r="O520" s="183"/>
      <c r="P520" s="183" t="s">
        <v>30</v>
      </c>
      <c r="Q520" s="186"/>
      <c r="R520" s="186"/>
      <c r="S520" s="183"/>
      <c r="T520" s="128"/>
      <c r="U520" s="129"/>
      <c r="V520" s="183" t="s">
        <v>1085</v>
      </c>
      <c r="W520" s="176"/>
      <c r="X520" s="176"/>
      <c r="Y520" s="176"/>
      <c r="Z520" s="176"/>
      <c r="AA520" s="176"/>
      <c r="AB520" s="176"/>
      <c r="AC520" s="176"/>
      <c r="AD520" s="176"/>
      <c r="AE520" s="176"/>
      <c r="AF520" s="176"/>
      <c r="AG520" s="176"/>
      <c r="AH520" s="176"/>
      <c r="AI520" s="176"/>
      <c r="AJ520" s="176"/>
      <c r="AK520" s="176"/>
      <c r="AL520" s="176"/>
      <c r="AM520" s="176"/>
      <c r="AN520" s="176"/>
      <c r="AO520" s="176"/>
      <c r="AP520" s="176"/>
      <c r="AQ520" s="176"/>
      <c r="AR520" s="176"/>
      <c r="AS520" s="176"/>
      <c r="AT520" s="176"/>
      <c r="AU520" s="176"/>
      <c r="AV520" s="176"/>
      <c r="AW520" s="176"/>
      <c r="AX520" s="176"/>
      <c r="AY520" s="176"/>
      <c r="AZ520" s="176"/>
      <c r="BA520" s="176"/>
      <c r="BB520" s="176"/>
      <c r="BC520" s="176"/>
      <c r="BD520" s="176"/>
      <c r="BE520" s="176"/>
      <c r="BF520" s="176"/>
      <c r="BG520" s="176"/>
      <c r="BH520" s="176"/>
      <c r="BI520" s="176"/>
      <c r="BJ520" s="176"/>
      <c r="BK520" s="176"/>
      <c r="BL520" s="176"/>
      <c r="BM520" s="176"/>
      <c r="BN520" s="176"/>
      <c r="BO520" s="176"/>
      <c r="BP520" s="176"/>
      <c r="BQ520" s="176"/>
    </row>
    <row r="521" spans="1:69" ht="15.6" hidden="1">
      <c r="A521" s="4" t="s">
        <v>9684</v>
      </c>
      <c r="B521" s="521">
        <v>44106</v>
      </c>
      <c r="C521" s="183" t="s">
        <v>9682</v>
      </c>
      <c r="D521" s="183">
        <v>20</v>
      </c>
      <c r="E521" s="183" t="s">
        <v>26</v>
      </c>
      <c r="F521" s="185"/>
      <c r="G521" s="183" t="s">
        <v>9653</v>
      </c>
      <c r="H521" s="183" t="s">
        <v>9362</v>
      </c>
      <c r="I521" s="183" t="s">
        <v>9367</v>
      </c>
      <c r="J521" s="183" t="s">
        <v>9683</v>
      </c>
      <c r="K521" s="183" t="s">
        <v>9659</v>
      </c>
      <c r="L521" s="337" t="s">
        <v>9363</v>
      </c>
      <c r="M521" s="183"/>
      <c r="N521" s="183" t="s">
        <v>1555</v>
      </c>
      <c r="O521" s="183"/>
      <c r="P521" s="183" t="s">
        <v>30</v>
      </c>
      <c r="Q521" s="186"/>
      <c r="R521" s="186"/>
      <c r="S521" s="183"/>
      <c r="T521" s="128"/>
      <c r="U521" s="129"/>
      <c r="V521" s="183" t="s">
        <v>1085</v>
      </c>
      <c r="W521" s="176"/>
      <c r="X521" s="176"/>
      <c r="Y521" s="176"/>
      <c r="Z521" s="176"/>
      <c r="AA521" s="176"/>
      <c r="AB521" s="176"/>
      <c r="AC521" s="176"/>
      <c r="AD521" s="176"/>
      <c r="AE521" s="176"/>
      <c r="AF521" s="176"/>
      <c r="AG521" s="176"/>
      <c r="AH521" s="176"/>
      <c r="AI521" s="176"/>
      <c r="AJ521" s="176"/>
      <c r="AK521" s="176"/>
      <c r="AL521" s="176"/>
      <c r="AM521" s="176"/>
      <c r="AN521" s="176"/>
      <c r="AO521" s="176"/>
      <c r="AP521" s="176"/>
      <c r="AQ521" s="176"/>
      <c r="AR521" s="176"/>
      <c r="AS521" s="176"/>
      <c r="AT521" s="176"/>
      <c r="AU521" s="176"/>
      <c r="AV521" s="176"/>
      <c r="AW521" s="176"/>
      <c r="AX521" s="176"/>
      <c r="AY521" s="176"/>
      <c r="AZ521" s="176"/>
      <c r="BA521" s="176"/>
      <c r="BB521" s="176"/>
      <c r="BC521" s="176"/>
      <c r="BD521" s="176"/>
      <c r="BE521" s="176"/>
      <c r="BF521" s="176"/>
      <c r="BG521" s="176"/>
      <c r="BH521" s="176"/>
      <c r="BI521" s="176"/>
      <c r="BJ521" s="176"/>
      <c r="BK521" s="176"/>
      <c r="BL521" s="176"/>
      <c r="BM521" s="176"/>
      <c r="BN521" s="176"/>
      <c r="BO521" s="176"/>
      <c r="BP521" s="176"/>
      <c r="BQ521" s="176"/>
    </row>
    <row r="522" spans="1:69" ht="15.6" hidden="1">
      <c r="A522" s="4" t="s">
        <v>9687</v>
      </c>
      <c r="B522" s="521">
        <v>44106</v>
      </c>
      <c r="C522" s="183" t="s">
        <v>9685</v>
      </c>
      <c r="D522" s="183">
        <v>20</v>
      </c>
      <c r="E522" s="183" t="s">
        <v>26</v>
      </c>
      <c r="F522" s="185"/>
      <c r="G522" s="183" t="s">
        <v>9653</v>
      </c>
      <c r="H522" s="183" t="s">
        <v>9362</v>
      </c>
      <c r="I522" s="183" t="s">
        <v>9367</v>
      </c>
      <c r="J522" s="183" t="s">
        <v>9686</v>
      </c>
      <c r="K522" s="183" t="s">
        <v>9659</v>
      </c>
      <c r="L522" s="337" t="s">
        <v>9363</v>
      </c>
      <c r="M522" s="183"/>
      <c r="N522" s="183" t="s">
        <v>1555</v>
      </c>
      <c r="O522" s="183"/>
      <c r="P522" s="183" t="s">
        <v>30</v>
      </c>
      <c r="Q522" s="186"/>
      <c r="R522" s="186"/>
      <c r="S522" s="183"/>
      <c r="T522" s="128"/>
      <c r="U522" s="129"/>
      <c r="V522" s="183" t="s">
        <v>1085</v>
      </c>
      <c r="W522" s="176"/>
      <c r="X522" s="176"/>
      <c r="Y522" s="176"/>
      <c r="Z522" s="176"/>
      <c r="AA522" s="176"/>
      <c r="AB522" s="176"/>
      <c r="AC522" s="176"/>
      <c r="AD522" s="176"/>
      <c r="AE522" s="176"/>
      <c r="AF522" s="176"/>
      <c r="AG522" s="176"/>
      <c r="AH522" s="176"/>
      <c r="AI522" s="176"/>
      <c r="AJ522" s="176"/>
      <c r="AK522" s="176"/>
      <c r="AL522" s="176"/>
      <c r="AM522" s="176"/>
      <c r="AN522" s="176"/>
      <c r="AO522" s="176"/>
      <c r="AP522" s="176"/>
      <c r="AQ522" s="176"/>
      <c r="AR522" s="176"/>
      <c r="AS522" s="176"/>
      <c r="AT522" s="176"/>
      <c r="AU522" s="176"/>
      <c r="AV522" s="176"/>
      <c r="AW522" s="176"/>
      <c r="AX522" s="176"/>
      <c r="AY522" s="176"/>
      <c r="AZ522" s="176"/>
      <c r="BA522" s="176"/>
      <c r="BB522" s="176"/>
      <c r="BC522" s="176"/>
      <c r="BD522" s="176"/>
      <c r="BE522" s="176"/>
      <c r="BF522" s="176"/>
      <c r="BG522" s="176"/>
      <c r="BH522" s="176"/>
      <c r="BI522" s="176"/>
      <c r="BJ522" s="176"/>
      <c r="BK522" s="176"/>
      <c r="BL522" s="176"/>
      <c r="BM522" s="176"/>
      <c r="BN522" s="176"/>
      <c r="BO522" s="176"/>
      <c r="BP522" s="176"/>
      <c r="BQ522" s="176"/>
    </row>
    <row r="523" spans="1:69" ht="15.6" hidden="1">
      <c r="A523" s="4" t="s">
        <v>9690</v>
      </c>
      <c r="B523" s="521">
        <v>44106</v>
      </c>
      <c r="C523" s="183" t="s">
        <v>9688</v>
      </c>
      <c r="D523" s="183">
        <v>20</v>
      </c>
      <c r="E523" s="183" t="s">
        <v>26</v>
      </c>
      <c r="F523" s="185"/>
      <c r="G523" s="183" t="s">
        <v>9653</v>
      </c>
      <c r="H523" s="183" t="s">
        <v>9362</v>
      </c>
      <c r="I523" s="183" t="s">
        <v>9367</v>
      </c>
      <c r="J523" s="183" t="s">
        <v>9689</v>
      </c>
      <c r="K523" s="183" t="s">
        <v>9655</v>
      </c>
      <c r="L523" s="337" t="s">
        <v>9363</v>
      </c>
      <c r="M523" s="183"/>
      <c r="N523" s="183" t="s">
        <v>1555</v>
      </c>
      <c r="O523" s="183"/>
      <c r="P523" s="183" t="s">
        <v>30</v>
      </c>
      <c r="Q523" s="186"/>
      <c r="R523" s="186"/>
      <c r="S523" s="183"/>
      <c r="T523" s="128"/>
      <c r="U523" s="129"/>
      <c r="V523" s="183" t="s">
        <v>1085</v>
      </c>
      <c r="W523" s="176"/>
      <c r="X523" s="176"/>
      <c r="Y523" s="176"/>
      <c r="Z523" s="176"/>
      <c r="AA523" s="176"/>
      <c r="AB523" s="176"/>
      <c r="AC523" s="176"/>
      <c r="AD523" s="176"/>
      <c r="AE523" s="176"/>
      <c r="AF523" s="176"/>
      <c r="AG523" s="176"/>
      <c r="AH523" s="176"/>
      <c r="AI523" s="176"/>
      <c r="AJ523" s="176"/>
      <c r="AK523" s="176"/>
      <c r="AL523" s="176"/>
      <c r="AM523" s="176"/>
      <c r="AN523" s="176"/>
      <c r="AO523" s="176"/>
      <c r="AP523" s="176"/>
      <c r="AQ523" s="176"/>
      <c r="AR523" s="176"/>
      <c r="AS523" s="176"/>
      <c r="AT523" s="176"/>
      <c r="AU523" s="176"/>
      <c r="AV523" s="176"/>
      <c r="AW523" s="176"/>
      <c r="AX523" s="176"/>
      <c r="AY523" s="176"/>
      <c r="AZ523" s="176"/>
      <c r="BA523" s="176"/>
      <c r="BB523" s="176"/>
      <c r="BC523" s="176"/>
      <c r="BD523" s="176"/>
      <c r="BE523" s="176"/>
      <c r="BF523" s="176"/>
      <c r="BG523" s="176"/>
      <c r="BH523" s="176"/>
      <c r="BI523" s="176"/>
      <c r="BJ523" s="176"/>
      <c r="BK523" s="176"/>
      <c r="BL523" s="176"/>
      <c r="BM523" s="176"/>
      <c r="BN523" s="176"/>
      <c r="BO523" s="176"/>
      <c r="BP523" s="176"/>
      <c r="BQ523" s="176"/>
    </row>
    <row r="524" spans="1:69" ht="15.6" hidden="1">
      <c r="A524" s="4" t="s">
        <v>9693</v>
      </c>
      <c r="B524" s="521">
        <v>44106</v>
      </c>
      <c r="C524" s="183" t="s">
        <v>9691</v>
      </c>
      <c r="D524" s="183">
        <v>23</v>
      </c>
      <c r="E524" s="183" t="s">
        <v>26</v>
      </c>
      <c r="F524" s="185"/>
      <c r="G524" s="183" t="s">
        <v>9653</v>
      </c>
      <c r="H524" s="183" t="s">
        <v>9362</v>
      </c>
      <c r="I524" s="183" t="s">
        <v>9367</v>
      </c>
      <c r="J524" s="183" t="s">
        <v>9692</v>
      </c>
      <c r="K524" s="183" t="s">
        <v>9659</v>
      </c>
      <c r="L524" s="337" t="s">
        <v>9363</v>
      </c>
      <c r="M524" s="183"/>
      <c r="N524" s="183" t="s">
        <v>1555</v>
      </c>
      <c r="O524" s="183"/>
      <c r="P524" s="183" t="s">
        <v>30</v>
      </c>
      <c r="Q524" s="186"/>
      <c r="R524" s="186"/>
      <c r="S524" s="183"/>
      <c r="T524" s="128"/>
      <c r="U524" s="129"/>
      <c r="V524" s="183" t="s">
        <v>1085</v>
      </c>
      <c r="W524" s="176"/>
      <c r="X524" s="176"/>
      <c r="Y524" s="176"/>
      <c r="Z524" s="176"/>
      <c r="AA524" s="176"/>
      <c r="AB524" s="176"/>
      <c r="AC524" s="176"/>
      <c r="AD524" s="176"/>
      <c r="AE524" s="176"/>
      <c r="AF524" s="176"/>
      <c r="AG524" s="176"/>
      <c r="AH524" s="176"/>
      <c r="AI524" s="176"/>
      <c r="AJ524" s="176"/>
      <c r="AK524" s="176"/>
      <c r="AL524" s="176"/>
      <c r="AM524" s="176"/>
      <c r="AN524" s="176"/>
      <c r="AO524" s="176"/>
      <c r="AP524" s="176"/>
      <c r="AQ524" s="176"/>
      <c r="AR524" s="176"/>
      <c r="AS524" s="176"/>
      <c r="AT524" s="176"/>
      <c r="AU524" s="176"/>
      <c r="AV524" s="176"/>
      <c r="AW524" s="176"/>
      <c r="AX524" s="176"/>
      <c r="AY524" s="176"/>
      <c r="AZ524" s="176"/>
      <c r="BA524" s="176"/>
      <c r="BB524" s="176"/>
      <c r="BC524" s="176"/>
      <c r="BD524" s="176"/>
      <c r="BE524" s="176"/>
      <c r="BF524" s="176"/>
      <c r="BG524" s="176"/>
      <c r="BH524" s="176"/>
      <c r="BI524" s="176"/>
      <c r="BJ524" s="176"/>
      <c r="BK524" s="176"/>
      <c r="BL524" s="176"/>
      <c r="BM524" s="176"/>
      <c r="BN524" s="176"/>
      <c r="BO524" s="176"/>
      <c r="BP524" s="176"/>
      <c r="BQ524" s="176"/>
    </row>
    <row r="525" spans="1:69" ht="15.6" hidden="1">
      <c r="A525" s="4" t="s">
        <v>9696</v>
      </c>
      <c r="B525" s="521">
        <v>44106</v>
      </c>
      <c r="C525" s="183" t="s">
        <v>9694</v>
      </c>
      <c r="D525" s="183">
        <v>23</v>
      </c>
      <c r="E525" s="183" t="s">
        <v>26</v>
      </c>
      <c r="F525" s="185"/>
      <c r="G525" s="183" t="s">
        <v>9653</v>
      </c>
      <c r="H525" s="183" t="s">
        <v>9362</v>
      </c>
      <c r="I525" s="183" t="s">
        <v>9367</v>
      </c>
      <c r="J525" s="183" t="s">
        <v>9695</v>
      </c>
      <c r="K525" s="183" t="s">
        <v>9659</v>
      </c>
      <c r="L525" s="337" t="s">
        <v>9363</v>
      </c>
      <c r="M525" s="183"/>
      <c r="N525" s="183" t="s">
        <v>1555</v>
      </c>
      <c r="O525" s="183"/>
      <c r="P525" s="183" t="s">
        <v>30</v>
      </c>
      <c r="Q525" s="186"/>
      <c r="R525" s="186"/>
      <c r="S525" s="183"/>
      <c r="T525" s="128"/>
      <c r="U525" s="129"/>
      <c r="V525" s="183" t="s">
        <v>1085</v>
      </c>
      <c r="W525" s="176"/>
      <c r="X525" s="176"/>
      <c r="Y525" s="176"/>
      <c r="Z525" s="176"/>
      <c r="AA525" s="176"/>
      <c r="AB525" s="176"/>
      <c r="AC525" s="176"/>
      <c r="AD525" s="176"/>
      <c r="AE525" s="176"/>
      <c r="AF525" s="176"/>
      <c r="AG525" s="176"/>
      <c r="AH525" s="176"/>
      <c r="AI525" s="176"/>
      <c r="AJ525" s="176"/>
      <c r="AK525" s="176"/>
      <c r="AL525" s="176"/>
      <c r="AM525" s="176"/>
      <c r="AN525" s="176"/>
      <c r="AO525" s="176"/>
      <c r="AP525" s="176"/>
      <c r="AQ525" s="176"/>
      <c r="AR525" s="176"/>
      <c r="AS525" s="176"/>
      <c r="AT525" s="176"/>
      <c r="AU525" s="176"/>
      <c r="AV525" s="176"/>
      <c r="AW525" s="176"/>
      <c r="AX525" s="176"/>
      <c r="AY525" s="176"/>
      <c r="AZ525" s="176"/>
      <c r="BA525" s="176"/>
      <c r="BB525" s="176"/>
      <c r="BC525" s="176"/>
      <c r="BD525" s="176"/>
      <c r="BE525" s="176"/>
      <c r="BF525" s="176"/>
      <c r="BG525" s="176"/>
      <c r="BH525" s="176"/>
      <c r="BI525" s="176"/>
      <c r="BJ525" s="176"/>
      <c r="BK525" s="176"/>
      <c r="BL525" s="176"/>
      <c r="BM525" s="176"/>
      <c r="BN525" s="176"/>
      <c r="BO525" s="176"/>
      <c r="BP525" s="176"/>
      <c r="BQ525" s="176"/>
    </row>
    <row r="526" spans="1:69" ht="15.6" hidden="1">
      <c r="A526" s="4" t="s">
        <v>9699</v>
      </c>
      <c r="B526" s="521">
        <v>44106</v>
      </c>
      <c r="C526" s="183" t="s">
        <v>9697</v>
      </c>
      <c r="D526" s="183">
        <v>21</v>
      </c>
      <c r="E526" s="183" t="s">
        <v>26</v>
      </c>
      <c r="F526" s="185"/>
      <c r="G526" s="183" t="s">
        <v>9653</v>
      </c>
      <c r="H526" s="183" t="s">
        <v>9362</v>
      </c>
      <c r="I526" s="183" t="s">
        <v>9367</v>
      </c>
      <c r="J526" s="183" t="s">
        <v>9698</v>
      </c>
      <c r="K526" s="183" t="s">
        <v>9659</v>
      </c>
      <c r="L526" s="337" t="s">
        <v>9363</v>
      </c>
      <c r="M526" s="183"/>
      <c r="N526" s="183" t="s">
        <v>1555</v>
      </c>
      <c r="O526" s="183"/>
      <c r="P526" s="183" t="s">
        <v>30</v>
      </c>
      <c r="Q526" s="186"/>
      <c r="R526" s="186"/>
      <c r="S526" s="183"/>
      <c r="T526" s="128"/>
      <c r="U526" s="129"/>
      <c r="V526" s="183" t="s">
        <v>1085</v>
      </c>
      <c r="W526" s="176"/>
      <c r="X526" s="176"/>
      <c r="Y526" s="176"/>
      <c r="Z526" s="176"/>
      <c r="AA526" s="176"/>
      <c r="AB526" s="176"/>
      <c r="AC526" s="176"/>
      <c r="AD526" s="176"/>
      <c r="AE526" s="176"/>
      <c r="AF526" s="176"/>
      <c r="AG526" s="176"/>
      <c r="AH526" s="176"/>
      <c r="AI526" s="176"/>
      <c r="AJ526" s="176"/>
      <c r="AK526" s="176"/>
      <c r="AL526" s="176"/>
      <c r="AM526" s="176"/>
      <c r="AN526" s="176"/>
      <c r="AO526" s="176"/>
      <c r="AP526" s="176"/>
      <c r="AQ526" s="176"/>
      <c r="AR526" s="176"/>
      <c r="AS526" s="176"/>
      <c r="AT526" s="176"/>
      <c r="AU526" s="176"/>
      <c r="AV526" s="176"/>
      <c r="AW526" s="176"/>
      <c r="AX526" s="176"/>
      <c r="AY526" s="176"/>
      <c r="AZ526" s="176"/>
      <c r="BA526" s="176"/>
      <c r="BB526" s="176"/>
      <c r="BC526" s="176"/>
      <c r="BD526" s="176"/>
      <c r="BE526" s="176"/>
      <c r="BF526" s="176"/>
      <c r="BG526" s="176"/>
      <c r="BH526" s="176"/>
      <c r="BI526" s="176"/>
      <c r="BJ526" s="176"/>
      <c r="BK526" s="176"/>
      <c r="BL526" s="176"/>
      <c r="BM526" s="176"/>
      <c r="BN526" s="176"/>
      <c r="BO526" s="176"/>
      <c r="BP526" s="176"/>
      <c r="BQ526" s="176"/>
    </row>
    <row r="527" spans="1:69" ht="15.6" hidden="1">
      <c r="A527" s="4" t="s">
        <v>9702</v>
      </c>
      <c r="B527" s="521">
        <v>44106</v>
      </c>
      <c r="C527" s="183" t="s">
        <v>9700</v>
      </c>
      <c r="D527" s="183">
        <v>23</v>
      </c>
      <c r="E527" s="183" t="s">
        <v>26</v>
      </c>
      <c r="F527" s="185"/>
      <c r="G527" s="183" t="s">
        <v>9653</v>
      </c>
      <c r="H527" s="183" t="s">
        <v>9362</v>
      </c>
      <c r="I527" s="183" t="s">
        <v>9367</v>
      </c>
      <c r="J527" s="183" t="s">
        <v>9701</v>
      </c>
      <c r="K527" s="183" t="s">
        <v>9659</v>
      </c>
      <c r="L527" s="337" t="s">
        <v>9363</v>
      </c>
      <c r="M527" s="183"/>
      <c r="N527" s="183" t="s">
        <v>1555</v>
      </c>
      <c r="O527" s="183"/>
      <c r="P527" s="183" t="s">
        <v>30</v>
      </c>
      <c r="Q527" s="186"/>
      <c r="R527" s="186"/>
      <c r="S527" s="183"/>
      <c r="T527" s="128"/>
      <c r="U527" s="129"/>
      <c r="V527" s="183" t="s">
        <v>1085</v>
      </c>
      <c r="W527" s="176"/>
      <c r="X527" s="176"/>
      <c r="Y527" s="176"/>
      <c r="Z527" s="176"/>
      <c r="AA527" s="176"/>
      <c r="AB527" s="176"/>
      <c r="AC527" s="176"/>
      <c r="AD527" s="176"/>
      <c r="AE527" s="176"/>
      <c r="AF527" s="176"/>
      <c r="AG527" s="176"/>
      <c r="AH527" s="176"/>
      <c r="AI527" s="176"/>
      <c r="AJ527" s="176"/>
      <c r="AK527" s="176"/>
      <c r="AL527" s="176"/>
      <c r="AM527" s="176"/>
      <c r="AN527" s="176"/>
      <c r="AO527" s="176"/>
      <c r="AP527" s="176"/>
      <c r="AQ527" s="176"/>
      <c r="AR527" s="176"/>
      <c r="AS527" s="176"/>
      <c r="AT527" s="176"/>
      <c r="AU527" s="176"/>
      <c r="AV527" s="176"/>
      <c r="AW527" s="176"/>
      <c r="AX527" s="176"/>
      <c r="AY527" s="176"/>
      <c r="AZ527" s="176"/>
      <c r="BA527" s="176"/>
      <c r="BB527" s="176"/>
      <c r="BC527" s="176"/>
      <c r="BD527" s="176"/>
      <c r="BE527" s="176"/>
      <c r="BF527" s="176"/>
      <c r="BG527" s="176"/>
      <c r="BH527" s="176"/>
      <c r="BI527" s="176"/>
      <c r="BJ527" s="176"/>
      <c r="BK527" s="176"/>
      <c r="BL527" s="176"/>
      <c r="BM527" s="176"/>
      <c r="BN527" s="176"/>
      <c r="BO527" s="176"/>
      <c r="BP527" s="176"/>
      <c r="BQ527" s="176"/>
    </row>
    <row r="528" spans="1:69" ht="15.6" hidden="1">
      <c r="A528" s="4" t="s">
        <v>9705</v>
      </c>
      <c r="B528" s="521">
        <v>44106</v>
      </c>
      <c r="C528" s="183" t="s">
        <v>9703</v>
      </c>
      <c r="D528" s="183">
        <v>23</v>
      </c>
      <c r="E528" s="183" t="s">
        <v>26</v>
      </c>
      <c r="F528" s="185"/>
      <c r="G528" s="183" t="s">
        <v>9653</v>
      </c>
      <c r="H528" s="183" t="s">
        <v>9362</v>
      </c>
      <c r="I528" s="183" t="s">
        <v>9367</v>
      </c>
      <c r="J528" s="183" t="s">
        <v>9704</v>
      </c>
      <c r="K528" s="183" t="s">
        <v>9659</v>
      </c>
      <c r="L528" s="337" t="s">
        <v>9363</v>
      </c>
      <c r="M528" s="183"/>
      <c r="N528" s="183" t="s">
        <v>1555</v>
      </c>
      <c r="O528" s="183"/>
      <c r="P528" s="183" t="s">
        <v>30</v>
      </c>
      <c r="Q528" s="186"/>
      <c r="R528" s="186"/>
      <c r="S528" s="183"/>
      <c r="T528" s="128"/>
      <c r="U528" s="129"/>
      <c r="V528" s="183" t="s">
        <v>1085</v>
      </c>
      <c r="W528" s="176"/>
      <c r="X528" s="176"/>
      <c r="Y528" s="176"/>
      <c r="Z528" s="176"/>
      <c r="AA528" s="176"/>
      <c r="AB528" s="176"/>
      <c r="AC528" s="176"/>
      <c r="AD528" s="176"/>
      <c r="AE528" s="176"/>
      <c r="AF528" s="176"/>
      <c r="AG528" s="176"/>
      <c r="AH528" s="176"/>
      <c r="AI528" s="176"/>
      <c r="AJ528" s="176"/>
      <c r="AK528" s="176"/>
      <c r="AL528" s="176"/>
      <c r="AM528" s="176"/>
      <c r="AN528" s="176"/>
      <c r="AO528" s="176"/>
      <c r="AP528" s="176"/>
      <c r="AQ528" s="176"/>
      <c r="AR528" s="176"/>
      <c r="AS528" s="176"/>
      <c r="AT528" s="176"/>
      <c r="AU528" s="176"/>
      <c r="AV528" s="176"/>
      <c r="AW528" s="176"/>
      <c r="AX528" s="176"/>
      <c r="AY528" s="176"/>
      <c r="AZ528" s="176"/>
      <c r="BA528" s="176"/>
      <c r="BB528" s="176"/>
      <c r="BC528" s="176"/>
      <c r="BD528" s="176"/>
      <c r="BE528" s="176"/>
      <c r="BF528" s="176"/>
      <c r="BG528" s="176"/>
      <c r="BH528" s="176"/>
      <c r="BI528" s="176"/>
      <c r="BJ528" s="176"/>
      <c r="BK528" s="176"/>
      <c r="BL528" s="176"/>
      <c r="BM528" s="176"/>
      <c r="BN528" s="176"/>
      <c r="BO528" s="176"/>
      <c r="BP528" s="176"/>
      <c r="BQ528" s="176"/>
    </row>
    <row r="529" spans="1:69" ht="15.6" hidden="1">
      <c r="A529" s="4" t="s">
        <v>9708</v>
      </c>
      <c r="B529" s="521">
        <v>44106</v>
      </c>
      <c r="C529" s="183" t="s">
        <v>9706</v>
      </c>
      <c r="D529" s="183">
        <v>22</v>
      </c>
      <c r="E529" s="183" t="s">
        <v>26</v>
      </c>
      <c r="F529" s="185"/>
      <c r="G529" s="183" t="s">
        <v>9653</v>
      </c>
      <c r="H529" s="183" t="s">
        <v>9362</v>
      </c>
      <c r="I529" s="183" t="s">
        <v>9367</v>
      </c>
      <c r="J529" s="183" t="s">
        <v>9707</v>
      </c>
      <c r="K529" s="183" t="s">
        <v>9659</v>
      </c>
      <c r="L529" s="337" t="s">
        <v>9363</v>
      </c>
      <c r="M529" s="183"/>
      <c r="N529" s="183" t="s">
        <v>1555</v>
      </c>
      <c r="O529" s="183"/>
      <c r="P529" s="183" t="s">
        <v>30</v>
      </c>
      <c r="Q529" s="186"/>
      <c r="R529" s="186"/>
      <c r="S529" s="183"/>
      <c r="T529" s="128"/>
      <c r="U529" s="129"/>
      <c r="V529" s="183" t="s">
        <v>1085</v>
      </c>
      <c r="W529" s="176"/>
      <c r="X529" s="176"/>
      <c r="Y529" s="176"/>
      <c r="Z529" s="176"/>
      <c r="AA529" s="176"/>
      <c r="AB529" s="176"/>
      <c r="AC529" s="176"/>
      <c r="AD529" s="176"/>
      <c r="AE529" s="176"/>
      <c r="AF529" s="176"/>
      <c r="AG529" s="176"/>
      <c r="AH529" s="176"/>
      <c r="AI529" s="176"/>
      <c r="AJ529" s="176"/>
      <c r="AK529" s="176"/>
      <c r="AL529" s="176"/>
      <c r="AM529" s="176"/>
      <c r="AN529" s="176"/>
      <c r="AO529" s="176"/>
      <c r="AP529" s="176"/>
      <c r="AQ529" s="176"/>
      <c r="AR529" s="176"/>
      <c r="AS529" s="176"/>
      <c r="AT529" s="176"/>
      <c r="AU529" s="176"/>
      <c r="AV529" s="176"/>
      <c r="AW529" s="176"/>
      <c r="AX529" s="176"/>
      <c r="AY529" s="176"/>
      <c r="AZ529" s="176"/>
      <c r="BA529" s="176"/>
      <c r="BB529" s="176"/>
      <c r="BC529" s="176"/>
      <c r="BD529" s="176"/>
      <c r="BE529" s="176"/>
      <c r="BF529" s="176"/>
      <c r="BG529" s="176"/>
      <c r="BH529" s="176"/>
      <c r="BI529" s="176"/>
      <c r="BJ529" s="176"/>
      <c r="BK529" s="176"/>
      <c r="BL529" s="176"/>
      <c r="BM529" s="176"/>
      <c r="BN529" s="176"/>
      <c r="BO529" s="176"/>
      <c r="BP529" s="176"/>
      <c r="BQ529" s="176"/>
    </row>
    <row r="530" spans="1:69" ht="15.6" hidden="1">
      <c r="A530" s="4" t="s">
        <v>9709</v>
      </c>
      <c r="B530" s="521">
        <v>44106</v>
      </c>
      <c r="C530" s="183" t="s">
        <v>9706</v>
      </c>
      <c r="D530" s="183">
        <v>22</v>
      </c>
      <c r="E530" s="183" t="s">
        <v>26</v>
      </c>
      <c r="F530" s="185"/>
      <c r="G530" s="183" t="s">
        <v>9653</v>
      </c>
      <c r="H530" s="183" t="s">
        <v>9362</v>
      </c>
      <c r="I530" s="183" t="s">
        <v>9367</v>
      </c>
      <c r="J530" s="183" t="s">
        <v>9707</v>
      </c>
      <c r="K530" s="183" t="s">
        <v>9659</v>
      </c>
      <c r="L530" s="337" t="s">
        <v>9363</v>
      </c>
      <c r="M530" s="183"/>
      <c r="N530" s="183" t="s">
        <v>1555</v>
      </c>
      <c r="O530" s="183"/>
      <c r="P530" s="183" t="s">
        <v>30</v>
      </c>
      <c r="Q530" s="186"/>
      <c r="R530" s="186"/>
      <c r="S530" s="183"/>
      <c r="T530" s="128"/>
      <c r="U530" s="129"/>
      <c r="V530" s="183" t="s">
        <v>1085</v>
      </c>
      <c r="W530" s="176"/>
      <c r="X530" s="176"/>
      <c r="Y530" s="176"/>
      <c r="Z530" s="176"/>
      <c r="AA530" s="176"/>
      <c r="AB530" s="176"/>
      <c r="AC530" s="176"/>
      <c r="AD530" s="176"/>
      <c r="AE530" s="176"/>
      <c r="AF530" s="176"/>
      <c r="AG530" s="176"/>
      <c r="AH530" s="176"/>
      <c r="AI530" s="176"/>
      <c r="AJ530" s="176"/>
      <c r="AK530" s="176"/>
      <c r="AL530" s="176"/>
      <c r="AM530" s="176"/>
      <c r="AN530" s="176"/>
      <c r="AO530" s="176"/>
      <c r="AP530" s="176"/>
      <c r="AQ530" s="176"/>
      <c r="AR530" s="176"/>
      <c r="AS530" s="176"/>
      <c r="AT530" s="176"/>
      <c r="AU530" s="176"/>
      <c r="AV530" s="176"/>
      <c r="AW530" s="176"/>
      <c r="AX530" s="176"/>
      <c r="AY530" s="176"/>
      <c r="AZ530" s="176"/>
      <c r="BA530" s="176"/>
      <c r="BB530" s="176"/>
      <c r="BC530" s="176"/>
      <c r="BD530" s="176"/>
      <c r="BE530" s="176"/>
      <c r="BF530" s="176"/>
      <c r="BG530" s="176"/>
      <c r="BH530" s="176"/>
      <c r="BI530" s="176"/>
      <c r="BJ530" s="176"/>
      <c r="BK530" s="176"/>
      <c r="BL530" s="176"/>
      <c r="BM530" s="176"/>
      <c r="BN530" s="176"/>
      <c r="BO530" s="176"/>
      <c r="BP530" s="176"/>
      <c r="BQ530" s="176"/>
    </row>
    <row r="531" spans="1:69" ht="15.6" hidden="1">
      <c r="A531" s="4" t="s">
        <v>9712</v>
      </c>
      <c r="B531" s="521">
        <v>44106</v>
      </c>
      <c r="C531" s="183" t="s">
        <v>9710</v>
      </c>
      <c r="D531" s="183">
        <v>21</v>
      </c>
      <c r="E531" s="183" t="s">
        <v>26</v>
      </c>
      <c r="F531" s="185"/>
      <c r="G531" s="183" t="s">
        <v>9653</v>
      </c>
      <c r="H531" s="183" t="s">
        <v>9362</v>
      </c>
      <c r="I531" s="183" t="s">
        <v>9367</v>
      </c>
      <c r="J531" s="183" t="s">
        <v>9711</v>
      </c>
      <c r="K531" s="183" t="s">
        <v>9659</v>
      </c>
      <c r="L531" s="337" t="s">
        <v>9363</v>
      </c>
      <c r="M531" s="183"/>
      <c r="N531" s="183" t="s">
        <v>1555</v>
      </c>
      <c r="O531" s="183"/>
      <c r="P531" s="183" t="s">
        <v>30</v>
      </c>
      <c r="Q531" s="186"/>
      <c r="R531" s="186"/>
      <c r="S531" s="183"/>
      <c r="T531" s="128"/>
      <c r="U531" s="129"/>
      <c r="V531" s="183" t="s">
        <v>1085</v>
      </c>
      <c r="W531" s="176"/>
      <c r="X531" s="176"/>
      <c r="Y531" s="176"/>
      <c r="Z531" s="176"/>
      <c r="AA531" s="176"/>
      <c r="AB531" s="176"/>
      <c r="AC531" s="176"/>
      <c r="AD531" s="176"/>
      <c r="AE531" s="176"/>
      <c r="AF531" s="176"/>
      <c r="AG531" s="176"/>
      <c r="AH531" s="176"/>
      <c r="AI531" s="176"/>
      <c r="AJ531" s="176"/>
      <c r="AK531" s="176"/>
      <c r="AL531" s="176"/>
      <c r="AM531" s="176"/>
      <c r="AN531" s="176"/>
      <c r="AO531" s="176"/>
      <c r="AP531" s="176"/>
      <c r="AQ531" s="176"/>
      <c r="AR531" s="176"/>
      <c r="AS531" s="176"/>
      <c r="AT531" s="176"/>
      <c r="AU531" s="176"/>
      <c r="AV531" s="176"/>
      <c r="AW531" s="176"/>
      <c r="AX531" s="176"/>
      <c r="AY531" s="176"/>
      <c r="AZ531" s="176"/>
      <c r="BA531" s="176"/>
      <c r="BB531" s="176"/>
      <c r="BC531" s="176"/>
      <c r="BD531" s="176"/>
      <c r="BE531" s="176"/>
      <c r="BF531" s="176"/>
      <c r="BG531" s="176"/>
      <c r="BH531" s="176"/>
      <c r="BI531" s="176"/>
      <c r="BJ531" s="176"/>
      <c r="BK531" s="176"/>
      <c r="BL531" s="176"/>
      <c r="BM531" s="176"/>
      <c r="BN531" s="176"/>
      <c r="BO531" s="176"/>
      <c r="BP531" s="176"/>
      <c r="BQ531" s="176"/>
    </row>
    <row r="532" spans="1:69" ht="15.6" hidden="1">
      <c r="A532" s="4" t="s">
        <v>9715</v>
      </c>
      <c r="B532" s="521">
        <v>44106</v>
      </c>
      <c r="C532" s="183" t="s">
        <v>9713</v>
      </c>
      <c r="D532" s="183">
        <v>21</v>
      </c>
      <c r="E532" s="183" t="s">
        <v>26</v>
      </c>
      <c r="F532" s="185"/>
      <c r="G532" s="183" t="s">
        <v>9653</v>
      </c>
      <c r="H532" s="183" t="s">
        <v>9362</v>
      </c>
      <c r="I532" s="183" t="s">
        <v>9367</v>
      </c>
      <c r="J532" s="183" t="s">
        <v>9714</v>
      </c>
      <c r="K532" s="183" t="s">
        <v>9659</v>
      </c>
      <c r="L532" s="337" t="s">
        <v>9363</v>
      </c>
      <c r="M532" s="183"/>
      <c r="N532" s="183" t="s">
        <v>1555</v>
      </c>
      <c r="O532" s="183"/>
      <c r="P532" s="183" t="s">
        <v>30</v>
      </c>
      <c r="Q532" s="186"/>
      <c r="R532" s="186"/>
      <c r="S532" s="183"/>
      <c r="T532" s="128"/>
      <c r="U532" s="129"/>
      <c r="V532" s="183" t="s">
        <v>1085</v>
      </c>
      <c r="W532" s="176"/>
      <c r="X532" s="176"/>
      <c r="Y532" s="176"/>
      <c r="Z532" s="176"/>
      <c r="AA532" s="176"/>
      <c r="AB532" s="176"/>
      <c r="AC532" s="176"/>
      <c r="AD532" s="176"/>
      <c r="AE532" s="176"/>
      <c r="AF532" s="176"/>
      <c r="AG532" s="176"/>
      <c r="AH532" s="176"/>
      <c r="AI532" s="176"/>
      <c r="AJ532" s="176"/>
      <c r="AK532" s="176"/>
      <c r="AL532" s="176"/>
      <c r="AM532" s="176"/>
      <c r="AN532" s="176"/>
      <c r="AO532" s="176"/>
      <c r="AP532" s="176"/>
      <c r="AQ532" s="176"/>
      <c r="AR532" s="176"/>
      <c r="AS532" s="176"/>
      <c r="AT532" s="176"/>
      <c r="AU532" s="176"/>
      <c r="AV532" s="176"/>
      <c r="AW532" s="176"/>
      <c r="AX532" s="176"/>
      <c r="AY532" s="176"/>
      <c r="AZ532" s="176"/>
      <c r="BA532" s="176"/>
      <c r="BB532" s="176"/>
      <c r="BC532" s="176"/>
      <c r="BD532" s="176"/>
      <c r="BE532" s="176"/>
      <c r="BF532" s="176"/>
      <c r="BG532" s="176"/>
      <c r="BH532" s="176"/>
      <c r="BI532" s="176"/>
      <c r="BJ532" s="176"/>
      <c r="BK532" s="176"/>
      <c r="BL532" s="176"/>
      <c r="BM532" s="176"/>
      <c r="BN532" s="176"/>
      <c r="BO532" s="176"/>
      <c r="BP532" s="176"/>
      <c r="BQ532" s="176"/>
    </row>
    <row r="533" spans="1:69" ht="15.6" hidden="1">
      <c r="A533" s="4" t="s">
        <v>9718</v>
      </c>
      <c r="B533" s="521">
        <v>44106</v>
      </c>
      <c r="C533" s="183" t="s">
        <v>9716</v>
      </c>
      <c r="D533" s="183">
        <v>22</v>
      </c>
      <c r="E533" s="183" t="s">
        <v>26</v>
      </c>
      <c r="F533" s="185"/>
      <c r="G533" s="183" t="s">
        <v>9653</v>
      </c>
      <c r="H533" s="183" t="s">
        <v>9362</v>
      </c>
      <c r="I533" s="183" t="s">
        <v>9367</v>
      </c>
      <c r="J533" s="183" t="s">
        <v>9717</v>
      </c>
      <c r="K533" s="183" t="s">
        <v>9659</v>
      </c>
      <c r="L533" s="337" t="s">
        <v>9363</v>
      </c>
      <c r="M533" s="183"/>
      <c r="N533" s="183" t="s">
        <v>1555</v>
      </c>
      <c r="O533" s="183"/>
      <c r="P533" s="183" t="s">
        <v>30</v>
      </c>
      <c r="Q533" s="186"/>
      <c r="R533" s="186"/>
      <c r="S533" s="183"/>
      <c r="T533" s="128"/>
      <c r="U533" s="129"/>
      <c r="V533" s="183" t="s">
        <v>1085</v>
      </c>
      <c r="W533" s="176"/>
      <c r="X533" s="176"/>
      <c r="Y533" s="176"/>
      <c r="Z533" s="176"/>
      <c r="AA533" s="176"/>
      <c r="AB533" s="176"/>
      <c r="AC533" s="176"/>
      <c r="AD533" s="176"/>
      <c r="AE533" s="176"/>
      <c r="AF533" s="176"/>
      <c r="AG533" s="176"/>
      <c r="AH533" s="176"/>
      <c r="AI533" s="176"/>
      <c r="AJ533" s="176"/>
      <c r="AK533" s="176"/>
      <c r="AL533" s="176"/>
      <c r="AM533" s="176"/>
      <c r="AN533" s="176"/>
      <c r="AO533" s="176"/>
      <c r="AP533" s="176"/>
      <c r="AQ533" s="176"/>
      <c r="AR533" s="176"/>
      <c r="AS533" s="176"/>
      <c r="AT533" s="176"/>
      <c r="AU533" s="176"/>
      <c r="AV533" s="176"/>
      <c r="AW533" s="176"/>
      <c r="AX533" s="176"/>
      <c r="AY533" s="176"/>
      <c r="AZ533" s="176"/>
      <c r="BA533" s="176"/>
      <c r="BB533" s="176"/>
      <c r="BC533" s="176"/>
      <c r="BD533" s="176"/>
      <c r="BE533" s="176"/>
      <c r="BF533" s="176"/>
      <c r="BG533" s="176"/>
      <c r="BH533" s="176"/>
      <c r="BI533" s="176"/>
      <c r="BJ533" s="176"/>
      <c r="BK533" s="176"/>
      <c r="BL533" s="176"/>
      <c r="BM533" s="176"/>
      <c r="BN533" s="176"/>
      <c r="BO533" s="176"/>
      <c r="BP533" s="176"/>
      <c r="BQ533" s="176"/>
    </row>
    <row r="534" spans="1:69" ht="15.6" hidden="1">
      <c r="A534" s="4" t="s">
        <v>9722</v>
      </c>
      <c r="B534" s="521">
        <v>44106</v>
      </c>
      <c r="C534" s="183" t="s">
        <v>9719</v>
      </c>
      <c r="D534" s="183">
        <v>22</v>
      </c>
      <c r="E534" s="183" t="s">
        <v>26</v>
      </c>
      <c r="F534" s="185"/>
      <c r="G534" s="183" t="s">
        <v>9653</v>
      </c>
      <c r="H534" s="183" t="s">
        <v>9362</v>
      </c>
      <c r="I534" s="183" t="s">
        <v>9367</v>
      </c>
      <c r="J534" s="183" t="s">
        <v>9720</v>
      </c>
      <c r="K534" s="183" t="s">
        <v>9721</v>
      </c>
      <c r="L534" s="337" t="s">
        <v>9363</v>
      </c>
      <c r="M534" s="183"/>
      <c r="N534" s="183" t="s">
        <v>1555</v>
      </c>
      <c r="O534" s="183"/>
      <c r="P534" s="183" t="s">
        <v>30</v>
      </c>
      <c r="Q534" s="186"/>
      <c r="R534" s="186"/>
      <c r="S534" s="183"/>
      <c r="T534" s="128"/>
      <c r="U534" s="129"/>
      <c r="V534" s="183" t="s">
        <v>1085</v>
      </c>
      <c r="W534" s="176"/>
      <c r="X534" s="176"/>
      <c r="Y534" s="176"/>
      <c r="Z534" s="176"/>
      <c r="AA534" s="176"/>
      <c r="AB534" s="176"/>
      <c r="AC534" s="176"/>
      <c r="AD534" s="176"/>
      <c r="AE534" s="176"/>
      <c r="AF534" s="176"/>
      <c r="AG534" s="176"/>
      <c r="AH534" s="176"/>
      <c r="AI534" s="176"/>
      <c r="AJ534" s="176"/>
      <c r="AK534" s="176"/>
      <c r="AL534" s="176"/>
      <c r="AM534" s="176"/>
      <c r="AN534" s="176"/>
      <c r="AO534" s="176"/>
      <c r="AP534" s="176"/>
      <c r="AQ534" s="176"/>
      <c r="AR534" s="176"/>
      <c r="AS534" s="176"/>
      <c r="AT534" s="176"/>
      <c r="AU534" s="176"/>
      <c r="AV534" s="176"/>
      <c r="AW534" s="176"/>
      <c r="AX534" s="176"/>
      <c r="AY534" s="176"/>
      <c r="AZ534" s="176"/>
      <c r="BA534" s="176"/>
      <c r="BB534" s="176"/>
      <c r="BC534" s="176"/>
      <c r="BD534" s="176"/>
      <c r="BE534" s="176"/>
      <c r="BF534" s="176"/>
      <c r="BG534" s="176"/>
      <c r="BH534" s="176"/>
      <c r="BI534" s="176"/>
      <c r="BJ534" s="176"/>
      <c r="BK534" s="176"/>
      <c r="BL534" s="176"/>
      <c r="BM534" s="176"/>
      <c r="BN534" s="176"/>
      <c r="BO534" s="176"/>
      <c r="BP534" s="176"/>
      <c r="BQ534" s="176"/>
    </row>
    <row r="535" spans="1:69" ht="15.6" hidden="1">
      <c r="A535" s="4" t="s">
        <v>9725</v>
      </c>
      <c r="B535" s="521">
        <v>44106</v>
      </c>
      <c r="C535" s="183" t="s">
        <v>9723</v>
      </c>
      <c r="D535" s="183">
        <v>20</v>
      </c>
      <c r="E535" s="183" t="s">
        <v>26</v>
      </c>
      <c r="F535" s="185"/>
      <c r="G535" s="183" t="s">
        <v>9653</v>
      </c>
      <c r="H535" s="183" t="s">
        <v>9362</v>
      </c>
      <c r="I535" s="183" t="s">
        <v>9367</v>
      </c>
      <c r="J535" s="183" t="s">
        <v>9724</v>
      </c>
      <c r="K535" s="183" t="s">
        <v>9659</v>
      </c>
      <c r="L535" s="337" t="s">
        <v>9363</v>
      </c>
      <c r="M535" s="183"/>
      <c r="N535" s="183" t="s">
        <v>1555</v>
      </c>
      <c r="O535" s="183"/>
      <c r="P535" s="183" t="s">
        <v>30</v>
      </c>
      <c r="Q535" s="186"/>
      <c r="R535" s="186"/>
      <c r="S535" s="183"/>
      <c r="T535" s="128"/>
      <c r="U535" s="129"/>
      <c r="V535" s="183" t="s">
        <v>1085</v>
      </c>
      <c r="W535" s="176"/>
      <c r="X535" s="176"/>
      <c r="Y535" s="176"/>
      <c r="Z535" s="176"/>
      <c r="AA535" s="176"/>
      <c r="AB535" s="176"/>
      <c r="AC535" s="176"/>
      <c r="AD535" s="176"/>
      <c r="AE535" s="176"/>
      <c r="AF535" s="176"/>
      <c r="AG535" s="176"/>
      <c r="AH535" s="176"/>
      <c r="AI535" s="176"/>
      <c r="AJ535" s="176"/>
      <c r="AK535" s="176"/>
      <c r="AL535" s="176"/>
      <c r="AM535" s="176"/>
      <c r="AN535" s="176"/>
      <c r="AO535" s="176"/>
      <c r="AP535" s="176"/>
      <c r="AQ535" s="176"/>
      <c r="AR535" s="176"/>
      <c r="AS535" s="176"/>
      <c r="AT535" s="176"/>
      <c r="AU535" s="176"/>
      <c r="AV535" s="176"/>
      <c r="AW535" s="176"/>
      <c r="AX535" s="176"/>
      <c r="AY535" s="176"/>
      <c r="AZ535" s="176"/>
      <c r="BA535" s="176"/>
      <c r="BB535" s="176"/>
      <c r="BC535" s="176"/>
      <c r="BD535" s="176"/>
      <c r="BE535" s="176"/>
      <c r="BF535" s="176"/>
      <c r="BG535" s="176"/>
      <c r="BH535" s="176"/>
      <c r="BI535" s="176"/>
      <c r="BJ535" s="176"/>
      <c r="BK535" s="176"/>
      <c r="BL535" s="176"/>
      <c r="BM535" s="176"/>
      <c r="BN535" s="176"/>
      <c r="BO535" s="176"/>
      <c r="BP535" s="176"/>
      <c r="BQ535" s="176"/>
    </row>
    <row r="536" spans="1:69" ht="15.6" hidden="1">
      <c r="A536" s="4" t="s">
        <v>9728</v>
      </c>
      <c r="B536" s="521">
        <v>44106</v>
      </c>
      <c r="C536" s="183" t="s">
        <v>9726</v>
      </c>
      <c r="D536" s="183">
        <v>20</v>
      </c>
      <c r="E536" s="183" t="s">
        <v>26</v>
      </c>
      <c r="F536" s="185"/>
      <c r="G536" s="183" t="s">
        <v>9653</v>
      </c>
      <c r="H536" s="183" t="s">
        <v>9362</v>
      </c>
      <c r="I536" s="183" t="s">
        <v>9367</v>
      </c>
      <c r="J536" s="183" t="s">
        <v>9727</v>
      </c>
      <c r="K536" s="183" t="s">
        <v>9659</v>
      </c>
      <c r="L536" s="337" t="s">
        <v>9363</v>
      </c>
      <c r="M536" s="183"/>
      <c r="N536" s="183" t="s">
        <v>1555</v>
      </c>
      <c r="O536" s="183"/>
      <c r="P536" s="183" t="s">
        <v>30</v>
      </c>
      <c r="Q536" s="186"/>
      <c r="R536" s="186"/>
      <c r="S536" s="183"/>
      <c r="T536" s="128"/>
      <c r="U536" s="129"/>
      <c r="V536" s="183" t="s">
        <v>1085</v>
      </c>
      <c r="W536" s="176"/>
      <c r="X536" s="176"/>
      <c r="Y536" s="176"/>
      <c r="Z536" s="176"/>
      <c r="AA536" s="176"/>
      <c r="AB536" s="176"/>
      <c r="AC536" s="176"/>
      <c r="AD536" s="176"/>
      <c r="AE536" s="176"/>
      <c r="AF536" s="176"/>
      <c r="AG536" s="176"/>
      <c r="AH536" s="176"/>
      <c r="AI536" s="176"/>
      <c r="AJ536" s="176"/>
      <c r="AK536" s="176"/>
      <c r="AL536" s="176"/>
      <c r="AM536" s="176"/>
      <c r="AN536" s="176"/>
      <c r="AO536" s="176"/>
      <c r="AP536" s="176"/>
      <c r="AQ536" s="176"/>
      <c r="AR536" s="176"/>
      <c r="AS536" s="176"/>
      <c r="AT536" s="176"/>
      <c r="AU536" s="176"/>
      <c r="AV536" s="176"/>
      <c r="AW536" s="176"/>
      <c r="AX536" s="176"/>
      <c r="AY536" s="176"/>
      <c r="AZ536" s="176"/>
      <c r="BA536" s="176"/>
      <c r="BB536" s="176"/>
      <c r="BC536" s="176"/>
      <c r="BD536" s="176"/>
      <c r="BE536" s="176"/>
      <c r="BF536" s="176"/>
      <c r="BG536" s="176"/>
      <c r="BH536" s="176"/>
      <c r="BI536" s="176"/>
      <c r="BJ536" s="176"/>
      <c r="BK536" s="176"/>
      <c r="BL536" s="176"/>
      <c r="BM536" s="176"/>
      <c r="BN536" s="176"/>
      <c r="BO536" s="176"/>
      <c r="BP536" s="176"/>
      <c r="BQ536" s="176"/>
    </row>
    <row r="537" spans="1:69" ht="15.6" hidden="1">
      <c r="A537" s="4" t="s">
        <v>9731</v>
      </c>
      <c r="B537" s="521">
        <v>44106</v>
      </c>
      <c r="C537" s="183" t="s">
        <v>9729</v>
      </c>
      <c r="D537" s="183">
        <v>21</v>
      </c>
      <c r="E537" s="183" t="s">
        <v>26</v>
      </c>
      <c r="F537" s="185"/>
      <c r="G537" s="183" t="s">
        <v>9653</v>
      </c>
      <c r="H537" s="183" t="s">
        <v>9362</v>
      </c>
      <c r="I537" s="183" t="s">
        <v>9367</v>
      </c>
      <c r="J537" s="183" t="s">
        <v>9730</v>
      </c>
      <c r="K537" s="183" t="s">
        <v>9659</v>
      </c>
      <c r="L537" s="337" t="s">
        <v>9363</v>
      </c>
      <c r="M537" s="183"/>
      <c r="N537" s="183" t="s">
        <v>1555</v>
      </c>
      <c r="O537" s="183"/>
      <c r="P537" s="183" t="s">
        <v>30</v>
      </c>
      <c r="Q537" s="186"/>
      <c r="R537" s="186"/>
      <c r="S537" s="183"/>
      <c r="T537" s="128"/>
      <c r="U537" s="129"/>
      <c r="V537" s="183" t="s">
        <v>1085</v>
      </c>
      <c r="W537" s="176"/>
      <c r="X537" s="176"/>
      <c r="Y537" s="176"/>
      <c r="Z537" s="176"/>
      <c r="AA537" s="176"/>
      <c r="AB537" s="176"/>
      <c r="AC537" s="176"/>
      <c r="AD537" s="176"/>
      <c r="AE537" s="176"/>
      <c r="AF537" s="176"/>
      <c r="AG537" s="176"/>
      <c r="AH537" s="176"/>
      <c r="AI537" s="176"/>
      <c r="AJ537" s="176"/>
      <c r="AK537" s="176"/>
      <c r="AL537" s="176"/>
      <c r="AM537" s="176"/>
      <c r="AN537" s="176"/>
      <c r="AO537" s="176"/>
      <c r="AP537" s="176"/>
      <c r="AQ537" s="176"/>
      <c r="AR537" s="176"/>
      <c r="AS537" s="176"/>
      <c r="AT537" s="176"/>
      <c r="AU537" s="176"/>
      <c r="AV537" s="176"/>
      <c r="AW537" s="176"/>
      <c r="AX537" s="176"/>
      <c r="AY537" s="176"/>
      <c r="AZ537" s="176"/>
      <c r="BA537" s="176"/>
      <c r="BB537" s="176"/>
      <c r="BC537" s="176"/>
      <c r="BD537" s="176"/>
      <c r="BE537" s="176"/>
      <c r="BF537" s="176"/>
      <c r="BG537" s="176"/>
      <c r="BH537" s="176"/>
      <c r="BI537" s="176"/>
      <c r="BJ537" s="176"/>
      <c r="BK537" s="176"/>
      <c r="BL537" s="176"/>
      <c r="BM537" s="176"/>
      <c r="BN537" s="176"/>
      <c r="BO537" s="176"/>
      <c r="BP537" s="176"/>
      <c r="BQ537" s="176"/>
    </row>
    <row r="538" spans="1:69" ht="15.6" hidden="1">
      <c r="A538" s="4" t="s">
        <v>9733</v>
      </c>
      <c r="B538" s="521">
        <v>44106</v>
      </c>
      <c r="C538" s="183" t="s">
        <v>9732</v>
      </c>
      <c r="D538" s="183">
        <v>22</v>
      </c>
      <c r="E538" s="183" t="s">
        <v>27</v>
      </c>
      <c r="F538" s="185"/>
      <c r="G538" s="183" t="s">
        <v>9653</v>
      </c>
      <c r="H538" s="183" t="s">
        <v>9362</v>
      </c>
      <c r="I538" s="183" t="s">
        <v>9367</v>
      </c>
      <c r="J538" s="183"/>
      <c r="K538" s="183" t="s">
        <v>9659</v>
      </c>
      <c r="L538" s="337" t="s">
        <v>9363</v>
      </c>
      <c r="M538" s="183"/>
      <c r="N538" s="183" t="s">
        <v>1555</v>
      </c>
      <c r="O538" s="183"/>
      <c r="P538" s="183" t="s">
        <v>30</v>
      </c>
      <c r="Q538" s="186"/>
      <c r="R538" s="186"/>
      <c r="S538" s="183"/>
      <c r="T538" s="128"/>
      <c r="U538" s="129"/>
      <c r="V538" s="183" t="s">
        <v>1085</v>
      </c>
      <c r="W538" s="176"/>
      <c r="X538" s="176"/>
      <c r="Y538" s="176"/>
      <c r="Z538" s="176"/>
      <c r="AA538" s="176"/>
      <c r="AB538" s="176"/>
      <c r="AC538" s="176"/>
      <c r="AD538" s="176"/>
      <c r="AE538" s="176"/>
      <c r="AF538" s="176"/>
      <c r="AG538" s="176"/>
      <c r="AH538" s="176"/>
      <c r="AI538" s="176"/>
      <c r="AJ538" s="176"/>
      <c r="AK538" s="176"/>
      <c r="AL538" s="176"/>
      <c r="AM538" s="176"/>
      <c r="AN538" s="176"/>
      <c r="AO538" s="176"/>
      <c r="AP538" s="176"/>
      <c r="AQ538" s="176"/>
      <c r="AR538" s="176"/>
      <c r="AS538" s="176"/>
      <c r="AT538" s="176"/>
      <c r="AU538" s="176"/>
      <c r="AV538" s="176"/>
      <c r="AW538" s="176"/>
      <c r="AX538" s="176"/>
      <c r="AY538" s="176"/>
      <c r="AZ538" s="176"/>
      <c r="BA538" s="176"/>
      <c r="BB538" s="176"/>
      <c r="BC538" s="176"/>
      <c r="BD538" s="176"/>
      <c r="BE538" s="176"/>
      <c r="BF538" s="176"/>
      <c r="BG538" s="176"/>
      <c r="BH538" s="176"/>
      <c r="BI538" s="176"/>
      <c r="BJ538" s="176"/>
      <c r="BK538" s="176"/>
      <c r="BL538" s="176"/>
      <c r="BM538" s="176"/>
      <c r="BN538" s="176"/>
      <c r="BO538" s="176"/>
      <c r="BP538" s="176"/>
      <c r="BQ538" s="176"/>
    </row>
    <row r="539" spans="1:69" ht="15.6" hidden="1">
      <c r="A539" s="4" t="s">
        <v>9736</v>
      </c>
      <c r="B539" s="521">
        <v>44106</v>
      </c>
      <c r="C539" s="183" t="s">
        <v>9734</v>
      </c>
      <c r="D539" s="183">
        <v>23</v>
      </c>
      <c r="E539" s="183" t="s">
        <v>27</v>
      </c>
      <c r="F539" s="185"/>
      <c r="G539" s="183" t="s">
        <v>9653</v>
      </c>
      <c r="H539" s="183" t="s">
        <v>9362</v>
      </c>
      <c r="I539" s="183" t="s">
        <v>9367</v>
      </c>
      <c r="J539" s="183" t="s">
        <v>9735</v>
      </c>
      <c r="K539" s="183" t="s">
        <v>9659</v>
      </c>
      <c r="L539" s="337" t="s">
        <v>9363</v>
      </c>
      <c r="M539" s="183"/>
      <c r="N539" s="183" t="s">
        <v>1555</v>
      </c>
      <c r="O539" s="183"/>
      <c r="P539" s="183" t="s">
        <v>30</v>
      </c>
      <c r="Q539" s="186"/>
      <c r="R539" s="186"/>
      <c r="S539" s="183"/>
      <c r="T539" s="128"/>
      <c r="U539" s="129"/>
      <c r="V539" s="183" t="s">
        <v>1085</v>
      </c>
      <c r="W539" s="176"/>
      <c r="X539" s="176"/>
      <c r="Y539" s="176"/>
      <c r="Z539" s="176"/>
      <c r="AA539" s="176"/>
      <c r="AB539" s="176"/>
      <c r="AC539" s="176"/>
      <c r="AD539" s="176"/>
      <c r="AE539" s="176"/>
      <c r="AF539" s="176"/>
      <c r="AG539" s="176"/>
      <c r="AH539" s="176"/>
      <c r="AI539" s="176"/>
      <c r="AJ539" s="176"/>
      <c r="AK539" s="176"/>
      <c r="AL539" s="176"/>
      <c r="AM539" s="176"/>
      <c r="AN539" s="176"/>
      <c r="AO539" s="176"/>
      <c r="AP539" s="176"/>
      <c r="AQ539" s="176"/>
      <c r="AR539" s="176"/>
      <c r="AS539" s="176"/>
      <c r="AT539" s="176"/>
      <c r="AU539" s="176"/>
      <c r="AV539" s="176"/>
      <c r="AW539" s="176"/>
      <c r="AX539" s="176"/>
      <c r="AY539" s="176"/>
      <c r="AZ539" s="176"/>
      <c r="BA539" s="176"/>
      <c r="BB539" s="176"/>
      <c r="BC539" s="176"/>
      <c r="BD539" s="176"/>
      <c r="BE539" s="176"/>
      <c r="BF539" s="176"/>
      <c r="BG539" s="176"/>
      <c r="BH539" s="176"/>
      <c r="BI539" s="176"/>
      <c r="BJ539" s="176"/>
      <c r="BK539" s="176"/>
      <c r="BL539" s="176"/>
      <c r="BM539" s="176"/>
      <c r="BN539" s="176"/>
      <c r="BO539" s="176"/>
      <c r="BP539" s="176"/>
      <c r="BQ539" s="176"/>
    </row>
    <row r="540" spans="1:69" ht="15.6" hidden="1">
      <c r="A540" s="4" t="s">
        <v>9739</v>
      </c>
      <c r="B540" s="521">
        <v>44108</v>
      </c>
      <c r="C540" s="183" t="s">
        <v>9737</v>
      </c>
      <c r="D540" s="183">
        <v>23</v>
      </c>
      <c r="E540" s="183" t="s">
        <v>26</v>
      </c>
      <c r="F540" s="185"/>
      <c r="G540" s="183" t="s">
        <v>9653</v>
      </c>
      <c r="H540" s="183" t="s">
        <v>9362</v>
      </c>
      <c r="I540" s="183" t="s">
        <v>9367</v>
      </c>
      <c r="J540" s="183" t="s">
        <v>9738</v>
      </c>
      <c r="K540" s="183" t="s">
        <v>9659</v>
      </c>
      <c r="L540" s="337" t="s">
        <v>9363</v>
      </c>
      <c r="M540" s="183"/>
      <c r="N540" s="183" t="s">
        <v>1555</v>
      </c>
      <c r="O540" s="183"/>
      <c r="P540" s="183" t="s">
        <v>30</v>
      </c>
      <c r="Q540" s="186"/>
      <c r="R540" s="186"/>
      <c r="S540" s="183"/>
      <c r="T540" s="128"/>
      <c r="U540" s="129"/>
      <c r="V540" s="183" t="s">
        <v>1085</v>
      </c>
      <c r="W540" s="176"/>
      <c r="X540" s="176"/>
      <c r="Y540" s="176"/>
      <c r="Z540" s="176"/>
      <c r="AA540" s="176"/>
      <c r="AB540" s="176"/>
      <c r="AC540" s="176"/>
      <c r="AD540" s="176"/>
      <c r="AE540" s="176"/>
      <c r="AF540" s="176"/>
      <c r="AG540" s="176"/>
      <c r="AH540" s="176"/>
      <c r="AI540" s="176"/>
      <c r="AJ540" s="176"/>
      <c r="AK540" s="176"/>
      <c r="AL540" s="176"/>
      <c r="AM540" s="176"/>
      <c r="AN540" s="176"/>
      <c r="AO540" s="176"/>
      <c r="AP540" s="176"/>
      <c r="AQ540" s="176"/>
      <c r="AR540" s="176"/>
      <c r="AS540" s="176"/>
      <c r="AT540" s="176"/>
      <c r="AU540" s="176"/>
      <c r="AV540" s="176"/>
      <c r="AW540" s="176"/>
      <c r="AX540" s="176"/>
      <c r="AY540" s="176"/>
      <c r="AZ540" s="176"/>
      <c r="BA540" s="176"/>
      <c r="BB540" s="176"/>
      <c r="BC540" s="176"/>
      <c r="BD540" s="176"/>
      <c r="BE540" s="176"/>
      <c r="BF540" s="176"/>
      <c r="BG540" s="176"/>
      <c r="BH540" s="176"/>
      <c r="BI540" s="176"/>
      <c r="BJ540" s="176"/>
      <c r="BK540" s="176"/>
      <c r="BL540" s="176"/>
      <c r="BM540" s="176"/>
      <c r="BN540" s="176"/>
      <c r="BO540" s="176"/>
      <c r="BP540" s="176"/>
      <c r="BQ540" s="176"/>
    </row>
    <row r="541" spans="1:69" ht="15.6" hidden="1">
      <c r="A541" s="4" t="s">
        <v>9742</v>
      </c>
      <c r="B541" s="521">
        <v>44108</v>
      </c>
      <c r="C541" s="183" t="s">
        <v>9740</v>
      </c>
      <c r="D541" s="183">
        <v>22</v>
      </c>
      <c r="E541" s="183" t="s">
        <v>26</v>
      </c>
      <c r="F541" s="185"/>
      <c r="G541" s="183" t="s">
        <v>9653</v>
      </c>
      <c r="H541" s="183" t="s">
        <v>9362</v>
      </c>
      <c r="I541" s="183" t="s">
        <v>9367</v>
      </c>
      <c r="J541" s="183" t="s">
        <v>9741</v>
      </c>
      <c r="K541" s="183" t="s">
        <v>9659</v>
      </c>
      <c r="L541" s="337" t="s">
        <v>9363</v>
      </c>
      <c r="M541" s="183"/>
      <c r="N541" s="183" t="s">
        <v>1555</v>
      </c>
      <c r="O541" s="183"/>
      <c r="P541" s="183" t="s">
        <v>30</v>
      </c>
      <c r="Q541" s="186"/>
      <c r="R541" s="186"/>
      <c r="S541" s="183"/>
      <c r="T541" s="128"/>
      <c r="U541" s="129"/>
      <c r="V541" s="183" t="s">
        <v>1085</v>
      </c>
      <c r="W541" s="176"/>
      <c r="X541" s="176"/>
      <c r="Y541" s="176"/>
      <c r="Z541" s="176"/>
      <c r="AA541" s="176"/>
      <c r="AB541" s="176"/>
      <c r="AC541" s="176"/>
      <c r="AD541" s="176"/>
      <c r="AE541" s="176"/>
      <c r="AF541" s="176"/>
      <c r="AG541" s="176"/>
      <c r="AH541" s="176"/>
      <c r="AI541" s="176"/>
      <c r="AJ541" s="176"/>
      <c r="AK541" s="176"/>
      <c r="AL541" s="176"/>
      <c r="AM541" s="176"/>
      <c r="AN541" s="176"/>
      <c r="AO541" s="176"/>
      <c r="AP541" s="176"/>
      <c r="AQ541" s="176"/>
      <c r="AR541" s="176"/>
      <c r="AS541" s="176"/>
      <c r="AT541" s="176"/>
      <c r="AU541" s="176"/>
      <c r="AV541" s="176"/>
      <c r="AW541" s="176"/>
      <c r="AX541" s="176"/>
      <c r="AY541" s="176"/>
      <c r="AZ541" s="176"/>
      <c r="BA541" s="176"/>
      <c r="BB541" s="176"/>
      <c r="BC541" s="176"/>
      <c r="BD541" s="176"/>
      <c r="BE541" s="176"/>
      <c r="BF541" s="176"/>
      <c r="BG541" s="176"/>
      <c r="BH541" s="176"/>
      <c r="BI541" s="176"/>
      <c r="BJ541" s="176"/>
      <c r="BK541" s="176"/>
      <c r="BL541" s="176"/>
      <c r="BM541" s="176"/>
      <c r="BN541" s="176"/>
      <c r="BO541" s="176"/>
      <c r="BP541" s="176"/>
      <c r="BQ541" s="176"/>
    </row>
    <row r="542" spans="1:69" ht="15.6" hidden="1">
      <c r="A542" s="4" t="s">
        <v>9745</v>
      </c>
      <c r="B542" s="521">
        <v>44108</v>
      </c>
      <c r="C542" s="183" t="s">
        <v>9743</v>
      </c>
      <c r="D542" s="183">
        <v>23</v>
      </c>
      <c r="E542" s="183" t="s">
        <v>26</v>
      </c>
      <c r="F542" s="185"/>
      <c r="G542" s="183" t="s">
        <v>9653</v>
      </c>
      <c r="H542" s="183" t="s">
        <v>9362</v>
      </c>
      <c r="I542" s="183" t="s">
        <v>9367</v>
      </c>
      <c r="J542" s="183" t="s">
        <v>9744</v>
      </c>
      <c r="K542" s="183" t="s">
        <v>9659</v>
      </c>
      <c r="L542" s="337" t="s">
        <v>9363</v>
      </c>
      <c r="M542" s="183"/>
      <c r="N542" s="183" t="s">
        <v>1555</v>
      </c>
      <c r="O542" s="183"/>
      <c r="P542" s="183" t="s">
        <v>30</v>
      </c>
      <c r="Q542" s="186"/>
      <c r="R542" s="186"/>
      <c r="S542" s="183"/>
      <c r="T542" s="128"/>
      <c r="U542" s="129"/>
      <c r="V542" s="183" t="s">
        <v>1085</v>
      </c>
      <c r="W542" s="176"/>
      <c r="X542" s="176"/>
      <c r="Y542" s="176"/>
      <c r="Z542" s="176"/>
      <c r="AA542" s="176"/>
      <c r="AB542" s="176"/>
      <c r="AC542" s="176"/>
      <c r="AD542" s="176"/>
      <c r="AE542" s="176"/>
      <c r="AF542" s="176"/>
      <c r="AG542" s="176"/>
      <c r="AH542" s="176"/>
      <c r="AI542" s="176"/>
      <c r="AJ542" s="176"/>
      <c r="AK542" s="176"/>
      <c r="AL542" s="176"/>
      <c r="AM542" s="176"/>
      <c r="AN542" s="176"/>
      <c r="AO542" s="176"/>
      <c r="AP542" s="176"/>
      <c r="AQ542" s="176"/>
      <c r="AR542" s="176"/>
      <c r="AS542" s="176"/>
      <c r="AT542" s="176"/>
      <c r="AU542" s="176"/>
      <c r="AV542" s="176"/>
      <c r="AW542" s="176"/>
      <c r="AX542" s="176"/>
      <c r="AY542" s="176"/>
      <c r="AZ542" s="176"/>
      <c r="BA542" s="176"/>
      <c r="BB542" s="176"/>
      <c r="BC542" s="176"/>
      <c r="BD542" s="176"/>
      <c r="BE542" s="176"/>
      <c r="BF542" s="176"/>
      <c r="BG542" s="176"/>
      <c r="BH542" s="176"/>
      <c r="BI542" s="176"/>
      <c r="BJ542" s="176"/>
      <c r="BK542" s="176"/>
      <c r="BL542" s="176"/>
      <c r="BM542" s="176"/>
      <c r="BN542" s="176"/>
      <c r="BO542" s="176"/>
      <c r="BP542" s="176"/>
      <c r="BQ542" s="176"/>
    </row>
    <row r="543" spans="1:69" ht="15.6" hidden="1">
      <c r="A543" s="4" t="s">
        <v>9748</v>
      </c>
      <c r="B543" s="521">
        <v>44108</v>
      </c>
      <c r="C543" s="183" t="s">
        <v>9746</v>
      </c>
      <c r="D543" s="183">
        <v>21</v>
      </c>
      <c r="E543" s="183" t="s">
        <v>26</v>
      </c>
      <c r="F543" s="185"/>
      <c r="G543" s="183" t="s">
        <v>9653</v>
      </c>
      <c r="H543" s="183" t="s">
        <v>9362</v>
      </c>
      <c r="I543" s="183" t="s">
        <v>9367</v>
      </c>
      <c r="J543" s="183" t="s">
        <v>9747</v>
      </c>
      <c r="K543" s="183" t="s">
        <v>9659</v>
      </c>
      <c r="L543" s="337" t="s">
        <v>9363</v>
      </c>
      <c r="M543" s="183"/>
      <c r="N543" s="183" t="s">
        <v>1555</v>
      </c>
      <c r="O543" s="183"/>
      <c r="P543" s="183" t="s">
        <v>30</v>
      </c>
      <c r="Q543" s="186"/>
      <c r="R543" s="186"/>
      <c r="S543" s="183"/>
      <c r="T543" s="128"/>
      <c r="U543" s="129"/>
      <c r="V543" s="183" t="s">
        <v>1085</v>
      </c>
      <c r="W543" s="176"/>
      <c r="X543" s="176"/>
      <c r="Y543" s="176"/>
      <c r="Z543" s="176"/>
      <c r="AA543" s="176"/>
      <c r="AB543" s="176"/>
      <c r="AC543" s="176"/>
      <c r="AD543" s="176"/>
      <c r="AE543" s="176"/>
      <c r="AF543" s="176"/>
      <c r="AG543" s="176"/>
      <c r="AH543" s="176"/>
      <c r="AI543" s="176"/>
      <c r="AJ543" s="176"/>
      <c r="AK543" s="176"/>
      <c r="AL543" s="176"/>
      <c r="AM543" s="176"/>
      <c r="AN543" s="176"/>
      <c r="AO543" s="176"/>
      <c r="AP543" s="176"/>
      <c r="AQ543" s="176"/>
      <c r="AR543" s="176"/>
      <c r="AS543" s="176"/>
      <c r="AT543" s="176"/>
      <c r="AU543" s="176"/>
      <c r="AV543" s="176"/>
      <c r="AW543" s="176"/>
      <c r="AX543" s="176"/>
      <c r="AY543" s="176"/>
      <c r="AZ543" s="176"/>
      <c r="BA543" s="176"/>
      <c r="BB543" s="176"/>
      <c r="BC543" s="176"/>
      <c r="BD543" s="176"/>
      <c r="BE543" s="176"/>
      <c r="BF543" s="176"/>
      <c r="BG543" s="176"/>
      <c r="BH543" s="176"/>
      <c r="BI543" s="176"/>
      <c r="BJ543" s="176"/>
      <c r="BK543" s="176"/>
      <c r="BL543" s="176"/>
      <c r="BM543" s="176"/>
      <c r="BN543" s="176"/>
      <c r="BO543" s="176"/>
      <c r="BP543" s="176"/>
      <c r="BQ543" s="176"/>
    </row>
    <row r="544" spans="1:69" ht="15.6" hidden="1">
      <c r="A544" s="4" t="s">
        <v>9751</v>
      </c>
      <c r="B544" s="521">
        <v>44108</v>
      </c>
      <c r="C544" s="183" t="s">
        <v>9749</v>
      </c>
      <c r="D544" s="183">
        <v>22</v>
      </c>
      <c r="E544" s="183" t="s">
        <v>26</v>
      </c>
      <c r="F544" s="185"/>
      <c r="G544" s="183" t="s">
        <v>9653</v>
      </c>
      <c r="H544" s="183" t="s">
        <v>9362</v>
      </c>
      <c r="I544" s="183" t="s">
        <v>9367</v>
      </c>
      <c r="J544" s="183" t="s">
        <v>9750</v>
      </c>
      <c r="K544" s="183" t="s">
        <v>9659</v>
      </c>
      <c r="L544" s="337" t="s">
        <v>9363</v>
      </c>
      <c r="M544" s="183"/>
      <c r="N544" s="183" t="s">
        <v>1555</v>
      </c>
      <c r="O544" s="183"/>
      <c r="P544" s="183" t="s">
        <v>30</v>
      </c>
      <c r="Q544" s="186"/>
      <c r="R544" s="186"/>
      <c r="S544" s="183"/>
      <c r="T544" s="128"/>
      <c r="U544" s="129"/>
      <c r="V544" s="183" t="s">
        <v>1085</v>
      </c>
      <c r="W544" s="176"/>
      <c r="X544" s="176"/>
      <c r="Y544" s="176"/>
      <c r="Z544" s="176"/>
      <c r="AA544" s="176"/>
      <c r="AB544" s="176"/>
      <c r="AC544" s="176"/>
      <c r="AD544" s="176"/>
      <c r="AE544" s="176"/>
      <c r="AF544" s="176"/>
      <c r="AG544" s="176"/>
      <c r="AH544" s="176"/>
      <c r="AI544" s="176"/>
      <c r="AJ544" s="176"/>
      <c r="AK544" s="176"/>
      <c r="AL544" s="176"/>
      <c r="AM544" s="176"/>
      <c r="AN544" s="176"/>
      <c r="AO544" s="176"/>
      <c r="AP544" s="176"/>
      <c r="AQ544" s="176"/>
      <c r="AR544" s="176"/>
      <c r="AS544" s="176"/>
      <c r="AT544" s="176"/>
      <c r="AU544" s="176"/>
      <c r="AV544" s="176"/>
      <c r="AW544" s="176"/>
      <c r="AX544" s="176"/>
      <c r="AY544" s="176"/>
      <c r="AZ544" s="176"/>
      <c r="BA544" s="176"/>
      <c r="BB544" s="176"/>
      <c r="BC544" s="176"/>
      <c r="BD544" s="176"/>
      <c r="BE544" s="176"/>
      <c r="BF544" s="176"/>
      <c r="BG544" s="176"/>
      <c r="BH544" s="176"/>
      <c r="BI544" s="176"/>
      <c r="BJ544" s="176"/>
      <c r="BK544" s="176"/>
      <c r="BL544" s="176"/>
      <c r="BM544" s="176"/>
      <c r="BN544" s="176"/>
      <c r="BO544" s="176"/>
      <c r="BP544" s="176"/>
      <c r="BQ544" s="176"/>
    </row>
    <row r="545" spans="1:69" ht="15.6" hidden="1">
      <c r="A545" s="4" t="s">
        <v>9754</v>
      </c>
      <c r="B545" s="521">
        <v>44108</v>
      </c>
      <c r="C545" s="183" t="s">
        <v>9752</v>
      </c>
      <c r="D545" s="183">
        <v>21</v>
      </c>
      <c r="E545" s="183" t="s">
        <v>26</v>
      </c>
      <c r="F545" s="185"/>
      <c r="G545" s="183" t="s">
        <v>9653</v>
      </c>
      <c r="H545" s="183" t="s">
        <v>9362</v>
      </c>
      <c r="I545" s="183" t="s">
        <v>9367</v>
      </c>
      <c r="J545" s="183" t="s">
        <v>9753</v>
      </c>
      <c r="K545" s="183" t="s">
        <v>9659</v>
      </c>
      <c r="L545" s="337" t="s">
        <v>9363</v>
      </c>
      <c r="M545" s="183"/>
      <c r="N545" s="183" t="s">
        <v>1555</v>
      </c>
      <c r="O545" s="183"/>
      <c r="P545" s="183" t="s">
        <v>30</v>
      </c>
      <c r="Q545" s="186"/>
      <c r="R545" s="186"/>
      <c r="S545" s="183"/>
      <c r="T545" s="128"/>
      <c r="U545" s="129"/>
      <c r="V545" s="183" t="s">
        <v>1085</v>
      </c>
      <c r="W545" s="176"/>
      <c r="X545" s="176"/>
      <c r="Y545" s="176"/>
      <c r="Z545" s="176"/>
      <c r="AA545" s="176"/>
      <c r="AB545" s="176"/>
      <c r="AC545" s="176"/>
      <c r="AD545" s="176"/>
      <c r="AE545" s="176"/>
      <c r="AF545" s="176"/>
      <c r="AG545" s="176"/>
      <c r="AH545" s="176"/>
      <c r="AI545" s="176"/>
      <c r="AJ545" s="176"/>
      <c r="AK545" s="176"/>
      <c r="AL545" s="176"/>
      <c r="AM545" s="176"/>
      <c r="AN545" s="176"/>
      <c r="AO545" s="176"/>
      <c r="AP545" s="176"/>
      <c r="AQ545" s="176"/>
      <c r="AR545" s="176"/>
      <c r="AS545" s="176"/>
      <c r="AT545" s="176"/>
      <c r="AU545" s="176"/>
      <c r="AV545" s="176"/>
      <c r="AW545" s="176"/>
      <c r="AX545" s="176"/>
      <c r="AY545" s="176"/>
      <c r="AZ545" s="176"/>
      <c r="BA545" s="176"/>
      <c r="BB545" s="176"/>
      <c r="BC545" s="176"/>
      <c r="BD545" s="176"/>
      <c r="BE545" s="176"/>
      <c r="BF545" s="176"/>
      <c r="BG545" s="176"/>
      <c r="BH545" s="176"/>
      <c r="BI545" s="176"/>
      <c r="BJ545" s="176"/>
      <c r="BK545" s="176"/>
      <c r="BL545" s="176"/>
      <c r="BM545" s="176"/>
      <c r="BN545" s="176"/>
      <c r="BO545" s="176"/>
      <c r="BP545" s="176"/>
      <c r="BQ545" s="176"/>
    </row>
    <row r="546" spans="1:69" ht="15.6" hidden="1">
      <c r="A546" s="4" t="s">
        <v>9756</v>
      </c>
      <c r="B546" s="521">
        <v>44108</v>
      </c>
      <c r="C546" s="183" t="s">
        <v>9755</v>
      </c>
      <c r="D546" s="183">
        <v>22</v>
      </c>
      <c r="E546" s="183" t="s">
        <v>26</v>
      </c>
      <c r="F546" s="185"/>
      <c r="G546" s="183" t="s">
        <v>9653</v>
      </c>
      <c r="H546" s="183" t="s">
        <v>9362</v>
      </c>
      <c r="I546" s="183" t="s">
        <v>9367</v>
      </c>
      <c r="J546" s="183"/>
      <c r="K546" s="183" t="s">
        <v>9659</v>
      </c>
      <c r="L546" s="337" t="s">
        <v>9363</v>
      </c>
      <c r="M546" s="183"/>
      <c r="N546" s="183" t="s">
        <v>1555</v>
      </c>
      <c r="O546" s="183"/>
      <c r="P546" s="183" t="s">
        <v>30</v>
      </c>
      <c r="Q546" s="186"/>
      <c r="R546" s="186"/>
      <c r="S546" s="183"/>
      <c r="T546" s="128"/>
      <c r="U546" s="129"/>
      <c r="V546" s="183" t="s">
        <v>1085</v>
      </c>
      <c r="W546" s="176"/>
      <c r="X546" s="176"/>
      <c r="Y546" s="176"/>
      <c r="Z546" s="176"/>
      <c r="AA546" s="176"/>
      <c r="AB546" s="176"/>
      <c r="AC546" s="176"/>
      <c r="AD546" s="176"/>
      <c r="AE546" s="176"/>
      <c r="AF546" s="176"/>
      <c r="AG546" s="176"/>
      <c r="AH546" s="176"/>
      <c r="AI546" s="176"/>
      <c r="AJ546" s="176"/>
      <c r="AK546" s="176"/>
      <c r="AL546" s="176"/>
      <c r="AM546" s="176"/>
      <c r="AN546" s="176"/>
      <c r="AO546" s="176"/>
      <c r="AP546" s="176"/>
      <c r="AQ546" s="176"/>
      <c r="AR546" s="176"/>
      <c r="AS546" s="176"/>
      <c r="AT546" s="176"/>
      <c r="AU546" s="176"/>
      <c r="AV546" s="176"/>
      <c r="AW546" s="176"/>
      <c r="AX546" s="176"/>
      <c r="AY546" s="176"/>
      <c r="AZ546" s="176"/>
      <c r="BA546" s="176"/>
      <c r="BB546" s="176"/>
      <c r="BC546" s="176"/>
      <c r="BD546" s="176"/>
      <c r="BE546" s="176"/>
      <c r="BF546" s="176"/>
      <c r="BG546" s="176"/>
      <c r="BH546" s="176"/>
      <c r="BI546" s="176"/>
      <c r="BJ546" s="176"/>
      <c r="BK546" s="176"/>
      <c r="BL546" s="176"/>
      <c r="BM546" s="176"/>
      <c r="BN546" s="176"/>
      <c r="BO546" s="176"/>
      <c r="BP546" s="176"/>
      <c r="BQ546" s="176"/>
    </row>
    <row r="547" spans="1:69" ht="15.6" hidden="1">
      <c r="A547" s="4" t="s">
        <v>9759</v>
      </c>
      <c r="B547" s="521">
        <v>44108</v>
      </c>
      <c r="C547" s="183" t="s">
        <v>9757</v>
      </c>
      <c r="D547" s="183">
        <v>20</v>
      </c>
      <c r="E547" s="183" t="s">
        <v>26</v>
      </c>
      <c r="F547" s="185"/>
      <c r="G547" s="183" t="s">
        <v>9653</v>
      </c>
      <c r="H547" s="183" t="s">
        <v>9362</v>
      </c>
      <c r="I547" s="183" t="s">
        <v>9367</v>
      </c>
      <c r="J547" s="183"/>
      <c r="K547" s="183" t="s">
        <v>9758</v>
      </c>
      <c r="L547" s="337" t="s">
        <v>9363</v>
      </c>
      <c r="M547" s="183"/>
      <c r="N547" s="183" t="s">
        <v>1555</v>
      </c>
      <c r="O547" s="183"/>
      <c r="P547" s="183" t="s">
        <v>30</v>
      </c>
      <c r="Q547" s="186"/>
      <c r="R547" s="186"/>
      <c r="S547" s="183"/>
      <c r="T547" s="128"/>
      <c r="U547" s="129"/>
      <c r="V547" s="183" t="s">
        <v>1085</v>
      </c>
      <c r="W547" s="176"/>
      <c r="X547" s="176"/>
      <c r="Y547" s="176"/>
      <c r="Z547" s="176"/>
      <c r="AA547" s="176"/>
      <c r="AB547" s="176"/>
      <c r="AC547" s="176"/>
      <c r="AD547" s="176"/>
      <c r="AE547" s="176"/>
      <c r="AF547" s="176"/>
      <c r="AG547" s="176"/>
      <c r="AH547" s="176"/>
      <c r="AI547" s="176"/>
      <c r="AJ547" s="176"/>
      <c r="AK547" s="176"/>
      <c r="AL547" s="176"/>
      <c r="AM547" s="176"/>
      <c r="AN547" s="176"/>
      <c r="AO547" s="176"/>
      <c r="AP547" s="176"/>
      <c r="AQ547" s="176"/>
      <c r="AR547" s="176"/>
      <c r="AS547" s="176"/>
      <c r="AT547" s="176"/>
      <c r="AU547" s="176"/>
      <c r="AV547" s="176"/>
      <c r="AW547" s="176"/>
      <c r="AX547" s="176"/>
      <c r="AY547" s="176"/>
      <c r="AZ547" s="176"/>
      <c r="BA547" s="176"/>
      <c r="BB547" s="176"/>
      <c r="BC547" s="176"/>
      <c r="BD547" s="176"/>
      <c r="BE547" s="176"/>
      <c r="BF547" s="176"/>
      <c r="BG547" s="176"/>
      <c r="BH547" s="176"/>
      <c r="BI547" s="176"/>
      <c r="BJ547" s="176"/>
      <c r="BK547" s="176"/>
      <c r="BL547" s="176"/>
      <c r="BM547" s="176"/>
      <c r="BN547" s="176"/>
      <c r="BO547" s="176"/>
      <c r="BP547" s="176"/>
      <c r="BQ547" s="176"/>
    </row>
    <row r="548" spans="1:69" ht="15.6" hidden="1">
      <c r="A548" s="4" t="s">
        <v>9761</v>
      </c>
      <c r="B548" s="521">
        <v>44108</v>
      </c>
      <c r="C548" s="183" t="s">
        <v>9760</v>
      </c>
      <c r="D548" s="183">
        <v>21</v>
      </c>
      <c r="E548" s="183" t="s">
        <v>26</v>
      </c>
      <c r="F548" s="185"/>
      <c r="G548" s="183" t="s">
        <v>9653</v>
      </c>
      <c r="H548" s="183" t="s">
        <v>9362</v>
      </c>
      <c r="I548" s="183" t="s">
        <v>9367</v>
      </c>
      <c r="J548" s="183"/>
      <c r="K548" s="183" t="s">
        <v>9659</v>
      </c>
      <c r="L548" s="337" t="s">
        <v>9363</v>
      </c>
      <c r="M548" s="183"/>
      <c r="N548" s="183" t="s">
        <v>1555</v>
      </c>
      <c r="O548" s="183"/>
      <c r="P548" s="183" t="s">
        <v>30</v>
      </c>
      <c r="Q548" s="186"/>
      <c r="R548" s="186"/>
      <c r="S548" s="183"/>
      <c r="T548" s="128"/>
      <c r="U548" s="129"/>
      <c r="V548" s="183" t="s">
        <v>1085</v>
      </c>
      <c r="W548" s="176"/>
      <c r="X548" s="176"/>
      <c r="Y548" s="176"/>
      <c r="Z548" s="176"/>
      <c r="AA548" s="176"/>
      <c r="AB548" s="176"/>
      <c r="AC548" s="176"/>
      <c r="AD548" s="176"/>
      <c r="AE548" s="176"/>
      <c r="AF548" s="176"/>
      <c r="AG548" s="176"/>
      <c r="AH548" s="176"/>
      <c r="AI548" s="176"/>
      <c r="AJ548" s="176"/>
      <c r="AK548" s="176"/>
      <c r="AL548" s="176"/>
      <c r="AM548" s="176"/>
      <c r="AN548" s="176"/>
      <c r="AO548" s="176"/>
      <c r="AP548" s="176"/>
      <c r="AQ548" s="176"/>
      <c r="AR548" s="176"/>
      <c r="AS548" s="176"/>
      <c r="AT548" s="176"/>
      <c r="AU548" s="176"/>
      <c r="AV548" s="176"/>
      <c r="AW548" s="176"/>
      <c r="AX548" s="176"/>
      <c r="AY548" s="176"/>
      <c r="AZ548" s="176"/>
      <c r="BA548" s="176"/>
      <c r="BB548" s="176"/>
      <c r="BC548" s="176"/>
      <c r="BD548" s="176"/>
      <c r="BE548" s="176"/>
      <c r="BF548" s="176"/>
      <c r="BG548" s="176"/>
      <c r="BH548" s="176"/>
      <c r="BI548" s="176"/>
      <c r="BJ548" s="176"/>
      <c r="BK548" s="176"/>
      <c r="BL548" s="176"/>
      <c r="BM548" s="176"/>
      <c r="BN548" s="176"/>
      <c r="BO548" s="176"/>
      <c r="BP548" s="176"/>
      <c r="BQ548" s="176"/>
    </row>
    <row r="549" spans="1:69" ht="15.6" hidden="1">
      <c r="A549" s="4" t="s">
        <v>9763</v>
      </c>
      <c r="B549" s="521">
        <v>44108</v>
      </c>
      <c r="C549" s="183" t="s">
        <v>9762</v>
      </c>
      <c r="D549" s="183">
        <v>13</v>
      </c>
      <c r="E549" s="183" t="s">
        <v>26</v>
      </c>
      <c r="F549" s="185"/>
      <c r="G549" s="183" t="s">
        <v>9653</v>
      </c>
      <c r="H549" s="183" t="s">
        <v>9362</v>
      </c>
      <c r="I549" s="183" t="s">
        <v>9367</v>
      </c>
      <c r="J549" s="183"/>
      <c r="K549" s="183" t="s">
        <v>9659</v>
      </c>
      <c r="L549" s="337" t="s">
        <v>9363</v>
      </c>
      <c r="M549" s="183"/>
      <c r="N549" s="183" t="s">
        <v>1555</v>
      </c>
      <c r="O549" s="183"/>
      <c r="P549" s="183" t="s">
        <v>30</v>
      </c>
      <c r="Q549" s="186"/>
      <c r="R549" s="186"/>
      <c r="S549" s="183"/>
      <c r="T549" s="128"/>
      <c r="U549" s="129"/>
      <c r="V549" s="183" t="s">
        <v>1085</v>
      </c>
      <c r="W549" s="176"/>
      <c r="X549" s="176"/>
      <c r="Y549" s="176"/>
      <c r="Z549" s="176"/>
      <c r="AA549" s="176"/>
      <c r="AB549" s="176"/>
      <c r="AC549" s="176"/>
      <c r="AD549" s="176"/>
      <c r="AE549" s="176"/>
      <c r="AF549" s="176"/>
      <c r="AG549" s="176"/>
      <c r="AH549" s="176"/>
      <c r="AI549" s="176"/>
      <c r="AJ549" s="176"/>
      <c r="AK549" s="176"/>
      <c r="AL549" s="176"/>
      <c r="AM549" s="176"/>
      <c r="AN549" s="176"/>
      <c r="AO549" s="176"/>
      <c r="AP549" s="176"/>
      <c r="AQ549" s="176"/>
      <c r="AR549" s="176"/>
      <c r="AS549" s="176"/>
      <c r="AT549" s="176"/>
      <c r="AU549" s="176"/>
      <c r="AV549" s="176"/>
      <c r="AW549" s="176"/>
      <c r="AX549" s="176"/>
      <c r="AY549" s="176"/>
      <c r="AZ549" s="176"/>
      <c r="BA549" s="176"/>
      <c r="BB549" s="176"/>
      <c r="BC549" s="176"/>
      <c r="BD549" s="176"/>
      <c r="BE549" s="176"/>
      <c r="BF549" s="176"/>
      <c r="BG549" s="176"/>
      <c r="BH549" s="176"/>
      <c r="BI549" s="176"/>
      <c r="BJ549" s="176"/>
      <c r="BK549" s="176"/>
      <c r="BL549" s="176"/>
      <c r="BM549" s="176"/>
      <c r="BN549" s="176"/>
      <c r="BO549" s="176"/>
      <c r="BP549" s="176"/>
      <c r="BQ549" s="176"/>
    </row>
    <row r="550" spans="1:69" ht="15.6" hidden="1">
      <c r="A550" s="4" t="s">
        <v>9764</v>
      </c>
      <c r="B550" s="521">
        <v>44108</v>
      </c>
      <c r="C550" s="183" t="s">
        <v>9762</v>
      </c>
      <c r="D550" s="183">
        <v>13</v>
      </c>
      <c r="E550" s="183" t="s">
        <v>26</v>
      </c>
      <c r="F550" s="185"/>
      <c r="G550" s="183" t="s">
        <v>9653</v>
      </c>
      <c r="H550" s="183" t="s">
        <v>9362</v>
      </c>
      <c r="I550" s="183" t="s">
        <v>9367</v>
      </c>
      <c r="J550" s="183"/>
      <c r="K550" s="183" t="s">
        <v>9659</v>
      </c>
      <c r="L550" s="337" t="s">
        <v>9363</v>
      </c>
      <c r="M550" s="183"/>
      <c r="N550" s="183" t="s">
        <v>1555</v>
      </c>
      <c r="O550" s="183"/>
      <c r="P550" s="183" t="s">
        <v>30</v>
      </c>
      <c r="Q550" s="186"/>
      <c r="R550" s="186"/>
      <c r="S550" s="183"/>
      <c r="T550" s="128"/>
      <c r="U550" s="129"/>
      <c r="V550" s="183" t="s">
        <v>1085</v>
      </c>
      <c r="W550" s="176"/>
      <c r="X550" s="176"/>
      <c r="Y550" s="176"/>
      <c r="Z550" s="176"/>
      <c r="AA550" s="176"/>
      <c r="AB550" s="176"/>
      <c r="AC550" s="176"/>
      <c r="AD550" s="176"/>
      <c r="AE550" s="176"/>
      <c r="AF550" s="176"/>
      <c r="AG550" s="176"/>
      <c r="AH550" s="176"/>
      <c r="AI550" s="176"/>
      <c r="AJ550" s="176"/>
      <c r="AK550" s="176"/>
      <c r="AL550" s="176"/>
      <c r="AM550" s="176"/>
      <c r="AN550" s="176"/>
      <c r="AO550" s="176"/>
      <c r="AP550" s="176"/>
      <c r="AQ550" s="176"/>
      <c r="AR550" s="176"/>
      <c r="AS550" s="176"/>
      <c r="AT550" s="176"/>
      <c r="AU550" s="176"/>
      <c r="AV550" s="176"/>
      <c r="AW550" s="176"/>
      <c r="AX550" s="176"/>
      <c r="AY550" s="176"/>
      <c r="AZ550" s="176"/>
      <c r="BA550" s="176"/>
      <c r="BB550" s="176"/>
      <c r="BC550" s="176"/>
      <c r="BD550" s="176"/>
      <c r="BE550" s="176"/>
      <c r="BF550" s="176"/>
      <c r="BG550" s="176"/>
      <c r="BH550" s="176"/>
      <c r="BI550" s="176"/>
      <c r="BJ550" s="176"/>
      <c r="BK550" s="176"/>
      <c r="BL550" s="176"/>
      <c r="BM550" s="176"/>
      <c r="BN550" s="176"/>
      <c r="BO550" s="176"/>
      <c r="BP550" s="176"/>
      <c r="BQ550" s="176"/>
    </row>
    <row r="551" spans="1:69" ht="15.6" hidden="1">
      <c r="A551" s="4" t="s">
        <v>9766</v>
      </c>
      <c r="B551" s="521">
        <v>44108</v>
      </c>
      <c r="C551" s="183" t="s">
        <v>9765</v>
      </c>
      <c r="D551" s="183">
        <v>21</v>
      </c>
      <c r="E551" s="183" t="s">
        <v>26</v>
      </c>
      <c r="F551" s="185"/>
      <c r="G551" s="183" t="s">
        <v>9653</v>
      </c>
      <c r="H551" s="183" t="s">
        <v>9362</v>
      </c>
      <c r="I551" s="183" t="s">
        <v>9367</v>
      </c>
      <c r="J551" s="183"/>
      <c r="K551" s="183" t="s">
        <v>9659</v>
      </c>
      <c r="L551" s="337" t="s">
        <v>9363</v>
      </c>
      <c r="M551" s="183"/>
      <c r="N551" s="183" t="s">
        <v>1555</v>
      </c>
      <c r="O551" s="183"/>
      <c r="P551" s="183" t="s">
        <v>30</v>
      </c>
      <c r="Q551" s="186"/>
      <c r="R551" s="186"/>
      <c r="S551" s="183"/>
      <c r="T551" s="128"/>
      <c r="U551" s="129"/>
      <c r="V551" s="183" t="s">
        <v>1085</v>
      </c>
      <c r="W551" s="176"/>
      <c r="X551" s="176"/>
      <c r="Y551" s="176"/>
      <c r="Z551" s="176"/>
      <c r="AA551" s="176"/>
      <c r="AB551" s="176"/>
      <c r="AC551" s="176"/>
      <c r="AD551" s="176"/>
      <c r="AE551" s="176"/>
      <c r="AF551" s="176"/>
      <c r="AG551" s="176"/>
      <c r="AH551" s="176"/>
      <c r="AI551" s="176"/>
      <c r="AJ551" s="176"/>
      <c r="AK551" s="176"/>
      <c r="AL551" s="176"/>
      <c r="AM551" s="176"/>
      <c r="AN551" s="176"/>
      <c r="AO551" s="176"/>
      <c r="AP551" s="176"/>
      <c r="AQ551" s="176"/>
      <c r="AR551" s="176"/>
      <c r="AS551" s="176"/>
      <c r="AT551" s="176"/>
      <c r="AU551" s="176"/>
      <c r="AV551" s="176"/>
      <c r="AW551" s="176"/>
      <c r="AX551" s="176"/>
      <c r="AY551" s="176"/>
      <c r="AZ551" s="176"/>
      <c r="BA551" s="176"/>
      <c r="BB551" s="176"/>
      <c r="BC551" s="176"/>
      <c r="BD551" s="176"/>
      <c r="BE551" s="176"/>
      <c r="BF551" s="176"/>
      <c r="BG551" s="176"/>
      <c r="BH551" s="176"/>
      <c r="BI551" s="176"/>
      <c r="BJ551" s="176"/>
      <c r="BK551" s="176"/>
      <c r="BL551" s="176"/>
      <c r="BM551" s="176"/>
      <c r="BN551" s="176"/>
      <c r="BO551" s="176"/>
      <c r="BP551" s="176"/>
      <c r="BQ551" s="176"/>
    </row>
    <row r="552" spans="1:69" ht="15.6" hidden="1">
      <c r="A552" s="4" t="s">
        <v>9768</v>
      </c>
      <c r="B552" s="521">
        <v>44108</v>
      </c>
      <c r="C552" s="183" t="s">
        <v>9767</v>
      </c>
      <c r="D552" s="183">
        <v>21</v>
      </c>
      <c r="E552" s="183" t="s">
        <v>26</v>
      </c>
      <c r="F552" s="185"/>
      <c r="G552" s="183" t="s">
        <v>9653</v>
      </c>
      <c r="H552" s="183" t="s">
        <v>9362</v>
      </c>
      <c r="I552" s="183" t="s">
        <v>9367</v>
      </c>
      <c r="J552" s="183"/>
      <c r="K552" s="183" t="s">
        <v>9659</v>
      </c>
      <c r="L552" s="337" t="s">
        <v>9363</v>
      </c>
      <c r="M552" s="183"/>
      <c r="N552" s="183" t="s">
        <v>1555</v>
      </c>
      <c r="O552" s="183"/>
      <c r="P552" s="183" t="s">
        <v>30</v>
      </c>
      <c r="Q552" s="186"/>
      <c r="R552" s="186"/>
      <c r="S552" s="183"/>
      <c r="T552" s="128"/>
      <c r="U552" s="129"/>
      <c r="V552" s="183" t="s">
        <v>1085</v>
      </c>
      <c r="W552" s="176"/>
      <c r="X552" s="176"/>
      <c r="Y552" s="176"/>
      <c r="Z552" s="176"/>
      <c r="AA552" s="176"/>
      <c r="AB552" s="176"/>
      <c r="AC552" s="176"/>
      <c r="AD552" s="176"/>
      <c r="AE552" s="176"/>
      <c r="AF552" s="176"/>
      <c r="AG552" s="176"/>
      <c r="AH552" s="176"/>
      <c r="AI552" s="176"/>
      <c r="AJ552" s="176"/>
      <c r="AK552" s="176"/>
      <c r="AL552" s="176"/>
      <c r="AM552" s="176"/>
      <c r="AN552" s="176"/>
      <c r="AO552" s="176"/>
      <c r="AP552" s="176"/>
      <c r="AQ552" s="176"/>
      <c r="AR552" s="176"/>
      <c r="AS552" s="176"/>
      <c r="AT552" s="176"/>
      <c r="AU552" s="176"/>
      <c r="AV552" s="176"/>
      <c r="AW552" s="176"/>
      <c r="AX552" s="176"/>
      <c r="AY552" s="176"/>
      <c r="AZ552" s="176"/>
      <c r="BA552" s="176"/>
      <c r="BB552" s="176"/>
      <c r="BC552" s="176"/>
      <c r="BD552" s="176"/>
      <c r="BE552" s="176"/>
      <c r="BF552" s="176"/>
      <c r="BG552" s="176"/>
      <c r="BH552" s="176"/>
      <c r="BI552" s="176"/>
      <c r="BJ552" s="176"/>
      <c r="BK552" s="176"/>
      <c r="BL552" s="176"/>
      <c r="BM552" s="176"/>
      <c r="BN552" s="176"/>
      <c r="BO552" s="176"/>
      <c r="BP552" s="176"/>
      <c r="BQ552" s="176"/>
    </row>
    <row r="553" spans="1:69" ht="15.6" hidden="1">
      <c r="A553" s="4" t="s">
        <v>9772</v>
      </c>
      <c r="B553" s="521">
        <v>44110</v>
      </c>
      <c r="C553" s="183" t="s">
        <v>9769</v>
      </c>
      <c r="D553" s="183">
        <v>20</v>
      </c>
      <c r="E553" s="183" t="s">
        <v>26</v>
      </c>
      <c r="F553" s="185"/>
      <c r="G553" s="183" t="s">
        <v>9770</v>
      </c>
      <c r="H553" s="183" t="s">
        <v>9362</v>
      </c>
      <c r="I553" s="183" t="s">
        <v>9367</v>
      </c>
      <c r="J553" s="183" t="s">
        <v>9771</v>
      </c>
      <c r="K553" s="183" t="s">
        <v>9659</v>
      </c>
      <c r="L553" s="337" t="s">
        <v>9363</v>
      </c>
      <c r="M553" s="183"/>
      <c r="N553" s="183" t="s">
        <v>1555</v>
      </c>
      <c r="O553" s="183"/>
      <c r="P553" s="183" t="s">
        <v>30</v>
      </c>
      <c r="Q553" s="186"/>
      <c r="R553" s="186"/>
      <c r="S553" s="183"/>
      <c r="T553" s="128"/>
      <c r="U553" s="129"/>
      <c r="V553" s="183" t="s">
        <v>1085</v>
      </c>
      <c r="W553" s="176"/>
      <c r="X553" s="176"/>
      <c r="Y553" s="176"/>
      <c r="Z553" s="176"/>
      <c r="AA553" s="176"/>
      <c r="AB553" s="176"/>
      <c r="AC553" s="176"/>
      <c r="AD553" s="176"/>
      <c r="AE553" s="176"/>
      <c r="AF553" s="176"/>
      <c r="AG553" s="176"/>
      <c r="AH553" s="176"/>
      <c r="AI553" s="176"/>
      <c r="AJ553" s="176"/>
      <c r="AK553" s="176"/>
      <c r="AL553" s="176"/>
      <c r="AM553" s="176"/>
      <c r="AN553" s="176"/>
      <c r="AO553" s="176"/>
      <c r="AP553" s="176"/>
      <c r="AQ553" s="176"/>
      <c r="AR553" s="176"/>
      <c r="AS553" s="176"/>
      <c r="AT553" s="176"/>
      <c r="AU553" s="176"/>
      <c r="AV553" s="176"/>
      <c r="AW553" s="176"/>
      <c r="AX553" s="176"/>
      <c r="AY553" s="176"/>
      <c r="AZ553" s="176"/>
      <c r="BA553" s="176"/>
      <c r="BB553" s="176"/>
      <c r="BC553" s="176"/>
      <c r="BD553" s="176"/>
      <c r="BE553" s="176"/>
      <c r="BF553" s="176"/>
      <c r="BG553" s="176"/>
      <c r="BH553" s="176"/>
      <c r="BI553" s="176"/>
      <c r="BJ553" s="176"/>
      <c r="BK553" s="176"/>
      <c r="BL553" s="176"/>
      <c r="BM553" s="176"/>
      <c r="BN553" s="176"/>
      <c r="BO553" s="176"/>
      <c r="BP553" s="176"/>
      <c r="BQ553" s="176"/>
    </row>
    <row r="554" spans="1:69" ht="15.6" hidden="1">
      <c r="A554" s="4" t="s">
        <v>9777</v>
      </c>
      <c r="B554" s="521">
        <v>44119</v>
      </c>
      <c r="C554" s="183" t="s">
        <v>9773</v>
      </c>
      <c r="D554" s="183">
        <v>59</v>
      </c>
      <c r="E554" s="183" t="s">
        <v>26</v>
      </c>
      <c r="F554" s="185"/>
      <c r="G554" s="183" t="s">
        <v>9774</v>
      </c>
      <c r="H554" s="183" t="s">
        <v>9362</v>
      </c>
      <c r="I554" s="183" t="s">
        <v>9362</v>
      </c>
      <c r="J554" s="183" t="s">
        <v>9775</v>
      </c>
      <c r="K554" s="183" t="s">
        <v>9776</v>
      </c>
      <c r="L554" s="337" t="s">
        <v>9363</v>
      </c>
      <c r="M554" s="183"/>
      <c r="N554" s="183" t="s">
        <v>987</v>
      </c>
      <c r="O554" s="183"/>
      <c r="P554" s="183" t="s">
        <v>39</v>
      </c>
      <c r="Q554" s="186"/>
      <c r="R554" s="186"/>
      <c r="S554" s="183"/>
      <c r="T554" s="128"/>
      <c r="U554" s="129"/>
      <c r="V554" s="183" t="s">
        <v>1099</v>
      </c>
      <c r="W554" s="176"/>
      <c r="X554" s="176"/>
      <c r="Y554" s="176"/>
      <c r="Z554" s="176"/>
      <c r="AA554" s="176"/>
      <c r="AB554" s="176"/>
      <c r="AC554" s="176"/>
      <c r="AD554" s="176"/>
      <c r="AE554" s="176"/>
      <c r="AF554" s="176"/>
      <c r="AG554" s="176"/>
      <c r="AH554" s="176"/>
      <c r="AI554" s="176"/>
      <c r="AJ554" s="176"/>
      <c r="AK554" s="176"/>
      <c r="AL554" s="176"/>
      <c r="AM554" s="176"/>
      <c r="AN554" s="176"/>
      <c r="AO554" s="176"/>
      <c r="AP554" s="176"/>
      <c r="AQ554" s="176"/>
      <c r="AR554" s="176"/>
      <c r="AS554" s="176"/>
      <c r="AT554" s="176"/>
      <c r="AU554" s="176"/>
      <c r="AV554" s="176"/>
      <c r="AW554" s="176"/>
      <c r="AX554" s="176"/>
      <c r="AY554" s="176"/>
      <c r="AZ554" s="176"/>
      <c r="BA554" s="176"/>
      <c r="BB554" s="176"/>
      <c r="BC554" s="176"/>
      <c r="BD554" s="176"/>
      <c r="BE554" s="176"/>
      <c r="BF554" s="176"/>
      <c r="BG554" s="176"/>
      <c r="BH554" s="176"/>
      <c r="BI554" s="176"/>
      <c r="BJ554" s="176"/>
      <c r="BK554" s="176"/>
      <c r="BL554" s="176"/>
      <c r="BM554" s="176"/>
      <c r="BN554" s="176"/>
      <c r="BO554" s="176"/>
      <c r="BP554" s="176"/>
      <c r="BQ554" s="176"/>
    </row>
    <row r="555" spans="1:69" ht="15.6" hidden="1">
      <c r="A555" s="4" t="s">
        <v>9780</v>
      </c>
      <c r="B555" s="521">
        <v>44123</v>
      </c>
      <c r="C555" s="183" t="s">
        <v>9778</v>
      </c>
      <c r="D555" s="183">
        <v>73</v>
      </c>
      <c r="E555" s="183" t="s">
        <v>26</v>
      </c>
      <c r="F555" s="185"/>
      <c r="G555" s="183" t="s">
        <v>9779</v>
      </c>
      <c r="H555" s="183" t="s">
        <v>9362</v>
      </c>
      <c r="I555" s="183" t="s">
        <v>9362</v>
      </c>
      <c r="J555" s="183" t="s">
        <v>2810</v>
      </c>
      <c r="K555" s="183"/>
      <c r="L555" s="337" t="s">
        <v>9363</v>
      </c>
      <c r="M555" s="183"/>
      <c r="N555" s="183"/>
      <c r="O555" s="183"/>
      <c r="P555" s="183" t="s">
        <v>30</v>
      </c>
      <c r="Q555" s="186"/>
      <c r="R555" s="186"/>
      <c r="S555" s="183"/>
      <c r="T555" s="128"/>
      <c r="U555" s="129"/>
      <c r="V555" s="183" t="s">
        <v>1085</v>
      </c>
      <c r="W555" s="176"/>
      <c r="X555" s="176"/>
      <c r="Y555" s="176"/>
      <c r="Z555" s="176"/>
      <c r="AA555" s="176"/>
      <c r="AB555" s="176"/>
      <c r="AC555" s="176"/>
      <c r="AD555" s="176"/>
      <c r="AE555" s="176"/>
      <c r="AF555" s="176"/>
      <c r="AG555" s="176"/>
      <c r="AH555" s="176"/>
      <c r="AI555" s="176"/>
      <c r="AJ555" s="176"/>
      <c r="AK555" s="176"/>
      <c r="AL555" s="176"/>
      <c r="AM555" s="176"/>
      <c r="AN555" s="176"/>
      <c r="AO555" s="176"/>
      <c r="AP555" s="176"/>
      <c r="AQ555" s="176"/>
      <c r="AR555" s="176"/>
      <c r="AS555" s="176"/>
      <c r="AT555" s="176"/>
      <c r="AU555" s="176"/>
      <c r="AV555" s="176"/>
      <c r="AW555" s="176"/>
      <c r="AX555" s="176"/>
      <c r="AY555" s="176"/>
      <c r="AZ555" s="176"/>
      <c r="BA555" s="176"/>
      <c r="BB555" s="176"/>
      <c r="BC555" s="176"/>
      <c r="BD555" s="176"/>
      <c r="BE555" s="176"/>
      <c r="BF555" s="176"/>
      <c r="BG555" s="176"/>
      <c r="BH555" s="176"/>
      <c r="BI555" s="176"/>
      <c r="BJ555" s="176"/>
      <c r="BK555" s="176"/>
      <c r="BL555" s="176"/>
      <c r="BM555" s="176"/>
      <c r="BN555" s="176"/>
      <c r="BO555" s="176"/>
      <c r="BP555" s="176"/>
      <c r="BQ555" s="176"/>
    </row>
    <row r="556" spans="1:69" ht="15.6" hidden="1">
      <c r="A556" s="4" t="s">
        <v>9782</v>
      </c>
      <c r="B556" s="521">
        <v>44123</v>
      </c>
      <c r="C556" s="183" t="s">
        <v>9781</v>
      </c>
      <c r="D556" s="183">
        <v>66</v>
      </c>
      <c r="E556" s="183" t="s">
        <v>27</v>
      </c>
      <c r="F556" s="185"/>
      <c r="G556" s="183" t="s">
        <v>9779</v>
      </c>
      <c r="H556" s="183" t="s">
        <v>9362</v>
      </c>
      <c r="I556" s="183" t="s">
        <v>9362</v>
      </c>
      <c r="J556" s="183" t="s">
        <v>2810</v>
      </c>
      <c r="K556" s="183"/>
      <c r="L556" s="337" t="s">
        <v>9363</v>
      </c>
      <c r="M556" s="183"/>
      <c r="N556" s="183"/>
      <c r="O556" s="183"/>
      <c r="P556" s="183" t="s">
        <v>30</v>
      </c>
      <c r="Q556" s="186"/>
      <c r="R556" s="186"/>
      <c r="S556" s="183"/>
      <c r="T556" s="128"/>
      <c r="U556" s="129"/>
      <c r="V556" s="183" t="s">
        <v>1085</v>
      </c>
      <c r="W556" s="176"/>
      <c r="X556" s="176"/>
      <c r="Y556" s="176"/>
      <c r="Z556" s="176"/>
      <c r="AA556" s="176"/>
      <c r="AB556" s="176"/>
      <c r="AC556" s="176"/>
      <c r="AD556" s="176"/>
      <c r="AE556" s="176"/>
      <c r="AF556" s="176"/>
      <c r="AG556" s="176"/>
      <c r="AH556" s="176"/>
      <c r="AI556" s="176"/>
      <c r="AJ556" s="176"/>
      <c r="AK556" s="176"/>
      <c r="AL556" s="176"/>
      <c r="AM556" s="176"/>
      <c r="AN556" s="176"/>
      <c r="AO556" s="176"/>
      <c r="AP556" s="176"/>
      <c r="AQ556" s="176"/>
      <c r="AR556" s="176"/>
      <c r="AS556" s="176"/>
      <c r="AT556" s="176"/>
      <c r="AU556" s="176"/>
      <c r="AV556" s="176"/>
      <c r="AW556" s="176"/>
      <c r="AX556" s="176"/>
      <c r="AY556" s="176"/>
      <c r="AZ556" s="176"/>
      <c r="BA556" s="176"/>
      <c r="BB556" s="176"/>
      <c r="BC556" s="176"/>
      <c r="BD556" s="176"/>
      <c r="BE556" s="176"/>
      <c r="BF556" s="176"/>
      <c r="BG556" s="176"/>
      <c r="BH556" s="176"/>
      <c r="BI556" s="176"/>
      <c r="BJ556" s="176"/>
      <c r="BK556" s="176"/>
      <c r="BL556" s="176"/>
      <c r="BM556" s="176"/>
      <c r="BN556" s="176"/>
      <c r="BO556" s="176"/>
      <c r="BP556" s="176"/>
      <c r="BQ556" s="176"/>
    </row>
    <row r="557" spans="1:69" ht="15.6" hidden="1">
      <c r="A557" s="4" t="s">
        <v>9786</v>
      </c>
      <c r="B557" s="521">
        <v>44124</v>
      </c>
      <c r="C557" s="183" t="s">
        <v>9783</v>
      </c>
      <c r="D557" s="183">
        <v>37</v>
      </c>
      <c r="E557" s="183" t="s">
        <v>26</v>
      </c>
      <c r="F557" s="185"/>
      <c r="G557" s="183" t="s">
        <v>9784</v>
      </c>
      <c r="H557" s="183" t="s">
        <v>9362</v>
      </c>
      <c r="I557" s="183" t="s">
        <v>9362</v>
      </c>
      <c r="J557" s="183" t="s">
        <v>9785</v>
      </c>
      <c r="K557" s="183"/>
      <c r="L557" s="337" t="s">
        <v>9363</v>
      </c>
      <c r="M557" s="183"/>
      <c r="N557" s="183"/>
      <c r="O557" s="183"/>
      <c r="P557" s="183" t="s">
        <v>30</v>
      </c>
      <c r="Q557" s="186"/>
      <c r="R557" s="186"/>
      <c r="S557" s="183"/>
      <c r="T557" s="128"/>
      <c r="U557" s="129"/>
      <c r="V557" s="183" t="s">
        <v>1085</v>
      </c>
      <c r="W557" s="176"/>
      <c r="X557" s="176"/>
      <c r="Y557" s="176"/>
      <c r="Z557" s="176"/>
      <c r="AA557" s="176"/>
      <c r="AB557" s="176"/>
      <c r="AC557" s="176"/>
      <c r="AD557" s="176"/>
      <c r="AE557" s="176"/>
      <c r="AF557" s="176"/>
      <c r="AG557" s="176"/>
      <c r="AH557" s="176"/>
      <c r="AI557" s="176"/>
      <c r="AJ557" s="176"/>
      <c r="AK557" s="176"/>
      <c r="AL557" s="176"/>
      <c r="AM557" s="176"/>
      <c r="AN557" s="176"/>
      <c r="AO557" s="176"/>
      <c r="AP557" s="176"/>
      <c r="AQ557" s="176"/>
      <c r="AR557" s="176"/>
      <c r="AS557" s="176"/>
      <c r="AT557" s="176"/>
      <c r="AU557" s="176"/>
      <c r="AV557" s="176"/>
      <c r="AW557" s="176"/>
      <c r="AX557" s="176"/>
      <c r="AY557" s="176"/>
      <c r="AZ557" s="176"/>
      <c r="BA557" s="176"/>
      <c r="BB557" s="176"/>
      <c r="BC557" s="176"/>
      <c r="BD557" s="176"/>
      <c r="BE557" s="176"/>
      <c r="BF557" s="176"/>
      <c r="BG557" s="176"/>
      <c r="BH557" s="176"/>
      <c r="BI557" s="176"/>
      <c r="BJ557" s="176"/>
      <c r="BK557" s="176"/>
      <c r="BL557" s="176"/>
      <c r="BM557" s="176"/>
      <c r="BN557" s="176"/>
      <c r="BO557" s="176"/>
      <c r="BP557" s="176"/>
      <c r="BQ557" s="176"/>
    </row>
    <row r="558" spans="1:69" ht="15.6" hidden="1">
      <c r="A558" s="4" t="s">
        <v>9788</v>
      </c>
      <c r="B558" s="521">
        <v>44124</v>
      </c>
      <c r="C558" s="183" t="s">
        <v>9787</v>
      </c>
      <c r="D558" s="183">
        <v>17</v>
      </c>
      <c r="E558" s="183" t="s">
        <v>26</v>
      </c>
      <c r="F558" s="185"/>
      <c r="G558" s="183" t="s">
        <v>9784</v>
      </c>
      <c r="H558" s="183" t="s">
        <v>9362</v>
      </c>
      <c r="I558" s="183" t="s">
        <v>9362</v>
      </c>
      <c r="J558" s="183" t="s">
        <v>9785</v>
      </c>
      <c r="K558" s="183"/>
      <c r="L558" s="337" t="s">
        <v>9363</v>
      </c>
      <c r="M558" s="183"/>
      <c r="N558" s="183"/>
      <c r="O558" s="183"/>
      <c r="P558" s="183" t="s">
        <v>30</v>
      </c>
      <c r="Q558" s="186"/>
      <c r="R558" s="186"/>
      <c r="S558" s="183"/>
      <c r="T558" s="128"/>
      <c r="U558" s="129"/>
      <c r="V558" s="183" t="s">
        <v>1085</v>
      </c>
      <c r="W558" s="176"/>
      <c r="X558" s="176"/>
      <c r="Y558" s="176"/>
      <c r="Z558" s="176"/>
      <c r="AA558" s="176"/>
      <c r="AB558" s="176"/>
      <c r="AC558" s="176"/>
      <c r="AD558" s="176"/>
      <c r="AE558" s="176"/>
      <c r="AF558" s="176"/>
      <c r="AG558" s="176"/>
      <c r="AH558" s="176"/>
      <c r="AI558" s="176"/>
      <c r="AJ558" s="176"/>
      <c r="AK558" s="176"/>
      <c r="AL558" s="176"/>
      <c r="AM558" s="176"/>
      <c r="AN558" s="176"/>
      <c r="AO558" s="176"/>
      <c r="AP558" s="176"/>
      <c r="AQ558" s="176"/>
      <c r="AR558" s="176"/>
      <c r="AS558" s="176"/>
      <c r="AT558" s="176"/>
      <c r="AU558" s="176"/>
      <c r="AV558" s="176"/>
      <c r="AW558" s="176"/>
      <c r="AX558" s="176"/>
      <c r="AY558" s="176"/>
      <c r="AZ558" s="176"/>
      <c r="BA558" s="176"/>
      <c r="BB558" s="176"/>
      <c r="BC558" s="176"/>
      <c r="BD558" s="176"/>
      <c r="BE558" s="176"/>
      <c r="BF558" s="176"/>
      <c r="BG558" s="176"/>
      <c r="BH558" s="176"/>
      <c r="BI558" s="176"/>
      <c r="BJ558" s="176"/>
      <c r="BK558" s="176"/>
      <c r="BL558" s="176"/>
      <c r="BM558" s="176"/>
      <c r="BN558" s="176"/>
      <c r="BO558" s="176"/>
      <c r="BP558" s="176"/>
      <c r="BQ558" s="176"/>
    </row>
    <row r="559" spans="1:69" ht="15.6" hidden="1">
      <c r="A559" s="4" t="s">
        <v>9791</v>
      </c>
      <c r="B559" s="521">
        <v>44124</v>
      </c>
      <c r="C559" s="183" t="s">
        <v>9789</v>
      </c>
      <c r="D559" s="183">
        <v>69</v>
      </c>
      <c r="E559" s="183" t="s">
        <v>26</v>
      </c>
      <c r="F559" s="185"/>
      <c r="G559" s="183" t="s">
        <v>9790</v>
      </c>
      <c r="H559" s="183" t="s">
        <v>9362</v>
      </c>
      <c r="I559" s="183" t="s">
        <v>9362</v>
      </c>
      <c r="J559" s="183" t="s">
        <v>2810</v>
      </c>
      <c r="K559" s="183"/>
      <c r="L559" s="337" t="s">
        <v>9363</v>
      </c>
      <c r="M559" s="183"/>
      <c r="N559" s="183"/>
      <c r="O559" s="183"/>
      <c r="P559" s="183" t="s">
        <v>30</v>
      </c>
      <c r="Q559" s="186"/>
      <c r="R559" s="186"/>
      <c r="S559" s="183"/>
      <c r="T559" s="128"/>
      <c r="U559" s="129"/>
      <c r="V559" s="183" t="s">
        <v>1085</v>
      </c>
      <c r="W559" s="176"/>
      <c r="X559" s="176"/>
      <c r="Y559" s="176"/>
      <c r="Z559" s="176"/>
      <c r="AA559" s="176"/>
      <c r="AB559" s="176"/>
      <c r="AC559" s="176"/>
      <c r="AD559" s="176"/>
      <c r="AE559" s="176"/>
      <c r="AF559" s="176"/>
      <c r="AG559" s="176"/>
      <c r="AH559" s="176"/>
      <c r="AI559" s="176"/>
      <c r="AJ559" s="176"/>
      <c r="AK559" s="176"/>
      <c r="AL559" s="176"/>
      <c r="AM559" s="176"/>
      <c r="AN559" s="176"/>
      <c r="AO559" s="176"/>
      <c r="AP559" s="176"/>
      <c r="AQ559" s="176"/>
      <c r="AR559" s="176"/>
      <c r="AS559" s="176"/>
      <c r="AT559" s="176"/>
      <c r="AU559" s="176"/>
      <c r="AV559" s="176"/>
      <c r="AW559" s="176"/>
      <c r="AX559" s="176"/>
      <c r="AY559" s="176"/>
      <c r="AZ559" s="176"/>
      <c r="BA559" s="176"/>
      <c r="BB559" s="176"/>
      <c r="BC559" s="176"/>
      <c r="BD559" s="176"/>
      <c r="BE559" s="176"/>
      <c r="BF559" s="176"/>
      <c r="BG559" s="176"/>
      <c r="BH559" s="176"/>
      <c r="BI559" s="176"/>
      <c r="BJ559" s="176"/>
      <c r="BK559" s="176"/>
      <c r="BL559" s="176"/>
      <c r="BM559" s="176"/>
      <c r="BN559" s="176"/>
      <c r="BO559" s="176"/>
      <c r="BP559" s="176"/>
      <c r="BQ559" s="176"/>
    </row>
    <row r="560" spans="1:69" ht="15.6" hidden="1">
      <c r="A560" s="4" t="s">
        <v>9794</v>
      </c>
      <c r="B560" s="521">
        <v>44124</v>
      </c>
      <c r="C560" s="183" t="s">
        <v>9792</v>
      </c>
      <c r="D560" s="183">
        <v>20</v>
      </c>
      <c r="E560" s="183" t="s">
        <v>27</v>
      </c>
      <c r="F560" s="185"/>
      <c r="G560" s="183" t="s">
        <v>9793</v>
      </c>
      <c r="H560" s="183" t="s">
        <v>9362</v>
      </c>
      <c r="I560" s="183" t="s">
        <v>9376</v>
      </c>
      <c r="J560" s="183" t="s">
        <v>2810</v>
      </c>
      <c r="K560" s="183"/>
      <c r="L560" s="337" t="s">
        <v>9363</v>
      </c>
      <c r="M560" s="183"/>
      <c r="N560" s="183"/>
      <c r="O560" s="183"/>
      <c r="P560" s="183" t="s">
        <v>30</v>
      </c>
      <c r="Q560" s="186"/>
      <c r="R560" s="186"/>
      <c r="S560" s="183"/>
      <c r="T560" s="128"/>
      <c r="U560" s="129"/>
      <c r="V560" s="183" t="s">
        <v>1085</v>
      </c>
      <c r="W560" s="176"/>
      <c r="X560" s="176"/>
      <c r="Y560" s="176"/>
      <c r="Z560" s="176"/>
      <c r="AA560" s="176"/>
      <c r="AB560" s="176"/>
      <c r="AC560" s="176"/>
      <c r="AD560" s="176"/>
      <c r="AE560" s="176"/>
      <c r="AF560" s="176"/>
      <c r="AG560" s="176"/>
      <c r="AH560" s="176"/>
      <c r="AI560" s="176"/>
      <c r="AJ560" s="176"/>
      <c r="AK560" s="176"/>
      <c r="AL560" s="176"/>
      <c r="AM560" s="176"/>
      <c r="AN560" s="176"/>
      <c r="AO560" s="176"/>
      <c r="AP560" s="176"/>
      <c r="AQ560" s="176"/>
      <c r="AR560" s="176"/>
      <c r="AS560" s="176"/>
      <c r="AT560" s="176"/>
      <c r="AU560" s="176"/>
      <c r="AV560" s="176"/>
      <c r="AW560" s="176"/>
      <c r="AX560" s="176"/>
      <c r="AY560" s="176"/>
      <c r="AZ560" s="176"/>
      <c r="BA560" s="176"/>
      <c r="BB560" s="176"/>
      <c r="BC560" s="176"/>
      <c r="BD560" s="176"/>
      <c r="BE560" s="176"/>
      <c r="BF560" s="176"/>
      <c r="BG560" s="176"/>
      <c r="BH560" s="176"/>
      <c r="BI560" s="176"/>
      <c r="BJ560" s="176"/>
      <c r="BK560" s="176"/>
      <c r="BL560" s="176"/>
      <c r="BM560" s="176"/>
      <c r="BN560" s="176"/>
      <c r="BO560" s="176"/>
      <c r="BP560" s="176"/>
      <c r="BQ560" s="176"/>
    </row>
    <row r="561" spans="1:69" ht="15.6" hidden="1">
      <c r="A561" s="4" t="s">
        <v>9797</v>
      </c>
      <c r="B561" s="521">
        <v>44124</v>
      </c>
      <c r="C561" s="183" t="s">
        <v>9795</v>
      </c>
      <c r="D561" s="183">
        <v>61</v>
      </c>
      <c r="E561" s="183" t="s">
        <v>27</v>
      </c>
      <c r="F561" s="185"/>
      <c r="G561" s="183" t="s">
        <v>9796</v>
      </c>
      <c r="H561" s="183" t="s">
        <v>9362</v>
      </c>
      <c r="I561" s="183" t="s">
        <v>9362</v>
      </c>
      <c r="J561" s="183" t="s">
        <v>2810</v>
      </c>
      <c r="K561" s="183"/>
      <c r="L561" s="337" t="s">
        <v>9363</v>
      </c>
      <c r="M561" s="183"/>
      <c r="N561" s="183"/>
      <c r="O561" s="183"/>
      <c r="P561" s="183" t="s">
        <v>30</v>
      </c>
      <c r="Q561" s="186"/>
      <c r="R561" s="186"/>
      <c r="S561" s="183"/>
      <c r="T561" s="128"/>
      <c r="U561" s="129"/>
      <c r="V561" s="183" t="s">
        <v>1085</v>
      </c>
      <c r="W561" s="176"/>
      <c r="X561" s="176"/>
      <c r="Y561" s="176"/>
      <c r="Z561" s="176"/>
      <c r="AA561" s="176"/>
      <c r="AB561" s="176"/>
      <c r="AC561" s="176"/>
      <c r="AD561" s="176"/>
      <c r="AE561" s="176"/>
      <c r="AF561" s="176"/>
      <c r="AG561" s="176"/>
      <c r="AH561" s="176"/>
      <c r="AI561" s="176"/>
      <c r="AJ561" s="176"/>
      <c r="AK561" s="176"/>
      <c r="AL561" s="176"/>
      <c r="AM561" s="176"/>
      <c r="AN561" s="176"/>
      <c r="AO561" s="176"/>
      <c r="AP561" s="176"/>
      <c r="AQ561" s="176"/>
      <c r="AR561" s="176"/>
      <c r="AS561" s="176"/>
      <c r="AT561" s="176"/>
      <c r="AU561" s="176"/>
      <c r="AV561" s="176"/>
      <c r="AW561" s="176"/>
      <c r="AX561" s="176"/>
      <c r="AY561" s="176"/>
      <c r="AZ561" s="176"/>
      <c r="BA561" s="176"/>
      <c r="BB561" s="176"/>
      <c r="BC561" s="176"/>
      <c r="BD561" s="176"/>
      <c r="BE561" s="176"/>
      <c r="BF561" s="176"/>
      <c r="BG561" s="176"/>
      <c r="BH561" s="176"/>
      <c r="BI561" s="176"/>
      <c r="BJ561" s="176"/>
      <c r="BK561" s="176"/>
      <c r="BL561" s="176"/>
      <c r="BM561" s="176"/>
      <c r="BN561" s="176"/>
      <c r="BO561" s="176"/>
      <c r="BP561" s="176"/>
      <c r="BQ561" s="176"/>
    </row>
    <row r="562" spans="1:69" ht="15.6" hidden="1">
      <c r="A562" s="4" t="s">
        <v>9799</v>
      </c>
      <c r="B562" s="521">
        <v>44124</v>
      </c>
      <c r="C562" s="183" t="s">
        <v>9798</v>
      </c>
      <c r="D562" s="183">
        <v>17</v>
      </c>
      <c r="E562" s="183" t="s">
        <v>27</v>
      </c>
      <c r="F562" s="185"/>
      <c r="G562" s="183" t="s">
        <v>9784</v>
      </c>
      <c r="H562" s="183" t="s">
        <v>9362</v>
      </c>
      <c r="I562" s="183" t="s">
        <v>9362</v>
      </c>
      <c r="J562" s="183" t="s">
        <v>9785</v>
      </c>
      <c r="K562" s="183"/>
      <c r="L562" s="337" t="s">
        <v>9363</v>
      </c>
      <c r="M562" s="183"/>
      <c r="N562" s="183"/>
      <c r="O562" s="183"/>
      <c r="P562" s="183" t="s">
        <v>30</v>
      </c>
      <c r="Q562" s="186"/>
      <c r="R562" s="186"/>
      <c r="S562" s="183"/>
      <c r="T562" s="128"/>
      <c r="U562" s="129"/>
      <c r="V562" s="183" t="s">
        <v>1085</v>
      </c>
      <c r="W562" s="176"/>
      <c r="X562" s="176"/>
      <c r="Y562" s="176"/>
      <c r="Z562" s="176"/>
      <c r="AA562" s="176"/>
      <c r="AB562" s="176"/>
      <c r="AC562" s="176"/>
      <c r="AD562" s="176"/>
      <c r="AE562" s="176"/>
      <c r="AF562" s="176"/>
      <c r="AG562" s="176"/>
      <c r="AH562" s="176"/>
      <c r="AI562" s="176"/>
      <c r="AJ562" s="176"/>
      <c r="AK562" s="176"/>
      <c r="AL562" s="176"/>
      <c r="AM562" s="176"/>
      <c r="AN562" s="176"/>
      <c r="AO562" s="176"/>
      <c r="AP562" s="176"/>
      <c r="AQ562" s="176"/>
      <c r="AR562" s="176"/>
      <c r="AS562" s="176"/>
      <c r="AT562" s="176"/>
      <c r="AU562" s="176"/>
      <c r="AV562" s="176"/>
      <c r="AW562" s="176"/>
      <c r="AX562" s="176"/>
      <c r="AY562" s="176"/>
      <c r="AZ562" s="176"/>
      <c r="BA562" s="176"/>
      <c r="BB562" s="176"/>
      <c r="BC562" s="176"/>
      <c r="BD562" s="176"/>
      <c r="BE562" s="176"/>
      <c r="BF562" s="176"/>
      <c r="BG562" s="176"/>
      <c r="BH562" s="176"/>
      <c r="BI562" s="176"/>
      <c r="BJ562" s="176"/>
      <c r="BK562" s="176"/>
      <c r="BL562" s="176"/>
      <c r="BM562" s="176"/>
      <c r="BN562" s="176"/>
      <c r="BO562" s="176"/>
      <c r="BP562" s="176"/>
      <c r="BQ562" s="176"/>
    </row>
    <row r="563" spans="1:69" ht="15.6" hidden="1">
      <c r="A563" s="4" t="s">
        <v>9801</v>
      </c>
      <c r="B563" s="521">
        <v>44124</v>
      </c>
      <c r="C563" s="183" t="s">
        <v>9800</v>
      </c>
      <c r="D563" s="183">
        <v>18</v>
      </c>
      <c r="E563" s="183" t="s">
        <v>27</v>
      </c>
      <c r="F563" s="185"/>
      <c r="G563" s="183" t="s">
        <v>9784</v>
      </c>
      <c r="H563" s="183" t="s">
        <v>9362</v>
      </c>
      <c r="I563" s="183" t="s">
        <v>9362</v>
      </c>
      <c r="J563" s="183" t="s">
        <v>9785</v>
      </c>
      <c r="K563" s="183"/>
      <c r="L563" s="337" t="s">
        <v>9363</v>
      </c>
      <c r="M563" s="183"/>
      <c r="N563" s="183"/>
      <c r="O563" s="183"/>
      <c r="P563" s="183" t="s">
        <v>30</v>
      </c>
      <c r="Q563" s="186"/>
      <c r="R563" s="186"/>
      <c r="S563" s="183"/>
      <c r="T563" s="128"/>
      <c r="U563" s="129"/>
      <c r="V563" s="183" t="s">
        <v>1085</v>
      </c>
      <c r="W563" s="176"/>
      <c r="X563" s="176"/>
      <c r="Y563" s="176"/>
      <c r="Z563" s="176"/>
      <c r="AA563" s="176"/>
      <c r="AB563" s="176"/>
      <c r="AC563" s="176"/>
      <c r="AD563" s="176"/>
      <c r="AE563" s="176"/>
      <c r="AF563" s="176"/>
      <c r="AG563" s="176"/>
      <c r="AH563" s="176"/>
      <c r="AI563" s="176"/>
      <c r="AJ563" s="176"/>
      <c r="AK563" s="176"/>
      <c r="AL563" s="176"/>
      <c r="AM563" s="176"/>
      <c r="AN563" s="176"/>
      <c r="AO563" s="176"/>
      <c r="AP563" s="176"/>
      <c r="AQ563" s="176"/>
      <c r="AR563" s="176"/>
      <c r="AS563" s="176"/>
      <c r="AT563" s="176"/>
      <c r="AU563" s="176"/>
      <c r="AV563" s="176"/>
      <c r="AW563" s="176"/>
      <c r="AX563" s="176"/>
      <c r="AY563" s="176"/>
      <c r="AZ563" s="176"/>
      <c r="BA563" s="176"/>
      <c r="BB563" s="176"/>
      <c r="BC563" s="176"/>
      <c r="BD563" s="176"/>
      <c r="BE563" s="176"/>
      <c r="BF563" s="176"/>
      <c r="BG563" s="176"/>
      <c r="BH563" s="176"/>
      <c r="BI563" s="176"/>
      <c r="BJ563" s="176"/>
      <c r="BK563" s="176"/>
      <c r="BL563" s="176"/>
      <c r="BM563" s="176"/>
      <c r="BN563" s="176"/>
      <c r="BO563" s="176"/>
      <c r="BP563" s="176"/>
      <c r="BQ563" s="176"/>
    </row>
    <row r="564" spans="1:69" ht="15.6" hidden="1">
      <c r="A564" s="4" t="s">
        <v>9803</v>
      </c>
      <c r="B564" s="521">
        <v>44124</v>
      </c>
      <c r="C564" s="183" t="s">
        <v>9802</v>
      </c>
      <c r="D564" s="183">
        <v>36</v>
      </c>
      <c r="E564" s="183" t="s">
        <v>27</v>
      </c>
      <c r="F564" s="185"/>
      <c r="G564" s="183" t="s">
        <v>9784</v>
      </c>
      <c r="H564" s="183" t="s">
        <v>9362</v>
      </c>
      <c r="I564" s="183" t="s">
        <v>9362</v>
      </c>
      <c r="J564" s="183" t="s">
        <v>9785</v>
      </c>
      <c r="K564" s="183"/>
      <c r="L564" s="337" t="s">
        <v>9363</v>
      </c>
      <c r="M564" s="183"/>
      <c r="N564" s="183"/>
      <c r="O564" s="183"/>
      <c r="P564" s="183" t="s">
        <v>30</v>
      </c>
      <c r="Q564" s="186"/>
      <c r="R564" s="186"/>
      <c r="S564" s="183"/>
      <c r="T564" s="128"/>
      <c r="U564" s="129"/>
      <c r="V564" s="183" t="s">
        <v>1085</v>
      </c>
      <c r="W564" s="176"/>
      <c r="X564" s="176"/>
      <c r="Y564" s="176"/>
      <c r="Z564" s="176"/>
      <c r="AA564" s="176"/>
      <c r="AB564" s="176"/>
      <c r="AC564" s="176"/>
      <c r="AD564" s="176"/>
      <c r="AE564" s="176"/>
      <c r="AF564" s="176"/>
      <c r="AG564" s="176"/>
      <c r="AH564" s="176"/>
      <c r="AI564" s="176"/>
      <c r="AJ564" s="176"/>
      <c r="AK564" s="176"/>
      <c r="AL564" s="176"/>
      <c r="AM564" s="176"/>
      <c r="AN564" s="176"/>
      <c r="AO564" s="176"/>
      <c r="AP564" s="176"/>
      <c r="AQ564" s="176"/>
      <c r="AR564" s="176"/>
      <c r="AS564" s="176"/>
      <c r="AT564" s="176"/>
      <c r="AU564" s="176"/>
      <c r="AV564" s="176"/>
      <c r="AW564" s="176"/>
      <c r="AX564" s="176"/>
      <c r="AY564" s="176"/>
      <c r="AZ564" s="176"/>
      <c r="BA564" s="176"/>
      <c r="BB564" s="176"/>
      <c r="BC564" s="176"/>
      <c r="BD564" s="176"/>
      <c r="BE564" s="176"/>
      <c r="BF564" s="176"/>
      <c r="BG564" s="176"/>
      <c r="BH564" s="176"/>
      <c r="BI564" s="176"/>
      <c r="BJ564" s="176"/>
      <c r="BK564" s="176"/>
      <c r="BL564" s="176"/>
      <c r="BM564" s="176"/>
      <c r="BN564" s="176"/>
      <c r="BO564" s="176"/>
      <c r="BP564" s="176"/>
      <c r="BQ564" s="176"/>
    </row>
    <row r="565" spans="1:69" ht="15.6" hidden="1">
      <c r="A565" s="4" t="s">
        <v>9805</v>
      </c>
      <c r="B565" s="521">
        <v>44124</v>
      </c>
      <c r="C565" s="183" t="s">
        <v>9804</v>
      </c>
      <c r="D565" s="183">
        <v>21</v>
      </c>
      <c r="E565" s="183" t="s">
        <v>27</v>
      </c>
      <c r="F565" s="185"/>
      <c r="G565" s="183" t="s">
        <v>9784</v>
      </c>
      <c r="H565" s="183" t="s">
        <v>9362</v>
      </c>
      <c r="I565" s="183" t="s">
        <v>9362</v>
      </c>
      <c r="J565" s="183" t="s">
        <v>9785</v>
      </c>
      <c r="K565" s="183"/>
      <c r="L565" s="337" t="s">
        <v>9363</v>
      </c>
      <c r="M565" s="183"/>
      <c r="N565" s="183"/>
      <c r="O565" s="183"/>
      <c r="P565" s="183" t="s">
        <v>30</v>
      </c>
      <c r="Q565" s="186"/>
      <c r="R565" s="186"/>
      <c r="S565" s="183"/>
      <c r="T565" s="128"/>
      <c r="U565" s="129"/>
      <c r="V565" s="183" t="s">
        <v>1085</v>
      </c>
      <c r="W565" s="176"/>
      <c r="X565" s="176"/>
      <c r="Y565" s="176"/>
      <c r="Z565" s="176"/>
      <c r="AA565" s="176"/>
      <c r="AB565" s="176"/>
      <c r="AC565" s="176"/>
      <c r="AD565" s="176"/>
      <c r="AE565" s="176"/>
      <c r="AF565" s="176"/>
      <c r="AG565" s="176"/>
      <c r="AH565" s="176"/>
      <c r="AI565" s="176"/>
      <c r="AJ565" s="176"/>
      <c r="AK565" s="176"/>
      <c r="AL565" s="176"/>
      <c r="AM565" s="176"/>
      <c r="AN565" s="176"/>
      <c r="AO565" s="176"/>
      <c r="AP565" s="176"/>
      <c r="AQ565" s="176"/>
      <c r="AR565" s="176"/>
      <c r="AS565" s="176"/>
      <c r="AT565" s="176"/>
      <c r="AU565" s="176"/>
      <c r="AV565" s="176"/>
      <c r="AW565" s="176"/>
      <c r="AX565" s="176"/>
      <c r="AY565" s="176"/>
      <c r="AZ565" s="176"/>
      <c r="BA565" s="176"/>
      <c r="BB565" s="176"/>
      <c r="BC565" s="176"/>
      <c r="BD565" s="176"/>
      <c r="BE565" s="176"/>
      <c r="BF565" s="176"/>
      <c r="BG565" s="176"/>
      <c r="BH565" s="176"/>
      <c r="BI565" s="176"/>
      <c r="BJ565" s="176"/>
      <c r="BK565" s="176"/>
      <c r="BL565" s="176"/>
      <c r="BM565" s="176"/>
      <c r="BN565" s="176"/>
      <c r="BO565" s="176"/>
      <c r="BP565" s="176"/>
      <c r="BQ565" s="176"/>
    </row>
    <row r="566" spans="1:69" ht="15.6" hidden="1">
      <c r="A566" s="4" t="s">
        <v>9807</v>
      </c>
      <c r="B566" s="521">
        <v>44124</v>
      </c>
      <c r="C566" s="183" t="s">
        <v>9806</v>
      </c>
      <c r="D566" s="183">
        <v>39</v>
      </c>
      <c r="E566" s="183" t="s">
        <v>27</v>
      </c>
      <c r="F566" s="185"/>
      <c r="G566" s="183" t="s">
        <v>9784</v>
      </c>
      <c r="H566" s="183" t="s">
        <v>9362</v>
      </c>
      <c r="I566" s="183" t="s">
        <v>9362</v>
      </c>
      <c r="J566" s="183" t="s">
        <v>9785</v>
      </c>
      <c r="K566" s="183"/>
      <c r="L566" s="337" t="s">
        <v>9363</v>
      </c>
      <c r="M566" s="183"/>
      <c r="N566" s="183"/>
      <c r="O566" s="183"/>
      <c r="P566" s="183" t="s">
        <v>30</v>
      </c>
      <c r="Q566" s="186"/>
      <c r="R566" s="186"/>
      <c r="S566" s="183"/>
      <c r="T566" s="128"/>
      <c r="U566" s="129"/>
      <c r="V566" s="183" t="s">
        <v>1085</v>
      </c>
      <c r="W566" s="176"/>
      <c r="X566" s="176"/>
      <c r="Y566" s="176"/>
      <c r="Z566" s="176"/>
      <c r="AA566" s="176"/>
      <c r="AB566" s="176"/>
      <c r="AC566" s="176"/>
      <c r="AD566" s="176"/>
      <c r="AE566" s="176"/>
      <c r="AF566" s="176"/>
      <c r="AG566" s="176"/>
      <c r="AH566" s="176"/>
      <c r="AI566" s="176"/>
      <c r="AJ566" s="176"/>
      <c r="AK566" s="176"/>
      <c r="AL566" s="176"/>
      <c r="AM566" s="176"/>
      <c r="AN566" s="176"/>
      <c r="AO566" s="176"/>
      <c r="AP566" s="176"/>
      <c r="AQ566" s="176"/>
      <c r="AR566" s="176"/>
      <c r="AS566" s="176"/>
      <c r="AT566" s="176"/>
      <c r="AU566" s="176"/>
      <c r="AV566" s="176"/>
      <c r="AW566" s="176"/>
      <c r="AX566" s="176"/>
      <c r="AY566" s="176"/>
      <c r="AZ566" s="176"/>
      <c r="BA566" s="176"/>
      <c r="BB566" s="176"/>
      <c r="BC566" s="176"/>
      <c r="BD566" s="176"/>
      <c r="BE566" s="176"/>
      <c r="BF566" s="176"/>
      <c r="BG566" s="176"/>
      <c r="BH566" s="176"/>
      <c r="BI566" s="176"/>
      <c r="BJ566" s="176"/>
      <c r="BK566" s="176"/>
      <c r="BL566" s="176"/>
      <c r="BM566" s="176"/>
      <c r="BN566" s="176"/>
      <c r="BO566" s="176"/>
      <c r="BP566" s="176"/>
      <c r="BQ566" s="176"/>
    </row>
    <row r="567" spans="1:69" ht="15.6" hidden="1">
      <c r="A567" s="4" t="s">
        <v>9811</v>
      </c>
      <c r="B567" s="521">
        <v>44127</v>
      </c>
      <c r="C567" s="183" t="s">
        <v>9808</v>
      </c>
      <c r="D567" s="183">
        <v>22</v>
      </c>
      <c r="E567" s="183" t="s">
        <v>26</v>
      </c>
      <c r="F567" s="185"/>
      <c r="G567" s="183" t="s">
        <v>9809</v>
      </c>
      <c r="H567" s="183" t="s">
        <v>9362</v>
      </c>
      <c r="I567" s="183" t="s">
        <v>9362</v>
      </c>
      <c r="J567" s="183"/>
      <c r="K567" s="183" t="s">
        <v>9810</v>
      </c>
      <c r="L567" s="337" t="s">
        <v>9363</v>
      </c>
      <c r="M567" s="183"/>
      <c r="N567" s="183" t="s">
        <v>1555</v>
      </c>
      <c r="O567" s="183"/>
      <c r="P567" s="183" t="s">
        <v>39</v>
      </c>
      <c r="Q567" s="186"/>
      <c r="R567" s="186"/>
      <c r="S567" s="183"/>
      <c r="T567" s="128"/>
      <c r="U567" s="129"/>
      <c r="V567" s="183" t="s">
        <v>1099</v>
      </c>
      <c r="W567" s="176"/>
      <c r="X567" s="176"/>
      <c r="Y567" s="176"/>
      <c r="Z567" s="176"/>
      <c r="AA567" s="176"/>
      <c r="AB567" s="176"/>
      <c r="AC567" s="176"/>
      <c r="AD567" s="176"/>
      <c r="AE567" s="176"/>
      <c r="AF567" s="176"/>
      <c r="AG567" s="176"/>
      <c r="AH567" s="176"/>
      <c r="AI567" s="176"/>
      <c r="AJ567" s="176"/>
      <c r="AK567" s="176"/>
      <c r="AL567" s="176"/>
      <c r="AM567" s="176"/>
      <c r="AN567" s="176"/>
      <c r="AO567" s="176"/>
      <c r="AP567" s="176"/>
      <c r="AQ567" s="176"/>
      <c r="AR567" s="176"/>
      <c r="AS567" s="176"/>
      <c r="AT567" s="176"/>
      <c r="AU567" s="176"/>
      <c r="AV567" s="176"/>
      <c r="AW567" s="176"/>
      <c r="AX567" s="176"/>
      <c r="AY567" s="176"/>
      <c r="AZ567" s="176"/>
      <c r="BA567" s="176"/>
      <c r="BB567" s="176"/>
      <c r="BC567" s="176"/>
      <c r="BD567" s="176"/>
      <c r="BE567" s="176"/>
      <c r="BF567" s="176"/>
      <c r="BG567" s="176"/>
      <c r="BH567" s="176"/>
      <c r="BI567" s="176"/>
      <c r="BJ567" s="176"/>
      <c r="BK567" s="176"/>
      <c r="BL567" s="176"/>
      <c r="BM567" s="176"/>
      <c r="BN567" s="176"/>
      <c r="BO567" s="176"/>
      <c r="BP567" s="176"/>
      <c r="BQ567" s="176"/>
    </row>
    <row r="568" spans="1:69" ht="15.6" hidden="1">
      <c r="A568" s="4" t="s">
        <v>9813</v>
      </c>
      <c r="B568" s="521">
        <v>44129</v>
      </c>
      <c r="C568" s="183" t="s">
        <v>9789</v>
      </c>
      <c r="D568" s="183">
        <v>69</v>
      </c>
      <c r="E568" s="183" t="s">
        <v>26</v>
      </c>
      <c r="F568" s="185"/>
      <c r="G568" s="183" t="s">
        <v>9812</v>
      </c>
      <c r="H568" s="183" t="s">
        <v>9362</v>
      </c>
      <c r="I568" s="183" t="s">
        <v>9362</v>
      </c>
      <c r="J568" s="183"/>
      <c r="K568" s="183"/>
      <c r="L568" s="337" t="s">
        <v>9363</v>
      </c>
      <c r="M568" s="183"/>
      <c r="N568" s="183"/>
      <c r="O568" s="183"/>
      <c r="P568" s="183" t="s">
        <v>30</v>
      </c>
      <c r="Q568" s="186"/>
      <c r="R568" s="186"/>
      <c r="S568" s="183"/>
      <c r="T568" s="128"/>
      <c r="U568" s="129"/>
      <c r="V568" s="183" t="s">
        <v>1085</v>
      </c>
      <c r="W568" s="176"/>
      <c r="X568" s="176"/>
      <c r="Y568" s="176"/>
      <c r="Z568" s="176"/>
      <c r="AA568" s="176"/>
      <c r="AB568" s="176"/>
      <c r="AC568" s="176"/>
      <c r="AD568" s="176"/>
      <c r="AE568" s="176"/>
      <c r="AF568" s="176"/>
      <c r="AG568" s="176"/>
      <c r="AH568" s="176"/>
      <c r="AI568" s="176"/>
      <c r="AJ568" s="176"/>
      <c r="AK568" s="176"/>
      <c r="AL568" s="176"/>
      <c r="AM568" s="176"/>
      <c r="AN568" s="176"/>
      <c r="AO568" s="176"/>
      <c r="AP568" s="176"/>
      <c r="AQ568" s="176"/>
      <c r="AR568" s="176"/>
      <c r="AS568" s="176"/>
      <c r="AT568" s="176"/>
      <c r="AU568" s="176"/>
      <c r="AV568" s="176"/>
      <c r="AW568" s="176"/>
      <c r="AX568" s="176"/>
      <c r="AY568" s="176"/>
      <c r="AZ568" s="176"/>
      <c r="BA568" s="176"/>
      <c r="BB568" s="176"/>
      <c r="BC568" s="176"/>
      <c r="BD568" s="176"/>
      <c r="BE568" s="176"/>
      <c r="BF568" s="176"/>
      <c r="BG568" s="176"/>
      <c r="BH568" s="176"/>
      <c r="BI568" s="176"/>
      <c r="BJ568" s="176"/>
      <c r="BK568" s="176"/>
      <c r="BL568" s="176"/>
      <c r="BM568" s="176"/>
      <c r="BN568" s="176"/>
      <c r="BO568" s="176"/>
      <c r="BP568" s="176"/>
      <c r="BQ568" s="176"/>
    </row>
    <row r="569" spans="1:69" ht="15.6" hidden="1">
      <c r="A569" s="4" t="s">
        <v>9816</v>
      </c>
      <c r="B569" s="521">
        <v>44135</v>
      </c>
      <c r="C569" s="183" t="s">
        <v>9814</v>
      </c>
      <c r="D569" s="183">
        <v>24</v>
      </c>
      <c r="E569" s="183" t="s">
        <v>26</v>
      </c>
      <c r="F569" s="185"/>
      <c r="G569" s="183" t="s">
        <v>9367</v>
      </c>
      <c r="H569" s="183" t="s">
        <v>9362</v>
      </c>
      <c r="I569" s="183" t="s">
        <v>9367</v>
      </c>
      <c r="J569" s="183" t="s">
        <v>9815</v>
      </c>
      <c r="K569" s="183"/>
      <c r="L569" s="337" t="s">
        <v>9363</v>
      </c>
      <c r="M569" s="183"/>
      <c r="N569" s="183"/>
      <c r="O569" s="183"/>
      <c r="P569" s="183" t="s">
        <v>39</v>
      </c>
      <c r="Q569" s="186"/>
      <c r="R569" s="186"/>
      <c r="S569" s="183"/>
      <c r="T569" s="128"/>
      <c r="U569" s="129"/>
      <c r="V569" s="183" t="s">
        <v>1099</v>
      </c>
      <c r="W569" s="176"/>
      <c r="X569" s="176"/>
      <c r="Y569" s="176"/>
      <c r="Z569" s="176"/>
      <c r="AA569" s="176"/>
      <c r="AB569" s="176"/>
      <c r="AC569" s="176"/>
      <c r="AD569" s="176"/>
      <c r="AE569" s="176"/>
      <c r="AF569" s="176"/>
      <c r="AG569" s="176"/>
      <c r="AH569" s="176"/>
      <c r="AI569" s="176"/>
      <c r="AJ569" s="176"/>
      <c r="AK569" s="176"/>
      <c r="AL569" s="176"/>
      <c r="AM569" s="176"/>
      <c r="AN569" s="176"/>
      <c r="AO569" s="176"/>
      <c r="AP569" s="176"/>
      <c r="AQ569" s="176"/>
      <c r="AR569" s="176"/>
      <c r="AS569" s="176"/>
      <c r="AT569" s="176"/>
      <c r="AU569" s="176"/>
      <c r="AV569" s="176"/>
      <c r="AW569" s="176"/>
      <c r="AX569" s="176"/>
      <c r="AY569" s="176"/>
      <c r="AZ569" s="176"/>
      <c r="BA569" s="176"/>
      <c r="BB569" s="176"/>
      <c r="BC569" s="176"/>
      <c r="BD569" s="176"/>
      <c r="BE569" s="176"/>
      <c r="BF569" s="176"/>
      <c r="BG569" s="176"/>
      <c r="BH569" s="176"/>
      <c r="BI569" s="176"/>
      <c r="BJ569" s="176"/>
      <c r="BK569" s="176"/>
      <c r="BL569" s="176"/>
      <c r="BM569" s="176"/>
      <c r="BN569" s="176"/>
      <c r="BO569" s="176"/>
      <c r="BP569" s="176"/>
      <c r="BQ569" s="176"/>
    </row>
    <row r="570" spans="1:69" ht="15.6" hidden="1">
      <c r="A570" s="4" t="s">
        <v>9819</v>
      </c>
      <c r="B570" s="521">
        <v>44135</v>
      </c>
      <c r="C570" s="183" t="s">
        <v>9817</v>
      </c>
      <c r="D570" s="183">
        <v>23</v>
      </c>
      <c r="E570" s="183" t="s">
        <v>27</v>
      </c>
      <c r="F570" s="185"/>
      <c r="G570" s="183" t="s">
        <v>9818</v>
      </c>
      <c r="H570" s="183" t="s">
        <v>9362</v>
      </c>
      <c r="I570" s="183" t="s">
        <v>9367</v>
      </c>
      <c r="J570" s="183"/>
      <c r="K570" s="183"/>
      <c r="L570" s="337" t="s">
        <v>9363</v>
      </c>
      <c r="M570" s="183"/>
      <c r="N570" s="183"/>
      <c r="O570" s="183"/>
      <c r="P570" s="183" t="s">
        <v>39</v>
      </c>
      <c r="Q570" s="186"/>
      <c r="R570" s="186"/>
      <c r="S570" s="183"/>
      <c r="T570" s="128"/>
      <c r="U570" s="129"/>
      <c r="V570" s="183" t="s">
        <v>1099</v>
      </c>
      <c r="W570" s="176"/>
      <c r="X570" s="176"/>
      <c r="Y570" s="176"/>
      <c r="Z570" s="176"/>
      <c r="AA570" s="176"/>
      <c r="AB570" s="176"/>
      <c r="AC570" s="176"/>
      <c r="AD570" s="176"/>
      <c r="AE570" s="176"/>
      <c r="AF570" s="176"/>
      <c r="AG570" s="176"/>
      <c r="AH570" s="176"/>
      <c r="AI570" s="176"/>
      <c r="AJ570" s="176"/>
      <c r="AK570" s="176"/>
      <c r="AL570" s="176"/>
      <c r="AM570" s="176"/>
      <c r="AN570" s="176"/>
      <c r="AO570" s="176"/>
      <c r="AP570" s="176"/>
      <c r="AQ570" s="176"/>
      <c r="AR570" s="176"/>
      <c r="AS570" s="176"/>
      <c r="AT570" s="176"/>
      <c r="AU570" s="176"/>
      <c r="AV570" s="176"/>
      <c r="AW570" s="176"/>
      <c r="AX570" s="176"/>
      <c r="AY570" s="176"/>
      <c r="AZ570" s="176"/>
      <c r="BA570" s="176"/>
      <c r="BB570" s="176"/>
      <c r="BC570" s="176"/>
      <c r="BD570" s="176"/>
      <c r="BE570" s="176"/>
      <c r="BF570" s="176"/>
      <c r="BG570" s="176"/>
      <c r="BH570" s="176"/>
      <c r="BI570" s="176"/>
      <c r="BJ570" s="176"/>
      <c r="BK570" s="176"/>
      <c r="BL570" s="176"/>
      <c r="BM570" s="176"/>
      <c r="BN570" s="176"/>
      <c r="BO570" s="176"/>
      <c r="BP570" s="176"/>
      <c r="BQ570" s="176"/>
    </row>
    <row r="571" spans="1:69" ht="15.6" hidden="1">
      <c r="A571" s="4" t="s">
        <v>9823</v>
      </c>
      <c r="B571" s="521">
        <v>44140</v>
      </c>
      <c r="C571" s="183" t="s">
        <v>9820</v>
      </c>
      <c r="D571" s="183">
        <v>23</v>
      </c>
      <c r="E571" s="183" t="s">
        <v>26</v>
      </c>
      <c r="F571" s="185"/>
      <c r="G571" s="183" t="s">
        <v>9821</v>
      </c>
      <c r="H571" s="183" t="s">
        <v>9362</v>
      </c>
      <c r="I571" s="183" t="s">
        <v>9367</v>
      </c>
      <c r="J571" s="183" t="s">
        <v>9822</v>
      </c>
      <c r="K571" s="183"/>
      <c r="L571" s="337" t="s">
        <v>9363</v>
      </c>
      <c r="M571" s="183"/>
      <c r="N571" s="183"/>
      <c r="O571" s="183"/>
      <c r="P571" s="183" t="s">
        <v>30</v>
      </c>
      <c r="Q571" s="186"/>
      <c r="R571" s="186"/>
      <c r="S571" s="183"/>
      <c r="T571" s="128"/>
      <c r="U571" s="129"/>
      <c r="V571" s="183" t="s">
        <v>1085</v>
      </c>
      <c r="W571" s="176"/>
      <c r="X571" s="176"/>
      <c r="Y571" s="176"/>
      <c r="Z571" s="176"/>
      <c r="AA571" s="176"/>
      <c r="AB571" s="176"/>
      <c r="AC571" s="176"/>
      <c r="AD571" s="176"/>
      <c r="AE571" s="176"/>
      <c r="AF571" s="176"/>
      <c r="AG571" s="176"/>
      <c r="AH571" s="176"/>
      <c r="AI571" s="176"/>
      <c r="AJ571" s="176"/>
      <c r="AK571" s="176"/>
      <c r="AL571" s="176"/>
      <c r="AM571" s="176"/>
      <c r="AN571" s="176"/>
      <c r="AO571" s="176"/>
      <c r="AP571" s="176"/>
      <c r="AQ571" s="176"/>
      <c r="AR571" s="176"/>
      <c r="AS571" s="176"/>
      <c r="AT571" s="176"/>
      <c r="AU571" s="176"/>
      <c r="AV571" s="176"/>
      <c r="AW571" s="176"/>
      <c r="AX571" s="176"/>
      <c r="AY571" s="176"/>
      <c r="AZ571" s="176"/>
      <c r="BA571" s="176"/>
      <c r="BB571" s="176"/>
      <c r="BC571" s="176"/>
      <c r="BD571" s="176"/>
      <c r="BE571" s="176"/>
      <c r="BF571" s="176"/>
      <c r="BG571" s="176"/>
      <c r="BH571" s="176"/>
      <c r="BI571" s="176"/>
      <c r="BJ571" s="176"/>
      <c r="BK571" s="176"/>
      <c r="BL571" s="176"/>
      <c r="BM571" s="176"/>
      <c r="BN571" s="176"/>
      <c r="BO571" s="176"/>
      <c r="BP571" s="176"/>
      <c r="BQ571" s="176"/>
    </row>
    <row r="572" spans="1:69" ht="15.6" hidden="1">
      <c r="A572" s="4" t="s">
        <v>9827</v>
      </c>
      <c r="B572" s="521">
        <v>44140</v>
      </c>
      <c r="C572" s="183" t="s">
        <v>9824</v>
      </c>
      <c r="D572" s="183">
        <v>36</v>
      </c>
      <c r="E572" s="183" t="s">
        <v>26</v>
      </c>
      <c r="F572" s="185"/>
      <c r="G572" s="183" t="s">
        <v>9825</v>
      </c>
      <c r="H572" s="183" t="s">
        <v>9362</v>
      </c>
      <c r="I572" s="183" t="s">
        <v>9367</v>
      </c>
      <c r="J572" s="183" t="s">
        <v>9826</v>
      </c>
      <c r="K572" s="183"/>
      <c r="L572" s="337" t="s">
        <v>9363</v>
      </c>
      <c r="M572" s="183"/>
      <c r="N572" s="183"/>
      <c r="O572" s="183"/>
      <c r="P572" s="183" t="s">
        <v>30</v>
      </c>
      <c r="Q572" s="186"/>
      <c r="R572" s="186"/>
      <c r="S572" s="183"/>
      <c r="T572" s="128"/>
      <c r="U572" s="129"/>
      <c r="V572" s="183" t="s">
        <v>1085</v>
      </c>
      <c r="W572" s="176"/>
      <c r="X572" s="176"/>
      <c r="Y572" s="176"/>
      <c r="Z572" s="176"/>
      <c r="AA572" s="176"/>
      <c r="AB572" s="176"/>
      <c r="AC572" s="176"/>
      <c r="AD572" s="176"/>
      <c r="AE572" s="176"/>
      <c r="AF572" s="176"/>
      <c r="AG572" s="176"/>
      <c r="AH572" s="176"/>
      <c r="AI572" s="176"/>
      <c r="AJ572" s="176"/>
      <c r="AK572" s="176"/>
      <c r="AL572" s="176"/>
      <c r="AM572" s="176"/>
      <c r="AN572" s="176"/>
      <c r="AO572" s="176"/>
      <c r="AP572" s="176"/>
      <c r="AQ572" s="176"/>
      <c r="AR572" s="176"/>
      <c r="AS572" s="176"/>
      <c r="AT572" s="176"/>
      <c r="AU572" s="176"/>
      <c r="AV572" s="176"/>
      <c r="AW572" s="176"/>
      <c r="AX572" s="176"/>
      <c r="AY572" s="176"/>
      <c r="AZ572" s="176"/>
      <c r="BA572" s="176"/>
      <c r="BB572" s="176"/>
      <c r="BC572" s="176"/>
      <c r="BD572" s="176"/>
      <c r="BE572" s="176"/>
      <c r="BF572" s="176"/>
      <c r="BG572" s="176"/>
      <c r="BH572" s="176"/>
      <c r="BI572" s="176"/>
      <c r="BJ572" s="176"/>
      <c r="BK572" s="176"/>
      <c r="BL572" s="176"/>
      <c r="BM572" s="176"/>
      <c r="BN572" s="176"/>
      <c r="BO572" s="176"/>
      <c r="BP572" s="176"/>
      <c r="BQ572" s="176"/>
    </row>
    <row r="573" spans="1:69" ht="15.6" hidden="1">
      <c r="A573" s="4" t="s">
        <v>9830</v>
      </c>
      <c r="B573" s="521">
        <v>44140</v>
      </c>
      <c r="C573" s="183" t="s">
        <v>9828</v>
      </c>
      <c r="D573" s="183">
        <v>23</v>
      </c>
      <c r="E573" s="183" t="s">
        <v>26</v>
      </c>
      <c r="F573" s="185"/>
      <c r="G573" s="183" t="s">
        <v>9825</v>
      </c>
      <c r="H573" s="183" t="s">
        <v>9362</v>
      </c>
      <c r="I573" s="183" t="s">
        <v>9367</v>
      </c>
      <c r="J573" s="183" t="s">
        <v>9829</v>
      </c>
      <c r="K573" s="183"/>
      <c r="L573" s="337" t="s">
        <v>9363</v>
      </c>
      <c r="M573" s="183"/>
      <c r="N573" s="183"/>
      <c r="O573" s="183"/>
      <c r="P573" s="183" t="s">
        <v>30</v>
      </c>
      <c r="Q573" s="186"/>
      <c r="R573" s="186"/>
      <c r="S573" s="183"/>
      <c r="T573" s="128"/>
      <c r="U573" s="129"/>
      <c r="V573" s="183" t="s">
        <v>1085</v>
      </c>
      <c r="W573" s="176"/>
      <c r="X573" s="176"/>
      <c r="Y573" s="176"/>
      <c r="Z573" s="176"/>
      <c r="AA573" s="176"/>
      <c r="AB573" s="176"/>
      <c r="AC573" s="176"/>
      <c r="AD573" s="176"/>
      <c r="AE573" s="176"/>
      <c r="AF573" s="176"/>
      <c r="AG573" s="176"/>
      <c r="AH573" s="176"/>
      <c r="AI573" s="176"/>
      <c r="AJ573" s="176"/>
      <c r="AK573" s="176"/>
      <c r="AL573" s="176"/>
      <c r="AM573" s="176"/>
      <c r="AN573" s="176"/>
      <c r="AO573" s="176"/>
      <c r="AP573" s="176"/>
      <c r="AQ573" s="176"/>
      <c r="AR573" s="176"/>
      <c r="AS573" s="176"/>
      <c r="AT573" s="176"/>
      <c r="AU573" s="176"/>
      <c r="AV573" s="176"/>
      <c r="AW573" s="176"/>
      <c r="AX573" s="176"/>
      <c r="AY573" s="176"/>
      <c r="AZ573" s="176"/>
      <c r="BA573" s="176"/>
      <c r="BB573" s="176"/>
      <c r="BC573" s="176"/>
      <c r="BD573" s="176"/>
      <c r="BE573" s="176"/>
      <c r="BF573" s="176"/>
      <c r="BG573" s="176"/>
      <c r="BH573" s="176"/>
      <c r="BI573" s="176"/>
      <c r="BJ573" s="176"/>
      <c r="BK573" s="176"/>
      <c r="BL573" s="176"/>
      <c r="BM573" s="176"/>
      <c r="BN573" s="176"/>
      <c r="BO573" s="176"/>
      <c r="BP573" s="176"/>
      <c r="BQ573" s="176"/>
    </row>
    <row r="574" spans="1:69" ht="15.6" hidden="1">
      <c r="A574" s="4" t="s">
        <v>9833</v>
      </c>
      <c r="B574" s="521">
        <v>44140</v>
      </c>
      <c r="C574" s="183" t="s">
        <v>9831</v>
      </c>
      <c r="D574" s="183">
        <v>23</v>
      </c>
      <c r="E574" s="183" t="s">
        <v>26</v>
      </c>
      <c r="F574" s="185"/>
      <c r="G574" s="183" t="s">
        <v>9825</v>
      </c>
      <c r="H574" s="183" t="s">
        <v>9362</v>
      </c>
      <c r="I574" s="183" t="s">
        <v>9367</v>
      </c>
      <c r="J574" s="183" t="s">
        <v>9832</v>
      </c>
      <c r="K574" s="183"/>
      <c r="L574" s="337" t="s">
        <v>9363</v>
      </c>
      <c r="M574" s="183"/>
      <c r="N574" s="183"/>
      <c r="O574" s="183"/>
      <c r="P574" s="183" t="s">
        <v>30</v>
      </c>
      <c r="Q574" s="186"/>
      <c r="R574" s="186"/>
      <c r="S574" s="183"/>
      <c r="T574" s="128"/>
      <c r="U574" s="129"/>
      <c r="V574" s="183" t="s">
        <v>1085</v>
      </c>
      <c r="W574" s="176"/>
      <c r="X574" s="176"/>
      <c r="Y574" s="176"/>
      <c r="Z574" s="176"/>
      <c r="AA574" s="176"/>
      <c r="AB574" s="176"/>
      <c r="AC574" s="176"/>
      <c r="AD574" s="176"/>
      <c r="AE574" s="176"/>
      <c r="AF574" s="176"/>
      <c r="AG574" s="176"/>
      <c r="AH574" s="176"/>
      <c r="AI574" s="176"/>
      <c r="AJ574" s="176"/>
      <c r="AK574" s="176"/>
      <c r="AL574" s="176"/>
      <c r="AM574" s="176"/>
      <c r="AN574" s="176"/>
      <c r="AO574" s="176"/>
      <c r="AP574" s="176"/>
      <c r="AQ574" s="176"/>
      <c r="AR574" s="176"/>
      <c r="AS574" s="176"/>
      <c r="AT574" s="176"/>
      <c r="AU574" s="176"/>
      <c r="AV574" s="176"/>
      <c r="AW574" s="176"/>
      <c r="AX574" s="176"/>
      <c r="AY574" s="176"/>
      <c r="AZ574" s="176"/>
      <c r="BA574" s="176"/>
      <c r="BB574" s="176"/>
      <c r="BC574" s="176"/>
      <c r="BD574" s="176"/>
      <c r="BE574" s="176"/>
      <c r="BF574" s="176"/>
      <c r="BG574" s="176"/>
      <c r="BH574" s="176"/>
      <c r="BI574" s="176"/>
      <c r="BJ574" s="176"/>
      <c r="BK574" s="176"/>
      <c r="BL574" s="176"/>
      <c r="BM574" s="176"/>
      <c r="BN574" s="176"/>
      <c r="BO574" s="176"/>
      <c r="BP574" s="176"/>
      <c r="BQ574" s="176"/>
    </row>
    <row r="575" spans="1:69" ht="15.6" hidden="1">
      <c r="A575" s="4" t="s">
        <v>9834</v>
      </c>
      <c r="B575" s="521">
        <v>44140</v>
      </c>
      <c r="C575" s="183" t="s">
        <v>9515</v>
      </c>
      <c r="D575" s="183">
        <v>23</v>
      </c>
      <c r="E575" s="183" t="s">
        <v>26</v>
      </c>
      <c r="F575" s="185"/>
      <c r="G575" s="183" t="s">
        <v>9825</v>
      </c>
      <c r="H575" s="183" t="s">
        <v>9362</v>
      </c>
      <c r="I575" s="183" t="s">
        <v>9367</v>
      </c>
      <c r="J575" s="183" t="s">
        <v>9516</v>
      </c>
      <c r="K575" s="183"/>
      <c r="L575" s="337" t="s">
        <v>9363</v>
      </c>
      <c r="M575" s="183"/>
      <c r="N575" s="183"/>
      <c r="O575" s="183"/>
      <c r="P575" s="183" t="s">
        <v>30</v>
      </c>
      <c r="Q575" s="186"/>
      <c r="R575" s="186"/>
      <c r="S575" s="183"/>
      <c r="T575" s="128"/>
      <c r="U575" s="129"/>
      <c r="V575" s="183" t="s">
        <v>1085</v>
      </c>
      <c r="W575" s="176"/>
      <c r="X575" s="176"/>
      <c r="Y575" s="176"/>
      <c r="Z575" s="176"/>
      <c r="AA575" s="176"/>
      <c r="AB575" s="176"/>
      <c r="AC575" s="176"/>
      <c r="AD575" s="176"/>
      <c r="AE575" s="176"/>
      <c r="AF575" s="176"/>
      <c r="AG575" s="176"/>
      <c r="AH575" s="176"/>
      <c r="AI575" s="176"/>
      <c r="AJ575" s="176"/>
      <c r="AK575" s="176"/>
      <c r="AL575" s="176"/>
      <c r="AM575" s="176"/>
      <c r="AN575" s="176"/>
      <c r="AO575" s="176"/>
      <c r="AP575" s="176"/>
      <c r="AQ575" s="176"/>
      <c r="AR575" s="176"/>
      <c r="AS575" s="176"/>
      <c r="AT575" s="176"/>
      <c r="AU575" s="176"/>
      <c r="AV575" s="176"/>
      <c r="AW575" s="176"/>
      <c r="AX575" s="176"/>
      <c r="AY575" s="176"/>
      <c r="AZ575" s="176"/>
      <c r="BA575" s="176"/>
      <c r="BB575" s="176"/>
      <c r="BC575" s="176"/>
      <c r="BD575" s="176"/>
      <c r="BE575" s="176"/>
      <c r="BF575" s="176"/>
      <c r="BG575" s="176"/>
      <c r="BH575" s="176"/>
      <c r="BI575" s="176"/>
      <c r="BJ575" s="176"/>
      <c r="BK575" s="176"/>
      <c r="BL575" s="176"/>
      <c r="BM575" s="176"/>
      <c r="BN575" s="176"/>
      <c r="BO575" s="176"/>
      <c r="BP575" s="176"/>
      <c r="BQ575" s="176"/>
    </row>
    <row r="576" spans="1:69" ht="15.6" hidden="1">
      <c r="A576" s="4" t="s">
        <v>9838</v>
      </c>
      <c r="B576" s="521">
        <v>44140</v>
      </c>
      <c r="C576" s="183" t="s">
        <v>9835</v>
      </c>
      <c r="D576" s="183">
        <v>24</v>
      </c>
      <c r="E576" s="183" t="s">
        <v>26</v>
      </c>
      <c r="F576" s="185"/>
      <c r="G576" s="183" t="s">
        <v>9836</v>
      </c>
      <c r="H576" s="183" t="s">
        <v>9362</v>
      </c>
      <c r="I576" s="183" t="s">
        <v>9362</v>
      </c>
      <c r="J576" s="183" t="s">
        <v>9837</v>
      </c>
      <c r="K576" s="183"/>
      <c r="L576" s="337" t="s">
        <v>9363</v>
      </c>
      <c r="M576" s="183"/>
      <c r="N576" s="183"/>
      <c r="O576" s="183"/>
      <c r="P576" s="183" t="s">
        <v>30</v>
      </c>
      <c r="Q576" s="186"/>
      <c r="R576" s="186"/>
      <c r="S576" s="183"/>
      <c r="T576" s="128"/>
      <c r="U576" s="129"/>
      <c r="V576" s="183" t="s">
        <v>1085</v>
      </c>
      <c r="W576" s="176"/>
      <c r="X576" s="176"/>
      <c r="Y576" s="176"/>
      <c r="Z576" s="176"/>
      <c r="AA576" s="176"/>
      <c r="AB576" s="176"/>
      <c r="AC576" s="176"/>
      <c r="AD576" s="176"/>
      <c r="AE576" s="176"/>
      <c r="AF576" s="176"/>
      <c r="AG576" s="176"/>
      <c r="AH576" s="176"/>
      <c r="AI576" s="176"/>
      <c r="AJ576" s="176"/>
      <c r="AK576" s="176"/>
      <c r="AL576" s="176"/>
      <c r="AM576" s="176"/>
      <c r="AN576" s="176"/>
      <c r="AO576" s="176"/>
      <c r="AP576" s="176"/>
      <c r="AQ576" s="176"/>
      <c r="AR576" s="176"/>
      <c r="AS576" s="176"/>
      <c r="AT576" s="176"/>
      <c r="AU576" s="176"/>
      <c r="AV576" s="176"/>
      <c r="AW576" s="176"/>
      <c r="AX576" s="176"/>
      <c r="AY576" s="176"/>
      <c r="AZ576" s="176"/>
      <c r="BA576" s="176"/>
      <c r="BB576" s="176"/>
      <c r="BC576" s="176"/>
      <c r="BD576" s="176"/>
      <c r="BE576" s="176"/>
      <c r="BF576" s="176"/>
      <c r="BG576" s="176"/>
      <c r="BH576" s="176"/>
      <c r="BI576" s="176"/>
      <c r="BJ576" s="176"/>
      <c r="BK576" s="176"/>
      <c r="BL576" s="176"/>
      <c r="BM576" s="176"/>
      <c r="BN576" s="176"/>
      <c r="BO576" s="176"/>
      <c r="BP576" s="176"/>
      <c r="BQ576" s="176"/>
    </row>
    <row r="577" spans="1:69" ht="15.6" hidden="1">
      <c r="A577" s="4" t="s">
        <v>9841</v>
      </c>
      <c r="B577" s="521">
        <v>44140</v>
      </c>
      <c r="C577" s="183" t="s">
        <v>9839</v>
      </c>
      <c r="D577" s="183">
        <v>24</v>
      </c>
      <c r="E577" s="183" t="s">
        <v>26</v>
      </c>
      <c r="F577" s="185"/>
      <c r="G577" s="183" t="s">
        <v>9367</v>
      </c>
      <c r="H577" s="183" t="s">
        <v>9362</v>
      </c>
      <c r="I577" s="183" t="s">
        <v>9367</v>
      </c>
      <c r="J577" s="183" t="s">
        <v>9840</v>
      </c>
      <c r="K577" s="183"/>
      <c r="L577" s="337" t="s">
        <v>9363</v>
      </c>
      <c r="M577" s="183"/>
      <c r="N577" s="183"/>
      <c r="O577" s="183"/>
      <c r="P577" s="183" t="s">
        <v>30</v>
      </c>
      <c r="Q577" s="186"/>
      <c r="R577" s="186"/>
      <c r="S577" s="183"/>
      <c r="T577" s="128"/>
      <c r="U577" s="129"/>
      <c r="V577" s="183" t="s">
        <v>1085</v>
      </c>
      <c r="W577" s="176"/>
      <c r="X577" s="176"/>
      <c r="Y577" s="176"/>
      <c r="Z577" s="176"/>
      <c r="AA577" s="176"/>
      <c r="AB577" s="176"/>
      <c r="AC577" s="176"/>
      <c r="AD577" s="176"/>
      <c r="AE577" s="176"/>
      <c r="AF577" s="176"/>
      <c r="AG577" s="176"/>
      <c r="AH577" s="176"/>
      <c r="AI577" s="176"/>
      <c r="AJ577" s="176"/>
      <c r="AK577" s="176"/>
      <c r="AL577" s="176"/>
      <c r="AM577" s="176"/>
      <c r="AN577" s="176"/>
      <c r="AO577" s="176"/>
      <c r="AP577" s="176"/>
      <c r="AQ577" s="176"/>
      <c r="AR577" s="176"/>
      <c r="AS577" s="176"/>
      <c r="AT577" s="176"/>
      <c r="AU577" s="176"/>
      <c r="AV577" s="176"/>
      <c r="AW577" s="176"/>
      <c r="AX577" s="176"/>
      <c r="AY577" s="176"/>
      <c r="AZ577" s="176"/>
      <c r="BA577" s="176"/>
      <c r="BB577" s="176"/>
      <c r="BC577" s="176"/>
      <c r="BD577" s="176"/>
      <c r="BE577" s="176"/>
      <c r="BF577" s="176"/>
      <c r="BG577" s="176"/>
      <c r="BH577" s="176"/>
      <c r="BI577" s="176"/>
      <c r="BJ577" s="176"/>
      <c r="BK577" s="176"/>
      <c r="BL577" s="176"/>
      <c r="BM577" s="176"/>
      <c r="BN577" s="176"/>
      <c r="BO577" s="176"/>
      <c r="BP577" s="176"/>
      <c r="BQ577" s="176"/>
    </row>
    <row r="578" spans="1:69" ht="15.6" hidden="1">
      <c r="A578" s="4" t="s">
        <v>9844</v>
      </c>
      <c r="B578" s="521">
        <v>44140</v>
      </c>
      <c r="C578" s="183" t="s">
        <v>9842</v>
      </c>
      <c r="D578" s="183">
        <v>19</v>
      </c>
      <c r="E578" s="183" t="s">
        <v>26</v>
      </c>
      <c r="F578" s="185"/>
      <c r="G578" s="183" t="s">
        <v>9825</v>
      </c>
      <c r="H578" s="183" t="s">
        <v>9362</v>
      </c>
      <c r="I578" s="183" t="s">
        <v>9367</v>
      </c>
      <c r="J578" s="183" t="s">
        <v>9843</v>
      </c>
      <c r="K578" s="183"/>
      <c r="L578" s="337" t="s">
        <v>9363</v>
      </c>
      <c r="M578" s="183"/>
      <c r="N578" s="183"/>
      <c r="O578" s="183"/>
      <c r="P578" s="183" t="s">
        <v>30</v>
      </c>
      <c r="Q578" s="186"/>
      <c r="R578" s="186"/>
      <c r="S578" s="183"/>
      <c r="T578" s="128"/>
      <c r="U578" s="129"/>
      <c r="V578" s="183" t="s">
        <v>1085</v>
      </c>
      <c r="W578" s="176"/>
      <c r="X578" s="176"/>
      <c r="Y578" s="176"/>
      <c r="Z578" s="176"/>
      <c r="AA578" s="176"/>
      <c r="AB578" s="176"/>
      <c r="AC578" s="176"/>
      <c r="AD578" s="176"/>
      <c r="AE578" s="176"/>
      <c r="AF578" s="176"/>
      <c r="AG578" s="176"/>
      <c r="AH578" s="176"/>
      <c r="AI578" s="176"/>
      <c r="AJ578" s="176"/>
      <c r="AK578" s="176"/>
      <c r="AL578" s="176"/>
      <c r="AM578" s="176"/>
      <c r="AN578" s="176"/>
      <c r="AO578" s="176"/>
      <c r="AP578" s="176"/>
      <c r="AQ578" s="176"/>
      <c r="AR578" s="176"/>
      <c r="AS578" s="176"/>
      <c r="AT578" s="176"/>
      <c r="AU578" s="176"/>
      <c r="AV578" s="176"/>
      <c r="AW578" s="176"/>
      <c r="AX578" s="176"/>
      <c r="AY578" s="176"/>
      <c r="AZ578" s="176"/>
      <c r="BA578" s="176"/>
      <c r="BB578" s="176"/>
      <c r="BC578" s="176"/>
      <c r="BD578" s="176"/>
      <c r="BE578" s="176"/>
      <c r="BF578" s="176"/>
      <c r="BG578" s="176"/>
      <c r="BH578" s="176"/>
      <c r="BI578" s="176"/>
      <c r="BJ578" s="176"/>
      <c r="BK578" s="176"/>
      <c r="BL578" s="176"/>
      <c r="BM578" s="176"/>
      <c r="BN578" s="176"/>
      <c r="BO578" s="176"/>
      <c r="BP578" s="176"/>
      <c r="BQ578" s="176"/>
    </row>
    <row r="579" spans="1:69" ht="15.6" hidden="1">
      <c r="A579" s="4" t="s">
        <v>9847</v>
      </c>
      <c r="B579" s="521">
        <v>44140</v>
      </c>
      <c r="C579" s="183" t="s">
        <v>9845</v>
      </c>
      <c r="D579" s="183">
        <v>40</v>
      </c>
      <c r="E579" s="183" t="s">
        <v>26</v>
      </c>
      <c r="F579" s="185"/>
      <c r="G579" s="183" t="s">
        <v>9846</v>
      </c>
      <c r="H579" s="183" t="s">
        <v>9362</v>
      </c>
      <c r="I579" s="183" t="s">
        <v>9362</v>
      </c>
      <c r="J579" s="183"/>
      <c r="K579" s="183"/>
      <c r="L579" s="337" t="s">
        <v>9363</v>
      </c>
      <c r="M579" s="183"/>
      <c r="N579" s="183"/>
      <c r="O579" s="183"/>
      <c r="P579" s="183" t="s">
        <v>30</v>
      </c>
      <c r="Q579" s="186"/>
      <c r="R579" s="186"/>
      <c r="S579" s="183"/>
      <c r="T579" s="128"/>
      <c r="U579" s="129"/>
      <c r="V579" s="183" t="s">
        <v>1085</v>
      </c>
      <c r="W579" s="176"/>
      <c r="X579" s="176"/>
      <c r="Y579" s="176"/>
      <c r="Z579" s="176"/>
      <c r="AA579" s="176"/>
      <c r="AB579" s="176"/>
      <c r="AC579" s="176"/>
      <c r="AD579" s="176"/>
      <c r="AE579" s="176"/>
      <c r="AF579" s="176"/>
      <c r="AG579" s="176"/>
      <c r="AH579" s="176"/>
      <c r="AI579" s="176"/>
      <c r="AJ579" s="176"/>
      <c r="AK579" s="176"/>
      <c r="AL579" s="176"/>
      <c r="AM579" s="176"/>
      <c r="AN579" s="176"/>
      <c r="AO579" s="176"/>
      <c r="AP579" s="176"/>
      <c r="AQ579" s="176"/>
      <c r="AR579" s="176"/>
      <c r="AS579" s="176"/>
      <c r="AT579" s="176"/>
      <c r="AU579" s="176"/>
      <c r="AV579" s="176"/>
      <c r="AW579" s="176"/>
      <c r="AX579" s="176"/>
      <c r="AY579" s="176"/>
      <c r="AZ579" s="176"/>
      <c r="BA579" s="176"/>
      <c r="BB579" s="176"/>
      <c r="BC579" s="176"/>
      <c r="BD579" s="176"/>
      <c r="BE579" s="176"/>
      <c r="BF579" s="176"/>
      <c r="BG579" s="176"/>
      <c r="BH579" s="176"/>
      <c r="BI579" s="176"/>
      <c r="BJ579" s="176"/>
      <c r="BK579" s="176"/>
      <c r="BL579" s="176"/>
      <c r="BM579" s="176"/>
      <c r="BN579" s="176"/>
      <c r="BO579" s="176"/>
      <c r="BP579" s="176"/>
      <c r="BQ579" s="176"/>
    </row>
    <row r="580" spans="1:69" ht="15.6" hidden="1">
      <c r="A580" s="4" t="s">
        <v>9851</v>
      </c>
      <c r="B580" s="521">
        <v>44140</v>
      </c>
      <c r="C580" s="183" t="s">
        <v>9848</v>
      </c>
      <c r="D580" s="183">
        <v>52</v>
      </c>
      <c r="E580" s="183" t="s">
        <v>26</v>
      </c>
      <c r="F580" s="185"/>
      <c r="G580" s="183" t="s">
        <v>9849</v>
      </c>
      <c r="H580" s="183" t="s">
        <v>9362</v>
      </c>
      <c r="I580" s="183" t="s">
        <v>9362</v>
      </c>
      <c r="J580" s="183" t="s">
        <v>9850</v>
      </c>
      <c r="K580" s="183"/>
      <c r="L580" s="337" t="s">
        <v>9363</v>
      </c>
      <c r="M580" s="183"/>
      <c r="N580" s="183"/>
      <c r="O580" s="183"/>
      <c r="P580" s="183" t="s">
        <v>30</v>
      </c>
      <c r="Q580" s="186"/>
      <c r="R580" s="186"/>
      <c r="S580" s="183"/>
      <c r="T580" s="128"/>
      <c r="U580" s="129"/>
      <c r="V580" s="183" t="s">
        <v>1085</v>
      </c>
      <c r="W580" s="176"/>
      <c r="X580" s="176"/>
      <c r="Y580" s="176"/>
      <c r="Z580" s="176"/>
      <c r="AA580" s="176"/>
      <c r="AB580" s="176"/>
      <c r="AC580" s="176"/>
      <c r="AD580" s="176"/>
      <c r="AE580" s="176"/>
      <c r="AF580" s="176"/>
      <c r="AG580" s="176"/>
      <c r="AH580" s="176"/>
      <c r="AI580" s="176"/>
      <c r="AJ580" s="176"/>
      <c r="AK580" s="176"/>
      <c r="AL580" s="176"/>
      <c r="AM580" s="176"/>
      <c r="AN580" s="176"/>
      <c r="AO580" s="176"/>
      <c r="AP580" s="176"/>
      <c r="AQ580" s="176"/>
      <c r="AR580" s="176"/>
      <c r="AS580" s="176"/>
      <c r="AT580" s="176"/>
      <c r="AU580" s="176"/>
      <c r="AV580" s="176"/>
      <c r="AW580" s="176"/>
      <c r="AX580" s="176"/>
      <c r="AY580" s="176"/>
      <c r="AZ580" s="176"/>
      <c r="BA580" s="176"/>
      <c r="BB580" s="176"/>
      <c r="BC580" s="176"/>
      <c r="BD580" s="176"/>
      <c r="BE580" s="176"/>
      <c r="BF580" s="176"/>
      <c r="BG580" s="176"/>
      <c r="BH580" s="176"/>
      <c r="BI580" s="176"/>
      <c r="BJ580" s="176"/>
      <c r="BK580" s="176"/>
      <c r="BL580" s="176"/>
      <c r="BM580" s="176"/>
      <c r="BN580" s="176"/>
      <c r="BO580" s="176"/>
      <c r="BP580" s="176"/>
      <c r="BQ580" s="176"/>
    </row>
    <row r="581" spans="1:69" ht="15.6" hidden="1">
      <c r="A581" s="4" t="s">
        <v>9855</v>
      </c>
      <c r="B581" s="521">
        <v>44140</v>
      </c>
      <c r="C581" s="183" t="s">
        <v>9852</v>
      </c>
      <c r="D581" s="183">
        <v>35</v>
      </c>
      <c r="E581" s="183" t="s">
        <v>26</v>
      </c>
      <c r="F581" s="185"/>
      <c r="G581" s="183" t="s">
        <v>9853</v>
      </c>
      <c r="H581" s="183" t="s">
        <v>9362</v>
      </c>
      <c r="I581" s="183" t="s">
        <v>9376</v>
      </c>
      <c r="J581" s="183" t="s">
        <v>9854</v>
      </c>
      <c r="K581" s="183"/>
      <c r="L581" s="337" t="s">
        <v>9363</v>
      </c>
      <c r="M581" s="183"/>
      <c r="N581" s="183"/>
      <c r="O581" s="183"/>
      <c r="P581" s="183" t="s">
        <v>30</v>
      </c>
      <c r="Q581" s="186"/>
      <c r="R581" s="186"/>
      <c r="S581" s="183"/>
      <c r="T581" s="128"/>
      <c r="U581" s="129"/>
      <c r="V581" s="183" t="s">
        <v>1085</v>
      </c>
      <c r="W581" s="176"/>
      <c r="X581" s="176"/>
      <c r="Y581" s="176"/>
      <c r="Z581" s="176"/>
      <c r="AA581" s="176"/>
      <c r="AB581" s="176"/>
      <c r="AC581" s="176"/>
      <c r="AD581" s="176"/>
      <c r="AE581" s="176"/>
      <c r="AF581" s="176"/>
      <c r="AG581" s="176"/>
      <c r="AH581" s="176"/>
      <c r="AI581" s="176"/>
      <c r="AJ581" s="176"/>
      <c r="AK581" s="176"/>
      <c r="AL581" s="176"/>
      <c r="AM581" s="176"/>
      <c r="AN581" s="176"/>
      <c r="AO581" s="176"/>
      <c r="AP581" s="176"/>
      <c r="AQ581" s="176"/>
      <c r="AR581" s="176"/>
      <c r="AS581" s="176"/>
      <c r="AT581" s="176"/>
      <c r="AU581" s="176"/>
      <c r="AV581" s="176"/>
      <c r="AW581" s="176"/>
      <c r="AX581" s="176"/>
      <c r="AY581" s="176"/>
      <c r="AZ581" s="176"/>
      <c r="BA581" s="176"/>
      <c r="BB581" s="176"/>
      <c r="BC581" s="176"/>
      <c r="BD581" s="176"/>
      <c r="BE581" s="176"/>
      <c r="BF581" s="176"/>
      <c r="BG581" s="176"/>
      <c r="BH581" s="176"/>
      <c r="BI581" s="176"/>
      <c r="BJ581" s="176"/>
      <c r="BK581" s="176"/>
      <c r="BL581" s="176"/>
      <c r="BM581" s="176"/>
      <c r="BN581" s="176"/>
      <c r="BO581" s="176"/>
      <c r="BP581" s="176"/>
      <c r="BQ581" s="176"/>
    </row>
    <row r="582" spans="1:69" ht="15.6" hidden="1">
      <c r="A582" s="4" t="s">
        <v>9859</v>
      </c>
      <c r="B582" s="521">
        <v>44140</v>
      </c>
      <c r="C582" s="183" t="s">
        <v>9856</v>
      </c>
      <c r="D582" s="183">
        <v>47</v>
      </c>
      <c r="E582" s="183" t="s">
        <v>26</v>
      </c>
      <c r="F582" s="185"/>
      <c r="G582" s="183" t="s">
        <v>9857</v>
      </c>
      <c r="H582" s="183" t="s">
        <v>9362</v>
      </c>
      <c r="I582" s="183" t="s">
        <v>9362</v>
      </c>
      <c r="J582" s="183" t="s">
        <v>9858</v>
      </c>
      <c r="K582" s="183"/>
      <c r="L582" s="337" t="s">
        <v>9363</v>
      </c>
      <c r="M582" s="183"/>
      <c r="N582" s="183"/>
      <c r="O582" s="183"/>
      <c r="P582" s="183" t="s">
        <v>30</v>
      </c>
      <c r="Q582" s="186"/>
      <c r="R582" s="186"/>
      <c r="S582" s="183"/>
      <c r="T582" s="128"/>
      <c r="U582" s="129"/>
      <c r="V582" s="183" t="s">
        <v>1085</v>
      </c>
      <c r="W582" s="176"/>
      <c r="X582" s="176"/>
      <c r="Y582" s="176"/>
      <c r="Z582" s="176"/>
      <c r="AA582" s="176"/>
      <c r="AB582" s="176"/>
      <c r="AC582" s="176"/>
      <c r="AD582" s="176"/>
      <c r="AE582" s="176"/>
      <c r="AF582" s="176"/>
      <c r="AG582" s="176"/>
      <c r="AH582" s="176"/>
      <c r="AI582" s="176"/>
      <c r="AJ582" s="176"/>
      <c r="AK582" s="176"/>
      <c r="AL582" s="176"/>
      <c r="AM582" s="176"/>
      <c r="AN582" s="176"/>
      <c r="AO582" s="176"/>
      <c r="AP582" s="176"/>
      <c r="AQ582" s="176"/>
      <c r="AR582" s="176"/>
      <c r="AS582" s="176"/>
      <c r="AT582" s="176"/>
      <c r="AU582" s="176"/>
      <c r="AV582" s="176"/>
      <c r="AW582" s="176"/>
      <c r="AX582" s="176"/>
      <c r="AY582" s="176"/>
      <c r="AZ582" s="176"/>
      <c r="BA582" s="176"/>
      <c r="BB582" s="176"/>
      <c r="BC582" s="176"/>
      <c r="BD582" s="176"/>
      <c r="BE582" s="176"/>
      <c r="BF582" s="176"/>
      <c r="BG582" s="176"/>
      <c r="BH582" s="176"/>
      <c r="BI582" s="176"/>
      <c r="BJ582" s="176"/>
      <c r="BK582" s="176"/>
      <c r="BL582" s="176"/>
      <c r="BM582" s="176"/>
      <c r="BN582" s="176"/>
      <c r="BO582" s="176"/>
      <c r="BP582" s="176"/>
      <c r="BQ582" s="176"/>
    </row>
    <row r="583" spans="1:69" ht="15.6" hidden="1">
      <c r="A583" s="4" t="s">
        <v>9862</v>
      </c>
      <c r="B583" s="521">
        <v>44140</v>
      </c>
      <c r="C583" s="183" t="s">
        <v>9860</v>
      </c>
      <c r="D583" s="183">
        <v>34</v>
      </c>
      <c r="E583" s="183" t="s">
        <v>26</v>
      </c>
      <c r="F583" s="185"/>
      <c r="G583" s="183" t="s">
        <v>9857</v>
      </c>
      <c r="H583" s="183" t="s">
        <v>9362</v>
      </c>
      <c r="I583" s="183" t="s">
        <v>9362</v>
      </c>
      <c r="J583" s="183" t="s">
        <v>9861</v>
      </c>
      <c r="K583" s="183"/>
      <c r="L583" s="337" t="s">
        <v>9363</v>
      </c>
      <c r="M583" s="183"/>
      <c r="N583" s="183"/>
      <c r="O583" s="183"/>
      <c r="P583" s="183" t="s">
        <v>30</v>
      </c>
      <c r="Q583" s="186"/>
      <c r="R583" s="186"/>
      <c r="S583" s="183"/>
      <c r="T583" s="128"/>
      <c r="U583" s="129"/>
      <c r="V583" s="183" t="s">
        <v>1085</v>
      </c>
      <c r="W583" s="176"/>
      <c r="X583" s="176"/>
      <c r="Y583" s="176"/>
      <c r="Z583" s="176"/>
      <c r="AA583" s="176"/>
      <c r="AB583" s="176"/>
      <c r="AC583" s="176"/>
      <c r="AD583" s="176"/>
      <c r="AE583" s="176"/>
      <c r="AF583" s="176"/>
      <c r="AG583" s="176"/>
      <c r="AH583" s="176"/>
      <c r="AI583" s="176"/>
      <c r="AJ583" s="176"/>
      <c r="AK583" s="176"/>
      <c r="AL583" s="176"/>
      <c r="AM583" s="176"/>
      <c r="AN583" s="176"/>
      <c r="AO583" s="176"/>
      <c r="AP583" s="176"/>
      <c r="AQ583" s="176"/>
      <c r="AR583" s="176"/>
      <c r="AS583" s="176"/>
      <c r="AT583" s="176"/>
      <c r="AU583" s="176"/>
      <c r="AV583" s="176"/>
      <c r="AW583" s="176"/>
      <c r="AX583" s="176"/>
      <c r="AY583" s="176"/>
      <c r="AZ583" s="176"/>
      <c r="BA583" s="176"/>
      <c r="BB583" s="176"/>
      <c r="BC583" s="176"/>
      <c r="BD583" s="176"/>
      <c r="BE583" s="176"/>
      <c r="BF583" s="176"/>
      <c r="BG583" s="176"/>
      <c r="BH583" s="176"/>
      <c r="BI583" s="176"/>
      <c r="BJ583" s="176"/>
      <c r="BK583" s="176"/>
      <c r="BL583" s="176"/>
      <c r="BM583" s="176"/>
      <c r="BN583" s="176"/>
      <c r="BO583" s="176"/>
      <c r="BP583" s="176"/>
      <c r="BQ583" s="176"/>
    </row>
    <row r="584" spans="1:69" ht="15.6" hidden="1">
      <c r="A584" s="4" t="s">
        <v>9865</v>
      </c>
      <c r="B584" s="521">
        <v>44140</v>
      </c>
      <c r="C584" s="183" t="s">
        <v>9863</v>
      </c>
      <c r="D584" s="183">
        <v>22</v>
      </c>
      <c r="E584" s="183" t="s">
        <v>26</v>
      </c>
      <c r="F584" s="185"/>
      <c r="G584" s="183" t="s">
        <v>9857</v>
      </c>
      <c r="H584" s="183" t="s">
        <v>9362</v>
      </c>
      <c r="I584" s="183" t="s">
        <v>9362</v>
      </c>
      <c r="J584" s="183" t="s">
        <v>9864</v>
      </c>
      <c r="K584" s="183"/>
      <c r="L584" s="337" t="s">
        <v>9363</v>
      </c>
      <c r="M584" s="183"/>
      <c r="N584" s="183"/>
      <c r="O584" s="183"/>
      <c r="P584" s="183" t="s">
        <v>30</v>
      </c>
      <c r="Q584" s="186"/>
      <c r="R584" s="186"/>
      <c r="S584" s="183"/>
      <c r="T584" s="128"/>
      <c r="U584" s="129"/>
      <c r="V584" s="183" t="s">
        <v>1085</v>
      </c>
      <c r="W584" s="176"/>
      <c r="X584" s="176"/>
      <c r="Y584" s="176"/>
      <c r="Z584" s="176"/>
      <c r="AA584" s="176"/>
      <c r="AB584" s="176"/>
      <c r="AC584" s="176"/>
      <c r="AD584" s="176"/>
      <c r="AE584" s="176"/>
      <c r="AF584" s="176"/>
      <c r="AG584" s="176"/>
      <c r="AH584" s="176"/>
      <c r="AI584" s="176"/>
      <c r="AJ584" s="176"/>
      <c r="AK584" s="176"/>
      <c r="AL584" s="176"/>
      <c r="AM584" s="176"/>
      <c r="AN584" s="176"/>
      <c r="AO584" s="176"/>
      <c r="AP584" s="176"/>
      <c r="AQ584" s="176"/>
      <c r="AR584" s="176"/>
      <c r="AS584" s="176"/>
      <c r="AT584" s="176"/>
      <c r="AU584" s="176"/>
      <c r="AV584" s="176"/>
      <c r="AW584" s="176"/>
      <c r="AX584" s="176"/>
      <c r="AY584" s="176"/>
      <c r="AZ584" s="176"/>
      <c r="BA584" s="176"/>
      <c r="BB584" s="176"/>
      <c r="BC584" s="176"/>
      <c r="BD584" s="176"/>
      <c r="BE584" s="176"/>
      <c r="BF584" s="176"/>
      <c r="BG584" s="176"/>
      <c r="BH584" s="176"/>
      <c r="BI584" s="176"/>
      <c r="BJ584" s="176"/>
      <c r="BK584" s="176"/>
      <c r="BL584" s="176"/>
      <c r="BM584" s="176"/>
      <c r="BN584" s="176"/>
      <c r="BO584" s="176"/>
      <c r="BP584" s="176"/>
      <c r="BQ584" s="176"/>
    </row>
    <row r="585" spans="1:69" ht="15.6" hidden="1">
      <c r="A585" s="4" t="s">
        <v>9868</v>
      </c>
      <c r="B585" s="521">
        <v>44140</v>
      </c>
      <c r="C585" s="183" t="s">
        <v>9866</v>
      </c>
      <c r="D585" s="183">
        <v>22</v>
      </c>
      <c r="E585" s="183" t="s">
        <v>27</v>
      </c>
      <c r="F585" s="185"/>
      <c r="G585" s="183" t="s">
        <v>9825</v>
      </c>
      <c r="H585" s="183" t="s">
        <v>9362</v>
      </c>
      <c r="I585" s="183" t="s">
        <v>9367</v>
      </c>
      <c r="J585" s="183" t="s">
        <v>9867</v>
      </c>
      <c r="K585" s="183"/>
      <c r="L585" s="337" t="s">
        <v>9363</v>
      </c>
      <c r="M585" s="183"/>
      <c r="N585" s="183"/>
      <c r="O585" s="183"/>
      <c r="P585" s="183" t="s">
        <v>30</v>
      </c>
      <c r="Q585" s="186"/>
      <c r="R585" s="186"/>
      <c r="S585" s="183"/>
      <c r="T585" s="128"/>
      <c r="U585" s="129"/>
      <c r="V585" s="183" t="s">
        <v>1085</v>
      </c>
      <c r="W585" s="176"/>
      <c r="X585" s="176"/>
      <c r="Y585" s="176"/>
      <c r="Z585" s="176"/>
      <c r="AA585" s="176"/>
      <c r="AB585" s="176"/>
      <c r="AC585" s="176"/>
      <c r="AD585" s="176"/>
      <c r="AE585" s="176"/>
      <c r="AF585" s="176"/>
      <c r="AG585" s="176"/>
      <c r="AH585" s="176"/>
      <c r="AI585" s="176"/>
      <c r="AJ585" s="176"/>
      <c r="AK585" s="176"/>
      <c r="AL585" s="176"/>
      <c r="AM585" s="176"/>
      <c r="AN585" s="176"/>
      <c r="AO585" s="176"/>
      <c r="AP585" s="176"/>
      <c r="AQ585" s="176"/>
      <c r="AR585" s="176"/>
      <c r="AS585" s="176"/>
      <c r="AT585" s="176"/>
      <c r="AU585" s="176"/>
      <c r="AV585" s="176"/>
      <c r="AW585" s="176"/>
      <c r="AX585" s="176"/>
      <c r="AY585" s="176"/>
      <c r="AZ585" s="176"/>
      <c r="BA585" s="176"/>
      <c r="BB585" s="176"/>
      <c r="BC585" s="176"/>
      <c r="BD585" s="176"/>
      <c r="BE585" s="176"/>
      <c r="BF585" s="176"/>
      <c r="BG585" s="176"/>
      <c r="BH585" s="176"/>
      <c r="BI585" s="176"/>
      <c r="BJ585" s="176"/>
      <c r="BK585" s="176"/>
      <c r="BL585" s="176"/>
      <c r="BM585" s="176"/>
      <c r="BN585" s="176"/>
      <c r="BO585" s="176"/>
      <c r="BP585" s="176"/>
      <c r="BQ585" s="176"/>
    </row>
    <row r="586" spans="1:69" ht="15.6" hidden="1">
      <c r="A586" s="4" t="s">
        <v>9872</v>
      </c>
      <c r="B586" s="521">
        <v>44140</v>
      </c>
      <c r="C586" s="183" t="s">
        <v>9869</v>
      </c>
      <c r="D586" s="183">
        <v>19</v>
      </c>
      <c r="E586" s="183" t="s">
        <v>27</v>
      </c>
      <c r="F586" s="185"/>
      <c r="G586" s="183" t="s">
        <v>9870</v>
      </c>
      <c r="H586" s="183" t="s">
        <v>9362</v>
      </c>
      <c r="I586" s="183" t="s">
        <v>9367</v>
      </c>
      <c r="J586" s="183" t="s">
        <v>9871</v>
      </c>
      <c r="K586" s="183"/>
      <c r="L586" s="337" t="s">
        <v>9363</v>
      </c>
      <c r="M586" s="183"/>
      <c r="N586" s="183"/>
      <c r="O586" s="183"/>
      <c r="P586" s="183" t="s">
        <v>30</v>
      </c>
      <c r="Q586" s="186"/>
      <c r="R586" s="186"/>
      <c r="S586" s="183"/>
      <c r="T586" s="128"/>
      <c r="U586" s="129"/>
      <c r="V586" s="183" t="s">
        <v>1085</v>
      </c>
      <c r="W586" s="176"/>
      <c r="X586" s="176"/>
      <c r="Y586" s="176"/>
      <c r="Z586" s="176"/>
      <c r="AA586" s="176"/>
      <c r="AB586" s="176"/>
      <c r="AC586" s="176"/>
      <c r="AD586" s="176"/>
      <c r="AE586" s="176"/>
      <c r="AF586" s="176"/>
      <c r="AG586" s="176"/>
      <c r="AH586" s="176"/>
      <c r="AI586" s="176"/>
      <c r="AJ586" s="176"/>
      <c r="AK586" s="176"/>
      <c r="AL586" s="176"/>
      <c r="AM586" s="176"/>
      <c r="AN586" s="176"/>
      <c r="AO586" s="176"/>
      <c r="AP586" s="176"/>
      <c r="AQ586" s="176"/>
      <c r="AR586" s="176"/>
      <c r="AS586" s="176"/>
      <c r="AT586" s="176"/>
      <c r="AU586" s="176"/>
      <c r="AV586" s="176"/>
      <c r="AW586" s="176"/>
      <c r="AX586" s="176"/>
      <c r="AY586" s="176"/>
      <c r="AZ586" s="176"/>
      <c r="BA586" s="176"/>
      <c r="BB586" s="176"/>
      <c r="BC586" s="176"/>
      <c r="BD586" s="176"/>
      <c r="BE586" s="176"/>
      <c r="BF586" s="176"/>
      <c r="BG586" s="176"/>
      <c r="BH586" s="176"/>
      <c r="BI586" s="176"/>
      <c r="BJ586" s="176"/>
      <c r="BK586" s="176"/>
      <c r="BL586" s="176"/>
      <c r="BM586" s="176"/>
      <c r="BN586" s="176"/>
      <c r="BO586" s="176"/>
      <c r="BP586" s="176"/>
      <c r="BQ586" s="176"/>
    </row>
    <row r="587" spans="1:69" ht="15.6" hidden="1">
      <c r="A587" s="4" t="s">
        <v>9875</v>
      </c>
      <c r="B587" s="521">
        <v>44140</v>
      </c>
      <c r="C587" s="183" t="s">
        <v>9873</v>
      </c>
      <c r="D587" s="183">
        <v>19</v>
      </c>
      <c r="E587" s="183" t="s">
        <v>27</v>
      </c>
      <c r="F587" s="185"/>
      <c r="G587" s="183" t="s">
        <v>9825</v>
      </c>
      <c r="H587" s="183" t="s">
        <v>9362</v>
      </c>
      <c r="I587" s="183" t="s">
        <v>9367</v>
      </c>
      <c r="J587" s="183" t="s">
        <v>9874</v>
      </c>
      <c r="K587" s="183"/>
      <c r="L587" s="337" t="s">
        <v>9363</v>
      </c>
      <c r="M587" s="183"/>
      <c r="N587" s="183"/>
      <c r="O587" s="183"/>
      <c r="P587" s="183" t="s">
        <v>30</v>
      </c>
      <c r="Q587" s="186"/>
      <c r="R587" s="186"/>
      <c r="S587" s="183"/>
      <c r="T587" s="128"/>
      <c r="U587" s="129"/>
      <c r="V587" s="183" t="s">
        <v>1085</v>
      </c>
      <c r="W587" s="176"/>
      <c r="X587" s="176"/>
      <c r="Y587" s="176"/>
      <c r="Z587" s="176"/>
      <c r="AA587" s="176"/>
      <c r="AB587" s="176"/>
      <c r="AC587" s="176"/>
      <c r="AD587" s="176"/>
      <c r="AE587" s="176"/>
      <c r="AF587" s="176"/>
      <c r="AG587" s="176"/>
      <c r="AH587" s="176"/>
      <c r="AI587" s="176"/>
      <c r="AJ587" s="176"/>
      <c r="AK587" s="176"/>
      <c r="AL587" s="176"/>
      <c r="AM587" s="176"/>
      <c r="AN587" s="176"/>
      <c r="AO587" s="176"/>
      <c r="AP587" s="176"/>
      <c r="AQ587" s="176"/>
      <c r="AR587" s="176"/>
      <c r="AS587" s="176"/>
      <c r="AT587" s="176"/>
      <c r="AU587" s="176"/>
      <c r="AV587" s="176"/>
      <c r="AW587" s="176"/>
      <c r="AX587" s="176"/>
      <c r="AY587" s="176"/>
      <c r="AZ587" s="176"/>
      <c r="BA587" s="176"/>
      <c r="BB587" s="176"/>
      <c r="BC587" s="176"/>
      <c r="BD587" s="176"/>
      <c r="BE587" s="176"/>
      <c r="BF587" s="176"/>
      <c r="BG587" s="176"/>
      <c r="BH587" s="176"/>
      <c r="BI587" s="176"/>
      <c r="BJ587" s="176"/>
      <c r="BK587" s="176"/>
      <c r="BL587" s="176"/>
      <c r="BM587" s="176"/>
      <c r="BN587" s="176"/>
      <c r="BO587" s="176"/>
      <c r="BP587" s="176"/>
      <c r="BQ587" s="176"/>
    </row>
    <row r="588" spans="1:69" ht="15.6" hidden="1">
      <c r="A588" s="4" t="s">
        <v>9879</v>
      </c>
      <c r="B588" s="521">
        <v>44140</v>
      </c>
      <c r="C588" s="183" t="s">
        <v>9876</v>
      </c>
      <c r="D588" s="183">
        <v>22</v>
      </c>
      <c r="E588" s="183" t="s">
        <v>27</v>
      </c>
      <c r="F588" s="185"/>
      <c r="G588" s="183" t="s">
        <v>9877</v>
      </c>
      <c r="H588" s="183" t="s">
        <v>9362</v>
      </c>
      <c r="I588" s="183" t="s">
        <v>9367</v>
      </c>
      <c r="J588" s="183" t="s">
        <v>9878</v>
      </c>
      <c r="K588" s="183"/>
      <c r="L588" s="337" t="s">
        <v>9363</v>
      </c>
      <c r="M588" s="183"/>
      <c r="N588" s="183"/>
      <c r="O588" s="183"/>
      <c r="P588" s="183" t="s">
        <v>30</v>
      </c>
      <c r="Q588" s="186"/>
      <c r="R588" s="186"/>
      <c r="S588" s="183"/>
      <c r="T588" s="128"/>
      <c r="U588" s="129"/>
      <c r="V588" s="183" t="s">
        <v>1085</v>
      </c>
      <c r="W588" s="176"/>
      <c r="X588" s="176"/>
      <c r="Y588" s="176"/>
      <c r="Z588" s="176"/>
      <c r="AA588" s="176"/>
      <c r="AB588" s="176"/>
      <c r="AC588" s="176"/>
      <c r="AD588" s="176"/>
      <c r="AE588" s="176"/>
      <c r="AF588" s="176"/>
      <c r="AG588" s="176"/>
      <c r="AH588" s="176"/>
      <c r="AI588" s="176"/>
      <c r="AJ588" s="176"/>
      <c r="AK588" s="176"/>
      <c r="AL588" s="176"/>
      <c r="AM588" s="176"/>
      <c r="AN588" s="176"/>
      <c r="AO588" s="176"/>
      <c r="AP588" s="176"/>
      <c r="AQ588" s="176"/>
      <c r="AR588" s="176"/>
      <c r="AS588" s="176"/>
      <c r="AT588" s="176"/>
      <c r="AU588" s="176"/>
      <c r="AV588" s="176"/>
      <c r="AW588" s="176"/>
      <c r="AX588" s="176"/>
      <c r="AY588" s="176"/>
      <c r="AZ588" s="176"/>
      <c r="BA588" s="176"/>
      <c r="BB588" s="176"/>
      <c r="BC588" s="176"/>
      <c r="BD588" s="176"/>
      <c r="BE588" s="176"/>
      <c r="BF588" s="176"/>
      <c r="BG588" s="176"/>
      <c r="BH588" s="176"/>
      <c r="BI588" s="176"/>
      <c r="BJ588" s="176"/>
      <c r="BK588" s="176"/>
      <c r="BL588" s="176"/>
      <c r="BM588" s="176"/>
      <c r="BN588" s="176"/>
      <c r="BO588" s="176"/>
      <c r="BP588" s="176"/>
      <c r="BQ588" s="176"/>
    </row>
    <row r="589" spans="1:69" ht="15.6" hidden="1">
      <c r="A589" s="4" t="s">
        <v>9882</v>
      </c>
      <c r="B589" s="521">
        <v>44140</v>
      </c>
      <c r="C589" s="183" t="s">
        <v>9880</v>
      </c>
      <c r="D589" s="183">
        <v>18</v>
      </c>
      <c r="E589" s="183" t="s">
        <v>27</v>
      </c>
      <c r="F589" s="185"/>
      <c r="G589" s="183" t="s">
        <v>9825</v>
      </c>
      <c r="H589" s="183" t="s">
        <v>9362</v>
      </c>
      <c r="I589" s="183" t="s">
        <v>9367</v>
      </c>
      <c r="J589" s="183" t="s">
        <v>9881</v>
      </c>
      <c r="K589" s="183"/>
      <c r="L589" s="337" t="s">
        <v>9363</v>
      </c>
      <c r="M589" s="183"/>
      <c r="N589" s="183"/>
      <c r="O589" s="183"/>
      <c r="P589" s="183" t="s">
        <v>30</v>
      </c>
      <c r="Q589" s="186"/>
      <c r="R589" s="186"/>
      <c r="S589" s="183"/>
      <c r="T589" s="128"/>
      <c r="U589" s="129"/>
      <c r="V589" s="183" t="s">
        <v>1085</v>
      </c>
      <c r="W589" s="176"/>
      <c r="X589" s="176"/>
      <c r="Y589" s="176"/>
      <c r="Z589" s="176"/>
      <c r="AA589" s="176"/>
      <c r="AB589" s="176"/>
      <c r="AC589" s="176"/>
      <c r="AD589" s="176"/>
      <c r="AE589" s="176"/>
      <c r="AF589" s="176"/>
      <c r="AG589" s="176"/>
      <c r="AH589" s="176"/>
      <c r="AI589" s="176"/>
      <c r="AJ589" s="176"/>
      <c r="AK589" s="176"/>
      <c r="AL589" s="176"/>
      <c r="AM589" s="176"/>
      <c r="AN589" s="176"/>
      <c r="AO589" s="176"/>
      <c r="AP589" s="176"/>
      <c r="AQ589" s="176"/>
      <c r="AR589" s="176"/>
      <c r="AS589" s="176"/>
      <c r="AT589" s="176"/>
      <c r="AU589" s="176"/>
      <c r="AV589" s="176"/>
      <c r="AW589" s="176"/>
      <c r="AX589" s="176"/>
      <c r="AY589" s="176"/>
      <c r="AZ589" s="176"/>
      <c r="BA589" s="176"/>
      <c r="BB589" s="176"/>
      <c r="BC589" s="176"/>
      <c r="BD589" s="176"/>
      <c r="BE589" s="176"/>
      <c r="BF589" s="176"/>
      <c r="BG589" s="176"/>
      <c r="BH589" s="176"/>
      <c r="BI589" s="176"/>
      <c r="BJ589" s="176"/>
      <c r="BK589" s="176"/>
      <c r="BL589" s="176"/>
      <c r="BM589" s="176"/>
      <c r="BN589" s="176"/>
      <c r="BO589" s="176"/>
      <c r="BP589" s="176"/>
      <c r="BQ589" s="176"/>
    </row>
    <row r="590" spans="1:69" ht="15.6" hidden="1">
      <c r="A590" s="4" t="s">
        <v>9884</v>
      </c>
      <c r="B590" s="521">
        <v>44140</v>
      </c>
      <c r="C590" s="183" t="s">
        <v>9883</v>
      </c>
      <c r="D590" s="183">
        <v>30</v>
      </c>
      <c r="E590" s="183" t="s">
        <v>27</v>
      </c>
      <c r="F590" s="185"/>
      <c r="G590" s="183" t="s">
        <v>9602</v>
      </c>
      <c r="H590" s="183" t="s">
        <v>9362</v>
      </c>
      <c r="I590" s="183" t="s">
        <v>9376</v>
      </c>
      <c r="J590" s="183"/>
      <c r="K590" s="183"/>
      <c r="L590" s="337" t="s">
        <v>9363</v>
      </c>
      <c r="M590" s="183"/>
      <c r="N590" s="183"/>
      <c r="O590" s="183"/>
      <c r="P590" s="183" t="s">
        <v>30</v>
      </c>
      <c r="Q590" s="186"/>
      <c r="R590" s="186"/>
      <c r="S590" s="183"/>
      <c r="T590" s="128"/>
      <c r="U590" s="129"/>
      <c r="V590" s="183" t="s">
        <v>1085</v>
      </c>
      <c r="W590" s="176"/>
      <c r="X590" s="176"/>
      <c r="Y590" s="176"/>
      <c r="Z590" s="176"/>
      <c r="AA590" s="176"/>
      <c r="AB590" s="176"/>
      <c r="AC590" s="176"/>
      <c r="AD590" s="176"/>
      <c r="AE590" s="176"/>
      <c r="AF590" s="176"/>
      <c r="AG590" s="176"/>
      <c r="AH590" s="176"/>
      <c r="AI590" s="176"/>
      <c r="AJ590" s="176"/>
      <c r="AK590" s="176"/>
      <c r="AL590" s="176"/>
      <c r="AM590" s="176"/>
      <c r="AN590" s="176"/>
      <c r="AO590" s="176"/>
      <c r="AP590" s="176"/>
      <c r="AQ590" s="176"/>
      <c r="AR590" s="176"/>
      <c r="AS590" s="176"/>
      <c r="AT590" s="176"/>
      <c r="AU590" s="176"/>
      <c r="AV590" s="176"/>
      <c r="AW590" s="176"/>
      <c r="AX590" s="176"/>
      <c r="AY590" s="176"/>
      <c r="AZ590" s="176"/>
      <c r="BA590" s="176"/>
      <c r="BB590" s="176"/>
      <c r="BC590" s="176"/>
      <c r="BD590" s="176"/>
      <c r="BE590" s="176"/>
      <c r="BF590" s="176"/>
      <c r="BG590" s="176"/>
      <c r="BH590" s="176"/>
      <c r="BI590" s="176"/>
      <c r="BJ590" s="176"/>
      <c r="BK590" s="176"/>
      <c r="BL590" s="176"/>
      <c r="BM590" s="176"/>
      <c r="BN590" s="176"/>
      <c r="BO590" s="176"/>
      <c r="BP590" s="176"/>
      <c r="BQ590" s="176"/>
    </row>
    <row r="591" spans="1:69" ht="15.6" hidden="1">
      <c r="A591" s="4" t="s">
        <v>9887</v>
      </c>
      <c r="B591" s="521">
        <v>44140</v>
      </c>
      <c r="C591" s="183" t="s">
        <v>9885</v>
      </c>
      <c r="D591" s="183">
        <v>22</v>
      </c>
      <c r="E591" s="183" t="s">
        <v>27</v>
      </c>
      <c r="F591" s="185"/>
      <c r="G591" s="183" t="s">
        <v>9825</v>
      </c>
      <c r="H591" s="183" t="s">
        <v>9362</v>
      </c>
      <c r="I591" s="183" t="s">
        <v>9367</v>
      </c>
      <c r="J591" s="183" t="s">
        <v>9886</v>
      </c>
      <c r="K591" s="183"/>
      <c r="L591" s="337" t="s">
        <v>9363</v>
      </c>
      <c r="M591" s="183"/>
      <c r="N591" s="183"/>
      <c r="O591" s="183"/>
      <c r="P591" s="183" t="s">
        <v>30</v>
      </c>
      <c r="Q591" s="186"/>
      <c r="R591" s="186"/>
      <c r="S591" s="183"/>
      <c r="T591" s="128"/>
      <c r="U591" s="129"/>
      <c r="V591" s="183" t="s">
        <v>1085</v>
      </c>
      <c r="W591" s="176"/>
      <c r="X591" s="176"/>
      <c r="Y591" s="176"/>
      <c r="Z591" s="176"/>
      <c r="AA591" s="176"/>
      <c r="AB591" s="176"/>
      <c r="AC591" s="176"/>
      <c r="AD591" s="176"/>
      <c r="AE591" s="176"/>
      <c r="AF591" s="176"/>
      <c r="AG591" s="176"/>
      <c r="AH591" s="176"/>
      <c r="AI591" s="176"/>
      <c r="AJ591" s="176"/>
      <c r="AK591" s="176"/>
      <c r="AL591" s="176"/>
      <c r="AM591" s="176"/>
      <c r="AN591" s="176"/>
      <c r="AO591" s="176"/>
      <c r="AP591" s="176"/>
      <c r="AQ591" s="176"/>
      <c r="AR591" s="176"/>
      <c r="AS591" s="176"/>
      <c r="AT591" s="176"/>
      <c r="AU591" s="176"/>
      <c r="AV591" s="176"/>
      <c r="AW591" s="176"/>
      <c r="AX591" s="176"/>
      <c r="AY591" s="176"/>
      <c r="AZ591" s="176"/>
      <c r="BA591" s="176"/>
      <c r="BB591" s="176"/>
      <c r="BC591" s="176"/>
      <c r="BD591" s="176"/>
      <c r="BE591" s="176"/>
      <c r="BF591" s="176"/>
      <c r="BG591" s="176"/>
      <c r="BH591" s="176"/>
      <c r="BI591" s="176"/>
      <c r="BJ591" s="176"/>
      <c r="BK591" s="176"/>
      <c r="BL591" s="176"/>
      <c r="BM591" s="176"/>
      <c r="BN591" s="176"/>
      <c r="BO591" s="176"/>
      <c r="BP591" s="176"/>
      <c r="BQ591" s="176"/>
    </row>
    <row r="592" spans="1:69" ht="15.6" hidden="1">
      <c r="A592" s="4" t="s">
        <v>9890</v>
      </c>
      <c r="B592" s="521">
        <v>44140</v>
      </c>
      <c r="C592" s="183" t="s">
        <v>9888</v>
      </c>
      <c r="D592" s="183">
        <v>22</v>
      </c>
      <c r="E592" s="183" t="s">
        <v>27</v>
      </c>
      <c r="F592" s="185"/>
      <c r="G592" s="183" t="s">
        <v>9825</v>
      </c>
      <c r="H592" s="183" t="s">
        <v>9362</v>
      </c>
      <c r="I592" s="183" t="s">
        <v>9367</v>
      </c>
      <c r="J592" s="183" t="s">
        <v>9889</v>
      </c>
      <c r="K592" s="183"/>
      <c r="L592" s="337" t="s">
        <v>9363</v>
      </c>
      <c r="M592" s="183"/>
      <c r="N592" s="183"/>
      <c r="O592" s="183"/>
      <c r="P592" s="183" t="s">
        <v>30</v>
      </c>
      <c r="Q592" s="186"/>
      <c r="R592" s="186"/>
      <c r="S592" s="183"/>
      <c r="T592" s="128"/>
      <c r="U592" s="129"/>
      <c r="V592" s="183" t="s">
        <v>1085</v>
      </c>
      <c r="W592" s="176"/>
      <c r="X592" s="176"/>
      <c r="Y592" s="176"/>
      <c r="Z592" s="176"/>
      <c r="AA592" s="176"/>
      <c r="AB592" s="176"/>
      <c r="AC592" s="176"/>
      <c r="AD592" s="176"/>
      <c r="AE592" s="176"/>
      <c r="AF592" s="176"/>
      <c r="AG592" s="176"/>
      <c r="AH592" s="176"/>
      <c r="AI592" s="176"/>
      <c r="AJ592" s="176"/>
      <c r="AK592" s="176"/>
      <c r="AL592" s="176"/>
      <c r="AM592" s="176"/>
      <c r="AN592" s="176"/>
      <c r="AO592" s="176"/>
      <c r="AP592" s="176"/>
      <c r="AQ592" s="176"/>
      <c r="AR592" s="176"/>
      <c r="AS592" s="176"/>
      <c r="AT592" s="176"/>
      <c r="AU592" s="176"/>
      <c r="AV592" s="176"/>
      <c r="AW592" s="176"/>
      <c r="AX592" s="176"/>
      <c r="AY592" s="176"/>
      <c r="AZ592" s="176"/>
      <c r="BA592" s="176"/>
      <c r="BB592" s="176"/>
      <c r="BC592" s="176"/>
      <c r="BD592" s="176"/>
      <c r="BE592" s="176"/>
      <c r="BF592" s="176"/>
      <c r="BG592" s="176"/>
      <c r="BH592" s="176"/>
      <c r="BI592" s="176"/>
      <c r="BJ592" s="176"/>
      <c r="BK592" s="176"/>
      <c r="BL592" s="176"/>
      <c r="BM592" s="176"/>
      <c r="BN592" s="176"/>
      <c r="BO592" s="176"/>
      <c r="BP592" s="176"/>
      <c r="BQ592" s="176"/>
    </row>
    <row r="593" spans="1:69" ht="15.6" hidden="1">
      <c r="A593" s="4" t="s">
        <v>9894</v>
      </c>
      <c r="B593" s="521">
        <v>44140</v>
      </c>
      <c r="C593" s="183" t="s">
        <v>9891</v>
      </c>
      <c r="D593" s="183">
        <v>42</v>
      </c>
      <c r="E593" s="183" t="s">
        <v>27</v>
      </c>
      <c r="F593" s="185"/>
      <c r="G593" s="183" t="s">
        <v>9892</v>
      </c>
      <c r="H593" s="183" t="s">
        <v>9362</v>
      </c>
      <c r="I593" s="183" t="s">
        <v>9376</v>
      </c>
      <c r="J593" s="183" t="s">
        <v>9893</v>
      </c>
      <c r="K593" s="183"/>
      <c r="L593" s="337" t="s">
        <v>9363</v>
      </c>
      <c r="M593" s="183"/>
      <c r="N593" s="183"/>
      <c r="O593" s="183"/>
      <c r="P593" s="183" t="s">
        <v>30</v>
      </c>
      <c r="Q593" s="186"/>
      <c r="R593" s="186"/>
      <c r="S593" s="183"/>
      <c r="T593" s="128"/>
      <c r="U593" s="129"/>
      <c r="V593" s="183" t="s">
        <v>1085</v>
      </c>
      <c r="W593" s="176"/>
      <c r="X593" s="176"/>
      <c r="Y593" s="176"/>
      <c r="Z593" s="176"/>
      <c r="AA593" s="176"/>
      <c r="AB593" s="176"/>
      <c r="AC593" s="176"/>
      <c r="AD593" s="176"/>
      <c r="AE593" s="176"/>
      <c r="AF593" s="176"/>
      <c r="AG593" s="176"/>
      <c r="AH593" s="176"/>
      <c r="AI593" s="176"/>
      <c r="AJ593" s="176"/>
      <c r="AK593" s="176"/>
      <c r="AL593" s="176"/>
      <c r="AM593" s="176"/>
      <c r="AN593" s="176"/>
      <c r="AO593" s="176"/>
      <c r="AP593" s="176"/>
      <c r="AQ593" s="176"/>
      <c r="AR593" s="176"/>
      <c r="AS593" s="176"/>
      <c r="AT593" s="176"/>
      <c r="AU593" s="176"/>
      <c r="AV593" s="176"/>
      <c r="AW593" s="176"/>
      <c r="AX593" s="176"/>
      <c r="AY593" s="176"/>
      <c r="AZ593" s="176"/>
      <c r="BA593" s="176"/>
      <c r="BB593" s="176"/>
      <c r="BC593" s="176"/>
      <c r="BD593" s="176"/>
      <c r="BE593" s="176"/>
      <c r="BF593" s="176"/>
      <c r="BG593" s="176"/>
      <c r="BH593" s="176"/>
      <c r="BI593" s="176"/>
      <c r="BJ593" s="176"/>
      <c r="BK593" s="176"/>
      <c r="BL593" s="176"/>
      <c r="BM593" s="176"/>
      <c r="BN593" s="176"/>
      <c r="BO593" s="176"/>
      <c r="BP593" s="176"/>
      <c r="BQ593" s="176"/>
    </row>
    <row r="594" spans="1:69" hidden="1">
      <c r="A594" s="4" t="s">
        <v>9896</v>
      </c>
      <c r="B594" s="336">
        <v>44140</v>
      </c>
      <c r="C594" s="183" t="s">
        <v>9895</v>
      </c>
      <c r="D594" s="183">
        <v>43</v>
      </c>
      <c r="E594" s="183" t="s">
        <v>27</v>
      </c>
      <c r="F594" s="185"/>
      <c r="G594" s="183" t="s">
        <v>9857</v>
      </c>
      <c r="H594" s="183" t="s">
        <v>9362</v>
      </c>
      <c r="I594" s="183" t="s">
        <v>9362</v>
      </c>
      <c r="J594" s="183"/>
      <c r="K594" s="183"/>
      <c r="L594" s="337" t="s">
        <v>9363</v>
      </c>
      <c r="M594" s="183"/>
      <c r="N594" s="183"/>
      <c r="O594" s="183"/>
      <c r="P594" s="183" t="s">
        <v>30</v>
      </c>
      <c r="Q594" s="186"/>
      <c r="R594" s="186"/>
      <c r="S594" s="183"/>
      <c r="T594" s="128"/>
      <c r="U594" s="129"/>
      <c r="V594" s="183" t="s">
        <v>1085</v>
      </c>
      <c r="W594" s="176"/>
      <c r="X594" s="176"/>
      <c r="Y594" s="176"/>
      <c r="Z594" s="176"/>
      <c r="AA594" s="176"/>
      <c r="AB594" s="176"/>
      <c r="AC594" s="176"/>
      <c r="AD594" s="176"/>
      <c r="AE594" s="176"/>
      <c r="AF594" s="176"/>
      <c r="AG594" s="176"/>
      <c r="AH594" s="176"/>
      <c r="AI594" s="176"/>
      <c r="AJ594" s="176"/>
      <c r="AK594" s="176"/>
      <c r="AL594" s="176"/>
      <c r="AM594" s="176"/>
      <c r="AN594" s="176"/>
      <c r="AO594" s="176"/>
      <c r="AP594" s="176"/>
      <c r="AQ594" s="176"/>
      <c r="AR594" s="176"/>
      <c r="AS594" s="176"/>
      <c r="AT594" s="176"/>
      <c r="AU594" s="176"/>
      <c r="AV594" s="176"/>
      <c r="AW594" s="176"/>
      <c r="AX594" s="176"/>
      <c r="AY594" s="176"/>
      <c r="AZ594" s="176"/>
      <c r="BA594" s="176"/>
      <c r="BB594" s="176"/>
      <c r="BC594" s="176"/>
      <c r="BD594" s="176"/>
      <c r="BE594" s="176"/>
      <c r="BF594" s="176"/>
      <c r="BG594" s="176"/>
      <c r="BH594" s="176"/>
      <c r="BI594" s="176"/>
      <c r="BJ594" s="176"/>
      <c r="BK594" s="176"/>
      <c r="BL594" s="176"/>
      <c r="BM594" s="176"/>
      <c r="BN594" s="176"/>
      <c r="BO594" s="176"/>
      <c r="BP594" s="176"/>
      <c r="BQ594" s="176"/>
    </row>
    <row r="595" spans="1:69" hidden="1">
      <c r="A595" s="4" t="s">
        <v>9900</v>
      </c>
      <c r="B595" s="336">
        <v>44140</v>
      </c>
      <c r="C595" s="183" t="s">
        <v>9897</v>
      </c>
      <c r="D595" s="183">
        <v>39</v>
      </c>
      <c r="E595" s="183" t="s">
        <v>27</v>
      </c>
      <c r="F595" s="185"/>
      <c r="G595" s="183" t="s">
        <v>9898</v>
      </c>
      <c r="H595" s="183" t="s">
        <v>9362</v>
      </c>
      <c r="I595" s="183" t="s">
        <v>9362</v>
      </c>
      <c r="J595" s="183" t="s">
        <v>9899</v>
      </c>
      <c r="K595" s="183"/>
      <c r="L595" s="337" t="s">
        <v>9363</v>
      </c>
      <c r="M595" s="183"/>
      <c r="N595" s="183"/>
      <c r="O595" s="183"/>
      <c r="P595" s="183" t="s">
        <v>30</v>
      </c>
      <c r="Q595" s="186"/>
      <c r="R595" s="186"/>
      <c r="S595" s="183"/>
      <c r="T595" s="128"/>
      <c r="U595" s="129"/>
      <c r="V595" s="183" t="s">
        <v>1085</v>
      </c>
      <c r="W595" s="176"/>
      <c r="X595" s="176"/>
      <c r="Y595" s="176"/>
      <c r="Z595" s="176"/>
      <c r="AA595" s="176"/>
      <c r="AB595" s="176"/>
      <c r="AC595" s="176"/>
      <c r="AD595" s="176"/>
      <c r="AE595" s="176"/>
      <c r="AF595" s="176"/>
      <c r="AG595" s="176"/>
      <c r="AH595" s="176"/>
      <c r="AI595" s="176"/>
      <c r="AJ595" s="176"/>
      <c r="AK595" s="176"/>
      <c r="AL595" s="176"/>
      <c r="AM595" s="176"/>
      <c r="AN595" s="176"/>
      <c r="AO595" s="176"/>
      <c r="AP595" s="176"/>
      <c r="AQ595" s="176"/>
      <c r="AR595" s="176"/>
      <c r="AS595" s="176"/>
      <c r="AT595" s="176"/>
      <c r="AU595" s="176"/>
      <c r="AV595" s="176"/>
      <c r="AW595" s="176"/>
      <c r="AX595" s="176"/>
      <c r="AY595" s="176"/>
      <c r="AZ595" s="176"/>
      <c r="BA595" s="176"/>
      <c r="BB595" s="176"/>
      <c r="BC595" s="176"/>
      <c r="BD595" s="176"/>
      <c r="BE595" s="176"/>
      <c r="BF595" s="176"/>
      <c r="BG595" s="176"/>
      <c r="BH595" s="176"/>
      <c r="BI595" s="176"/>
      <c r="BJ595" s="176"/>
      <c r="BK595" s="176"/>
      <c r="BL595" s="176"/>
      <c r="BM595" s="176"/>
      <c r="BN595" s="176"/>
      <c r="BO595" s="176"/>
      <c r="BP595" s="176"/>
      <c r="BQ595" s="176"/>
    </row>
    <row r="596" spans="1:69" hidden="1">
      <c r="A596" s="4" t="s">
        <v>9903</v>
      </c>
      <c r="B596" s="336">
        <v>44140</v>
      </c>
      <c r="C596" s="183" t="s">
        <v>9901</v>
      </c>
      <c r="D596" s="183">
        <v>20</v>
      </c>
      <c r="E596" s="183" t="s">
        <v>27</v>
      </c>
      <c r="F596" s="185"/>
      <c r="G596" s="183" t="s">
        <v>9857</v>
      </c>
      <c r="H596" s="183" t="s">
        <v>9362</v>
      </c>
      <c r="I596" s="183" t="s">
        <v>9362</v>
      </c>
      <c r="J596" s="183" t="s">
        <v>9902</v>
      </c>
      <c r="K596" s="183"/>
      <c r="L596" s="337" t="s">
        <v>9363</v>
      </c>
      <c r="M596" s="183"/>
      <c r="N596" s="183"/>
      <c r="O596" s="183"/>
      <c r="P596" s="183" t="s">
        <v>30</v>
      </c>
      <c r="Q596" s="186"/>
      <c r="R596" s="186"/>
      <c r="S596" s="183"/>
      <c r="T596" s="128"/>
      <c r="U596" s="129"/>
      <c r="V596" s="183" t="s">
        <v>1085</v>
      </c>
      <c r="W596" s="176"/>
      <c r="X596" s="176"/>
      <c r="Y596" s="176"/>
      <c r="Z596" s="176"/>
      <c r="AA596" s="176"/>
      <c r="AB596" s="176"/>
      <c r="AC596" s="176"/>
      <c r="AD596" s="176"/>
      <c r="AE596" s="176"/>
      <c r="AF596" s="176"/>
      <c r="AG596" s="176"/>
      <c r="AH596" s="176"/>
      <c r="AI596" s="176"/>
      <c r="AJ596" s="176"/>
      <c r="AK596" s="176"/>
      <c r="AL596" s="176"/>
      <c r="AM596" s="176"/>
      <c r="AN596" s="176"/>
      <c r="AO596" s="176"/>
      <c r="AP596" s="176"/>
      <c r="AQ596" s="176"/>
      <c r="AR596" s="176"/>
      <c r="AS596" s="176"/>
      <c r="AT596" s="176"/>
      <c r="AU596" s="176"/>
      <c r="AV596" s="176"/>
      <c r="AW596" s="176"/>
      <c r="AX596" s="176"/>
      <c r="AY596" s="176"/>
      <c r="AZ596" s="176"/>
      <c r="BA596" s="176"/>
      <c r="BB596" s="176"/>
      <c r="BC596" s="176"/>
      <c r="BD596" s="176"/>
      <c r="BE596" s="176"/>
      <c r="BF596" s="176"/>
      <c r="BG596" s="176"/>
      <c r="BH596" s="176"/>
      <c r="BI596" s="176"/>
      <c r="BJ596" s="176"/>
      <c r="BK596" s="176"/>
      <c r="BL596" s="176"/>
      <c r="BM596" s="176"/>
      <c r="BN596" s="176"/>
      <c r="BO596" s="176"/>
      <c r="BP596" s="176"/>
      <c r="BQ596" s="176"/>
    </row>
    <row r="597" spans="1:69" hidden="1">
      <c r="A597" s="4" t="s">
        <v>9906</v>
      </c>
      <c r="B597" s="336">
        <v>44161</v>
      </c>
      <c r="C597" s="183" t="s">
        <v>9904</v>
      </c>
      <c r="D597" s="183">
        <v>36</v>
      </c>
      <c r="E597" s="183" t="s">
        <v>26</v>
      </c>
      <c r="F597" s="185"/>
      <c r="G597" s="183" t="s">
        <v>9367</v>
      </c>
      <c r="H597" s="183" t="s">
        <v>9362</v>
      </c>
      <c r="I597" s="183" t="s">
        <v>9367</v>
      </c>
      <c r="J597" s="183" t="s">
        <v>9905</v>
      </c>
      <c r="K597" s="183"/>
      <c r="L597" s="337" t="s">
        <v>9363</v>
      </c>
      <c r="M597" s="183"/>
      <c r="N597" s="183"/>
      <c r="O597" s="183"/>
      <c r="P597" s="183" t="s">
        <v>39</v>
      </c>
      <c r="Q597" s="186"/>
      <c r="R597" s="186"/>
      <c r="S597" s="183"/>
      <c r="T597" s="128"/>
      <c r="U597" s="129"/>
      <c r="V597" s="183" t="s">
        <v>1099</v>
      </c>
      <c r="W597" s="176"/>
      <c r="X597" s="176"/>
      <c r="Y597" s="176"/>
      <c r="Z597" s="176"/>
      <c r="AA597" s="176"/>
      <c r="AB597" s="176"/>
      <c r="AC597" s="176"/>
      <c r="AD597" s="176"/>
      <c r="AE597" s="176"/>
      <c r="AF597" s="176"/>
      <c r="AG597" s="176"/>
      <c r="AH597" s="176"/>
      <c r="AI597" s="176"/>
      <c r="AJ597" s="176"/>
      <c r="AK597" s="176"/>
      <c r="AL597" s="176"/>
      <c r="AM597" s="176"/>
      <c r="AN597" s="176"/>
      <c r="AO597" s="176"/>
      <c r="AP597" s="176"/>
      <c r="AQ597" s="176"/>
      <c r="AR597" s="176"/>
      <c r="AS597" s="176"/>
      <c r="AT597" s="176"/>
      <c r="AU597" s="176"/>
      <c r="AV597" s="176"/>
      <c r="AW597" s="176"/>
      <c r="AX597" s="176"/>
      <c r="AY597" s="176"/>
      <c r="AZ597" s="176"/>
      <c r="BA597" s="176"/>
      <c r="BB597" s="176"/>
      <c r="BC597" s="176"/>
      <c r="BD597" s="176"/>
      <c r="BE597" s="176"/>
      <c r="BF597" s="176"/>
      <c r="BG597" s="176"/>
      <c r="BH597" s="176"/>
      <c r="BI597" s="176"/>
      <c r="BJ597" s="176"/>
      <c r="BK597" s="176"/>
      <c r="BL597" s="176"/>
      <c r="BM597" s="176"/>
      <c r="BN597" s="176"/>
      <c r="BO597" s="176"/>
      <c r="BP597" s="176"/>
      <c r="BQ597" s="176"/>
    </row>
    <row r="598" spans="1:69" hidden="1">
      <c r="A598" s="4" t="s">
        <v>9910</v>
      </c>
      <c r="B598" s="336">
        <v>44161</v>
      </c>
      <c r="C598" s="183" t="s">
        <v>9907</v>
      </c>
      <c r="D598" s="183">
        <v>38</v>
      </c>
      <c r="E598" s="183" t="s">
        <v>26</v>
      </c>
      <c r="F598" s="185"/>
      <c r="G598" s="183" t="s">
        <v>9908</v>
      </c>
      <c r="H598" s="183" t="s">
        <v>9362</v>
      </c>
      <c r="I598" s="183" t="s">
        <v>9367</v>
      </c>
      <c r="J598" s="183" t="s">
        <v>9909</v>
      </c>
      <c r="K598" s="183"/>
      <c r="L598" s="337" t="s">
        <v>9363</v>
      </c>
      <c r="M598" s="183"/>
      <c r="N598" s="183"/>
      <c r="O598" s="183"/>
      <c r="P598" s="183" t="s">
        <v>39</v>
      </c>
      <c r="Q598" s="186"/>
      <c r="R598" s="186"/>
      <c r="S598" s="183"/>
      <c r="T598" s="128"/>
      <c r="U598" s="129"/>
      <c r="V598" s="183" t="s">
        <v>1099</v>
      </c>
      <c r="W598" s="176"/>
      <c r="X598" s="176"/>
      <c r="Y598" s="176"/>
      <c r="Z598" s="176"/>
      <c r="AA598" s="176"/>
      <c r="AB598" s="176"/>
      <c r="AC598" s="176"/>
      <c r="AD598" s="176"/>
      <c r="AE598" s="176"/>
      <c r="AF598" s="176"/>
      <c r="AG598" s="176"/>
      <c r="AH598" s="176"/>
      <c r="AI598" s="176"/>
      <c r="AJ598" s="176"/>
      <c r="AK598" s="176"/>
      <c r="AL598" s="176"/>
      <c r="AM598" s="176"/>
      <c r="AN598" s="176"/>
      <c r="AO598" s="176"/>
      <c r="AP598" s="176"/>
      <c r="AQ598" s="176"/>
      <c r="AR598" s="176"/>
      <c r="AS598" s="176"/>
      <c r="AT598" s="176"/>
      <c r="AU598" s="176"/>
      <c r="AV598" s="176"/>
      <c r="AW598" s="176"/>
      <c r="AX598" s="176"/>
      <c r="AY598" s="176"/>
      <c r="AZ598" s="176"/>
      <c r="BA598" s="176"/>
      <c r="BB598" s="176"/>
      <c r="BC598" s="176"/>
      <c r="BD598" s="176"/>
      <c r="BE598" s="176"/>
      <c r="BF598" s="176"/>
      <c r="BG598" s="176"/>
      <c r="BH598" s="176"/>
      <c r="BI598" s="176"/>
      <c r="BJ598" s="176"/>
      <c r="BK598" s="176"/>
      <c r="BL598" s="176"/>
      <c r="BM598" s="176"/>
      <c r="BN598" s="176"/>
      <c r="BO598" s="176"/>
      <c r="BP598" s="176"/>
      <c r="BQ598" s="176"/>
    </row>
    <row r="599" spans="1:69" hidden="1">
      <c r="A599" s="4" t="s">
        <v>9914</v>
      </c>
      <c r="B599" s="336">
        <v>44161</v>
      </c>
      <c r="C599" s="183" t="s">
        <v>9911</v>
      </c>
      <c r="D599" s="183">
        <v>35</v>
      </c>
      <c r="E599" s="183" t="s">
        <v>26</v>
      </c>
      <c r="F599" s="185"/>
      <c r="G599" s="183" t="s">
        <v>9912</v>
      </c>
      <c r="H599" s="183" t="s">
        <v>9362</v>
      </c>
      <c r="I599" s="183" t="s">
        <v>9367</v>
      </c>
      <c r="J599" s="183" t="s">
        <v>9913</v>
      </c>
      <c r="K599" s="183"/>
      <c r="L599" s="337" t="s">
        <v>9363</v>
      </c>
      <c r="M599" s="183"/>
      <c r="N599" s="183"/>
      <c r="O599" s="183"/>
      <c r="P599" s="183" t="s">
        <v>30</v>
      </c>
      <c r="Q599" s="186"/>
      <c r="R599" s="186"/>
      <c r="S599" s="183"/>
      <c r="T599" s="128"/>
      <c r="U599" s="129"/>
      <c r="V599" s="183" t="s">
        <v>1085</v>
      </c>
      <c r="W599" s="176"/>
      <c r="X599" s="176"/>
      <c r="Y599" s="176"/>
      <c r="Z599" s="176"/>
      <c r="AA599" s="176"/>
      <c r="AB599" s="176"/>
      <c r="AC599" s="176"/>
      <c r="AD599" s="176"/>
      <c r="AE599" s="176"/>
      <c r="AF599" s="176"/>
      <c r="AG599" s="176"/>
      <c r="AH599" s="176"/>
      <c r="AI599" s="176"/>
      <c r="AJ599" s="176"/>
      <c r="AK599" s="176"/>
      <c r="AL599" s="176"/>
      <c r="AM599" s="176"/>
      <c r="AN599" s="176"/>
      <c r="AO599" s="176"/>
      <c r="AP599" s="176"/>
      <c r="AQ599" s="176"/>
      <c r="AR599" s="176"/>
      <c r="AS599" s="176"/>
      <c r="AT599" s="176"/>
      <c r="AU599" s="176"/>
      <c r="AV599" s="176"/>
      <c r="AW599" s="176"/>
      <c r="AX599" s="176"/>
      <c r="AY599" s="176"/>
      <c r="AZ599" s="176"/>
      <c r="BA599" s="176"/>
      <c r="BB599" s="176"/>
      <c r="BC599" s="176"/>
      <c r="BD599" s="176"/>
      <c r="BE599" s="176"/>
      <c r="BF599" s="176"/>
      <c r="BG599" s="176"/>
      <c r="BH599" s="176"/>
      <c r="BI599" s="176"/>
      <c r="BJ599" s="176"/>
      <c r="BK599" s="176"/>
      <c r="BL599" s="176"/>
      <c r="BM599" s="176"/>
      <c r="BN599" s="176"/>
      <c r="BO599" s="176"/>
      <c r="BP599" s="176"/>
      <c r="BQ599" s="176"/>
    </row>
    <row r="600" spans="1:69" hidden="1">
      <c r="A600" s="4" t="s">
        <v>9917</v>
      </c>
      <c r="B600" s="336">
        <v>44161</v>
      </c>
      <c r="C600" s="183" t="s">
        <v>9915</v>
      </c>
      <c r="D600" s="183">
        <v>37</v>
      </c>
      <c r="E600" s="183" t="s">
        <v>27</v>
      </c>
      <c r="F600" s="185"/>
      <c r="G600" s="183" t="s">
        <v>1468</v>
      </c>
      <c r="H600" s="183" t="s">
        <v>9362</v>
      </c>
      <c r="I600" s="183" t="s">
        <v>9362</v>
      </c>
      <c r="J600" s="183" t="s">
        <v>1469</v>
      </c>
      <c r="K600" s="183" t="s">
        <v>9916</v>
      </c>
      <c r="L600" s="337" t="s">
        <v>9363</v>
      </c>
      <c r="M600" s="183"/>
      <c r="N600" s="183" t="s">
        <v>34</v>
      </c>
      <c r="O600" s="183"/>
      <c r="P600" s="183" t="s">
        <v>30</v>
      </c>
      <c r="Q600" s="186"/>
      <c r="R600" s="186"/>
      <c r="S600" s="183"/>
      <c r="T600" s="128"/>
      <c r="U600" s="129"/>
      <c r="V600" s="183" t="s">
        <v>1085</v>
      </c>
      <c r="W600" s="176"/>
      <c r="X600" s="176"/>
      <c r="Y600" s="176"/>
      <c r="Z600" s="176"/>
      <c r="AA600" s="176"/>
      <c r="AB600" s="176"/>
      <c r="AC600" s="176"/>
      <c r="AD600" s="176"/>
      <c r="AE600" s="176"/>
      <c r="AF600" s="176"/>
      <c r="AG600" s="176"/>
      <c r="AH600" s="176"/>
      <c r="AI600" s="176"/>
      <c r="AJ600" s="176"/>
      <c r="AK600" s="176"/>
      <c r="AL600" s="176"/>
      <c r="AM600" s="176"/>
      <c r="AN600" s="176"/>
      <c r="AO600" s="176"/>
      <c r="AP600" s="176"/>
      <c r="AQ600" s="176"/>
      <c r="AR600" s="176"/>
      <c r="AS600" s="176"/>
      <c r="AT600" s="176"/>
      <c r="AU600" s="176"/>
      <c r="AV600" s="176"/>
      <c r="AW600" s="176"/>
      <c r="AX600" s="176"/>
      <c r="AY600" s="176"/>
      <c r="AZ600" s="176"/>
      <c r="BA600" s="176"/>
      <c r="BB600" s="176"/>
      <c r="BC600" s="176"/>
      <c r="BD600" s="176"/>
      <c r="BE600" s="176"/>
      <c r="BF600" s="176"/>
      <c r="BG600" s="176"/>
      <c r="BH600" s="176"/>
      <c r="BI600" s="176"/>
      <c r="BJ600" s="176"/>
      <c r="BK600" s="176"/>
      <c r="BL600" s="176"/>
      <c r="BM600" s="176"/>
      <c r="BN600" s="176"/>
      <c r="BO600" s="176"/>
      <c r="BP600" s="176"/>
      <c r="BQ600" s="176"/>
    </row>
    <row r="601" spans="1:69" ht="19.8" customHeight="1">
      <c r="A601" s="4" t="s">
        <v>11793</v>
      </c>
      <c r="B601" s="336">
        <v>44175</v>
      </c>
      <c r="C601" s="183" t="s">
        <v>9918</v>
      </c>
      <c r="D601" s="183">
        <v>35</v>
      </c>
      <c r="E601" s="183" t="s">
        <v>26</v>
      </c>
      <c r="F601" s="185"/>
      <c r="G601" s="183" t="s">
        <v>9919</v>
      </c>
      <c r="H601" s="183" t="s">
        <v>9362</v>
      </c>
      <c r="I601" s="183" t="s">
        <v>9367</v>
      </c>
      <c r="J601" s="183" t="s">
        <v>9920</v>
      </c>
      <c r="K601" s="183"/>
      <c r="L601" s="337" t="s">
        <v>9363</v>
      </c>
      <c r="M601" s="183"/>
      <c r="N601" s="183"/>
      <c r="O601" s="183"/>
      <c r="P601" s="183" t="s">
        <v>30</v>
      </c>
      <c r="Q601" s="186"/>
      <c r="R601" s="186"/>
      <c r="S601" s="183"/>
      <c r="T601" s="128"/>
      <c r="U601" s="129"/>
      <c r="V601" s="183" t="s">
        <v>1085</v>
      </c>
      <c r="W601" s="176"/>
      <c r="X601" s="176"/>
      <c r="Y601" s="176"/>
      <c r="Z601" s="176"/>
      <c r="AA601" s="176"/>
      <c r="AB601" s="176"/>
      <c r="AC601" s="176"/>
      <c r="AD601" s="176"/>
      <c r="AE601" s="176"/>
      <c r="AF601" s="176"/>
      <c r="AG601" s="176"/>
      <c r="AH601" s="176"/>
      <c r="AI601" s="176"/>
      <c r="AJ601" s="176"/>
      <c r="AK601" s="176"/>
      <c r="AL601" s="176"/>
      <c r="AM601" s="176"/>
      <c r="AN601" s="176"/>
      <c r="AO601" s="176"/>
      <c r="AP601" s="176"/>
      <c r="AQ601" s="176"/>
      <c r="AR601" s="176"/>
      <c r="AS601" s="176"/>
      <c r="AT601" s="176"/>
      <c r="AU601" s="176"/>
      <c r="AV601" s="176"/>
      <c r="AW601" s="176"/>
      <c r="AX601" s="176"/>
      <c r="AY601" s="176"/>
      <c r="AZ601" s="176"/>
      <c r="BA601" s="176"/>
      <c r="BB601" s="176"/>
      <c r="BC601" s="176"/>
      <c r="BD601" s="176"/>
      <c r="BE601" s="176"/>
      <c r="BF601" s="176"/>
      <c r="BG601" s="176"/>
      <c r="BH601" s="176"/>
      <c r="BI601" s="176"/>
      <c r="BJ601" s="176"/>
      <c r="BK601" s="176"/>
      <c r="BL601" s="176"/>
      <c r="BM601" s="176"/>
      <c r="BN601" s="176"/>
      <c r="BO601" s="176"/>
      <c r="BP601" s="176"/>
      <c r="BQ601" s="176"/>
    </row>
  </sheetData>
  <autoFilter ref="A4:V601" xr:uid="{00000000-0009-0000-0000-00000F000000}">
    <filterColumn colId="12" showButton="0"/>
    <filterColumn colId="15">
      <filters>
        <filter val="PELAKU PERJALANAN"/>
      </filters>
    </filterColumn>
    <filterColumn colId="20" showButton="0"/>
  </autoFilter>
  <mergeCells count="40">
    <mergeCell ref="M4:N4"/>
    <mergeCell ref="O4:O5"/>
    <mergeCell ref="A1:P1"/>
    <mergeCell ref="A2:P2"/>
    <mergeCell ref="A4:A5"/>
    <mergeCell ref="B4:B5"/>
    <mergeCell ref="C4:C5"/>
    <mergeCell ref="D4:D5"/>
    <mergeCell ref="E4:E5"/>
    <mergeCell ref="F4:F5"/>
    <mergeCell ref="G4:G5"/>
    <mergeCell ref="H4:H5"/>
    <mergeCell ref="J13:J14"/>
    <mergeCell ref="I4:I5"/>
    <mergeCell ref="J4:J5"/>
    <mergeCell ref="K4:K5"/>
    <mergeCell ref="L4:L5"/>
    <mergeCell ref="Q4:Q5"/>
    <mergeCell ref="R4:R5"/>
    <mergeCell ref="S4:S5"/>
    <mergeCell ref="T4:T5"/>
    <mergeCell ref="U4:V4"/>
    <mergeCell ref="J35:J36"/>
    <mergeCell ref="J47:J52"/>
    <mergeCell ref="J76:J78"/>
    <mergeCell ref="J152:J153"/>
    <mergeCell ref="F164:F165"/>
    <mergeCell ref="J164:J165"/>
    <mergeCell ref="N206:N207"/>
    <mergeCell ref="G211:G213"/>
    <mergeCell ref="J211:J212"/>
    <mergeCell ref="J217:J220"/>
    <mergeCell ref="J233:J240"/>
    <mergeCell ref="J298:J299"/>
    <mergeCell ref="J335:J336"/>
    <mergeCell ref="J172:J174"/>
    <mergeCell ref="G206:G207"/>
    <mergeCell ref="K206:K207"/>
    <mergeCell ref="J242:J243"/>
    <mergeCell ref="G248:G250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B050"/>
  </sheetPr>
  <dimension ref="A1:X496"/>
  <sheetViews>
    <sheetView topLeftCell="A474" workbookViewId="0">
      <selection activeCell="M5" sqref="A5:XFD496"/>
    </sheetView>
  </sheetViews>
  <sheetFormatPr defaultColWidth="9.33203125" defaultRowHeight="15.6"/>
  <cols>
    <col min="1" max="1" width="6.6640625" style="422" customWidth="1"/>
    <col min="2" max="2" width="23.6640625" style="422" customWidth="1"/>
    <col min="3" max="3" width="32.33203125" style="422" customWidth="1"/>
    <col min="4" max="4" width="13.44140625" style="434" customWidth="1"/>
    <col min="5" max="5" width="15.109375" style="434" customWidth="1"/>
    <col min="6" max="6" width="25.6640625" style="422" customWidth="1"/>
    <col min="7" max="7" width="78.33203125" style="422" customWidth="1"/>
    <col min="8" max="8" width="45.33203125" style="422" bestFit="1" customWidth="1"/>
    <col min="9" max="9" width="45.33203125" style="422" customWidth="1"/>
    <col min="10" max="10" width="32" style="422" customWidth="1"/>
    <col min="11" max="11" width="14.6640625" style="1380" customWidth="1"/>
    <col min="12" max="12" width="20.33203125" style="422" bestFit="1" customWidth="1"/>
    <col min="13" max="13" width="15.33203125" style="422" customWidth="1"/>
    <col min="14" max="14" width="18.33203125" style="422" customWidth="1"/>
    <col min="15" max="15" width="101.6640625" style="422" customWidth="1"/>
    <col min="16" max="16" width="69.109375" style="422" customWidth="1"/>
    <col min="17" max="17" width="22.6640625" style="422" customWidth="1"/>
    <col min="18" max="18" width="18" style="422" customWidth="1"/>
    <col min="19" max="19" width="26.6640625" style="434" customWidth="1"/>
    <col min="20" max="20" width="18.109375" style="422" customWidth="1"/>
    <col min="21" max="21" width="18.6640625" style="422" customWidth="1"/>
    <col min="22" max="22" width="9.44140625" style="422" customWidth="1"/>
    <col min="23" max="23" width="11.44140625" style="422" customWidth="1"/>
    <col min="24" max="16384" width="9.33203125" style="422"/>
  </cols>
  <sheetData>
    <row r="1" spans="1:24">
      <c r="A1" s="1564" t="s">
        <v>0</v>
      </c>
      <c r="B1" s="1564"/>
      <c r="C1" s="1564"/>
      <c r="D1" s="1564"/>
      <c r="E1" s="1564"/>
      <c r="F1" s="1564"/>
      <c r="G1" s="1564"/>
      <c r="H1" s="1564"/>
      <c r="I1" s="1564"/>
      <c r="J1" s="1564"/>
      <c r="K1" s="1564"/>
      <c r="L1" s="1564"/>
      <c r="M1" s="1564"/>
      <c r="N1" s="1564"/>
      <c r="O1" s="1564"/>
      <c r="P1" s="1564"/>
    </row>
    <row r="2" spans="1:24">
      <c r="A2" s="423" t="s">
        <v>8120</v>
      </c>
      <c r="C2" s="423" t="s">
        <v>9921</v>
      </c>
    </row>
    <row r="3" spans="1:24">
      <c r="A3" s="423" t="s">
        <v>8122</v>
      </c>
      <c r="C3" s="423" t="s">
        <v>8126</v>
      </c>
    </row>
    <row r="4" spans="1:24">
      <c r="A4" s="423"/>
      <c r="C4" s="423"/>
      <c r="V4" s="436"/>
      <c r="W4" s="436"/>
      <c r="X4" s="436"/>
    </row>
    <row r="5" spans="1:24" ht="32.25" customHeight="1">
      <c r="A5" s="1538" t="s">
        <v>1</v>
      </c>
      <c r="B5" s="1539" t="s">
        <v>16</v>
      </c>
      <c r="C5" s="1538" t="s">
        <v>2</v>
      </c>
      <c r="D5" s="1538" t="s">
        <v>31</v>
      </c>
      <c r="E5" s="1538" t="s">
        <v>3</v>
      </c>
      <c r="F5" s="1538" t="s">
        <v>6</v>
      </c>
      <c r="G5" s="1539" t="s">
        <v>11</v>
      </c>
      <c r="H5" s="1539" t="s">
        <v>8133</v>
      </c>
      <c r="I5" s="1539" t="s">
        <v>8137</v>
      </c>
      <c r="J5" s="1539" t="s">
        <v>12</v>
      </c>
      <c r="K5" s="1563" t="s">
        <v>7</v>
      </c>
      <c r="L5" s="1539" t="s">
        <v>18</v>
      </c>
      <c r="M5" s="1541" t="s">
        <v>10</v>
      </c>
      <c r="N5" s="1541"/>
      <c r="O5" s="1538" t="s">
        <v>4</v>
      </c>
      <c r="P5" s="424" t="s">
        <v>5</v>
      </c>
      <c r="Q5" s="1539" t="s">
        <v>20</v>
      </c>
      <c r="R5" s="1538" t="s">
        <v>21</v>
      </c>
      <c r="S5" s="1539" t="s">
        <v>14</v>
      </c>
      <c r="T5" s="1538" t="s">
        <v>13</v>
      </c>
      <c r="U5" s="1539" t="s">
        <v>15</v>
      </c>
      <c r="V5" s="424"/>
    </row>
    <row r="6" spans="1:24" ht="29.25" customHeight="1">
      <c r="A6" s="1538"/>
      <c r="B6" s="1539"/>
      <c r="C6" s="1538"/>
      <c r="D6" s="1538"/>
      <c r="E6" s="1538"/>
      <c r="F6" s="1538"/>
      <c r="G6" s="1539"/>
      <c r="H6" s="1539"/>
      <c r="I6" s="1539"/>
      <c r="J6" s="1539"/>
      <c r="K6" s="1563"/>
      <c r="L6" s="1539"/>
      <c r="M6" s="424" t="s">
        <v>8</v>
      </c>
      <c r="N6" s="425" t="s">
        <v>9</v>
      </c>
      <c r="O6" s="1538"/>
      <c r="P6" s="426" t="s">
        <v>22</v>
      </c>
      <c r="Q6" s="1539"/>
      <c r="R6" s="1538"/>
      <c r="S6" s="1539"/>
      <c r="T6" s="1538"/>
      <c r="U6" s="1539"/>
      <c r="V6" s="424"/>
    </row>
    <row r="7" spans="1:24">
      <c r="A7" s="422">
        <v>285</v>
      </c>
      <c r="B7" s="949" t="s">
        <v>455</v>
      </c>
      <c r="C7" s="448" t="s">
        <v>402</v>
      </c>
      <c r="D7" s="971">
        <v>41</v>
      </c>
      <c r="E7" s="498" t="s">
        <v>1554</v>
      </c>
      <c r="F7" s="449"/>
      <c r="G7" s="951" t="s">
        <v>618</v>
      </c>
      <c r="H7" s="422" t="s">
        <v>44</v>
      </c>
      <c r="I7" s="449" t="s">
        <v>45</v>
      </c>
      <c r="J7" s="443" t="s">
        <v>528</v>
      </c>
      <c r="K7" s="1454" t="s">
        <v>664</v>
      </c>
      <c r="L7" s="957" t="s">
        <v>143</v>
      </c>
      <c r="M7" s="449"/>
      <c r="N7" s="448" t="s">
        <v>658</v>
      </c>
      <c r="O7" s="448" t="s">
        <v>184</v>
      </c>
      <c r="P7" s="449" t="s">
        <v>276</v>
      </c>
      <c r="Q7" s="449"/>
      <c r="R7" s="449"/>
      <c r="S7" s="448" t="s">
        <v>1085</v>
      </c>
      <c r="U7" s="449"/>
    </row>
    <row r="8" spans="1:24">
      <c r="A8" s="422">
        <v>286</v>
      </c>
      <c r="B8" s="949" t="s">
        <v>455</v>
      </c>
      <c r="C8" s="448" t="s">
        <v>403</v>
      </c>
      <c r="D8" s="971">
        <v>26</v>
      </c>
      <c r="E8" s="498" t="s">
        <v>1554</v>
      </c>
      <c r="F8" s="449"/>
      <c r="G8" s="951" t="s">
        <v>619</v>
      </c>
      <c r="H8" s="422" t="s">
        <v>44</v>
      </c>
      <c r="I8" s="449" t="s">
        <v>45</v>
      </c>
      <c r="J8" s="443" t="s">
        <v>529</v>
      </c>
      <c r="K8" s="1454" t="s">
        <v>665</v>
      </c>
      <c r="L8" s="957" t="s">
        <v>143</v>
      </c>
      <c r="M8" s="449"/>
      <c r="N8" s="448" t="s">
        <v>658</v>
      </c>
      <c r="O8" s="448" t="s">
        <v>184</v>
      </c>
      <c r="P8" s="449" t="s">
        <v>276</v>
      </c>
      <c r="Q8" s="449"/>
      <c r="R8" s="449"/>
      <c r="S8" s="448" t="s">
        <v>1085</v>
      </c>
      <c r="U8" s="449"/>
    </row>
    <row r="9" spans="1:24">
      <c r="A9" s="422">
        <v>287</v>
      </c>
      <c r="B9" s="949" t="s">
        <v>455</v>
      </c>
      <c r="C9" s="448" t="s">
        <v>404</v>
      </c>
      <c r="D9" s="971">
        <v>22</v>
      </c>
      <c r="E9" s="498" t="s">
        <v>1557</v>
      </c>
      <c r="F9" s="449"/>
      <c r="G9" s="951" t="s">
        <v>620</v>
      </c>
      <c r="H9" s="422" t="s">
        <v>44</v>
      </c>
      <c r="I9" s="449" t="s">
        <v>114</v>
      </c>
      <c r="J9" s="443" t="s">
        <v>530</v>
      </c>
      <c r="K9" s="1454" t="s">
        <v>664</v>
      </c>
      <c r="L9" s="957" t="s">
        <v>143</v>
      </c>
      <c r="M9" s="449"/>
      <c r="N9" s="448" t="s">
        <v>659</v>
      </c>
      <c r="O9" s="448" t="s">
        <v>184</v>
      </c>
      <c r="P9" s="449" t="s">
        <v>276</v>
      </c>
      <c r="Q9" s="449"/>
      <c r="R9" s="449"/>
      <c r="S9" s="448" t="s">
        <v>1085</v>
      </c>
      <c r="U9" s="449"/>
    </row>
    <row r="10" spans="1:24">
      <c r="A10" s="422">
        <v>288</v>
      </c>
      <c r="B10" s="949" t="s">
        <v>455</v>
      </c>
      <c r="C10" s="448" t="s">
        <v>405</v>
      </c>
      <c r="D10" s="971">
        <v>23</v>
      </c>
      <c r="E10" s="498" t="s">
        <v>1554</v>
      </c>
      <c r="F10" s="449"/>
      <c r="G10" s="951" t="s">
        <v>620</v>
      </c>
      <c r="H10" s="422" t="s">
        <v>44</v>
      </c>
      <c r="I10" s="449" t="s">
        <v>114</v>
      </c>
      <c r="J10" s="443" t="s">
        <v>531</v>
      </c>
      <c r="K10" s="1454" t="s">
        <v>664</v>
      </c>
      <c r="L10" s="957" t="s">
        <v>143</v>
      </c>
      <c r="M10" s="449"/>
      <c r="N10" s="448" t="s">
        <v>659</v>
      </c>
      <c r="O10" s="448" t="s">
        <v>184</v>
      </c>
      <c r="P10" s="449" t="s">
        <v>276</v>
      </c>
      <c r="Q10" s="449"/>
      <c r="R10" s="449"/>
      <c r="S10" s="448" t="s">
        <v>1085</v>
      </c>
      <c r="U10" s="449"/>
    </row>
    <row r="11" spans="1:24">
      <c r="A11" s="422">
        <v>289</v>
      </c>
      <c r="B11" s="949" t="s">
        <v>455</v>
      </c>
      <c r="C11" s="448" t="s">
        <v>406</v>
      </c>
      <c r="D11" s="971">
        <v>23</v>
      </c>
      <c r="E11" s="498" t="s">
        <v>1554</v>
      </c>
      <c r="F11" s="449"/>
      <c r="G11" s="951" t="s">
        <v>621</v>
      </c>
      <c r="H11" s="422" t="s">
        <v>44</v>
      </c>
      <c r="I11" s="449" t="s">
        <v>45</v>
      </c>
      <c r="J11" s="443" t="s">
        <v>532</v>
      </c>
      <c r="K11" s="1454" t="s">
        <v>664</v>
      </c>
      <c r="L11" s="957" t="s">
        <v>143</v>
      </c>
      <c r="M11" s="449"/>
      <c r="N11" s="448" t="s">
        <v>658</v>
      </c>
      <c r="O11" s="448" t="s">
        <v>184</v>
      </c>
      <c r="P11" s="449" t="s">
        <v>276</v>
      </c>
      <c r="Q11" s="449"/>
      <c r="R11" s="449"/>
      <c r="S11" s="448" t="s">
        <v>1085</v>
      </c>
      <c r="U11" s="449"/>
    </row>
    <row r="12" spans="1:24">
      <c r="A12" s="422">
        <v>290</v>
      </c>
      <c r="B12" s="949" t="s">
        <v>455</v>
      </c>
      <c r="C12" s="448" t="s">
        <v>407</v>
      </c>
      <c r="D12" s="971">
        <v>21</v>
      </c>
      <c r="E12" s="498" t="s">
        <v>1557</v>
      </c>
      <c r="F12" s="449"/>
      <c r="G12" s="951" t="s">
        <v>622</v>
      </c>
      <c r="H12" s="422" t="s">
        <v>44</v>
      </c>
      <c r="I12" s="449" t="s">
        <v>180</v>
      </c>
      <c r="J12" s="443" t="s">
        <v>533</v>
      </c>
      <c r="K12" s="1454" t="s">
        <v>664</v>
      </c>
      <c r="L12" s="957" t="s">
        <v>143</v>
      </c>
      <c r="M12" s="449"/>
      <c r="N12" s="448" t="s">
        <v>659</v>
      </c>
      <c r="O12" s="448" t="s">
        <v>184</v>
      </c>
      <c r="P12" s="449" t="s">
        <v>276</v>
      </c>
      <c r="Q12" s="449"/>
      <c r="R12" s="449"/>
      <c r="S12" s="448" t="s">
        <v>1085</v>
      </c>
      <c r="U12" s="449"/>
    </row>
    <row r="13" spans="1:24">
      <c r="A13" s="422">
        <v>359</v>
      </c>
      <c r="B13" s="949" t="s">
        <v>825</v>
      </c>
      <c r="C13" s="448" t="s">
        <v>688</v>
      </c>
      <c r="D13" s="972">
        <v>44</v>
      </c>
      <c r="E13" s="434" t="s">
        <v>1557</v>
      </c>
      <c r="F13" s="449"/>
      <c r="G13" s="951" t="s">
        <v>1003</v>
      </c>
      <c r="H13" s="422" t="s">
        <v>44</v>
      </c>
      <c r="I13" s="449" t="s">
        <v>1069</v>
      </c>
      <c r="J13" s="953" t="s">
        <v>877</v>
      </c>
      <c r="K13" s="1454" t="s">
        <v>831</v>
      </c>
      <c r="L13" s="957" t="s">
        <v>143</v>
      </c>
      <c r="M13" s="449"/>
      <c r="N13" s="448" t="s">
        <v>658</v>
      </c>
      <c r="O13" s="449"/>
      <c r="P13" s="449" t="s">
        <v>276</v>
      </c>
      <c r="Q13" s="449"/>
      <c r="R13" s="449"/>
      <c r="S13" s="448" t="s">
        <v>1085</v>
      </c>
      <c r="U13" s="449"/>
    </row>
    <row r="14" spans="1:24">
      <c r="A14" s="422">
        <v>360</v>
      </c>
      <c r="B14" s="949" t="s">
        <v>825</v>
      </c>
      <c r="C14" s="448" t="s">
        <v>989</v>
      </c>
      <c r="D14" s="972">
        <v>32</v>
      </c>
      <c r="E14" s="434" t="s">
        <v>1557</v>
      </c>
      <c r="F14" s="449"/>
      <c r="G14" s="951" t="s">
        <v>994</v>
      </c>
      <c r="H14" s="422" t="s">
        <v>44</v>
      </c>
      <c r="I14" s="449" t="s">
        <v>1068</v>
      </c>
      <c r="J14" s="953" t="s">
        <v>878</v>
      </c>
      <c r="K14" s="1454" t="s">
        <v>831</v>
      </c>
      <c r="L14" s="957" t="s">
        <v>143</v>
      </c>
      <c r="M14" s="449"/>
      <c r="N14" s="448" t="s">
        <v>658</v>
      </c>
      <c r="O14" s="449"/>
      <c r="P14" s="449" t="s">
        <v>276</v>
      </c>
      <c r="Q14" s="449"/>
      <c r="R14" s="449"/>
      <c r="S14" s="448" t="s">
        <v>1085</v>
      </c>
      <c r="U14" s="449"/>
    </row>
    <row r="15" spans="1:24">
      <c r="A15" s="422">
        <v>361</v>
      </c>
      <c r="B15" s="949" t="s">
        <v>825</v>
      </c>
      <c r="C15" s="448" t="s">
        <v>689</v>
      </c>
      <c r="D15" s="972">
        <v>22</v>
      </c>
      <c r="E15" s="434" t="s">
        <v>1554</v>
      </c>
      <c r="F15" s="449"/>
      <c r="G15" s="951" t="s">
        <v>1004</v>
      </c>
      <c r="H15" s="422" t="s">
        <v>44</v>
      </c>
      <c r="I15" s="449" t="s">
        <v>1067</v>
      </c>
      <c r="J15" s="960" t="s">
        <v>879</v>
      </c>
      <c r="K15" s="1454" t="s">
        <v>832</v>
      </c>
      <c r="L15" s="957" t="s">
        <v>143</v>
      </c>
      <c r="M15" s="449"/>
      <c r="N15" s="448" t="s">
        <v>658</v>
      </c>
      <c r="O15" s="449"/>
      <c r="P15" s="449" t="s">
        <v>276</v>
      </c>
      <c r="Q15" s="449"/>
      <c r="R15" s="449"/>
      <c r="S15" s="448" t="s">
        <v>1085</v>
      </c>
      <c r="U15" s="449"/>
    </row>
    <row r="16" spans="1:24">
      <c r="A16" s="422">
        <v>362</v>
      </c>
      <c r="B16" s="949" t="s">
        <v>825</v>
      </c>
      <c r="C16" s="448" t="s">
        <v>690</v>
      </c>
      <c r="D16" s="972">
        <v>48</v>
      </c>
      <c r="E16" s="434" t="s">
        <v>1554</v>
      </c>
      <c r="F16" s="449"/>
      <c r="G16" s="951" t="s">
        <v>1005</v>
      </c>
      <c r="H16" s="422" t="s">
        <v>44</v>
      </c>
      <c r="I16" s="449" t="s">
        <v>1067</v>
      </c>
      <c r="J16" s="443" t="s">
        <v>880</v>
      </c>
      <c r="K16" s="1454">
        <v>43970</v>
      </c>
      <c r="L16" s="957" t="s">
        <v>143</v>
      </c>
      <c r="M16" s="449"/>
      <c r="N16" s="448" t="s">
        <v>658</v>
      </c>
      <c r="O16" s="449"/>
      <c r="P16" s="449" t="s">
        <v>276</v>
      </c>
      <c r="Q16" s="449"/>
      <c r="R16" s="449"/>
      <c r="S16" s="448" t="s">
        <v>1085</v>
      </c>
      <c r="U16" s="449"/>
    </row>
    <row r="17" spans="1:20">
      <c r="A17" s="422">
        <v>1</v>
      </c>
      <c r="B17" s="949">
        <v>44329</v>
      </c>
      <c r="C17" s="422" t="s">
        <v>49</v>
      </c>
      <c r="D17" s="434">
        <v>42</v>
      </c>
      <c r="E17" s="434" t="s">
        <v>1554</v>
      </c>
      <c r="F17" s="435"/>
      <c r="G17" s="422" t="s">
        <v>155</v>
      </c>
      <c r="H17" s="422" t="s">
        <v>44</v>
      </c>
      <c r="I17" s="422" t="s">
        <v>113</v>
      </c>
      <c r="J17" s="435" t="s">
        <v>165</v>
      </c>
      <c r="K17" s="1380" t="s">
        <v>33</v>
      </c>
      <c r="L17" s="950" t="s">
        <v>1084</v>
      </c>
      <c r="O17" s="422" t="s">
        <v>146</v>
      </c>
      <c r="P17" s="422" t="s">
        <v>30</v>
      </c>
      <c r="S17" s="422" t="s">
        <v>1085</v>
      </c>
      <c r="T17" s="435"/>
    </row>
    <row r="18" spans="1:20">
      <c r="A18" s="422">
        <v>2</v>
      </c>
      <c r="B18" s="949">
        <v>44329</v>
      </c>
      <c r="C18" s="422" t="s">
        <v>157</v>
      </c>
      <c r="D18" s="434">
        <v>61</v>
      </c>
      <c r="E18" s="434" t="s">
        <v>1554</v>
      </c>
      <c r="F18" s="435"/>
      <c r="G18" s="422" t="s">
        <v>155</v>
      </c>
      <c r="H18" s="422" t="s">
        <v>44</v>
      </c>
      <c r="I18" s="422" t="s">
        <v>113</v>
      </c>
      <c r="J18" s="435" t="s">
        <v>165</v>
      </c>
      <c r="K18" s="1380" t="s">
        <v>33</v>
      </c>
      <c r="L18" s="950" t="s">
        <v>1084</v>
      </c>
      <c r="O18" s="422" t="s">
        <v>146</v>
      </c>
      <c r="P18" s="422" t="s">
        <v>30</v>
      </c>
      <c r="S18" s="422" t="s">
        <v>1085</v>
      </c>
      <c r="T18" s="435"/>
    </row>
    <row r="19" spans="1:20">
      <c r="A19" s="422">
        <v>3</v>
      </c>
      <c r="B19" s="949">
        <v>44329</v>
      </c>
      <c r="C19" s="422" t="s">
        <v>159</v>
      </c>
      <c r="D19" s="434">
        <v>24</v>
      </c>
      <c r="E19" s="434" t="s">
        <v>1554</v>
      </c>
      <c r="F19" s="435"/>
      <c r="G19" s="422" t="s">
        <v>155</v>
      </c>
      <c r="H19" s="422" t="s">
        <v>44</v>
      </c>
      <c r="I19" s="422" t="s">
        <v>113</v>
      </c>
      <c r="J19" s="435" t="s">
        <v>165</v>
      </c>
      <c r="K19" s="1380" t="s">
        <v>33</v>
      </c>
      <c r="L19" s="950" t="s">
        <v>1084</v>
      </c>
      <c r="O19" s="422" t="s">
        <v>146</v>
      </c>
      <c r="P19" s="422" t="s">
        <v>30</v>
      </c>
      <c r="S19" s="422" t="s">
        <v>1085</v>
      </c>
      <c r="T19" s="435"/>
    </row>
    <row r="20" spans="1:20">
      <c r="A20" s="422">
        <v>4</v>
      </c>
      <c r="B20" s="949">
        <v>44329</v>
      </c>
      <c r="C20" s="422" t="s">
        <v>160</v>
      </c>
      <c r="D20" s="434">
        <v>21</v>
      </c>
      <c r="E20" s="434" t="s">
        <v>1554</v>
      </c>
      <c r="F20" s="435"/>
      <c r="G20" s="422" t="s">
        <v>163</v>
      </c>
      <c r="H20" s="422" t="s">
        <v>44</v>
      </c>
      <c r="I20" s="422" t="s">
        <v>180</v>
      </c>
      <c r="J20" s="435" t="s">
        <v>165</v>
      </c>
      <c r="K20" s="1380" t="s">
        <v>33</v>
      </c>
      <c r="L20" s="950" t="s">
        <v>1084</v>
      </c>
      <c r="O20" s="422" t="s">
        <v>146</v>
      </c>
      <c r="P20" s="422" t="s">
        <v>30</v>
      </c>
      <c r="S20" s="422" t="s">
        <v>1085</v>
      </c>
      <c r="T20" s="435"/>
    </row>
    <row r="21" spans="1:20">
      <c r="A21" s="422">
        <v>5</v>
      </c>
      <c r="B21" s="949">
        <v>44329</v>
      </c>
      <c r="C21" s="422" t="s">
        <v>161</v>
      </c>
      <c r="D21" s="434">
        <v>20</v>
      </c>
      <c r="E21" s="434" t="s">
        <v>1554</v>
      </c>
      <c r="F21" s="435"/>
      <c r="G21" s="422" t="s">
        <v>163</v>
      </c>
      <c r="H21" s="422" t="s">
        <v>44</v>
      </c>
      <c r="I21" s="422" t="s">
        <v>180</v>
      </c>
      <c r="J21" s="435" t="s">
        <v>165</v>
      </c>
      <c r="K21" s="1380" t="s">
        <v>33</v>
      </c>
      <c r="L21" s="950" t="s">
        <v>1084</v>
      </c>
      <c r="O21" s="422" t="s">
        <v>146</v>
      </c>
      <c r="P21" s="422" t="s">
        <v>30</v>
      </c>
      <c r="S21" s="422" t="s">
        <v>1085</v>
      </c>
      <c r="T21" s="435"/>
    </row>
    <row r="22" spans="1:20">
      <c r="A22" s="422">
        <v>6</v>
      </c>
      <c r="B22" s="949">
        <v>44329</v>
      </c>
      <c r="C22" s="422" t="s">
        <v>168</v>
      </c>
      <c r="D22" s="434">
        <v>53</v>
      </c>
      <c r="E22" s="434" t="s">
        <v>1554</v>
      </c>
      <c r="F22" s="435"/>
      <c r="G22" s="422" t="s">
        <v>175</v>
      </c>
      <c r="H22" s="422" t="s">
        <v>44</v>
      </c>
      <c r="I22" s="422" t="s">
        <v>45</v>
      </c>
      <c r="J22" s="435" t="s">
        <v>176</v>
      </c>
      <c r="K22" s="1380" t="s">
        <v>33</v>
      </c>
      <c r="L22" s="950" t="s">
        <v>1084</v>
      </c>
      <c r="O22" s="422" t="s">
        <v>9922</v>
      </c>
      <c r="P22" s="422" t="s">
        <v>30</v>
      </c>
      <c r="S22" s="422" t="s">
        <v>1085</v>
      </c>
      <c r="T22" s="435"/>
    </row>
    <row r="23" spans="1:20">
      <c r="A23" s="422">
        <v>7</v>
      </c>
      <c r="B23" s="949">
        <v>44329</v>
      </c>
      <c r="C23" s="422" t="s">
        <v>170</v>
      </c>
      <c r="D23" s="434">
        <v>26</v>
      </c>
      <c r="E23" s="434" t="s">
        <v>1554</v>
      </c>
      <c r="F23" s="435"/>
      <c r="G23" s="422" t="s">
        <v>175</v>
      </c>
      <c r="H23" s="422" t="s">
        <v>44</v>
      </c>
      <c r="I23" s="422" t="s">
        <v>45</v>
      </c>
      <c r="J23" s="435" t="s">
        <v>176</v>
      </c>
      <c r="K23" s="1380" t="s">
        <v>33</v>
      </c>
      <c r="L23" s="950" t="s">
        <v>1084</v>
      </c>
      <c r="O23" s="422" t="s">
        <v>9922</v>
      </c>
      <c r="P23" s="422" t="s">
        <v>30</v>
      </c>
      <c r="S23" s="422" t="s">
        <v>1085</v>
      </c>
    </row>
    <row r="24" spans="1:20">
      <c r="A24" s="422">
        <v>8</v>
      </c>
      <c r="B24" s="949">
        <v>44329</v>
      </c>
      <c r="C24" s="422" t="s">
        <v>174</v>
      </c>
      <c r="D24" s="434">
        <v>21</v>
      </c>
      <c r="E24" s="434" t="s">
        <v>1554</v>
      </c>
      <c r="F24" s="435"/>
      <c r="G24" s="422" t="s">
        <v>175</v>
      </c>
      <c r="H24" s="422" t="s">
        <v>44</v>
      </c>
      <c r="I24" s="422" t="s">
        <v>45</v>
      </c>
      <c r="J24" s="435" t="s">
        <v>176</v>
      </c>
      <c r="K24" s="1380" t="s">
        <v>33</v>
      </c>
      <c r="L24" s="950" t="s">
        <v>1084</v>
      </c>
      <c r="O24" s="422" t="s">
        <v>9922</v>
      </c>
      <c r="P24" s="422" t="s">
        <v>30</v>
      </c>
      <c r="S24" s="422" t="s">
        <v>1085</v>
      </c>
    </row>
    <row r="25" spans="1:20">
      <c r="A25" s="422">
        <v>9</v>
      </c>
      <c r="B25" s="949">
        <v>44329</v>
      </c>
      <c r="C25" s="422" t="s">
        <v>156</v>
      </c>
      <c r="D25" s="434">
        <v>34</v>
      </c>
      <c r="E25" s="434" t="s">
        <v>1557</v>
      </c>
      <c r="F25" s="435"/>
      <c r="G25" s="422" t="s">
        <v>155</v>
      </c>
      <c r="H25" s="422" t="s">
        <v>44</v>
      </c>
      <c r="I25" s="422" t="s">
        <v>113</v>
      </c>
      <c r="J25" s="435" t="s">
        <v>165</v>
      </c>
      <c r="K25" s="1380" t="s">
        <v>33</v>
      </c>
      <c r="L25" s="950" t="s">
        <v>1084</v>
      </c>
      <c r="O25" s="422" t="s">
        <v>146</v>
      </c>
      <c r="P25" s="422" t="s">
        <v>30</v>
      </c>
      <c r="S25" s="422" t="s">
        <v>1085</v>
      </c>
    </row>
    <row r="26" spans="1:20">
      <c r="A26" s="422">
        <v>10</v>
      </c>
      <c r="B26" s="949">
        <v>44329</v>
      </c>
      <c r="C26" s="422" t="s">
        <v>158</v>
      </c>
      <c r="D26" s="434">
        <v>21</v>
      </c>
      <c r="E26" s="434" t="s">
        <v>1557</v>
      </c>
      <c r="F26" s="435"/>
      <c r="G26" s="422" t="s">
        <v>155</v>
      </c>
      <c r="H26" s="422" t="s">
        <v>44</v>
      </c>
      <c r="I26" s="422" t="s">
        <v>113</v>
      </c>
      <c r="J26" s="435" t="s">
        <v>165</v>
      </c>
      <c r="K26" s="1380" t="s">
        <v>33</v>
      </c>
      <c r="L26" s="950" t="s">
        <v>1084</v>
      </c>
      <c r="O26" s="422" t="s">
        <v>146</v>
      </c>
      <c r="P26" s="422" t="s">
        <v>30</v>
      </c>
      <c r="S26" s="422" t="s">
        <v>1085</v>
      </c>
    </row>
    <row r="27" spans="1:20">
      <c r="A27" s="422">
        <v>11</v>
      </c>
      <c r="B27" s="949">
        <v>44329</v>
      </c>
      <c r="C27" s="422" t="s">
        <v>162</v>
      </c>
      <c r="D27" s="434">
        <v>41</v>
      </c>
      <c r="E27" s="434" t="s">
        <v>1557</v>
      </c>
      <c r="F27" s="435"/>
      <c r="G27" s="422" t="s">
        <v>163</v>
      </c>
      <c r="H27" s="422" t="s">
        <v>44</v>
      </c>
      <c r="I27" s="422" t="s">
        <v>180</v>
      </c>
      <c r="J27" s="435" t="s">
        <v>165</v>
      </c>
      <c r="K27" s="1380" t="s">
        <v>33</v>
      </c>
      <c r="L27" s="950" t="s">
        <v>1084</v>
      </c>
      <c r="O27" s="422" t="s">
        <v>146</v>
      </c>
      <c r="P27" s="422" t="s">
        <v>30</v>
      </c>
      <c r="S27" s="422" t="s">
        <v>1085</v>
      </c>
    </row>
    <row r="28" spans="1:20">
      <c r="A28" s="422">
        <v>12</v>
      </c>
      <c r="B28" s="949">
        <v>44329</v>
      </c>
      <c r="C28" s="422" t="s">
        <v>169</v>
      </c>
      <c r="D28" s="434">
        <v>46</v>
      </c>
      <c r="E28" s="434" t="s">
        <v>1557</v>
      </c>
      <c r="F28" s="435"/>
      <c r="G28" s="422" t="s">
        <v>175</v>
      </c>
      <c r="H28" s="422" t="s">
        <v>44</v>
      </c>
      <c r="I28" s="422" t="s">
        <v>45</v>
      </c>
      <c r="J28" s="435" t="s">
        <v>176</v>
      </c>
      <c r="K28" s="1380" t="s">
        <v>33</v>
      </c>
      <c r="L28" s="950" t="s">
        <v>1084</v>
      </c>
      <c r="O28" s="422" t="s">
        <v>9922</v>
      </c>
      <c r="P28" s="422" t="s">
        <v>30</v>
      </c>
      <c r="S28" s="422" t="s">
        <v>1085</v>
      </c>
    </row>
    <row r="29" spans="1:20">
      <c r="A29" s="422">
        <v>13</v>
      </c>
      <c r="B29" s="949">
        <v>44329</v>
      </c>
      <c r="C29" s="422" t="s">
        <v>171</v>
      </c>
      <c r="D29" s="434">
        <v>11</v>
      </c>
      <c r="E29" s="434" t="s">
        <v>1557</v>
      </c>
      <c r="F29" s="435"/>
      <c r="G29" s="422" t="s">
        <v>175</v>
      </c>
      <c r="H29" s="422" t="s">
        <v>44</v>
      </c>
      <c r="I29" s="422" t="s">
        <v>45</v>
      </c>
      <c r="J29" s="435" t="s">
        <v>176</v>
      </c>
      <c r="K29" s="1380" t="s">
        <v>33</v>
      </c>
      <c r="L29" s="950" t="s">
        <v>1084</v>
      </c>
      <c r="O29" s="422" t="s">
        <v>9922</v>
      </c>
      <c r="P29" s="422" t="s">
        <v>30</v>
      </c>
      <c r="S29" s="422" t="s">
        <v>1085</v>
      </c>
    </row>
    <row r="30" spans="1:20">
      <c r="A30" s="422">
        <v>14</v>
      </c>
      <c r="B30" s="949">
        <v>44329</v>
      </c>
      <c r="C30" s="422" t="s">
        <v>172</v>
      </c>
      <c r="D30" s="434">
        <v>16</v>
      </c>
      <c r="E30" s="434" t="s">
        <v>1557</v>
      </c>
      <c r="F30" s="435"/>
      <c r="G30" s="422" t="s">
        <v>175</v>
      </c>
      <c r="H30" s="422" t="s">
        <v>44</v>
      </c>
      <c r="I30" s="422" t="s">
        <v>45</v>
      </c>
      <c r="J30" s="435" t="s">
        <v>176</v>
      </c>
      <c r="K30" s="1380" t="s">
        <v>33</v>
      </c>
      <c r="L30" s="950" t="s">
        <v>1084</v>
      </c>
      <c r="O30" s="422" t="s">
        <v>9922</v>
      </c>
      <c r="P30" s="422" t="s">
        <v>30</v>
      </c>
      <c r="S30" s="422" t="s">
        <v>1085</v>
      </c>
    </row>
    <row r="31" spans="1:20">
      <c r="A31" s="422">
        <v>15</v>
      </c>
      <c r="B31" s="949">
        <v>44329</v>
      </c>
      <c r="C31" s="422" t="s">
        <v>173</v>
      </c>
      <c r="D31" s="434">
        <v>18</v>
      </c>
      <c r="E31" s="434" t="s">
        <v>1557</v>
      </c>
      <c r="F31" s="435"/>
      <c r="G31" s="422" t="s">
        <v>175</v>
      </c>
      <c r="H31" s="422" t="s">
        <v>44</v>
      </c>
      <c r="I31" s="422" t="s">
        <v>45</v>
      </c>
      <c r="J31" s="435" t="s">
        <v>176</v>
      </c>
      <c r="K31" s="1380" t="s">
        <v>33</v>
      </c>
      <c r="L31" s="950" t="s">
        <v>1084</v>
      </c>
      <c r="O31" s="422" t="s">
        <v>9922</v>
      </c>
      <c r="P31" s="422" t="s">
        <v>30</v>
      </c>
      <c r="S31" s="422" t="s">
        <v>1085</v>
      </c>
    </row>
    <row r="32" spans="1:20">
      <c r="A32" s="422">
        <v>16</v>
      </c>
      <c r="B32" s="949">
        <v>44329</v>
      </c>
      <c r="C32" s="422" t="s">
        <v>177</v>
      </c>
      <c r="D32" s="434">
        <v>22</v>
      </c>
      <c r="E32" s="434" t="s">
        <v>1554</v>
      </c>
      <c r="F32" s="435"/>
      <c r="G32" s="422" t="s">
        <v>96</v>
      </c>
      <c r="H32" s="422" t="s">
        <v>44</v>
      </c>
      <c r="I32" s="422" t="s">
        <v>45</v>
      </c>
      <c r="J32" s="435" t="s">
        <v>133</v>
      </c>
      <c r="K32" s="1380" t="s">
        <v>33</v>
      </c>
      <c r="L32" s="950" t="s">
        <v>1084</v>
      </c>
      <c r="O32" s="422" t="s">
        <v>9923</v>
      </c>
      <c r="P32" s="422" t="s">
        <v>30</v>
      </c>
      <c r="S32" s="422" t="s">
        <v>1085</v>
      </c>
    </row>
    <row r="33" spans="1:19">
      <c r="A33" s="422">
        <v>17</v>
      </c>
      <c r="B33" s="949">
        <v>44329</v>
      </c>
      <c r="C33" s="422" t="s">
        <v>178</v>
      </c>
      <c r="D33" s="434">
        <v>19</v>
      </c>
      <c r="E33" s="434" t="s">
        <v>1554</v>
      </c>
      <c r="F33" s="435"/>
      <c r="G33" s="422" t="s">
        <v>96</v>
      </c>
      <c r="H33" s="422" t="s">
        <v>44</v>
      </c>
      <c r="I33" s="422" t="s">
        <v>45</v>
      </c>
      <c r="J33" s="435" t="s">
        <v>133</v>
      </c>
      <c r="K33" s="1380" t="s">
        <v>33</v>
      </c>
      <c r="L33" s="950" t="s">
        <v>1084</v>
      </c>
      <c r="O33" s="422" t="s">
        <v>47</v>
      </c>
      <c r="P33" s="422" t="s">
        <v>30</v>
      </c>
      <c r="S33" s="422" t="s">
        <v>1085</v>
      </c>
    </row>
    <row r="34" spans="1:19">
      <c r="A34" s="422">
        <v>18</v>
      </c>
      <c r="B34" s="949">
        <v>44328</v>
      </c>
      <c r="C34" s="422" t="s">
        <v>9924</v>
      </c>
      <c r="D34" s="434">
        <v>27</v>
      </c>
      <c r="E34" s="434" t="s">
        <v>1554</v>
      </c>
      <c r="F34" s="435"/>
      <c r="G34" s="422" t="s">
        <v>9925</v>
      </c>
      <c r="H34" s="422" t="s">
        <v>44</v>
      </c>
      <c r="I34" s="422" t="s">
        <v>116</v>
      </c>
      <c r="J34" s="435" t="s">
        <v>9926</v>
      </c>
      <c r="K34" s="1380" t="s">
        <v>33</v>
      </c>
      <c r="L34" s="950" t="s">
        <v>1084</v>
      </c>
      <c r="O34" s="422" t="s">
        <v>1164</v>
      </c>
      <c r="P34" s="422" t="s">
        <v>30</v>
      </c>
      <c r="S34" s="422" t="s">
        <v>1085</v>
      </c>
    </row>
    <row r="35" spans="1:19">
      <c r="A35" s="422">
        <v>19</v>
      </c>
      <c r="B35" s="949">
        <v>44328</v>
      </c>
      <c r="C35" s="422" t="s">
        <v>9927</v>
      </c>
      <c r="D35" s="434">
        <v>29</v>
      </c>
      <c r="E35" s="434" t="s">
        <v>1554</v>
      </c>
      <c r="F35" s="435"/>
      <c r="G35" s="422" t="s">
        <v>9928</v>
      </c>
      <c r="H35" s="422" t="s">
        <v>44</v>
      </c>
      <c r="I35" s="422" t="s">
        <v>116</v>
      </c>
      <c r="J35" s="435" t="s">
        <v>9929</v>
      </c>
      <c r="K35" s="1380" t="s">
        <v>33</v>
      </c>
      <c r="L35" s="950" t="s">
        <v>1084</v>
      </c>
      <c r="O35" s="422" t="s">
        <v>1164</v>
      </c>
      <c r="P35" s="422" t="s">
        <v>30</v>
      </c>
      <c r="S35" s="422" t="s">
        <v>1085</v>
      </c>
    </row>
    <row r="36" spans="1:19">
      <c r="A36" s="422">
        <v>20</v>
      </c>
      <c r="B36" s="949">
        <v>44328</v>
      </c>
      <c r="C36" s="422" t="s">
        <v>9930</v>
      </c>
      <c r="D36" s="434">
        <v>22</v>
      </c>
      <c r="E36" s="434" t="s">
        <v>1557</v>
      </c>
      <c r="F36" s="435"/>
      <c r="G36" s="422" t="s">
        <v>9931</v>
      </c>
      <c r="H36" s="422" t="s">
        <v>44</v>
      </c>
      <c r="I36" s="422" t="s">
        <v>1227</v>
      </c>
      <c r="J36" s="435"/>
      <c r="K36" s="1380" t="s">
        <v>33</v>
      </c>
      <c r="L36" s="950" t="s">
        <v>1084</v>
      </c>
      <c r="O36" s="422" t="s">
        <v>1164</v>
      </c>
      <c r="P36" s="422" t="s">
        <v>30</v>
      </c>
      <c r="S36" s="422" t="s">
        <v>1085</v>
      </c>
    </row>
    <row r="37" spans="1:19">
      <c r="A37" s="422">
        <v>21</v>
      </c>
      <c r="B37" s="949">
        <v>44319</v>
      </c>
      <c r="C37" s="422" t="s">
        <v>48</v>
      </c>
      <c r="D37" s="434">
        <v>27</v>
      </c>
      <c r="E37" s="434" t="s">
        <v>1554</v>
      </c>
      <c r="F37" s="435"/>
      <c r="G37" s="422" t="s">
        <v>92</v>
      </c>
      <c r="H37" s="422" t="s">
        <v>44</v>
      </c>
      <c r="I37" s="422" t="s">
        <v>113</v>
      </c>
      <c r="J37" s="435">
        <v>81336110946</v>
      </c>
      <c r="K37" s="1380" t="s">
        <v>33</v>
      </c>
      <c r="L37" s="950" t="s">
        <v>1084</v>
      </c>
      <c r="O37" s="422" t="s">
        <v>146</v>
      </c>
      <c r="P37" s="422" t="s">
        <v>30</v>
      </c>
      <c r="S37" s="422" t="s">
        <v>1085</v>
      </c>
    </row>
    <row r="38" spans="1:19">
      <c r="A38" s="422">
        <v>22</v>
      </c>
      <c r="B38" s="949">
        <v>44319</v>
      </c>
      <c r="C38" s="422" t="s">
        <v>49</v>
      </c>
      <c r="D38" s="434">
        <v>42</v>
      </c>
      <c r="E38" s="434" t="s">
        <v>1554</v>
      </c>
      <c r="F38" s="435"/>
      <c r="G38" s="422" t="s">
        <v>92</v>
      </c>
      <c r="H38" s="422" t="s">
        <v>44</v>
      </c>
      <c r="I38" s="422" t="s">
        <v>113</v>
      </c>
      <c r="J38" s="435">
        <v>81336110946</v>
      </c>
      <c r="K38" s="1380" t="s">
        <v>33</v>
      </c>
      <c r="L38" s="950" t="s">
        <v>1084</v>
      </c>
      <c r="O38" s="422" t="s">
        <v>146</v>
      </c>
      <c r="P38" s="422" t="s">
        <v>30</v>
      </c>
      <c r="S38" s="422" t="s">
        <v>1085</v>
      </c>
    </row>
    <row r="39" spans="1:19">
      <c r="A39" s="422">
        <v>23</v>
      </c>
      <c r="B39" s="949">
        <v>44319</v>
      </c>
      <c r="C39" s="422" t="s">
        <v>50</v>
      </c>
      <c r="D39" s="434">
        <v>20</v>
      </c>
      <c r="E39" s="434" t="s">
        <v>1554</v>
      </c>
      <c r="F39" s="435"/>
      <c r="G39" s="422" t="s">
        <v>92</v>
      </c>
      <c r="H39" s="422" t="s">
        <v>44</v>
      </c>
      <c r="I39" s="422" t="s">
        <v>113</v>
      </c>
      <c r="J39" s="435">
        <v>81336110946</v>
      </c>
      <c r="K39" s="1380" t="s">
        <v>33</v>
      </c>
      <c r="L39" s="950" t="s">
        <v>1084</v>
      </c>
      <c r="O39" s="422" t="s">
        <v>146</v>
      </c>
      <c r="P39" s="422" t="s">
        <v>30</v>
      </c>
      <c r="S39" s="422" t="s">
        <v>1085</v>
      </c>
    </row>
    <row r="40" spans="1:19">
      <c r="A40" s="422">
        <v>24</v>
      </c>
      <c r="B40" s="949">
        <v>44319</v>
      </c>
      <c r="C40" s="422" t="s">
        <v>51</v>
      </c>
      <c r="D40" s="434">
        <v>60</v>
      </c>
      <c r="E40" s="434" t="s">
        <v>1554</v>
      </c>
      <c r="F40" s="435"/>
      <c r="G40" s="422" t="s">
        <v>92</v>
      </c>
      <c r="H40" s="422" t="s">
        <v>44</v>
      </c>
      <c r="I40" s="422" t="s">
        <v>113</v>
      </c>
      <c r="J40" s="435">
        <v>81336110946</v>
      </c>
      <c r="K40" s="1380" t="s">
        <v>33</v>
      </c>
      <c r="L40" s="950" t="s">
        <v>1084</v>
      </c>
      <c r="O40" s="422" t="s">
        <v>146</v>
      </c>
      <c r="P40" s="422" t="s">
        <v>30</v>
      </c>
      <c r="S40" s="422" t="s">
        <v>1085</v>
      </c>
    </row>
    <row r="41" spans="1:19">
      <c r="A41" s="422">
        <v>25</v>
      </c>
      <c r="B41" s="949">
        <v>44319</v>
      </c>
      <c r="C41" s="422" t="s">
        <v>52</v>
      </c>
      <c r="D41" s="434">
        <v>27</v>
      </c>
      <c r="E41" s="434" t="s">
        <v>1554</v>
      </c>
      <c r="F41" s="435"/>
      <c r="G41" s="422" t="s">
        <v>92</v>
      </c>
      <c r="H41" s="422" t="s">
        <v>44</v>
      </c>
      <c r="I41" s="422" t="s">
        <v>113</v>
      </c>
      <c r="J41" s="435">
        <v>81336110946</v>
      </c>
      <c r="K41" s="1380" t="s">
        <v>33</v>
      </c>
      <c r="L41" s="950" t="s">
        <v>1084</v>
      </c>
      <c r="O41" s="422" t="s">
        <v>146</v>
      </c>
      <c r="P41" s="422" t="s">
        <v>30</v>
      </c>
      <c r="S41" s="422" t="s">
        <v>1085</v>
      </c>
    </row>
    <row r="42" spans="1:19">
      <c r="A42" s="422">
        <v>26</v>
      </c>
      <c r="B42" s="949">
        <v>44319</v>
      </c>
      <c r="C42" s="422" t="s">
        <v>53</v>
      </c>
      <c r="D42" s="434">
        <v>48</v>
      </c>
      <c r="E42" s="434" t="s">
        <v>1557</v>
      </c>
      <c r="F42" s="435"/>
      <c r="G42" s="422" t="s">
        <v>93</v>
      </c>
      <c r="H42" s="422" t="s">
        <v>44</v>
      </c>
      <c r="I42" s="422" t="s">
        <v>113</v>
      </c>
      <c r="J42" s="435" t="s">
        <v>117</v>
      </c>
      <c r="K42" s="1380" t="s">
        <v>144</v>
      </c>
      <c r="L42" s="950" t="s">
        <v>1084</v>
      </c>
      <c r="M42" s="422" t="s">
        <v>25</v>
      </c>
      <c r="O42" s="422" t="s">
        <v>12250</v>
      </c>
      <c r="P42" s="422" t="s">
        <v>39</v>
      </c>
      <c r="S42" s="422" t="s">
        <v>1099</v>
      </c>
    </row>
    <row r="43" spans="1:19">
      <c r="A43" s="422">
        <v>27</v>
      </c>
      <c r="B43" s="949">
        <v>44319</v>
      </c>
      <c r="C43" s="422" t="s">
        <v>54</v>
      </c>
      <c r="D43" s="434">
        <v>25</v>
      </c>
      <c r="E43" s="434" t="s">
        <v>1557</v>
      </c>
      <c r="F43" s="435"/>
      <c r="G43" s="422" t="s">
        <v>94</v>
      </c>
      <c r="H43" s="422" t="s">
        <v>44</v>
      </c>
      <c r="I43" s="422" t="s">
        <v>45</v>
      </c>
      <c r="J43" s="435" t="s">
        <v>118</v>
      </c>
      <c r="K43" s="1380" t="s">
        <v>33</v>
      </c>
      <c r="L43" s="950" t="s">
        <v>1084</v>
      </c>
      <c r="O43" s="422" t="s">
        <v>1192</v>
      </c>
      <c r="P43" s="422" t="s">
        <v>30</v>
      </c>
      <c r="S43" s="422" t="s">
        <v>1085</v>
      </c>
    </row>
    <row r="44" spans="1:19">
      <c r="A44" s="422">
        <v>28</v>
      </c>
      <c r="B44" s="949">
        <v>44319</v>
      </c>
      <c r="C44" s="422" t="s">
        <v>55</v>
      </c>
      <c r="D44" s="434">
        <v>23</v>
      </c>
      <c r="E44" s="434" t="s">
        <v>1557</v>
      </c>
      <c r="F44" s="435"/>
      <c r="G44" s="422" t="s">
        <v>92</v>
      </c>
      <c r="H44" s="422" t="s">
        <v>44</v>
      </c>
      <c r="I44" s="422" t="s">
        <v>113</v>
      </c>
      <c r="J44" s="435">
        <v>81336110946</v>
      </c>
      <c r="K44" s="1380" t="s">
        <v>33</v>
      </c>
      <c r="L44" s="950" t="s">
        <v>1084</v>
      </c>
      <c r="O44" s="422" t="s">
        <v>146</v>
      </c>
      <c r="P44" s="422" t="s">
        <v>30</v>
      </c>
      <c r="S44" s="422" t="s">
        <v>1085</v>
      </c>
    </row>
    <row r="45" spans="1:19">
      <c r="A45" s="422">
        <v>29</v>
      </c>
      <c r="B45" s="949">
        <v>44319</v>
      </c>
      <c r="C45" s="422" t="s">
        <v>56</v>
      </c>
      <c r="D45" s="434">
        <v>19</v>
      </c>
      <c r="E45" s="434" t="s">
        <v>1557</v>
      </c>
      <c r="F45" s="435"/>
      <c r="G45" s="422" t="s">
        <v>92</v>
      </c>
      <c r="H45" s="422" t="s">
        <v>44</v>
      </c>
      <c r="I45" s="422" t="s">
        <v>113</v>
      </c>
      <c r="J45" s="435">
        <v>81336110946</v>
      </c>
      <c r="K45" s="1380" t="s">
        <v>33</v>
      </c>
      <c r="L45" s="950" t="s">
        <v>1084</v>
      </c>
      <c r="O45" s="422" t="s">
        <v>146</v>
      </c>
      <c r="P45" s="422" t="s">
        <v>30</v>
      </c>
      <c r="S45" s="422" t="s">
        <v>1085</v>
      </c>
    </row>
    <row r="46" spans="1:19">
      <c r="A46" s="422">
        <v>30</v>
      </c>
      <c r="B46" s="949">
        <v>44319</v>
      </c>
      <c r="C46" s="422" t="s">
        <v>57</v>
      </c>
      <c r="D46" s="434">
        <v>35</v>
      </c>
      <c r="E46" s="434" t="s">
        <v>1557</v>
      </c>
      <c r="F46" s="435"/>
      <c r="G46" s="422" t="s">
        <v>92</v>
      </c>
      <c r="H46" s="422" t="s">
        <v>44</v>
      </c>
      <c r="I46" s="422" t="s">
        <v>113</v>
      </c>
      <c r="J46" s="435">
        <v>81336110946</v>
      </c>
      <c r="K46" s="1380" t="s">
        <v>33</v>
      </c>
      <c r="L46" s="950" t="s">
        <v>1084</v>
      </c>
      <c r="O46" s="422" t="s">
        <v>146</v>
      </c>
      <c r="P46" s="422" t="s">
        <v>30</v>
      </c>
      <c r="S46" s="422" t="s">
        <v>1085</v>
      </c>
    </row>
    <row r="47" spans="1:19">
      <c r="A47" s="422">
        <v>31</v>
      </c>
      <c r="B47" s="949">
        <v>44313</v>
      </c>
      <c r="C47" s="422" t="s">
        <v>58</v>
      </c>
      <c r="D47" s="434">
        <v>26</v>
      </c>
      <c r="E47" s="434" t="s">
        <v>1554</v>
      </c>
      <c r="F47" s="435"/>
      <c r="G47" s="422" t="s">
        <v>95</v>
      </c>
      <c r="H47" s="422" t="s">
        <v>44</v>
      </c>
      <c r="I47" s="422" t="s">
        <v>45</v>
      </c>
      <c r="J47" s="435" t="s">
        <v>119</v>
      </c>
      <c r="K47" s="1380" t="s">
        <v>33</v>
      </c>
      <c r="L47" s="950" t="s">
        <v>1084</v>
      </c>
      <c r="O47" s="422" t="s">
        <v>36</v>
      </c>
      <c r="P47" s="422" t="s">
        <v>30</v>
      </c>
      <c r="S47" s="422" t="s">
        <v>1085</v>
      </c>
    </row>
    <row r="48" spans="1:19">
      <c r="A48" s="422">
        <v>32</v>
      </c>
      <c r="B48" s="949">
        <v>44312</v>
      </c>
      <c r="C48" s="422" t="s">
        <v>59</v>
      </c>
      <c r="D48" s="434">
        <v>32</v>
      </c>
      <c r="E48" s="434" t="s">
        <v>1557</v>
      </c>
      <c r="F48" s="435"/>
      <c r="G48" s="422" t="s">
        <v>95</v>
      </c>
      <c r="H48" s="422" t="s">
        <v>44</v>
      </c>
      <c r="I48" s="422" t="s">
        <v>45</v>
      </c>
      <c r="J48" s="435" t="s">
        <v>120</v>
      </c>
      <c r="K48" s="1380" t="s">
        <v>33</v>
      </c>
      <c r="L48" s="950" t="s">
        <v>1084</v>
      </c>
      <c r="O48" s="422" t="s">
        <v>147</v>
      </c>
      <c r="P48" s="422" t="s">
        <v>30</v>
      </c>
      <c r="S48" s="422" t="s">
        <v>1085</v>
      </c>
    </row>
    <row r="49" spans="1:24">
      <c r="A49" s="422">
        <v>33</v>
      </c>
      <c r="B49" s="949">
        <v>44305</v>
      </c>
      <c r="C49" s="422" t="s">
        <v>60</v>
      </c>
      <c r="D49" s="434">
        <v>71</v>
      </c>
      <c r="E49" s="434" t="s">
        <v>1554</v>
      </c>
      <c r="F49" s="435"/>
      <c r="G49" s="422" t="s">
        <v>96</v>
      </c>
      <c r="H49" s="422" t="s">
        <v>44</v>
      </c>
      <c r="I49" s="422" t="s">
        <v>45</v>
      </c>
      <c r="J49" s="435" t="s">
        <v>121</v>
      </c>
      <c r="K49" s="1380" t="s">
        <v>33</v>
      </c>
      <c r="L49" s="950" t="s">
        <v>1084</v>
      </c>
      <c r="O49" s="422" t="s">
        <v>47</v>
      </c>
      <c r="P49" s="422" t="s">
        <v>30</v>
      </c>
      <c r="S49" s="422" t="s">
        <v>1085</v>
      </c>
    </row>
    <row r="50" spans="1:24">
      <c r="A50" s="422">
        <v>34</v>
      </c>
      <c r="B50" s="949">
        <v>44305</v>
      </c>
      <c r="C50" s="422" t="s">
        <v>61</v>
      </c>
      <c r="D50" s="434">
        <v>46</v>
      </c>
      <c r="E50" s="434" t="s">
        <v>1554</v>
      </c>
      <c r="F50" s="435"/>
      <c r="G50" s="422" t="s">
        <v>96</v>
      </c>
      <c r="H50" s="422" t="s">
        <v>44</v>
      </c>
      <c r="I50" s="422" t="s">
        <v>45</v>
      </c>
      <c r="J50" s="435" t="s">
        <v>122</v>
      </c>
      <c r="K50" s="1380" t="s">
        <v>33</v>
      </c>
      <c r="L50" s="950" t="s">
        <v>1084</v>
      </c>
      <c r="O50" s="422" t="s">
        <v>47</v>
      </c>
      <c r="P50" s="422" t="s">
        <v>30</v>
      </c>
      <c r="S50" s="422" t="s">
        <v>1085</v>
      </c>
    </row>
    <row r="51" spans="1:24" s="434" customFormat="1">
      <c r="A51" s="422">
        <v>35</v>
      </c>
      <c r="B51" s="949">
        <v>44305</v>
      </c>
      <c r="C51" s="422" t="s">
        <v>62</v>
      </c>
      <c r="D51" s="434">
        <v>61</v>
      </c>
      <c r="E51" s="434" t="s">
        <v>1554</v>
      </c>
      <c r="F51" s="435"/>
      <c r="G51" s="422" t="s">
        <v>96</v>
      </c>
      <c r="H51" s="422" t="s">
        <v>44</v>
      </c>
      <c r="I51" s="422" t="s">
        <v>45</v>
      </c>
      <c r="J51" s="435" t="s">
        <v>46</v>
      </c>
      <c r="K51" s="1380" t="s">
        <v>33</v>
      </c>
      <c r="L51" s="950" t="s">
        <v>1084</v>
      </c>
      <c r="M51" s="422"/>
      <c r="N51" s="422"/>
      <c r="O51" s="422" t="s">
        <v>47</v>
      </c>
      <c r="P51" s="422" t="s">
        <v>30</v>
      </c>
      <c r="Q51" s="422"/>
      <c r="R51" s="422"/>
      <c r="S51" s="422" t="s">
        <v>1085</v>
      </c>
      <c r="T51" s="422"/>
      <c r="U51" s="422"/>
      <c r="V51" s="422"/>
      <c r="W51" s="422"/>
      <c r="X51" s="422"/>
    </row>
    <row r="52" spans="1:24" s="434" customFormat="1">
      <c r="A52" s="422">
        <v>36</v>
      </c>
      <c r="B52" s="949">
        <v>44305</v>
      </c>
      <c r="C52" s="422" t="s">
        <v>63</v>
      </c>
      <c r="D52" s="434">
        <v>67</v>
      </c>
      <c r="E52" s="434" t="s">
        <v>1554</v>
      </c>
      <c r="F52" s="435"/>
      <c r="G52" s="422" t="s">
        <v>97</v>
      </c>
      <c r="H52" s="422" t="s">
        <v>44</v>
      </c>
      <c r="I52" s="422" t="s">
        <v>45</v>
      </c>
      <c r="J52" s="435" t="s">
        <v>123</v>
      </c>
      <c r="K52" s="1380" t="s">
        <v>33</v>
      </c>
      <c r="L52" s="950" t="s">
        <v>1084</v>
      </c>
      <c r="M52" s="422"/>
      <c r="N52" s="422"/>
      <c r="O52" s="422" t="s">
        <v>47</v>
      </c>
      <c r="P52" s="422" t="s">
        <v>30</v>
      </c>
      <c r="Q52" s="422"/>
      <c r="R52" s="422"/>
      <c r="S52" s="422" t="s">
        <v>1085</v>
      </c>
      <c r="T52" s="422"/>
      <c r="U52" s="422"/>
      <c r="V52" s="422"/>
      <c r="W52" s="422"/>
      <c r="X52" s="422"/>
    </row>
    <row r="53" spans="1:24" s="434" customFormat="1">
      <c r="A53" s="422">
        <v>37</v>
      </c>
      <c r="B53" s="949">
        <v>44305</v>
      </c>
      <c r="C53" s="422" t="s">
        <v>64</v>
      </c>
      <c r="D53" s="434">
        <v>40</v>
      </c>
      <c r="E53" s="434" t="s">
        <v>1554</v>
      </c>
      <c r="F53" s="435"/>
      <c r="G53" s="422" t="s">
        <v>98</v>
      </c>
      <c r="H53" s="422" t="s">
        <v>44</v>
      </c>
      <c r="I53" s="422" t="s">
        <v>45</v>
      </c>
      <c r="J53" s="435">
        <v>85239003920</v>
      </c>
      <c r="K53" s="1380" t="s">
        <v>33</v>
      </c>
      <c r="L53" s="950" t="s">
        <v>1084</v>
      </c>
      <c r="M53" s="422"/>
      <c r="N53" s="422"/>
      <c r="O53" s="422" t="s">
        <v>47</v>
      </c>
      <c r="P53" s="422" t="s">
        <v>30</v>
      </c>
      <c r="Q53" s="422"/>
      <c r="R53" s="422"/>
      <c r="S53" s="422" t="s">
        <v>1085</v>
      </c>
      <c r="T53" s="422"/>
      <c r="U53" s="422"/>
      <c r="V53" s="422"/>
      <c r="W53" s="422"/>
      <c r="X53" s="422"/>
    </row>
    <row r="54" spans="1:24" s="434" customFormat="1">
      <c r="A54" s="422">
        <v>38</v>
      </c>
      <c r="B54" s="949">
        <v>44305</v>
      </c>
      <c r="C54" s="422" t="s">
        <v>65</v>
      </c>
      <c r="D54" s="434">
        <v>40</v>
      </c>
      <c r="E54" s="434" t="s">
        <v>1554</v>
      </c>
      <c r="F54" s="435"/>
      <c r="G54" s="422" t="s">
        <v>99</v>
      </c>
      <c r="H54" s="422" t="s">
        <v>44</v>
      </c>
      <c r="I54" s="422" t="s">
        <v>45</v>
      </c>
      <c r="J54" s="435" t="s">
        <v>124</v>
      </c>
      <c r="K54" s="1380" t="s">
        <v>33</v>
      </c>
      <c r="L54" s="950" t="s">
        <v>1084</v>
      </c>
      <c r="M54" s="422"/>
      <c r="N54" s="422"/>
      <c r="O54" s="422" t="s">
        <v>47</v>
      </c>
      <c r="P54" s="422" t="s">
        <v>30</v>
      </c>
      <c r="Q54" s="422"/>
      <c r="R54" s="422"/>
      <c r="S54" s="422" t="s">
        <v>1085</v>
      </c>
      <c r="T54" s="422"/>
      <c r="U54" s="422"/>
      <c r="V54" s="422"/>
      <c r="W54" s="422"/>
      <c r="X54" s="422"/>
    </row>
    <row r="55" spans="1:24" s="434" customFormat="1">
      <c r="A55" s="422">
        <v>39</v>
      </c>
      <c r="B55" s="949">
        <v>44305</v>
      </c>
      <c r="C55" s="422" t="s">
        <v>66</v>
      </c>
      <c r="D55" s="434">
        <v>32</v>
      </c>
      <c r="E55" s="434" t="s">
        <v>1554</v>
      </c>
      <c r="F55" s="435"/>
      <c r="G55" s="422" t="s">
        <v>100</v>
      </c>
      <c r="H55" s="422" t="s">
        <v>44</v>
      </c>
      <c r="I55" s="422" t="s">
        <v>45</v>
      </c>
      <c r="J55" s="435" t="s">
        <v>125</v>
      </c>
      <c r="K55" s="1380" t="s">
        <v>33</v>
      </c>
      <c r="L55" s="950" t="s">
        <v>1084</v>
      </c>
      <c r="M55" s="422"/>
      <c r="N55" s="422"/>
      <c r="O55" s="422" t="s">
        <v>47</v>
      </c>
      <c r="P55" s="422" t="s">
        <v>30</v>
      </c>
      <c r="Q55" s="422"/>
      <c r="R55" s="422"/>
      <c r="S55" s="422" t="s">
        <v>1085</v>
      </c>
      <c r="T55" s="422"/>
      <c r="U55" s="422"/>
      <c r="V55" s="422"/>
      <c r="W55" s="422"/>
      <c r="X55" s="422"/>
    </row>
    <row r="56" spans="1:24" s="434" customFormat="1">
      <c r="A56" s="422">
        <v>40</v>
      </c>
      <c r="B56" s="949">
        <v>44305</v>
      </c>
      <c r="C56" s="422" t="s">
        <v>67</v>
      </c>
      <c r="D56" s="434">
        <v>42</v>
      </c>
      <c r="E56" s="434" t="s">
        <v>1554</v>
      </c>
      <c r="F56" s="435"/>
      <c r="G56" s="422" t="s">
        <v>96</v>
      </c>
      <c r="H56" s="422" t="s">
        <v>44</v>
      </c>
      <c r="I56" s="422" t="s">
        <v>45</v>
      </c>
      <c r="J56" s="435" t="s">
        <v>126</v>
      </c>
      <c r="K56" s="1380" t="s">
        <v>33</v>
      </c>
      <c r="L56" s="950" t="s">
        <v>1084</v>
      </c>
      <c r="M56" s="422"/>
      <c r="N56" s="422"/>
      <c r="O56" s="422" t="s">
        <v>47</v>
      </c>
      <c r="P56" s="422" t="s">
        <v>30</v>
      </c>
      <c r="Q56" s="422"/>
      <c r="R56" s="422"/>
      <c r="S56" s="422" t="s">
        <v>1085</v>
      </c>
      <c r="T56" s="422"/>
      <c r="U56" s="422"/>
      <c r="V56" s="422"/>
      <c r="W56" s="422"/>
      <c r="X56" s="422"/>
    </row>
    <row r="57" spans="1:24" s="434" customFormat="1">
      <c r="A57" s="422">
        <v>41</v>
      </c>
      <c r="B57" s="949">
        <v>44305</v>
      </c>
      <c r="C57" s="422" t="s">
        <v>68</v>
      </c>
      <c r="D57" s="434">
        <v>29</v>
      </c>
      <c r="E57" s="434" t="s">
        <v>1554</v>
      </c>
      <c r="F57" s="435"/>
      <c r="G57" s="422" t="s">
        <v>101</v>
      </c>
      <c r="H57" s="422" t="s">
        <v>44</v>
      </c>
      <c r="I57" s="422" t="s">
        <v>114</v>
      </c>
      <c r="J57" s="435" t="s">
        <v>127</v>
      </c>
      <c r="K57" s="1380" t="s">
        <v>33</v>
      </c>
      <c r="L57" s="950" t="s">
        <v>1084</v>
      </c>
      <c r="M57" s="422"/>
      <c r="N57" s="422"/>
      <c r="O57" s="422" t="s">
        <v>47</v>
      </c>
      <c r="P57" s="422" t="s">
        <v>30</v>
      </c>
      <c r="Q57" s="422"/>
      <c r="R57" s="422"/>
      <c r="S57" s="422" t="s">
        <v>1085</v>
      </c>
      <c r="T57" s="422"/>
      <c r="U57" s="422"/>
      <c r="V57" s="422"/>
      <c r="W57" s="422"/>
      <c r="X57" s="422"/>
    </row>
    <row r="58" spans="1:24" s="434" customFormat="1">
      <c r="A58" s="422">
        <v>42</v>
      </c>
      <c r="B58" s="949">
        <v>44305</v>
      </c>
      <c r="C58" s="422" t="s">
        <v>69</v>
      </c>
      <c r="D58" s="434">
        <v>53</v>
      </c>
      <c r="E58" s="434" t="s">
        <v>1554</v>
      </c>
      <c r="F58" s="435"/>
      <c r="G58" s="422" t="s">
        <v>102</v>
      </c>
      <c r="H58" s="422" t="s">
        <v>44</v>
      </c>
      <c r="I58" s="422" t="s">
        <v>45</v>
      </c>
      <c r="J58" s="435" t="s">
        <v>128</v>
      </c>
      <c r="K58" s="1380" t="s">
        <v>33</v>
      </c>
      <c r="L58" s="950" t="s">
        <v>1084</v>
      </c>
      <c r="M58" s="422"/>
      <c r="N58" s="422"/>
      <c r="O58" s="422" t="s">
        <v>47</v>
      </c>
      <c r="P58" s="422" t="s">
        <v>30</v>
      </c>
      <c r="Q58" s="422"/>
      <c r="R58" s="422"/>
      <c r="S58" s="422" t="s">
        <v>1085</v>
      </c>
      <c r="T58" s="422"/>
      <c r="U58" s="422"/>
      <c r="V58" s="422"/>
      <c r="W58" s="422"/>
      <c r="X58" s="422"/>
    </row>
    <row r="59" spans="1:24" s="434" customFormat="1">
      <c r="A59" s="422">
        <v>43</v>
      </c>
      <c r="B59" s="949">
        <v>44305</v>
      </c>
      <c r="C59" s="422" t="s">
        <v>70</v>
      </c>
      <c r="D59" s="434">
        <v>19</v>
      </c>
      <c r="E59" s="434" t="s">
        <v>1554</v>
      </c>
      <c r="F59" s="435"/>
      <c r="G59" s="422" t="s">
        <v>103</v>
      </c>
      <c r="H59" s="422" t="s">
        <v>44</v>
      </c>
      <c r="I59" s="422" t="s">
        <v>45</v>
      </c>
      <c r="J59" s="435" t="s">
        <v>128</v>
      </c>
      <c r="K59" s="1380" t="s">
        <v>33</v>
      </c>
      <c r="L59" s="950" t="s">
        <v>1084</v>
      </c>
      <c r="M59" s="422"/>
      <c r="N59" s="422"/>
      <c r="O59" s="422" t="s">
        <v>47</v>
      </c>
      <c r="P59" s="422" t="s">
        <v>30</v>
      </c>
      <c r="Q59" s="422"/>
      <c r="R59" s="422"/>
      <c r="S59" s="422" t="s">
        <v>1085</v>
      </c>
      <c r="T59" s="422"/>
      <c r="U59" s="422"/>
      <c r="V59" s="422"/>
      <c r="W59" s="422"/>
      <c r="X59" s="422"/>
    </row>
    <row r="60" spans="1:24" s="434" customFormat="1">
      <c r="A60" s="422">
        <v>44</v>
      </c>
      <c r="B60" s="949">
        <v>44305</v>
      </c>
      <c r="C60" s="422" t="s">
        <v>71</v>
      </c>
      <c r="D60" s="434">
        <v>54</v>
      </c>
      <c r="E60" s="434" t="s">
        <v>1554</v>
      </c>
      <c r="F60" s="435"/>
      <c r="G60" s="422" t="s">
        <v>104</v>
      </c>
      <c r="H60" s="422" t="s">
        <v>44</v>
      </c>
      <c r="I60" s="422" t="s">
        <v>45</v>
      </c>
      <c r="J60" s="435" t="s">
        <v>129</v>
      </c>
      <c r="K60" s="1380" t="s">
        <v>145</v>
      </c>
      <c r="L60" s="950" t="s">
        <v>1084</v>
      </c>
      <c r="M60" s="422"/>
      <c r="N60" s="422" t="s">
        <v>19</v>
      </c>
      <c r="O60" s="422" t="s">
        <v>47</v>
      </c>
      <c r="P60" s="422" t="s">
        <v>30</v>
      </c>
      <c r="Q60" s="422"/>
      <c r="R60" s="422"/>
      <c r="S60" s="422" t="s">
        <v>1085</v>
      </c>
      <c r="T60" s="422"/>
      <c r="U60" s="422"/>
      <c r="V60" s="422"/>
      <c r="W60" s="422"/>
      <c r="X60" s="422"/>
    </row>
    <row r="61" spans="1:24" s="434" customFormat="1">
      <c r="A61" s="422">
        <v>45</v>
      </c>
      <c r="B61" s="949">
        <v>44305</v>
      </c>
      <c r="C61" s="422" t="s">
        <v>72</v>
      </c>
      <c r="D61" s="434">
        <v>54</v>
      </c>
      <c r="E61" s="434" t="s">
        <v>1554</v>
      </c>
      <c r="F61" s="435"/>
      <c r="G61" s="422" t="s">
        <v>104</v>
      </c>
      <c r="H61" s="422" t="s">
        <v>44</v>
      </c>
      <c r="I61" s="422" t="s">
        <v>45</v>
      </c>
      <c r="J61" s="435" t="s">
        <v>130</v>
      </c>
      <c r="K61" s="1380" t="s">
        <v>145</v>
      </c>
      <c r="L61" s="950" t="s">
        <v>1084</v>
      </c>
      <c r="M61" s="422"/>
      <c r="N61" s="422" t="s">
        <v>19</v>
      </c>
      <c r="O61" s="422" t="s">
        <v>47</v>
      </c>
      <c r="P61" s="422" t="s">
        <v>30</v>
      </c>
      <c r="Q61" s="422"/>
      <c r="R61" s="422"/>
      <c r="S61" s="422" t="s">
        <v>1085</v>
      </c>
      <c r="T61" s="422"/>
      <c r="U61" s="422"/>
      <c r="V61" s="422"/>
      <c r="W61" s="422"/>
      <c r="X61" s="422"/>
    </row>
    <row r="62" spans="1:24" s="434" customFormat="1">
      <c r="A62" s="422">
        <v>46</v>
      </c>
      <c r="B62" s="949">
        <v>44305</v>
      </c>
      <c r="C62" s="422" t="s">
        <v>73</v>
      </c>
      <c r="D62" s="434">
        <v>52</v>
      </c>
      <c r="E62" s="434" t="s">
        <v>1554</v>
      </c>
      <c r="F62" s="435"/>
      <c r="G62" s="422" t="s">
        <v>104</v>
      </c>
      <c r="H62" s="422" t="s">
        <v>44</v>
      </c>
      <c r="I62" s="422" t="s">
        <v>45</v>
      </c>
      <c r="J62" s="435" t="s">
        <v>129</v>
      </c>
      <c r="K62" s="1380" t="s">
        <v>145</v>
      </c>
      <c r="L62" s="950" t="s">
        <v>1084</v>
      </c>
      <c r="M62" s="422"/>
      <c r="N62" s="422" t="s">
        <v>19</v>
      </c>
      <c r="O62" s="422" t="s">
        <v>47</v>
      </c>
      <c r="P62" s="422" t="s">
        <v>30</v>
      </c>
      <c r="Q62" s="422"/>
      <c r="R62" s="422"/>
      <c r="S62" s="422" t="s">
        <v>1085</v>
      </c>
      <c r="T62" s="422"/>
      <c r="U62" s="422"/>
      <c r="V62" s="422"/>
      <c r="W62" s="422"/>
      <c r="X62" s="422"/>
    </row>
    <row r="63" spans="1:24" s="434" customFormat="1">
      <c r="A63" s="422">
        <v>47</v>
      </c>
      <c r="B63" s="949">
        <v>44305</v>
      </c>
      <c r="C63" s="422" t="s">
        <v>74</v>
      </c>
      <c r="D63" s="434">
        <v>39</v>
      </c>
      <c r="E63" s="434" t="s">
        <v>1557</v>
      </c>
      <c r="F63" s="435"/>
      <c r="G63" s="422" t="s">
        <v>105</v>
      </c>
      <c r="H63" s="422" t="s">
        <v>44</v>
      </c>
      <c r="I63" s="422" t="s">
        <v>45</v>
      </c>
      <c r="J63" s="435" t="s">
        <v>131</v>
      </c>
      <c r="K63" s="1380" t="s">
        <v>33</v>
      </c>
      <c r="L63" s="950" t="s">
        <v>1084</v>
      </c>
      <c r="M63" s="422"/>
      <c r="N63" s="422"/>
      <c r="O63" s="422" t="s">
        <v>47</v>
      </c>
      <c r="P63" s="422" t="s">
        <v>30</v>
      </c>
      <c r="Q63" s="422"/>
      <c r="R63" s="422"/>
      <c r="S63" s="422" t="s">
        <v>1085</v>
      </c>
      <c r="T63" s="422"/>
      <c r="U63" s="422"/>
      <c r="V63" s="422"/>
      <c r="W63" s="422"/>
      <c r="X63" s="422"/>
    </row>
    <row r="64" spans="1:24" s="434" customFormat="1">
      <c r="A64" s="422">
        <v>48</v>
      </c>
      <c r="B64" s="949">
        <v>44305</v>
      </c>
      <c r="C64" s="422" t="s">
        <v>75</v>
      </c>
      <c r="D64" s="434">
        <v>28</v>
      </c>
      <c r="E64" s="434" t="s">
        <v>1557</v>
      </c>
      <c r="F64" s="435"/>
      <c r="G64" s="422" t="s">
        <v>105</v>
      </c>
      <c r="H64" s="422" t="s">
        <v>44</v>
      </c>
      <c r="I64" s="422" t="s">
        <v>45</v>
      </c>
      <c r="J64" s="435" t="s">
        <v>132</v>
      </c>
      <c r="K64" s="1380" t="s">
        <v>33</v>
      </c>
      <c r="L64" s="950" t="s">
        <v>1084</v>
      </c>
      <c r="M64" s="422"/>
      <c r="N64" s="422"/>
      <c r="O64" s="422" t="s">
        <v>47</v>
      </c>
      <c r="P64" s="422" t="s">
        <v>30</v>
      </c>
      <c r="Q64" s="422"/>
      <c r="R64" s="422"/>
      <c r="S64" s="422" t="s">
        <v>1085</v>
      </c>
      <c r="T64" s="422"/>
      <c r="U64" s="422"/>
      <c r="V64" s="422"/>
      <c r="W64" s="422"/>
      <c r="X64" s="422"/>
    </row>
    <row r="65" spans="1:24" s="434" customFormat="1">
      <c r="A65" s="422">
        <v>49</v>
      </c>
      <c r="B65" s="949">
        <v>44305</v>
      </c>
      <c r="C65" s="422" t="s">
        <v>76</v>
      </c>
      <c r="D65" s="434">
        <v>32</v>
      </c>
      <c r="E65" s="434" t="s">
        <v>1557</v>
      </c>
      <c r="F65" s="435"/>
      <c r="G65" s="422" t="s">
        <v>105</v>
      </c>
      <c r="H65" s="422" t="s">
        <v>44</v>
      </c>
      <c r="I65" s="422" t="s">
        <v>45</v>
      </c>
      <c r="J65" s="435" t="s">
        <v>133</v>
      </c>
      <c r="K65" s="1380" t="s">
        <v>33</v>
      </c>
      <c r="L65" s="950" t="s">
        <v>1084</v>
      </c>
      <c r="M65" s="422"/>
      <c r="N65" s="422"/>
      <c r="O65" s="422" t="s">
        <v>47</v>
      </c>
      <c r="P65" s="422" t="s">
        <v>30</v>
      </c>
      <c r="Q65" s="422"/>
      <c r="R65" s="422"/>
      <c r="S65" s="422" t="s">
        <v>1085</v>
      </c>
      <c r="T65" s="422"/>
      <c r="U65" s="422"/>
      <c r="V65" s="422"/>
      <c r="W65" s="422"/>
      <c r="X65" s="422"/>
    </row>
    <row r="66" spans="1:24" s="434" customFormat="1">
      <c r="A66" s="422">
        <v>50</v>
      </c>
      <c r="B66" s="949">
        <v>44305</v>
      </c>
      <c r="C66" s="422" t="s">
        <v>77</v>
      </c>
      <c r="D66" s="434">
        <v>23</v>
      </c>
      <c r="E66" s="434" t="s">
        <v>1557</v>
      </c>
      <c r="F66" s="435"/>
      <c r="G66" s="422" t="s">
        <v>103</v>
      </c>
      <c r="H66" s="422" t="s">
        <v>44</v>
      </c>
      <c r="I66" s="422" t="s">
        <v>45</v>
      </c>
      <c r="J66" s="435" t="s">
        <v>134</v>
      </c>
      <c r="K66" s="1380" t="s">
        <v>33</v>
      </c>
      <c r="L66" s="950" t="s">
        <v>1084</v>
      </c>
      <c r="M66" s="422"/>
      <c r="N66" s="422"/>
      <c r="O66" s="422" t="s">
        <v>47</v>
      </c>
      <c r="P66" s="422" t="s">
        <v>30</v>
      </c>
      <c r="Q66" s="422"/>
      <c r="R66" s="422"/>
      <c r="S66" s="422" t="s">
        <v>1085</v>
      </c>
      <c r="T66" s="422"/>
      <c r="U66" s="422"/>
      <c r="V66" s="422"/>
      <c r="W66" s="422"/>
      <c r="X66" s="422"/>
    </row>
    <row r="67" spans="1:24" s="434" customFormat="1">
      <c r="A67" s="422">
        <v>51</v>
      </c>
      <c r="B67" s="949">
        <v>44305</v>
      </c>
      <c r="C67" s="422" t="s">
        <v>78</v>
      </c>
      <c r="D67" s="434">
        <v>26</v>
      </c>
      <c r="E67" s="434" t="s">
        <v>1557</v>
      </c>
      <c r="F67" s="435"/>
      <c r="G67" s="422" t="s">
        <v>99</v>
      </c>
      <c r="H67" s="422" t="s">
        <v>44</v>
      </c>
      <c r="I67" s="422" t="s">
        <v>45</v>
      </c>
      <c r="J67" s="435" t="s">
        <v>135</v>
      </c>
      <c r="K67" s="1380" t="s">
        <v>33</v>
      </c>
      <c r="L67" s="950" t="s">
        <v>1084</v>
      </c>
      <c r="M67" s="422"/>
      <c r="N67" s="422"/>
      <c r="O67" s="422" t="s">
        <v>47</v>
      </c>
      <c r="P67" s="422" t="s">
        <v>30</v>
      </c>
      <c r="Q67" s="422"/>
      <c r="R67" s="422"/>
      <c r="S67" s="422" t="s">
        <v>1085</v>
      </c>
      <c r="T67" s="422"/>
      <c r="U67" s="422"/>
      <c r="V67" s="422"/>
      <c r="W67" s="422"/>
      <c r="X67" s="422"/>
    </row>
    <row r="68" spans="1:24" s="434" customFormat="1">
      <c r="A68" s="422">
        <v>52</v>
      </c>
      <c r="B68" s="949">
        <v>44305</v>
      </c>
      <c r="C68" s="422" t="s">
        <v>79</v>
      </c>
      <c r="D68" s="434">
        <v>19</v>
      </c>
      <c r="E68" s="434" t="s">
        <v>1557</v>
      </c>
      <c r="F68" s="435"/>
      <c r="G68" s="422" t="s">
        <v>99</v>
      </c>
      <c r="H68" s="422" t="s">
        <v>44</v>
      </c>
      <c r="I68" s="422" t="s">
        <v>45</v>
      </c>
      <c r="J68" s="435" t="s">
        <v>136</v>
      </c>
      <c r="K68" s="1380" t="s">
        <v>33</v>
      </c>
      <c r="L68" s="950" t="s">
        <v>1084</v>
      </c>
      <c r="M68" s="422"/>
      <c r="N68" s="422"/>
      <c r="O68" s="422" t="s">
        <v>47</v>
      </c>
      <c r="P68" s="422" t="s">
        <v>30</v>
      </c>
      <c r="Q68" s="422"/>
      <c r="R68" s="422"/>
      <c r="S68" s="422" t="s">
        <v>1085</v>
      </c>
      <c r="T68" s="422"/>
      <c r="U68" s="422"/>
      <c r="V68" s="422"/>
      <c r="W68" s="422"/>
      <c r="X68" s="422"/>
    </row>
    <row r="69" spans="1:24" s="434" customFormat="1">
      <c r="A69" s="422">
        <v>53</v>
      </c>
      <c r="B69" s="949">
        <v>44305</v>
      </c>
      <c r="C69" s="422" t="s">
        <v>80</v>
      </c>
      <c r="D69" s="434">
        <v>70</v>
      </c>
      <c r="E69" s="434" t="s">
        <v>1554</v>
      </c>
      <c r="F69" s="435"/>
      <c r="G69" s="422" t="s">
        <v>104</v>
      </c>
      <c r="H69" s="422" t="s">
        <v>44</v>
      </c>
      <c r="I69" s="422" t="s">
        <v>45</v>
      </c>
      <c r="J69" s="435" t="s">
        <v>137</v>
      </c>
      <c r="K69" s="1380" t="s">
        <v>33</v>
      </c>
      <c r="L69" s="950" t="s">
        <v>1084</v>
      </c>
      <c r="M69" s="422"/>
      <c r="N69" s="422"/>
      <c r="O69" s="422" t="s">
        <v>148</v>
      </c>
      <c r="P69" s="422" t="s">
        <v>39</v>
      </c>
      <c r="Q69" s="422"/>
      <c r="R69" s="422"/>
      <c r="S69" s="422" t="s">
        <v>1099</v>
      </c>
      <c r="T69" s="422"/>
      <c r="U69" s="422"/>
      <c r="V69" s="422"/>
      <c r="W69" s="422"/>
      <c r="X69" s="422"/>
    </row>
    <row r="70" spans="1:24" s="434" customFormat="1">
      <c r="A70" s="422">
        <v>54</v>
      </c>
      <c r="B70" s="949">
        <v>44305</v>
      </c>
      <c r="C70" s="422" t="s">
        <v>81</v>
      </c>
      <c r="D70" s="434">
        <v>44</v>
      </c>
      <c r="E70" s="434" t="s">
        <v>1554</v>
      </c>
      <c r="F70" s="435"/>
      <c r="G70" s="422" t="s">
        <v>104</v>
      </c>
      <c r="H70" s="422" t="s">
        <v>44</v>
      </c>
      <c r="I70" s="422" t="s">
        <v>45</v>
      </c>
      <c r="J70" s="435" t="s">
        <v>138</v>
      </c>
      <c r="K70" s="1380" t="s">
        <v>33</v>
      </c>
      <c r="L70" s="950" t="s">
        <v>1084</v>
      </c>
      <c r="M70" s="422"/>
      <c r="N70" s="422"/>
      <c r="O70" s="422" t="s">
        <v>149</v>
      </c>
      <c r="P70" s="422" t="s">
        <v>39</v>
      </c>
      <c r="Q70" s="422"/>
      <c r="R70" s="422"/>
      <c r="S70" s="422" t="s">
        <v>1099</v>
      </c>
      <c r="T70" s="422"/>
      <c r="U70" s="422"/>
      <c r="V70" s="422"/>
      <c r="W70" s="422"/>
      <c r="X70" s="422"/>
    </row>
    <row r="71" spans="1:24" s="434" customFormat="1">
      <c r="A71" s="422">
        <v>55</v>
      </c>
      <c r="B71" s="949">
        <v>44305</v>
      </c>
      <c r="C71" s="422" t="s">
        <v>82</v>
      </c>
      <c r="D71" s="434">
        <v>66</v>
      </c>
      <c r="E71" s="434" t="s">
        <v>1554</v>
      </c>
      <c r="F71" s="435"/>
      <c r="G71" s="422" t="s">
        <v>104</v>
      </c>
      <c r="H71" s="422" t="s">
        <v>44</v>
      </c>
      <c r="I71" s="422" t="s">
        <v>45</v>
      </c>
      <c r="J71" s="435" t="s">
        <v>139</v>
      </c>
      <c r="K71" s="1380" t="s">
        <v>33</v>
      </c>
      <c r="L71" s="950" t="s">
        <v>1084</v>
      </c>
      <c r="M71" s="422"/>
      <c r="N71" s="422"/>
      <c r="O71" s="422" t="s">
        <v>150</v>
      </c>
      <c r="P71" s="422" t="s">
        <v>39</v>
      </c>
      <c r="Q71" s="422"/>
      <c r="R71" s="422"/>
      <c r="S71" s="422" t="s">
        <v>40</v>
      </c>
      <c r="T71" s="422"/>
      <c r="U71" s="422"/>
      <c r="V71" s="422"/>
      <c r="W71" s="422"/>
      <c r="X71" s="422"/>
    </row>
    <row r="72" spans="1:24" s="434" customFormat="1">
      <c r="A72" s="422">
        <v>56</v>
      </c>
      <c r="B72" s="949">
        <v>44305</v>
      </c>
      <c r="C72" s="422" t="s">
        <v>83</v>
      </c>
      <c r="D72" s="434">
        <v>74</v>
      </c>
      <c r="E72" s="434" t="s">
        <v>1554</v>
      </c>
      <c r="F72" s="435"/>
      <c r="G72" s="422" t="s">
        <v>96</v>
      </c>
      <c r="H72" s="422" t="s">
        <v>44</v>
      </c>
      <c r="I72" s="422" t="s">
        <v>45</v>
      </c>
      <c r="J72" s="435" t="s">
        <v>129</v>
      </c>
      <c r="K72" s="1380" t="s">
        <v>33</v>
      </c>
      <c r="L72" s="950" t="s">
        <v>1084</v>
      </c>
      <c r="M72" s="422"/>
      <c r="N72" s="422"/>
      <c r="O72" s="422" t="s">
        <v>151</v>
      </c>
      <c r="P72" s="422" t="s">
        <v>39</v>
      </c>
      <c r="Q72" s="422"/>
      <c r="R72" s="422"/>
      <c r="S72" s="422" t="s">
        <v>40</v>
      </c>
      <c r="T72" s="422"/>
      <c r="U72" s="422"/>
      <c r="V72" s="422"/>
      <c r="W72" s="422"/>
      <c r="X72" s="422"/>
    </row>
    <row r="73" spans="1:24" s="434" customFormat="1">
      <c r="A73" s="422">
        <v>57</v>
      </c>
      <c r="B73" s="949">
        <v>44257</v>
      </c>
      <c r="C73" s="422" t="s">
        <v>84</v>
      </c>
      <c r="D73" s="434">
        <v>19</v>
      </c>
      <c r="E73" s="434" t="s">
        <v>1554</v>
      </c>
      <c r="F73" s="435"/>
      <c r="G73" s="422" t="s">
        <v>106</v>
      </c>
      <c r="H73" s="422" t="s">
        <v>44</v>
      </c>
      <c r="I73" s="422" t="s">
        <v>45</v>
      </c>
      <c r="J73" s="435" t="s">
        <v>140</v>
      </c>
      <c r="K73" s="1380" t="s">
        <v>41</v>
      </c>
      <c r="L73" s="950" t="s">
        <v>1084</v>
      </c>
      <c r="M73" s="422"/>
      <c r="N73" s="422" t="s">
        <v>34</v>
      </c>
      <c r="O73" s="422"/>
      <c r="P73" s="422" t="s">
        <v>39</v>
      </c>
      <c r="Q73" s="422"/>
      <c r="R73" s="422"/>
      <c r="S73" s="422" t="s">
        <v>1099</v>
      </c>
      <c r="T73" s="422"/>
      <c r="U73" s="422"/>
      <c r="V73" s="422"/>
      <c r="W73" s="422"/>
      <c r="X73" s="422"/>
    </row>
    <row r="74" spans="1:24" s="434" customFormat="1">
      <c r="A74" s="422">
        <v>58</v>
      </c>
      <c r="B74" s="949">
        <v>44236</v>
      </c>
      <c r="C74" s="422" t="s">
        <v>85</v>
      </c>
      <c r="D74" s="434">
        <v>24</v>
      </c>
      <c r="E74" s="434" t="s">
        <v>1554</v>
      </c>
      <c r="F74" s="435"/>
      <c r="G74" s="422" t="s">
        <v>107</v>
      </c>
      <c r="H74" s="422" t="s">
        <v>44</v>
      </c>
      <c r="I74" s="422" t="s">
        <v>115</v>
      </c>
      <c r="J74" s="435" t="s">
        <v>28</v>
      </c>
      <c r="K74" s="1380" t="s">
        <v>33</v>
      </c>
      <c r="L74" s="950" t="s">
        <v>1084</v>
      </c>
      <c r="M74" s="422"/>
      <c r="N74" s="422"/>
      <c r="O74" s="422" t="s">
        <v>29</v>
      </c>
      <c r="P74" s="422" t="s">
        <v>39</v>
      </c>
      <c r="Q74" s="422"/>
      <c r="R74" s="422"/>
      <c r="S74" s="422" t="s">
        <v>1099</v>
      </c>
      <c r="T74" s="422"/>
      <c r="U74" s="422"/>
      <c r="V74" s="422"/>
      <c r="W74" s="422"/>
      <c r="X74" s="422"/>
    </row>
    <row r="75" spans="1:24" s="434" customFormat="1">
      <c r="A75" s="422">
        <v>59</v>
      </c>
      <c r="B75" s="949">
        <v>44236</v>
      </c>
      <c r="C75" s="422" t="s">
        <v>86</v>
      </c>
      <c r="D75" s="434">
        <v>35</v>
      </c>
      <c r="E75" s="434" t="s">
        <v>1554</v>
      </c>
      <c r="F75" s="435"/>
      <c r="G75" s="422" t="s">
        <v>108</v>
      </c>
      <c r="H75" s="422" t="s">
        <v>44</v>
      </c>
      <c r="I75" s="422" t="s">
        <v>116</v>
      </c>
      <c r="J75" s="435" t="s">
        <v>141</v>
      </c>
      <c r="K75" s="1380" t="s">
        <v>33</v>
      </c>
      <c r="L75" s="950" t="s">
        <v>1084</v>
      </c>
      <c r="M75" s="422"/>
      <c r="N75" s="422"/>
      <c r="O75" s="422" t="s">
        <v>152</v>
      </c>
      <c r="P75" s="422" t="s">
        <v>39</v>
      </c>
      <c r="Q75" s="422"/>
      <c r="R75" s="422"/>
      <c r="S75" s="422" t="s">
        <v>1099</v>
      </c>
      <c r="T75" s="422"/>
      <c r="U75" s="422"/>
      <c r="V75" s="422"/>
      <c r="W75" s="422"/>
      <c r="X75" s="422"/>
    </row>
    <row r="76" spans="1:24" s="434" customFormat="1">
      <c r="A76" s="422">
        <v>60</v>
      </c>
      <c r="B76" s="949">
        <v>44225</v>
      </c>
      <c r="C76" s="422" t="s">
        <v>87</v>
      </c>
      <c r="D76" s="434">
        <v>63</v>
      </c>
      <c r="E76" s="434" t="s">
        <v>1554</v>
      </c>
      <c r="F76" s="435"/>
      <c r="G76" s="422" t="s">
        <v>109</v>
      </c>
      <c r="H76" s="422" t="s">
        <v>44</v>
      </c>
      <c r="I76" s="422" t="s">
        <v>115</v>
      </c>
      <c r="J76" s="435" t="s">
        <v>28</v>
      </c>
      <c r="K76" s="1380" t="s">
        <v>33</v>
      </c>
      <c r="L76" s="950" t="s">
        <v>1084</v>
      </c>
      <c r="M76" s="422"/>
      <c r="N76" s="422"/>
      <c r="O76" s="422" t="s">
        <v>37</v>
      </c>
      <c r="P76" s="422" t="s">
        <v>39</v>
      </c>
      <c r="Q76" s="422"/>
      <c r="R76" s="422"/>
      <c r="S76" s="422" t="s">
        <v>1099</v>
      </c>
      <c r="T76" s="422"/>
      <c r="U76" s="422"/>
      <c r="V76" s="422"/>
      <c r="W76" s="422"/>
      <c r="X76" s="422"/>
    </row>
    <row r="77" spans="1:24" s="434" customFormat="1">
      <c r="A77" s="422">
        <v>61</v>
      </c>
      <c r="B77" s="949">
        <v>44225</v>
      </c>
      <c r="C77" s="422" t="s">
        <v>88</v>
      </c>
      <c r="D77" s="434">
        <v>57</v>
      </c>
      <c r="E77" s="434" t="s">
        <v>1557</v>
      </c>
      <c r="F77" s="435"/>
      <c r="G77" s="422" t="s">
        <v>109</v>
      </c>
      <c r="H77" s="422" t="s">
        <v>44</v>
      </c>
      <c r="I77" s="422" t="s">
        <v>115</v>
      </c>
      <c r="J77" s="435" t="s">
        <v>28</v>
      </c>
      <c r="K77" s="1380" t="s">
        <v>33</v>
      </c>
      <c r="L77" s="950" t="s">
        <v>1084</v>
      </c>
      <c r="M77" s="422"/>
      <c r="N77" s="422"/>
      <c r="O77" s="422" t="s">
        <v>153</v>
      </c>
      <c r="P77" s="422" t="s">
        <v>39</v>
      </c>
      <c r="Q77" s="422"/>
      <c r="R77" s="422"/>
      <c r="S77" s="422" t="s">
        <v>40</v>
      </c>
      <c r="T77" s="422"/>
      <c r="U77" s="422"/>
      <c r="V77" s="422"/>
      <c r="W77" s="422"/>
      <c r="X77" s="422"/>
    </row>
    <row r="78" spans="1:24" s="434" customFormat="1">
      <c r="A78" s="422">
        <v>62</v>
      </c>
      <c r="B78" s="949">
        <v>44220</v>
      </c>
      <c r="C78" s="422" t="s">
        <v>89</v>
      </c>
      <c r="D78" s="434">
        <v>74</v>
      </c>
      <c r="E78" s="434" t="s">
        <v>1557</v>
      </c>
      <c r="F78" s="435"/>
      <c r="G78" s="422" t="s">
        <v>110</v>
      </c>
      <c r="H78" s="422" t="s">
        <v>44</v>
      </c>
      <c r="I78" s="422" t="s">
        <v>116</v>
      </c>
      <c r="J78" s="435"/>
      <c r="K78" s="1380" t="s">
        <v>33</v>
      </c>
      <c r="L78" s="950" t="s">
        <v>1084</v>
      </c>
      <c r="M78" s="422"/>
      <c r="N78" s="422"/>
      <c r="O78" s="422" t="s">
        <v>154</v>
      </c>
      <c r="P78" s="422" t="s">
        <v>39</v>
      </c>
      <c r="Q78" s="422"/>
      <c r="R78" s="422"/>
      <c r="S78" s="422" t="s">
        <v>40</v>
      </c>
      <c r="T78" s="422"/>
      <c r="U78" s="422"/>
      <c r="V78" s="422"/>
      <c r="W78" s="422"/>
      <c r="X78" s="422"/>
    </row>
    <row r="79" spans="1:24" s="434" customFormat="1">
      <c r="A79" s="422">
        <v>63</v>
      </c>
      <c r="B79" s="949">
        <v>44216</v>
      </c>
      <c r="C79" s="422" t="s">
        <v>90</v>
      </c>
      <c r="D79" s="434">
        <v>19</v>
      </c>
      <c r="E79" s="434" t="s">
        <v>1557</v>
      </c>
      <c r="F79" s="435"/>
      <c r="G79" s="422" t="s">
        <v>111</v>
      </c>
      <c r="H79" s="422" t="s">
        <v>44</v>
      </c>
      <c r="I79" s="422" t="s">
        <v>115</v>
      </c>
      <c r="J79" s="435" t="s">
        <v>142</v>
      </c>
      <c r="K79" s="1380" t="s">
        <v>33</v>
      </c>
      <c r="L79" s="950" t="s">
        <v>1084</v>
      </c>
      <c r="M79" s="422"/>
      <c r="N79" s="422"/>
      <c r="O79" s="422"/>
      <c r="P79" s="422" t="s">
        <v>39</v>
      </c>
      <c r="Q79" s="422"/>
      <c r="R79" s="422"/>
      <c r="S79" s="422" t="s">
        <v>1099</v>
      </c>
      <c r="T79" s="422"/>
      <c r="U79" s="422"/>
      <c r="V79" s="422"/>
      <c r="W79" s="422"/>
      <c r="X79" s="422"/>
    </row>
    <row r="80" spans="1:24" s="434" customFormat="1">
      <c r="A80" s="422">
        <v>64</v>
      </c>
      <c r="B80" s="949">
        <v>44204</v>
      </c>
      <c r="C80" s="422" t="s">
        <v>91</v>
      </c>
      <c r="D80" s="434">
        <v>25</v>
      </c>
      <c r="E80" s="434" t="s">
        <v>1554</v>
      </c>
      <c r="F80" s="435"/>
      <c r="G80" s="422" t="s">
        <v>112</v>
      </c>
      <c r="H80" s="422" t="s">
        <v>44</v>
      </c>
      <c r="I80" s="422" t="s">
        <v>45</v>
      </c>
      <c r="J80" s="435"/>
      <c r="K80" s="1380" t="s">
        <v>33</v>
      </c>
      <c r="L80" s="950" t="s">
        <v>1084</v>
      </c>
      <c r="M80" s="422"/>
      <c r="N80" s="422"/>
      <c r="O80" s="422" t="s">
        <v>38</v>
      </c>
      <c r="P80" s="422" t="s">
        <v>39</v>
      </c>
      <c r="Q80" s="422"/>
      <c r="R80" s="422"/>
      <c r="S80" s="422" t="s">
        <v>1099</v>
      </c>
      <c r="T80" s="422"/>
      <c r="U80" s="422"/>
      <c r="V80" s="422"/>
      <c r="W80" s="422"/>
      <c r="X80" s="422"/>
    </row>
    <row r="81" spans="1:24" s="434" customFormat="1">
      <c r="A81" s="422">
        <v>490</v>
      </c>
      <c r="B81" s="949">
        <v>44191</v>
      </c>
      <c r="C81" s="836" t="s">
        <v>824</v>
      </c>
      <c r="D81" s="1459"/>
      <c r="E81" s="434" t="s">
        <v>1557</v>
      </c>
      <c r="F81" s="449"/>
      <c r="G81" s="604" t="s">
        <v>1055</v>
      </c>
      <c r="H81" s="422" t="s">
        <v>44</v>
      </c>
      <c r="I81" s="449" t="s">
        <v>1069</v>
      </c>
      <c r="J81" s="875" t="s">
        <v>974</v>
      </c>
      <c r="K81" s="1458">
        <v>44192</v>
      </c>
      <c r="L81" s="957" t="s">
        <v>143</v>
      </c>
      <c r="M81" s="449"/>
      <c r="N81" s="836" t="s">
        <v>183</v>
      </c>
      <c r="O81" s="449"/>
      <c r="P81" s="449" t="s">
        <v>166</v>
      </c>
      <c r="Q81" s="449"/>
      <c r="R81" s="449"/>
      <c r="S81" s="448" t="s">
        <v>1085</v>
      </c>
      <c r="T81" s="422"/>
      <c r="U81" s="449"/>
      <c r="V81" s="422"/>
      <c r="W81" s="422"/>
      <c r="X81" s="422"/>
    </row>
    <row r="82" spans="1:24" s="434" customFormat="1">
      <c r="A82" s="422">
        <v>489</v>
      </c>
      <c r="B82" s="949">
        <v>44188</v>
      </c>
      <c r="C82" s="604" t="s">
        <v>211</v>
      </c>
      <c r="D82" s="971">
        <v>35</v>
      </c>
      <c r="E82" s="434" t="s">
        <v>1554</v>
      </c>
      <c r="F82" s="449" t="s">
        <v>1073</v>
      </c>
      <c r="G82" s="951" t="s">
        <v>235</v>
      </c>
      <c r="H82" s="422" t="s">
        <v>44</v>
      </c>
      <c r="I82" s="449" t="s">
        <v>1066</v>
      </c>
      <c r="J82" s="1465" t="s">
        <v>973</v>
      </c>
      <c r="K82" s="1454">
        <v>44186</v>
      </c>
      <c r="L82" s="957" t="s">
        <v>143</v>
      </c>
      <c r="M82" s="449"/>
      <c r="N82" s="448" t="s">
        <v>264</v>
      </c>
      <c r="O82" s="449"/>
      <c r="P82" s="448" t="s">
        <v>166</v>
      </c>
      <c r="Q82" s="449"/>
      <c r="R82" s="449"/>
      <c r="S82" s="448" t="s">
        <v>1085</v>
      </c>
      <c r="T82" s="422"/>
      <c r="U82" s="449"/>
      <c r="V82" s="422"/>
      <c r="W82" s="422"/>
      <c r="X82" s="422"/>
    </row>
    <row r="83" spans="1:24" s="434" customFormat="1">
      <c r="A83" s="422">
        <v>488</v>
      </c>
      <c r="B83" s="949">
        <v>44186</v>
      </c>
      <c r="C83" s="448" t="s">
        <v>823</v>
      </c>
      <c r="D83" s="1459">
        <v>53</v>
      </c>
      <c r="E83" s="434" t="s">
        <v>1554</v>
      </c>
      <c r="F83" s="449" t="s">
        <v>1074</v>
      </c>
      <c r="G83" s="951" t="s">
        <v>1054</v>
      </c>
      <c r="H83" s="422" t="s">
        <v>44</v>
      </c>
      <c r="I83" s="449" t="s">
        <v>1066</v>
      </c>
      <c r="J83" s="1465" t="s">
        <v>960</v>
      </c>
      <c r="K83" s="1454"/>
      <c r="L83" s="957" t="s">
        <v>143</v>
      </c>
      <c r="M83" s="449"/>
      <c r="N83" s="448" t="s">
        <v>184</v>
      </c>
      <c r="O83" s="449"/>
      <c r="P83" s="448" t="s">
        <v>166</v>
      </c>
      <c r="Q83" s="449"/>
      <c r="R83" s="449"/>
      <c r="S83" s="448" t="s">
        <v>1085</v>
      </c>
      <c r="T83" s="422"/>
      <c r="U83" s="449"/>
      <c r="V83" s="422"/>
      <c r="W83" s="422"/>
      <c r="X83" s="422"/>
    </row>
    <row r="84" spans="1:24" s="434" customFormat="1">
      <c r="A84" s="422">
        <v>487</v>
      </c>
      <c r="B84" s="949">
        <v>44182</v>
      </c>
      <c r="C84" s="448" t="s">
        <v>822</v>
      </c>
      <c r="D84" s="971">
        <v>25</v>
      </c>
      <c r="E84" s="434" t="s">
        <v>1554</v>
      </c>
      <c r="F84" s="449"/>
      <c r="G84" s="951" t="s">
        <v>1053</v>
      </c>
      <c r="H84" s="422" t="s">
        <v>44</v>
      </c>
      <c r="I84" s="449" t="s">
        <v>164</v>
      </c>
      <c r="J84" s="963" t="s">
        <v>972</v>
      </c>
      <c r="K84" s="1454"/>
      <c r="L84" s="957" t="s">
        <v>143</v>
      </c>
      <c r="M84" s="449"/>
      <c r="N84" s="448" t="s">
        <v>184</v>
      </c>
      <c r="O84" s="449"/>
      <c r="P84" s="448" t="s">
        <v>166</v>
      </c>
      <c r="Q84" s="449"/>
      <c r="R84" s="449"/>
      <c r="S84" s="448" t="s">
        <v>1085</v>
      </c>
      <c r="T84" s="422"/>
      <c r="U84" s="449"/>
      <c r="V84" s="422"/>
      <c r="W84" s="422"/>
      <c r="X84" s="422"/>
    </row>
    <row r="85" spans="1:24" s="434" customFormat="1">
      <c r="A85" s="422">
        <v>65</v>
      </c>
      <c r="B85" s="949">
        <v>44180</v>
      </c>
      <c r="C85" s="422" t="s">
        <v>1083</v>
      </c>
      <c r="D85" s="434">
        <v>26</v>
      </c>
      <c r="E85" s="434" t="s">
        <v>1554</v>
      </c>
      <c r="F85" s="435"/>
      <c r="G85" s="422" t="s">
        <v>180</v>
      </c>
      <c r="H85" s="422" t="s">
        <v>44</v>
      </c>
      <c r="I85" s="422" t="s">
        <v>180</v>
      </c>
      <c r="J85" s="435" t="s">
        <v>950</v>
      </c>
      <c r="K85" s="1380" t="s">
        <v>33</v>
      </c>
      <c r="L85" s="950" t="s">
        <v>1084</v>
      </c>
      <c r="M85" s="422"/>
      <c r="N85" s="422"/>
      <c r="O85" s="422"/>
      <c r="P85" s="422" t="s">
        <v>30</v>
      </c>
      <c r="Q85" s="422"/>
      <c r="R85" s="422"/>
      <c r="S85" s="422" t="s">
        <v>1085</v>
      </c>
      <c r="T85" s="422"/>
      <c r="U85" s="422"/>
      <c r="V85" s="422"/>
      <c r="W85" s="422"/>
      <c r="X85" s="422"/>
    </row>
    <row r="86" spans="1:24" s="434" customFormat="1">
      <c r="A86" s="422">
        <v>66</v>
      </c>
      <c r="B86" s="949">
        <v>44180</v>
      </c>
      <c r="C86" s="422" t="s">
        <v>9932</v>
      </c>
      <c r="D86" s="434">
        <v>35</v>
      </c>
      <c r="E86" s="434" t="s">
        <v>1554</v>
      </c>
      <c r="F86" s="435"/>
      <c r="G86" s="422" t="s">
        <v>9933</v>
      </c>
      <c r="H86" s="422" t="s">
        <v>44</v>
      </c>
      <c r="I86" s="422" t="s">
        <v>180</v>
      </c>
      <c r="J86" s="435" t="s">
        <v>9934</v>
      </c>
      <c r="K86" s="1380" t="s">
        <v>33</v>
      </c>
      <c r="L86" s="950" t="s">
        <v>1084</v>
      </c>
      <c r="M86" s="422"/>
      <c r="N86" s="422"/>
      <c r="O86" s="422"/>
      <c r="P86" s="422" t="s">
        <v>39</v>
      </c>
      <c r="Q86" s="422"/>
      <c r="R86" s="422"/>
      <c r="S86" s="422" t="s">
        <v>1099</v>
      </c>
      <c r="T86" s="422"/>
      <c r="U86" s="422"/>
      <c r="V86" s="422"/>
      <c r="W86" s="422"/>
      <c r="X86" s="422"/>
    </row>
    <row r="87" spans="1:24" s="434" customFormat="1">
      <c r="A87" s="422">
        <v>67</v>
      </c>
      <c r="B87" s="949">
        <v>44180</v>
      </c>
      <c r="C87" s="422" t="s">
        <v>796</v>
      </c>
      <c r="D87" s="434">
        <v>33</v>
      </c>
      <c r="E87" s="434" t="s">
        <v>1554</v>
      </c>
      <c r="F87" s="435"/>
      <c r="G87" s="422" t="s">
        <v>9933</v>
      </c>
      <c r="H87" s="422" t="s">
        <v>44</v>
      </c>
      <c r="I87" s="422" t="s">
        <v>180</v>
      </c>
      <c r="J87" s="435" t="s">
        <v>945</v>
      </c>
      <c r="K87" s="1380" t="s">
        <v>33</v>
      </c>
      <c r="L87" s="950" t="s">
        <v>1084</v>
      </c>
      <c r="M87" s="422"/>
      <c r="N87" s="422"/>
      <c r="O87" s="422"/>
      <c r="P87" s="422" t="s">
        <v>39</v>
      </c>
      <c r="Q87" s="422"/>
      <c r="R87" s="422"/>
      <c r="S87" s="422" t="s">
        <v>1099</v>
      </c>
      <c r="T87" s="422"/>
      <c r="U87" s="422"/>
      <c r="V87" s="422"/>
      <c r="W87" s="422"/>
      <c r="X87" s="422"/>
    </row>
    <row r="88" spans="1:24" s="434" customFormat="1">
      <c r="A88" s="422">
        <v>68</v>
      </c>
      <c r="B88" s="949">
        <v>44171</v>
      </c>
      <c r="C88" s="422" t="s">
        <v>9935</v>
      </c>
      <c r="D88" s="434">
        <v>44</v>
      </c>
      <c r="E88" s="434" t="s">
        <v>1554</v>
      </c>
      <c r="F88" s="435"/>
      <c r="G88" s="422" t="s">
        <v>9936</v>
      </c>
      <c r="H88" s="422" t="s">
        <v>44</v>
      </c>
      <c r="I88" s="422" t="s">
        <v>45</v>
      </c>
      <c r="J88" s="435" t="s">
        <v>960</v>
      </c>
      <c r="K88" s="1380" t="s">
        <v>9937</v>
      </c>
      <c r="L88" s="950" t="s">
        <v>1084</v>
      </c>
      <c r="M88" s="422"/>
      <c r="N88" s="422" t="s">
        <v>9938</v>
      </c>
      <c r="O88" s="422"/>
      <c r="P88" s="422" t="s">
        <v>39</v>
      </c>
      <c r="Q88" s="422"/>
      <c r="R88" s="422"/>
      <c r="S88" s="422" t="s">
        <v>1099</v>
      </c>
      <c r="T88" s="422"/>
      <c r="U88" s="422"/>
      <c r="V88" s="422"/>
      <c r="W88" s="422"/>
      <c r="X88" s="422"/>
    </row>
    <row r="89" spans="1:24" s="434" customFormat="1">
      <c r="A89" s="422">
        <v>69</v>
      </c>
      <c r="B89" s="949">
        <v>44171</v>
      </c>
      <c r="C89" s="422" t="s">
        <v>9939</v>
      </c>
      <c r="D89" s="434">
        <v>40</v>
      </c>
      <c r="E89" s="434" t="s">
        <v>1554</v>
      </c>
      <c r="F89" s="435"/>
      <c r="G89" s="422" t="s">
        <v>9936</v>
      </c>
      <c r="H89" s="422" t="s">
        <v>44</v>
      </c>
      <c r="I89" s="422" t="s">
        <v>45</v>
      </c>
      <c r="J89" s="435" t="s">
        <v>960</v>
      </c>
      <c r="K89" s="1380" t="s">
        <v>9940</v>
      </c>
      <c r="L89" s="950" t="s">
        <v>1084</v>
      </c>
      <c r="M89" s="422"/>
      <c r="N89" s="422" t="s">
        <v>9938</v>
      </c>
      <c r="O89" s="422"/>
      <c r="P89" s="422" t="s">
        <v>39</v>
      </c>
      <c r="Q89" s="422"/>
      <c r="R89" s="422"/>
      <c r="S89" s="422" t="s">
        <v>1099</v>
      </c>
      <c r="T89" s="422"/>
      <c r="U89" s="422"/>
      <c r="V89" s="422"/>
      <c r="W89" s="422"/>
      <c r="X89" s="422"/>
    </row>
    <row r="90" spans="1:24" s="434" customFormat="1">
      <c r="A90" s="422">
        <v>70</v>
      </c>
      <c r="B90" s="949">
        <v>44171</v>
      </c>
      <c r="C90" s="422" t="s">
        <v>9941</v>
      </c>
      <c r="D90" s="434">
        <v>40</v>
      </c>
      <c r="E90" s="434" t="s">
        <v>1554</v>
      </c>
      <c r="F90" s="435"/>
      <c r="G90" s="422" t="s">
        <v>9942</v>
      </c>
      <c r="H90" s="422" t="s">
        <v>44</v>
      </c>
      <c r="I90" s="422" t="s">
        <v>45</v>
      </c>
      <c r="J90" s="435" t="s">
        <v>960</v>
      </c>
      <c r="K90" s="1380" t="s">
        <v>9940</v>
      </c>
      <c r="L90" s="950" t="s">
        <v>1084</v>
      </c>
      <c r="M90" s="422"/>
      <c r="N90" s="422" t="s">
        <v>9938</v>
      </c>
      <c r="O90" s="422"/>
      <c r="P90" s="422" t="s">
        <v>39</v>
      </c>
      <c r="Q90" s="422"/>
      <c r="R90" s="422"/>
      <c r="S90" s="422" t="s">
        <v>1099</v>
      </c>
      <c r="T90" s="422"/>
      <c r="U90" s="422"/>
      <c r="V90" s="422"/>
      <c r="W90" s="422"/>
      <c r="X90" s="422"/>
    </row>
    <row r="91" spans="1:24" s="434" customFormat="1">
      <c r="A91" s="422">
        <v>71</v>
      </c>
      <c r="B91" s="949">
        <v>44171</v>
      </c>
      <c r="C91" s="422" t="s">
        <v>9943</v>
      </c>
      <c r="D91" s="434">
        <v>51</v>
      </c>
      <c r="E91" s="434" t="s">
        <v>1554</v>
      </c>
      <c r="F91" s="435"/>
      <c r="G91" s="422" t="s">
        <v>9942</v>
      </c>
      <c r="H91" s="422" t="s">
        <v>44</v>
      </c>
      <c r="I91" s="422" t="s">
        <v>45</v>
      </c>
      <c r="J91" s="435" t="s">
        <v>9944</v>
      </c>
      <c r="K91" s="1380" t="s">
        <v>2779</v>
      </c>
      <c r="L91" s="950" t="s">
        <v>1084</v>
      </c>
      <c r="M91" s="422"/>
      <c r="N91" s="422" t="s">
        <v>9938</v>
      </c>
      <c r="O91" s="422"/>
      <c r="P91" s="422" t="s">
        <v>39</v>
      </c>
      <c r="Q91" s="422"/>
      <c r="R91" s="422"/>
      <c r="S91" s="422" t="s">
        <v>1099</v>
      </c>
      <c r="T91" s="422"/>
      <c r="U91" s="422"/>
      <c r="V91" s="422"/>
      <c r="W91" s="422"/>
      <c r="X91" s="422"/>
    </row>
    <row r="92" spans="1:24" s="434" customFormat="1">
      <c r="A92" s="422">
        <v>72</v>
      </c>
      <c r="B92" s="949">
        <v>44171</v>
      </c>
      <c r="C92" s="422" t="s">
        <v>9945</v>
      </c>
      <c r="D92" s="434">
        <v>39</v>
      </c>
      <c r="E92" s="434" t="s">
        <v>1554</v>
      </c>
      <c r="F92" s="435"/>
      <c r="G92" s="422" t="s">
        <v>9942</v>
      </c>
      <c r="H92" s="422" t="s">
        <v>44</v>
      </c>
      <c r="I92" s="422" t="s">
        <v>45</v>
      </c>
      <c r="J92" s="435" t="s">
        <v>960</v>
      </c>
      <c r="K92" s="1380" t="s">
        <v>9937</v>
      </c>
      <c r="L92" s="950" t="s">
        <v>1084</v>
      </c>
      <c r="M92" s="422"/>
      <c r="N92" s="422" t="s">
        <v>9938</v>
      </c>
      <c r="O92" s="422"/>
      <c r="P92" s="422" t="s">
        <v>39</v>
      </c>
      <c r="Q92" s="422"/>
      <c r="R92" s="422"/>
      <c r="S92" s="422" t="s">
        <v>1099</v>
      </c>
      <c r="T92" s="422"/>
      <c r="U92" s="422"/>
      <c r="V92" s="422"/>
      <c r="W92" s="422"/>
      <c r="X92" s="422"/>
    </row>
    <row r="93" spans="1:24" s="434" customFormat="1">
      <c r="A93" s="422">
        <v>73</v>
      </c>
      <c r="B93" s="949">
        <v>44171</v>
      </c>
      <c r="C93" s="422" t="s">
        <v>9946</v>
      </c>
      <c r="D93" s="434">
        <v>40</v>
      </c>
      <c r="E93" s="434" t="s">
        <v>1554</v>
      </c>
      <c r="F93" s="435"/>
      <c r="G93" s="422" t="s">
        <v>9942</v>
      </c>
      <c r="H93" s="422" t="s">
        <v>44</v>
      </c>
      <c r="I93" s="422" t="s">
        <v>45</v>
      </c>
      <c r="J93" s="435" t="s">
        <v>960</v>
      </c>
      <c r="K93" s="1380" t="s">
        <v>9937</v>
      </c>
      <c r="L93" s="950" t="s">
        <v>1084</v>
      </c>
      <c r="M93" s="422"/>
      <c r="N93" s="422" t="s">
        <v>9938</v>
      </c>
      <c r="O93" s="422"/>
      <c r="P93" s="422" t="s">
        <v>39</v>
      </c>
      <c r="Q93" s="422"/>
      <c r="R93" s="422"/>
      <c r="S93" s="422" t="s">
        <v>1099</v>
      </c>
      <c r="T93" s="422"/>
      <c r="U93" s="422"/>
      <c r="V93" s="422"/>
      <c r="W93" s="422"/>
      <c r="X93" s="422"/>
    </row>
    <row r="94" spans="1:24" s="434" customFormat="1">
      <c r="A94" s="422">
        <v>74</v>
      </c>
      <c r="B94" s="949">
        <v>44171</v>
      </c>
      <c r="C94" s="422" t="s">
        <v>9947</v>
      </c>
      <c r="D94" s="434">
        <v>45</v>
      </c>
      <c r="E94" s="434" t="s">
        <v>1554</v>
      </c>
      <c r="F94" s="435"/>
      <c r="G94" s="422" t="s">
        <v>9942</v>
      </c>
      <c r="H94" s="422" t="s">
        <v>44</v>
      </c>
      <c r="I94" s="422" t="s">
        <v>45</v>
      </c>
      <c r="J94" s="435" t="s">
        <v>962</v>
      </c>
      <c r="K94" s="1380" t="s">
        <v>9937</v>
      </c>
      <c r="L94" s="950" t="s">
        <v>1084</v>
      </c>
      <c r="M94" s="422"/>
      <c r="N94" s="422" t="s">
        <v>9938</v>
      </c>
      <c r="O94" s="422"/>
      <c r="P94" s="422" t="s">
        <v>39</v>
      </c>
      <c r="Q94" s="422"/>
      <c r="R94" s="422"/>
      <c r="S94" s="422" t="s">
        <v>1099</v>
      </c>
      <c r="T94" s="422"/>
      <c r="U94" s="422"/>
      <c r="V94" s="422"/>
      <c r="W94" s="422"/>
      <c r="X94" s="422"/>
    </row>
    <row r="95" spans="1:24" s="434" customFormat="1">
      <c r="A95" s="422">
        <v>75</v>
      </c>
      <c r="B95" s="949">
        <v>44171</v>
      </c>
      <c r="C95" s="422" t="s">
        <v>9948</v>
      </c>
      <c r="D95" s="434">
        <v>43</v>
      </c>
      <c r="E95" s="434" t="s">
        <v>1554</v>
      </c>
      <c r="F95" s="435"/>
      <c r="G95" s="422" t="s">
        <v>9942</v>
      </c>
      <c r="H95" s="422" t="s">
        <v>44</v>
      </c>
      <c r="I95" s="422" t="s">
        <v>45</v>
      </c>
      <c r="J95" s="435" t="s">
        <v>963</v>
      </c>
      <c r="K95" s="1380" t="s">
        <v>9937</v>
      </c>
      <c r="L95" s="950" t="s">
        <v>1084</v>
      </c>
      <c r="M95" s="422"/>
      <c r="N95" s="422" t="s">
        <v>9938</v>
      </c>
      <c r="O95" s="422"/>
      <c r="P95" s="422" t="s">
        <v>39</v>
      </c>
      <c r="Q95" s="422"/>
      <c r="R95" s="422"/>
      <c r="S95" s="422" t="s">
        <v>1099</v>
      </c>
      <c r="T95" s="422"/>
      <c r="U95" s="422"/>
      <c r="V95" s="422"/>
      <c r="W95" s="422"/>
      <c r="X95" s="422"/>
    </row>
    <row r="96" spans="1:24" s="434" customFormat="1">
      <c r="A96" s="422">
        <v>76</v>
      </c>
      <c r="B96" s="949">
        <v>44171</v>
      </c>
      <c r="C96" s="422" t="s">
        <v>9949</v>
      </c>
      <c r="D96" s="434">
        <v>44</v>
      </c>
      <c r="E96" s="434" t="s">
        <v>1554</v>
      </c>
      <c r="F96" s="435"/>
      <c r="G96" s="422" t="s">
        <v>9942</v>
      </c>
      <c r="H96" s="422" t="s">
        <v>44</v>
      </c>
      <c r="I96" s="422" t="s">
        <v>45</v>
      </c>
      <c r="J96" s="435" t="s">
        <v>964</v>
      </c>
      <c r="K96" s="1380" t="s">
        <v>9937</v>
      </c>
      <c r="L96" s="950" t="s">
        <v>1084</v>
      </c>
      <c r="M96" s="422"/>
      <c r="N96" s="422" t="s">
        <v>9938</v>
      </c>
      <c r="O96" s="422"/>
      <c r="P96" s="422" t="s">
        <v>39</v>
      </c>
      <c r="Q96" s="422"/>
      <c r="R96" s="422"/>
      <c r="S96" s="422" t="s">
        <v>1099</v>
      </c>
      <c r="T96" s="422"/>
      <c r="U96" s="422"/>
      <c r="V96" s="422"/>
      <c r="W96" s="422"/>
      <c r="X96" s="422"/>
    </row>
    <row r="97" spans="1:24" s="434" customFormat="1">
      <c r="A97" s="422">
        <v>77</v>
      </c>
      <c r="B97" s="949">
        <v>44171</v>
      </c>
      <c r="C97" s="422" t="s">
        <v>9950</v>
      </c>
      <c r="D97" s="434">
        <v>42</v>
      </c>
      <c r="E97" s="434" t="s">
        <v>1554</v>
      </c>
      <c r="F97" s="435"/>
      <c r="G97" s="422" t="s">
        <v>9942</v>
      </c>
      <c r="H97" s="422" t="s">
        <v>44</v>
      </c>
      <c r="I97" s="422" t="s">
        <v>45</v>
      </c>
      <c r="J97" s="435" t="s">
        <v>965</v>
      </c>
      <c r="K97" s="1380" t="s">
        <v>9937</v>
      </c>
      <c r="L97" s="950" t="s">
        <v>1084</v>
      </c>
      <c r="M97" s="422"/>
      <c r="N97" s="422" t="s">
        <v>9938</v>
      </c>
      <c r="O97" s="422"/>
      <c r="P97" s="422" t="s">
        <v>39</v>
      </c>
      <c r="Q97" s="422"/>
      <c r="R97" s="422"/>
      <c r="S97" s="422" t="s">
        <v>1099</v>
      </c>
      <c r="T97" s="422"/>
      <c r="U97" s="422"/>
      <c r="V97" s="422"/>
      <c r="W97" s="422"/>
      <c r="X97" s="422"/>
    </row>
    <row r="98" spans="1:24" s="434" customFormat="1">
      <c r="A98" s="422">
        <v>78</v>
      </c>
      <c r="B98" s="949">
        <v>44171</v>
      </c>
      <c r="C98" s="422" t="s">
        <v>9951</v>
      </c>
      <c r="D98" s="434">
        <v>39</v>
      </c>
      <c r="E98" s="434" t="s">
        <v>1554</v>
      </c>
      <c r="F98" s="435"/>
      <c r="G98" s="422" t="s">
        <v>9942</v>
      </c>
      <c r="H98" s="422" t="s">
        <v>44</v>
      </c>
      <c r="I98" s="422" t="s">
        <v>45</v>
      </c>
      <c r="J98" s="435" t="s">
        <v>960</v>
      </c>
      <c r="K98" s="1380" t="s">
        <v>9940</v>
      </c>
      <c r="L98" s="950" t="s">
        <v>1084</v>
      </c>
      <c r="M98" s="422"/>
      <c r="N98" s="422" t="s">
        <v>9938</v>
      </c>
      <c r="O98" s="422"/>
      <c r="P98" s="422" t="s">
        <v>39</v>
      </c>
      <c r="Q98" s="422"/>
      <c r="R98" s="422"/>
      <c r="S98" s="422" t="s">
        <v>1099</v>
      </c>
      <c r="T98" s="422"/>
      <c r="U98" s="422"/>
      <c r="V98" s="422"/>
      <c r="W98" s="422"/>
      <c r="X98" s="422"/>
    </row>
    <row r="99" spans="1:24" s="434" customFormat="1">
      <c r="A99" s="422">
        <v>79</v>
      </c>
      <c r="B99" s="949">
        <v>44171</v>
      </c>
      <c r="C99" s="422" t="s">
        <v>9952</v>
      </c>
      <c r="D99" s="434">
        <v>39</v>
      </c>
      <c r="E99" s="434" t="s">
        <v>1554</v>
      </c>
      <c r="F99" s="435"/>
      <c r="G99" s="422" t="s">
        <v>9942</v>
      </c>
      <c r="H99" s="422" t="s">
        <v>44</v>
      </c>
      <c r="I99" s="422" t="s">
        <v>45</v>
      </c>
      <c r="J99" s="435" t="s">
        <v>966</v>
      </c>
      <c r="K99" s="1380" t="s">
        <v>9937</v>
      </c>
      <c r="L99" s="950" t="s">
        <v>1084</v>
      </c>
      <c r="M99" s="422"/>
      <c r="N99" s="422" t="s">
        <v>9938</v>
      </c>
      <c r="O99" s="422"/>
      <c r="P99" s="422" t="s">
        <v>39</v>
      </c>
      <c r="Q99" s="422"/>
      <c r="R99" s="422"/>
      <c r="S99" s="422" t="s">
        <v>1099</v>
      </c>
      <c r="T99" s="422"/>
      <c r="U99" s="422"/>
      <c r="V99" s="422"/>
      <c r="W99" s="422"/>
      <c r="X99" s="422"/>
    </row>
    <row r="100" spans="1:24" s="434" customFormat="1">
      <c r="A100" s="422">
        <v>80</v>
      </c>
      <c r="B100" s="949">
        <v>44171</v>
      </c>
      <c r="C100" s="422" t="s">
        <v>9953</v>
      </c>
      <c r="D100" s="434">
        <v>36</v>
      </c>
      <c r="E100" s="434" t="s">
        <v>1554</v>
      </c>
      <c r="F100" s="435"/>
      <c r="G100" s="422" t="s">
        <v>9942</v>
      </c>
      <c r="H100" s="422" t="s">
        <v>44</v>
      </c>
      <c r="I100" s="422" t="s">
        <v>45</v>
      </c>
      <c r="J100" s="435" t="s">
        <v>960</v>
      </c>
      <c r="K100" s="1380" t="s">
        <v>9937</v>
      </c>
      <c r="L100" s="950" t="s">
        <v>1084</v>
      </c>
      <c r="M100" s="422"/>
      <c r="N100" s="422" t="s">
        <v>9938</v>
      </c>
      <c r="O100" s="422"/>
      <c r="P100" s="422" t="s">
        <v>39</v>
      </c>
      <c r="Q100" s="422"/>
      <c r="R100" s="422"/>
      <c r="S100" s="422" t="s">
        <v>1099</v>
      </c>
      <c r="T100" s="422"/>
      <c r="U100" s="422"/>
      <c r="V100" s="422"/>
      <c r="W100" s="422"/>
      <c r="X100" s="422"/>
    </row>
    <row r="101" spans="1:24" s="434" customFormat="1">
      <c r="A101" s="422">
        <v>81</v>
      </c>
      <c r="B101" s="949">
        <v>44171</v>
      </c>
      <c r="C101" s="422" t="s">
        <v>9954</v>
      </c>
      <c r="D101" s="434">
        <v>34</v>
      </c>
      <c r="E101" s="434" t="s">
        <v>1554</v>
      </c>
      <c r="F101" s="435"/>
      <c r="G101" s="422" t="s">
        <v>9936</v>
      </c>
      <c r="H101" s="422" t="s">
        <v>44</v>
      </c>
      <c r="I101" s="422" t="s">
        <v>45</v>
      </c>
      <c r="J101" s="435" t="s">
        <v>967</v>
      </c>
      <c r="K101" s="1380" t="s">
        <v>9937</v>
      </c>
      <c r="L101" s="950" t="s">
        <v>1084</v>
      </c>
      <c r="M101" s="422"/>
      <c r="N101" s="422" t="s">
        <v>9938</v>
      </c>
      <c r="O101" s="422"/>
      <c r="P101" s="422" t="s">
        <v>39</v>
      </c>
      <c r="Q101" s="422"/>
      <c r="R101" s="422"/>
      <c r="S101" s="422" t="s">
        <v>1099</v>
      </c>
      <c r="T101" s="422"/>
      <c r="U101" s="422"/>
      <c r="V101" s="422"/>
      <c r="W101" s="422"/>
      <c r="X101" s="422"/>
    </row>
    <row r="102" spans="1:24" s="434" customFormat="1">
      <c r="A102" s="422">
        <v>82</v>
      </c>
      <c r="B102" s="949">
        <v>44171</v>
      </c>
      <c r="C102" s="422" t="s">
        <v>9955</v>
      </c>
      <c r="D102" s="434">
        <v>34</v>
      </c>
      <c r="E102" s="434" t="s">
        <v>1554</v>
      </c>
      <c r="F102" s="435"/>
      <c r="G102" s="422" t="s">
        <v>9936</v>
      </c>
      <c r="H102" s="422" t="s">
        <v>44</v>
      </c>
      <c r="I102" s="422" t="s">
        <v>45</v>
      </c>
      <c r="J102" s="435" t="s">
        <v>960</v>
      </c>
      <c r="K102" s="1380" t="s">
        <v>9937</v>
      </c>
      <c r="L102" s="950" t="s">
        <v>1084</v>
      </c>
      <c r="M102" s="422"/>
      <c r="N102" s="422" t="s">
        <v>9938</v>
      </c>
      <c r="O102" s="422"/>
      <c r="P102" s="422" t="s">
        <v>39</v>
      </c>
      <c r="Q102" s="422"/>
      <c r="R102" s="422"/>
      <c r="S102" s="422" t="s">
        <v>1099</v>
      </c>
      <c r="T102" s="422"/>
      <c r="U102" s="422"/>
      <c r="V102" s="422"/>
      <c r="W102" s="422"/>
      <c r="X102" s="422"/>
    </row>
    <row r="103" spans="1:24" s="434" customFormat="1">
      <c r="A103" s="422">
        <v>83</v>
      </c>
      <c r="B103" s="949">
        <v>44171</v>
      </c>
      <c r="C103" s="422" t="s">
        <v>9956</v>
      </c>
      <c r="D103" s="434">
        <v>33</v>
      </c>
      <c r="E103" s="434" t="s">
        <v>1554</v>
      </c>
      <c r="F103" s="435"/>
      <c r="G103" s="422" t="s">
        <v>9936</v>
      </c>
      <c r="H103" s="422" t="s">
        <v>44</v>
      </c>
      <c r="I103" s="422" t="s">
        <v>45</v>
      </c>
      <c r="J103" s="435" t="s">
        <v>968</v>
      </c>
      <c r="K103" s="1380" t="s">
        <v>9937</v>
      </c>
      <c r="L103" s="950" t="s">
        <v>1084</v>
      </c>
      <c r="M103" s="422"/>
      <c r="N103" s="422" t="s">
        <v>9938</v>
      </c>
      <c r="O103" s="422"/>
      <c r="P103" s="422" t="s">
        <v>39</v>
      </c>
      <c r="Q103" s="422"/>
      <c r="R103" s="422"/>
      <c r="S103" s="422" t="s">
        <v>1099</v>
      </c>
      <c r="T103" s="422"/>
      <c r="U103" s="422"/>
      <c r="V103" s="422"/>
      <c r="W103" s="422"/>
      <c r="X103" s="422"/>
    </row>
    <row r="104" spans="1:24" s="434" customFormat="1">
      <c r="A104" s="422">
        <v>84</v>
      </c>
      <c r="B104" s="949">
        <v>44171</v>
      </c>
      <c r="C104" s="422" t="s">
        <v>9957</v>
      </c>
      <c r="D104" s="434">
        <v>27</v>
      </c>
      <c r="E104" s="434" t="s">
        <v>1554</v>
      </c>
      <c r="F104" s="435"/>
      <c r="G104" s="422" t="s">
        <v>9936</v>
      </c>
      <c r="H104" s="422" t="s">
        <v>44</v>
      </c>
      <c r="I104" s="422" t="s">
        <v>45</v>
      </c>
      <c r="J104" s="435" t="s">
        <v>960</v>
      </c>
      <c r="K104" s="1380" t="s">
        <v>9937</v>
      </c>
      <c r="L104" s="950" t="s">
        <v>1084</v>
      </c>
      <c r="M104" s="422"/>
      <c r="N104" s="422" t="s">
        <v>9938</v>
      </c>
      <c r="O104" s="422"/>
      <c r="P104" s="422" t="s">
        <v>39</v>
      </c>
      <c r="Q104" s="422"/>
      <c r="R104" s="422"/>
      <c r="S104" s="422" t="s">
        <v>1099</v>
      </c>
      <c r="T104" s="422"/>
      <c r="U104" s="422"/>
      <c r="V104" s="422"/>
      <c r="W104" s="422"/>
      <c r="X104" s="422"/>
    </row>
    <row r="105" spans="1:24" s="434" customFormat="1">
      <c r="A105" s="422">
        <v>85</v>
      </c>
      <c r="B105" s="949">
        <v>44171</v>
      </c>
      <c r="C105" s="422" t="s">
        <v>9958</v>
      </c>
      <c r="D105" s="434">
        <v>28</v>
      </c>
      <c r="E105" s="434" t="s">
        <v>1554</v>
      </c>
      <c r="F105" s="435"/>
      <c r="G105" s="422" t="s">
        <v>9936</v>
      </c>
      <c r="H105" s="422" t="s">
        <v>44</v>
      </c>
      <c r="I105" s="422" t="s">
        <v>45</v>
      </c>
      <c r="J105" s="435" t="s">
        <v>9959</v>
      </c>
      <c r="K105" s="1380" t="s">
        <v>9937</v>
      </c>
      <c r="L105" s="950" t="s">
        <v>1084</v>
      </c>
      <c r="M105" s="422"/>
      <c r="N105" s="422" t="s">
        <v>9938</v>
      </c>
      <c r="O105" s="422"/>
      <c r="P105" s="422" t="s">
        <v>39</v>
      </c>
      <c r="Q105" s="422"/>
      <c r="R105" s="422"/>
      <c r="S105" s="422" t="s">
        <v>1099</v>
      </c>
      <c r="T105" s="422"/>
      <c r="U105" s="422"/>
      <c r="V105" s="422"/>
      <c r="W105" s="422"/>
      <c r="X105" s="422"/>
    </row>
    <row r="106" spans="1:24" s="434" customFormat="1">
      <c r="A106" s="422">
        <v>86</v>
      </c>
      <c r="B106" s="949">
        <v>44171</v>
      </c>
      <c r="C106" s="422" t="s">
        <v>9960</v>
      </c>
      <c r="D106" s="434">
        <v>29</v>
      </c>
      <c r="E106" s="434" t="s">
        <v>1554</v>
      </c>
      <c r="F106" s="435"/>
      <c r="G106" s="422" t="s">
        <v>9936</v>
      </c>
      <c r="H106" s="422" t="s">
        <v>44</v>
      </c>
      <c r="I106" s="422" t="s">
        <v>45</v>
      </c>
      <c r="J106" s="435" t="s">
        <v>969</v>
      </c>
      <c r="K106" s="1380" t="s">
        <v>9937</v>
      </c>
      <c r="L106" s="950" t="s">
        <v>1084</v>
      </c>
      <c r="M106" s="422"/>
      <c r="N106" s="422" t="s">
        <v>9938</v>
      </c>
      <c r="O106" s="422"/>
      <c r="P106" s="422" t="s">
        <v>39</v>
      </c>
      <c r="Q106" s="422"/>
      <c r="R106" s="422"/>
      <c r="S106" s="422" t="s">
        <v>1099</v>
      </c>
      <c r="T106" s="422"/>
      <c r="U106" s="422"/>
      <c r="V106" s="422"/>
      <c r="W106" s="422"/>
      <c r="X106" s="422"/>
    </row>
    <row r="107" spans="1:24" s="434" customFormat="1">
      <c r="A107" s="422">
        <v>87</v>
      </c>
      <c r="B107" s="949">
        <v>44171</v>
      </c>
      <c r="C107" s="422" t="s">
        <v>9961</v>
      </c>
      <c r="D107" s="434">
        <v>29</v>
      </c>
      <c r="E107" s="434" t="s">
        <v>1554</v>
      </c>
      <c r="F107" s="435"/>
      <c r="G107" s="422" t="s">
        <v>9936</v>
      </c>
      <c r="H107" s="422" t="s">
        <v>44</v>
      </c>
      <c r="I107" s="422" t="s">
        <v>45</v>
      </c>
      <c r="J107" s="435" t="s">
        <v>960</v>
      </c>
      <c r="K107" s="1380" t="s">
        <v>9937</v>
      </c>
      <c r="L107" s="950" t="s">
        <v>1084</v>
      </c>
      <c r="M107" s="422"/>
      <c r="N107" s="422" t="s">
        <v>9938</v>
      </c>
      <c r="O107" s="422"/>
      <c r="P107" s="422" t="s">
        <v>39</v>
      </c>
      <c r="Q107" s="422"/>
      <c r="R107" s="422"/>
      <c r="S107" s="422" t="s">
        <v>1099</v>
      </c>
      <c r="T107" s="422"/>
      <c r="U107" s="422"/>
      <c r="V107" s="422"/>
      <c r="W107" s="422"/>
      <c r="X107" s="422"/>
    </row>
    <row r="108" spans="1:24" s="434" customFormat="1">
      <c r="A108" s="422">
        <v>88</v>
      </c>
      <c r="B108" s="949">
        <v>44171</v>
      </c>
      <c r="C108" s="422" t="s">
        <v>9962</v>
      </c>
      <c r="D108" s="434">
        <v>33</v>
      </c>
      <c r="E108" s="434" t="s">
        <v>1554</v>
      </c>
      <c r="F108" s="435"/>
      <c r="G108" s="422" t="s">
        <v>9936</v>
      </c>
      <c r="H108" s="422" t="s">
        <v>44</v>
      </c>
      <c r="I108" s="422" t="s">
        <v>45</v>
      </c>
      <c r="J108" s="435" t="s">
        <v>970</v>
      </c>
      <c r="K108" s="1380" t="s">
        <v>9937</v>
      </c>
      <c r="L108" s="950" t="s">
        <v>1084</v>
      </c>
      <c r="M108" s="422"/>
      <c r="N108" s="422" t="s">
        <v>9938</v>
      </c>
      <c r="O108" s="422"/>
      <c r="P108" s="422" t="s">
        <v>39</v>
      </c>
      <c r="Q108" s="422"/>
      <c r="R108" s="422"/>
      <c r="S108" s="422" t="s">
        <v>1099</v>
      </c>
      <c r="T108" s="422"/>
      <c r="U108" s="422"/>
      <c r="V108" s="422"/>
      <c r="W108" s="422"/>
      <c r="X108" s="422"/>
    </row>
    <row r="109" spans="1:24" s="434" customFormat="1">
      <c r="A109" s="422">
        <v>89</v>
      </c>
      <c r="B109" s="949">
        <v>44171</v>
      </c>
      <c r="C109" s="422" t="s">
        <v>9963</v>
      </c>
      <c r="D109" s="434">
        <v>28</v>
      </c>
      <c r="E109" s="434" t="s">
        <v>1554</v>
      </c>
      <c r="F109" s="435"/>
      <c r="G109" s="422" t="s">
        <v>9936</v>
      </c>
      <c r="H109" s="422" t="s">
        <v>44</v>
      </c>
      <c r="I109" s="422" t="s">
        <v>45</v>
      </c>
      <c r="J109" s="435" t="s">
        <v>971</v>
      </c>
      <c r="K109" s="1380" t="s">
        <v>9937</v>
      </c>
      <c r="L109" s="950" t="s">
        <v>1084</v>
      </c>
      <c r="M109" s="422"/>
      <c r="N109" s="422" t="s">
        <v>9938</v>
      </c>
      <c r="O109" s="422"/>
      <c r="P109" s="422" t="s">
        <v>39</v>
      </c>
      <c r="Q109" s="422"/>
      <c r="R109" s="422"/>
      <c r="S109" s="422" t="s">
        <v>1099</v>
      </c>
      <c r="T109" s="422"/>
      <c r="U109" s="422"/>
      <c r="V109" s="422"/>
      <c r="W109" s="422"/>
      <c r="X109" s="422"/>
    </row>
    <row r="110" spans="1:24" s="434" customFormat="1">
      <c r="A110" s="422">
        <v>476</v>
      </c>
      <c r="B110" s="949">
        <v>44171</v>
      </c>
      <c r="C110" s="405" t="s">
        <v>811</v>
      </c>
      <c r="D110" s="971"/>
      <c r="E110" s="434" t="s">
        <v>1554</v>
      </c>
      <c r="F110" s="405" t="s">
        <v>1075</v>
      </c>
      <c r="G110" s="447" t="s">
        <v>1051</v>
      </c>
      <c r="H110" s="422" t="s">
        <v>44</v>
      </c>
      <c r="I110" s="405" t="s">
        <v>1067</v>
      </c>
      <c r="J110" s="980" t="s">
        <v>960</v>
      </c>
      <c r="K110" s="1457">
        <v>44195</v>
      </c>
      <c r="L110" s="965" t="s">
        <v>143</v>
      </c>
      <c r="M110" s="405"/>
      <c r="N110" s="405" t="s">
        <v>987</v>
      </c>
      <c r="O110" s="405"/>
      <c r="P110" s="405" t="s">
        <v>166</v>
      </c>
      <c r="Q110" s="405"/>
      <c r="R110" s="405"/>
      <c r="S110" s="405" t="s">
        <v>1085</v>
      </c>
      <c r="T110" s="422"/>
      <c r="U110" s="405"/>
      <c r="V110" s="422"/>
      <c r="W110" s="422"/>
      <c r="X110" s="422"/>
    </row>
    <row r="111" spans="1:24" s="434" customFormat="1">
      <c r="A111" s="422">
        <v>477</v>
      </c>
      <c r="B111" s="949">
        <v>44171</v>
      </c>
      <c r="C111" s="405" t="s">
        <v>812</v>
      </c>
      <c r="D111" s="971">
        <v>34</v>
      </c>
      <c r="E111" s="434" t="s">
        <v>1554</v>
      </c>
      <c r="F111" s="405" t="s">
        <v>1075</v>
      </c>
      <c r="G111" s="447" t="s">
        <v>1051</v>
      </c>
      <c r="H111" s="422" t="s">
        <v>44</v>
      </c>
      <c r="I111" s="405" t="s">
        <v>1067</v>
      </c>
      <c r="J111" s="966" t="s">
        <v>961</v>
      </c>
      <c r="K111" s="1457">
        <v>44195</v>
      </c>
      <c r="L111" s="965" t="s">
        <v>143</v>
      </c>
      <c r="M111" s="405"/>
      <c r="N111" s="405" t="s">
        <v>987</v>
      </c>
      <c r="O111" s="405"/>
      <c r="P111" s="405" t="s">
        <v>166</v>
      </c>
      <c r="Q111" s="405"/>
      <c r="R111" s="405"/>
      <c r="S111" s="405" t="s">
        <v>1085</v>
      </c>
      <c r="T111" s="422"/>
      <c r="U111" s="405"/>
      <c r="V111" s="422"/>
      <c r="W111" s="422"/>
      <c r="X111" s="422"/>
    </row>
    <row r="112" spans="1:24" s="434" customFormat="1">
      <c r="A112" s="422">
        <v>478</v>
      </c>
      <c r="B112" s="949">
        <v>44171</v>
      </c>
      <c r="C112" s="405" t="s">
        <v>813</v>
      </c>
      <c r="D112" s="1459">
        <v>39</v>
      </c>
      <c r="E112" s="434" t="s">
        <v>1554</v>
      </c>
      <c r="F112" s="405" t="s">
        <v>1075</v>
      </c>
      <c r="G112" s="447" t="s">
        <v>1051</v>
      </c>
      <c r="H112" s="422" t="s">
        <v>44</v>
      </c>
      <c r="I112" s="405" t="s">
        <v>1067</v>
      </c>
      <c r="J112" s="966" t="s">
        <v>961</v>
      </c>
      <c r="K112" s="1457">
        <v>44195</v>
      </c>
      <c r="L112" s="965" t="s">
        <v>143</v>
      </c>
      <c r="M112" s="405"/>
      <c r="N112" s="405" t="s">
        <v>987</v>
      </c>
      <c r="O112" s="405"/>
      <c r="P112" s="405" t="s">
        <v>166</v>
      </c>
      <c r="Q112" s="405"/>
      <c r="R112" s="405"/>
      <c r="S112" s="405" t="s">
        <v>1085</v>
      </c>
      <c r="T112" s="422"/>
      <c r="U112" s="405"/>
      <c r="V112" s="422"/>
      <c r="W112" s="422"/>
      <c r="X112" s="422"/>
    </row>
    <row r="113" spans="1:24" s="434" customFormat="1">
      <c r="A113" s="422">
        <v>479</v>
      </c>
      <c r="B113" s="949">
        <v>44171</v>
      </c>
      <c r="C113" s="405" t="s">
        <v>814</v>
      </c>
      <c r="D113" s="971"/>
      <c r="E113" s="434" t="s">
        <v>1554</v>
      </c>
      <c r="F113" s="405" t="s">
        <v>1075</v>
      </c>
      <c r="G113" s="447" t="s">
        <v>1051</v>
      </c>
      <c r="H113" s="422" t="s">
        <v>44</v>
      </c>
      <c r="I113" s="405" t="s">
        <v>1067</v>
      </c>
      <c r="J113" s="980" t="s">
        <v>962</v>
      </c>
      <c r="K113" s="1457">
        <v>44195</v>
      </c>
      <c r="L113" s="965" t="s">
        <v>143</v>
      </c>
      <c r="M113" s="405"/>
      <c r="N113" s="405" t="s">
        <v>987</v>
      </c>
      <c r="O113" s="405"/>
      <c r="P113" s="405" t="s">
        <v>166</v>
      </c>
      <c r="Q113" s="405"/>
      <c r="R113" s="405"/>
      <c r="S113" s="405" t="s">
        <v>1085</v>
      </c>
      <c r="T113" s="422"/>
      <c r="U113" s="405"/>
      <c r="V113" s="422"/>
      <c r="W113" s="422"/>
      <c r="X113" s="422"/>
    </row>
    <row r="114" spans="1:24" s="434" customFormat="1">
      <c r="A114" s="422">
        <v>480</v>
      </c>
      <c r="B114" s="949">
        <v>44171</v>
      </c>
      <c r="C114" s="405" t="s">
        <v>815</v>
      </c>
      <c r="D114" s="971"/>
      <c r="E114" s="434" t="s">
        <v>1554</v>
      </c>
      <c r="F114" s="405" t="s">
        <v>1075</v>
      </c>
      <c r="G114" s="447" t="s">
        <v>1051</v>
      </c>
      <c r="H114" s="422" t="s">
        <v>44</v>
      </c>
      <c r="I114" s="405" t="s">
        <v>1067</v>
      </c>
      <c r="J114" s="980" t="s">
        <v>963</v>
      </c>
      <c r="K114" s="1457">
        <v>44195</v>
      </c>
      <c r="L114" s="965" t="s">
        <v>143</v>
      </c>
      <c r="M114" s="405"/>
      <c r="N114" s="405" t="s">
        <v>987</v>
      </c>
      <c r="O114" s="405"/>
      <c r="P114" s="405" t="s">
        <v>166</v>
      </c>
      <c r="Q114" s="405"/>
      <c r="R114" s="405"/>
      <c r="S114" s="405" t="s">
        <v>1085</v>
      </c>
      <c r="T114" s="422"/>
      <c r="U114" s="405"/>
      <c r="V114" s="422"/>
      <c r="W114" s="422"/>
      <c r="X114" s="422"/>
    </row>
    <row r="115" spans="1:24" s="434" customFormat="1">
      <c r="A115" s="422">
        <v>481</v>
      </c>
      <c r="B115" s="949">
        <v>44171</v>
      </c>
      <c r="C115" s="405" t="s">
        <v>816</v>
      </c>
      <c r="D115" s="971"/>
      <c r="E115" s="434" t="s">
        <v>1554</v>
      </c>
      <c r="F115" s="405" t="s">
        <v>1075</v>
      </c>
      <c r="G115" s="447" t="s">
        <v>1051</v>
      </c>
      <c r="H115" s="422" t="s">
        <v>44</v>
      </c>
      <c r="I115" s="405" t="s">
        <v>1067</v>
      </c>
      <c r="J115" s="966" t="s">
        <v>961</v>
      </c>
      <c r="K115" s="1457">
        <v>44195</v>
      </c>
      <c r="L115" s="965" t="s">
        <v>143</v>
      </c>
      <c r="M115" s="405"/>
      <c r="N115" s="405" t="s">
        <v>987</v>
      </c>
      <c r="O115" s="405"/>
      <c r="P115" s="405" t="s">
        <v>166</v>
      </c>
      <c r="Q115" s="405"/>
      <c r="R115" s="405"/>
      <c r="S115" s="405" t="s">
        <v>1085</v>
      </c>
      <c r="T115" s="422"/>
      <c r="U115" s="405"/>
      <c r="V115" s="422"/>
      <c r="W115" s="422"/>
      <c r="X115" s="422"/>
    </row>
    <row r="116" spans="1:24" s="434" customFormat="1">
      <c r="A116" s="422">
        <v>482</v>
      </c>
      <c r="B116" s="949">
        <v>44171</v>
      </c>
      <c r="C116" s="405" t="s">
        <v>817</v>
      </c>
      <c r="D116" s="971">
        <v>32</v>
      </c>
      <c r="E116" s="434" t="s">
        <v>1554</v>
      </c>
      <c r="F116" s="405" t="s">
        <v>1075</v>
      </c>
      <c r="G116" s="447" t="s">
        <v>1051</v>
      </c>
      <c r="H116" s="422" t="s">
        <v>44</v>
      </c>
      <c r="I116" s="405" t="s">
        <v>1067</v>
      </c>
      <c r="J116" s="980" t="s">
        <v>960</v>
      </c>
      <c r="K116" s="1457">
        <v>44195</v>
      </c>
      <c r="L116" s="965" t="s">
        <v>143</v>
      </c>
      <c r="M116" s="405"/>
      <c r="N116" s="405" t="s">
        <v>987</v>
      </c>
      <c r="O116" s="405"/>
      <c r="P116" s="405" t="s">
        <v>166</v>
      </c>
      <c r="Q116" s="405"/>
      <c r="R116" s="405"/>
      <c r="S116" s="405" t="s">
        <v>1085</v>
      </c>
      <c r="T116" s="422"/>
      <c r="U116" s="405"/>
      <c r="V116" s="422"/>
      <c r="W116" s="422"/>
      <c r="X116" s="422"/>
    </row>
    <row r="117" spans="1:24" s="434" customFormat="1">
      <c r="A117" s="422">
        <v>483</v>
      </c>
      <c r="B117" s="949">
        <v>44171</v>
      </c>
      <c r="C117" s="405" t="s">
        <v>818</v>
      </c>
      <c r="D117" s="971"/>
      <c r="E117" s="434" t="s">
        <v>1554</v>
      </c>
      <c r="F117" s="405" t="s">
        <v>1075</v>
      </c>
      <c r="G117" s="447" t="s">
        <v>1051</v>
      </c>
      <c r="H117" s="422" t="s">
        <v>44</v>
      </c>
      <c r="I117" s="405" t="s">
        <v>1067</v>
      </c>
      <c r="J117" s="980" t="s">
        <v>968</v>
      </c>
      <c r="K117" s="1457">
        <v>44195</v>
      </c>
      <c r="L117" s="965" t="s">
        <v>143</v>
      </c>
      <c r="M117" s="405"/>
      <c r="N117" s="405" t="s">
        <v>987</v>
      </c>
      <c r="O117" s="405"/>
      <c r="P117" s="405" t="s">
        <v>166</v>
      </c>
      <c r="Q117" s="405"/>
      <c r="R117" s="405"/>
      <c r="S117" s="405" t="s">
        <v>1085</v>
      </c>
      <c r="T117" s="422"/>
      <c r="U117" s="405"/>
      <c r="V117" s="422"/>
      <c r="W117" s="422"/>
      <c r="X117" s="422"/>
    </row>
    <row r="118" spans="1:24" s="434" customFormat="1">
      <c r="A118" s="422">
        <v>484</v>
      </c>
      <c r="B118" s="949">
        <v>44171</v>
      </c>
      <c r="C118" s="405" t="s">
        <v>819</v>
      </c>
      <c r="D118" s="971">
        <v>28</v>
      </c>
      <c r="E118" s="434" t="s">
        <v>1554</v>
      </c>
      <c r="F118" s="405" t="s">
        <v>1075</v>
      </c>
      <c r="G118" s="447" t="s">
        <v>1051</v>
      </c>
      <c r="H118" s="422" t="s">
        <v>44</v>
      </c>
      <c r="I118" s="405" t="s">
        <v>1067</v>
      </c>
      <c r="J118" s="980" t="s">
        <v>960</v>
      </c>
      <c r="K118" s="1457">
        <v>44195</v>
      </c>
      <c r="L118" s="965" t="s">
        <v>143</v>
      </c>
      <c r="M118" s="405"/>
      <c r="N118" s="405" t="s">
        <v>987</v>
      </c>
      <c r="O118" s="405"/>
      <c r="P118" s="405" t="s">
        <v>166</v>
      </c>
      <c r="Q118" s="405"/>
      <c r="R118" s="405"/>
      <c r="S118" s="405" t="s">
        <v>1085</v>
      </c>
      <c r="T118" s="422"/>
      <c r="U118" s="405"/>
      <c r="V118" s="422"/>
      <c r="W118" s="422"/>
      <c r="X118" s="422"/>
    </row>
    <row r="119" spans="1:24" s="434" customFormat="1">
      <c r="A119" s="422">
        <v>485</v>
      </c>
      <c r="B119" s="949">
        <v>44171</v>
      </c>
      <c r="C119" s="405" t="s">
        <v>820</v>
      </c>
      <c r="D119" s="971"/>
      <c r="E119" s="434" t="s">
        <v>1554</v>
      </c>
      <c r="F119" s="405" t="s">
        <v>1075</v>
      </c>
      <c r="G119" s="447" t="s">
        <v>1051</v>
      </c>
      <c r="H119" s="422" t="s">
        <v>44</v>
      </c>
      <c r="I119" s="405" t="s">
        <v>1067</v>
      </c>
      <c r="J119" s="966" t="s">
        <v>961</v>
      </c>
      <c r="K119" s="1457">
        <v>44195</v>
      </c>
      <c r="L119" s="965" t="s">
        <v>143</v>
      </c>
      <c r="M119" s="405"/>
      <c r="N119" s="405" t="s">
        <v>987</v>
      </c>
      <c r="O119" s="405"/>
      <c r="P119" s="405" t="s">
        <v>166</v>
      </c>
      <c r="Q119" s="405"/>
      <c r="R119" s="405"/>
      <c r="S119" s="405" t="s">
        <v>1085</v>
      </c>
      <c r="T119" s="422"/>
      <c r="U119" s="405"/>
      <c r="V119" s="422"/>
      <c r="W119" s="422"/>
      <c r="X119" s="422"/>
    </row>
    <row r="120" spans="1:24" s="434" customFormat="1">
      <c r="A120" s="422">
        <v>486</v>
      </c>
      <c r="B120" s="949">
        <v>44171</v>
      </c>
      <c r="C120" s="448" t="s">
        <v>821</v>
      </c>
      <c r="D120" s="971">
        <v>48</v>
      </c>
      <c r="E120" s="434" t="s">
        <v>1554</v>
      </c>
      <c r="F120" s="449"/>
      <c r="G120" s="951" t="s">
        <v>1052</v>
      </c>
      <c r="H120" s="422" t="s">
        <v>44</v>
      </c>
      <c r="I120" s="449" t="s">
        <v>1066</v>
      </c>
      <c r="J120" s="1465" t="s">
        <v>971</v>
      </c>
      <c r="K120" s="1454">
        <v>44175</v>
      </c>
      <c r="L120" s="957" t="s">
        <v>143</v>
      </c>
      <c r="M120" s="449"/>
      <c r="N120" s="448" t="s">
        <v>987</v>
      </c>
      <c r="O120" s="449"/>
      <c r="P120" s="448" t="s">
        <v>166</v>
      </c>
      <c r="Q120" s="449"/>
      <c r="R120" s="449"/>
      <c r="S120" s="448" t="s">
        <v>1085</v>
      </c>
      <c r="T120" s="422"/>
      <c r="U120" s="449"/>
      <c r="V120" s="422"/>
      <c r="W120" s="422"/>
      <c r="X120" s="422"/>
    </row>
    <row r="121" spans="1:24" s="434" customFormat="1">
      <c r="A121" s="422">
        <v>475</v>
      </c>
      <c r="B121" s="949">
        <v>44168</v>
      </c>
      <c r="C121" s="448" t="s">
        <v>810</v>
      </c>
      <c r="D121" s="971">
        <v>26</v>
      </c>
      <c r="E121" s="434" t="s">
        <v>1557</v>
      </c>
      <c r="F121" s="449"/>
      <c r="G121" s="951" t="s">
        <v>1050</v>
      </c>
      <c r="H121" s="422" t="s">
        <v>44</v>
      </c>
      <c r="I121" s="449" t="s">
        <v>1070</v>
      </c>
      <c r="J121" s="963" t="s">
        <v>959</v>
      </c>
      <c r="K121" s="1454"/>
      <c r="L121" s="957" t="s">
        <v>143</v>
      </c>
      <c r="M121" s="449"/>
      <c r="N121" s="448" t="s">
        <v>184</v>
      </c>
      <c r="O121" s="449"/>
      <c r="P121" s="449" t="s">
        <v>166</v>
      </c>
      <c r="Q121" s="449"/>
      <c r="R121" s="449"/>
      <c r="S121" s="448" t="s">
        <v>1085</v>
      </c>
      <c r="T121" s="422"/>
      <c r="U121" s="449"/>
      <c r="V121" s="422"/>
      <c r="W121" s="422"/>
      <c r="X121" s="422"/>
    </row>
    <row r="122" spans="1:24" s="434" customFormat="1">
      <c r="A122" s="422">
        <v>474</v>
      </c>
      <c r="B122" s="949">
        <v>44167</v>
      </c>
      <c r="C122" s="448" t="s">
        <v>809</v>
      </c>
      <c r="D122" s="971">
        <v>36</v>
      </c>
      <c r="E122" s="434" t="s">
        <v>1557</v>
      </c>
      <c r="F122" s="449"/>
      <c r="G122" s="951" t="s">
        <v>1029</v>
      </c>
      <c r="H122" s="422" t="s">
        <v>44</v>
      </c>
      <c r="I122" s="449" t="s">
        <v>1068</v>
      </c>
      <c r="J122" s="963" t="s">
        <v>958</v>
      </c>
      <c r="K122" s="1454"/>
      <c r="L122" s="957" t="s">
        <v>143</v>
      </c>
      <c r="M122" s="449"/>
      <c r="N122" s="448" t="s">
        <v>184</v>
      </c>
      <c r="O122" s="449"/>
      <c r="P122" s="449" t="s">
        <v>166</v>
      </c>
      <c r="Q122" s="449"/>
      <c r="R122" s="449"/>
      <c r="S122" s="448" t="s">
        <v>1085</v>
      </c>
      <c r="T122" s="422"/>
      <c r="U122" s="449"/>
      <c r="V122" s="422"/>
      <c r="W122" s="422"/>
      <c r="X122" s="422"/>
    </row>
    <row r="123" spans="1:24" s="434" customFormat="1">
      <c r="A123" s="422">
        <v>468</v>
      </c>
      <c r="B123" s="949">
        <v>44166</v>
      </c>
      <c r="C123" s="448" t="s">
        <v>803</v>
      </c>
      <c r="D123" s="971">
        <v>41</v>
      </c>
      <c r="E123" s="434" t="s">
        <v>1557</v>
      </c>
      <c r="F123" s="449"/>
      <c r="G123" s="951" t="s">
        <v>1045</v>
      </c>
      <c r="H123" s="422" t="s">
        <v>44</v>
      </c>
      <c r="I123" s="449" t="s">
        <v>1066</v>
      </c>
      <c r="J123" s="963" t="s">
        <v>953</v>
      </c>
      <c r="K123" s="1454"/>
      <c r="L123" s="957" t="s">
        <v>143</v>
      </c>
      <c r="M123" s="449"/>
      <c r="N123" s="448" t="s">
        <v>184</v>
      </c>
      <c r="O123" s="448" t="s">
        <v>988</v>
      </c>
      <c r="P123" s="449" t="s">
        <v>166</v>
      </c>
      <c r="Q123" s="449"/>
      <c r="R123" s="449"/>
      <c r="S123" s="448" t="s">
        <v>1085</v>
      </c>
      <c r="T123" s="422"/>
      <c r="U123" s="449"/>
      <c r="V123" s="422"/>
      <c r="W123" s="422"/>
      <c r="X123" s="422"/>
    </row>
    <row r="124" spans="1:24" s="434" customFormat="1">
      <c r="A124" s="422">
        <v>469</v>
      </c>
      <c r="B124" s="949">
        <v>44166</v>
      </c>
      <c r="C124" s="951" t="s">
        <v>804</v>
      </c>
      <c r="D124" s="971">
        <v>33</v>
      </c>
      <c r="E124" s="434" t="s">
        <v>1557</v>
      </c>
      <c r="F124" s="449"/>
      <c r="G124" s="951" t="s">
        <v>1046</v>
      </c>
      <c r="H124" s="422" t="s">
        <v>44</v>
      </c>
      <c r="I124" s="449" t="s">
        <v>1066</v>
      </c>
      <c r="J124" s="964">
        <v>81333583879</v>
      </c>
      <c r="K124" s="1454"/>
      <c r="L124" s="957" t="s">
        <v>143</v>
      </c>
      <c r="M124" s="449"/>
      <c r="N124" s="448" t="s">
        <v>184</v>
      </c>
      <c r="O124" s="449"/>
      <c r="P124" s="449" t="s">
        <v>166</v>
      </c>
      <c r="Q124" s="449"/>
      <c r="R124" s="449"/>
      <c r="S124" s="448" t="s">
        <v>1085</v>
      </c>
      <c r="T124" s="422"/>
      <c r="U124" s="449"/>
      <c r="V124" s="422"/>
      <c r="W124" s="422"/>
      <c r="X124" s="422"/>
    </row>
    <row r="125" spans="1:24" s="434" customFormat="1">
      <c r="A125" s="422">
        <v>470</v>
      </c>
      <c r="B125" s="949">
        <v>44166</v>
      </c>
      <c r="C125" s="951" t="s">
        <v>805</v>
      </c>
      <c r="D125" s="971">
        <v>37</v>
      </c>
      <c r="E125" s="434" t="s">
        <v>1557</v>
      </c>
      <c r="F125" s="449"/>
      <c r="G125" s="951" t="s">
        <v>1047</v>
      </c>
      <c r="H125" s="422" t="s">
        <v>44</v>
      </c>
      <c r="I125" s="449" t="s">
        <v>1066</v>
      </c>
      <c r="J125" s="953" t="s">
        <v>954</v>
      </c>
      <c r="K125" s="1454"/>
      <c r="L125" s="957" t="s">
        <v>143</v>
      </c>
      <c r="M125" s="449"/>
      <c r="N125" s="448" t="s">
        <v>184</v>
      </c>
      <c r="O125" s="449"/>
      <c r="P125" s="449" t="s">
        <v>166</v>
      </c>
      <c r="Q125" s="449"/>
      <c r="R125" s="449"/>
      <c r="S125" s="448" t="s">
        <v>1085</v>
      </c>
      <c r="T125" s="422"/>
      <c r="U125" s="449"/>
      <c r="V125" s="422"/>
      <c r="W125" s="422"/>
      <c r="X125" s="422"/>
    </row>
    <row r="126" spans="1:24" s="434" customFormat="1">
      <c r="A126" s="422">
        <v>471</v>
      </c>
      <c r="B126" s="949">
        <v>44166</v>
      </c>
      <c r="C126" s="951" t="s">
        <v>806</v>
      </c>
      <c r="D126" s="971">
        <v>32</v>
      </c>
      <c r="E126" s="434" t="s">
        <v>1557</v>
      </c>
      <c r="F126" s="449"/>
      <c r="G126" s="951" t="s">
        <v>1048</v>
      </c>
      <c r="H126" s="422" t="s">
        <v>44</v>
      </c>
      <c r="I126" s="449" t="s">
        <v>1066</v>
      </c>
      <c r="J126" s="953" t="s">
        <v>955</v>
      </c>
      <c r="K126" s="1454"/>
      <c r="L126" s="957" t="s">
        <v>143</v>
      </c>
      <c r="M126" s="449"/>
      <c r="N126" s="448" t="s">
        <v>184</v>
      </c>
      <c r="O126" s="449"/>
      <c r="P126" s="449" t="s">
        <v>166</v>
      </c>
      <c r="Q126" s="449"/>
      <c r="R126" s="449"/>
      <c r="S126" s="448" t="s">
        <v>1085</v>
      </c>
      <c r="T126" s="422"/>
      <c r="U126" s="449"/>
      <c r="V126" s="422"/>
      <c r="W126" s="422"/>
      <c r="X126" s="422"/>
    </row>
    <row r="127" spans="1:24" s="434" customFormat="1">
      <c r="A127" s="422">
        <v>472</v>
      </c>
      <c r="B127" s="949">
        <v>44166</v>
      </c>
      <c r="C127" s="951" t="s">
        <v>807</v>
      </c>
      <c r="D127" s="971">
        <v>35</v>
      </c>
      <c r="E127" s="434" t="s">
        <v>1557</v>
      </c>
      <c r="F127" s="449"/>
      <c r="G127" s="951" t="s">
        <v>609</v>
      </c>
      <c r="H127" s="422" t="s">
        <v>44</v>
      </c>
      <c r="I127" s="449" t="s">
        <v>1066</v>
      </c>
      <c r="J127" s="953" t="s">
        <v>956</v>
      </c>
      <c r="K127" s="1454"/>
      <c r="L127" s="957" t="s">
        <v>143</v>
      </c>
      <c r="M127" s="449"/>
      <c r="N127" s="448" t="s">
        <v>184</v>
      </c>
      <c r="O127" s="449"/>
      <c r="P127" s="449" t="s">
        <v>166</v>
      </c>
      <c r="Q127" s="449"/>
      <c r="R127" s="449"/>
      <c r="S127" s="448" t="s">
        <v>1085</v>
      </c>
      <c r="T127" s="422"/>
      <c r="U127" s="449"/>
      <c r="V127" s="422"/>
      <c r="W127" s="422"/>
      <c r="X127" s="422"/>
    </row>
    <row r="128" spans="1:24" s="434" customFormat="1">
      <c r="A128" s="422">
        <v>473</v>
      </c>
      <c r="B128" s="949">
        <v>44166</v>
      </c>
      <c r="C128" s="448" t="s">
        <v>808</v>
      </c>
      <c r="D128" s="971">
        <v>23</v>
      </c>
      <c r="E128" s="434" t="s">
        <v>1557</v>
      </c>
      <c r="F128" s="449"/>
      <c r="G128" s="951" t="s">
        <v>1049</v>
      </c>
      <c r="H128" s="422" t="s">
        <v>44</v>
      </c>
      <c r="I128" s="449" t="s">
        <v>1066</v>
      </c>
      <c r="J128" s="953" t="s">
        <v>957</v>
      </c>
      <c r="K128" s="1454">
        <v>44166</v>
      </c>
      <c r="L128" s="957" t="s">
        <v>143</v>
      </c>
      <c r="M128" s="449"/>
      <c r="N128" s="448" t="s">
        <v>987</v>
      </c>
      <c r="O128" s="449"/>
      <c r="P128" s="449" t="s">
        <v>166</v>
      </c>
      <c r="Q128" s="449"/>
      <c r="R128" s="449"/>
      <c r="S128" s="448" t="s">
        <v>1085</v>
      </c>
      <c r="T128" s="422"/>
      <c r="U128" s="449"/>
      <c r="V128" s="422"/>
      <c r="W128" s="422"/>
      <c r="X128" s="422"/>
    </row>
    <row r="129" spans="1:24" s="434" customFormat="1">
      <c r="A129" s="422">
        <v>467</v>
      </c>
      <c r="B129" s="949">
        <v>44162</v>
      </c>
      <c r="C129" s="448" t="s">
        <v>802</v>
      </c>
      <c r="D129" s="971">
        <v>39</v>
      </c>
      <c r="E129" s="434" t="s">
        <v>1554</v>
      </c>
      <c r="F129" s="449"/>
      <c r="G129" s="951" t="s">
        <v>1044</v>
      </c>
      <c r="H129" s="422" t="s">
        <v>44</v>
      </c>
      <c r="I129" s="449" t="s">
        <v>1066</v>
      </c>
      <c r="J129" s="963" t="s">
        <v>953</v>
      </c>
      <c r="K129" s="1454"/>
      <c r="L129" s="957" t="s">
        <v>143</v>
      </c>
      <c r="M129" s="449"/>
      <c r="N129" s="448" t="s">
        <v>184</v>
      </c>
      <c r="O129" s="449"/>
      <c r="P129" s="449" t="s">
        <v>166</v>
      </c>
      <c r="Q129" s="449"/>
      <c r="R129" s="449"/>
      <c r="S129" s="448" t="s">
        <v>1085</v>
      </c>
      <c r="T129" s="422"/>
      <c r="U129" s="449"/>
      <c r="V129" s="422"/>
      <c r="W129" s="422"/>
      <c r="X129" s="422"/>
    </row>
    <row r="130" spans="1:24" s="434" customFormat="1">
      <c r="A130" s="422">
        <v>90</v>
      </c>
      <c r="B130" s="949">
        <v>44161</v>
      </c>
      <c r="C130" s="422" t="s">
        <v>9964</v>
      </c>
      <c r="D130" s="434">
        <v>23</v>
      </c>
      <c r="E130" s="434" t="s">
        <v>1554</v>
      </c>
      <c r="F130" s="435"/>
      <c r="G130" s="422" t="s">
        <v>180</v>
      </c>
      <c r="H130" s="422" t="s">
        <v>44</v>
      </c>
      <c r="I130" s="422" t="s">
        <v>180</v>
      </c>
      <c r="J130" s="435" t="s">
        <v>9965</v>
      </c>
      <c r="K130" s="1380" t="s">
        <v>33</v>
      </c>
      <c r="L130" s="950" t="s">
        <v>1084</v>
      </c>
      <c r="M130" s="422"/>
      <c r="N130" s="422"/>
      <c r="O130" s="422"/>
      <c r="P130" s="422" t="s">
        <v>39</v>
      </c>
      <c r="Q130" s="422"/>
      <c r="R130" s="422"/>
      <c r="S130" s="422" t="s">
        <v>1099</v>
      </c>
      <c r="T130" s="422"/>
      <c r="U130" s="422"/>
      <c r="V130" s="422"/>
      <c r="W130" s="422"/>
      <c r="X130" s="422"/>
    </row>
    <row r="131" spans="1:24" s="434" customFormat="1">
      <c r="A131" s="422">
        <v>91</v>
      </c>
      <c r="B131" s="949">
        <v>44161</v>
      </c>
      <c r="C131" s="422" t="s">
        <v>1097</v>
      </c>
      <c r="D131" s="434">
        <v>22</v>
      </c>
      <c r="E131" s="434" t="s">
        <v>1554</v>
      </c>
      <c r="F131" s="435"/>
      <c r="G131" s="422" t="s">
        <v>180</v>
      </c>
      <c r="H131" s="422" t="s">
        <v>44</v>
      </c>
      <c r="I131" s="422" t="s">
        <v>180</v>
      </c>
      <c r="J131" s="435" t="s">
        <v>1098</v>
      </c>
      <c r="K131" s="1380" t="s">
        <v>33</v>
      </c>
      <c r="L131" s="950" t="s">
        <v>1084</v>
      </c>
      <c r="M131" s="422"/>
      <c r="N131" s="422"/>
      <c r="O131" s="422"/>
      <c r="P131" s="422" t="s">
        <v>39</v>
      </c>
      <c r="Q131" s="422"/>
      <c r="R131" s="422"/>
      <c r="S131" s="422" t="s">
        <v>1099</v>
      </c>
      <c r="T131" s="422"/>
      <c r="U131" s="422"/>
      <c r="V131" s="422"/>
      <c r="W131" s="422"/>
      <c r="X131" s="422"/>
    </row>
    <row r="132" spans="1:24" s="434" customFormat="1">
      <c r="A132" s="422">
        <v>92</v>
      </c>
      <c r="B132" s="949">
        <v>44161</v>
      </c>
      <c r="C132" s="422" t="s">
        <v>9966</v>
      </c>
      <c r="D132" s="434">
        <v>23</v>
      </c>
      <c r="E132" s="434" t="s">
        <v>1554</v>
      </c>
      <c r="F132" s="435"/>
      <c r="G132" s="422" t="s">
        <v>180</v>
      </c>
      <c r="H132" s="422" t="s">
        <v>44</v>
      </c>
      <c r="I132" s="422" t="s">
        <v>180</v>
      </c>
      <c r="J132" s="435" t="s">
        <v>9967</v>
      </c>
      <c r="K132" s="1380" t="s">
        <v>33</v>
      </c>
      <c r="L132" s="950" t="s">
        <v>1084</v>
      </c>
      <c r="M132" s="422"/>
      <c r="N132" s="422"/>
      <c r="O132" s="422"/>
      <c r="P132" s="422" t="s">
        <v>39</v>
      </c>
      <c r="Q132" s="422"/>
      <c r="R132" s="422"/>
      <c r="S132" s="422" t="s">
        <v>1099</v>
      </c>
      <c r="T132" s="422"/>
      <c r="U132" s="422"/>
      <c r="V132" s="422"/>
      <c r="W132" s="422"/>
      <c r="X132" s="422"/>
    </row>
    <row r="133" spans="1:24" s="434" customFormat="1">
      <c r="A133" s="422">
        <v>93</v>
      </c>
      <c r="B133" s="949">
        <v>44161</v>
      </c>
      <c r="C133" s="422" t="s">
        <v>1100</v>
      </c>
      <c r="D133" s="434">
        <v>24</v>
      </c>
      <c r="E133" s="434" t="s">
        <v>1554</v>
      </c>
      <c r="F133" s="435"/>
      <c r="G133" s="422" t="s">
        <v>180</v>
      </c>
      <c r="H133" s="422" t="s">
        <v>44</v>
      </c>
      <c r="I133" s="422" t="s">
        <v>180</v>
      </c>
      <c r="J133" s="435" t="s">
        <v>1101</v>
      </c>
      <c r="K133" s="1380" t="s">
        <v>33</v>
      </c>
      <c r="L133" s="950" t="s">
        <v>1084</v>
      </c>
      <c r="M133" s="422"/>
      <c r="N133" s="422"/>
      <c r="O133" s="422"/>
      <c r="P133" s="422" t="s">
        <v>39</v>
      </c>
      <c r="Q133" s="422"/>
      <c r="R133" s="422"/>
      <c r="S133" s="422" t="s">
        <v>1099</v>
      </c>
      <c r="T133" s="422"/>
      <c r="U133" s="422"/>
      <c r="V133" s="422"/>
      <c r="W133" s="422"/>
      <c r="X133" s="422"/>
    </row>
    <row r="134" spans="1:24" s="434" customFormat="1">
      <c r="A134" s="422">
        <v>94</v>
      </c>
      <c r="B134" s="949">
        <v>44161</v>
      </c>
      <c r="C134" s="422" t="s">
        <v>1102</v>
      </c>
      <c r="D134" s="434">
        <v>24</v>
      </c>
      <c r="E134" s="434" t="s">
        <v>1554</v>
      </c>
      <c r="F134" s="435"/>
      <c r="G134" s="422" t="s">
        <v>180</v>
      </c>
      <c r="H134" s="422" t="s">
        <v>44</v>
      </c>
      <c r="I134" s="422" t="s">
        <v>180</v>
      </c>
      <c r="J134" s="435" t="s">
        <v>1103</v>
      </c>
      <c r="K134" s="1380" t="s">
        <v>33</v>
      </c>
      <c r="L134" s="950" t="s">
        <v>1084</v>
      </c>
      <c r="M134" s="422"/>
      <c r="N134" s="422"/>
      <c r="O134" s="422"/>
      <c r="P134" s="422" t="s">
        <v>39</v>
      </c>
      <c r="Q134" s="422"/>
      <c r="R134" s="422"/>
      <c r="S134" s="422" t="s">
        <v>1099</v>
      </c>
      <c r="T134" s="422"/>
      <c r="U134" s="422"/>
      <c r="V134" s="422"/>
      <c r="W134" s="422"/>
      <c r="X134" s="422"/>
    </row>
    <row r="135" spans="1:24" s="434" customFormat="1">
      <c r="A135" s="422">
        <v>95</v>
      </c>
      <c r="B135" s="949">
        <v>44161</v>
      </c>
      <c r="C135" s="422" t="s">
        <v>1104</v>
      </c>
      <c r="D135" s="434">
        <v>23</v>
      </c>
      <c r="E135" s="434" t="s">
        <v>1554</v>
      </c>
      <c r="F135" s="435"/>
      <c r="G135" s="422" t="s">
        <v>180</v>
      </c>
      <c r="H135" s="422" t="s">
        <v>44</v>
      </c>
      <c r="I135" s="422" t="s">
        <v>180</v>
      </c>
      <c r="J135" s="435" t="s">
        <v>1105</v>
      </c>
      <c r="K135" s="1380" t="s">
        <v>33</v>
      </c>
      <c r="L135" s="950" t="s">
        <v>1084</v>
      </c>
      <c r="M135" s="422"/>
      <c r="N135" s="422"/>
      <c r="O135" s="422"/>
      <c r="P135" s="422" t="s">
        <v>39</v>
      </c>
      <c r="Q135" s="422"/>
      <c r="R135" s="422"/>
      <c r="S135" s="422" t="s">
        <v>1099</v>
      </c>
      <c r="T135" s="422"/>
      <c r="U135" s="422"/>
      <c r="V135" s="422"/>
      <c r="W135" s="422"/>
      <c r="X135" s="422"/>
    </row>
    <row r="136" spans="1:24" s="434" customFormat="1">
      <c r="A136" s="422">
        <v>96</v>
      </c>
      <c r="B136" s="949">
        <v>44161</v>
      </c>
      <c r="C136" s="422" t="s">
        <v>1106</v>
      </c>
      <c r="D136" s="434">
        <v>29</v>
      </c>
      <c r="E136" s="434" t="s">
        <v>1554</v>
      </c>
      <c r="F136" s="435"/>
      <c r="G136" s="422" t="s">
        <v>180</v>
      </c>
      <c r="H136" s="422" t="s">
        <v>44</v>
      </c>
      <c r="I136" s="422" t="s">
        <v>180</v>
      </c>
      <c r="J136" s="435" t="s">
        <v>1107</v>
      </c>
      <c r="K136" s="1380" t="s">
        <v>33</v>
      </c>
      <c r="L136" s="950" t="s">
        <v>1084</v>
      </c>
      <c r="M136" s="422"/>
      <c r="N136" s="422"/>
      <c r="O136" s="422"/>
      <c r="P136" s="422" t="s">
        <v>39</v>
      </c>
      <c r="Q136" s="422"/>
      <c r="R136" s="422"/>
      <c r="S136" s="422" t="s">
        <v>1099</v>
      </c>
      <c r="T136" s="422"/>
      <c r="U136" s="422"/>
      <c r="V136" s="422"/>
      <c r="W136" s="422"/>
      <c r="X136" s="422"/>
    </row>
    <row r="137" spans="1:24" s="434" customFormat="1">
      <c r="A137" s="422">
        <v>97</v>
      </c>
      <c r="B137" s="949">
        <v>44161</v>
      </c>
      <c r="C137" s="422" t="s">
        <v>1108</v>
      </c>
      <c r="D137" s="434">
        <v>34</v>
      </c>
      <c r="E137" s="434" t="s">
        <v>1554</v>
      </c>
      <c r="F137" s="435"/>
      <c r="G137" s="422" t="s">
        <v>180</v>
      </c>
      <c r="H137" s="422" t="s">
        <v>44</v>
      </c>
      <c r="I137" s="422" t="s">
        <v>180</v>
      </c>
      <c r="J137" s="435" t="s">
        <v>1109</v>
      </c>
      <c r="K137" s="1380" t="s">
        <v>33</v>
      </c>
      <c r="L137" s="950" t="s">
        <v>1084</v>
      </c>
      <c r="M137" s="422"/>
      <c r="N137" s="422"/>
      <c r="O137" s="422"/>
      <c r="P137" s="422" t="s">
        <v>39</v>
      </c>
      <c r="Q137" s="422"/>
      <c r="R137" s="422"/>
      <c r="S137" s="422" t="s">
        <v>1099</v>
      </c>
      <c r="T137" s="422"/>
      <c r="U137" s="422"/>
      <c r="V137" s="422"/>
      <c r="W137" s="422"/>
      <c r="X137" s="422"/>
    </row>
    <row r="138" spans="1:24" s="434" customFormat="1">
      <c r="A138" s="422">
        <v>98</v>
      </c>
      <c r="B138" s="949">
        <v>44161</v>
      </c>
      <c r="C138" s="422" t="s">
        <v>1110</v>
      </c>
      <c r="D138" s="434">
        <v>31</v>
      </c>
      <c r="E138" s="434" t="s">
        <v>1554</v>
      </c>
      <c r="F138" s="435"/>
      <c r="G138" s="422" t="s">
        <v>180</v>
      </c>
      <c r="H138" s="422" t="s">
        <v>44</v>
      </c>
      <c r="I138" s="422" t="s">
        <v>180</v>
      </c>
      <c r="J138" s="435" t="s">
        <v>1111</v>
      </c>
      <c r="K138" s="1380" t="s">
        <v>33</v>
      </c>
      <c r="L138" s="950" t="s">
        <v>1084</v>
      </c>
      <c r="M138" s="422"/>
      <c r="N138" s="422"/>
      <c r="O138" s="422" t="s">
        <v>1112</v>
      </c>
      <c r="P138" s="422" t="s">
        <v>39</v>
      </c>
      <c r="Q138" s="422"/>
      <c r="R138" s="422"/>
      <c r="S138" s="422" t="s">
        <v>1099</v>
      </c>
      <c r="T138" s="422"/>
      <c r="U138" s="422"/>
      <c r="V138" s="422"/>
      <c r="W138" s="422"/>
      <c r="X138" s="422"/>
    </row>
    <row r="139" spans="1:24" s="434" customFormat="1">
      <c r="A139" s="422">
        <v>99</v>
      </c>
      <c r="B139" s="949">
        <v>44161</v>
      </c>
      <c r="C139" s="422" t="s">
        <v>9968</v>
      </c>
      <c r="D139" s="434">
        <v>22</v>
      </c>
      <c r="E139" s="434" t="s">
        <v>1554</v>
      </c>
      <c r="F139" s="435"/>
      <c r="G139" s="422" t="s">
        <v>180</v>
      </c>
      <c r="H139" s="422" t="s">
        <v>44</v>
      </c>
      <c r="I139" s="422" t="s">
        <v>180</v>
      </c>
      <c r="J139" s="435" t="s">
        <v>9969</v>
      </c>
      <c r="K139" s="1380" t="s">
        <v>9970</v>
      </c>
      <c r="L139" s="950" t="s">
        <v>1084</v>
      </c>
      <c r="M139" s="422"/>
      <c r="N139" s="422" t="s">
        <v>1561</v>
      </c>
      <c r="O139" s="422" t="s">
        <v>1112</v>
      </c>
      <c r="P139" s="422" t="s">
        <v>39</v>
      </c>
      <c r="Q139" s="422"/>
      <c r="R139" s="422"/>
      <c r="S139" s="422" t="s">
        <v>1099</v>
      </c>
      <c r="T139" s="422"/>
      <c r="U139" s="422"/>
      <c r="V139" s="422"/>
      <c r="W139" s="422"/>
      <c r="X139" s="422"/>
    </row>
    <row r="140" spans="1:24" s="434" customFormat="1">
      <c r="A140" s="422">
        <v>100</v>
      </c>
      <c r="B140" s="949">
        <v>44161</v>
      </c>
      <c r="C140" s="422" t="s">
        <v>1113</v>
      </c>
      <c r="D140" s="434">
        <v>27</v>
      </c>
      <c r="E140" s="434" t="s">
        <v>1554</v>
      </c>
      <c r="F140" s="435"/>
      <c r="G140" s="422" t="s">
        <v>180</v>
      </c>
      <c r="H140" s="422" t="s">
        <v>44</v>
      </c>
      <c r="I140" s="422" t="s">
        <v>180</v>
      </c>
      <c r="J140" s="435" t="s">
        <v>1114</v>
      </c>
      <c r="K140" s="1380" t="s">
        <v>33</v>
      </c>
      <c r="L140" s="950" t="s">
        <v>1084</v>
      </c>
      <c r="M140" s="422"/>
      <c r="N140" s="422"/>
      <c r="O140" s="422"/>
      <c r="P140" s="422" t="s">
        <v>39</v>
      </c>
      <c r="Q140" s="422"/>
      <c r="R140" s="422"/>
      <c r="S140" s="422" t="s">
        <v>1099</v>
      </c>
      <c r="T140" s="422"/>
      <c r="U140" s="422"/>
      <c r="V140" s="422"/>
      <c r="W140" s="422"/>
      <c r="X140" s="422"/>
    </row>
    <row r="141" spans="1:24" s="434" customFormat="1">
      <c r="A141" s="422">
        <v>101</v>
      </c>
      <c r="B141" s="949">
        <v>44161</v>
      </c>
      <c r="C141" s="422" t="s">
        <v>1115</v>
      </c>
      <c r="D141" s="434">
        <v>22</v>
      </c>
      <c r="E141" s="434" t="s">
        <v>1554</v>
      </c>
      <c r="F141" s="435"/>
      <c r="G141" s="422" t="s">
        <v>180</v>
      </c>
      <c r="H141" s="422" t="s">
        <v>44</v>
      </c>
      <c r="I141" s="422" t="s">
        <v>180</v>
      </c>
      <c r="J141" s="435" t="s">
        <v>1116</v>
      </c>
      <c r="K141" s="1380" t="s">
        <v>33</v>
      </c>
      <c r="L141" s="950" t="s">
        <v>1084</v>
      </c>
      <c r="M141" s="422"/>
      <c r="N141" s="422"/>
      <c r="O141" s="422"/>
      <c r="P141" s="422" t="s">
        <v>39</v>
      </c>
      <c r="Q141" s="422"/>
      <c r="R141" s="422"/>
      <c r="S141" s="422" t="s">
        <v>1099</v>
      </c>
      <c r="T141" s="422"/>
      <c r="U141" s="422"/>
      <c r="V141" s="422"/>
      <c r="W141" s="422"/>
      <c r="X141" s="422"/>
    </row>
    <row r="142" spans="1:24" s="434" customFormat="1">
      <c r="A142" s="422">
        <v>102</v>
      </c>
      <c r="B142" s="949">
        <v>44161</v>
      </c>
      <c r="C142" s="422" t="s">
        <v>1117</v>
      </c>
      <c r="D142" s="434">
        <v>23</v>
      </c>
      <c r="E142" s="434" t="s">
        <v>1554</v>
      </c>
      <c r="F142" s="435"/>
      <c r="G142" s="422" t="s">
        <v>180</v>
      </c>
      <c r="H142" s="422" t="s">
        <v>44</v>
      </c>
      <c r="I142" s="422" t="s">
        <v>180</v>
      </c>
      <c r="J142" s="435" t="s">
        <v>1118</v>
      </c>
      <c r="K142" s="1380" t="s">
        <v>33</v>
      </c>
      <c r="L142" s="950" t="s">
        <v>1084</v>
      </c>
      <c r="M142" s="422"/>
      <c r="N142" s="422"/>
      <c r="O142" s="422"/>
      <c r="P142" s="422" t="s">
        <v>39</v>
      </c>
      <c r="Q142" s="422"/>
      <c r="R142" s="422"/>
      <c r="S142" s="422" t="s">
        <v>1099</v>
      </c>
      <c r="T142" s="422"/>
      <c r="U142" s="422"/>
      <c r="V142" s="422"/>
      <c r="W142" s="422"/>
      <c r="X142" s="422"/>
    </row>
    <row r="143" spans="1:24" s="434" customFormat="1">
      <c r="A143" s="422">
        <v>103</v>
      </c>
      <c r="B143" s="949">
        <v>44161</v>
      </c>
      <c r="C143" s="422" t="s">
        <v>9971</v>
      </c>
      <c r="D143" s="434">
        <v>30</v>
      </c>
      <c r="E143" s="434" t="s">
        <v>1554</v>
      </c>
      <c r="F143" s="435"/>
      <c r="G143" s="1073" t="s">
        <v>180</v>
      </c>
      <c r="H143" s="422" t="s">
        <v>44</v>
      </c>
      <c r="I143" s="1073" t="s">
        <v>180</v>
      </c>
      <c r="J143" s="435" t="s">
        <v>9972</v>
      </c>
      <c r="K143" s="1470" t="s">
        <v>33</v>
      </c>
      <c r="L143" s="950" t="s">
        <v>1084</v>
      </c>
      <c r="M143" s="422"/>
      <c r="N143" s="422"/>
      <c r="O143" s="422" t="s">
        <v>9973</v>
      </c>
      <c r="P143" s="422" t="s">
        <v>39</v>
      </c>
      <c r="Q143" s="422"/>
      <c r="R143" s="422"/>
      <c r="S143" s="422" t="s">
        <v>1099</v>
      </c>
      <c r="T143" s="422"/>
      <c r="U143" s="422"/>
      <c r="V143" s="422"/>
      <c r="W143" s="422"/>
      <c r="X143" s="422"/>
    </row>
    <row r="144" spans="1:24" s="434" customFormat="1" ht="15" customHeight="1">
      <c r="A144" s="422">
        <v>104</v>
      </c>
      <c r="B144" s="949">
        <v>44161</v>
      </c>
      <c r="C144" s="422" t="s">
        <v>1119</v>
      </c>
      <c r="D144" s="434">
        <v>34</v>
      </c>
      <c r="E144" s="434" t="s">
        <v>1554</v>
      </c>
      <c r="F144" s="435"/>
      <c r="G144" s="422" t="s">
        <v>180</v>
      </c>
      <c r="H144" s="422" t="s">
        <v>44</v>
      </c>
      <c r="I144" s="422" t="s">
        <v>180</v>
      </c>
      <c r="J144" s="435" t="s">
        <v>1120</v>
      </c>
      <c r="K144" s="1380" t="s">
        <v>33</v>
      </c>
      <c r="L144" s="950" t="s">
        <v>1084</v>
      </c>
      <c r="M144" s="422"/>
      <c r="N144" s="422"/>
      <c r="O144" s="422" t="s">
        <v>1086</v>
      </c>
      <c r="P144" s="422" t="s">
        <v>39</v>
      </c>
      <c r="Q144" s="422"/>
      <c r="R144" s="422"/>
      <c r="S144" s="422" t="s">
        <v>1099</v>
      </c>
      <c r="T144" s="422"/>
      <c r="U144" s="422"/>
    </row>
    <row r="145" spans="1:21" s="434" customFormat="1">
      <c r="A145" s="422">
        <v>105</v>
      </c>
      <c r="B145" s="949">
        <v>44161</v>
      </c>
      <c r="C145" s="422" t="s">
        <v>1121</v>
      </c>
      <c r="D145" s="434">
        <v>25</v>
      </c>
      <c r="E145" s="434" t="s">
        <v>1554</v>
      </c>
      <c r="F145" s="435"/>
      <c r="G145" s="422" t="s">
        <v>180</v>
      </c>
      <c r="H145" s="422" t="s">
        <v>44</v>
      </c>
      <c r="I145" s="422" t="s">
        <v>180</v>
      </c>
      <c r="J145" s="435" t="s">
        <v>1122</v>
      </c>
      <c r="K145" s="1380" t="s">
        <v>33</v>
      </c>
      <c r="L145" s="950" t="s">
        <v>1084</v>
      </c>
      <c r="M145" s="422"/>
      <c r="N145" s="422"/>
      <c r="O145" s="422" t="s">
        <v>1086</v>
      </c>
      <c r="P145" s="422" t="s">
        <v>39</v>
      </c>
      <c r="Q145" s="422"/>
      <c r="R145" s="422"/>
      <c r="S145" s="422" t="s">
        <v>1099</v>
      </c>
      <c r="T145" s="422"/>
      <c r="U145" s="422"/>
    </row>
    <row r="146" spans="1:21" s="434" customFormat="1">
      <c r="A146" s="422">
        <v>106</v>
      </c>
      <c r="B146" s="949">
        <v>44161</v>
      </c>
      <c r="C146" s="422" t="s">
        <v>1123</v>
      </c>
      <c r="D146" s="434">
        <v>26</v>
      </c>
      <c r="E146" s="434" t="s">
        <v>1554</v>
      </c>
      <c r="F146" s="435"/>
      <c r="G146" s="422" t="s">
        <v>180</v>
      </c>
      <c r="H146" s="422" t="s">
        <v>44</v>
      </c>
      <c r="I146" s="422" t="s">
        <v>180</v>
      </c>
      <c r="J146" s="435" t="s">
        <v>1124</v>
      </c>
      <c r="K146" s="1380" t="s">
        <v>33</v>
      </c>
      <c r="L146" s="950" t="s">
        <v>1084</v>
      </c>
      <c r="M146" s="422"/>
      <c r="N146" s="422"/>
      <c r="O146" s="422" t="s">
        <v>1086</v>
      </c>
      <c r="P146" s="422" t="s">
        <v>39</v>
      </c>
      <c r="Q146" s="422"/>
      <c r="R146" s="422"/>
      <c r="S146" s="422" t="s">
        <v>1099</v>
      </c>
      <c r="T146" s="422"/>
      <c r="U146" s="422"/>
    </row>
    <row r="147" spans="1:21" s="434" customFormat="1">
      <c r="A147" s="422">
        <v>107</v>
      </c>
      <c r="B147" s="949">
        <v>44161</v>
      </c>
      <c r="C147" s="422" t="s">
        <v>1125</v>
      </c>
      <c r="D147" s="434">
        <v>30</v>
      </c>
      <c r="E147" s="434" t="s">
        <v>1554</v>
      </c>
      <c r="F147" s="435"/>
      <c r="G147" s="422" t="s">
        <v>180</v>
      </c>
      <c r="H147" s="422" t="s">
        <v>44</v>
      </c>
      <c r="I147" s="422" t="s">
        <v>180</v>
      </c>
      <c r="J147" s="435" t="s">
        <v>1126</v>
      </c>
      <c r="K147" s="1380" t="s">
        <v>33</v>
      </c>
      <c r="L147" s="950" t="s">
        <v>1084</v>
      </c>
      <c r="M147" s="422"/>
      <c r="N147" s="422"/>
      <c r="O147" s="422" t="s">
        <v>1086</v>
      </c>
      <c r="P147" s="422" t="s">
        <v>39</v>
      </c>
      <c r="Q147" s="422"/>
      <c r="R147" s="422"/>
      <c r="S147" s="422" t="s">
        <v>1099</v>
      </c>
      <c r="T147" s="422"/>
      <c r="U147" s="422"/>
    </row>
    <row r="148" spans="1:21" s="434" customFormat="1">
      <c r="A148" s="422">
        <v>108</v>
      </c>
      <c r="B148" s="949">
        <v>44161</v>
      </c>
      <c r="C148" s="422" t="s">
        <v>1127</v>
      </c>
      <c r="D148" s="434">
        <v>26</v>
      </c>
      <c r="E148" s="434" t="s">
        <v>1554</v>
      </c>
      <c r="F148" s="435"/>
      <c r="G148" s="422" t="s">
        <v>180</v>
      </c>
      <c r="H148" s="422" t="s">
        <v>44</v>
      </c>
      <c r="I148" s="422" t="s">
        <v>180</v>
      </c>
      <c r="J148" s="435" t="s">
        <v>1128</v>
      </c>
      <c r="K148" s="1380" t="s">
        <v>33</v>
      </c>
      <c r="L148" s="950" t="s">
        <v>1084</v>
      </c>
      <c r="M148" s="422"/>
      <c r="N148" s="422"/>
      <c r="O148" s="422" t="s">
        <v>1086</v>
      </c>
      <c r="P148" s="422" t="s">
        <v>39</v>
      </c>
      <c r="Q148" s="422"/>
      <c r="R148" s="422"/>
      <c r="S148" s="422" t="s">
        <v>1099</v>
      </c>
      <c r="T148" s="422"/>
      <c r="U148" s="422"/>
    </row>
    <row r="149" spans="1:21" s="434" customFormat="1">
      <c r="A149" s="422">
        <v>109</v>
      </c>
      <c r="B149" s="949">
        <v>44161</v>
      </c>
      <c r="C149" s="422" t="s">
        <v>795</v>
      </c>
      <c r="D149" s="434">
        <v>21</v>
      </c>
      <c r="E149" s="434" t="s">
        <v>1554</v>
      </c>
      <c r="F149" s="435"/>
      <c r="G149" s="422" t="s">
        <v>180</v>
      </c>
      <c r="H149" s="422" t="s">
        <v>44</v>
      </c>
      <c r="I149" s="422" t="s">
        <v>180</v>
      </c>
      <c r="J149" s="435" t="s">
        <v>944</v>
      </c>
      <c r="K149" s="1380" t="s">
        <v>33</v>
      </c>
      <c r="L149" s="950" t="s">
        <v>1084</v>
      </c>
      <c r="M149" s="422"/>
      <c r="N149" s="422"/>
      <c r="O149" s="422"/>
      <c r="P149" s="422" t="s">
        <v>30</v>
      </c>
      <c r="Q149" s="422"/>
      <c r="R149" s="422"/>
      <c r="S149" s="422" t="s">
        <v>1085</v>
      </c>
      <c r="T149" s="422"/>
      <c r="U149" s="422"/>
    </row>
    <row r="150" spans="1:21" s="434" customFormat="1" ht="15" customHeight="1">
      <c r="A150" s="422">
        <v>110</v>
      </c>
      <c r="B150" s="949">
        <v>44161</v>
      </c>
      <c r="C150" s="422" t="s">
        <v>9974</v>
      </c>
      <c r="D150" s="434">
        <v>23</v>
      </c>
      <c r="E150" s="434" t="s">
        <v>1554</v>
      </c>
      <c r="F150" s="435"/>
      <c r="G150" s="422" t="s">
        <v>180</v>
      </c>
      <c r="H150" s="422" t="s">
        <v>44</v>
      </c>
      <c r="I150" s="422" t="s">
        <v>180</v>
      </c>
      <c r="J150" s="435" t="s">
        <v>942</v>
      </c>
      <c r="K150" s="1380" t="s">
        <v>33</v>
      </c>
      <c r="L150" s="950" t="s">
        <v>1084</v>
      </c>
      <c r="M150" s="422"/>
      <c r="N150" s="422"/>
      <c r="O150" s="422" t="s">
        <v>1086</v>
      </c>
      <c r="P150" s="422" t="s">
        <v>30</v>
      </c>
      <c r="Q150" s="422"/>
      <c r="R150" s="422"/>
      <c r="S150" s="422" t="s">
        <v>1085</v>
      </c>
      <c r="T150" s="422"/>
      <c r="U150" s="422"/>
    </row>
    <row r="151" spans="1:21" s="434" customFormat="1">
      <c r="A151" s="422">
        <v>111</v>
      </c>
      <c r="B151" s="949">
        <v>44161</v>
      </c>
      <c r="C151" s="422" t="s">
        <v>791</v>
      </c>
      <c r="D151" s="434">
        <v>43</v>
      </c>
      <c r="E151" s="434" t="s">
        <v>1554</v>
      </c>
      <c r="F151" s="435"/>
      <c r="G151" s="422" t="s">
        <v>180</v>
      </c>
      <c r="H151" s="422" t="s">
        <v>44</v>
      </c>
      <c r="I151" s="422" t="s">
        <v>180</v>
      </c>
      <c r="J151" s="435" t="s">
        <v>940</v>
      </c>
      <c r="K151" s="1380" t="s">
        <v>33</v>
      </c>
      <c r="L151" s="950" t="s">
        <v>1084</v>
      </c>
      <c r="M151" s="422"/>
      <c r="N151" s="422"/>
      <c r="O151" s="422" t="s">
        <v>1086</v>
      </c>
      <c r="P151" s="422" t="s">
        <v>30</v>
      </c>
      <c r="Q151" s="422"/>
      <c r="R151" s="422"/>
      <c r="S151" s="422" t="s">
        <v>1085</v>
      </c>
      <c r="T151" s="422"/>
      <c r="U151" s="422"/>
    </row>
    <row r="152" spans="1:21" s="434" customFormat="1">
      <c r="A152" s="422">
        <v>112</v>
      </c>
      <c r="B152" s="949">
        <v>44161</v>
      </c>
      <c r="C152" s="422" t="s">
        <v>797</v>
      </c>
      <c r="D152" s="434">
        <v>26</v>
      </c>
      <c r="E152" s="434" t="s">
        <v>1554</v>
      </c>
      <c r="F152" s="435"/>
      <c r="G152" s="422" t="s">
        <v>180</v>
      </c>
      <c r="H152" s="422" t="s">
        <v>44</v>
      </c>
      <c r="I152" s="422" t="s">
        <v>180</v>
      </c>
      <c r="J152" s="435" t="s">
        <v>946</v>
      </c>
      <c r="K152" s="1380" t="s">
        <v>33</v>
      </c>
      <c r="L152" s="950" t="s">
        <v>1084</v>
      </c>
      <c r="M152" s="422"/>
      <c r="N152" s="422"/>
      <c r="O152" s="422" t="s">
        <v>1086</v>
      </c>
      <c r="P152" s="422" t="s">
        <v>30</v>
      </c>
      <c r="Q152" s="422"/>
      <c r="R152" s="422"/>
      <c r="S152" s="422" t="s">
        <v>1085</v>
      </c>
      <c r="T152" s="422"/>
      <c r="U152" s="422"/>
    </row>
    <row r="153" spans="1:21" s="434" customFormat="1">
      <c r="A153" s="422">
        <v>113</v>
      </c>
      <c r="B153" s="949">
        <v>44161</v>
      </c>
      <c r="C153" s="422" t="s">
        <v>801</v>
      </c>
      <c r="D153" s="434">
        <v>25</v>
      </c>
      <c r="E153" s="434" t="s">
        <v>1554</v>
      </c>
      <c r="F153" s="435"/>
      <c r="G153" s="422" t="s">
        <v>180</v>
      </c>
      <c r="H153" s="422" t="s">
        <v>44</v>
      </c>
      <c r="I153" s="422" t="s">
        <v>180</v>
      </c>
      <c r="J153" s="435" t="s">
        <v>952</v>
      </c>
      <c r="K153" s="1380" t="s">
        <v>33</v>
      </c>
      <c r="L153" s="950" t="s">
        <v>1084</v>
      </c>
      <c r="M153" s="422"/>
      <c r="N153" s="422"/>
      <c r="O153" s="422" t="s">
        <v>1086</v>
      </c>
      <c r="P153" s="422" t="s">
        <v>30</v>
      </c>
      <c r="Q153" s="422"/>
      <c r="R153" s="422"/>
      <c r="S153" s="422" t="s">
        <v>1085</v>
      </c>
      <c r="T153" s="422"/>
      <c r="U153" s="422"/>
    </row>
    <row r="154" spans="1:21" s="434" customFormat="1">
      <c r="A154" s="422">
        <v>114</v>
      </c>
      <c r="B154" s="949">
        <v>44161</v>
      </c>
      <c r="C154" s="422" t="s">
        <v>799</v>
      </c>
      <c r="D154" s="434">
        <v>26</v>
      </c>
      <c r="E154" s="434" t="s">
        <v>1554</v>
      </c>
      <c r="F154" s="435"/>
      <c r="G154" s="422" t="s">
        <v>180</v>
      </c>
      <c r="H154" s="422" t="s">
        <v>44</v>
      </c>
      <c r="I154" s="422" t="s">
        <v>180</v>
      </c>
      <c r="J154" s="435" t="s">
        <v>948</v>
      </c>
      <c r="K154" s="1380" t="s">
        <v>33</v>
      </c>
      <c r="L154" s="950" t="s">
        <v>1084</v>
      </c>
      <c r="M154" s="422"/>
      <c r="N154" s="422"/>
      <c r="O154" s="422" t="s">
        <v>1086</v>
      </c>
      <c r="P154" s="422" t="s">
        <v>30</v>
      </c>
      <c r="Q154" s="422"/>
      <c r="R154" s="422"/>
      <c r="S154" s="422" t="s">
        <v>1085</v>
      </c>
      <c r="T154" s="422"/>
      <c r="U154" s="422"/>
    </row>
    <row r="155" spans="1:21" s="434" customFormat="1">
      <c r="A155" s="422">
        <v>115</v>
      </c>
      <c r="B155" s="949">
        <v>44161</v>
      </c>
      <c r="C155" s="422" t="s">
        <v>793</v>
      </c>
      <c r="D155" s="434">
        <v>23</v>
      </c>
      <c r="E155" s="434" t="s">
        <v>1554</v>
      </c>
      <c r="F155" s="435"/>
      <c r="G155" s="422" t="s">
        <v>180</v>
      </c>
      <c r="H155" s="422" t="s">
        <v>44</v>
      </c>
      <c r="I155" s="422" t="s">
        <v>180</v>
      </c>
      <c r="J155" s="435" t="s">
        <v>943</v>
      </c>
      <c r="K155" s="1380" t="s">
        <v>33</v>
      </c>
      <c r="L155" s="950" t="s">
        <v>1084</v>
      </c>
      <c r="M155" s="422"/>
      <c r="N155" s="422"/>
      <c r="O155" s="422" t="s">
        <v>1086</v>
      </c>
      <c r="P155" s="422" t="s">
        <v>30</v>
      </c>
      <c r="Q155" s="422"/>
      <c r="R155" s="422"/>
      <c r="S155" s="422" t="s">
        <v>1085</v>
      </c>
      <c r="T155" s="422"/>
      <c r="U155" s="422"/>
    </row>
    <row r="156" spans="1:21" s="434" customFormat="1">
      <c r="A156" s="422">
        <v>116</v>
      </c>
      <c r="B156" s="949">
        <v>44161</v>
      </c>
      <c r="C156" s="422" t="s">
        <v>794</v>
      </c>
      <c r="D156" s="434">
        <v>22</v>
      </c>
      <c r="E156" s="434" t="s">
        <v>1554</v>
      </c>
      <c r="F156" s="435"/>
      <c r="G156" s="422" t="s">
        <v>180</v>
      </c>
      <c r="H156" s="422" t="s">
        <v>44</v>
      </c>
      <c r="I156" s="422" t="s">
        <v>180</v>
      </c>
      <c r="J156" s="435" t="s">
        <v>9975</v>
      </c>
      <c r="K156" s="1380" t="s">
        <v>33</v>
      </c>
      <c r="L156" s="950" t="s">
        <v>1084</v>
      </c>
      <c r="M156" s="422"/>
      <c r="N156" s="422"/>
      <c r="O156" s="422" t="s">
        <v>1086</v>
      </c>
      <c r="P156" s="422" t="s">
        <v>30</v>
      </c>
      <c r="Q156" s="422"/>
      <c r="R156" s="422"/>
      <c r="S156" s="422" t="s">
        <v>1085</v>
      </c>
      <c r="T156" s="422"/>
      <c r="U156" s="422"/>
    </row>
    <row r="157" spans="1:21" s="434" customFormat="1">
      <c r="A157" s="422">
        <v>117</v>
      </c>
      <c r="B157" s="949">
        <v>44161</v>
      </c>
      <c r="C157" s="422" t="s">
        <v>800</v>
      </c>
      <c r="D157" s="434">
        <v>23</v>
      </c>
      <c r="E157" s="434" t="s">
        <v>1554</v>
      </c>
      <c r="F157" s="435"/>
      <c r="G157" s="422" t="s">
        <v>180</v>
      </c>
      <c r="H157" s="422" t="s">
        <v>44</v>
      </c>
      <c r="I157" s="422" t="s">
        <v>180</v>
      </c>
      <c r="J157" s="435" t="s">
        <v>951</v>
      </c>
      <c r="K157" s="1380" t="s">
        <v>33</v>
      </c>
      <c r="L157" s="950" t="s">
        <v>1084</v>
      </c>
      <c r="M157" s="422"/>
      <c r="N157" s="422"/>
      <c r="O157" s="422"/>
      <c r="P157" s="422" t="s">
        <v>30</v>
      </c>
      <c r="Q157" s="422"/>
      <c r="R157" s="422"/>
      <c r="S157" s="422" t="s">
        <v>1085</v>
      </c>
      <c r="T157" s="422"/>
      <c r="U157" s="422"/>
    </row>
    <row r="158" spans="1:21" s="434" customFormat="1">
      <c r="A158" s="422">
        <v>118</v>
      </c>
      <c r="B158" s="949">
        <v>44161</v>
      </c>
      <c r="C158" s="422" t="s">
        <v>1087</v>
      </c>
      <c r="D158" s="434">
        <v>39</v>
      </c>
      <c r="E158" s="434" t="s">
        <v>1554</v>
      </c>
      <c r="F158" s="435"/>
      <c r="G158" s="422" t="s">
        <v>180</v>
      </c>
      <c r="H158" s="422" t="s">
        <v>44</v>
      </c>
      <c r="I158" s="422" t="s">
        <v>180</v>
      </c>
      <c r="J158" s="435"/>
      <c r="K158" s="1380" t="s">
        <v>33</v>
      </c>
      <c r="L158" s="950" t="s">
        <v>1084</v>
      </c>
      <c r="M158" s="422"/>
      <c r="N158" s="422"/>
      <c r="O158" s="422" t="s">
        <v>1088</v>
      </c>
      <c r="P158" s="422" t="s">
        <v>30</v>
      </c>
      <c r="Q158" s="422"/>
      <c r="R158" s="422"/>
      <c r="S158" s="422" t="s">
        <v>1085</v>
      </c>
      <c r="T158" s="422"/>
      <c r="U158" s="422"/>
    </row>
    <row r="159" spans="1:21" s="434" customFormat="1">
      <c r="A159" s="422">
        <v>119</v>
      </c>
      <c r="B159" s="949">
        <v>44161</v>
      </c>
      <c r="C159" s="422" t="s">
        <v>792</v>
      </c>
      <c r="D159" s="434">
        <v>25</v>
      </c>
      <c r="E159" s="434" t="s">
        <v>1554</v>
      </c>
      <c r="F159" s="435"/>
      <c r="G159" s="422" t="s">
        <v>180</v>
      </c>
      <c r="H159" s="422" t="s">
        <v>44</v>
      </c>
      <c r="I159" s="422" t="s">
        <v>180</v>
      </c>
      <c r="J159" s="435" t="s">
        <v>941</v>
      </c>
      <c r="K159" s="1380" t="s">
        <v>33</v>
      </c>
      <c r="L159" s="950" t="s">
        <v>1084</v>
      </c>
      <c r="M159" s="422"/>
      <c r="N159" s="422"/>
      <c r="O159" s="422" t="s">
        <v>1086</v>
      </c>
      <c r="P159" s="422" t="s">
        <v>30</v>
      </c>
      <c r="Q159" s="422"/>
      <c r="R159" s="422"/>
      <c r="S159" s="422" t="s">
        <v>1085</v>
      </c>
      <c r="T159" s="422"/>
      <c r="U159" s="422"/>
    </row>
    <row r="160" spans="1:21" s="434" customFormat="1">
      <c r="A160" s="422">
        <v>120</v>
      </c>
      <c r="B160" s="949">
        <v>44161</v>
      </c>
      <c r="C160" s="422" t="s">
        <v>9976</v>
      </c>
      <c r="D160" s="434">
        <v>25</v>
      </c>
      <c r="E160" s="434" t="s">
        <v>1554</v>
      </c>
      <c r="F160" s="435"/>
      <c r="G160" s="422" t="s">
        <v>180</v>
      </c>
      <c r="H160" s="422" t="s">
        <v>44</v>
      </c>
      <c r="I160" s="422" t="s">
        <v>180</v>
      </c>
      <c r="J160" s="435" t="s">
        <v>949</v>
      </c>
      <c r="K160" s="1380" t="s">
        <v>33</v>
      </c>
      <c r="L160" s="950" t="s">
        <v>1084</v>
      </c>
      <c r="M160" s="422"/>
      <c r="N160" s="422"/>
      <c r="O160" s="422" t="s">
        <v>1086</v>
      </c>
      <c r="P160" s="422" t="s">
        <v>30</v>
      </c>
      <c r="Q160" s="422"/>
      <c r="R160" s="422"/>
      <c r="S160" s="422" t="s">
        <v>1085</v>
      </c>
      <c r="T160" s="422"/>
      <c r="U160" s="422"/>
    </row>
    <row r="161" spans="1:21" s="434" customFormat="1">
      <c r="A161" s="422">
        <v>121</v>
      </c>
      <c r="B161" s="949">
        <v>44161</v>
      </c>
      <c r="C161" s="422" t="s">
        <v>798</v>
      </c>
      <c r="D161" s="434">
        <v>25</v>
      </c>
      <c r="E161" s="434" t="s">
        <v>1554</v>
      </c>
      <c r="F161" s="435"/>
      <c r="G161" s="422" t="s">
        <v>180</v>
      </c>
      <c r="H161" s="422" t="s">
        <v>44</v>
      </c>
      <c r="I161" s="422" t="s">
        <v>180</v>
      </c>
      <c r="J161" s="435" t="s">
        <v>947</v>
      </c>
      <c r="K161" s="1380" t="s">
        <v>33</v>
      </c>
      <c r="L161" s="950" t="s">
        <v>1084</v>
      </c>
      <c r="M161" s="422"/>
      <c r="N161" s="422"/>
      <c r="O161" s="422" t="s">
        <v>1086</v>
      </c>
      <c r="P161" s="422" t="s">
        <v>30</v>
      </c>
      <c r="Q161" s="422"/>
      <c r="R161" s="422"/>
      <c r="S161" s="422" t="s">
        <v>1085</v>
      </c>
      <c r="T161" s="422"/>
      <c r="U161" s="422"/>
    </row>
    <row r="162" spans="1:21" s="434" customFormat="1">
      <c r="A162" s="422">
        <v>463</v>
      </c>
      <c r="B162" s="949">
        <v>44155</v>
      </c>
      <c r="C162" s="448" t="s">
        <v>787</v>
      </c>
      <c r="D162" s="972">
        <v>27</v>
      </c>
      <c r="E162" s="434" t="s">
        <v>1557</v>
      </c>
      <c r="F162" s="449"/>
      <c r="G162" s="951" t="s">
        <v>1042</v>
      </c>
      <c r="H162" s="422" t="s">
        <v>44</v>
      </c>
      <c r="I162" s="449" t="s">
        <v>1066</v>
      </c>
      <c r="J162" s="963" t="s">
        <v>938</v>
      </c>
      <c r="K162" s="1454" t="s">
        <v>859</v>
      </c>
      <c r="L162" s="957" t="s">
        <v>143</v>
      </c>
      <c r="M162" s="951" t="s">
        <v>267</v>
      </c>
      <c r="N162" s="448"/>
      <c r="O162" s="449"/>
      <c r="P162" s="449" t="s">
        <v>276</v>
      </c>
      <c r="Q162" s="449"/>
      <c r="R162" s="449"/>
      <c r="S162" s="448" t="s">
        <v>1085</v>
      </c>
      <c r="T162" s="422"/>
      <c r="U162" s="449"/>
    </row>
    <row r="163" spans="1:21" s="434" customFormat="1">
      <c r="A163" s="422">
        <v>464</v>
      </c>
      <c r="B163" s="949">
        <v>44155</v>
      </c>
      <c r="C163" s="448" t="s">
        <v>788</v>
      </c>
      <c r="D163" s="972">
        <v>40</v>
      </c>
      <c r="E163" s="434" t="s">
        <v>1554</v>
      </c>
      <c r="F163" s="449"/>
      <c r="G163" s="951" t="s">
        <v>1043</v>
      </c>
      <c r="H163" s="422" t="s">
        <v>44</v>
      </c>
      <c r="I163" s="449" t="s">
        <v>1067</v>
      </c>
      <c r="J163" s="963" t="s">
        <v>938</v>
      </c>
      <c r="K163" s="1454" t="s">
        <v>860</v>
      </c>
      <c r="L163" s="957" t="s">
        <v>143</v>
      </c>
      <c r="M163" s="951" t="s">
        <v>267</v>
      </c>
      <c r="N163" s="448"/>
      <c r="O163" s="449"/>
      <c r="P163" s="449" t="s">
        <v>276</v>
      </c>
      <c r="Q163" s="449"/>
      <c r="R163" s="449"/>
      <c r="S163" s="448" t="s">
        <v>1085</v>
      </c>
      <c r="T163" s="422"/>
      <c r="U163" s="449"/>
    </row>
    <row r="164" spans="1:21" s="434" customFormat="1">
      <c r="A164" s="422">
        <v>465</v>
      </c>
      <c r="B164" s="949">
        <v>44155</v>
      </c>
      <c r="C164" s="448" t="s">
        <v>789</v>
      </c>
      <c r="D164" s="972">
        <v>2</v>
      </c>
      <c r="E164" s="434" t="s">
        <v>1554</v>
      </c>
      <c r="F164" s="449"/>
      <c r="G164" s="951" t="s">
        <v>1043</v>
      </c>
      <c r="H164" s="422" t="s">
        <v>44</v>
      </c>
      <c r="I164" s="449" t="s">
        <v>1067</v>
      </c>
      <c r="J164" s="963" t="s">
        <v>939</v>
      </c>
      <c r="K164" s="1454" t="s">
        <v>860</v>
      </c>
      <c r="L164" s="957" t="s">
        <v>143</v>
      </c>
      <c r="M164" s="951" t="s">
        <v>267</v>
      </c>
      <c r="N164" s="448"/>
      <c r="O164" s="449"/>
      <c r="P164" s="449" t="s">
        <v>276</v>
      </c>
      <c r="Q164" s="449"/>
      <c r="R164" s="449"/>
      <c r="S164" s="448" t="s">
        <v>1085</v>
      </c>
      <c r="T164" s="422"/>
      <c r="U164" s="449"/>
    </row>
    <row r="165" spans="1:21" s="434" customFormat="1">
      <c r="A165" s="422">
        <v>466</v>
      </c>
      <c r="B165" s="949">
        <v>44155</v>
      </c>
      <c r="C165" s="448" t="s">
        <v>790</v>
      </c>
      <c r="D165" s="972">
        <v>32</v>
      </c>
      <c r="E165" s="434" t="s">
        <v>1557</v>
      </c>
      <c r="F165" s="449"/>
      <c r="G165" s="951" t="s">
        <v>1043</v>
      </c>
      <c r="H165" s="422" t="s">
        <v>44</v>
      </c>
      <c r="I165" s="449" t="s">
        <v>1067</v>
      </c>
      <c r="J165" s="963" t="s">
        <v>939</v>
      </c>
      <c r="K165" s="1454" t="s">
        <v>860</v>
      </c>
      <c r="L165" s="957" t="s">
        <v>143</v>
      </c>
      <c r="M165" s="951" t="s">
        <v>267</v>
      </c>
      <c r="N165" s="448"/>
      <c r="O165" s="449"/>
      <c r="P165" s="449" t="s">
        <v>276</v>
      </c>
      <c r="Q165" s="449"/>
      <c r="R165" s="449"/>
      <c r="S165" s="448" t="s">
        <v>1085</v>
      </c>
      <c r="T165" s="422"/>
      <c r="U165" s="449"/>
    </row>
    <row r="166" spans="1:21" s="434" customFormat="1">
      <c r="A166" s="422">
        <v>122</v>
      </c>
      <c r="B166" s="949">
        <v>44152</v>
      </c>
      <c r="C166" s="422" t="s">
        <v>1129</v>
      </c>
      <c r="D166" s="434">
        <v>24</v>
      </c>
      <c r="E166" s="434" t="s">
        <v>1554</v>
      </c>
      <c r="F166" s="435"/>
      <c r="G166" s="422" t="s">
        <v>9977</v>
      </c>
      <c r="H166" s="422" t="s">
        <v>44</v>
      </c>
      <c r="I166" s="422" t="s">
        <v>180</v>
      </c>
      <c r="J166" s="435" t="s">
        <v>1130</v>
      </c>
      <c r="K166" s="1380" t="s">
        <v>33</v>
      </c>
      <c r="L166" s="950" t="s">
        <v>1084</v>
      </c>
      <c r="M166" s="422"/>
      <c r="N166" s="422"/>
      <c r="O166" s="422"/>
      <c r="P166" s="422" t="s">
        <v>39</v>
      </c>
      <c r="Q166" s="422"/>
      <c r="R166" s="422"/>
      <c r="S166" s="422" t="s">
        <v>1099</v>
      </c>
      <c r="T166" s="422"/>
      <c r="U166" s="422"/>
    </row>
    <row r="167" spans="1:21" s="434" customFormat="1">
      <c r="A167" s="422">
        <v>123</v>
      </c>
      <c r="B167" s="949">
        <v>44140</v>
      </c>
      <c r="C167" s="422" t="s">
        <v>1089</v>
      </c>
      <c r="D167" s="434">
        <v>48</v>
      </c>
      <c r="E167" s="434" t="s">
        <v>1557</v>
      </c>
      <c r="F167" s="435"/>
      <c r="G167" s="422" t="s">
        <v>1090</v>
      </c>
      <c r="H167" s="422" t="s">
        <v>44</v>
      </c>
      <c r="I167" s="422" t="s">
        <v>45</v>
      </c>
      <c r="J167" s="435" t="s">
        <v>1091</v>
      </c>
      <c r="K167" s="1380" t="s">
        <v>33</v>
      </c>
      <c r="L167" s="950" t="s">
        <v>1084</v>
      </c>
      <c r="M167" s="422"/>
      <c r="N167" s="422"/>
      <c r="O167" s="422"/>
      <c r="P167" s="422" t="s">
        <v>30</v>
      </c>
      <c r="Q167" s="422"/>
      <c r="R167" s="422"/>
      <c r="S167" s="422" t="s">
        <v>1085</v>
      </c>
      <c r="T167" s="422"/>
      <c r="U167" s="422"/>
    </row>
    <row r="168" spans="1:21" s="434" customFormat="1">
      <c r="A168" s="422">
        <v>451</v>
      </c>
      <c r="B168" s="949">
        <v>44140</v>
      </c>
      <c r="C168" s="962" t="s">
        <v>775</v>
      </c>
      <c r="D168" s="971">
        <v>36</v>
      </c>
      <c r="E168" s="434" t="s">
        <v>1557</v>
      </c>
      <c r="F168" s="449"/>
      <c r="G168" s="951" t="s">
        <v>1041</v>
      </c>
      <c r="H168" s="422" t="s">
        <v>44</v>
      </c>
      <c r="I168" s="449" t="s">
        <v>1066</v>
      </c>
      <c r="J168" s="963" t="s">
        <v>933</v>
      </c>
      <c r="K168" s="1454" t="s">
        <v>828</v>
      </c>
      <c r="L168" s="957" t="s">
        <v>143</v>
      </c>
      <c r="M168" s="449"/>
      <c r="N168" s="951" t="s">
        <v>1062</v>
      </c>
      <c r="O168" s="449"/>
      <c r="P168" s="449" t="s">
        <v>276</v>
      </c>
      <c r="Q168" s="449"/>
      <c r="R168" s="449"/>
      <c r="S168" s="448" t="s">
        <v>1085</v>
      </c>
      <c r="T168" s="422"/>
      <c r="U168" s="449"/>
    </row>
    <row r="169" spans="1:21" s="434" customFormat="1">
      <c r="A169" s="422">
        <v>452</v>
      </c>
      <c r="B169" s="949">
        <v>44140</v>
      </c>
      <c r="C169" s="962" t="s">
        <v>776</v>
      </c>
      <c r="D169" s="971">
        <v>6</v>
      </c>
      <c r="E169" s="434" t="s">
        <v>1554</v>
      </c>
      <c r="F169" s="449"/>
      <c r="G169" s="951" t="s">
        <v>1041</v>
      </c>
      <c r="H169" s="422" t="s">
        <v>44</v>
      </c>
      <c r="I169" s="449" t="s">
        <v>1066</v>
      </c>
      <c r="J169" s="963" t="s">
        <v>933</v>
      </c>
      <c r="K169" s="1454" t="s">
        <v>828</v>
      </c>
      <c r="L169" s="957" t="s">
        <v>143</v>
      </c>
      <c r="M169" s="449"/>
      <c r="N169" s="951" t="s">
        <v>1062</v>
      </c>
      <c r="O169" s="449"/>
      <c r="P169" s="449" t="s">
        <v>276</v>
      </c>
      <c r="Q169" s="449"/>
      <c r="R169" s="449"/>
      <c r="S169" s="448" t="s">
        <v>1085</v>
      </c>
      <c r="T169" s="422"/>
      <c r="U169" s="449"/>
    </row>
    <row r="170" spans="1:21" s="434" customFormat="1">
      <c r="A170" s="422">
        <v>453</v>
      </c>
      <c r="B170" s="949">
        <v>44140</v>
      </c>
      <c r="C170" s="962" t="s">
        <v>777</v>
      </c>
      <c r="D170" s="971">
        <v>8</v>
      </c>
      <c r="E170" s="434" t="s">
        <v>1554</v>
      </c>
      <c r="F170" s="449"/>
      <c r="G170" s="951" t="s">
        <v>1041</v>
      </c>
      <c r="H170" s="422" t="s">
        <v>44</v>
      </c>
      <c r="I170" s="449" t="s">
        <v>1066</v>
      </c>
      <c r="J170" s="963" t="s">
        <v>933</v>
      </c>
      <c r="K170" s="1454" t="s">
        <v>828</v>
      </c>
      <c r="L170" s="957" t="s">
        <v>143</v>
      </c>
      <c r="M170" s="449"/>
      <c r="N170" s="951" t="s">
        <v>1062</v>
      </c>
      <c r="O170" s="449"/>
      <c r="P170" s="449" t="s">
        <v>276</v>
      </c>
      <c r="Q170" s="449"/>
      <c r="R170" s="449"/>
      <c r="S170" s="448" t="s">
        <v>1085</v>
      </c>
      <c r="T170" s="422"/>
      <c r="U170" s="449"/>
    </row>
    <row r="171" spans="1:21" s="434" customFormat="1">
      <c r="A171" s="422">
        <v>454</v>
      </c>
      <c r="B171" s="949">
        <v>44140</v>
      </c>
      <c r="C171" s="962" t="s">
        <v>778</v>
      </c>
      <c r="D171" s="971">
        <v>4</v>
      </c>
      <c r="E171" s="434" t="s">
        <v>1554</v>
      </c>
      <c r="F171" s="449"/>
      <c r="G171" s="951" t="s">
        <v>1041</v>
      </c>
      <c r="H171" s="422" t="s">
        <v>44</v>
      </c>
      <c r="I171" s="449" t="s">
        <v>1066</v>
      </c>
      <c r="J171" s="963" t="s">
        <v>933</v>
      </c>
      <c r="K171" s="1454" t="s">
        <v>828</v>
      </c>
      <c r="L171" s="957" t="s">
        <v>143</v>
      </c>
      <c r="M171" s="449"/>
      <c r="N171" s="951" t="s">
        <v>1062</v>
      </c>
      <c r="O171" s="449"/>
      <c r="P171" s="449" t="s">
        <v>276</v>
      </c>
      <c r="Q171" s="449"/>
      <c r="R171" s="449"/>
      <c r="S171" s="448" t="s">
        <v>1085</v>
      </c>
      <c r="T171" s="422"/>
      <c r="U171" s="449"/>
    </row>
    <row r="172" spans="1:21" s="434" customFormat="1">
      <c r="A172" s="422">
        <v>455</v>
      </c>
      <c r="B172" s="949">
        <v>44140</v>
      </c>
      <c r="C172" s="962" t="s">
        <v>779</v>
      </c>
      <c r="D172" s="971">
        <v>2</v>
      </c>
      <c r="E172" s="434" t="s">
        <v>1554</v>
      </c>
      <c r="F172" s="449"/>
      <c r="G172" s="951" t="s">
        <v>1041</v>
      </c>
      <c r="H172" s="422" t="s">
        <v>44</v>
      </c>
      <c r="I172" s="449" t="s">
        <v>1066</v>
      </c>
      <c r="J172" s="963" t="s">
        <v>933</v>
      </c>
      <c r="K172" s="1454" t="s">
        <v>828</v>
      </c>
      <c r="L172" s="957" t="s">
        <v>143</v>
      </c>
      <c r="M172" s="449"/>
      <c r="N172" s="951" t="s">
        <v>1062</v>
      </c>
      <c r="O172" s="449"/>
      <c r="P172" s="449" t="s">
        <v>276</v>
      </c>
      <c r="Q172" s="449"/>
      <c r="R172" s="449"/>
      <c r="S172" s="448" t="s">
        <v>1085</v>
      </c>
      <c r="T172" s="422"/>
      <c r="U172" s="449"/>
    </row>
    <row r="173" spans="1:21" s="434" customFormat="1">
      <c r="A173" s="422">
        <v>456</v>
      </c>
      <c r="B173" s="949">
        <v>44140</v>
      </c>
      <c r="C173" s="962" t="s">
        <v>780</v>
      </c>
      <c r="D173" s="971">
        <v>58</v>
      </c>
      <c r="E173" s="434" t="s">
        <v>1557</v>
      </c>
      <c r="F173" s="449"/>
      <c r="G173" s="951" t="s">
        <v>1041</v>
      </c>
      <c r="H173" s="422" t="s">
        <v>44</v>
      </c>
      <c r="I173" s="449" t="s">
        <v>1066</v>
      </c>
      <c r="J173" s="963" t="s">
        <v>933</v>
      </c>
      <c r="K173" s="1454" t="s">
        <v>828</v>
      </c>
      <c r="L173" s="957" t="s">
        <v>143</v>
      </c>
      <c r="M173" s="449"/>
      <c r="N173" s="951" t="s">
        <v>1062</v>
      </c>
      <c r="O173" s="449"/>
      <c r="P173" s="449" t="s">
        <v>276</v>
      </c>
      <c r="Q173" s="449"/>
      <c r="R173" s="449"/>
      <c r="S173" s="448" t="s">
        <v>1085</v>
      </c>
      <c r="T173" s="422"/>
      <c r="U173" s="449"/>
    </row>
    <row r="174" spans="1:21" s="434" customFormat="1">
      <c r="A174" s="422">
        <v>457</v>
      </c>
      <c r="B174" s="949">
        <v>44140</v>
      </c>
      <c r="C174" s="962" t="s">
        <v>781</v>
      </c>
      <c r="D174" s="971">
        <v>21</v>
      </c>
      <c r="E174" s="434" t="s">
        <v>1554</v>
      </c>
      <c r="F174" s="449"/>
      <c r="G174" s="951" t="s">
        <v>1041</v>
      </c>
      <c r="H174" s="422" t="s">
        <v>44</v>
      </c>
      <c r="I174" s="449" t="s">
        <v>1066</v>
      </c>
      <c r="J174" s="963" t="s">
        <v>934</v>
      </c>
      <c r="K174" s="1454" t="s">
        <v>828</v>
      </c>
      <c r="L174" s="957" t="s">
        <v>143</v>
      </c>
      <c r="M174" s="449"/>
      <c r="N174" s="951" t="s">
        <v>1062</v>
      </c>
      <c r="O174" s="449"/>
      <c r="P174" s="449" t="s">
        <v>276</v>
      </c>
      <c r="Q174" s="449"/>
      <c r="R174" s="449"/>
      <c r="S174" s="448" t="s">
        <v>1085</v>
      </c>
      <c r="T174" s="422"/>
      <c r="U174" s="449"/>
    </row>
    <row r="175" spans="1:21" s="434" customFormat="1">
      <c r="A175" s="422">
        <v>458</v>
      </c>
      <c r="B175" s="949">
        <v>44140</v>
      </c>
      <c r="C175" s="962" t="s">
        <v>782</v>
      </c>
      <c r="D175" s="971">
        <v>12</v>
      </c>
      <c r="E175" s="434" t="s">
        <v>1554</v>
      </c>
      <c r="F175" s="449"/>
      <c r="G175" s="951" t="s">
        <v>1041</v>
      </c>
      <c r="H175" s="422" t="s">
        <v>44</v>
      </c>
      <c r="I175" s="449" t="s">
        <v>1066</v>
      </c>
      <c r="J175" s="963" t="s">
        <v>934</v>
      </c>
      <c r="K175" s="1454" t="s">
        <v>828</v>
      </c>
      <c r="L175" s="957" t="s">
        <v>143</v>
      </c>
      <c r="M175" s="449"/>
      <c r="N175" s="951" t="s">
        <v>1062</v>
      </c>
      <c r="O175" s="449"/>
      <c r="P175" s="449" t="s">
        <v>276</v>
      </c>
      <c r="Q175" s="449"/>
      <c r="R175" s="449"/>
      <c r="S175" s="448" t="s">
        <v>1085</v>
      </c>
      <c r="T175" s="422"/>
      <c r="U175" s="449"/>
    </row>
    <row r="176" spans="1:21" s="434" customFormat="1">
      <c r="A176" s="422">
        <v>459</v>
      </c>
      <c r="B176" s="949">
        <v>44140</v>
      </c>
      <c r="C176" s="962" t="s">
        <v>783</v>
      </c>
      <c r="D176" s="971">
        <v>30</v>
      </c>
      <c r="E176" s="434" t="s">
        <v>1554</v>
      </c>
      <c r="F176" s="449"/>
      <c r="G176" s="951" t="s">
        <v>1041</v>
      </c>
      <c r="H176" s="422" t="s">
        <v>44</v>
      </c>
      <c r="I176" s="449" t="s">
        <v>1066</v>
      </c>
      <c r="J176" s="963" t="s">
        <v>935</v>
      </c>
      <c r="K176" s="1454" t="s">
        <v>828</v>
      </c>
      <c r="L176" s="957" t="s">
        <v>143</v>
      </c>
      <c r="M176" s="449"/>
      <c r="N176" s="951" t="s">
        <v>1062</v>
      </c>
      <c r="O176" s="449"/>
      <c r="P176" s="449" t="s">
        <v>276</v>
      </c>
      <c r="Q176" s="449"/>
      <c r="R176" s="449"/>
      <c r="S176" s="448" t="s">
        <v>1085</v>
      </c>
      <c r="T176" s="422"/>
      <c r="U176" s="449"/>
    </row>
    <row r="177" spans="1:21" s="434" customFormat="1">
      <c r="A177" s="422">
        <v>460</v>
      </c>
      <c r="B177" s="949">
        <v>44140</v>
      </c>
      <c r="C177" s="962" t="s">
        <v>784</v>
      </c>
      <c r="D177" s="972">
        <v>67</v>
      </c>
      <c r="E177" s="434" t="s">
        <v>1554</v>
      </c>
      <c r="F177" s="449"/>
      <c r="G177" s="951" t="s">
        <v>1041</v>
      </c>
      <c r="H177" s="422" t="s">
        <v>44</v>
      </c>
      <c r="I177" s="449" t="s">
        <v>1066</v>
      </c>
      <c r="J177" s="963" t="s">
        <v>936</v>
      </c>
      <c r="K177" s="1454" t="s">
        <v>828</v>
      </c>
      <c r="L177" s="957" t="s">
        <v>143</v>
      </c>
      <c r="M177" s="449"/>
      <c r="N177" s="951" t="s">
        <v>1062</v>
      </c>
      <c r="O177" s="449"/>
      <c r="P177" s="449" t="s">
        <v>276</v>
      </c>
      <c r="Q177" s="449"/>
      <c r="R177" s="449"/>
      <c r="S177" s="448" t="s">
        <v>1085</v>
      </c>
      <c r="T177" s="422"/>
      <c r="U177" s="449"/>
    </row>
    <row r="178" spans="1:21" s="434" customFormat="1">
      <c r="A178" s="422">
        <v>461</v>
      </c>
      <c r="B178" s="949">
        <v>44140</v>
      </c>
      <c r="C178" s="962" t="s">
        <v>785</v>
      </c>
      <c r="D178" s="971">
        <v>21</v>
      </c>
      <c r="E178" s="434" t="s">
        <v>1554</v>
      </c>
      <c r="F178" s="449"/>
      <c r="G178" s="951" t="s">
        <v>631</v>
      </c>
      <c r="H178" s="422" t="s">
        <v>44</v>
      </c>
      <c r="I178" s="449" t="s">
        <v>1066</v>
      </c>
      <c r="J178" s="1462" t="s">
        <v>936</v>
      </c>
      <c r="K178" s="1454" t="s">
        <v>829</v>
      </c>
      <c r="L178" s="957" t="s">
        <v>143</v>
      </c>
      <c r="M178" s="449"/>
      <c r="N178" s="951" t="s">
        <v>1062</v>
      </c>
      <c r="O178" s="449"/>
      <c r="P178" s="449" t="s">
        <v>276</v>
      </c>
      <c r="Q178" s="449"/>
      <c r="R178" s="449"/>
      <c r="S178" s="448" t="s">
        <v>1085</v>
      </c>
      <c r="T178" s="422"/>
      <c r="U178" s="449"/>
    </row>
    <row r="179" spans="1:21" s="434" customFormat="1">
      <c r="A179" s="422">
        <v>462</v>
      </c>
      <c r="B179" s="949">
        <v>44140</v>
      </c>
      <c r="C179" s="962" t="s">
        <v>786</v>
      </c>
      <c r="D179" s="971">
        <v>28</v>
      </c>
      <c r="E179" s="434" t="s">
        <v>1554</v>
      </c>
      <c r="F179" s="449"/>
      <c r="G179" s="951" t="s">
        <v>631</v>
      </c>
      <c r="H179" s="422" t="s">
        <v>44</v>
      </c>
      <c r="I179" s="449" t="s">
        <v>1066</v>
      </c>
      <c r="J179" s="1462" t="s">
        <v>937</v>
      </c>
      <c r="K179" s="1454" t="s">
        <v>829</v>
      </c>
      <c r="L179" s="957" t="s">
        <v>143</v>
      </c>
      <c r="M179" s="449"/>
      <c r="N179" s="951" t="s">
        <v>1063</v>
      </c>
      <c r="O179" s="449"/>
      <c r="P179" s="449" t="s">
        <v>276</v>
      </c>
      <c r="Q179" s="449"/>
      <c r="R179" s="449"/>
      <c r="S179" s="448" t="s">
        <v>1085</v>
      </c>
      <c r="T179" s="422"/>
      <c r="U179" s="449"/>
    </row>
    <row r="180" spans="1:21" s="434" customFormat="1">
      <c r="A180" s="422">
        <v>450</v>
      </c>
      <c r="B180" s="949">
        <v>44139</v>
      </c>
      <c r="C180" s="962" t="s">
        <v>774</v>
      </c>
      <c r="D180" s="971">
        <v>39</v>
      </c>
      <c r="E180" s="434" t="s">
        <v>1557</v>
      </c>
      <c r="F180" s="449"/>
      <c r="G180" s="951" t="s">
        <v>1041</v>
      </c>
      <c r="H180" s="422" t="s">
        <v>44</v>
      </c>
      <c r="I180" s="449" t="s">
        <v>1066</v>
      </c>
      <c r="J180" s="1462" t="s">
        <v>932</v>
      </c>
      <c r="K180" s="1454" t="s">
        <v>828</v>
      </c>
      <c r="L180" s="957" t="s">
        <v>143</v>
      </c>
      <c r="M180" s="449"/>
      <c r="N180" s="951" t="s">
        <v>1060</v>
      </c>
      <c r="O180" s="449"/>
      <c r="P180" s="449" t="s">
        <v>276</v>
      </c>
      <c r="Q180" s="449"/>
      <c r="R180" s="449"/>
      <c r="S180" s="448" t="s">
        <v>1085</v>
      </c>
      <c r="T180" s="422"/>
      <c r="U180" s="449"/>
    </row>
    <row r="181" spans="1:21" s="434" customFormat="1">
      <c r="A181" s="422">
        <v>449</v>
      </c>
      <c r="B181" s="949">
        <v>44137</v>
      </c>
      <c r="C181" s="448" t="s">
        <v>773</v>
      </c>
      <c r="D181" s="972">
        <v>56</v>
      </c>
      <c r="E181" s="434" t="s">
        <v>1554</v>
      </c>
      <c r="F181" s="449"/>
      <c r="G181" s="951" t="s">
        <v>1040</v>
      </c>
      <c r="H181" s="422" t="s">
        <v>44</v>
      </c>
      <c r="I181" s="449" t="s">
        <v>1069</v>
      </c>
      <c r="J181" s="963" t="s">
        <v>931</v>
      </c>
      <c r="K181" s="1454" t="s">
        <v>827</v>
      </c>
      <c r="L181" s="957" t="s">
        <v>143</v>
      </c>
      <c r="M181" s="951" t="s">
        <v>267</v>
      </c>
      <c r="N181" s="448"/>
      <c r="O181" s="449"/>
      <c r="P181" s="449" t="s">
        <v>276</v>
      </c>
      <c r="Q181" s="449"/>
      <c r="R181" s="449"/>
      <c r="S181" s="448" t="s">
        <v>1085</v>
      </c>
      <c r="T181" s="422"/>
      <c r="U181" s="449"/>
    </row>
    <row r="182" spans="1:21" s="434" customFormat="1">
      <c r="A182" s="422">
        <v>448</v>
      </c>
      <c r="B182" s="949">
        <v>44135</v>
      </c>
      <c r="C182" s="448" t="s">
        <v>772</v>
      </c>
      <c r="D182" s="972">
        <v>36</v>
      </c>
      <c r="E182" s="434" t="s">
        <v>1557</v>
      </c>
      <c r="F182" s="449"/>
      <c r="G182" s="951" t="s">
        <v>1039</v>
      </c>
      <c r="H182" s="422" t="s">
        <v>44</v>
      </c>
      <c r="I182" s="449" t="s">
        <v>1066</v>
      </c>
      <c r="J182" s="963" t="s">
        <v>928</v>
      </c>
      <c r="K182" s="1454" t="s">
        <v>858</v>
      </c>
      <c r="L182" s="957" t="s">
        <v>143</v>
      </c>
      <c r="M182" s="951"/>
      <c r="N182" s="448"/>
      <c r="O182" s="449"/>
      <c r="P182" s="449" t="s">
        <v>276</v>
      </c>
      <c r="Q182" s="449"/>
      <c r="R182" s="449"/>
      <c r="S182" s="448" t="s">
        <v>1085</v>
      </c>
      <c r="T182" s="422"/>
      <c r="U182" s="449"/>
    </row>
    <row r="183" spans="1:21" s="434" customFormat="1">
      <c r="A183" s="422">
        <v>445</v>
      </c>
      <c r="B183" s="949">
        <v>44134</v>
      </c>
      <c r="C183" s="962" t="s">
        <v>769</v>
      </c>
      <c r="D183" s="971">
        <v>43</v>
      </c>
      <c r="E183" s="434" t="s">
        <v>1557</v>
      </c>
      <c r="F183" s="449"/>
      <c r="G183" s="951" t="s">
        <v>1006</v>
      </c>
      <c r="H183" s="422" t="s">
        <v>44</v>
      </c>
      <c r="I183" s="449" t="s">
        <v>1066</v>
      </c>
      <c r="J183" s="963" t="s">
        <v>928</v>
      </c>
      <c r="K183" s="1454" t="s">
        <v>857</v>
      </c>
      <c r="L183" s="957" t="s">
        <v>143</v>
      </c>
      <c r="M183" s="449"/>
      <c r="N183" s="951"/>
      <c r="O183" s="449"/>
      <c r="P183" s="449" t="s">
        <v>276</v>
      </c>
      <c r="Q183" s="449"/>
      <c r="R183" s="449"/>
      <c r="S183" s="448" t="s">
        <v>1085</v>
      </c>
      <c r="T183" s="422"/>
      <c r="U183" s="449"/>
    </row>
    <row r="184" spans="1:21" s="434" customFormat="1">
      <c r="A184" s="422">
        <v>446</v>
      </c>
      <c r="B184" s="949">
        <v>44134</v>
      </c>
      <c r="C184" s="962" t="s">
        <v>770</v>
      </c>
      <c r="D184" s="971">
        <v>45</v>
      </c>
      <c r="E184" s="434" t="s">
        <v>1557</v>
      </c>
      <c r="F184" s="449"/>
      <c r="G184" s="951" t="s">
        <v>1038</v>
      </c>
      <c r="H184" s="422" t="s">
        <v>44</v>
      </c>
      <c r="I184" s="449" t="s">
        <v>1066</v>
      </c>
      <c r="J184" s="963" t="s">
        <v>929</v>
      </c>
      <c r="K184" s="1454" t="s">
        <v>857</v>
      </c>
      <c r="L184" s="957" t="s">
        <v>143</v>
      </c>
      <c r="M184" s="449"/>
      <c r="N184" s="951"/>
      <c r="O184" s="449"/>
      <c r="P184" s="449" t="s">
        <v>276</v>
      </c>
      <c r="Q184" s="449"/>
      <c r="R184" s="449"/>
      <c r="S184" s="448" t="s">
        <v>1085</v>
      </c>
      <c r="T184" s="422"/>
      <c r="U184" s="449"/>
    </row>
    <row r="185" spans="1:21" s="434" customFormat="1">
      <c r="A185" s="422">
        <v>447</v>
      </c>
      <c r="B185" s="949">
        <v>44134</v>
      </c>
      <c r="C185" s="448" t="s">
        <v>771</v>
      </c>
      <c r="D185" s="972">
        <v>37</v>
      </c>
      <c r="E185" s="434" t="s">
        <v>1554</v>
      </c>
      <c r="F185" s="449"/>
      <c r="G185" s="951" t="s">
        <v>1037</v>
      </c>
      <c r="H185" s="422" t="s">
        <v>44</v>
      </c>
      <c r="I185" s="449" t="s">
        <v>1066</v>
      </c>
      <c r="J185" s="963" t="s">
        <v>930</v>
      </c>
      <c r="K185" s="1454" t="s">
        <v>857</v>
      </c>
      <c r="L185" s="957" t="s">
        <v>143</v>
      </c>
      <c r="M185" s="449"/>
      <c r="N185" s="951"/>
      <c r="O185" s="449"/>
      <c r="P185" s="449" t="s">
        <v>276</v>
      </c>
      <c r="Q185" s="449"/>
      <c r="R185" s="449"/>
      <c r="S185" s="448" t="s">
        <v>1085</v>
      </c>
      <c r="T185" s="422"/>
      <c r="U185" s="449"/>
    </row>
    <row r="186" spans="1:21" s="434" customFormat="1">
      <c r="A186" s="422">
        <v>124</v>
      </c>
      <c r="B186" s="949">
        <v>44124</v>
      </c>
      <c r="C186" s="422" t="s">
        <v>1092</v>
      </c>
      <c r="D186" s="434">
        <v>31</v>
      </c>
      <c r="E186" s="434" t="s">
        <v>1554</v>
      </c>
      <c r="F186" s="435"/>
      <c r="G186" s="422" t="s">
        <v>1093</v>
      </c>
      <c r="H186" s="422" t="s">
        <v>44</v>
      </c>
      <c r="I186" s="422" t="s">
        <v>45</v>
      </c>
      <c r="J186" s="435" t="s">
        <v>1094</v>
      </c>
      <c r="K186" s="1380" t="s">
        <v>33</v>
      </c>
      <c r="L186" s="950" t="s">
        <v>1084</v>
      </c>
      <c r="M186" s="422"/>
      <c r="N186" s="422"/>
      <c r="O186" s="422"/>
      <c r="P186" s="422" t="s">
        <v>30</v>
      </c>
      <c r="Q186" s="422"/>
      <c r="R186" s="422"/>
      <c r="S186" s="422" t="s">
        <v>1085</v>
      </c>
      <c r="T186" s="422"/>
      <c r="U186" s="422"/>
    </row>
    <row r="187" spans="1:21" s="434" customFormat="1">
      <c r="A187" s="422">
        <v>436</v>
      </c>
      <c r="B187" s="949">
        <v>44115</v>
      </c>
      <c r="C187" s="448" t="s">
        <v>760</v>
      </c>
      <c r="D187" s="971"/>
      <c r="E187" s="434" t="s">
        <v>1554</v>
      </c>
      <c r="F187" s="449"/>
      <c r="G187" s="951" t="s">
        <v>1036</v>
      </c>
      <c r="H187" s="422" t="s">
        <v>44</v>
      </c>
      <c r="I187" s="449" t="s">
        <v>1067</v>
      </c>
      <c r="J187" s="1461" t="s">
        <v>927</v>
      </c>
      <c r="K187" s="1454" t="s">
        <v>856</v>
      </c>
      <c r="L187" s="957" t="s">
        <v>143</v>
      </c>
      <c r="M187" s="449"/>
      <c r="N187" s="951" t="s">
        <v>1076</v>
      </c>
      <c r="O187" s="449"/>
      <c r="P187" s="449" t="s">
        <v>276</v>
      </c>
      <c r="Q187" s="449"/>
      <c r="R187" s="449"/>
      <c r="S187" s="448" t="s">
        <v>1085</v>
      </c>
      <c r="T187" s="422"/>
      <c r="U187" s="449"/>
    </row>
    <row r="188" spans="1:21" s="434" customFormat="1">
      <c r="A188" s="422">
        <v>437</v>
      </c>
      <c r="B188" s="949">
        <v>44115</v>
      </c>
      <c r="C188" s="448" t="s">
        <v>761</v>
      </c>
      <c r="D188" s="971"/>
      <c r="E188" s="434" t="s">
        <v>1554</v>
      </c>
      <c r="F188" s="449"/>
      <c r="G188" s="951" t="s">
        <v>1036</v>
      </c>
      <c r="H188" s="422" t="s">
        <v>44</v>
      </c>
      <c r="I188" s="449" t="s">
        <v>1067</v>
      </c>
      <c r="J188" s="1461" t="s">
        <v>927</v>
      </c>
      <c r="K188" s="1454" t="s">
        <v>856</v>
      </c>
      <c r="L188" s="957" t="s">
        <v>143</v>
      </c>
      <c r="M188" s="449"/>
      <c r="N188" s="951" t="s">
        <v>1077</v>
      </c>
      <c r="O188" s="449"/>
      <c r="P188" s="449" t="s">
        <v>276</v>
      </c>
      <c r="Q188" s="449"/>
      <c r="R188" s="449"/>
      <c r="S188" s="448" t="s">
        <v>1085</v>
      </c>
      <c r="T188" s="422"/>
      <c r="U188" s="449"/>
    </row>
    <row r="189" spans="1:21" s="434" customFormat="1" ht="31.2">
      <c r="A189" s="422">
        <v>438</v>
      </c>
      <c r="B189" s="949">
        <v>44115</v>
      </c>
      <c r="C189" s="448" t="s">
        <v>762</v>
      </c>
      <c r="D189" s="971"/>
      <c r="E189" s="434" t="s">
        <v>1554</v>
      </c>
      <c r="F189" s="449"/>
      <c r="G189" s="951" t="s">
        <v>1036</v>
      </c>
      <c r="H189" s="422" t="s">
        <v>44</v>
      </c>
      <c r="I189" s="449" t="s">
        <v>1067</v>
      </c>
      <c r="J189" s="953" t="s">
        <v>927</v>
      </c>
      <c r="K189" s="1454" t="s">
        <v>856</v>
      </c>
      <c r="L189" s="957" t="s">
        <v>143</v>
      </c>
      <c r="M189" s="449"/>
      <c r="N189" s="951" t="s">
        <v>983</v>
      </c>
      <c r="O189" s="449"/>
      <c r="P189" s="449" t="s">
        <v>276</v>
      </c>
      <c r="Q189" s="449"/>
      <c r="R189" s="449"/>
      <c r="S189" s="448" t="s">
        <v>1085</v>
      </c>
      <c r="T189" s="422"/>
      <c r="U189" s="449"/>
    </row>
    <row r="190" spans="1:21" s="434" customFormat="1">
      <c r="A190" s="422">
        <v>439</v>
      </c>
      <c r="B190" s="949">
        <v>44115</v>
      </c>
      <c r="C190" s="448" t="s">
        <v>763</v>
      </c>
      <c r="D190" s="971"/>
      <c r="E190" s="434" t="s">
        <v>1554</v>
      </c>
      <c r="F190" s="449"/>
      <c r="G190" s="951" t="s">
        <v>1036</v>
      </c>
      <c r="H190" s="422" t="s">
        <v>44</v>
      </c>
      <c r="I190" s="449" t="s">
        <v>1067</v>
      </c>
      <c r="J190" s="1461" t="s">
        <v>927</v>
      </c>
      <c r="K190" s="1454" t="s">
        <v>856</v>
      </c>
      <c r="L190" s="957" t="s">
        <v>143</v>
      </c>
      <c r="M190" s="449"/>
      <c r="N190" s="951" t="s">
        <v>1076</v>
      </c>
      <c r="O190" s="449"/>
      <c r="P190" s="449" t="s">
        <v>276</v>
      </c>
      <c r="Q190" s="449"/>
      <c r="R190" s="449"/>
      <c r="S190" s="448" t="s">
        <v>1085</v>
      </c>
      <c r="T190" s="422"/>
      <c r="U190" s="449"/>
    </row>
    <row r="191" spans="1:21" s="434" customFormat="1">
      <c r="A191" s="422">
        <v>440</v>
      </c>
      <c r="B191" s="949">
        <v>44115</v>
      </c>
      <c r="C191" s="448" t="s">
        <v>764</v>
      </c>
      <c r="D191" s="971"/>
      <c r="E191" s="434" t="s">
        <v>1554</v>
      </c>
      <c r="F191" s="449"/>
      <c r="G191" s="951" t="s">
        <v>1036</v>
      </c>
      <c r="H191" s="422" t="s">
        <v>44</v>
      </c>
      <c r="I191" s="449" t="s">
        <v>1067</v>
      </c>
      <c r="J191" s="953" t="s">
        <v>927</v>
      </c>
      <c r="K191" s="1454" t="s">
        <v>856</v>
      </c>
      <c r="L191" s="957" t="s">
        <v>143</v>
      </c>
      <c r="M191" s="449"/>
      <c r="N191" s="951" t="s">
        <v>984</v>
      </c>
      <c r="O191" s="449"/>
      <c r="P191" s="449" t="s">
        <v>276</v>
      </c>
      <c r="Q191" s="449"/>
      <c r="R191" s="449"/>
      <c r="S191" s="448" t="s">
        <v>1085</v>
      </c>
      <c r="T191" s="422"/>
      <c r="U191" s="449"/>
    </row>
    <row r="192" spans="1:21" s="434" customFormat="1">
      <c r="A192" s="422">
        <v>441</v>
      </c>
      <c r="B192" s="949">
        <v>44115</v>
      </c>
      <c r="C192" s="448" t="s">
        <v>765</v>
      </c>
      <c r="D192" s="971"/>
      <c r="E192" s="434" t="s">
        <v>1554</v>
      </c>
      <c r="F192" s="449"/>
      <c r="G192" s="951" t="s">
        <v>1036</v>
      </c>
      <c r="H192" s="422" t="s">
        <v>44</v>
      </c>
      <c r="I192" s="449" t="s">
        <v>1067</v>
      </c>
      <c r="J192" s="1461" t="s">
        <v>927</v>
      </c>
      <c r="K192" s="1454" t="s">
        <v>856</v>
      </c>
      <c r="L192" s="957" t="s">
        <v>143</v>
      </c>
      <c r="M192" s="449"/>
      <c r="N192" s="951" t="s">
        <v>985</v>
      </c>
      <c r="O192" s="449"/>
      <c r="P192" s="449" t="s">
        <v>276</v>
      </c>
      <c r="Q192" s="449"/>
      <c r="R192" s="449"/>
      <c r="S192" s="448" t="s">
        <v>1085</v>
      </c>
      <c r="T192" s="422"/>
      <c r="U192" s="449"/>
    </row>
    <row r="193" spans="1:21" s="434" customFormat="1">
      <c r="A193" s="422">
        <v>442</v>
      </c>
      <c r="B193" s="949">
        <v>44115</v>
      </c>
      <c r="C193" s="448" t="s">
        <v>766</v>
      </c>
      <c r="D193" s="971"/>
      <c r="E193" s="434" t="s">
        <v>1554</v>
      </c>
      <c r="F193" s="449"/>
      <c r="G193" s="951" t="s">
        <v>1036</v>
      </c>
      <c r="H193" s="422" t="s">
        <v>44</v>
      </c>
      <c r="I193" s="449" t="s">
        <v>1067</v>
      </c>
      <c r="J193" s="953" t="s">
        <v>927</v>
      </c>
      <c r="K193" s="1454" t="s">
        <v>856</v>
      </c>
      <c r="L193" s="957" t="s">
        <v>143</v>
      </c>
      <c r="M193" s="449"/>
      <c r="N193" s="951" t="s">
        <v>986</v>
      </c>
      <c r="O193" s="449"/>
      <c r="P193" s="449" t="s">
        <v>276</v>
      </c>
      <c r="Q193" s="449"/>
      <c r="R193" s="449"/>
      <c r="S193" s="448" t="s">
        <v>1085</v>
      </c>
      <c r="T193" s="422"/>
      <c r="U193" s="449"/>
    </row>
    <row r="194" spans="1:21" s="434" customFormat="1">
      <c r="A194" s="422">
        <v>443</v>
      </c>
      <c r="B194" s="949">
        <v>44115</v>
      </c>
      <c r="C194" s="448" t="s">
        <v>767</v>
      </c>
      <c r="D194" s="971"/>
      <c r="E194" s="434" t="s">
        <v>1557</v>
      </c>
      <c r="F194" s="449"/>
      <c r="G194" s="951" t="s">
        <v>1036</v>
      </c>
      <c r="H194" s="422" t="s">
        <v>44</v>
      </c>
      <c r="I194" s="449" t="s">
        <v>1067</v>
      </c>
      <c r="J194" s="953" t="s">
        <v>927</v>
      </c>
      <c r="K194" s="1454" t="s">
        <v>856</v>
      </c>
      <c r="L194" s="957" t="s">
        <v>143</v>
      </c>
      <c r="M194" s="449"/>
      <c r="N194" s="951" t="s">
        <v>985</v>
      </c>
      <c r="O194" s="449"/>
      <c r="P194" s="449" t="s">
        <v>276</v>
      </c>
      <c r="Q194" s="449"/>
      <c r="R194" s="449"/>
      <c r="S194" s="448" t="s">
        <v>1085</v>
      </c>
      <c r="T194" s="422"/>
      <c r="U194" s="449"/>
    </row>
    <row r="195" spans="1:21" s="434" customFormat="1">
      <c r="A195" s="422">
        <v>444</v>
      </c>
      <c r="B195" s="949">
        <v>44115</v>
      </c>
      <c r="C195" s="962" t="s">
        <v>768</v>
      </c>
      <c r="D195" s="971">
        <v>34</v>
      </c>
      <c r="E195" s="434" t="s">
        <v>1557</v>
      </c>
      <c r="F195" s="449"/>
      <c r="G195" s="951" t="s">
        <v>1037</v>
      </c>
      <c r="H195" s="422" t="s">
        <v>44</v>
      </c>
      <c r="I195" s="449" t="s">
        <v>1066</v>
      </c>
      <c r="J195" s="953" t="s">
        <v>927</v>
      </c>
      <c r="K195" s="1454" t="s">
        <v>857</v>
      </c>
      <c r="L195" s="957" t="s">
        <v>143</v>
      </c>
      <c r="M195" s="449"/>
      <c r="N195" s="951"/>
      <c r="O195" s="449"/>
      <c r="P195" s="449" t="s">
        <v>276</v>
      </c>
      <c r="Q195" s="449"/>
      <c r="R195" s="449"/>
      <c r="S195" s="448" t="s">
        <v>1085</v>
      </c>
      <c r="T195" s="422"/>
      <c r="U195" s="449"/>
    </row>
    <row r="196" spans="1:21" s="434" customFormat="1">
      <c r="A196" s="422">
        <v>435</v>
      </c>
      <c r="B196" s="949">
        <v>44111</v>
      </c>
      <c r="C196" s="448" t="s">
        <v>759</v>
      </c>
      <c r="D196" s="971"/>
      <c r="E196" s="434" t="s">
        <v>1554</v>
      </c>
      <c r="F196" s="449"/>
      <c r="G196" s="951" t="s">
        <v>1036</v>
      </c>
      <c r="H196" s="422" t="s">
        <v>44</v>
      </c>
      <c r="I196" s="449" t="s">
        <v>1067</v>
      </c>
      <c r="J196" s="953" t="s">
        <v>926</v>
      </c>
      <c r="K196" s="1454" t="s">
        <v>856</v>
      </c>
      <c r="L196" s="957" t="s">
        <v>143</v>
      </c>
      <c r="M196" s="449"/>
      <c r="N196" s="951" t="s">
        <v>1076</v>
      </c>
      <c r="O196" s="449"/>
      <c r="P196" s="449" t="s">
        <v>276</v>
      </c>
      <c r="Q196" s="449"/>
      <c r="R196" s="449"/>
      <c r="S196" s="448" t="s">
        <v>1085</v>
      </c>
      <c r="T196" s="422"/>
      <c r="U196" s="449"/>
    </row>
    <row r="197" spans="1:21" s="434" customFormat="1">
      <c r="A197" s="422">
        <v>434</v>
      </c>
      <c r="B197" s="949">
        <v>44106</v>
      </c>
      <c r="C197" s="448" t="s">
        <v>758</v>
      </c>
      <c r="D197" s="971">
        <v>28</v>
      </c>
      <c r="E197" s="434" t="s">
        <v>1554</v>
      </c>
      <c r="F197" s="449"/>
      <c r="G197" s="951" t="s">
        <v>1035</v>
      </c>
      <c r="H197" s="422" t="s">
        <v>44</v>
      </c>
      <c r="I197" s="449" t="s">
        <v>1067</v>
      </c>
      <c r="J197" s="953"/>
      <c r="K197" s="1454" t="s">
        <v>855</v>
      </c>
      <c r="L197" s="957" t="s">
        <v>143</v>
      </c>
      <c r="M197" s="449"/>
      <c r="N197" s="951" t="s">
        <v>262</v>
      </c>
      <c r="O197" s="449"/>
      <c r="P197" s="449" t="s">
        <v>276</v>
      </c>
      <c r="Q197" s="449"/>
      <c r="R197" s="449"/>
      <c r="S197" s="448" t="s">
        <v>1085</v>
      </c>
      <c r="T197" s="422"/>
      <c r="U197" s="449"/>
    </row>
    <row r="198" spans="1:21" s="434" customFormat="1">
      <c r="A198" s="422">
        <v>433</v>
      </c>
      <c r="B198" s="949">
        <v>44100</v>
      </c>
      <c r="C198" s="448" t="s">
        <v>757</v>
      </c>
      <c r="D198" s="971">
        <v>42</v>
      </c>
      <c r="E198" s="434" t="s">
        <v>1557</v>
      </c>
      <c r="F198" s="449"/>
      <c r="G198" s="951" t="s">
        <v>1034</v>
      </c>
      <c r="H198" s="422" t="s">
        <v>44</v>
      </c>
      <c r="I198" s="449" t="s">
        <v>1066</v>
      </c>
      <c r="J198" s="953" t="s">
        <v>895</v>
      </c>
      <c r="K198" s="1454" t="s">
        <v>854</v>
      </c>
      <c r="L198" s="957" t="s">
        <v>143</v>
      </c>
      <c r="M198" s="449"/>
      <c r="N198" s="951" t="s">
        <v>261</v>
      </c>
      <c r="O198" s="449"/>
      <c r="P198" s="449" t="s">
        <v>276</v>
      </c>
      <c r="Q198" s="449"/>
      <c r="R198" s="449"/>
      <c r="S198" s="448" t="s">
        <v>1085</v>
      </c>
      <c r="T198" s="422"/>
      <c r="U198" s="449"/>
    </row>
    <row r="199" spans="1:21" s="434" customFormat="1">
      <c r="A199" s="422">
        <v>431</v>
      </c>
      <c r="B199" s="949">
        <v>44098</v>
      </c>
      <c r="C199" s="448" t="s">
        <v>755</v>
      </c>
      <c r="D199" s="971">
        <v>33</v>
      </c>
      <c r="E199" s="434" t="s">
        <v>1557</v>
      </c>
      <c r="F199" s="449"/>
      <c r="G199" s="951" t="s">
        <v>1033</v>
      </c>
      <c r="H199" s="422" t="s">
        <v>44</v>
      </c>
      <c r="I199" s="449" t="s">
        <v>1067</v>
      </c>
      <c r="J199" s="1461" t="s">
        <v>181</v>
      </c>
      <c r="K199" s="1454" t="s">
        <v>852</v>
      </c>
      <c r="L199" s="957" t="s">
        <v>143</v>
      </c>
      <c r="M199" s="449"/>
      <c r="N199" s="951" t="s">
        <v>1059</v>
      </c>
      <c r="O199" s="449"/>
      <c r="P199" s="449" t="s">
        <v>276</v>
      </c>
      <c r="Q199" s="449"/>
      <c r="R199" s="449"/>
      <c r="S199" s="448" t="s">
        <v>1085</v>
      </c>
      <c r="T199" s="422"/>
      <c r="U199" s="449"/>
    </row>
    <row r="200" spans="1:21" s="434" customFormat="1" ht="31.2">
      <c r="A200" s="422">
        <v>432</v>
      </c>
      <c r="B200" s="949">
        <v>44098</v>
      </c>
      <c r="C200" s="448" t="s">
        <v>756</v>
      </c>
      <c r="D200" s="971">
        <v>24</v>
      </c>
      <c r="E200" s="434" t="s">
        <v>1557</v>
      </c>
      <c r="F200" s="449"/>
      <c r="G200" s="951" t="s">
        <v>995</v>
      </c>
      <c r="H200" s="422" t="s">
        <v>44</v>
      </c>
      <c r="I200" s="449" t="s">
        <v>1066</v>
      </c>
      <c r="J200" s="1461" t="s">
        <v>181</v>
      </c>
      <c r="K200" s="1454" t="s">
        <v>853</v>
      </c>
      <c r="L200" s="957" t="s">
        <v>143</v>
      </c>
      <c r="M200" s="449"/>
      <c r="N200" s="951" t="s">
        <v>264</v>
      </c>
      <c r="O200" s="449"/>
      <c r="P200" s="449" t="s">
        <v>276</v>
      </c>
      <c r="Q200" s="449"/>
      <c r="R200" s="449"/>
      <c r="S200" s="448" t="s">
        <v>1085</v>
      </c>
      <c r="T200" s="422"/>
      <c r="U200" s="449"/>
    </row>
    <row r="201" spans="1:21" s="434" customFormat="1">
      <c r="A201" s="422">
        <v>428</v>
      </c>
      <c r="B201" s="949">
        <v>44086</v>
      </c>
      <c r="C201" s="448" t="s">
        <v>752</v>
      </c>
      <c r="D201" s="971">
        <v>43</v>
      </c>
      <c r="E201" s="434" t="s">
        <v>1557</v>
      </c>
      <c r="F201" s="449"/>
      <c r="G201" s="951" t="s">
        <v>995</v>
      </c>
      <c r="H201" s="422" t="s">
        <v>44</v>
      </c>
      <c r="I201" s="449" t="s">
        <v>1066</v>
      </c>
      <c r="J201" s="953" t="s">
        <v>924</v>
      </c>
      <c r="K201" s="1454" t="s">
        <v>851</v>
      </c>
      <c r="L201" s="957" t="s">
        <v>143</v>
      </c>
      <c r="M201" s="449"/>
      <c r="N201" s="951" t="s">
        <v>982</v>
      </c>
      <c r="O201" s="449"/>
      <c r="P201" s="449" t="s">
        <v>276</v>
      </c>
      <c r="Q201" s="449"/>
      <c r="R201" s="449"/>
      <c r="S201" s="448" t="s">
        <v>1085</v>
      </c>
      <c r="T201" s="422"/>
      <c r="U201" s="449"/>
    </row>
    <row r="202" spans="1:21" s="434" customFormat="1" ht="31.2">
      <c r="A202" s="422">
        <v>429</v>
      </c>
      <c r="B202" s="949">
        <v>44086</v>
      </c>
      <c r="C202" s="448" t="s">
        <v>753</v>
      </c>
      <c r="D202" s="971">
        <v>58</v>
      </c>
      <c r="E202" s="434" t="s">
        <v>1554</v>
      </c>
      <c r="F202" s="449"/>
      <c r="G202" s="951" t="s">
        <v>1006</v>
      </c>
      <c r="H202" s="422" t="s">
        <v>44</v>
      </c>
      <c r="I202" s="449" t="s">
        <v>1066</v>
      </c>
      <c r="J202" s="953" t="s">
        <v>924</v>
      </c>
      <c r="K202" s="1454" t="s">
        <v>851</v>
      </c>
      <c r="L202" s="957" t="s">
        <v>143</v>
      </c>
      <c r="M202" s="449"/>
      <c r="N202" s="951" t="s">
        <v>264</v>
      </c>
      <c r="O202" s="449"/>
      <c r="P202" s="449" t="s">
        <v>276</v>
      </c>
      <c r="Q202" s="449"/>
      <c r="R202" s="449"/>
      <c r="S202" s="448" t="s">
        <v>1085</v>
      </c>
      <c r="T202" s="422"/>
      <c r="U202" s="449"/>
    </row>
    <row r="203" spans="1:21" s="434" customFormat="1">
      <c r="A203" s="422">
        <v>430</v>
      </c>
      <c r="B203" s="949">
        <v>44086</v>
      </c>
      <c r="C203" s="448" t="s">
        <v>754</v>
      </c>
      <c r="D203" s="971">
        <v>4</v>
      </c>
      <c r="E203" s="434" t="s">
        <v>1554</v>
      </c>
      <c r="F203" s="449"/>
      <c r="G203" s="951" t="s">
        <v>1033</v>
      </c>
      <c r="H203" s="422" t="s">
        <v>44</v>
      </c>
      <c r="I203" s="449" t="s">
        <v>1067</v>
      </c>
      <c r="J203" s="953" t="s">
        <v>925</v>
      </c>
      <c r="K203" s="1454" t="s">
        <v>852</v>
      </c>
      <c r="L203" s="957" t="s">
        <v>143</v>
      </c>
      <c r="M203" s="449"/>
      <c r="N203" s="951" t="s">
        <v>1059</v>
      </c>
      <c r="O203" s="449"/>
      <c r="P203" s="449" t="s">
        <v>276</v>
      </c>
      <c r="Q203" s="449"/>
      <c r="R203" s="449"/>
      <c r="S203" s="448" t="s">
        <v>1085</v>
      </c>
      <c r="T203" s="422"/>
      <c r="U203" s="449"/>
    </row>
    <row r="204" spans="1:21" s="434" customFormat="1">
      <c r="A204" s="422">
        <v>423</v>
      </c>
      <c r="B204" s="949">
        <v>44070</v>
      </c>
      <c r="C204" s="448" t="s">
        <v>747</v>
      </c>
      <c r="D204" s="971">
        <v>43</v>
      </c>
      <c r="E204" s="434" t="s">
        <v>1554</v>
      </c>
      <c r="F204" s="449"/>
      <c r="G204" s="951" t="s">
        <v>1031</v>
      </c>
      <c r="H204" s="422" t="s">
        <v>44</v>
      </c>
      <c r="I204" s="449" t="s">
        <v>164</v>
      </c>
      <c r="J204" s="1461" t="s">
        <v>919</v>
      </c>
      <c r="K204" s="1454" t="s">
        <v>850</v>
      </c>
      <c r="L204" s="957" t="s">
        <v>143</v>
      </c>
      <c r="M204" s="449"/>
      <c r="N204" s="951" t="s">
        <v>270</v>
      </c>
      <c r="O204" s="449"/>
      <c r="P204" s="449" t="s">
        <v>276</v>
      </c>
      <c r="Q204" s="449"/>
      <c r="R204" s="449"/>
      <c r="S204" s="448" t="s">
        <v>1085</v>
      </c>
      <c r="T204" s="422"/>
      <c r="U204" s="449"/>
    </row>
    <row r="205" spans="1:21" s="434" customFormat="1">
      <c r="A205" s="422">
        <v>424</v>
      </c>
      <c r="B205" s="949">
        <v>44070</v>
      </c>
      <c r="C205" s="448" t="s">
        <v>748</v>
      </c>
      <c r="D205" s="971">
        <v>29</v>
      </c>
      <c r="E205" s="434" t="s">
        <v>1554</v>
      </c>
      <c r="F205" s="449"/>
      <c r="G205" s="951" t="s">
        <v>1031</v>
      </c>
      <c r="H205" s="422" t="s">
        <v>44</v>
      </c>
      <c r="I205" s="449" t="s">
        <v>164</v>
      </c>
      <c r="J205" s="1461" t="s">
        <v>920</v>
      </c>
      <c r="K205" s="1454" t="s">
        <v>850</v>
      </c>
      <c r="L205" s="957" t="s">
        <v>143</v>
      </c>
      <c r="M205" s="449"/>
      <c r="N205" s="951" t="s">
        <v>270</v>
      </c>
      <c r="O205" s="449"/>
      <c r="P205" s="449" t="s">
        <v>276</v>
      </c>
      <c r="Q205" s="449"/>
      <c r="R205" s="449"/>
      <c r="S205" s="448" t="s">
        <v>1085</v>
      </c>
      <c r="T205" s="422"/>
      <c r="U205" s="449"/>
    </row>
    <row r="206" spans="1:21" s="434" customFormat="1">
      <c r="A206" s="422">
        <v>425</v>
      </c>
      <c r="B206" s="949">
        <v>44070</v>
      </c>
      <c r="C206" s="448" t="s">
        <v>749</v>
      </c>
      <c r="D206" s="971">
        <v>31</v>
      </c>
      <c r="E206" s="434" t="s">
        <v>1554</v>
      </c>
      <c r="F206" s="449"/>
      <c r="G206" s="951" t="s">
        <v>1031</v>
      </c>
      <c r="H206" s="422" t="s">
        <v>44</v>
      </c>
      <c r="I206" s="449" t="s">
        <v>164</v>
      </c>
      <c r="J206" s="953" t="s">
        <v>921</v>
      </c>
      <c r="K206" s="1454" t="s">
        <v>850</v>
      </c>
      <c r="L206" s="957" t="s">
        <v>143</v>
      </c>
      <c r="M206" s="449"/>
      <c r="N206" s="951" t="s">
        <v>270</v>
      </c>
      <c r="O206" s="449"/>
      <c r="P206" s="449" t="s">
        <v>276</v>
      </c>
      <c r="Q206" s="449"/>
      <c r="R206" s="449"/>
      <c r="S206" s="448" t="s">
        <v>1085</v>
      </c>
      <c r="T206" s="422"/>
      <c r="U206" s="449"/>
    </row>
    <row r="207" spans="1:21" s="434" customFormat="1">
      <c r="A207" s="422">
        <v>426</v>
      </c>
      <c r="B207" s="949">
        <v>44070</v>
      </c>
      <c r="C207" s="448" t="s">
        <v>750</v>
      </c>
      <c r="D207" s="971">
        <v>63</v>
      </c>
      <c r="E207" s="434" t="s">
        <v>1554</v>
      </c>
      <c r="F207" s="449"/>
      <c r="G207" s="951" t="s">
        <v>1032</v>
      </c>
      <c r="H207" s="422" t="s">
        <v>44</v>
      </c>
      <c r="I207" s="449" t="s">
        <v>1066</v>
      </c>
      <c r="J207" s="1461" t="s">
        <v>922</v>
      </c>
      <c r="K207" s="1454" t="s">
        <v>850</v>
      </c>
      <c r="L207" s="957" t="s">
        <v>143</v>
      </c>
      <c r="M207" s="449"/>
      <c r="N207" s="951" t="s">
        <v>1061</v>
      </c>
      <c r="O207" s="449"/>
      <c r="P207" s="449" t="s">
        <v>276</v>
      </c>
      <c r="Q207" s="449"/>
      <c r="R207" s="449"/>
      <c r="S207" s="448" t="s">
        <v>1085</v>
      </c>
      <c r="T207" s="422"/>
      <c r="U207" s="449"/>
    </row>
    <row r="208" spans="1:21" s="434" customFormat="1">
      <c r="A208" s="422">
        <v>427</v>
      </c>
      <c r="B208" s="949">
        <v>44070</v>
      </c>
      <c r="C208" s="448" t="s">
        <v>751</v>
      </c>
      <c r="D208" s="971">
        <v>20</v>
      </c>
      <c r="E208" s="434" t="s">
        <v>1554</v>
      </c>
      <c r="F208" s="449"/>
      <c r="G208" s="951" t="s">
        <v>995</v>
      </c>
      <c r="H208" s="422" t="s">
        <v>44</v>
      </c>
      <c r="I208" s="449" t="s">
        <v>1066</v>
      </c>
      <c r="J208" s="1461" t="s">
        <v>923</v>
      </c>
      <c r="K208" s="1454" t="s">
        <v>851</v>
      </c>
      <c r="L208" s="957" t="s">
        <v>143</v>
      </c>
      <c r="M208" s="449"/>
      <c r="N208" s="951" t="s">
        <v>982</v>
      </c>
      <c r="O208" s="449"/>
      <c r="P208" s="449" t="s">
        <v>276</v>
      </c>
      <c r="Q208" s="449"/>
      <c r="R208" s="449"/>
      <c r="S208" s="448" t="s">
        <v>1085</v>
      </c>
      <c r="T208" s="422"/>
      <c r="U208" s="449"/>
    </row>
    <row r="209" spans="1:21" s="434" customFormat="1">
      <c r="A209" s="422">
        <v>422</v>
      </c>
      <c r="B209" s="949">
        <v>44069</v>
      </c>
      <c r="C209" s="448" t="s">
        <v>746</v>
      </c>
      <c r="D209" s="971">
        <v>66</v>
      </c>
      <c r="E209" s="434" t="s">
        <v>1557</v>
      </c>
      <c r="F209" s="449"/>
      <c r="G209" s="951" t="s">
        <v>1031</v>
      </c>
      <c r="H209" s="422" t="s">
        <v>44</v>
      </c>
      <c r="I209" s="449" t="s">
        <v>164</v>
      </c>
      <c r="J209" s="953" t="s">
        <v>918</v>
      </c>
      <c r="K209" s="1454" t="s">
        <v>850</v>
      </c>
      <c r="L209" s="957" t="s">
        <v>143</v>
      </c>
      <c r="M209" s="449"/>
      <c r="N209" s="951" t="s">
        <v>270</v>
      </c>
      <c r="O209" s="449"/>
      <c r="P209" s="449" t="s">
        <v>276</v>
      </c>
      <c r="Q209" s="449"/>
      <c r="R209" s="449"/>
      <c r="S209" s="448" t="s">
        <v>1085</v>
      </c>
      <c r="T209" s="422"/>
      <c r="U209" s="449"/>
    </row>
    <row r="210" spans="1:21" s="434" customFormat="1">
      <c r="A210" s="422">
        <v>421</v>
      </c>
      <c r="B210" s="949">
        <v>44065</v>
      </c>
      <c r="C210" s="448" t="s">
        <v>745</v>
      </c>
      <c r="D210" s="971">
        <v>25</v>
      </c>
      <c r="E210" s="434" t="s">
        <v>1557</v>
      </c>
      <c r="F210" s="449"/>
      <c r="G210" s="951" t="s">
        <v>998</v>
      </c>
      <c r="H210" s="422" t="s">
        <v>44</v>
      </c>
      <c r="I210" s="449" t="s">
        <v>1066</v>
      </c>
      <c r="J210" s="953" t="s">
        <v>917</v>
      </c>
      <c r="K210" s="1454" t="s">
        <v>849</v>
      </c>
      <c r="L210" s="957" t="s">
        <v>143</v>
      </c>
      <c r="M210" s="449"/>
      <c r="N210" s="951" t="s">
        <v>1060</v>
      </c>
      <c r="O210" s="449"/>
      <c r="P210" s="449" t="s">
        <v>276</v>
      </c>
      <c r="Q210" s="449"/>
      <c r="R210" s="449"/>
      <c r="S210" s="448" t="s">
        <v>1085</v>
      </c>
      <c r="T210" s="422"/>
      <c r="U210" s="449"/>
    </row>
    <row r="211" spans="1:21" s="434" customFormat="1">
      <c r="A211" s="422">
        <v>415</v>
      </c>
      <c r="B211" s="949">
        <v>44064</v>
      </c>
      <c r="C211" s="448" t="s">
        <v>739</v>
      </c>
      <c r="D211" s="971">
        <v>15</v>
      </c>
      <c r="E211" s="434" t="s">
        <v>1554</v>
      </c>
      <c r="F211" s="449"/>
      <c r="G211" s="951" t="s">
        <v>1029</v>
      </c>
      <c r="H211" s="422" t="s">
        <v>44</v>
      </c>
      <c r="I211" s="449" t="s">
        <v>1068</v>
      </c>
      <c r="J211" s="953" t="s">
        <v>916</v>
      </c>
      <c r="K211" s="1454" t="s">
        <v>847</v>
      </c>
      <c r="L211" s="957" t="s">
        <v>143</v>
      </c>
      <c r="M211" s="449"/>
      <c r="N211" s="951" t="s">
        <v>1060</v>
      </c>
      <c r="O211" s="449"/>
      <c r="P211" s="449" t="s">
        <v>276</v>
      </c>
      <c r="Q211" s="449"/>
      <c r="R211" s="449"/>
      <c r="S211" s="448" t="s">
        <v>1085</v>
      </c>
      <c r="T211" s="422"/>
      <c r="U211" s="449"/>
    </row>
    <row r="212" spans="1:21" s="434" customFormat="1">
      <c r="A212" s="422">
        <v>416</v>
      </c>
      <c r="B212" s="949">
        <v>44064</v>
      </c>
      <c r="C212" s="448" t="s">
        <v>740</v>
      </c>
      <c r="D212" s="971">
        <v>41</v>
      </c>
      <c r="E212" s="434" t="s">
        <v>1557</v>
      </c>
      <c r="F212" s="449"/>
      <c r="G212" s="951" t="s">
        <v>1029</v>
      </c>
      <c r="H212" s="422" t="s">
        <v>44</v>
      </c>
      <c r="I212" s="449" t="s">
        <v>1068</v>
      </c>
      <c r="J212" s="953" t="s">
        <v>916</v>
      </c>
      <c r="K212" s="1454" t="s">
        <v>847</v>
      </c>
      <c r="L212" s="957" t="s">
        <v>143</v>
      </c>
      <c r="M212" s="449"/>
      <c r="N212" s="951" t="s">
        <v>1060</v>
      </c>
      <c r="O212" s="449"/>
      <c r="P212" s="449" t="s">
        <v>276</v>
      </c>
      <c r="Q212" s="449"/>
      <c r="R212" s="449"/>
      <c r="S212" s="448" t="s">
        <v>1085</v>
      </c>
      <c r="T212" s="422"/>
      <c r="U212" s="449"/>
    </row>
    <row r="213" spans="1:21" s="434" customFormat="1">
      <c r="A213" s="422">
        <v>417</v>
      </c>
      <c r="B213" s="949">
        <v>44064</v>
      </c>
      <c r="C213" s="448" t="s">
        <v>741</v>
      </c>
      <c r="D213" s="971">
        <v>8</v>
      </c>
      <c r="E213" s="434" t="s">
        <v>1557</v>
      </c>
      <c r="F213" s="449"/>
      <c r="G213" s="951" t="s">
        <v>1029</v>
      </c>
      <c r="H213" s="422" t="s">
        <v>44</v>
      </c>
      <c r="I213" s="449" t="s">
        <v>1068</v>
      </c>
      <c r="J213" s="1461" t="s">
        <v>916</v>
      </c>
      <c r="K213" s="1454" t="s">
        <v>847</v>
      </c>
      <c r="L213" s="957" t="s">
        <v>143</v>
      </c>
      <c r="M213" s="449"/>
      <c r="N213" s="951" t="s">
        <v>1060</v>
      </c>
      <c r="O213" s="449"/>
      <c r="P213" s="449" t="s">
        <v>276</v>
      </c>
      <c r="Q213" s="449"/>
      <c r="R213" s="449"/>
      <c r="S213" s="448" t="s">
        <v>1085</v>
      </c>
      <c r="T213" s="422"/>
      <c r="U213" s="449"/>
    </row>
    <row r="214" spans="1:21" s="434" customFormat="1">
      <c r="A214" s="422">
        <v>418</v>
      </c>
      <c r="B214" s="949">
        <v>44064</v>
      </c>
      <c r="C214" s="448" t="s">
        <v>742</v>
      </c>
      <c r="D214" s="971">
        <v>5</v>
      </c>
      <c r="E214" s="434" t="s">
        <v>1557</v>
      </c>
      <c r="F214" s="449"/>
      <c r="G214" s="951" t="s">
        <v>1029</v>
      </c>
      <c r="H214" s="422" t="s">
        <v>44</v>
      </c>
      <c r="I214" s="449" t="s">
        <v>1068</v>
      </c>
      <c r="J214" s="1461" t="s">
        <v>916</v>
      </c>
      <c r="K214" s="1454" t="s">
        <v>847</v>
      </c>
      <c r="L214" s="957" t="s">
        <v>143</v>
      </c>
      <c r="M214" s="449"/>
      <c r="N214" s="951" t="s">
        <v>1060</v>
      </c>
      <c r="O214" s="449"/>
      <c r="P214" s="449" t="s">
        <v>276</v>
      </c>
      <c r="Q214" s="449"/>
      <c r="R214" s="449"/>
      <c r="S214" s="448" t="s">
        <v>1085</v>
      </c>
      <c r="T214" s="422"/>
      <c r="U214" s="449"/>
    </row>
    <row r="215" spans="1:21" s="434" customFormat="1">
      <c r="A215" s="422">
        <v>419</v>
      </c>
      <c r="B215" s="949">
        <v>44064</v>
      </c>
      <c r="C215" s="448" t="s">
        <v>743</v>
      </c>
      <c r="D215" s="971">
        <v>2</v>
      </c>
      <c r="E215" s="434" t="s">
        <v>1554</v>
      </c>
      <c r="F215" s="449"/>
      <c r="G215" s="951" t="s">
        <v>1029</v>
      </c>
      <c r="H215" s="422" t="s">
        <v>44</v>
      </c>
      <c r="I215" s="449" t="s">
        <v>1068</v>
      </c>
      <c r="J215" s="953" t="s">
        <v>916</v>
      </c>
      <c r="K215" s="1454" t="s">
        <v>847</v>
      </c>
      <c r="L215" s="957" t="s">
        <v>143</v>
      </c>
      <c r="M215" s="449"/>
      <c r="N215" s="951" t="s">
        <v>1060</v>
      </c>
      <c r="O215" s="449"/>
      <c r="P215" s="449" t="s">
        <v>276</v>
      </c>
      <c r="Q215" s="449"/>
      <c r="R215" s="449"/>
      <c r="S215" s="448" t="s">
        <v>1085</v>
      </c>
      <c r="T215" s="422"/>
      <c r="U215" s="449"/>
    </row>
    <row r="216" spans="1:21" s="434" customFormat="1">
      <c r="A216" s="422">
        <v>420</v>
      </c>
      <c r="B216" s="949">
        <v>44064</v>
      </c>
      <c r="C216" s="448" t="s">
        <v>744</v>
      </c>
      <c r="D216" s="971">
        <v>40</v>
      </c>
      <c r="E216" s="434" t="s">
        <v>1557</v>
      </c>
      <c r="F216" s="449"/>
      <c r="G216" s="951" t="s">
        <v>1030</v>
      </c>
      <c r="H216" s="422" t="s">
        <v>44</v>
      </c>
      <c r="I216" s="449" t="s">
        <v>1066</v>
      </c>
      <c r="J216" s="953" t="s">
        <v>916</v>
      </c>
      <c r="K216" s="1454" t="s">
        <v>848</v>
      </c>
      <c r="L216" s="957" t="s">
        <v>143</v>
      </c>
      <c r="M216" s="449"/>
      <c r="N216" s="951" t="s">
        <v>1060</v>
      </c>
      <c r="O216" s="449"/>
      <c r="P216" s="449" t="s">
        <v>276</v>
      </c>
      <c r="Q216" s="449"/>
      <c r="R216" s="449"/>
      <c r="S216" s="448" t="s">
        <v>1085</v>
      </c>
      <c r="T216" s="422"/>
      <c r="U216" s="449"/>
    </row>
    <row r="217" spans="1:21" s="434" customFormat="1">
      <c r="A217" s="422">
        <v>414</v>
      </c>
      <c r="B217" s="949">
        <v>44062</v>
      </c>
      <c r="C217" s="448" t="s">
        <v>738</v>
      </c>
      <c r="D217" s="971">
        <v>53</v>
      </c>
      <c r="E217" s="434" t="s">
        <v>1554</v>
      </c>
      <c r="F217" s="449"/>
      <c r="G217" s="951" t="s">
        <v>1029</v>
      </c>
      <c r="H217" s="422" t="s">
        <v>44</v>
      </c>
      <c r="I217" s="449" t="s">
        <v>1068</v>
      </c>
      <c r="J217" s="953" t="s">
        <v>915</v>
      </c>
      <c r="K217" s="1454" t="s">
        <v>847</v>
      </c>
      <c r="L217" s="957" t="s">
        <v>143</v>
      </c>
      <c r="M217" s="449"/>
      <c r="N217" s="951" t="s">
        <v>1060</v>
      </c>
      <c r="O217" s="449"/>
      <c r="P217" s="449" t="s">
        <v>276</v>
      </c>
      <c r="Q217" s="449"/>
      <c r="R217" s="449"/>
      <c r="S217" s="448" t="s">
        <v>1085</v>
      </c>
      <c r="T217" s="422"/>
      <c r="U217" s="449"/>
    </row>
    <row r="218" spans="1:21" s="434" customFormat="1">
      <c r="A218" s="422">
        <v>409</v>
      </c>
      <c r="B218" s="949">
        <v>44058</v>
      </c>
      <c r="C218" s="448" t="s">
        <v>733</v>
      </c>
      <c r="D218" s="972">
        <v>7</v>
      </c>
      <c r="E218" s="434" t="s">
        <v>1557</v>
      </c>
      <c r="F218" s="449"/>
      <c r="G218" s="951" t="s">
        <v>1021</v>
      </c>
      <c r="H218" s="422" t="s">
        <v>44</v>
      </c>
      <c r="I218" s="449" t="s">
        <v>1066</v>
      </c>
      <c r="J218" s="953" t="s">
        <v>913</v>
      </c>
      <c r="K218" s="1454" t="s">
        <v>845</v>
      </c>
      <c r="L218" s="957" t="s">
        <v>143</v>
      </c>
      <c r="M218" s="449"/>
      <c r="N218" s="951" t="s">
        <v>1059</v>
      </c>
      <c r="O218" s="449"/>
      <c r="P218" s="449" t="s">
        <v>276</v>
      </c>
      <c r="Q218" s="449"/>
      <c r="R218" s="449"/>
      <c r="S218" s="448" t="s">
        <v>1085</v>
      </c>
      <c r="T218" s="422"/>
      <c r="U218" s="449"/>
    </row>
    <row r="219" spans="1:21" s="434" customFormat="1">
      <c r="A219" s="422">
        <v>410</v>
      </c>
      <c r="B219" s="949">
        <v>44058</v>
      </c>
      <c r="C219" s="448" t="s">
        <v>734</v>
      </c>
      <c r="D219" s="972">
        <v>24</v>
      </c>
      <c r="E219" s="434" t="s">
        <v>1557</v>
      </c>
      <c r="F219" s="449"/>
      <c r="G219" s="951" t="s">
        <v>1021</v>
      </c>
      <c r="H219" s="422" t="s">
        <v>44</v>
      </c>
      <c r="I219" s="449" t="s">
        <v>1066</v>
      </c>
      <c r="J219" s="953" t="s">
        <v>913</v>
      </c>
      <c r="K219" s="1454" t="s">
        <v>845</v>
      </c>
      <c r="L219" s="957" t="s">
        <v>143</v>
      </c>
      <c r="M219" s="449"/>
      <c r="N219" s="951" t="s">
        <v>1059</v>
      </c>
      <c r="O219" s="449"/>
      <c r="P219" s="449" t="s">
        <v>276</v>
      </c>
      <c r="Q219" s="449"/>
      <c r="R219" s="449"/>
      <c r="S219" s="448" t="s">
        <v>1085</v>
      </c>
      <c r="T219" s="422"/>
      <c r="U219" s="449"/>
    </row>
    <row r="220" spans="1:21" s="434" customFormat="1">
      <c r="A220" s="422">
        <v>411</v>
      </c>
      <c r="B220" s="949">
        <v>44058</v>
      </c>
      <c r="C220" s="448" t="s">
        <v>735</v>
      </c>
      <c r="D220" s="972">
        <v>26</v>
      </c>
      <c r="E220" s="434" t="s">
        <v>1557</v>
      </c>
      <c r="F220" s="449"/>
      <c r="G220" s="951" t="s">
        <v>1027</v>
      </c>
      <c r="H220" s="422" t="s">
        <v>44</v>
      </c>
      <c r="I220" s="449" t="s">
        <v>1067</v>
      </c>
      <c r="J220" s="1461" t="s">
        <v>913</v>
      </c>
      <c r="K220" s="1454" t="s">
        <v>845</v>
      </c>
      <c r="L220" s="957" t="s">
        <v>143</v>
      </c>
      <c r="M220" s="951" t="s">
        <v>267</v>
      </c>
      <c r="N220" s="448"/>
      <c r="O220" s="449"/>
      <c r="P220" s="449" t="s">
        <v>276</v>
      </c>
      <c r="Q220" s="449"/>
      <c r="R220" s="449"/>
      <c r="S220" s="448" t="s">
        <v>1085</v>
      </c>
      <c r="T220" s="422"/>
      <c r="U220" s="449"/>
    </row>
    <row r="221" spans="1:21" s="434" customFormat="1">
      <c r="A221" s="422">
        <v>412</v>
      </c>
      <c r="B221" s="949">
        <v>44058</v>
      </c>
      <c r="C221" s="448" t="s">
        <v>736</v>
      </c>
      <c r="D221" s="972">
        <v>25</v>
      </c>
      <c r="E221" s="434" t="s">
        <v>1554</v>
      </c>
      <c r="F221" s="449"/>
      <c r="G221" s="951" t="s">
        <v>1027</v>
      </c>
      <c r="H221" s="422" t="s">
        <v>44</v>
      </c>
      <c r="I221" s="449" t="s">
        <v>1067</v>
      </c>
      <c r="J221" s="1461" t="s">
        <v>914</v>
      </c>
      <c r="K221" s="1454" t="s">
        <v>845</v>
      </c>
      <c r="L221" s="957" t="s">
        <v>143</v>
      </c>
      <c r="M221" s="951" t="s">
        <v>267</v>
      </c>
      <c r="N221" s="448"/>
      <c r="O221" s="449"/>
      <c r="P221" s="449" t="s">
        <v>276</v>
      </c>
      <c r="Q221" s="449"/>
      <c r="R221" s="449"/>
      <c r="S221" s="448" t="s">
        <v>1085</v>
      </c>
      <c r="T221" s="422"/>
      <c r="U221" s="449"/>
    </row>
    <row r="222" spans="1:21" s="434" customFormat="1">
      <c r="A222" s="422">
        <v>413</v>
      </c>
      <c r="B222" s="949">
        <v>44058</v>
      </c>
      <c r="C222" s="448" t="s">
        <v>737</v>
      </c>
      <c r="D222" s="972">
        <v>22</v>
      </c>
      <c r="E222" s="434" t="s">
        <v>1557</v>
      </c>
      <c r="F222" s="449"/>
      <c r="G222" s="951" t="s">
        <v>1028</v>
      </c>
      <c r="H222" s="422" t="s">
        <v>44</v>
      </c>
      <c r="I222" s="449" t="s">
        <v>1067</v>
      </c>
      <c r="J222" s="953" t="s">
        <v>914</v>
      </c>
      <c r="K222" s="1454" t="s">
        <v>846</v>
      </c>
      <c r="L222" s="957" t="s">
        <v>143</v>
      </c>
      <c r="M222" s="449"/>
      <c r="N222" s="951" t="s">
        <v>261</v>
      </c>
      <c r="O222" s="449"/>
      <c r="P222" s="449" t="s">
        <v>276</v>
      </c>
      <c r="Q222" s="449"/>
      <c r="R222" s="449"/>
      <c r="S222" s="448" t="s">
        <v>1085</v>
      </c>
      <c r="T222" s="422"/>
      <c r="U222" s="449"/>
    </row>
    <row r="223" spans="1:21" s="434" customFormat="1">
      <c r="A223" s="422">
        <v>408</v>
      </c>
      <c r="B223" s="949">
        <v>44057</v>
      </c>
      <c r="C223" s="448" t="s">
        <v>732</v>
      </c>
      <c r="D223" s="972">
        <v>49</v>
      </c>
      <c r="E223" s="434" t="s">
        <v>1557</v>
      </c>
      <c r="F223" s="449"/>
      <c r="G223" s="951" t="s">
        <v>1021</v>
      </c>
      <c r="H223" s="422" t="s">
        <v>44</v>
      </c>
      <c r="I223" s="449" t="s">
        <v>1066</v>
      </c>
      <c r="J223" s="953"/>
      <c r="K223" s="1454" t="s">
        <v>845</v>
      </c>
      <c r="L223" s="957" t="s">
        <v>143</v>
      </c>
      <c r="M223" s="449"/>
      <c r="N223" s="951" t="s">
        <v>1059</v>
      </c>
      <c r="O223" s="449"/>
      <c r="P223" s="449" t="s">
        <v>276</v>
      </c>
      <c r="Q223" s="449"/>
      <c r="R223" s="449"/>
      <c r="S223" s="448" t="s">
        <v>1085</v>
      </c>
      <c r="T223" s="422"/>
      <c r="U223" s="449"/>
    </row>
    <row r="224" spans="1:21" s="434" customFormat="1">
      <c r="A224" s="422">
        <v>407</v>
      </c>
      <c r="B224" s="949">
        <v>44053</v>
      </c>
      <c r="C224" s="448" t="s">
        <v>731</v>
      </c>
      <c r="D224" s="972">
        <v>57</v>
      </c>
      <c r="E224" s="434" t="s">
        <v>1557</v>
      </c>
      <c r="F224" s="449"/>
      <c r="G224" s="951" t="s">
        <v>1026</v>
      </c>
      <c r="H224" s="422" t="s">
        <v>44</v>
      </c>
      <c r="I224" s="449" t="s">
        <v>1067</v>
      </c>
      <c r="J224" s="953" t="s">
        <v>912</v>
      </c>
      <c r="K224" s="1454" t="s">
        <v>844</v>
      </c>
      <c r="L224" s="957" t="s">
        <v>143</v>
      </c>
      <c r="M224" s="449"/>
      <c r="N224" s="951" t="s">
        <v>981</v>
      </c>
      <c r="O224" s="449"/>
      <c r="P224" s="449" t="s">
        <v>276</v>
      </c>
      <c r="Q224" s="449"/>
      <c r="R224" s="449"/>
      <c r="S224" s="448" t="s">
        <v>1085</v>
      </c>
      <c r="T224" s="422"/>
      <c r="U224" s="449"/>
    </row>
    <row r="225" spans="1:21" s="434" customFormat="1">
      <c r="A225" s="422">
        <v>404</v>
      </c>
      <c r="B225" s="949">
        <v>44051</v>
      </c>
      <c r="C225" s="448" t="s">
        <v>728</v>
      </c>
      <c r="D225" s="971">
        <v>23</v>
      </c>
      <c r="E225" s="434" t="s">
        <v>1554</v>
      </c>
      <c r="F225" s="449"/>
      <c r="G225" s="951" t="s">
        <v>1024</v>
      </c>
      <c r="H225" s="422" t="s">
        <v>44</v>
      </c>
      <c r="I225" s="449" t="s">
        <v>1068</v>
      </c>
      <c r="J225" s="953" t="s">
        <v>910</v>
      </c>
      <c r="K225" s="1454" t="s">
        <v>842</v>
      </c>
      <c r="L225" s="957" t="s">
        <v>143</v>
      </c>
      <c r="M225" s="449"/>
      <c r="N225" s="951" t="s">
        <v>1058</v>
      </c>
      <c r="O225" s="449"/>
      <c r="P225" s="449" t="s">
        <v>276</v>
      </c>
      <c r="Q225" s="449"/>
      <c r="R225" s="449"/>
      <c r="S225" s="448" t="s">
        <v>1085</v>
      </c>
      <c r="T225" s="422"/>
      <c r="U225" s="449"/>
    </row>
    <row r="226" spans="1:21" s="434" customFormat="1">
      <c r="A226" s="422">
        <v>405</v>
      </c>
      <c r="B226" s="949">
        <v>44051</v>
      </c>
      <c r="C226" s="448" t="s">
        <v>729</v>
      </c>
      <c r="D226" s="971">
        <v>25</v>
      </c>
      <c r="E226" s="434" t="s">
        <v>1554</v>
      </c>
      <c r="F226" s="449"/>
      <c r="G226" s="951" t="s">
        <v>1024</v>
      </c>
      <c r="H226" s="422" t="s">
        <v>44</v>
      </c>
      <c r="I226" s="449" t="s">
        <v>1068</v>
      </c>
      <c r="J226" s="1461" t="s">
        <v>911</v>
      </c>
      <c r="K226" s="1454" t="s">
        <v>826</v>
      </c>
      <c r="L226" s="957" t="s">
        <v>143</v>
      </c>
      <c r="M226" s="449"/>
      <c r="N226" s="951" t="s">
        <v>1058</v>
      </c>
      <c r="O226" s="449"/>
      <c r="P226" s="449" t="s">
        <v>276</v>
      </c>
      <c r="Q226" s="449"/>
      <c r="R226" s="449"/>
      <c r="S226" s="448" t="s">
        <v>1085</v>
      </c>
      <c r="T226" s="422"/>
      <c r="U226" s="449"/>
    </row>
    <row r="227" spans="1:21" s="434" customFormat="1">
      <c r="A227" s="422">
        <v>406</v>
      </c>
      <c r="B227" s="949">
        <v>44051</v>
      </c>
      <c r="C227" s="448" t="s">
        <v>730</v>
      </c>
      <c r="D227" s="972">
        <v>24</v>
      </c>
      <c r="E227" s="434" t="s">
        <v>1554</v>
      </c>
      <c r="F227" s="449"/>
      <c r="G227" s="951" t="s">
        <v>1025</v>
      </c>
      <c r="H227" s="422" t="s">
        <v>44</v>
      </c>
      <c r="I227" s="449" t="s">
        <v>1068</v>
      </c>
      <c r="J227" s="953" t="s">
        <v>911</v>
      </c>
      <c r="K227" s="1454" t="s">
        <v>843</v>
      </c>
      <c r="L227" s="957" t="s">
        <v>143</v>
      </c>
      <c r="M227" s="449"/>
      <c r="N227" s="951" t="s">
        <v>262</v>
      </c>
      <c r="O227" s="449"/>
      <c r="P227" s="449" t="s">
        <v>276</v>
      </c>
      <c r="Q227" s="449"/>
      <c r="R227" s="449"/>
      <c r="S227" s="448" t="s">
        <v>1085</v>
      </c>
      <c r="T227" s="422"/>
      <c r="U227" s="449"/>
    </row>
    <row r="228" spans="1:21" s="434" customFormat="1">
      <c r="A228" s="422">
        <v>400</v>
      </c>
      <c r="B228" s="949">
        <v>44046</v>
      </c>
      <c r="C228" s="448" t="s">
        <v>724</v>
      </c>
      <c r="D228" s="972">
        <v>43</v>
      </c>
      <c r="E228" s="434" t="s">
        <v>1557</v>
      </c>
      <c r="F228" s="449"/>
      <c r="G228" s="951" t="s">
        <v>1023</v>
      </c>
      <c r="H228" s="422" t="s">
        <v>44</v>
      </c>
      <c r="I228" s="449" t="s">
        <v>1070</v>
      </c>
      <c r="J228" s="1461" t="s">
        <v>908</v>
      </c>
      <c r="K228" s="1454" t="s">
        <v>841</v>
      </c>
      <c r="L228" s="957" t="s">
        <v>143</v>
      </c>
      <c r="M228" s="449"/>
      <c r="N228" s="951" t="s">
        <v>1057</v>
      </c>
      <c r="O228" s="449"/>
      <c r="P228" s="449" t="s">
        <v>276</v>
      </c>
      <c r="Q228" s="449"/>
      <c r="R228" s="449"/>
      <c r="S228" s="448" t="s">
        <v>1085</v>
      </c>
      <c r="T228" s="422"/>
      <c r="U228" s="449"/>
    </row>
    <row r="229" spans="1:21" s="434" customFormat="1">
      <c r="A229" s="422">
        <v>401</v>
      </c>
      <c r="B229" s="949">
        <v>44046</v>
      </c>
      <c r="C229" s="448" t="s">
        <v>725</v>
      </c>
      <c r="D229" s="971">
        <v>31</v>
      </c>
      <c r="E229" s="434" t="s">
        <v>1557</v>
      </c>
      <c r="F229" s="449"/>
      <c r="G229" s="951" t="s">
        <v>1023</v>
      </c>
      <c r="H229" s="422" t="s">
        <v>44</v>
      </c>
      <c r="I229" s="449" t="s">
        <v>1070</v>
      </c>
      <c r="J229" s="953" t="s">
        <v>908</v>
      </c>
      <c r="K229" s="1454" t="s">
        <v>841</v>
      </c>
      <c r="L229" s="957" t="s">
        <v>143</v>
      </c>
      <c r="M229" s="449"/>
      <c r="N229" s="951" t="s">
        <v>1057</v>
      </c>
      <c r="O229" s="449"/>
      <c r="P229" s="449" t="s">
        <v>276</v>
      </c>
      <c r="Q229" s="449"/>
      <c r="R229" s="449"/>
      <c r="S229" s="448" t="s">
        <v>1085</v>
      </c>
      <c r="T229" s="422"/>
      <c r="U229" s="449"/>
    </row>
    <row r="230" spans="1:21" s="434" customFormat="1">
      <c r="A230" s="422">
        <v>402</v>
      </c>
      <c r="B230" s="949">
        <v>44046</v>
      </c>
      <c r="C230" s="448" t="s">
        <v>726</v>
      </c>
      <c r="D230" s="971">
        <v>4</v>
      </c>
      <c r="E230" s="434" t="s">
        <v>1554</v>
      </c>
      <c r="F230" s="449"/>
      <c r="G230" s="951" t="s">
        <v>1023</v>
      </c>
      <c r="H230" s="422" t="s">
        <v>44</v>
      </c>
      <c r="I230" s="449" t="s">
        <v>1070</v>
      </c>
      <c r="J230" s="953" t="s">
        <v>909</v>
      </c>
      <c r="K230" s="1454" t="s">
        <v>841</v>
      </c>
      <c r="L230" s="957" t="s">
        <v>143</v>
      </c>
      <c r="M230" s="449"/>
      <c r="N230" s="951" t="s">
        <v>1057</v>
      </c>
      <c r="O230" s="449"/>
      <c r="P230" s="449" t="s">
        <v>276</v>
      </c>
      <c r="Q230" s="449"/>
      <c r="R230" s="449"/>
      <c r="S230" s="448" t="s">
        <v>1085</v>
      </c>
      <c r="T230" s="422"/>
      <c r="U230" s="449"/>
    </row>
    <row r="231" spans="1:21" s="434" customFormat="1">
      <c r="A231" s="422">
        <v>403</v>
      </c>
      <c r="B231" s="949">
        <v>44046</v>
      </c>
      <c r="C231" s="448" t="s">
        <v>727</v>
      </c>
      <c r="D231" s="972">
        <v>17</v>
      </c>
      <c r="E231" s="434" t="s">
        <v>1554</v>
      </c>
      <c r="F231" s="449"/>
      <c r="G231" s="951" t="s">
        <v>999</v>
      </c>
      <c r="H231" s="422" t="s">
        <v>44</v>
      </c>
      <c r="I231" s="449" t="s">
        <v>1069</v>
      </c>
      <c r="J231" s="953" t="s">
        <v>909</v>
      </c>
      <c r="K231" s="1454" t="s">
        <v>842</v>
      </c>
      <c r="L231" s="957" t="s">
        <v>143</v>
      </c>
      <c r="M231" s="449"/>
      <c r="N231" s="951" t="s">
        <v>262</v>
      </c>
      <c r="O231" s="449"/>
      <c r="P231" s="449" t="s">
        <v>276</v>
      </c>
      <c r="Q231" s="449"/>
      <c r="R231" s="449"/>
      <c r="S231" s="448" t="s">
        <v>1085</v>
      </c>
      <c r="T231" s="422"/>
      <c r="U231" s="449"/>
    </row>
    <row r="232" spans="1:21" s="434" customFormat="1">
      <c r="A232" s="422">
        <v>397</v>
      </c>
      <c r="B232" s="949">
        <v>44045</v>
      </c>
      <c r="C232" s="448" t="s">
        <v>992</v>
      </c>
      <c r="D232" s="972">
        <v>37</v>
      </c>
      <c r="E232" s="434" t="s">
        <v>1554</v>
      </c>
      <c r="F232" s="449"/>
      <c r="G232" s="951" t="s">
        <v>1021</v>
      </c>
      <c r="H232" s="422" t="s">
        <v>44</v>
      </c>
      <c r="I232" s="449" t="s">
        <v>1066</v>
      </c>
      <c r="J232" s="953" t="s">
        <v>905</v>
      </c>
      <c r="K232" s="1454" t="s">
        <v>840</v>
      </c>
      <c r="L232" s="957" t="s">
        <v>143</v>
      </c>
      <c r="M232" s="449"/>
      <c r="N232" s="951" t="s">
        <v>261</v>
      </c>
      <c r="O232" s="449"/>
      <c r="P232" s="449" t="s">
        <v>276</v>
      </c>
      <c r="Q232" s="449"/>
      <c r="R232" s="449"/>
      <c r="S232" s="448" t="s">
        <v>1085</v>
      </c>
      <c r="T232" s="422"/>
      <c r="U232" s="449"/>
    </row>
    <row r="233" spans="1:21" s="434" customFormat="1">
      <c r="A233" s="422">
        <v>398</v>
      </c>
      <c r="B233" s="949">
        <v>44045</v>
      </c>
      <c r="C233" s="448" t="s">
        <v>722</v>
      </c>
      <c r="D233" s="972">
        <v>24</v>
      </c>
      <c r="E233" s="434" t="s">
        <v>1557</v>
      </c>
      <c r="F233" s="449"/>
      <c r="G233" s="951" t="s">
        <v>1022</v>
      </c>
      <c r="H233" s="422" t="s">
        <v>44</v>
      </c>
      <c r="I233" s="449" t="s">
        <v>1071</v>
      </c>
      <c r="J233" s="953" t="s">
        <v>906</v>
      </c>
      <c r="K233" s="1454" t="s">
        <v>839</v>
      </c>
      <c r="L233" s="957" t="s">
        <v>143</v>
      </c>
      <c r="M233" s="449"/>
      <c r="N233" s="951" t="s">
        <v>1056</v>
      </c>
      <c r="O233" s="449"/>
      <c r="P233" s="449" t="s">
        <v>276</v>
      </c>
      <c r="Q233" s="449"/>
      <c r="R233" s="449"/>
      <c r="S233" s="448" t="s">
        <v>1085</v>
      </c>
      <c r="T233" s="422"/>
      <c r="U233" s="449"/>
    </row>
    <row r="234" spans="1:21" s="434" customFormat="1">
      <c r="A234" s="422">
        <v>399</v>
      </c>
      <c r="B234" s="949">
        <v>44045</v>
      </c>
      <c r="C234" s="448" t="s">
        <v>723</v>
      </c>
      <c r="D234" s="972">
        <v>51</v>
      </c>
      <c r="E234" s="434" t="s">
        <v>1554</v>
      </c>
      <c r="F234" s="449"/>
      <c r="G234" s="951" t="s">
        <v>1023</v>
      </c>
      <c r="H234" s="422" t="s">
        <v>44</v>
      </c>
      <c r="I234" s="449" t="s">
        <v>1070</v>
      </c>
      <c r="J234" s="953" t="s">
        <v>907</v>
      </c>
      <c r="K234" s="1454" t="s">
        <v>841</v>
      </c>
      <c r="L234" s="957" t="s">
        <v>143</v>
      </c>
      <c r="M234" s="449"/>
      <c r="N234" s="951" t="s">
        <v>1057</v>
      </c>
      <c r="O234" s="449"/>
      <c r="P234" s="449" t="s">
        <v>276</v>
      </c>
      <c r="Q234" s="449"/>
      <c r="R234" s="449"/>
      <c r="S234" s="448" t="s">
        <v>1085</v>
      </c>
      <c r="T234" s="422"/>
      <c r="U234" s="449"/>
    </row>
    <row r="235" spans="1:21" s="434" customFormat="1">
      <c r="A235" s="422">
        <v>395</v>
      </c>
      <c r="B235" s="949">
        <v>44034</v>
      </c>
      <c r="C235" s="448" t="s">
        <v>720</v>
      </c>
      <c r="D235" s="972">
        <v>32</v>
      </c>
      <c r="E235" s="434" t="s">
        <v>1557</v>
      </c>
      <c r="F235" s="449"/>
      <c r="G235" s="951" t="s">
        <v>235</v>
      </c>
      <c r="H235" s="422" t="s">
        <v>44</v>
      </c>
      <c r="I235" s="449" t="s">
        <v>1066</v>
      </c>
      <c r="J235" s="953" t="s">
        <v>904</v>
      </c>
      <c r="K235" s="1454"/>
      <c r="L235" s="957" t="s">
        <v>143</v>
      </c>
      <c r="M235" s="449"/>
      <c r="N235" s="951"/>
      <c r="O235" s="449"/>
      <c r="P235" s="449" t="s">
        <v>276</v>
      </c>
      <c r="Q235" s="449"/>
      <c r="R235" s="449"/>
      <c r="S235" s="448" t="s">
        <v>1085</v>
      </c>
      <c r="T235" s="422"/>
      <c r="U235" s="449"/>
    </row>
    <row r="236" spans="1:21" s="434" customFormat="1">
      <c r="A236" s="422">
        <v>396</v>
      </c>
      <c r="B236" s="949">
        <v>44034</v>
      </c>
      <c r="C236" s="448" t="s">
        <v>721</v>
      </c>
      <c r="D236" s="972">
        <v>24</v>
      </c>
      <c r="E236" s="434" t="s">
        <v>1554</v>
      </c>
      <c r="F236" s="449"/>
      <c r="G236" s="951" t="s">
        <v>1020</v>
      </c>
      <c r="H236" s="422" t="s">
        <v>44</v>
      </c>
      <c r="I236" s="449" t="s">
        <v>1067</v>
      </c>
      <c r="J236" s="953" t="s">
        <v>904</v>
      </c>
      <c r="K236" s="1454" t="s">
        <v>839</v>
      </c>
      <c r="L236" s="957" t="s">
        <v>143</v>
      </c>
      <c r="M236" s="449"/>
      <c r="N236" s="951" t="s">
        <v>261</v>
      </c>
      <c r="O236" s="449"/>
      <c r="P236" s="449" t="s">
        <v>276</v>
      </c>
      <c r="Q236" s="449"/>
      <c r="R236" s="449"/>
      <c r="S236" s="448" t="s">
        <v>1085</v>
      </c>
      <c r="T236" s="422"/>
      <c r="U236" s="449"/>
    </row>
    <row r="237" spans="1:21" s="434" customFormat="1">
      <c r="A237" s="422">
        <v>125</v>
      </c>
      <c r="B237" s="949">
        <v>44033</v>
      </c>
      <c r="C237" s="422" t="s">
        <v>717</v>
      </c>
      <c r="D237" s="434">
        <v>19</v>
      </c>
      <c r="E237" s="434" t="s">
        <v>1554</v>
      </c>
      <c r="F237" s="435"/>
      <c r="G237" s="422" t="s">
        <v>9978</v>
      </c>
      <c r="H237" s="422" t="s">
        <v>44</v>
      </c>
      <c r="I237" s="422" t="s">
        <v>45</v>
      </c>
      <c r="J237" s="435" t="s">
        <v>902</v>
      </c>
      <c r="K237" s="1380" t="s">
        <v>33</v>
      </c>
      <c r="L237" s="950" t="s">
        <v>1084</v>
      </c>
      <c r="M237" s="422"/>
      <c r="N237" s="422"/>
      <c r="O237" s="422"/>
      <c r="P237" s="422" t="s">
        <v>30</v>
      </c>
      <c r="Q237" s="422"/>
      <c r="R237" s="422"/>
      <c r="S237" s="422" t="s">
        <v>1085</v>
      </c>
      <c r="T237" s="422"/>
      <c r="U237" s="422"/>
    </row>
    <row r="238" spans="1:21" s="434" customFormat="1">
      <c r="A238" s="422">
        <v>392</v>
      </c>
      <c r="B238" s="949">
        <v>44033</v>
      </c>
      <c r="C238" s="604" t="s">
        <v>211</v>
      </c>
      <c r="D238" s="971">
        <v>35</v>
      </c>
      <c r="E238" s="434" t="s">
        <v>1554</v>
      </c>
      <c r="F238" s="449"/>
      <c r="G238" s="951" t="s">
        <v>235</v>
      </c>
      <c r="H238" s="422" t="s">
        <v>44</v>
      </c>
      <c r="I238" s="449" t="s">
        <v>1072</v>
      </c>
      <c r="J238" s="875" t="s">
        <v>902</v>
      </c>
      <c r="K238" s="1454"/>
      <c r="L238" s="957" t="s">
        <v>143</v>
      </c>
      <c r="M238" s="449"/>
      <c r="N238" s="951"/>
      <c r="O238" s="449"/>
      <c r="P238" s="449" t="s">
        <v>276</v>
      </c>
      <c r="Q238" s="449"/>
      <c r="R238" s="449"/>
      <c r="S238" s="448" t="s">
        <v>1085</v>
      </c>
      <c r="T238" s="422"/>
      <c r="U238" s="449"/>
    </row>
    <row r="239" spans="1:21" s="434" customFormat="1">
      <c r="A239" s="422">
        <v>393</v>
      </c>
      <c r="B239" s="949">
        <v>44033</v>
      </c>
      <c r="C239" s="604" t="s">
        <v>718</v>
      </c>
      <c r="D239" s="971">
        <v>24</v>
      </c>
      <c r="E239" s="434" t="s">
        <v>1557</v>
      </c>
      <c r="F239" s="449"/>
      <c r="G239" s="951" t="s">
        <v>235</v>
      </c>
      <c r="H239" s="422" t="s">
        <v>44</v>
      </c>
      <c r="I239" s="449" t="s">
        <v>1066</v>
      </c>
      <c r="J239" s="1463" t="s">
        <v>294</v>
      </c>
      <c r="K239" s="1454"/>
      <c r="L239" s="957" t="s">
        <v>143</v>
      </c>
      <c r="M239" s="449"/>
      <c r="N239" s="951"/>
      <c r="O239" s="449"/>
      <c r="P239" s="449" t="s">
        <v>276</v>
      </c>
      <c r="Q239" s="449"/>
      <c r="R239" s="449"/>
      <c r="S239" s="448" t="s">
        <v>1085</v>
      </c>
      <c r="T239" s="422"/>
      <c r="U239" s="449"/>
    </row>
    <row r="240" spans="1:21" s="434" customFormat="1">
      <c r="A240" s="422">
        <v>394</v>
      </c>
      <c r="B240" s="949">
        <v>44033</v>
      </c>
      <c r="C240" s="448" t="s">
        <v>719</v>
      </c>
      <c r="D240" s="972">
        <v>31</v>
      </c>
      <c r="E240" s="434" t="s">
        <v>1554</v>
      </c>
      <c r="F240" s="449"/>
      <c r="G240" s="951" t="s">
        <v>235</v>
      </c>
      <c r="H240" s="422" t="s">
        <v>44</v>
      </c>
      <c r="I240" s="449" t="s">
        <v>1066</v>
      </c>
      <c r="J240" s="1463" t="s">
        <v>903</v>
      </c>
      <c r="K240" s="1454"/>
      <c r="L240" s="957" t="s">
        <v>143</v>
      </c>
      <c r="M240" s="449"/>
      <c r="N240" s="951"/>
      <c r="O240" s="449"/>
      <c r="P240" s="449" t="s">
        <v>276</v>
      </c>
      <c r="Q240" s="449"/>
      <c r="R240" s="449"/>
      <c r="S240" s="448" t="s">
        <v>1085</v>
      </c>
      <c r="T240" s="422"/>
      <c r="U240" s="449"/>
    </row>
    <row r="241" spans="1:21" s="434" customFormat="1">
      <c r="A241" s="422">
        <v>391</v>
      </c>
      <c r="B241" s="949">
        <v>44030</v>
      </c>
      <c r="C241" s="448" t="s">
        <v>716</v>
      </c>
      <c r="D241" s="972">
        <v>26</v>
      </c>
      <c r="E241" s="434" t="s">
        <v>1557</v>
      </c>
      <c r="F241" s="449"/>
      <c r="G241" s="951" t="s">
        <v>1019</v>
      </c>
      <c r="H241" s="422" t="s">
        <v>44</v>
      </c>
      <c r="I241" s="449" t="s">
        <v>1067</v>
      </c>
      <c r="J241" s="953" t="s">
        <v>901</v>
      </c>
      <c r="K241" s="1454" t="s">
        <v>838</v>
      </c>
      <c r="L241" s="957" t="s">
        <v>143</v>
      </c>
      <c r="M241" s="449"/>
      <c r="N241" s="951" t="s">
        <v>1065</v>
      </c>
      <c r="O241" s="449"/>
      <c r="P241" s="449" t="s">
        <v>276</v>
      </c>
      <c r="Q241" s="449"/>
      <c r="R241" s="449"/>
      <c r="S241" s="448" t="s">
        <v>1085</v>
      </c>
      <c r="T241" s="422"/>
      <c r="U241" s="449"/>
    </row>
    <row r="242" spans="1:21" s="434" customFormat="1">
      <c r="A242" s="422">
        <v>390</v>
      </c>
      <c r="B242" s="949">
        <v>44028</v>
      </c>
      <c r="C242" s="448" t="s">
        <v>715</v>
      </c>
      <c r="D242" s="972">
        <v>30</v>
      </c>
      <c r="E242" s="434" t="s">
        <v>1554</v>
      </c>
      <c r="F242" s="449"/>
      <c r="G242" s="951" t="s">
        <v>1019</v>
      </c>
      <c r="H242" s="422" t="s">
        <v>44</v>
      </c>
      <c r="I242" s="449" t="s">
        <v>1067</v>
      </c>
      <c r="J242" s="953" t="s">
        <v>900</v>
      </c>
      <c r="K242" s="1454" t="s">
        <v>838</v>
      </c>
      <c r="L242" s="957" t="s">
        <v>143</v>
      </c>
      <c r="M242" s="449"/>
      <c r="N242" s="448" t="s">
        <v>980</v>
      </c>
      <c r="O242" s="449"/>
      <c r="P242" s="449" t="s">
        <v>276</v>
      </c>
      <c r="Q242" s="449"/>
      <c r="R242" s="449"/>
      <c r="S242" s="448" t="s">
        <v>1085</v>
      </c>
      <c r="T242" s="422"/>
      <c r="U242" s="449"/>
    </row>
    <row r="243" spans="1:21" s="434" customFormat="1">
      <c r="A243" s="422">
        <v>126</v>
      </c>
      <c r="B243" s="949">
        <v>44027</v>
      </c>
      <c r="C243" s="422" t="s">
        <v>1095</v>
      </c>
      <c r="D243" s="434">
        <v>19</v>
      </c>
      <c r="E243" s="434" t="s">
        <v>1554</v>
      </c>
      <c r="F243" s="435"/>
      <c r="G243" s="422" t="s">
        <v>1096</v>
      </c>
      <c r="H243" s="422" t="s">
        <v>44</v>
      </c>
      <c r="I243" s="422" t="s">
        <v>45</v>
      </c>
      <c r="J243" s="435"/>
      <c r="K243" s="1380" t="s">
        <v>33</v>
      </c>
      <c r="L243" s="950" t="s">
        <v>1084</v>
      </c>
      <c r="M243" s="422"/>
      <c r="N243" s="422"/>
      <c r="O243" s="422"/>
      <c r="P243" s="422" t="s">
        <v>30</v>
      </c>
      <c r="Q243" s="422"/>
      <c r="R243" s="422"/>
      <c r="S243" s="422" t="s">
        <v>1085</v>
      </c>
      <c r="T243" s="422"/>
      <c r="U243" s="422"/>
    </row>
    <row r="244" spans="1:21" s="434" customFormat="1">
      <c r="A244" s="422">
        <v>387</v>
      </c>
      <c r="B244" s="949">
        <v>44027</v>
      </c>
      <c r="C244" s="448" t="s">
        <v>712</v>
      </c>
      <c r="D244" s="972">
        <v>24</v>
      </c>
      <c r="E244" s="434" t="s">
        <v>1557</v>
      </c>
      <c r="F244" s="449"/>
      <c r="G244" s="951" t="s">
        <v>1017</v>
      </c>
      <c r="H244" s="422" t="s">
        <v>44</v>
      </c>
      <c r="I244" s="449" t="s">
        <v>1066</v>
      </c>
      <c r="J244" s="961"/>
      <c r="K244" s="1454" t="s">
        <v>836</v>
      </c>
      <c r="L244" s="957" t="s">
        <v>143</v>
      </c>
      <c r="M244" s="449"/>
      <c r="N244" s="448" t="s">
        <v>977</v>
      </c>
      <c r="O244" s="449"/>
      <c r="P244" s="449" t="s">
        <v>276</v>
      </c>
      <c r="Q244" s="449"/>
      <c r="R244" s="449"/>
      <c r="S244" s="448" t="s">
        <v>1085</v>
      </c>
      <c r="T244" s="422"/>
      <c r="U244" s="449"/>
    </row>
    <row r="245" spans="1:21" s="434" customFormat="1">
      <c r="A245" s="422">
        <v>388</v>
      </c>
      <c r="B245" s="949">
        <v>44027</v>
      </c>
      <c r="C245" s="448" t="s">
        <v>713</v>
      </c>
      <c r="D245" s="972">
        <v>23</v>
      </c>
      <c r="E245" s="434" t="s">
        <v>1554</v>
      </c>
      <c r="F245" s="449"/>
      <c r="G245" s="951" t="s">
        <v>1017</v>
      </c>
      <c r="H245" s="422" t="s">
        <v>44</v>
      </c>
      <c r="I245" s="449" t="s">
        <v>1066</v>
      </c>
      <c r="J245" s="875" t="s">
        <v>898</v>
      </c>
      <c r="K245" s="1454" t="s">
        <v>837</v>
      </c>
      <c r="L245" s="957" t="s">
        <v>143</v>
      </c>
      <c r="M245" s="449"/>
      <c r="N245" s="448" t="s">
        <v>978</v>
      </c>
      <c r="O245" s="449"/>
      <c r="P245" s="449" t="s">
        <v>276</v>
      </c>
      <c r="Q245" s="449"/>
      <c r="R245" s="449"/>
      <c r="S245" s="448" t="s">
        <v>1085</v>
      </c>
      <c r="T245" s="422"/>
      <c r="U245" s="449"/>
    </row>
    <row r="246" spans="1:21" s="434" customFormat="1">
      <c r="A246" s="422">
        <v>389</v>
      </c>
      <c r="B246" s="949">
        <v>44027</v>
      </c>
      <c r="C246" s="448" t="s">
        <v>714</v>
      </c>
      <c r="D246" s="972">
        <v>20</v>
      </c>
      <c r="E246" s="434" t="s">
        <v>1557</v>
      </c>
      <c r="F246" s="449"/>
      <c r="G246" s="951" t="s">
        <v>1018</v>
      </c>
      <c r="H246" s="422" t="s">
        <v>44</v>
      </c>
      <c r="I246" s="449" t="s">
        <v>1067</v>
      </c>
      <c r="J246" s="953" t="s">
        <v>899</v>
      </c>
      <c r="K246" s="1454" t="s">
        <v>837</v>
      </c>
      <c r="L246" s="957" t="s">
        <v>143</v>
      </c>
      <c r="M246" s="449"/>
      <c r="N246" s="448" t="s">
        <v>979</v>
      </c>
      <c r="O246" s="449"/>
      <c r="P246" s="449" t="s">
        <v>276</v>
      </c>
      <c r="Q246" s="449"/>
      <c r="R246" s="449"/>
      <c r="S246" s="448" t="s">
        <v>1085</v>
      </c>
      <c r="T246" s="422"/>
      <c r="U246" s="449"/>
    </row>
    <row r="247" spans="1:21" s="434" customFormat="1">
      <c r="A247" s="422">
        <v>386</v>
      </c>
      <c r="B247" s="949">
        <v>44026</v>
      </c>
      <c r="C247" s="448" t="s">
        <v>991</v>
      </c>
      <c r="D247" s="972">
        <v>18</v>
      </c>
      <c r="E247" s="434" t="s">
        <v>1554</v>
      </c>
      <c r="F247" s="449"/>
      <c r="G247" s="951" t="s">
        <v>1016</v>
      </c>
      <c r="H247" s="422" t="s">
        <v>44</v>
      </c>
      <c r="I247" s="449" t="s">
        <v>1067</v>
      </c>
      <c r="J247" s="953" t="s">
        <v>897</v>
      </c>
      <c r="K247" s="1381" t="s">
        <v>835</v>
      </c>
      <c r="L247" s="957" t="s">
        <v>143</v>
      </c>
      <c r="M247" s="449"/>
      <c r="N247" s="448" t="s">
        <v>976</v>
      </c>
      <c r="O247" s="449"/>
      <c r="P247" s="449" t="s">
        <v>276</v>
      </c>
      <c r="Q247" s="449"/>
      <c r="R247" s="449"/>
      <c r="S247" s="448" t="s">
        <v>1085</v>
      </c>
      <c r="T247" s="422"/>
      <c r="U247" s="449"/>
    </row>
    <row r="248" spans="1:21" s="434" customFormat="1">
      <c r="A248" s="422">
        <v>385</v>
      </c>
      <c r="B248" s="949">
        <v>44019</v>
      </c>
      <c r="C248" s="448" t="s">
        <v>990</v>
      </c>
      <c r="D248" s="972">
        <v>46</v>
      </c>
      <c r="E248" s="434" t="s">
        <v>1557</v>
      </c>
      <c r="F248" s="449"/>
      <c r="G248" s="951" t="s">
        <v>1015</v>
      </c>
      <c r="H248" s="422" t="s">
        <v>44</v>
      </c>
      <c r="I248" s="449" t="s">
        <v>1066</v>
      </c>
      <c r="J248" s="953" t="s">
        <v>896</v>
      </c>
      <c r="K248" s="1381" t="s">
        <v>835</v>
      </c>
      <c r="L248" s="957" t="s">
        <v>143</v>
      </c>
      <c r="M248" s="449"/>
      <c r="N248" s="448" t="s">
        <v>660</v>
      </c>
      <c r="O248" s="449"/>
      <c r="P248" s="449" t="s">
        <v>276</v>
      </c>
      <c r="Q248" s="449"/>
      <c r="R248" s="449"/>
      <c r="S248" s="448" t="s">
        <v>1085</v>
      </c>
      <c r="T248" s="422"/>
      <c r="U248" s="449"/>
    </row>
    <row r="249" spans="1:21" s="434" customFormat="1">
      <c r="A249" s="422">
        <v>384</v>
      </c>
      <c r="B249" s="949">
        <v>44016</v>
      </c>
      <c r="C249" s="448" t="s">
        <v>711</v>
      </c>
      <c r="D249" s="972">
        <v>37</v>
      </c>
      <c r="E249" s="434" t="s">
        <v>1557</v>
      </c>
      <c r="F249" s="449"/>
      <c r="G249" s="951" t="s">
        <v>1008</v>
      </c>
      <c r="H249" s="422" t="s">
        <v>44</v>
      </c>
      <c r="I249" s="449" t="s">
        <v>1066</v>
      </c>
      <c r="J249" s="1468" t="s">
        <v>895</v>
      </c>
      <c r="K249" s="1381" t="s">
        <v>834</v>
      </c>
      <c r="L249" s="957" t="s">
        <v>143</v>
      </c>
      <c r="M249" s="449"/>
      <c r="N249" s="448" t="s">
        <v>662</v>
      </c>
      <c r="O249" s="449"/>
      <c r="P249" s="449" t="s">
        <v>276</v>
      </c>
      <c r="Q249" s="449"/>
      <c r="R249" s="449"/>
      <c r="S249" s="448" t="s">
        <v>1085</v>
      </c>
      <c r="T249" s="422"/>
      <c r="U249" s="449"/>
    </row>
    <row r="250" spans="1:21" s="434" customFormat="1">
      <c r="A250" s="422">
        <v>382</v>
      </c>
      <c r="B250" s="949">
        <v>44011</v>
      </c>
      <c r="C250" s="448" t="s">
        <v>709</v>
      </c>
      <c r="D250" s="971">
        <v>56</v>
      </c>
      <c r="E250" s="434" t="s">
        <v>1557</v>
      </c>
      <c r="F250" s="449"/>
      <c r="G250" s="951" t="s">
        <v>1013</v>
      </c>
      <c r="H250" s="422" t="s">
        <v>44</v>
      </c>
      <c r="I250" s="449" t="s">
        <v>1069</v>
      </c>
      <c r="J250" s="953" t="s">
        <v>894</v>
      </c>
      <c r="K250" s="1454">
        <v>44009</v>
      </c>
      <c r="L250" s="957" t="s">
        <v>143</v>
      </c>
      <c r="M250" s="449"/>
      <c r="N250" s="448" t="s">
        <v>975</v>
      </c>
      <c r="O250" s="449"/>
      <c r="P250" s="449" t="s">
        <v>276</v>
      </c>
      <c r="Q250" s="449"/>
      <c r="R250" s="449"/>
      <c r="S250" s="448" t="s">
        <v>1085</v>
      </c>
      <c r="T250" s="422"/>
      <c r="U250" s="449"/>
    </row>
    <row r="251" spans="1:21" s="434" customFormat="1">
      <c r="A251" s="422">
        <v>383</v>
      </c>
      <c r="B251" s="949">
        <v>44011</v>
      </c>
      <c r="C251" s="448" t="s">
        <v>710</v>
      </c>
      <c r="D251" s="971">
        <v>24</v>
      </c>
      <c r="E251" s="434" t="s">
        <v>1557</v>
      </c>
      <c r="F251" s="449"/>
      <c r="G251" s="951" t="s">
        <v>1014</v>
      </c>
      <c r="H251" s="422" t="s">
        <v>44</v>
      </c>
      <c r="I251" s="449" t="s">
        <v>1066</v>
      </c>
      <c r="J251" s="1461" t="s">
        <v>894</v>
      </c>
      <c r="K251" s="1454">
        <v>44014</v>
      </c>
      <c r="L251" s="957" t="s">
        <v>143</v>
      </c>
      <c r="M251" s="449"/>
      <c r="N251" s="448" t="s">
        <v>975</v>
      </c>
      <c r="O251" s="449"/>
      <c r="P251" s="449" t="s">
        <v>276</v>
      </c>
      <c r="Q251" s="449"/>
      <c r="R251" s="449"/>
      <c r="S251" s="448" t="s">
        <v>1085</v>
      </c>
      <c r="T251" s="422"/>
      <c r="U251" s="449"/>
    </row>
    <row r="252" spans="1:21" s="434" customFormat="1">
      <c r="A252" s="422">
        <v>379</v>
      </c>
      <c r="B252" s="949">
        <v>44008</v>
      </c>
      <c r="C252" s="448" t="s">
        <v>706</v>
      </c>
      <c r="D252" s="971">
        <v>53</v>
      </c>
      <c r="E252" s="434" t="s">
        <v>1554</v>
      </c>
      <c r="F252" s="449"/>
      <c r="G252" s="951" t="s">
        <v>1012</v>
      </c>
      <c r="H252" s="422" t="s">
        <v>44</v>
      </c>
      <c r="I252" s="449" t="s">
        <v>1066</v>
      </c>
      <c r="J252" s="1461" t="s">
        <v>893</v>
      </c>
      <c r="K252" s="1454">
        <v>44004</v>
      </c>
      <c r="L252" s="957" t="s">
        <v>143</v>
      </c>
      <c r="M252" s="449"/>
      <c r="N252" s="448" t="s">
        <v>662</v>
      </c>
      <c r="O252" s="449"/>
      <c r="P252" s="449" t="s">
        <v>276</v>
      </c>
      <c r="Q252" s="449"/>
      <c r="R252" s="449"/>
      <c r="S252" s="448" t="s">
        <v>1085</v>
      </c>
      <c r="T252" s="422"/>
      <c r="U252" s="449"/>
    </row>
    <row r="253" spans="1:21" s="434" customFormat="1">
      <c r="A253" s="422">
        <v>380</v>
      </c>
      <c r="B253" s="949">
        <v>44008</v>
      </c>
      <c r="C253" s="448" t="s">
        <v>707</v>
      </c>
      <c r="D253" s="971">
        <v>3</v>
      </c>
      <c r="E253" s="434" t="s">
        <v>1554</v>
      </c>
      <c r="F253" s="449"/>
      <c r="G253" s="951" t="s">
        <v>1012</v>
      </c>
      <c r="H253" s="422" t="s">
        <v>44</v>
      </c>
      <c r="I253" s="449" t="s">
        <v>1066</v>
      </c>
      <c r="J253" s="953" t="s">
        <v>893</v>
      </c>
      <c r="K253" s="1454">
        <v>44004</v>
      </c>
      <c r="L253" s="957" t="s">
        <v>143</v>
      </c>
      <c r="M253" s="449"/>
      <c r="N253" s="448" t="s">
        <v>662</v>
      </c>
      <c r="O253" s="449"/>
      <c r="P253" s="449" t="s">
        <v>276</v>
      </c>
      <c r="Q253" s="449"/>
      <c r="R253" s="449"/>
      <c r="S253" s="448" t="s">
        <v>1085</v>
      </c>
      <c r="T253" s="422"/>
      <c r="U253" s="449"/>
    </row>
    <row r="254" spans="1:21" s="434" customFormat="1">
      <c r="A254" s="422">
        <v>381</v>
      </c>
      <c r="B254" s="949">
        <v>44008</v>
      </c>
      <c r="C254" s="448" t="s">
        <v>708</v>
      </c>
      <c r="D254" s="971">
        <v>26</v>
      </c>
      <c r="E254" s="434" t="s">
        <v>1554</v>
      </c>
      <c r="F254" s="449"/>
      <c r="G254" s="951" t="s">
        <v>1013</v>
      </c>
      <c r="H254" s="422" t="s">
        <v>44</v>
      </c>
      <c r="I254" s="449" t="s">
        <v>1069</v>
      </c>
      <c r="J254" s="953" t="s">
        <v>893</v>
      </c>
      <c r="K254" s="1454">
        <v>44009</v>
      </c>
      <c r="L254" s="957" t="s">
        <v>143</v>
      </c>
      <c r="M254" s="449"/>
      <c r="N254" s="448" t="s">
        <v>662</v>
      </c>
      <c r="O254" s="449"/>
      <c r="P254" s="449" t="s">
        <v>276</v>
      </c>
      <c r="Q254" s="449"/>
      <c r="R254" s="449"/>
      <c r="S254" s="448" t="s">
        <v>1085</v>
      </c>
      <c r="T254" s="422"/>
      <c r="U254" s="449"/>
    </row>
    <row r="255" spans="1:21" s="434" customFormat="1">
      <c r="A255" s="422">
        <v>378</v>
      </c>
      <c r="B255" s="949">
        <v>44005</v>
      </c>
      <c r="C255" s="448" t="s">
        <v>705</v>
      </c>
      <c r="D255" s="971">
        <v>43</v>
      </c>
      <c r="E255" s="434" t="s">
        <v>1554</v>
      </c>
      <c r="F255" s="449"/>
      <c r="G255" s="951" t="s">
        <v>1012</v>
      </c>
      <c r="H255" s="422" t="s">
        <v>44</v>
      </c>
      <c r="I255" s="449" t="s">
        <v>1066</v>
      </c>
      <c r="J255" s="953" t="s">
        <v>892</v>
      </c>
      <c r="K255" s="1454">
        <v>44004</v>
      </c>
      <c r="L255" s="957" t="s">
        <v>143</v>
      </c>
      <c r="M255" s="449"/>
      <c r="N255" s="448" t="s">
        <v>662</v>
      </c>
      <c r="O255" s="449"/>
      <c r="P255" s="449" t="s">
        <v>276</v>
      </c>
      <c r="Q255" s="449"/>
      <c r="R255" s="449"/>
      <c r="S255" s="448" t="s">
        <v>1085</v>
      </c>
      <c r="T255" s="422"/>
      <c r="U255" s="449"/>
    </row>
    <row r="256" spans="1:21" s="434" customFormat="1">
      <c r="A256" s="422">
        <v>377</v>
      </c>
      <c r="B256" s="949">
        <v>44000</v>
      </c>
      <c r="C256" s="448" t="s">
        <v>704</v>
      </c>
      <c r="D256" s="971">
        <v>26</v>
      </c>
      <c r="E256" s="434" t="s">
        <v>1557</v>
      </c>
      <c r="F256" s="449"/>
      <c r="G256" s="951" t="s">
        <v>630</v>
      </c>
      <c r="H256" s="422" t="s">
        <v>44</v>
      </c>
      <c r="I256" s="449" t="s">
        <v>1066</v>
      </c>
      <c r="J256" s="953" t="s">
        <v>891</v>
      </c>
      <c r="K256" s="1454">
        <v>44004</v>
      </c>
      <c r="L256" s="957" t="s">
        <v>143</v>
      </c>
      <c r="M256" s="449"/>
      <c r="N256" s="448" t="s">
        <v>659</v>
      </c>
      <c r="O256" s="449"/>
      <c r="P256" s="449" t="s">
        <v>276</v>
      </c>
      <c r="Q256" s="449"/>
      <c r="R256" s="449"/>
      <c r="S256" s="448" t="s">
        <v>1085</v>
      </c>
      <c r="T256" s="422"/>
      <c r="U256" s="449"/>
    </row>
    <row r="257" spans="1:21" s="434" customFormat="1">
      <c r="A257" s="422">
        <v>374</v>
      </c>
      <c r="B257" s="949">
        <v>43994</v>
      </c>
      <c r="C257" s="448" t="s">
        <v>701</v>
      </c>
      <c r="D257" s="971">
        <v>29</v>
      </c>
      <c r="E257" s="434" t="s">
        <v>1554</v>
      </c>
      <c r="F257" s="449"/>
      <c r="G257" s="448" t="s">
        <v>1010</v>
      </c>
      <c r="H257" s="422" t="s">
        <v>44</v>
      </c>
      <c r="I257" s="449" t="s">
        <v>164</v>
      </c>
      <c r="J257" s="1461" t="s">
        <v>889</v>
      </c>
      <c r="K257" s="1454">
        <v>43992</v>
      </c>
      <c r="L257" s="957" t="s">
        <v>143</v>
      </c>
      <c r="M257" s="449"/>
      <c r="N257" s="448" t="s">
        <v>661</v>
      </c>
      <c r="O257" s="449"/>
      <c r="P257" s="449" t="s">
        <v>276</v>
      </c>
      <c r="Q257" s="449"/>
      <c r="R257" s="449"/>
      <c r="S257" s="448" t="s">
        <v>1085</v>
      </c>
      <c r="T257" s="422"/>
      <c r="U257" s="449"/>
    </row>
    <row r="258" spans="1:21" s="434" customFormat="1">
      <c r="A258" s="422">
        <v>375</v>
      </c>
      <c r="B258" s="949">
        <v>43994</v>
      </c>
      <c r="C258" s="448" t="s">
        <v>702</v>
      </c>
      <c r="D258" s="971">
        <v>28</v>
      </c>
      <c r="E258" s="434" t="s">
        <v>1557</v>
      </c>
      <c r="F258" s="449"/>
      <c r="G258" s="448" t="s">
        <v>1010</v>
      </c>
      <c r="H258" s="422" t="s">
        <v>44</v>
      </c>
      <c r="I258" s="449" t="s">
        <v>164</v>
      </c>
      <c r="J258" s="1461" t="s">
        <v>890</v>
      </c>
      <c r="K258" s="1454">
        <v>43992</v>
      </c>
      <c r="L258" s="957" t="s">
        <v>143</v>
      </c>
      <c r="M258" s="449"/>
      <c r="N258" s="448" t="s">
        <v>661</v>
      </c>
      <c r="O258" s="449"/>
      <c r="P258" s="449" t="s">
        <v>276</v>
      </c>
      <c r="Q258" s="449"/>
      <c r="R258" s="449"/>
      <c r="S258" s="448" t="s">
        <v>1085</v>
      </c>
      <c r="T258" s="422"/>
      <c r="U258" s="449"/>
    </row>
    <row r="259" spans="1:21" s="434" customFormat="1">
      <c r="A259" s="422">
        <v>376</v>
      </c>
      <c r="B259" s="949">
        <v>43994</v>
      </c>
      <c r="C259" s="448" t="s">
        <v>703</v>
      </c>
      <c r="D259" s="971">
        <v>27</v>
      </c>
      <c r="E259" s="434" t="s">
        <v>1557</v>
      </c>
      <c r="F259" s="449"/>
      <c r="G259" s="951" t="s">
        <v>1011</v>
      </c>
      <c r="H259" s="422" t="s">
        <v>44</v>
      </c>
      <c r="I259" s="449" t="s">
        <v>1068</v>
      </c>
      <c r="J259" s="1461" t="s">
        <v>890</v>
      </c>
      <c r="K259" s="1454">
        <v>44000</v>
      </c>
      <c r="L259" s="957" t="s">
        <v>143</v>
      </c>
      <c r="M259" s="449"/>
      <c r="N259" s="448" t="s">
        <v>661</v>
      </c>
      <c r="O259" s="449"/>
      <c r="P259" s="449" t="s">
        <v>276</v>
      </c>
      <c r="Q259" s="449"/>
      <c r="R259" s="449"/>
      <c r="S259" s="448" t="s">
        <v>1085</v>
      </c>
      <c r="T259" s="422"/>
      <c r="U259" s="449"/>
    </row>
    <row r="260" spans="1:21" s="434" customFormat="1">
      <c r="A260" s="422">
        <v>127</v>
      </c>
      <c r="B260" s="949">
        <v>43978</v>
      </c>
      <c r="C260" s="422" t="s">
        <v>1081</v>
      </c>
      <c r="D260" s="434">
        <v>17</v>
      </c>
      <c r="E260" s="434" t="s">
        <v>1557</v>
      </c>
      <c r="F260" s="435"/>
      <c r="G260" s="422" t="s">
        <v>9979</v>
      </c>
      <c r="H260" s="422" t="s">
        <v>44</v>
      </c>
      <c r="I260" s="422" t="s">
        <v>114</v>
      </c>
      <c r="J260" s="1460" t="s">
        <v>1082</v>
      </c>
      <c r="K260" s="1380" t="s">
        <v>33</v>
      </c>
      <c r="L260" s="950" t="s">
        <v>1084</v>
      </c>
      <c r="M260" s="422"/>
      <c r="N260" s="422"/>
      <c r="O260" s="422"/>
      <c r="P260" s="422" t="s">
        <v>1078</v>
      </c>
      <c r="Q260" s="422"/>
      <c r="R260" s="422"/>
      <c r="S260" s="422" t="s">
        <v>1085</v>
      </c>
      <c r="T260" s="422"/>
      <c r="U260" s="422"/>
    </row>
    <row r="261" spans="1:21" s="434" customFormat="1">
      <c r="A261" s="422">
        <v>372</v>
      </c>
      <c r="B261" s="949">
        <v>43978</v>
      </c>
      <c r="C261" s="448" t="s">
        <v>700</v>
      </c>
      <c r="D261" s="971">
        <v>20</v>
      </c>
      <c r="E261" s="434" t="s">
        <v>1554</v>
      </c>
      <c r="F261" s="449"/>
      <c r="G261" s="448" t="s">
        <v>1010</v>
      </c>
      <c r="H261" s="422" t="s">
        <v>44</v>
      </c>
      <c r="I261" s="449" t="s">
        <v>164</v>
      </c>
      <c r="J261" s="1461" t="s">
        <v>888</v>
      </c>
      <c r="K261" s="1454">
        <v>43992</v>
      </c>
      <c r="L261" s="957" t="s">
        <v>143</v>
      </c>
      <c r="M261" s="449"/>
      <c r="N261" s="448" t="s">
        <v>658</v>
      </c>
      <c r="O261" s="449"/>
      <c r="P261" s="449" t="s">
        <v>276</v>
      </c>
      <c r="Q261" s="449"/>
      <c r="R261" s="449"/>
      <c r="S261" s="448" t="s">
        <v>1085</v>
      </c>
      <c r="T261" s="422"/>
      <c r="U261" s="449"/>
    </row>
    <row r="262" spans="1:21" s="434" customFormat="1">
      <c r="A262" s="422">
        <v>373</v>
      </c>
      <c r="B262" s="949">
        <v>43978</v>
      </c>
      <c r="C262" s="449" t="s">
        <v>1081</v>
      </c>
      <c r="D262" s="971">
        <v>17</v>
      </c>
      <c r="E262" s="434" t="s">
        <v>1557</v>
      </c>
      <c r="F262" s="449"/>
      <c r="G262" s="449" t="s">
        <v>9979</v>
      </c>
      <c r="H262" s="449" t="s">
        <v>44</v>
      </c>
      <c r="I262" s="449" t="s">
        <v>114</v>
      </c>
      <c r="J262" s="1472" t="s">
        <v>1082</v>
      </c>
      <c r="K262" s="1455" t="s">
        <v>33</v>
      </c>
      <c r="L262" s="954" t="s">
        <v>1084</v>
      </c>
      <c r="M262" s="449"/>
      <c r="N262" s="449"/>
      <c r="O262" s="449"/>
      <c r="P262" s="449" t="s">
        <v>276</v>
      </c>
      <c r="Q262" s="449"/>
      <c r="R262" s="449"/>
      <c r="S262" s="449" t="s">
        <v>1085</v>
      </c>
      <c r="T262" s="422"/>
      <c r="U262" s="449"/>
    </row>
    <row r="263" spans="1:21" s="434" customFormat="1">
      <c r="A263" s="422">
        <v>371</v>
      </c>
      <c r="B263" s="949">
        <v>43976</v>
      </c>
      <c r="C263" s="448" t="s">
        <v>699</v>
      </c>
      <c r="D263" s="971">
        <v>35</v>
      </c>
      <c r="E263" s="434" t="s">
        <v>1554</v>
      </c>
      <c r="F263" s="449"/>
      <c r="G263" s="448" t="s">
        <v>1009</v>
      </c>
      <c r="H263" s="422" t="s">
        <v>44</v>
      </c>
      <c r="I263" s="449" t="s">
        <v>164</v>
      </c>
      <c r="J263" s="1461" t="s">
        <v>887</v>
      </c>
      <c r="K263" s="1454">
        <v>43977</v>
      </c>
      <c r="L263" s="957" t="s">
        <v>143</v>
      </c>
      <c r="M263" s="449"/>
      <c r="N263" s="448" t="s">
        <v>658</v>
      </c>
      <c r="O263" s="449"/>
      <c r="P263" s="449" t="s">
        <v>276</v>
      </c>
      <c r="Q263" s="449"/>
      <c r="R263" s="449"/>
      <c r="S263" s="448" t="s">
        <v>1085</v>
      </c>
      <c r="T263" s="422"/>
      <c r="U263" s="449"/>
    </row>
    <row r="264" spans="1:21" s="434" customFormat="1">
      <c r="A264" s="422">
        <v>369</v>
      </c>
      <c r="B264" s="949">
        <v>43974</v>
      </c>
      <c r="C264" s="448" t="s">
        <v>697</v>
      </c>
      <c r="D264" s="972">
        <v>51</v>
      </c>
      <c r="E264" s="434" t="s">
        <v>1554</v>
      </c>
      <c r="F264" s="449"/>
      <c r="G264" s="951" t="s">
        <v>624</v>
      </c>
      <c r="H264" s="422" t="s">
        <v>44</v>
      </c>
      <c r="I264" s="449" t="s">
        <v>1066</v>
      </c>
      <c r="J264" s="1461" t="s">
        <v>885</v>
      </c>
      <c r="K264" s="1454">
        <v>43973</v>
      </c>
      <c r="L264" s="957" t="s">
        <v>143</v>
      </c>
      <c r="M264" s="449"/>
      <c r="N264" s="448" t="s">
        <v>658</v>
      </c>
      <c r="O264" s="449"/>
      <c r="P264" s="449" t="s">
        <v>276</v>
      </c>
      <c r="Q264" s="449"/>
      <c r="R264" s="449"/>
      <c r="S264" s="448" t="s">
        <v>1085</v>
      </c>
      <c r="T264" s="422"/>
      <c r="U264" s="449"/>
    </row>
    <row r="265" spans="1:21" s="434" customFormat="1">
      <c r="A265" s="422">
        <v>370</v>
      </c>
      <c r="B265" s="949">
        <v>43974</v>
      </c>
      <c r="C265" s="448" t="s">
        <v>698</v>
      </c>
      <c r="D265" s="972">
        <v>22</v>
      </c>
      <c r="E265" s="434" t="s">
        <v>1554</v>
      </c>
      <c r="F265" s="449"/>
      <c r="G265" s="951" t="s">
        <v>631</v>
      </c>
      <c r="H265" s="422" t="s">
        <v>44</v>
      </c>
      <c r="I265" s="449" t="s">
        <v>1066</v>
      </c>
      <c r="J265" s="1461" t="s">
        <v>886</v>
      </c>
      <c r="K265" s="1454">
        <v>43975</v>
      </c>
      <c r="L265" s="957" t="s">
        <v>143</v>
      </c>
      <c r="M265" s="449"/>
      <c r="N265" s="448" t="s">
        <v>658</v>
      </c>
      <c r="O265" s="449"/>
      <c r="P265" s="449" t="s">
        <v>276</v>
      </c>
      <c r="Q265" s="449"/>
      <c r="R265" s="449"/>
      <c r="S265" s="448" t="s">
        <v>1085</v>
      </c>
      <c r="T265" s="422"/>
      <c r="U265" s="449"/>
    </row>
    <row r="266" spans="1:21" s="434" customFormat="1">
      <c r="A266" s="422">
        <v>367</v>
      </c>
      <c r="B266" s="949">
        <v>43973</v>
      </c>
      <c r="C266" s="448" t="s">
        <v>695</v>
      </c>
      <c r="D266" s="972">
        <v>40</v>
      </c>
      <c r="E266" s="434" t="s">
        <v>1557</v>
      </c>
      <c r="F266" s="449"/>
      <c r="G266" s="951" t="s">
        <v>1008</v>
      </c>
      <c r="H266" s="422" t="s">
        <v>44</v>
      </c>
      <c r="I266" s="449" t="s">
        <v>1066</v>
      </c>
      <c r="J266" s="1461" t="s">
        <v>883</v>
      </c>
      <c r="K266" s="1454" t="s">
        <v>833</v>
      </c>
      <c r="L266" s="957" t="s">
        <v>143</v>
      </c>
      <c r="M266" s="449"/>
      <c r="N266" s="448" t="s">
        <v>658</v>
      </c>
      <c r="O266" s="449"/>
      <c r="P266" s="449" t="s">
        <v>276</v>
      </c>
      <c r="Q266" s="449"/>
      <c r="R266" s="449"/>
      <c r="S266" s="448" t="s">
        <v>1085</v>
      </c>
      <c r="T266" s="422"/>
      <c r="U266" s="449"/>
    </row>
    <row r="267" spans="1:21" s="434" customFormat="1">
      <c r="A267" s="422">
        <v>368</v>
      </c>
      <c r="B267" s="949">
        <v>43973</v>
      </c>
      <c r="C267" s="448" t="s">
        <v>696</v>
      </c>
      <c r="D267" s="972">
        <v>24</v>
      </c>
      <c r="E267" s="434" t="s">
        <v>1557</v>
      </c>
      <c r="F267" s="449"/>
      <c r="G267" s="951" t="s">
        <v>1009</v>
      </c>
      <c r="H267" s="422" t="s">
        <v>44</v>
      </c>
      <c r="I267" s="449" t="s">
        <v>164</v>
      </c>
      <c r="J267" s="1461" t="s">
        <v>884</v>
      </c>
      <c r="K267" s="1454">
        <v>43973</v>
      </c>
      <c r="L267" s="957" t="s">
        <v>143</v>
      </c>
      <c r="M267" s="449"/>
      <c r="N267" s="448" t="s">
        <v>658</v>
      </c>
      <c r="O267" s="449"/>
      <c r="P267" s="449" t="s">
        <v>276</v>
      </c>
      <c r="Q267" s="449"/>
      <c r="R267" s="449"/>
      <c r="S267" s="448" t="s">
        <v>1085</v>
      </c>
      <c r="T267" s="422"/>
      <c r="U267" s="449"/>
    </row>
    <row r="268" spans="1:21" s="434" customFormat="1">
      <c r="A268" s="422">
        <v>365</v>
      </c>
      <c r="B268" s="949">
        <v>43972</v>
      </c>
      <c r="C268" s="448" t="s">
        <v>693</v>
      </c>
      <c r="D268" s="972">
        <v>44</v>
      </c>
      <c r="E268" s="434" t="s">
        <v>1557</v>
      </c>
      <c r="F268" s="449"/>
      <c r="G268" s="951" t="s">
        <v>1006</v>
      </c>
      <c r="H268" s="422" t="s">
        <v>44</v>
      </c>
      <c r="I268" s="449" t="s">
        <v>1066</v>
      </c>
      <c r="J268" s="1461" t="s">
        <v>882</v>
      </c>
      <c r="K268" s="1454">
        <v>43971</v>
      </c>
      <c r="L268" s="957" t="s">
        <v>143</v>
      </c>
      <c r="M268" s="449"/>
      <c r="N268" s="448" t="s">
        <v>658</v>
      </c>
      <c r="O268" s="449"/>
      <c r="P268" s="449" t="s">
        <v>276</v>
      </c>
      <c r="Q268" s="449"/>
      <c r="R268" s="449"/>
      <c r="S268" s="448" t="s">
        <v>1085</v>
      </c>
      <c r="T268" s="422"/>
      <c r="U268" s="449"/>
    </row>
    <row r="269" spans="1:21" s="434" customFormat="1">
      <c r="A269" s="422">
        <v>366</v>
      </c>
      <c r="B269" s="949">
        <v>43972</v>
      </c>
      <c r="C269" s="448" t="s">
        <v>694</v>
      </c>
      <c r="D269" s="972">
        <v>23</v>
      </c>
      <c r="E269" s="434" t="s">
        <v>1557</v>
      </c>
      <c r="F269" s="449"/>
      <c r="G269" s="951" t="s">
        <v>1007</v>
      </c>
      <c r="H269" s="422" t="s">
        <v>44</v>
      </c>
      <c r="I269" s="449" t="s">
        <v>1070</v>
      </c>
      <c r="J269" s="1461" t="s">
        <v>882</v>
      </c>
      <c r="K269" s="1454" t="s">
        <v>833</v>
      </c>
      <c r="L269" s="957" t="s">
        <v>143</v>
      </c>
      <c r="M269" s="449"/>
      <c r="N269" s="448" t="s">
        <v>658</v>
      </c>
      <c r="O269" s="449"/>
      <c r="P269" s="449" t="s">
        <v>276</v>
      </c>
      <c r="Q269" s="449"/>
      <c r="R269" s="449"/>
      <c r="S269" s="448" t="s">
        <v>1085</v>
      </c>
      <c r="T269" s="422"/>
      <c r="U269" s="449"/>
    </row>
    <row r="270" spans="1:21" s="434" customFormat="1">
      <c r="A270" s="422">
        <v>363</v>
      </c>
      <c r="B270" s="949">
        <v>43971</v>
      </c>
      <c r="C270" s="448" t="s">
        <v>691</v>
      </c>
      <c r="D270" s="972">
        <v>26</v>
      </c>
      <c r="E270" s="434" t="s">
        <v>1554</v>
      </c>
      <c r="F270" s="449"/>
      <c r="G270" s="951" t="s">
        <v>1005</v>
      </c>
      <c r="H270" s="422" t="s">
        <v>44</v>
      </c>
      <c r="I270" s="449" t="s">
        <v>1067</v>
      </c>
      <c r="J270" s="1461" t="s">
        <v>881</v>
      </c>
      <c r="K270" s="1454">
        <v>43970</v>
      </c>
      <c r="L270" s="957" t="s">
        <v>143</v>
      </c>
      <c r="M270" s="449"/>
      <c r="N270" s="448" t="s">
        <v>658</v>
      </c>
      <c r="O270" s="449"/>
      <c r="P270" s="449" t="s">
        <v>276</v>
      </c>
      <c r="Q270" s="449"/>
      <c r="R270" s="449"/>
      <c r="S270" s="448" t="s">
        <v>1085</v>
      </c>
      <c r="T270" s="422"/>
      <c r="U270" s="449"/>
    </row>
    <row r="271" spans="1:21" s="434" customFormat="1">
      <c r="A271" s="422">
        <v>364</v>
      </c>
      <c r="B271" s="949">
        <v>43971</v>
      </c>
      <c r="C271" s="448" t="s">
        <v>692</v>
      </c>
      <c r="D271" s="972">
        <v>49</v>
      </c>
      <c r="E271" s="434" t="s">
        <v>1554</v>
      </c>
      <c r="F271" s="449"/>
      <c r="G271" s="951" t="s">
        <v>1006</v>
      </c>
      <c r="H271" s="422" t="s">
        <v>44</v>
      </c>
      <c r="I271" s="449" t="s">
        <v>1066</v>
      </c>
      <c r="J271" s="1461" t="s">
        <v>881</v>
      </c>
      <c r="K271" s="1454">
        <v>43971</v>
      </c>
      <c r="L271" s="957" t="s">
        <v>143</v>
      </c>
      <c r="M271" s="449"/>
      <c r="N271" s="448" t="s">
        <v>658</v>
      </c>
      <c r="O271" s="449"/>
      <c r="P271" s="449" t="s">
        <v>276</v>
      </c>
      <c r="Q271" s="449"/>
      <c r="R271" s="449"/>
      <c r="S271" s="448" t="s">
        <v>1085</v>
      </c>
      <c r="T271" s="422"/>
      <c r="U271" s="449"/>
    </row>
    <row r="272" spans="1:21" s="434" customFormat="1">
      <c r="A272" s="422">
        <v>358</v>
      </c>
      <c r="B272" s="949">
        <v>43968</v>
      </c>
      <c r="C272" s="448" t="s">
        <v>687</v>
      </c>
      <c r="D272" s="972">
        <v>29</v>
      </c>
      <c r="E272" s="434" t="s">
        <v>1554</v>
      </c>
      <c r="F272" s="449"/>
      <c r="G272" s="951" t="s">
        <v>1002</v>
      </c>
      <c r="H272" s="422" t="s">
        <v>44</v>
      </c>
      <c r="I272" s="449" t="s">
        <v>1066</v>
      </c>
      <c r="J272" s="956" t="s">
        <v>876</v>
      </c>
      <c r="K272" s="1454" t="s">
        <v>831</v>
      </c>
      <c r="L272" s="957" t="s">
        <v>143</v>
      </c>
      <c r="M272" s="449"/>
      <c r="N272" s="448" t="s">
        <v>658</v>
      </c>
      <c r="O272" s="449"/>
      <c r="P272" s="449" t="s">
        <v>276</v>
      </c>
      <c r="Q272" s="449"/>
      <c r="R272" s="449"/>
      <c r="S272" s="448" t="s">
        <v>1085</v>
      </c>
      <c r="T272" s="422"/>
      <c r="U272" s="449"/>
    </row>
    <row r="273" spans="1:21" s="434" customFormat="1">
      <c r="A273" s="422">
        <v>354</v>
      </c>
      <c r="B273" s="949">
        <v>43967</v>
      </c>
      <c r="C273" s="448" t="s">
        <v>683</v>
      </c>
      <c r="D273" s="972">
        <v>5</v>
      </c>
      <c r="E273" s="434" t="s">
        <v>1554</v>
      </c>
      <c r="F273" s="449"/>
      <c r="G273" s="951" t="s">
        <v>631</v>
      </c>
      <c r="H273" s="422" t="s">
        <v>44</v>
      </c>
      <c r="I273" s="449" t="s">
        <v>1066</v>
      </c>
      <c r="J273" s="956" t="s">
        <v>873</v>
      </c>
      <c r="K273" s="1454" t="s">
        <v>830</v>
      </c>
      <c r="L273" s="957" t="s">
        <v>143</v>
      </c>
      <c r="M273" s="449"/>
      <c r="N273" s="448" t="s">
        <v>658</v>
      </c>
      <c r="O273" s="449"/>
      <c r="P273" s="449" t="s">
        <v>276</v>
      </c>
      <c r="Q273" s="449"/>
      <c r="R273" s="449"/>
      <c r="S273" s="448" t="s">
        <v>1085</v>
      </c>
      <c r="T273" s="422"/>
      <c r="U273" s="449"/>
    </row>
    <row r="274" spans="1:21" s="434" customFormat="1">
      <c r="A274" s="422">
        <v>355</v>
      </c>
      <c r="B274" s="949">
        <v>43967</v>
      </c>
      <c r="C274" s="448" t="s">
        <v>684</v>
      </c>
      <c r="D274" s="972">
        <v>31</v>
      </c>
      <c r="E274" s="434" t="s">
        <v>1554</v>
      </c>
      <c r="F274" s="449"/>
      <c r="G274" s="951" t="s">
        <v>631</v>
      </c>
      <c r="H274" s="422" t="s">
        <v>44</v>
      </c>
      <c r="I274" s="449" t="s">
        <v>1066</v>
      </c>
      <c r="J274" s="443" t="s">
        <v>873</v>
      </c>
      <c r="K274" s="1454" t="s">
        <v>830</v>
      </c>
      <c r="L274" s="957" t="s">
        <v>143</v>
      </c>
      <c r="M274" s="449"/>
      <c r="N274" s="448" t="s">
        <v>658</v>
      </c>
      <c r="O274" s="449"/>
      <c r="P274" s="449" t="s">
        <v>276</v>
      </c>
      <c r="Q274" s="449"/>
      <c r="R274" s="449"/>
      <c r="S274" s="448" t="s">
        <v>1085</v>
      </c>
      <c r="T274" s="422"/>
      <c r="U274" s="449"/>
    </row>
    <row r="275" spans="1:21" s="434" customFormat="1">
      <c r="A275" s="422">
        <v>356</v>
      </c>
      <c r="B275" s="949">
        <v>43967</v>
      </c>
      <c r="C275" s="448" t="s">
        <v>685</v>
      </c>
      <c r="D275" s="972">
        <v>68</v>
      </c>
      <c r="E275" s="434" t="s">
        <v>1554</v>
      </c>
      <c r="F275" s="449"/>
      <c r="G275" s="951" t="s">
        <v>1000</v>
      </c>
      <c r="H275" s="422" t="s">
        <v>44</v>
      </c>
      <c r="I275" s="449" t="s">
        <v>1066</v>
      </c>
      <c r="J275" s="956" t="s">
        <v>874</v>
      </c>
      <c r="K275" s="1454" t="s">
        <v>830</v>
      </c>
      <c r="L275" s="957" t="s">
        <v>143</v>
      </c>
      <c r="M275" s="449"/>
      <c r="N275" s="448" t="s">
        <v>658</v>
      </c>
      <c r="O275" s="449"/>
      <c r="P275" s="449" t="s">
        <v>276</v>
      </c>
      <c r="Q275" s="449"/>
      <c r="R275" s="449"/>
      <c r="S275" s="448" t="s">
        <v>1085</v>
      </c>
      <c r="T275" s="422"/>
      <c r="U275" s="449"/>
    </row>
    <row r="276" spans="1:21" s="434" customFormat="1">
      <c r="A276" s="422">
        <v>357</v>
      </c>
      <c r="B276" s="949">
        <v>43967</v>
      </c>
      <c r="C276" s="1379" t="s">
        <v>686</v>
      </c>
      <c r="D276" s="972">
        <v>20</v>
      </c>
      <c r="E276" s="434" t="s">
        <v>1557</v>
      </c>
      <c r="F276" s="449"/>
      <c r="G276" s="951" t="s">
        <v>1001</v>
      </c>
      <c r="H276" s="422" t="s">
        <v>44</v>
      </c>
      <c r="I276" s="449" t="s">
        <v>1067</v>
      </c>
      <c r="J276" s="958" t="s">
        <v>875</v>
      </c>
      <c r="K276" s="1454">
        <v>43967</v>
      </c>
      <c r="L276" s="957" t="s">
        <v>143</v>
      </c>
      <c r="M276" s="449"/>
      <c r="N276" s="448" t="s">
        <v>658</v>
      </c>
      <c r="O276" s="449"/>
      <c r="P276" s="449" t="s">
        <v>276</v>
      </c>
      <c r="Q276" s="449"/>
      <c r="R276" s="449"/>
      <c r="S276" s="448" t="s">
        <v>1085</v>
      </c>
      <c r="T276" s="422"/>
      <c r="U276" s="449"/>
    </row>
    <row r="277" spans="1:21" s="434" customFormat="1">
      <c r="A277" s="422">
        <v>353</v>
      </c>
      <c r="B277" s="949">
        <v>43966</v>
      </c>
      <c r="C277" s="448" t="s">
        <v>682</v>
      </c>
      <c r="D277" s="972">
        <v>66</v>
      </c>
      <c r="E277" s="434" t="s">
        <v>1557</v>
      </c>
      <c r="F277" s="449"/>
      <c r="G277" s="951" t="s">
        <v>631</v>
      </c>
      <c r="H277" s="422" t="s">
        <v>44</v>
      </c>
      <c r="I277" s="449" t="s">
        <v>1066</v>
      </c>
      <c r="J277" s="443" t="s">
        <v>872</v>
      </c>
      <c r="K277" s="1454" t="s">
        <v>830</v>
      </c>
      <c r="L277" s="957" t="s">
        <v>143</v>
      </c>
      <c r="M277" s="449"/>
      <c r="N277" s="448" t="s">
        <v>658</v>
      </c>
      <c r="O277" s="449"/>
      <c r="P277" s="449" t="s">
        <v>276</v>
      </c>
      <c r="Q277" s="449"/>
      <c r="R277" s="449"/>
      <c r="S277" s="448" t="s">
        <v>1085</v>
      </c>
      <c r="T277" s="422"/>
      <c r="U277" s="449"/>
    </row>
    <row r="278" spans="1:21" s="434" customFormat="1">
      <c r="A278" s="422">
        <v>352</v>
      </c>
      <c r="B278" s="949">
        <v>43965</v>
      </c>
      <c r="C278" s="448" t="s">
        <v>681</v>
      </c>
      <c r="D278" s="971">
        <v>22</v>
      </c>
      <c r="E278" s="434" t="s">
        <v>1557</v>
      </c>
      <c r="F278" s="449"/>
      <c r="G278" s="951" t="s">
        <v>999</v>
      </c>
      <c r="H278" s="422" t="s">
        <v>44</v>
      </c>
      <c r="I278" s="449" t="s">
        <v>1069</v>
      </c>
      <c r="J278" s="443" t="s">
        <v>871</v>
      </c>
      <c r="K278" s="1454">
        <v>43965</v>
      </c>
      <c r="L278" s="957" t="s">
        <v>143</v>
      </c>
      <c r="M278" s="449"/>
      <c r="N278" s="448" t="s">
        <v>658</v>
      </c>
      <c r="O278" s="449"/>
      <c r="P278" s="449" t="s">
        <v>276</v>
      </c>
      <c r="Q278" s="449"/>
      <c r="R278" s="449"/>
      <c r="S278" s="448" t="s">
        <v>1085</v>
      </c>
      <c r="T278" s="422"/>
      <c r="U278" s="449"/>
    </row>
    <row r="279" spans="1:21" s="434" customFormat="1">
      <c r="A279" s="422">
        <v>347</v>
      </c>
      <c r="B279" s="949">
        <v>43964</v>
      </c>
      <c r="C279" s="448" t="s">
        <v>676</v>
      </c>
      <c r="D279" s="971">
        <v>24</v>
      </c>
      <c r="E279" s="500" t="s">
        <v>1554</v>
      </c>
      <c r="F279" s="449"/>
      <c r="G279" s="951" t="s">
        <v>995</v>
      </c>
      <c r="H279" s="422" t="s">
        <v>44</v>
      </c>
      <c r="I279" s="449" t="s">
        <v>1066</v>
      </c>
      <c r="J279" s="443" t="s">
        <v>866</v>
      </c>
      <c r="K279" s="1454">
        <v>43963</v>
      </c>
      <c r="L279" s="957" t="s">
        <v>143</v>
      </c>
      <c r="M279" s="449"/>
      <c r="N279" s="448" t="s">
        <v>658</v>
      </c>
      <c r="O279" s="449"/>
      <c r="P279" s="449" t="s">
        <v>276</v>
      </c>
      <c r="Q279" s="449"/>
      <c r="R279" s="449"/>
      <c r="S279" s="448" t="s">
        <v>1085</v>
      </c>
      <c r="T279" s="422"/>
      <c r="U279" s="449"/>
    </row>
    <row r="280" spans="1:21" s="434" customFormat="1">
      <c r="A280" s="422">
        <v>348</v>
      </c>
      <c r="B280" s="949">
        <v>43964</v>
      </c>
      <c r="C280" s="448" t="s">
        <v>677</v>
      </c>
      <c r="D280" s="971">
        <v>20</v>
      </c>
      <c r="E280" s="500" t="s">
        <v>1554</v>
      </c>
      <c r="F280" s="449"/>
      <c r="G280" s="951" t="s">
        <v>996</v>
      </c>
      <c r="H280" s="422" t="s">
        <v>44</v>
      </c>
      <c r="I280" s="449" t="s">
        <v>1066</v>
      </c>
      <c r="J280" s="443" t="s">
        <v>867</v>
      </c>
      <c r="K280" s="1454">
        <v>43963</v>
      </c>
      <c r="L280" s="957" t="s">
        <v>143</v>
      </c>
      <c r="M280" s="449"/>
      <c r="N280" s="448" t="s">
        <v>658</v>
      </c>
      <c r="O280" s="449"/>
      <c r="P280" s="449" t="s">
        <v>276</v>
      </c>
      <c r="Q280" s="449"/>
      <c r="R280" s="449"/>
      <c r="S280" s="448" t="s">
        <v>1085</v>
      </c>
      <c r="T280" s="422"/>
      <c r="U280" s="449"/>
    </row>
    <row r="281" spans="1:21" s="434" customFormat="1">
      <c r="A281" s="422">
        <v>349</v>
      </c>
      <c r="B281" s="949">
        <v>43964</v>
      </c>
      <c r="C281" s="448" t="s">
        <v>678</v>
      </c>
      <c r="D281" s="971">
        <v>15</v>
      </c>
      <c r="E281" s="498" t="s">
        <v>1554</v>
      </c>
      <c r="F281" s="449"/>
      <c r="G281" s="951" t="s">
        <v>997</v>
      </c>
      <c r="H281" s="422" t="s">
        <v>44</v>
      </c>
      <c r="I281" s="449" t="s">
        <v>1066</v>
      </c>
      <c r="J281" s="443" t="s">
        <v>868</v>
      </c>
      <c r="K281" s="1454">
        <v>43963</v>
      </c>
      <c r="L281" s="957" t="s">
        <v>143</v>
      </c>
      <c r="M281" s="449"/>
      <c r="N281" s="448" t="s">
        <v>658</v>
      </c>
      <c r="O281" s="449"/>
      <c r="P281" s="449" t="s">
        <v>276</v>
      </c>
      <c r="Q281" s="449"/>
      <c r="R281" s="449"/>
      <c r="S281" s="448" t="s">
        <v>1085</v>
      </c>
      <c r="T281" s="422"/>
      <c r="U281" s="449"/>
    </row>
    <row r="282" spans="1:21" s="434" customFormat="1">
      <c r="A282" s="422">
        <v>350</v>
      </c>
      <c r="B282" s="949">
        <v>43964</v>
      </c>
      <c r="C282" s="448" t="s">
        <v>679</v>
      </c>
      <c r="D282" s="971">
        <v>25</v>
      </c>
      <c r="E282" s="498" t="s">
        <v>1554</v>
      </c>
      <c r="F282" s="449"/>
      <c r="G282" s="951" t="s">
        <v>998</v>
      </c>
      <c r="H282" s="422" t="s">
        <v>44</v>
      </c>
      <c r="I282" s="449" t="s">
        <v>1066</v>
      </c>
      <c r="J282" s="443" t="s">
        <v>869</v>
      </c>
      <c r="K282" s="1454">
        <v>43963</v>
      </c>
      <c r="L282" s="957" t="s">
        <v>143</v>
      </c>
      <c r="M282" s="449"/>
      <c r="N282" s="448" t="s">
        <v>658</v>
      </c>
      <c r="O282" s="449"/>
      <c r="P282" s="449" t="s">
        <v>276</v>
      </c>
      <c r="Q282" s="449"/>
      <c r="R282" s="449"/>
      <c r="S282" s="448" t="s">
        <v>1085</v>
      </c>
      <c r="T282" s="422"/>
      <c r="U282" s="449"/>
    </row>
    <row r="283" spans="1:21" s="434" customFormat="1">
      <c r="A283" s="422">
        <v>351</v>
      </c>
      <c r="B283" s="949">
        <v>43964</v>
      </c>
      <c r="C283" s="448" t="s">
        <v>680</v>
      </c>
      <c r="D283" s="971">
        <v>41</v>
      </c>
      <c r="E283" s="434" t="s">
        <v>1554</v>
      </c>
      <c r="F283" s="449"/>
      <c r="G283" s="951" t="s">
        <v>999</v>
      </c>
      <c r="H283" s="422" t="s">
        <v>44</v>
      </c>
      <c r="I283" s="449" t="s">
        <v>1069</v>
      </c>
      <c r="J283" s="443" t="s">
        <v>870</v>
      </c>
      <c r="K283" s="1454">
        <v>43964</v>
      </c>
      <c r="L283" s="957" t="s">
        <v>143</v>
      </c>
      <c r="M283" s="449"/>
      <c r="N283" s="448" t="s">
        <v>658</v>
      </c>
      <c r="O283" s="449"/>
      <c r="P283" s="449" t="s">
        <v>276</v>
      </c>
      <c r="Q283" s="449"/>
      <c r="R283" s="449"/>
      <c r="S283" s="448" t="s">
        <v>1085</v>
      </c>
      <c r="T283" s="422"/>
      <c r="U283" s="449"/>
    </row>
    <row r="284" spans="1:21" s="434" customFormat="1">
      <c r="A284" s="422">
        <v>346</v>
      </c>
      <c r="B284" s="949">
        <v>43961</v>
      </c>
      <c r="C284" s="448" t="s">
        <v>675</v>
      </c>
      <c r="D284" s="971">
        <v>44</v>
      </c>
      <c r="E284" s="500" t="s">
        <v>1554</v>
      </c>
      <c r="F284" s="449"/>
      <c r="G284" s="951" t="s">
        <v>995</v>
      </c>
      <c r="H284" s="422" t="s">
        <v>44</v>
      </c>
      <c r="I284" s="449" t="s">
        <v>1066</v>
      </c>
      <c r="J284" s="443" t="s">
        <v>865</v>
      </c>
      <c r="K284" s="1454">
        <v>43963</v>
      </c>
      <c r="L284" s="957" t="s">
        <v>143</v>
      </c>
      <c r="M284" s="449"/>
      <c r="N284" s="448" t="s">
        <v>658</v>
      </c>
      <c r="O284" s="449"/>
      <c r="P284" s="449" t="s">
        <v>276</v>
      </c>
      <c r="Q284" s="449"/>
      <c r="R284" s="449"/>
      <c r="S284" s="448" t="s">
        <v>1085</v>
      </c>
      <c r="T284" s="422"/>
      <c r="U284" s="449"/>
    </row>
    <row r="285" spans="1:21" s="434" customFormat="1">
      <c r="A285" s="422">
        <v>128</v>
      </c>
      <c r="B285" s="949">
        <v>43960</v>
      </c>
      <c r="C285" s="422" t="s">
        <v>9980</v>
      </c>
      <c r="D285" s="434">
        <v>23</v>
      </c>
      <c r="E285" s="434" t="s">
        <v>1557</v>
      </c>
      <c r="F285" s="435"/>
      <c r="G285" s="422" t="s">
        <v>9981</v>
      </c>
      <c r="H285" s="422" t="s">
        <v>44</v>
      </c>
      <c r="I285" s="422" t="s">
        <v>45</v>
      </c>
      <c r="J285" s="435" t="s">
        <v>572</v>
      </c>
      <c r="K285" s="1380" t="s">
        <v>9982</v>
      </c>
      <c r="L285" s="950" t="s">
        <v>1084</v>
      </c>
      <c r="M285" s="422"/>
      <c r="N285" s="422" t="s">
        <v>1507</v>
      </c>
      <c r="O285" s="422" t="s">
        <v>258</v>
      </c>
      <c r="P285" s="422" t="s">
        <v>1078</v>
      </c>
      <c r="Q285" s="422"/>
      <c r="R285" s="422"/>
      <c r="S285" s="422" t="s">
        <v>1085</v>
      </c>
      <c r="T285" s="422"/>
      <c r="U285" s="422"/>
    </row>
    <row r="286" spans="1:21" s="434" customFormat="1">
      <c r="A286" s="422">
        <v>344</v>
      </c>
      <c r="B286" s="949">
        <v>43960</v>
      </c>
      <c r="C286" s="448" t="s">
        <v>674</v>
      </c>
      <c r="D286" s="971">
        <v>42</v>
      </c>
      <c r="E286" s="500" t="s">
        <v>1554</v>
      </c>
      <c r="F286" s="449"/>
      <c r="G286" s="951" t="s">
        <v>995</v>
      </c>
      <c r="H286" s="422" t="s">
        <v>44</v>
      </c>
      <c r="I286" s="449" t="s">
        <v>1066</v>
      </c>
      <c r="J286" s="443" t="s">
        <v>864</v>
      </c>
      <c r="K286" s="1454">
        <v>43960</v>
      </c>
      <c r="L286" s="957" t="s">
        <v>143</v>
      </c>
      <c r="M286" s="449"/>
      <c r="N286" s="448" t="s">
        <v>658</v>
      </c>
      <c r="O286" s="449"/>
      <c r="P286" s="449" t="s">
        <v>276</v>
      </c>
      <c r="Q286" s="449"/>
      <c r="R286" s="449"/>
      <c r="S286" s="448" t="s">
        <v>1085</v>
      </c>
      <c r="T286" s="422"/>
      <c r="U286" s="449"/>
    </row>
    <row r="287" spans="1:21" s="434" customFormat="1">
      <c r="A287" s="422">
        <v>345</v>
      </c>
      <c r="B287" s="949">
        <v>43960</v>
      </c>
      <c r="C287" s="449" t="s">
        <v>9980</v>
      </c>
      <c r="D287" s="971">
        <v>23</v>
      </c>
      <c r="E287" s="434" t="s">
        <v>1557</v>
      </c>
      <c r="F287" s="449"/>
      <c r="G287" s="449" t="s">
        <v>9981</v>
      </c>
      <c r="H287" s="449" t="s">
        <v>44</v>
      </c>
      <c r="I287" s="449" t="s">
        <v>45</v>
      </c>
      <c r="J287" s="1472" t="s">
        <v>572</v>
      </c>
      <c r="K287" s="1455" t="s">
        <v>9982</v>
      </c>
      <c r="L287" s="954" t="s">
        <v>1084</v>
      </c>
      <c r="M287" s="449"/>
      <c r="N287" s="449" t="s">
        <v>1507</v>
      </c>
      <c r="O287" s="449" t="s">
        <v>258</v>
      </c>
      <c r="P287" s="449" t="s">
        <v>276</v>
      </c>
      <c r="Q287" s="449"/>
      <c r="R287" s="449"/>
      <c r="S287" s="449" t="s">
        <v>1085</v>
      </c>
      <c r="T287" s="422"/>
      <c r="U287" s="449"/>
    </row>
    <row r="288" spans="1:21" s="434" customFormat="1">
      <c r="A288" s="422">
        <v>343</v>
      </c>
      <c r="B288" s="949">
        <v>43959</v>
      </c>
      <c r="C288" s="448" t="s">
        <v>673</v>
      </c>
      <c r="D288" s="971">
        <v>22</v>
      </c>
      <c r="E288" s="500" t="s">
        <v>1557</v>
      </c>
      <c r="F288" s="449"/>
      <c r="G288" s="951" t="s">
        <v>994</v>
      </c>
      <c r="H288" s="422" t="s">
        <v>44</v>
      </c>
      <c r="I288" s="449" t="s">
        <v>1068</v>
      </c>
      <c r="J288" s="956" t="s">
        <v>863</v>
      </c>
      <c r="K288" s="1454">
        <v>43959</v>
      </c>
      <c r="L288" s="957" t="s">
        <v>143</v>
      </c>
      <c r="M288" s="449"/>
      <c r="N288" s="448" t="s">
        <v>658</v>
      </c>
      <c r="O288" s="449"/>
      <c r="P288" s="449" t="s">
        <v>276</v>
      </c>
      <c r="Q288" s="449"/>
      <c r="R288" s="449"/>
      <c r="S288" s="448" t="s">
        <v>1085</v>
      </c>
      <c r="T288" s="422"/>
      <c r="U288" s="449"/>
    </row>
    <row r="289" spans="1:21" s="434" customFormat="1">
      <c r="A289" s="422">
        <v>342</v>
      </c>
      <c r="B289" s="949">
        <v>43958</v>
      </c>
      <c r="C289" s="448" t="s">
        <v>672</v>
      </c>
      <c r="D289" s="834">
        <v>59</v>
      </c>
      <c r="E289" s="500" t="s">
        <v>1557</v>
      </c>
      <c r="F289" s="449"/>
      <c r="G289" s="951" t="s">
        <v>993</v>
      </c>
      <c r="H289" s="422" t="s">
        <v>44</v>
      </c>
      <c r="I289" s="449" t="s">
        <v>1067</v>
      </c>
      <c r="J289" s="959" t="s">
        <v>862</v>
      </c>
      <c r="K289" s="1454">
        <v>43958</v>
      </c>
      <c r="L289" s="957" t="s">
        <v>143</v>
      </c>
      <c r="M289" s="449"/>
      <c r="N289" s="448" t="s">
        <v>658</v>
      </c>
      <c r="O289" s="449"/>
      <c r="P289" s="449" t="s">
        <v>276</v>
      </c>
      <c r="Q289" s="449"/>
      <c r="R289" s="449"/>
      <c r="S289" s="448" t="s">
        <v>1085</v>
      </c>
      <c r="T289" s="422"/>
      <c r="U289" s="449"/>
    </row>
    <row r="290" spans="1:21" s="434" customFormat="1">
      <c r="A290" s="422">
        <v>338</v>
      </c>
      <c r="B290" s="949">
        <v>43956</v>
      </c>
      <c r="C290" s="448" t="s">
        <v>453</v>
      </c>
      <c r="D290" s="971">
        <v>28</v>
      </c>
      <c r="E290" s="728" t="s">
        <v>1554</v>
      </c>
      <c r="F290" s="449"/>
      <c r="G290" s="951" t="s">
        <v>648</v>
      </c>
      <c r="H290" s="422" t="s">
        <v>44</v>
      </c>
      <c r="I290" s="449" t="s">
        <v>116</v>
      </c>
      <c r="J290" s="959" t="s">
        <v>578</v>
      </c>
      <c r="K290" s="1454">
        <v>43956</v>
      </c>
      <c r="L290" s="957" t="s">
        <v>143</v>
      </c>
      <c r="M290" s="449"/>
      <c r="N290" s="448" t="s">
        <v>658</v>
      </c>
      <c r="O290" s="448" t="s">
        <v>184</v>
      </c>
      <c r="P290" s="449" t="s">
        <v>276</v>
      </c>
      <c r="Q290" s="449"/>
      <c r="R290" s="449"/>
      <c r="S290" s="448" t="s">
        <v>1085</v>
      </c>
      <c r="T290" s="422"/>
      <c r="U290" s="449"/>
    </row>
    <row r="291" spans="1:21" s="434" customFormat="1">
      <c r="A291" s="422">
        <v>339</v>
      </c>
      <c r="B291" s="949">
        <v>43956</v>
      </c>
      <c r="C291" s="448" t="s">
        <v>454</v>
      </c>
      <c r="D291" s="971">
        <v>33</v>
      </c>
      <c r="E291" s="498" t="s">
        <v>1557</v>
      </c>
      <c r="F291" s="449"/>
      <c r="G291" s="951" t="s">
        <v>649</v>
      </c>
      <c r="H291" s="422" t="s">
        <v>44</v>
      </c>
      <c r="I291" s="449" t="s">
        <v>45</v>
      </c>
      <c r="J291" s="956" t="s">
        <v>579</v>
      </c>
      <c r="K291" s="1454">
        <v>43956</v>
      </c>
      <c r="L291" s="957" t="s">
        <v>143</v>
      </c>
      <c r="M291" s="449"/>
      <c r="N291" s="448" t="s">
        <v>658</v>
      </c>
      <c r="O291" s="448" t="s">
        <v>184</v>
      </c>
      <c r="P291" s="449" t="s">
        <v>276</v>
      </c>
      <c r="Q291" s="449"/>
      <c r="R291" s="449"/>
      <c r="S291" s="448" t="s">
        <v>1085</v>
      </c>
      <c r="T291" s="422"/>
      <c r="U291" s="449"/>
    </row>
    <row r="292" spans="1:21" s="434" customFormat="1">
      <c r="A292" s="422">
        <v>340</v>
      </c>
      <c r="B292" s="949">
        <v>43956</v>
      </c>
      <c r="C292" s="448" t="s">
        <v>670</v>
      </c>
      <c r="D292" s="971">
        <v>21</v>
      </c>
      <c r="E292" s="498" t="s">
        <v>1557</v>
      </c>
      <c r="F292" s="449"/>
      <c r="G292" s="951" t="s">
        <v>648</v>
      </c>
      <c r="H292" s="422" t="s">
        <v>44</v>
      </c>
      <c r="I292" s="449" t="s">
        <v>1066</v>
      </c>
      <c r="J292" s="956" t="s">
        <v>579</v>
      </c>
      <c r="K292" s="1454">
        <v>43956</v>
      </c>
      <c r="L292" s="957" t="s">
        <v>143</v>
      </c>
      <c r="M292" s="449"/>
      <c r="N292" s="448" t="s">
        <v>658</v>
      </c>
      <c r="O292" s="449"/>
      <c r="P292" s="449" t="s">
        <v>276</v>
      </c>
      <c r="Q292" s="449"/>
      <c r="R292" s="449"/>
      <c r="S292" s="448" t="s">
        <v>1085</v>
      </c>
      <c r="T292" s="422"/>
      <c r="U292" s="449"/>
    </row>
    <row r="293" spans="1:21" s="434" customFormat="1">
      <c r="A293" s="422">
        <v>341</v>
      </c>
      <c r="B293" s="949">
        <v>43956</v>
      </c>
      <c r="C293" s="448" t="s">
        <v>671</v>
      </c>
      <c r="D293" s="834">
        <v>42</v>
      </c>
      <c r="E293" s="498" t="s">
        <v>1557</v>
      </c>
      <c r="F293" s="449"/>
      <c r="G293" s="951" t="s">
        <v>639</v>
      </c>
      <c r="H293" s="422" t="s">
        <v>44</v>
      </c>
      <c r="I293" s="449" t="s">
        <v>1067</v>
      </c>
      <c r="J293" s="959" t="s">
        <v>861</v>
      </c>
      <c r="K293" s="1454">
        <v>43958</v>
      </c>
      <c r="L293" s="957" t="s">
        <v>143</v>
      </c>
      <c r="M293" s="449"/>
      <c r="N293" s="448" t="s">
        <v>658</v>
      </c>
      <c r="O293" s="449"/>
      <c r="P293" s="449" t="s">
        <v>276</v>
      </c>
      <c r="Q293" s="449"/>
      <c r="R293" s="449"/>
      <c r="S293" s="448" t="s">
        <v>1085</v>
      </c>
      <c r="T293" s="422"/>
      <c r="U293" s="449"/>
    </row>
    <row r="294" spans="1:21" s="434" customFormat="1">
      <c r="A294" s="422">
        <v>335</v>
      </c>
      <c r="B294" s="949">
        <v>43955</v>
      </c>
      <c r="C294" s="448" t="s">
        <v>450</v>
      </c>
      <c r="D294" s="971">
        <v>28</v>
      </c>
      <c r="E294" s="498" t="s">
        <v>1554</v>
      </c>
      <c r="F294" s="449"/>
      <c r="G294" s="951" t="s">
        <v>645</v>
      </c>
      <c r="H294" s="422" t="s">
        <v>44</v>
      </c>
      <c r="I294" s="449" t="s">
        <v>114</v>
      </c>
      <c r="J294" s="959" t="s">
        <v>575</v>
      </c>
      <c r="K294" s="1454">
        <v>43954</v>
      </c>
      <c r="L294" s="957" t="s">
        <v>143</v>
      </c>
      <c r="M294" s="449"/>
      <c r="N294" s="448" t="s">
        <v>658</v>
      </c>
      <c r="O294" s="448" t="s">
        <v>184</v>
      </c>
      <c r="P294" s="449" t="s">
        <v>276</v>
      </c>
      <c r="Q294" s="449"/>
      <c r="R294" s="449"/>
      <c r="S294" s="448" t="s">
        <v>1085</v>
      </c>
      <c r="T294" s="422"/>
      <c r="U294" s="449"/>
    </row>
    <row r="295" spans="1:21" s="434" customFormat="1">
      <c r="A295" s="422">
        <v>336</v>
      </c>
      <c r="B295" s="949">
        <v>43955</v>
      </c>
      <c r="C295" s="448" t="s">
        <v>451</v>
      </c>
      <c r="D295" s="971">
        <v>59</v>
      </c>
      <c r="E295" s="498" t="s">
        <v>1554</v>
      </c>
      <c r="F295" s="449"/>
      <c r="G295" s="951" t="s">
        <v>646</v>
      </c>
      <c r="H295" s="422" t="s">
        <v>44</v>
      </c>
      <c r="I295" s="449" t="s">
        <v>45</v>
      </c>
      <c r="J295" s="959" t="s">
        <v>576</v>
      </c>
      <c r="K295" s="1454">
        <v>43954</v>
      </c>
      <c r="L295" s="957" t="s">
        <v>143</v>
      </c>
      <c r="M295" s="449"/>
      <c r="N295" s="448" t="s">
        <v>658</v>
      </c>
      <c r="O295" s="448" t="s">
        <v>184</v>
      </c>
      <c r="P295" s="449" t="s">
        <v>276</v>
      </c>
      <c r="Q295" s="449"/>
      <c r="R295" s="449"/>
      <c r="S295" s="448" t="s">
        <v>1085</v>
      </c>
      <c r="T295" s="422"/>
      <c r="U295" s="449"/>
    </row>
    <row r="296" spans="1:21" s="434" customFormat="1">
      <c r="A296" s="422">
        <v>337</v>
      </c>
      <c r="B296" s="949">
        <v>43955</v>
      </c>
      <c r="C296" s="448" t="s">
        <v>452</v>
      </c>
      <c r="D296" s="971">
        <v>25</v>
      </c>
      <c r="E296" s="498" t="s">
        <v>1557</v>
      </c>
      <c r="F296" s="449"/>
      <c r="G296" s="951" t="s">
        <v>647</v>
      </c>
      <c r="H296" s="422" t="s">
        <v>44</v>
      </c>
      <c r="I296" s="449" t="s">
        <v>45</v>
      </c>
      <c r="J296" s="959" t="s">
        <v>577</v>
      </c>
      <c r="K296" s="1454">
        <v>43954</v>
      </c>
      <c r="L296" s="957" t="s">
        <v>143</v>
      </c>
      <c r="M296" s="449"/>
      <c r="N296" s="448" t="s">
        <v>658</v>
      </c>
      <c r="O296" s="448" t="s">
        <v>184</v>
      </c>
      <c r="P296" s="449" t="s">
        <v>276</v>
      </c>
      <c r="Q296" s="449"/>
      <c r="R296" s="449"/>
      <c r="S296" s="448" t="s">
        <v>1085</v>
      </c>
      <c r="T296" s="422"/>
      <c r="U296" s="449"/>
    </row>
    <row r="297" spans="1:21" s="434" customFormat="1">
      <c r="A297" s="422">
        <v>333</v>
      </c>
      <c r="B297" s="949">
        <v>43954</v>
      </c>
      <c r="C297" s="448" t="s">
        <v>448</v>
      </c>
      <c r="D297" s="971">
        <v>23</v>
      </c>
      <c r="E297" s="498" t="s">
        <v>1557</v>
      </c>
      <c r="F297" s="449"/>
      <c r="G297" s="951" t="s">
        <v>639</v>
      </c>
      <c r="H297" s="422" t="s">
        <v>44</v>
      </c>
      <c r="I297" s="449" t="s">
        <v>45</v>
      </c>
      <c r="J297" s="956" t="s">
        <v>573</v>
      </c>
      <c r="K297" s="1454">
        <v>43953</v>
      </c>
      <c r="L297" s="957" t="s">
        <v>143</v>
      </c>
      <c r="M297" s="449"/>
      <c r="N297" s="448" t="s">
        <v>658</v>
      </c>
      <c r="O297" s="448" t="s">
        <v>184</v>
      </c>
      <c r="P297" s="449" t="s">
        <v>276</v>
      </c>
      <c r="Q297" s="449"/>
      <c r="R297" s="449"/>
      <c r="S297" s="448" t="s">
        <v>1085</v>
      </c>
      <c r="T297" s="422"/>
      <c r="U297" s="449"/>
    </row>
    <row r="298" spans="1:21" s="434" customFormat="1">
      <c r="A298" s="422">
        <v>334</v>
      </c>
      <c r="B298" s="949">
        <v>43954</v>
      </c>
      <c r="C298" s="448" t="s">
        <v>449</v>
      </c>
      <c r="D298" s="971">
        <v>32</v>
      </c>
      <c r="E298" s="498" t="s">
        <v>1554</v>
      </c>
      <c r="F298" s="449"/>
      <c r="G298" s="951" t="s">
        <v>645</v>
      </c>
      <c r="H298" s="422" t="s">
        <v>44</v>
      </c>
      <c r="I298" s="449" t="s">
        <v>114</v>
      </c>
      <c r="J298" s="956" t="s">
        <v>574</v>
      </c>
      <c r="K298" s="1454">
        <v>43953</v>
      </c>
      <c r="L298" s="957" t="s">
        <v>143</v>
      </c>
      <c r="M298" s="449"/>
      <c r="N298" s="448" t="s">
        <v>658</v>
      </c>
      <c r="O298" s="448" t="s">
        <v>184</v>
      </c>
      <c r="P298" s="449" t="s">
        <v>276</v>
      </c>
      <c r="Q298" s="449"/>
      <c r="R298" s="449"/>
      <c r="S298" s="448" t="s">
        <v>1085</v>
      </c>
      <c r="T298" s="422"/>
      <c r="U298" s="449"/>
    </row>
    <row r="299" spans="1:21" s="434" customFormat="1">
      <c r="A299" s="422">
        <v>323</v>
      </c>
      <c r="B299" s="949">
        <v>43953</v>
      </c>
      <c r="C299" s="448" t="s">
        <v>438</v>
      </c>
      <c r="D299" s="971">
        <v>22</v>
      </c>
      <c r="E299" s="498" t="s">
        <v>1557</v>
      </c>
      <c r="F299" s="449"/>
      <c r="G299" s="951" t="s">
        <v>632</v>
      </c>
      <c r="H299" s="422" t="s">
        <v>44</v>
      </c>
      <c r="I299" s="449" t="s">
        <v>116</v>
      </c>
      <c r="J299" s="959" t="s">
        <v>562</v>
      </c>
      <c r="K299" s="1454">
        <v>43922</v>
      </c>
      <c r="L299" s="957" t="s">
        <v>143</v>
      </c>
      <c r="M299" s="449"/>
      <c r="N299" s="448" t="s">
        <v>658</v>
      </c>
      <c r="O299" s="448" t="s">
        <v>184</v>
      </c>
      <c r="P299" s="449" t="s">
        <v>276</v>
      </c>
      <c r="Q299" s="449"/>
      <c r="R299" s="449"/>
      <c r="S299" s="448" t="s">
        <v>1085</v>
      </c>
      <c r="T299" s="422"/>
      <c r="U299" s="449"/>
    </row>
    <row r="300" spans="1:21" s="434" customFormat="1">
      <c r="A300" s="422">
        <v>324</v>
      </c>
      <c r="B300" s="949">
        <v>43953</v>
      </c>
      <c r="C300" s="448" t="s">
        <v>439</v>
      </c>
      <c r="D300" s="971">
        <v>51</v>
      </c>
      <c r="E300" s="498" t="s">
        <v>1554</v>
      </c>
      <c r="F300" s="449"/>
      <c r="G300" s="951" t="s">
        <v>632</v>
      </c>
      <c r="H300" s="422" t="s">
        <v>44</v>
      </c>
      <c r="I300" s="449" t="s">
        <v>116</v>
      </c>
      <c r="J300" s="959" t="s">
        <v>563</v>
      </c>
      <c r="K300" s="1454">
        <v>43922</v>
      </c>
      <c r="L300" s="957" t="s">
        <v>143</v>
      </c>
      <c r="M300" s="449"/>
      <c r="N300" s="448" t="s">
        <v>658</v>
      </c>
      <c r="O300" s="448" t="s">
        <v>184</v>
      </c>
      <c r="P300" s="449" t="s">
        <v>276</v>
      </c>
      <c r="Q300" s="449"/>
      <c r="R300" s="449"/>
      <c r="S300" s="448" t="s">
        <v>1085</v>
      </c>
      <c r="T300" s="422"/>
      <c r="U300" s="449"/>
    </row>
    <row r="301" spans="1:21" s="434" customFormat="1">
      <c r="A301" s="422">
        <v>325</v>
      </c>
      <c r="B301" s="949">
        <v>43953</v>
      </c>
      <c r="C301" s="448" t="s">
        <v>440</v>
      </c>
      <c r="D301" s="971">
        <v>23</v>
      </c>
      <c r="E301" s="498" t="s">
        <v>1554</v>
      </c>
      <c r="F301" s="449"/>
      <c r="G301" s="951" t="s">
        <v>642</v>
      </c>
      <c r="H301" s="422" t="s">
        <v>44</v>
      </c>
      <c r="I301" s="449" t="s">
        <v>116</v>
      </c>
      <c r="J301" s="959" t="s">
        <v>564</v>
      </c>
      <c r="K301" s="1454">
        <v>43922</v>
      </c>
      <c r="L301" s="957" t="s">
        <v>143</v>
      </c>
      <c r="M301" s="449"/>
      <c r="N301" s="448" t="s">
        <v>658</v>
      </c>
      <c r="O301" s="448" t="s">
        <v>184</v>
      </c>
      <c r="P301" s="449" t="s">
        <v>276</v>
      </c>
      <c r="Q301" s="449"/>
      <c r="R301" s="449"/>
      <c r="S301" s="448" t="s">
        <v>1085</v>
      </c>
      <c r="T301" s="422"/>
      <c r="U301" s="449"/>
    </row>
    <row r="302" spans="1:21" s="434" customFormat="1">
      <c r="A302" s="422">
        <v>326</v>
      </c>
      <c r="B302" s="949">
        <v>43953</v>
      </c>
      <c r="C302" s="448" t="s">
        <v>441</v>
      </c>
      <c r="D302" s="971">
        <v>39</v>
      </c>
      <c r="E302" s="498" t="s">
        <v>1554</v>
      </c>
      <c r="F302" s="449"/>
      <c r="G302" s="951" t="s">
        <v>642</v>
      </c>
      <c r="H302" s="422" t="s">
        <v>44</v>
      </c>
      <c r="I302" s="449" t="s">
        <v>116</v>
      </c>
      <c r="J302" s="956" t="s">
        <v>565</v>
      </c>
      <c r="K302" s="1454">
        <v>43922</v>
      </c>
      <c r="L302" s="957" t="s">
        <v>143</v>
      </c>
      <c r="M302" s="449"/>
      <c r="N302" s="448" t="s">
        <v>658</v>
      </c>
      <c r="O302" s="448" t="s">
        <v>184</v>
      </c>
      <c r="P302" s="449" t="s">
        <v>276</v>
      </c>
      <c r="Q302" s="449"/>
      <c r="R302" s="449"/>
      <c r="S302" s="448" t="s">
        <v>1085</v>
      </c>
      <c r="T302" s="422"/>
      <c r="U302" s="449"/>
    </row>
    <row r="303" spans="1:21" s="434" customFormat="1">
      <c r="A303" s="422">
        <v>327</v>
      </c>
      <c r="B303" s="949">
        <v>43953</v>
      </c>
      <c r="C303" s="448" t="s">
        <v>442</v>
      </c>
      <c r="D303" s="971">
        <v>21</v>
      </c>
      <c r="E303" s="498" t="s">
        <v>1554</v>
      </c>
      <c r="F303" s="449"/>
      <c r="G303" s="951" t="s">
        <v>643</v>
      </c>
      <c r="H303" s="422" t="s">
        <v>44</v>
      </c>
      <c r="I303" s="449" t="s">
        <v>45</v>
      </c>
      <c r="J303" s="959" t="s">
        <v>566</v>
      </c>
      <c r="K303" s="1454">
        <v>43922</v>
      </c>
      <c r="L303" s="957" t="s">
        <v>143</v>
      </c>
      <c r="M303" s="449"/>
      <c r="N303" s="448" t="s">
        <v>658</v>
      </c>
      <c r="O303" s="448" t="s">
        <v>184</v>
      </c>
      <c r="P303" s="449" t="s">
        <v>276</v>
      </c>
      <c r="Q303" s="449"/>
      <c r="R303" s="449"/>
      <c r="S303" s="448" t="s">
        <v>1085</v>
      </c>
      <c r="T303" s="422"/>
      <c r="U303" s="449"/>
    </row>
    <row r="304" spans="1:21" s="434" customFormat="1">
      <c r="A304" s="422">
        <v>328</v>
      </c>
      <c r="B304" s="949">
        <v>43953</v>
      </c>
      <c r="C304" s="448" t="s">
        <v>443</v>
      </c>
      <c r="D304" s="971">
        <v>44</v>
      </c>
      <c r="E304" s="498" t="s">
        <v>1554</v>
      </c>
      <c r="F304" s="449"/>
      <c r="G304" s="951" t="s">
        <v>644</v>
      </c>
      <c r="H304" s="422" t="s">
        <v>44</v>
      </c>
      <c r="I304" s="449" t="s">
        <v>115</v>
      </c>
      <c r="J304" s="959" t="s">
        <v>567</v>
      </c>
      <c r="K304" s="1454">
        <v>43922</v>
      </c>
      <c r="L304" s="957" t="s">
        <v>143</v>
      </c>
      <c r="M304" s="449"/>
      <c r="N304" s="448" t="s">
        <v>658</v>
      </c>
      <c r="O304" s="448" t="s">
        <v>184</v>
      </c>
      <c r="P304" s="449" t="s">
        <v>276</v>
      </c>
      <c r="Q304" s="449"/>
      <c r="R304" s="449"/>
      <c r="S304" s="448" t="s">
        <v>1085</v>
      </c>
      <c r="T304" s="422"/>
      <c r="U304" s="449"/>
    </row>
    <row r="305" spans="1:21" s="434" customFormat="1">
      <c r="A305" s="422">
        <v>329</v>
      </c>
      <c r="B305" s="949">
        <v>43953</v>
      </c>
      <c r="C305" s="448" t="s">
        <v>444</v>
      </c>
      <c r="D305" s="971">
        <v>57</v>
      </c>
      <c r="E305" s="498" t="s">
        <v>1557</v>
      </c>
      <c r="F305" s="449"/>
      <c r="G305" s="951" t="s">
        <v>642</v>
      </c>
      <c r="H305" s="422" t="s">
        <v>44</v>
      </c>
      <c r="I305" s="449" t="s">
        <v>116</v>
      </c>
      <c r="J305" s="443" t="s">
        <v>568</v>
      </c>
      <c r="K305" s="1454">
        <v>43922</v>
      </c>
      <c r="L305" s="957" t="s">
        <v>143</v>
      </c>
      <c r="M305" s="449"/>
      <c r="N305" s="448" t="s">
        <v>658</v>
      </c>
      <c r="O305" s="448" t="s">
        <v>184</v>
      </c>
      <c r="P305" s="449" t="s">
        <v>276</v>
      </c>
      <c r="Q305" s="449"/>
      <c r="R305" s="449"/>
      <c r="S305" s="448" t="s">
        <v>1085</v>
      </c>
      <c r="T305" s="422"/>
      <c r="U305" s="449"/>
    </row>
    <row r="306" spans="1:21" s="434" customFormat="1">
      <c r="A306" s="422">
        <v>330</v>
      </c>
      <c r="B306" s="949">
        <v>43953</v>
      </c>
      <c r="C306" s="448" t="s">
        <v>445</v>
      </c>
      <c r="D306" s="971">
        <v>26</v>
      </c>
      <c r="E306" s="498" t="s">
        <v>1557</v>
      </c>
      <c r="F306" s="449"/>
      <c r="G306" s="951" t="s">
        <v>632</v>
      </c>
      <c r="H306" s="422" t="s">
        <v>44</v>
      </c>
      <c r="I306" s="449" t="s">
        <v>116</v>
      </c>
      <c r="J306" s="956" t="s">
        <v>569</v>
      </c>
      <c r="K306" s="1454">
        <v>43922</v>
      </c>
      <c r="L306" s="957" t="s">
        <v>143</v>
      </c>
      <c r="M306" s="449"/>
      <c r="N306" s="448" t="s">
        <v>658</v>
      </c>
      <c r="O306" s="448" t="s">
        <v>184</v>
      </c>
      <c r="P306" s="449" t="s">
        <v>276</v>
      </c>
      <c r="Q306" s="449"/>
      <c r="R306" s="449"/>
      <c r="S306" s="448" t="s">
        <v>1085</v>
      </c>
      <c r="T306" s="422"/>
      <c r="U306" s="449"/>
    </row>
    <row r="307" spans="1:21" s="434" customFormat="1">
      <c r="A307" s="422">
        <v>331</v>
      </c>
      <c r="B307" s="949">
        <v>43953</v>
      </c>
      <c r="C307" s="448" t="s">
        <v>446</v>
      </c>
      <c r="D307" s="971">
        <v>23</v>
      </c>
      <c r="E307" s="498" t="s">
        <v>1557</v>
      </c>
      <c r="F307" s="449"/>
      <c r="G307" s="951" t="s">
        <v>632</v>
      </c>
      <c r="H307" s="422" t="s">
        <v>44</v>
      </c>
      <c r="I307" s="449" t="s">
        <v>116</v>
      </c>
      <c r="J307" s="443" t="s">
        <v>570</v>
      </c>
      <c r="K307" s="1454">
        <v>43922</v>
      </c>
      <c r="L307" s="957" t="s">
        <v>143</v>
      </c>
      <c r="M307" s="449"/>
      <c r="N307" s="448" t="s">
        <v>658</v>
      </c>
      <c r="O307" s="448" t="s">
        <v>184</v>
      </c>
      <c r="P307" s="449" t="s">
        <v>276</v>
      </c>
      <c r="Q307" s="449"/>
      <c r="R307" s="449"/>
      <c r="S307" s="448" t="s">
        <v>1085</v>
      </c>
      <c r="T307" s="422"/>
      <c r="U307" s="449"/>
    </row>
    <row r="308" spans="1:21" s="434" customFormat="1">
      <c r="A308" s="422">
        <v>332</v>
      </c>
      <c r="B308" s="949">
        <v>43953</v>
      </c>
      <c r="C308" s="448" t="s">
        <v>447</v>
      </c>
      <c r="D308" s="971">
        <v>70</v>
      </c>
      <c r="E308" s="498" t="s">
        <v>1557</v>
      </c>
      <c r="F308" s="449"/>
      <c r="G308" s="951" t="s">
        <v>632</v>
      </c>
      <c r="H308" s="422" t="s">
        <v>44</v>
      </c>
      <c r="I308" s="449" t="s">
        <v>116</v>
      </c>
      <c r="J308" s="956" t="s">
        <v>571</v>
      </c>
      <c r="K308" s="1454">
        <v>43922</v>
      </c>
      <c r="L308" s="957" t="s">
        <v>143</v>
      </c>
      <c r="M308" s="449"/>
      <c r="N308" s="448" t="s">
        <v>658</v>
      </c>
      <c r="O308" s="448" t="s">
        <v>184</v>
      </c>
      <c r="P308" s="449" t="s">
        <v>276</v>
      </c>
      <c r="Q308" s="449"/>
      <c r="R308" s="449"/>
      <c r="S308" s="448" t="s">
        <v>1085</v>
      </c>
      <c r="T308" s="422"/>
      <c r="U308" s="449"/>
    </row>
    <row r="309" spans="1:21" s="434" customFormat="1">
      <c r="A309" s="422">
        <v>319</v>
      </c>
      <c r="B309" s="949">
        <v>43952</v>
      </c>
      <c r="C309" s="448" t="s">
        <v>434</v>
      </c>
      <c r="D309" s="971">
        <v>24</v>
      </c>
      <c r="E309" s="498" t="s">
        <v>1554</v>
      </c>
      <c r="F309" s="449"/>
      <c r="G309" s="951" t="s">
        <v>638</v>
      </c>
      <c r="H309" s="422" t="s">
        <v>44</v>
      </c>
      <c r="I309" s="449" t="s">
        <v>45</v>
      </c>
      <c r="J309" s="956" t="s">
        <v>558</v>
      </c>
      <c r="K309" s="1454">
        <v>43950</v>
      </c>
      <c r="L309" s="957" t="s">
        <v>143</v>
      </c>
      <c r="M309" s="449"/>
      <c r="N309" s="448" t="s">
        <v>658</v>
      </c>
      <c r="O309" s="448" t="s">
        <v>184</v>
      </c>
      <c r="P309" s="449" t="s">
        <v>276</v>
      </c>
      <c r="Q309" s="449"/>
      <c r="R309" s="449"/>
      <c r="S309" s="448" t="s">
        <v>1085</v>
      </c>
      <c r="T309" s="422"/>
      <c r="U309" s="449"/>
    </row>
    <row r="310" spans="1:21" s="434" customFormat="1">
      <c r="A310" s="422">
        <v>320</v>
      </c>
      <c r="B310" s="949">
        <v>43952</v>
      </c>
      <c r="C310" s="448" t="s">
        <v>435</v>
      </c>
      <c r="D310" s="971">
        <v>23</v>
      </c>
      <c r="E310" s="498" t="s">
        <v>1554</v>
      </c>
      <c r="F310" s="449"/>
      <c r="G310" s="951" t="s">
        <v>639</v>
      </c>
      <c r="H310" s="422" t="s">
        <v>44</v>
      </c>
      <c r="I310" s="449" t="s">
        <v>45</v>
      </c>
      <c r="J310" s="959" t="s">
        <v>559</v>
      </c>
      <c r="K310" s="1454">
        <v>43950</v>
      </c>
      <c r="L310" s="957" t="s">
        <v>143</v>
      </c>
      <c r="M310" s="449"/>
      <c r="N310" s="448" t="s">
        <v>658</v>
      </c>
      <c r="O310" s="448" t="s">
        <v>184</v>
      </c>
      <c r="P310" s="449" t="s">
        <v>276</v>
      </c>
      <c r="Q310" s="449"/>
      <c r="R310" s="449"/>
      <c r="S310" s="448" t="s">
        <v>1085</v>
      </c>
      <c r="T310" s="422"/>
      <c r="U310" s="449"/>
    </row>
    <row r="311" spans="1:21" s="434" customFormat="1">
      <c r="A311" s="422">
        <v>321</v>
      </c>
      <c r="B311" s="949">
        <v>43952</v>
      </c>
      <c r="C311" s="448" t="s">
        <v>436</v>
      </c>
      <c r="D311" s="971">
        <v>22</v>
      </c>
      <c r="E311" s="498" t="s">
        <v>1557</v>
      </c>
      <c r="F311" s="449"/>
      <c r="G311" s="951" t="s">
        <v>640</v>
      </c>
      <c r="H311" s="422" t="s">
        <v>44</v>
      </c>
      <c r="I311" s="449" t="s">
        <v>1066</v>
      </c>
      <c r="J311" s="959" t="s">
        <v>560</v>
      </c>
      <c r="K311" s="1454">
        <v>43950</v>
      </c>
      <c r="L311" s="957" t="s">
        <v>143</v>
      </c>
      <c r="M311" s="449"/>
      <c r="N311" s="448" t="s">
        <v>658</v>
      </c>
      <c r="O311" s="448" t="s">
        <v>184</v>
      </c>
      <c r="P311" s="449" t="s">
        <v>276</v>
      </c>
      <c r="Q311" s="449"/>
      <c r="R311" s="449"/>
      <c r="S311" s="448" t="s">
        <v>1085</v>
      </c>
      <c r="T311" s="422"/>
      <c r="U311" s="449"/>
    </row>
    <row r="312" spans="1:21" s="434" customFormat="1">
      <c r="A312" s="422">
        <v>322</v>
      </c>
      <c r="B312" s="949">
        <v>43952</v>
      </c>
      <c r="C312" s="448" t="s">
        <v>437</v>
      </c>
      <c r="D312" s="971">
        <v>20</v>
      </c>
      <c r="E312" s="498" t="s">
        <v>1557</v>
      </c>
      <c r="F312" s="449"/>
      <c r="G312" s="951" t="s">
        <v>641</v>
      </c>
      <c r="H312" s="422" t="s">
        <v>44</v>
      </c>
      <c r="I312" s="449" t="s">
        <v>114</v>
      </c>
      <c r="J312" s="443" t="s">
        <v>561</v>
      </c>
      <c r="K312" s="1454">
        <v>43950</v>
      </c>
      <c r="L312" s="957" t="s">
        <v>143</v>
      </c>
      <c r="M312" s="449"/>
      <c r="N312" s="448" t="s">
        <v>658</v>
      </c>
      <c r="O312" s="448" t="s">
        <v>184</v>
      </c>
      <c r="P312" s="449" t="s">
        <v>276</v>
      </c>
      <c r="Q312" s="449"/>
      <c r="R312" s="449"/>
      <c r="S312" s="448" t="s">
        <v>1085</v>
      </c>
      <c r="T312" s="422"/>
      <c r="U312" s="449"/>
    </row>
    <row r="313" spans="1:21" s="434" customFormat="1">
      <c r="A313" s="422">
        <v>129</v>
      </c>
      <c r="B313" s="949">
        <v>43951</v>
      </c>
      <c r="C313" s="422" t="s">
        <v>9983</v>
      </c>
      <c r="D313" s="434">
        <v>33</v>
      </c>
      <c r="E313" s="434" t="s">
        <v>1554</v>
      </c>
      <c r="F313" s="435"/>
      <c r="G313" s="422" t="s">
        <v>9984</v>
      </c>
      <c r="H313" s="422" t="s">
        <v>44</v>
      </c>
      <c r="I313" s="422" t="s">
        <v>45</v>
      </c>
      <c r="J313" s="435" t="s">
        <v>557</v>
      </c>
      <c r="K313" s="1380" t="s">
        <v>9985</v>
      </c>
      <c r="L313" s="950" t="s">
        <v>1084</v>
      </c>
      <c r="M313" s="422"/>
      <c r="N313" s="422" t="s">
        <v>1507</v>
      </c>
      <c r="O313" s="422" t="s">
        <v>9986</v>
      </c>
      <c r="P313" s="422" t="s">
        <v>1078</v>
      </c>
      <c r="Q313" s="422"/>
      <c r="R313" s="422"/>
      <c r="S313" s="422" t="s">
        <v>1085</v>
      </c>
      <c r="T313" s="422"/>
      <c r="U313" s="422"/>
    </row>
    <row r="314" spans="1:21" s="434" customFormat="1">
      <c r="A314" s="422">
        <v>318</v>
      </c>
      <c r="B314" s="949">
        <v>43951</v>
      </c>
      <c r="C314" s="449" t="s">
        <v>9983</v>
      </c>
      <c r="D314" s="971">
        <v>33</v>
      </c>
      <c r="E314" s="434" t="s">
        <v>1554</v>
      </c>
      <c r="F314" s="449"/>
      <c r="G314" s="449" t="s">
        <v>9984</v>
      </c>
      <c r="H314" s="449" t="s">
        <v>44</v>
      </c>
      <c r="I314" s="449" t="s">
        <v>45</v>
      </c>
      <c r="J314" s="449" t="s">
        <v>557</v>
      </c>
      <c r="K314" s="1455" t="s">
        <v>9985</v>
      </c>
      <c r="L314" s="954" t="s">
        <v>1084</v>
      </c>
      <c r="M314" s="449"/>
      <c r="N314" s="449" t="s">
        <v>1507</v>
      </c>
      <c r="O314" s="449" t="s">
        <v>9986</v>
      </c>
      <c r="P314" s="449" t="s">
        <v>276</v>
      </c>
      <c r="Q314" s="449"/>
      <c r="R314" s="449"/>
      <c r="S314" s="449" t="s">
        <v>1085</v>
      </c>
      <c r="T314" s="422"/>
      <c r="U314" s="449"/>
    </row>
    <row r="315" spans="1:21" s="434" customFormat="1">
      <c r="A315" s="422">
        <v>316</v>
      </c>
      <c r="B315" s="949">
        <v>43950</v>
      </c>
      <c r="C315" s="448" t="s">
        <v>432</v>
      </c>
      <c r="D315" s="971">
        <v>21</v>
      </c>
      <c r="E315" s="498" t="s">
        <v>1557</v>
      </c>
      <c r="F315" s="449"/>
      <c r="G315" s="951" t="s">
        <v>637</v>
      </c>
      <c r="H315" s="422" t="s">
        <v>44</v>
      </c>
      <c r="I315" s="449" t="s">
        <v>116</v>
      </c>
      <c r="J315" s="956" t="s">
        <v>556</v>
      </c>
      <c r="K315" s="1454">
        <v>43947</v>
      </c>
      <c r="L315" s="957" t="s">
        <v>143</v>
      </c>
      <c r="M315" s="449"/>
      <c r="N315" s="448" t="s">
        <v>662</v>
      </c>
      <c r="O315" s="448" t="s">
        <v>184</v>
      </c>
      <c r="P315" s="449" t="s">
        <v>276</v>
      </c>
      <c r="Q315" s="449"/>
      <c r="R315" s="449"/>
      <c r="S315" s="448" t="s">
        <v>1085</v>
      </c>
      <c r="T315" s="422"/>
      <c r="U315" s="449"/>
    </row>
    <row r="316" spans="1:21" s="434" customFormat="1">
      <c r="A316" s="422">
        <v>317</v>
      </c>
      <c r="B316" s="949">
        <v>43950</v>
      </c>
      <c r="C316" s="448" t="s">
        <v>433</v>
      </c>
      <c r="D316" s="971">
        <v>15</v>
      </c>
      <c r="E316" s="498" t="s">
        <v>1557</v>
      </c>
      <c r="F316" s="449"/>
      <c r="G316" s="951" t="s">
        <v>637</v>
      </c>
      <c r="H316" s="422" t="s">
        <v>44</v>
      </c>
      <c r="I316" s="449" t="s">
        <v>116</v>
      </c>
      <c r="J316" s="443" t="s">
        <v>556</v>
      </c>
      <c r="K316" s="1454">
        <v>43947</v>
      </c>
      <c r="L316" s="957" t="s">
        <v>143</v>
      </c>
      <c r="M316" s="449"/>
      <c r="N316" s="448" t="s">
        <v>662</v>
      </c>
      <c r="O316" s="448" t="s">
        <v>184</v>
      </c>
      <c r="P316" s="449" t="s">
        <v>276</v>
      </c>
      <c r="Q316" s="449"/>
      <c r="R316" s="449"/>
      <c r="S316" s="448" t="s">
        <v>1085</v>
      </c>
      <c r="T316" s="422"/>
      <c r="U316" s="449"/>
    </row>
    <row r="317" spans="1:21" s="434" customFormat="1">
      <c r="A317" s="422">
        <v>310</v>
      </c>
      <c r="B317" s="949">
        <v>43948</v>
      </c>
      <c r="C317" s="449" t="s">
        <v>426</v>
      </c>
      <c r="D317" s="971">
        <v>25</v>
      </c>
      <c r="E317" s="498" t="s">
        <v>1554</v>
      </c>
      <c r="F317" s="449"/>
      <c r="G317" s="951" t="s">
        <v>633</v>
      </c>
      <c r="H317" s="422" t="s">
        <v>44</v>
      </c>
      <c r="I317" s="449" t="s">
        <v>257</v>
      </c>
      <c r="J317" s="443" t="s">
        <v>551</v>
      </c>
      <c r="K317" s="1454">
        <v>43947</v>
      </c>
      <c r="L317" s="957" t="s">
        <v>143</v>
      </c>
      <c r="M317" s="449"/>
      <c r="N317" s="448" t="s">
        <v>658</v>
      </c>
      <c r="O317" s="448" t="s">
        <v>184</v>
      </c>
      <c r="P317" s="449" t="s">
        <v>276</v>
      </c>
      <c r="Q317" s="449"/>
      <c r="R317" s="449"/>
      <c r="S317" s="448" t="s">
        <v>1085</v>
      </c>
      <c r="T317" s="422"/>
      <c r="U317" s="449"/>
    </row>
    <row r="318" spans="1:21" s="434" customFormat="1">
      <c r="A318" s="422">
        <v>311</v>
      </c>
      <c r="B318" s="949">
        <v>43948</v>
      </c>
      <c r="C318" s="449" t="s">
        <v>427</v>
      </c>
      <c r="D318" s="971">
        <v>44</v>
      </c>
      <c r="E318" s="498" t="s">
        <v>1554</v>
      </c>
      <c r="F318" s="449"/>
      <c r="G318" s="951" t="s">
        <v>634</v>
      </c>
      <c r="H318" s="422" t="s">
        <v>44</v>
      </c>
      <c r="I318" s="449" t="s">
        <v>180</v>
      </c>
      <c r="J318" s="443" t="s">
        <v>552</v>
      </c>
      <c r="K318" s="1454">
        <v>43947</v>
      </c>
      <c r="L318" s="957" t="s">
        <v>143</v>
      </c>
      <c r="M318" s="449"/>
      <c r="N318" s="448" t="s">
        <v>658</v>
      </c>
      <c r="O318" s="448" t="s">
        <v>184</v>
      </c>
      <c r="P318" s="449" t="s">
        <v>276</v>
      </c>
      <c r="Q318" s="449"/>
      <c r="R318" s="449"/>
      <c r="S318" s="448" t="s">
        <v>1085</v>
      </c>
      <c r="T318" s="422"/>
      <c r="U318" s="449"/>
    </row>
    <row r="319" spans="1:21" s="434" customFormat="1">
      <c r="A319" s="422">
        <v>312</v>
      </c>
      <c r="B319" s="949">
        <v>43948</v>
      </c>
      <c r="C319" s="449" t="s">
        <v>428</v>
      </c>
      <c r="D319" s="971">
        <v>21</v>
      </c>
      <c r="E319" s="498" t="s">
        <v>1557</v>
      </c>
      <c r="F319" s="449"/>
      <c r="G319" s="951" t="s">
        <v>635</v>
      </c>
      <c r="H319" s="422" t="s">
        <v>44</v>
      </c>
      <c r="I319" s="449" t="s">
        <v>45</v>
      </c>
      <c r="J319" s="443" t="s">
        <v>553</v>
      </c>
      <c r="K319" s="1454">
        <v>43947</v>
      </c>
      <c r="L319" s="957" t="s">
        <v>143</v>
      </c>
      <c r="M319" s="449"/>
      <c r="N319" s="448" t="s">
        <v>658</v>
      </c>
      <c r="O319" s="448" t="s">
        <v>184</v>
      </c>
      <c r="P319" s="449" t="s">
        <v>276</v>
      </c>
      <c r="Q319" s="449"/>
      <c r="R319" s="449"/>
      <c r="S319" s="448" t="s">
        <v>1085</v>
      </c>
      <c r="T319" s="422"/>
      <c r="U319" s="449"/>
    </row>
    <row r="320" spans="1:21" s="434" customFormat="1">
      <c r="A320" s="422">
        <v>313</v>
      </c>
      <c r="B320" s="949">
        <v>43948</v>
      </c>
      <c r="C320" s="449" t="s">
        <v>429</v>
      </c>
      <c r="D320" s="971">
        <v>50</v>
      </c>
      <c r="E320" s="498" t="s">
        <v>1554</v>
      </c>
      <c r="F320" s="449"/>
      <c r="G320" s="951" t="s">
        <v>636</v>
      </c>
      <c r="H320" s="422" t="s">
        <v>44</v>
      </c>
      <c r="I320" s="449" t="s">
        <v>1066</v>
      </c>
      <c r="J320" s="443" t="s">
        <v>554</v>
      </c>
      <c r="K320" s="1454">
        <v>43947</v>
      </c>
      <c r="L320" s="957" t="s">
        <v>143</v>
      </c>
      <c r="M320" s="449"/>
      <c r="N320" s="448" t="s">
        <v>658</v>
      </c>
      <c r="O320" s="448" t="s">
        <v>184</v>
      </c>
      <c r="P320" s="449" t="s">
        <v>276</v>
      </c>
      <c r="Q320" s="449"/>
      <c r="R320" s="449"/>
      <c r="S320" s="448" t="s">
        <v>1085</v>
      </c>
      <c r="T320" s="422"/>
      <c r="U320" s="449"/>
    </row>
    <row r="321" spans="1:21" s="434" customFormat="1">
      <c r="A321" s="422">
        <v>314</v>
      </c>
      <c r="B321" s="949">
        <v>43948</v>
      </c>
      <c r="C321" s="449" t="s">
        <v>430</v>
      </c>
      <c r="D321" s="971">
        <v>13</v>
      </c>
      <c r="E321" s="498" t="s">
        <v>1557</v>
      </c>
      <c r="F321" s="449"/>
      <c r="G321" s="951" t="s">
        <v>636</v>
      </c>
      <c r="H321" s="422" t="s">
        <v>44</v>
      </c>
      <c r="I321" s="449" t="s">
        <v>1066</v>
      </c>
      <c r="J321" s="443" t="s">
        <v>554</v>
      </c>
      <c r="K321" s="1454">
        <v>43947</v>
      </c>
      <c r="L321" s="957" t="s">
        <v>143</v>
      </c>
      <c r="M321" s="449"/>
      <c r="N321" s="448" t="s">
        <v>658</v>
      </c>
      <c r="O321" s="448" t="s">
        <v>184</v>
      </c>
      <c r="P321" s="449" t="s">
        <v>276</v>
      </c>
      <c r="Q321" s="449"/>
      <c r="R321" s="449"/>
      <c r="S321" s="448" t="s">
        <v>1085</v>
      </c>
      <c r="T321" s="422"/>
      <c r="U321" s="449"/>
    </row>
    <row r="322" spans="1:21" s="434" customFormat="1">
      <c r="A322" s="422">
        <v>315</v>
      </c>
      <c r="B322" s="949">
        <v>43948</v>
      </c>
      <c r="C322" s="449" t="s">
        <v>431</v>
      </c>
      <c r="D322" s="971">
        <v>52</v>
      </c>
      <c r="E322" s="498" t="s">
        <v>1554</v>
      </c>
      <c r="F322" s="449"/>
      <c r="G322" s="951" t="s">
        <v>636</v>
      </c>
      <c r="H322" s="422" t="s">
        <v>44</v>
      </c>
      <c r="I322" s="449" t="s">
        <v>1066</v>
      </c>
      <c r="J322" s="443" t="s">
        <v>555</v>
      </c>
      <c r="K322" s="1454">
        <v>43947</v>
      </c>
      <c r="L322" s="957" t="s">
        <v>143</v>
      </c>
      <c r="M322" s="449"/>
      <c r="N322" s="448" t="s">
        <v>658</v>
      </c>
      <c r="O322" s="448" t="s">
        <v>184</v>
      </c>
      <c r="P322" s="449" t="s">
        <v>276</v>
      </c>
      <c r="Q322" s="449"/>
      <c r="R322" s="449"/>
      <c r="S322" s="448" t="s">
        <v>1085</v>
      </c>
      <c r="T322" s="422"/>
      <c r="U322" s="449"/>
    </row>
    <row r="323" spans="1:21" s="434" customFormat="1">
      <c r="A323" s="422">
        <v>309</v>
      </c>
      <c r="B323" s="949">
        <v>43947</v>
      </c>
      <c r="C323" s="448" t="s">
        <v>425</v>
      </c>
      <c r="D323" s="971">
        <v>20</v>
      </c>
      <c r="E323" s="498" t="s">
        <v>1557</v>
      </c>
      <c r="F323" s="449"/>
      <c r="G323" s="951" t="s">
        <v>632</v>
      </c>
      <c r="H323" s="422" t="s">
        <v>44</v>
      </c>
      <c r="I323" s="449" t="s">
        <v>116</v>
      </c>
      <c r="J323" s="443" t="s">
        <v>550</v>
      </c>
      <c r="K323" s="1454">
        <v>43946</v>
      </c>
      <c r="L323" s="957" t="s">
        <v>143</v>
      </c>
      <c r="M323" s="449"/>
      <c r="N323" s="448" t="s">
        <v>659</v>
      </c>
      <c r="O323" s="448" t="s">
        <v>184</v>
      </c>
      <c r="P323" s="449" t="s">
        <v>276</v>
      </c>
      <c r="Q323" s="449"/>
      <c r="R323" s="449"/>
      <c r="S323" s="448" t="s">
        <v>1085</v>
      </c>
      <c r="T323" s="422"/>
      <c r="U323" s="449"/>
    </row>
    <row r="324" spans="1:21" s="434" customFormat="1">
      <c r="A324" s="422">
        <v>130</v>
      </c>
      <c r="B324" s="949">
        <v>43946</v>
      </c>
      <c r="C324" s="422" t="s">
        <v>9987</v>
      </c>
      <c r="D324" s="434">
        <v>24</v>
      </c>
      <c r="E324" s="434" t="s">
        <v>1554</v>
      </c>
      <c r="F324" s="435"/>
      <c r="G324" s="422" t="s">
        <v>9988</v>
      </c>
      <c r="H324" s="422" t="s">
        <v>44</v>
      </c>
      <c r="I324" s="422" t="s">
        <v>45</v>
      </c>
      <c r="J324" s="435" t="s">
        <v>539</v>
      </c>
      <c r="K324" s="1380" t="s">
        <v>9989</v>
      </c>
      <c r="L324" s="950" t="s">
        <v>1084</v>
      </c>
      <c r="M324" s="422"/>
      <c r="N324" s="422" t="s">
        <v>1555</v>
      </c>
      <c r="O324" s="422" t="s">
        <v>1542</v>
      </c>
      <c r="P324" s="422" t="s">
        <v>1078</v>
      </c>
      <c r="Q324" s="422"/>
      <c r="R324" s="422"/>
      <c r="S324" s="422" t="s">
        <v>1085</v>
      </c>
      <c r="T324" s="422"/>
      <c r="U324" s="422"/>
    </row>
    <row r="325" spans="1:21" s="434" customFormat="1">
      <c r="A325" s="422">
        <v>300</v>
      </c>
      <c r="B325" s="949">
        <v>43946</v>
      </c>
      <c r="C325" s="448" t="s">
        <v>417</v>
      </c>
      <c r="D325" s="971">
        <v>11</v>
      </c>
      <c r="E325" s="498" t="s">
        <v>1554</v>
      </c>
      <c r="F325" s="449"/>
      <c r="G325" s="951" t="s">
        <v>629</v>
      </c>
      <c r="H325" s="422" t="s">
        <v>44</v>
      </c>
      <c r="I325" s="449" t="s">
        <v>115</v>
      </c>
      <c r="J325" s="443" t="s">
        <v>544</v>
      </c>
      <c r="K325" s="1454">
        <v>43944</v>
      </c>
      <c r="L325" s="957" t="s">
        <v>143</v>
      </c>
      <c r="M325" s="449"/>
      <c r="N325" s="448" t="s">
        <v>661</v>
      </c>
      <c r="O325" s="448" t="s">
        <v>184</v>
      </c>
      <c r="P325" s="449" t="s">
        <v>276</v>
      </c>
      <c r="Q325" s="449"/>
      <c r="R325" s="449"/>
      <c r="S325" s="448" t="s">
        <v>1085</v>
      </c>
      <c r="T325" s="422"/>
      <c r="U325" s="449"/>
    </row>
    <row r="326" spans="1:21" s="434" customFormat="1">
      <c r="A326" s="422">
        <v>301</v>
      </c>
      <c r="B326" s="949">
        <v>43946</v>
      </c>
      <c r="C326" s="449" t="s">
        <v>9987</v>
      </c>
      <c r="D326" s="971">
        <v>24</v>
      </c>
      <c r="E326" s="434" t="s">
        <v>1554</v>
      </c>
      <c r="F326" s="449"/>
      <c r="G326" s="449" t="s">
        <v>9988</v>
      </c>
      <c r="H326" s="449" t="s">
        <v>44</v>
      </c>
      <c r="I326" s="449" t="s">
        <v>45</v>
      </c>
      <c r="J326" s="449" t="s">
        <v>539</v>
      </c>
      <c r="K326" s="1455" t="s">
        <v>9989</v>
      </c>
      <c r="L326" s="954" t="s">
        <v>1084</v>
      </c>
      <c r="M326" s="449"/>
      <c r="N326" s="449" t="s">
        <v>1555</v>
      </c>
      <c r="O326" s="449" t="s">
        <v>1542</v>
      </c>
      <c r="P326" s="449" t="s">
        <v>276</v>
      </c>
      <c r="Q326" s="449"/>
      <c r="R326" s="449"/>
      <c r="S326" s="449" t="s">
        <v>1085</v>
      </c>
      <c r="T326" s="422"/>
      <c r="U326" s="449"/>
    </row>
    <row r="327" spans="1:21" s="434" customFormat="1">
      <c r="A327" s="422">
        <v>302</v>
      </c>
      <c r="B327" s="949">
        <v>43946</v>
      </c>
      <c r="C327" s="448" t="s">
        <v>418</v>
      </c>
      <c r="D327" s="971">
        <v>18</v>
      </c>
      <c r="E327" s="498" t="s">
        <v>1554</v>
      </c>
      <c r="F327" s="449"/>
      <c r="G327" s="951" t="s">
        <v>629</v>
      </c>
      <c r="H327" s="422" t="s">
        <v>44</v>
      </c>
      <c r="I327" s="449" t="s">
        <v>115</v>
      </c>
      <c r="J327" s="443" t="s">
        <v>544</v>
      </c>
      <c r="K327" s="1454">
        <v>43944</v>
      </c>
      <c r="L327" s="957" t="s">
        <v>143</v>
      </c>
      <c r="M327" s="449"/>
      <c r="N327" s="448" t="s">
        <v>661</v>
      </c>
      <c r="O327" s="448" t="s">
        <v>184</v>
      </c>
      <c r="P327" s="449" t="s">
        <v>276</v>
      </c>
      <c r="Q327" s="449"/>
      <c r="R327" s="449"/>
      <c r="S327" s="448" t="s">
        <v>1085</v>
      </c>
      <c r="T327" s="422"/>
      <c r="U327" s="449"/>
    </row>
    <row r="328" spans="1:21" s="434" customFormat="1">
      <c r="A328" s="422">
        <v>303</v>
      </c>
      <c r="B328" s="949">
        <v>43946</v>
      </c>
      <c r="C328" s="448" t="s">
        <v>419</v>
      </c>
      <c r="D328" s="971">
        <v>39</v>
      </c>
      <c r="E328" s="498" t="s">
        <v>1557</v>
      </c>
      <c r="F328" s="449"/>
      <c r="G328" s="951" t="s">
        <v>629</v>
      </c>
      <c r="H328" s="422" t="s">
        <v>44</v>
      </c>
      <c r="I328" s="449" t="s">
        <v>115</v>
      </c>
      <c r="J328" s="443" t="s">
        <v>544</v>
      </c>
      <c r="K328" s="1454">
        <v>43944</v>
      </c>
      <c r="L328" s="957" t="s">
        <v>143</v>
      </c>
      <c r="M328" s="449"/>
      <c r="N328" s="448" t="s">
        <v>661</v>
      </c>
      <c r="O328" s="448" t="s">
        <v>184</v>
      </c>
      <c r="P328" s="449" t="s">
        <v>276</v>
      </c>
      <c r="Q328" s="449"/>
      <c r="R328" s="449"/>
      <c r="S328" s="448" t="s">
        <v>1085</v>
      </c>
      <c r="T328" s="422"/>
      <c r="U328" s="449"/>
    </row>
    <row r="329" spans="1:21" s="434" customFormat="1">
      <c r="A329" s="422">
        <v>304</v>
      </c>
      <c r="B329" s="949">
        <v>43946</v>
      </c>
      <c r="C329" s="448" t="s">
        <v>420</v>
      </c>
      <c r="D329" s="971">
        <v>23</v>
      </c>
      <c r="E329" s="498" t="s">
        <v>1554</v>
      </c>
      <c r="F329" s="449"/>
      <c r="G329" s="951" t="s">
        <v>629</v>
      </c>
      <c r="H329" s="422" t="s">
        <v>44</v>
      </c>
      <c r="I329" s="449" t="s">
        <v>115</v>
      </c>
      <c r="J329" s="443" t="s">
        <v>545</v>
      </c>
      <c r="K329" s="1454">
        <v>43944</v>
      </c>
      <c r="L329" s="957" t="s">
        <v>143</v>
      </c>
      <c r="M329" s="449"/>
      <c r="N329" s="448" t="s">
        <v>658</v>
      </c>
      <c r="O329" s="448" t="s">
        <v>184</v>
      </c>
      <c r="P329" s="449" t="s">
        <v>276</v>
      </c>
      <c r="Q329" s="449"/>
      <c r="R329" s="449"/>
      <c r="S329" s="448" t="s">
        <v>1085</v>
      </c>
      <c r="T329" s="422"/>
      <c r="U329" s="449"/>
    </row>
    <row r="330" spans="1:21" s="434" customFormat="1">
      <c r="A330" s="422">
        <v>305</v>
      </c>
      <c r="B330" s="949">
        <v>43946</v>
      </c>
      <c r="C330" s="448" t="s">
        <v>421</v>
      </c>
      <c r="D330" s="971">
        <v>26</v>
      </c>
      <c r="E330" s="498" t="s">
        <v>1554</v>
      </c>
      <c r="F330" s="449"/>
      <c r="G330" s="951" t="s">
        <v>629</v>
      </c>
      <c r="H330" s="422" t="s">
        <v>44</v>
      </c>
      <c r="I330" s="449" t="s">
        <v>115</v>
      </c>
      <c r="J330" s="443" t="s">
        <v>546</v>
      </c>
      <c r="K330" s="1454">
        <v>43944</v>
      </c>
      <c r="L330" s="957" t="s">
        <v>143</v>
      </c>
      <c r="M330" s="449"/>
      <c r="N330" s="448" t="s">
        <v>658</v>
      </c>
      <c r="O330" s="448" t="s">
        <v>184</v>
      </c>
      <c r="P330" s="449" t="s">
        <v>276</v>
      </c>
      <c r="Q330" s="449"/>
      <c r="R330" s="449"/>
      <c r="S330" s="448" t="s">
        <v>1085</v>
      </c>
      <c r="T330" s="422"/>
      <c r="U330" s="449"/>
    </row>
    <row r="331" spans="1:21" s="434" customFormat="1">
      <c r="A331" s="422">
        <v>306</v>
      </c>
      <c r="B331" s="949">
        <v>43946</v>
      </c>
      <c r="C331" s="448" t="s">
        <v>422</v>
      </c>
      <c r="D331" s="971">
        <v>36</v>
      </c>
      <c r="E331" s="498" t="s">
        <v>1554</v>
      </c>
      <c r="F331" s="449"/>
      <c r="G331" s="951" t="s">
        <v>629</v>
      </c>
      <c r="H331" s="422" t="s">
        <v>44</v>
      </c>
      <c r="I331" s="449" t="s">
        <v>115</v>
      </c>
      <c r="J331" s="443" t="s">
        <v>547</v>
      </c>
      <c r="K331" s="1454">
        <v>43944</v>
      </c>
      <c r="L331" s="957" t="s">
        <v>143</v>
      </c>
      <c r="M331" s="449"/>
      <c r="N331" s="448" t="s">
        <v>658</v>
      </c>
      <c r="O331" s="448" t="s">
        <v>184</v>
      </c>
      <c r="P331" s="449" t="s">
        <v>276</v>
      </c>
      <c r="Q331" s="449"/>
      <c r="R331" s="449"/>
      <c r="S331" s="448" t="s">
        <v>1085</v>
      </c>
      <c r="T331" s="422"/>
      <c r="U331" s="449"/>
    </row>
    <row r="332" spans="1:21" s="434" customFormat="1">
      <c r="A332" s="422">
        <v>307</v>
      </c>
      <c r="B332" s="949">
        <v>43946</v>
      </c>
      <c r="C332" s="449" t="s">
        <v>423</v>
      </c>
      <c r="D332" s="971">
        <v>30</v>
      </c>
      <c r="E332" s="498" t="s">
        <v>1554</v>
      </c>
      <c r="F332" s="449"/>
      <c r="G332" s="951" t="s">
        <v>630</v>
      </c>
      <c r="H332" s="422" t="s">
        <v>44</v>
      </c>
      <c r="I332" s="449" t="s">
        <v>116</v>
      </c>
      <c r="J332" s="443" t="s">
        <v>548</v>
      </c>
      <c r="K332" s="1454">
        <v>43945</v>
      </c>
      <c r="L332" s="957" t="s">
        <v>143</v>
      </c>
      <c r="M332" s="449"/>
      <c r="N332" s="448" t="s">
        <v>658</v>
      </c>
      <c r="O332" s="448" t="s">
        <v>184</v>
      </c>
      <c r="P332" s="449" t="s">
        <v>276</v>
      </c>
      <c r="Q332" s="449"/>
      <c r="R332" s="449"/>
      <c r="S332" s="448" t="s">
        <v>1085</v>
      </c>
      <c r="T332" s="422"/>
      <c r="U332" s="449"/>
    </row>
    <row r="333" spans="1:21" s="434" customFormat="1">
      <c r="A333" s="422">
        <v>308</v>
      </c>
      <c r="B333" s="949">
        <v>43946</v>
      </c>
      <c r="C333" s="448" t="s">
        <v>424</v>
      </c>
      <c r="D333" s="971">
        <v>63</v>
      </c>
      <c r="E333" s="498" t="s">
        <v>1554</v>
      </c>
      <c r="F333" s="449"/>
      <c r="G333" s="951" t="s">
        <v>631</v>
      </c>
      <c r="H333" s="422" t="s">
        <v>44</v>
      </c>
      <c r="I333" s="449" t="s">
        <v>116</v>
      </c>
      <c r="J333" s="958" t="s">
        <v>549</v>
      </c>
      <c r="K333" s="1454">
        <v>43945</v>
      </c>
      <c r="L333" s="957" t="s">
        <v>143</v>
      </c>
      <c r="M333" s="449"/>
      <c r="N333" s="448" t="s">
        <v>658</v>
      </c>
      <c r="O333" s="448" t="s">
        <v>184</v>
      </c>
      <c r="P333" s="449" t="s">
        <v>276</v>
      </c>
      <c r="Q333" s="449"/>
      <c r="R333" s="449"/>
      <c r="S333" s="448" t="s">
        <v>1085</v>
      </c>
      <c r="T333" s="422"/>
      <c r="U333" s="449"/>
    </row>
    <row r="334" spans="1:21" s="434" customFormat="1">
      <c r="A334" s="422">
        <v>296</v>
      </c>
      <c r="B334" s="949">
        <v>43945</v>
      </c>
      <c r="C334" s="1379" t="s">
        <v>413</v>
      </c>
      <c r="D334" s="971">
        <v>30</v>
      </c>
      <c r="E334" s="498" t="s">
        <v>1557</v>
      </c>
      <c r="F334" s="449"/>
      <c r="G334" s="951" t="s">
        <v>626</v>
      </c>
      <c r="H334" s="422" t="s">
        <v>44</v>
      </c>
      <c r="I334" s="449" t="s">
        <v>45</v>
      </c>
      <c r="J334" s="958" t="s">
        <v>540</v>
      </c>
      <c r="K334" s="1454">
        <v>43944</v>
      </c>
      <c r="L334" s="957" t="s">
        <v>143</v>
      </c>
      <c r="M334" s="449"/>
      <c r="N334" s="448" t="s">
        <v>658</v>
      </c>
      <c r="O334" s="448" t="s">
        <v>184</v>
      </c>
      <c r="P334" s="449" t="s">
        <v>276</v>
      </c>
      <c r="Q334" s="449"/>
      <c r="R334" s="449"/>
      <c r="S334" s="448" t="s">
        <v>1085</v>
      </c>
      <c r="T334" s="422"/>
      <c r="U334" s="449"/>
    </row>
    <row r="335" spans="1:21" s="434" customFormat="1">
      <c r="A335" s="422">
        <v>297</v>
      </c>
      <c r="B335" s="949">
        <v>43945</v>
      </c>
      <c r="C335" s="448" t="s">
        <v>414</v>
      </c>
      <c r="D335" s="971">
        <v>22</v>
      </c>
      <c r="E335" s="498" t="s">
        <v>1557</v>
      </c>
      <c r="F335" s="449"/>
      <c r="G335" s="951" t="s">
        <v>626</v>
      </c>
      <c r="H335" s="422" t="s">
        <v>44</v>
      </c>
      <c r="I335" s="449" t="s">
        <v>45</v>
      </c>
      <c r="J335" s="443" t="s">
        <v>541</v>
      </c>
      <c r="K335" s="1454">
        <v>43944</v>
      </c>
      <c r="L335" s="957" t="s">
        <v>143</v>
      </c>
      <c r="M335" s="449"/>
      <c r="N335" s="448" t="s">
        <v>658</v>
      </c>
      <c r="O335" s="448" t="s">
        <v>184</v>
      </c>
      <c r="P335" s="449" t="s">
        <v>276</v>
      </c>
      <c r="Q335" s="449"/>
      <c r="R335" s="449"/>
      <c r="S335" s="448" t="s">
        <v>1085</v>
      </c>
      <c r="T335" s="422"/>
      <c r="U335" s="449"/>
    </row>
    <row r="336" spans="1:21" s="434" customFormat="1">
      <c r="A336" s="422">
        <v>298</v>
      </c>
      <c r="B336" s="949">
        <v>43945</v>
      </c>
      <c r="C336" s="448" t="s">
        <v>415</v>
      </c>
      <c r="D336" s="971">
        <v>31</v>
      </c>
      <c r="E336" s="498" t="s">
        <v>1554</v>
      </c>
      <c r="F336" s="449"/>
      <c r="G336" s="951" t="s">
        <v>627</v>
      </c>
      <c r="H336" s="422" t="s">
        <v>44</v>
      </c>
      <c r="I336" s="449" t="s">
        <v>45</v>
      </c>
      <c r="J336" s="443" t="s">
        <v>542</v>
      </c>
      <c r="K336" s="1454">
        <v>43944</v>
      </c>
      <c r="L336" s="957" t="s">
        <v>143</v>
      </c>
      <c r="M336" s="449"/>
      <c r="N336" s="448" t="s">
        <v>658</v>
      </c>
      <c r="O336" s="448" t="s">
        <v>184</v>
      </c>
      <c r="P336" s="449" t="s">
        <v>276</v>
      </c>
      <c r="Q336" s="449"/>
      <c r="R336" s="449"/>
      <c r="S336" s="448" t="s">
        <v>1085</v>
      </c>
      <c r="T336" s="422"/>
      <c r="U336" s="449"/>
    </row>
    <row r="337" spans="1:21" s="434" customFormat="1">
      <c r="A337" s="422">
        <v>299</v>
      </c>
      <c r="B337" s="949">
        <v>43945</v>
      </c>
      <c r="C337" s="448" t="s">
        <v>416</v>
      </c>
      <c r="D337" s="971">
        <v>24</v>
      </c>
      <c r="E337" s="498" t="s">
        <v>1554</v>
      </c>
      <c r="F337" s="449"/>
      <c r="G337" s="951" t="s">
        <v>628</v>
      </c>
      <c r="H337" s="422" t="s">
        <v>44</v>
      </c>
      <c r="I337" s="449" t="s">
        <v>45</v>
      </c>
      <c r="J337" s="443" t="s">
        <v>543</v>
      </c>
      <c r="K337" s="1454">
        <v>43944</v>
      </c>
      <c r="L337" s="957" t="s">
        <v>143</v>
      </c>
      <c r="M337" s="449"/>
      <c r="N337" s="448" t="s">
        <v>659</v>
      </c>
      <c r="O337" s="448" t="s">
        <v>184</v>
      </c>
      <c r="P337" s="449" t="s">
        <v>276</v>
      </c>
      <c r="Q337" s="449"/>
      <c r="R337" s="449"/>
      <c r="S337" s="448" t="s">
        <v>1085</v>
      </c>
      <c r="T337" s="422"/>
      <c r="U337" s="449"/>
    </row>
    <row r="338" spans="1:21" s="434" customFormat="1">
      <c r="A338" s="422">
        <v>291</v>
      </c>
      <c r="B338" s="949">
        <v>43944</v>
      </c>
      <c r="C338" s="448" t="s">
        <v>408</v>
      </c>
      <c r="D338" s="971">
        <v>22</v>
      </c>
      <c r="E338" s="498" t="s">
        <v>1554</v>
      </c>
      <c r="F338" s="449"/>
      <c r="G338" s="951" t="s">
        <v>623</v>
      </c>
      <c r="H338" s="422" t="s">
        <v>44</v>
      </c>
      <c r="I338" s="449" t="s">
        <v>669</v>
      </c>
      <c r="J338" s="443" t="s">
        <v>534</v>
      </c>
      <c r="K338" s="1454">
        <v>43943</v>
      </c>
      <c r="L338" s="957" t="s">
        <v>143</v>
      </c>
      <c r="M338" s="449"/>
      <c r="N338" s="448" t="s">
        <v>658</v>
      </c>
      <c r="O338" s="448" t="s">
        <v>184</v>
      </c>
      <c r="P338" s="449" t="s">
        <v>276</v>
      </c>
      <c r="Q338" s="449"/>
      <c r="R338" s="449"/>
      <c r="S338" s="448" t="s">
        <v>1085</v>
      </c>
      <c r="T338" s="422"/>
      <c r="U338" s="449"/>
    </row>
    <row r="339" spans="1:21" s="434" customFormat="1">
      <c r="A339" s="422">
        <v>292</v>
      </c>
      <c r="B339" s="949">
        <v>43944</v>
      </c>
      <c r="C339" s="448" t="s">
        <v>409</v>
      </c>
      <c r="D339" s="971">
        <v>21</v>
      </c>
      <c r="E339" s="498" t="s">
        <v>1554</v>
      </c>
      <c r="F339" s="449"/>
      <c r="G339" s="951" t="s">
        <v>624</v>
      </c>
      <c r="H339" s="422" t="s">
        <v>44</v>
      </c>
      <c r="I339" s="449" t="s">
        <v>116</v>
      </c>
      <c r="J339" s="443" t="s">
        <v>535</v>
      </c>
      <c r="K339" s="1454">
        <v>43943</v>
      </c>
      <c r="L339" s="957" t="s">
        <v>143</v>
      </c>
      <c r="M339" s="449"/>
      <c r="N339" s="448" t="s">
        <v>658</v>
      </c>
      <c r="O339" s="448" t="s">
        <v>184</v>
      </c>
      <c r="P339" s="449" t="s">
        <v>276</v>
      </c>
      <c r="Q339" s="449"/>
      <c r="R339" s="449"/>
      <c r="S339" s="448" t="s">
        <v>1085</v>
      </c>
      <c r="T339" s="422"/>
      <c r="U339" s="449"/>
    </row>
    <row r="340" spans="1:21" s="434" customFormat="1">
      <c r="A340" s="422">
        <v>293</v>
      </c>
      <c r="B340" s="949">
        <v>43944</v>
      </c>
      <c r="C340" s="448" t="s">
        <v>410</v>
      </c>
      <c r="D340" s="971">
        <v>23</v>
      </c>
      <c r="E340" s="498" t="s">
        <v>1554</v>
      </c>
      <c r="F340" s="449"/>
      <c r="G340" s="951" t="s">
        <v>625</v>
      </c>
      <c r="H340" s="422" t="s">
        <v>44</v>
      </c>
      <c r="I340" s="449" t="s">
        <v>45</v>
      </c>
      <c r="J340" s="443" t="s">
        <v>536</v>
      </c>
      <c r="K340" s="1454">
        <v>43943</v>
      </c>
      <c r="L340" s="957" t="s">
        <v>143</v>
      </c>
      <c r="M340" s="449"/>
      <c r="N340" s="448" t="s">
        <v>660</v>
      </c>
      <c r="O340" s="448" t="s">
        <v>184</v>
      </c>
      <c r="P340" s="449" t="s">
        <v>276</v>
      </c>
      <c r="Q340" s="449"/>
      <c r="R340" s="449"/>
      <c r="S340" s="448" t="s">
        <v>1085</v>
      </c>
      <c r="T340" s="422"/>
      <c r="U340" s="449"/>
    </row>
    <row r="341" spans="1:21" s="434" customFormat="1">
      <c r="A341" s="422">
        <v>294</v>
      </c>
      <c r="B341" s="949">
        <v>43944</v>
      </c>
      <c r="C341" s="448" t="s">
        <v>411</v>
      </c>
      <c r="D341" s="971">
        <v>21</v>
      </c>
      <c r="E341" s="498" t="s">
        <v>1557</v>
      </c>
      <c r="F341" s="449"/>
      <c r="G341" s="951" t="s">
        <v>624</v>
      </c>
      <c r="H341" s="422" t="s">
        <v>44</v>
      </c>
      <c r="I341" s="449" t="s">
        <v>116</v>
      </c>
      <c r="J341" s="443" t="s">
        <v>537</v>
      </c>
      <c r="K341" s="1454">
        <v>43943</v>
      </c>
      <c r="L341" s="957" t="s">
        <v>143</v>
      </c>
      <c r="M341" s="449"/>
      <c r="N341" s="448" t="s">
        <v>659</v>
      </c>
      <c r="O341" s="448" t="s">
        <v>184</v>
      </c>
      <c r="P341" s="449" t="s">
        <v>276</v>
      </c>
      <c r="Q341" s="449"/>
      <c r="R341" s="449"/>
      <c r="S341" s="448" t="s">
        <v>1085</v>
      </c>
      <c r="T341" s="422"/>
      <c r="U341" s="449"/>
    </row>
    <row r="342" spans="1:21" s="434" customFormat="1">
      <c r="A342" s="422">
        <v>295</v>
      </c>
      <c r="B342" s="949">
        <v>43944</v>
      </c>
      <c r="C342" s="448" t="s">
        <v>412</v>
      </c>
      <c r="D342" s="971">
        <v>22</v>
      </c>
      <c r="E342" s="498" t="s">
        <v>1557</v>
      </c>
      <c r="F342" s="449"/>
      <c r="G342" s="951" t="s">
        <v>624</v>
      </c>
      <c r="H342" s="422" t="s">
        <v>44</v>
      </c>
      <c r="I342" s="449" t="s">
        <v>116</v>
      </c>
      <c r="J342" s="443" t="s">
        <v>538</v>
      </c>
      <c r="K342" s="1454">
        <v>43943</v>
      </c>
      <c r="L342" s="957" t="s">
        <v>143</v>
      </c>
      <c r="M342" s="449"/>
      <c r="N342" s="448" t="s">
        <v>659</v>
      </c>
      <c r="O342" s="448" t="s">
        <v>184</v>
      </c>
      <c r="P342" s="449" t="s">
        <v>276</v>
      </c>
      <c r="Q342" s="449"/>
      <c r="R342" s="449"/>
      <c r="S342" s="448" t="s">
        <v>1085</v>
      </c>
      <c r="T342" s="422"/>
      <c r="U342" s="449"/>
    </row>
    <row r="343" spans="1:21" s="434" customFormat="1">
      <c r="A343" s="422">
        <v>281</v>
      </c>
      <c r="B343" s="949">
        <v>43942</v>
      </c>
      <c r="C343" s="448" t="s">
        <v>398</v>
      </c>
      <c r="D343" s="971">
        <v>20</v>
      </c>
      <c r="E343" s="807" t="s">
        <v>1554</v>
      </c>
      <c r="F343" s="449"/>
      <c r="G343" s="951" t="s">
        <v>614</v>
      </c>
      <c r="H343" s="422" t="s">
        <v>44</v>
      </c>
      <c r="I343" s="449" t="s">
        <v>1068</v>
      </c>
      <c r="J343" s="443" t="s">
        <v>524</v>
      </c>
      <c r="K343" s="1454">
        <v>43941</v>
      </c>
      <c r="L343" s="957" t="s">
        <v>143</v>
      </c>
      <c r="M343" s="449"/>
      <c r="N343" s="448" t="s">
        <v>658</v>
      </c>
      <c r="O343" s="448" t="s">
        <v>184</v>
      </c>
      <c r="P343" s="449" t="s">
        <v>276</v>
      </c>
      <c r="Q343" s="449"/>
      <c r="R343" s="449"/>
      <c r="S343" s="448" t="s">
        <v>1085</v>
      </c>
      <c r="T343" s="422"/>
      <c r="U343" s="449"/>
    </row>
    <row r="344" spans="1:21" s="434" customFormat="1">
      <c r="A344" s="422">
        <v>282</v>
      </c>
      <c r="B344" s="949">
        <v>43942</v>
      </c>
      <c r="C344" s="448" t="s">
        <v>399</v>
      </c>
      <c r="D344" s="971">
        <v>46</v>
      </c>
      <c r="E344" s="807" t="s">
        <v>1554</v>
      </c>
      <c r="F344" s="449"/>
      <c r="G344" s="951" t="s">
        <v>615</v>
      </c>
      <c r="H344" s="422" t="s">
        <v>44</v>
      </c>
      <c r="I344" s="449" t="s">
        <v>45</v>
      </c>
      <c r="J344" s="443" t="s">
        <v>525</v>
      </c>
      <c r="K344" s="1454">
        <v>43941</v>
      </c>
      <c r="L344" s="957" t="s">
        <v>143</v>
      </c>
      <c r="M344" s="449"/>
      <c r="N344" s="448" t="s">
        <v>658</v>
      </c>
      <c r="O344" s="448" t="s">
        <v>184</v>
      </c>
      <c r="P344" s="449" t="s">
        <v>276</v>
      </c>
      <c r="Q344" s="449"/>
      <c r="R344" s="449"/>
      <c r="S344" s="448" t="s">
        <v>1085</v>
      </c>
      <c r="T344" s="422"/>
      <c r="U344" s="449"/>
    </row>
    <row r="345" spans="1:21" s="434" customFormat="1">
      <c r="A345" s="422">
        <v>283</v>
      </c>
      <c r="B345" s="949">
        <v>43942</v>
      </c>
      <c r="C345" s="448" t="s">
        <v>400</v>
      </c>
      <c r="D345" s="971">
        <v>15</v>
      </c>
      <c r="E345" s="807" t="s">
        <v>1554</v>
      </c>
      <c r="F345" s="449"/>
      <c r="G345" s="951" t="s">
        <v>616</v>
      </c>
      <c r="H345" s="422" t="s">
        <v>44</v>
      </c>
      <c r="I345" s="449" t="s">
        <v>115</v>
      </c>
      <c r="J345" s="443" t="s">
        <v>526</v>
      </c>
      <c r="K345" s="1454">
        <v>43941</v>
      </c>
      <c r="L345" s="957" t="s">
        <v>143</v>
      </c>
      <c r="M345" s="449"/>
      <c r="N345" s="448" t="s">
        <v>658</v>
      </c>
      <c r="O345" s="448" t="s">
        <v>184</v>
      </c>
      <c r="P345" s="449" t="s">
        <v>276</v>
      </c>
      <c r="Q345" s="449"/>
      <c r="R345" s="449"/>
      <c r="S345" s="448" t="s">
        <v>1085</v>
      </c>
      <c r="T345" s="422"/>
      <c r="U345" s="449"/>
    </row>
    <row r="346" spans="1:21" s="434" customFormat="1">
      <c r="A346" s="422">
        <v>284</v>
      </c>
      <c r="B346" s="949">
        <v>43942</v>
      </c>
      <c r="C346" s="448" t="s">
        <v>401</v>
      </c>
      <c r="D346" s="971">
        <v>26</v>
      </c>
      <c r="E346" s="498" t="s">
        <v>1554</v>
      </c>
      <c r="F346" s="449"/>
      <c r="G346" s="951" t="s">
        <v>617</v>
      </c>
      <c r="H346" s="422" t="s">
        <v>44</v>
      </c>
      <c r="I346" s="449" t="s">
        <v>115</v>
      </c>
      <c r="J346" s="443" t="s">
        <v>527</v>
      </c>
      <c r="K346" s="1454">
        <v>43939</v>
      </c>
      <c r="L346" s="957" t="s">
        <v>143</v>
      </c>
      <c r="M346" s="449"/>
      <c r="N346" s="448" t="s">
        <v>658</v>
      </c>
      <c r="O346" s="448" t="s">
        <v>184</v>
      </c>
      <c r="P346" s="449" t="s">
        <v>276</v>
      </c>
      <c r="Q346" s="449"/>
      <c r="R346" s="449"/>
      <c r="S346" s="448" t="s">
        <v>1085</v>
      </c>
      <c r="T346" s="422"/>
      <c r="U346" s="449"/>
    </row>
    <row r="347" spans="1:21" s="434" customFormat="1">
      <c r="A347" s="422">
        <v>279</v>
      </c>
      <c r="B347" s="949">
        <v>43941</v>
      </c>
      <c r="C347" s="448" t="s">
        <v>396</v>
      </c>
      <c r="D347" s="971">
        <v>23</v>
      </c>
      <c r="E347" s="807" t="s">
        <v>1554</v>
      </c>
      <c r="F347" s="449"/>
      <c r="G347" s="951" t="s">
        <v>612</v>
      </c>
      <c r="H347" s="422" t="s">
        <v>44</v>
      </c>
      <c r="I347" s="449" t="s">
        <v>45</v>
      </c>
      <c r="J347" s="443" t="s">
        <v>521</v>
      </c>
      <c r="K347" s="1454" t="s">
        <v>663</v>
      </c>
      <c r="L347" s="957" t="s">
        <v>143</v>
      </c>
      <c r="M347" s="449"/>
      <c r="N347" s="448" t="s">
        <v>264</v>
      </c>
      <c r="O347" s="448" t="s">
        <v>184</v>
      </c>
      <c r="P347" s="449" t="s">
        <v>276</v>
      </c>
      <c r="Q347" s="449"/>
      <c r="R347" s="449"/>
      <c r="S347" s="448" t="s">
        <v>1085</v>
      </c>
      <c r="T347" s="422"/>
      <c r="U347" s="449"/>
    </row>
    <row r="348" spans="1:21" s="434" customFormat="1">
      <c r="A348" s="422">
        <v>280</v>
      </c>
      <c r="B348" s="949">
        <v>43941</v>
      </c>
      <c r="C348" s="448" t="s">
        <v>397</v>
      </c>
      <c r="D348" s="971">
        <v>23</v>
      </c>
      <c r="E348" s="807" t="s">
        <v>1557</v>
      </c>
      <c r="F348" s="449"/>
      <c r="G348" s="951" t="s">
        <v>613</v>
      </c>
      <c r="H348" s="422" t="s">
        <v>44</v>
      </c>
      <c r="I348" s="449" t="s">
        <v>45</v>
      </c>
      <c r="J348" s="443" t="s">
        <v>522</v>
      </c>
      <c r="K348" s="1454">
        <v>43939</v>
      </c>
      <c r="L348" s="957" t="s">
        <v>143</v>
      </c>
      <c r="M348" s="449"/>
      <c r="N348" s="448" t="s">
        <v>652</v>
      </c>
      <c r="O348" s="448" t="s">
        <v>184</v>
      </c>
      <c r="P348" s="449" t="s">
        <v>276</v>
      </c>
      <c r="Q348" s="449"/>
      <c r="R348" s="449"/>
      <c r="S348" s="448" t="s">
        <v>1085</v>
      </c>
      <c r="T348" s="422"/>
      <c r="U348" s="449"/>
    </row>
    <row r="349" spans="1:21" s="434" customFormat="1">
      <c r="A349" s="422">
        <v>276</v>
      </c>
      <c r="B349" s="949">
        <v>43940</v>
      </c>
      <c r="C349" s="448" t="s">
        <v>393</v>
      </c>
      <c r="D349" s="971">
        <v>24</v>
      </c>
      <c r="E349" s="807" t="s">
        <v>1554</v>
      </c>
      <c r="F349" s="449"/>
      <c r="G349" s="951" t="s">
        <v>609</v>
      </c>
      <c r="H349" s="422" t="s">
        <v>44</v>
      </c>
      <c r="I349" s="449" t="s">
        <v>116</v>
      </c>
      <c r="J349" s="443" t="s">
        <v>521</v>
      </c>
      <c r="K349" s="1454" t="s">
        <v>663</v>
      </c>
      <c r="L349" s="957" t="s">
        <v>143</v>
      </c>
      <c r="M349" s="449"/>
      <c r="N349" s="448" t="s">
        <v>261</v>
      </c>
      <c r="O349" s="448" t="s">
        <v>184</v>
      </c>
      <c r="P349" s="449" t="s">
        <v>276</v>
      </c>
      <c r="Q349" s="449"/>
      <c r="R349" s="449"/>
      <c r="S349" s="448" t="s">
        <v>1085</v>
      </c>
      <c r="T349" s="422"/>
      <c r="U349" s="449"/>
    </row>
    <row r="350" spans="1:21" s="434" customFormat="1">
      <c r="A350" s="422">
        <v>277</v>
      </c>
      <c r="B350" s="949">
        <v>43940</v>
      </c>
      <c r="C350" s="448" t="s">
        <v>394</v>
      </c>
      <c r="D350" s="971">
        <v>24</v>
      </c>
      <c r="E350" s="807" t="s">
        <v>1557</v>
      </c>
      <c r="F350" s="449"/>
      <c r="G350" s="951" t="s">
        <v>610</v>
      </c>
      <c r="H350" s="422" t="s">
        <v>44</v>
      </c>
      <c r="I350" s="449" t="s">
        <v>45</v>
      </c>
      <c r="J350" s="443" t="s">
        <v>522</v>
      </c>
      <c r="K350" s="1454">
        <v>44139</v>
      </c>
      <c r="L350" s="957" t="s">
        <v>143</v>
      </c>
      <c r="M350" s="449"/>
      <c r="N350" s="448" t="s">
        <v>656</v>
      </c>
      <c r="O350" s="448" t="s">
        <v>184</v>
      </c>
      <c r="P350" s="449" t="s">
        <v>276</v>
      </c>
      <c r="Q350" s="449"/>
      <c r="R350" s="449"/>
      <c r="S350" s="448" t="s">
        <v>1085</v>
      </c>
      <c r="T350" s="422"/>
      <c r="U350" s="449"/>
    </row>
    <row r="351" spans="1:21" s="434" customFormat="1">
      <c r="A351" s="422">
        <v>278</v>
      </c>
      <c r="B351" s="949">
        <v>43940</v>
      </c>
      <c r="C351" s="448" t="s">
        <v>395</v>
      </c>
      <c r="D351" s="971">
        <v>25</v>
      </c>
      <c r="E351" s="807" t="s">
        <v>1554</v>
      </c>
      <c r="F351" s="449"/>
      <c r="G351" s="951" t="s">
        <v>611</v>
      </c>
      <c r="H351" s="422" t="s">
        <v>44</v>
      </c>
      <c r="I351" s="449" t="s">
        <v>180</v>
      </c>
      <c r="J351" s="443" t="s">
        <v>523</v>
      </c>
      <c r="K351" s="1454" t="s">
        <v>663</v>
      </c>
      <c r="L351" s="957" t="s">
        <v>143</v>
      </c>
      <c r="M351" s="449"/>
      <c r="N351" s="448" t="s">
        <v>271</v>
      </c>
      <c r="O351" s="448" t="s">
        <v>184</v>
      </c>
      <c r="P351" s="449" t="s">
        <v>276</v>
      </c>
      <c r="Q351" s="449"/>
      <c r="R351" s="449"/>
      <c r="S351" s="448" t="s">
        <v>1085</v>
      </c>
      <c r="T351" s="422"/>
      <c r="U351" s="449"/>
    </row>
    <row r="352" spans="1:21" s="434" customFormat="1">
      <c r="A352" s="422">
        <v>274</v>
      </c>
      <c r="B352" s="949">
        <v>43939</v>
      </c>
      <c r="C352" s="448" t="s">
        <v>391</v>
      </c>
      <c r="D352" s="971">
        <v>28</v>
      </c>
      <c r="E352" s="807" t="s">
        <v>1557</v>
      </c>
      <c r="F352" s="449"/>
      <c r="G352" s="951" t="s">
        <v>607</v>
      </c>
      <c r="H352" s="422" t="s">
        <v>44</v>
      </c>
      <c r="I352" s="449" t="s">
        <v>116</v>
      </c>
      <c r="J352" s="443" t="s">
        <v>519</v>
      </c>
      <c r="K352" s="1454">
        <v>43938</v>
      </c>
      <c r="L352" s="957" t="s">
        <v>143</v>
      </c>
      <c r="M352" s="449"/>
      <c r="N352" s="448" t="s">
        <v>270</v>
      </c>
      <c r="O352" s="448" t="s">
        <v>184</v>
      </c>
      <c r="P352" s="449" t="s">
        <v>276</v>
      </c>
      <c r="Q352" s="449"/>
      <c r="R352" s="449"/>
      <c r="S352" s="448" t="s">
        <v>1085</v>
      </c>
      <c r="T352" s="422"/>
      <c r="U352" s="449"/>
    </row>
    <row r="353" spans="1:21" s="434" customFormat="1">
      <c r="A353" s="422">
        <v>275</v>
      </c>
      <c r="B353" s="949">
        <v>43939</v>
      </c>
      <c r="C353" s="448" t="s">
        <v>392</v>
      </c>
      <c r="D353" s="971">
        <v>22</v>
      </c>
      <c r="E353" s="807" t="s">
        <v>1557</v>
      </c>
      <c r="F353" s="449"/>
      <c r="G353" s="951" t="s">
        <v>608</v>
      </c>
      <c r="H353" s="422" t="s">
        <v>44</v>
      </c>
      <c r="I353" s="449" t="s">
        <v>45</v>
      </c>
      <c r="J353" s="443" t="s">
        <v>520</v>
      </c>
      <c r="K353" s="1454">
        <v>43934</v>
      </c>
      <c r="L353" s="957" t="s">
        <v>143</v>
      </c>
      <c r="M353" s="449"/>
      <c r="N353" s="448" t="s">
        <v>656</v>
      </c>
      <c r="O353" s="448" t="s">
        <v>184</v>
      </c>
      <c r="P353" s="449" t="s">
        <v>276</v>
      </c>
      <c r="Q353" s="449"/>
      <c r="R353" s="449"/>
      <c r="S353" s="448" t="s">
        <v>1085</v>
      </c>
      <c r="T353" s="422"/>
      <c r="U353" s="449"/>
    </row>
    <row r="354" spans="1:21" s="434" customFormat="1">
      <c r="A354" s="422">
        <v>131</v>
      </c>
      <c r="B354" s="949">
        <v>43938</v>
      </c>
      <c r="C354" s="422" t="s">
        <v>9990</v>
      </c>
      <c r="D354" s="434">
        <v>27</v>
      </c>
      <c r="E354" s="434" t="s">
        <v>1554</v>
      </c>
      <c r="F354" s="435"/>
      <c r="G354" s="422" t="s">
        <v>45</v>
      </c>
      <c r="H354" s="422" t="s">
        <v>44</v>
      </c>
      <c r="I354" s="422" t="s">
        <v>45</v>
      </c>
      <c r="J354" s="435" t="s">
        <v>458</v>
      </c>
      <c r="K354" s="1380" t="s">
        <v>2881</v>
      </c>
      <c r="L354" s="950" t="s">
        <v>1084</v>
      </c>
      <c r="M354" s="422"/>
      <c r="N354" s="422" t="s">
        <v>6664</v>
      </c>
      <c r="O354" s="422" t="s">
        <v>258</v>
      </c>
      <c r="P354" s="422" t="s">
        <v>1078</v>
      </c>
      <c r="Q354" s="422"/>
      <c r="R354" s="422"/>
      <c r="S354" s="422" t="s">
        <v>1085</v>
      </c>
      <c r="T354" s="422"/>
      <c r="U354" s="422"/>
    </row>
    <row r="355" spans="1:21" s="434" customFormat="1">
      <c r="A355" s="422">
        <v>273</v>
      </c>
      <c r="B355" s="949">
        <v>43938</v>
      </c>
      <c r="C355" s="448" t="s">
        <v>390</v>
      </c>
      <c r="D355" s="434">
        <v>19</v>
      </c>
      <c r="E355" s="807" t="s">
        <v>1554</v>
      </c>
      <c r="F355" s="449"/>
      <c r="G355" s="951" t="s">
        <v>243</v>
      </c>
      <c r="H355" s="422" t="s">
        <v>44</v>
      </c>
      <c r="I355" s="449" t="s">
        <v>114</v>
      </c>
      <c r="J355" s="443"/>
      <c r="K355" s="1454">
        <v>43934</v>
      </c>
      <c r="L355" s="957" t="s">
        <v>143</v>
      </c>
      <c r="M355" s="449"/>
      <c r="N355" s="448" t="s">
        <v>270</v>
      </c>
      <c r="O355" s="448" t="s">
        <v>184</v>
      </c>
      <c r="P355" s="449" t="s">
        <v>276</v>
      </c>
      <c r="Q355" s="449"/>
      <c r="R355" s="449"/>
      <c r="S355" s="448" t="s">
        <v>1085</v>
      </c>
      <c r="T355" s="422"/>
      <c r="U355" s="449"/>
    </row>
    <row r="356" spans="1:21" s="434" customFormat="1">
      <c r="A356" s="422">
        <v>270</v>
      </c>
      <c r="B356" s="949">
        <v>43937</v>
      </c>
      <c r="C356" s="448" t="s">
        <v>387</v>
      </c>
      <c r="D356" s="434">
        <v>21</v>
      </c>
      <c r="E356" s="807" t="s">
        <v>1554</v>
      </c>
      <c r="F356" s="449"/>
      <c r="G356" s="951" t="s">
        <v>239</v>
      </c>
      <c r="H356" s="422" t="s">
        <v>44</v>
      </c>
      <c r="I356" s="449" t="s">
        <v>45</v>
      </c>
      <c r="J356" s="443" t="s">
        <v>516</v>
      </c>
      <c r="K356" s="1454">
        <v>43936</v>
      </c>
      <c r="L356" s="957" t="s">
        <v>143</v>
      </c>
      <c r="M356" s="449"/>
      <c r="N356" s="448" t="s">
        <v>656</v>
      </c>
      <c r="O356" s="448" t="s">
        <v>184</v>
      </c>
      <c r="P356" s="449" t="s">
        <v>276</v>
      </c>
      <c r="Q356" s="449"/>
      <c r="R356" s="449"/>
      <c r="S356" s="448" t="s">
        <v>1085</v>
      </c>
      <c r="T356" s="422"/>
      <c r="U356" s="449"/>
    </row>
    <row r="357" spans="1:21" s="434" customFormat="1">
      <c r="A357" s="422">
        <v>271</v>
      </c>
      <c r="B357" s="949">
        <v>43937</v>
      </c>
      <c r="C357" s="448" t="s">
        <v>388</v>
      </c>
      <c r="D357" s="434">
        <v>21</v>
      </c>
      <c r="E357" s="807" t="s">
        <v>1554</v>
      </c>
      <c r="F357" s="449"/>
      <c r="G357" s="951" t="s">
        <v>606</v>
      </c>
      <c r="H357" s="422" t="s">
        <v>44</v>
      </c>
      <c r="I357" s="449" t="s">
        <v>45</v>
      </c>
      <c r="J357" s="443" t="s">
        <v>517</v>
      </c>
      <c r="K357" s="1454">
        <v>43936</v>
      </c>
      <c r="L357" s="957" t="s">
        <v>143</v>
      </c>
      <c r="M357" s="449"/>
      <c r="N357" s="448" t="s">
        <v>656</v>
      </c>
      <c r="O357" s="448" t="s">
        <v>184</v>
      </c>
      <c r="P357" s="449" t="s">
        <v>276</v>
      </c>
      <c r="Q357" s="449"/>
      <c r="R357" s="449"/>
      <c r="S357" s="448" t="s">
        <v>1085</v>
      </c>
      <c r="T357" s="422"/>
      <c r="U357" s="449"/>
    </row>
    <row r="358" spans="1:21" s="434" customFormat="1">
      <c r="A358" s="422">
        <v>272</v>
      </c>
      <c r="B358" s="949">
        <v>43937</v>
      </c>
      <c r="C358" s="448" t="s">
        <v>389</v>
      </c>
      <c r="D358" s="434">
        <v>19</v>
      </c>
      <c r="E358" s="807" t="s">
        <v>1557</v>
      </c>
      <c r="F358" s="449"/>
      <c r="G358" s="951" t="s">
        <v>606</v>
      </c>
      <c r="H358" s="422" t="s">
        <v>44</v>
      </c>
      <c r="I358" s="449" t="s">
        <v>45</v>
      </c>
      <c r="J358" s="443" t="s">
        <v>518</v>
      </c>
      <c r="K358" s="1454">
        <v>43935</v>
      </c>
      <c r="L358" s="957" t="s">
        <v>143</v>
      </c>
      <c r="M358" s="449"/>
      <c r="N358" s="448" t="s">
        <v>657</v>
      </c>
      <c r="O358" s="448" t="s">
        <v>184</v>
      </c>
      <c r="P358" s="449" t="s">
        <v>276</v>
      </c>
      <c r="Q358" s="449"/>
      <c r="R358" s="449"/>
      <c r="S358" s="448" t="s">
        <v>1085</v>
      </c>
      <c r="T358" s="422"/>
      <c r="U358" s="449"/>
    </row>
    <row r="359" spans="1:21" s="434" customFormat="1">
      <c r="A359" s="422">
        <v>269</v>
      </c>
      <c r="B359" s="949">
        <v>43936</v>
      </c>
      <c r="C359" s="448" t="s">
        <v>386</v>
      </c>
      <c r="D359" s="434">
        <v>21</v>
      </c>
      <c r="E359" s="807" t="s">
        <v>1554</v>
      </c>
      <c r="F359" s="449"/>
      <c r="G359" s="951" t="s">
        <v>235</v>
      </c>
      <c r="H359" s="422" t="s">
        <v>44</v>
      </c>
      <c r="I359" s="449" t="s">
        <v>116</v>
      </c>
      <c r="J359" s="443" t="s">
        <v>515</v>
      </c>
      <c r="K359" s="1454">
        <v>43935</v>
      </c>
      <c r="L359" s="957" t="s">
        <v>143</v>
      </c>
      <c r="M359" s="449"/>
      <c r="N359" s="448" t="s">
        <v>261</v>
      </c>
      <c r="O359" s="448" t="s">
        <v>184</v>
      </c>
      <c r="P359" s="449" t="s">
        <v>276</v>
      </c>
      <c r="Q359" s="449"/>
      <c r="R359" s="449"/>
      <c r="S359" s="448" t="s">
        <v>1085</v>
      </c>
      <c r="T359" s="422"/>
      <c r="U359" s="449"/>
    </row>
    <row r="360" spans="1:21" s="434" customFormat="1">
      <c r="A360" s="422">
        <v>265</v>
      </c>
      <c r="B360" s="949">
        <v>43933</v>
      </c>
      <c r="C360" s="448" t="s">
        <v>382</v>
      </c>
      <c r="D360" s="434">
        <v>30</v>
      </c>
      <c r="E360" s="803" t="s">
        <v>1554</v>
      </c>
      <c r="F360" s="449"/>
      <c r="G360" s="951" t="s">
        <v>243</v>
      </c>
      <c r="H360" s="422" t="s">
        <v>44</v>
      </c>
      <c r="I360" s="449" t="s">
        <v>114</v>
      </c>
      <c r="J360" s="443" t="s">
        <v>512</v>
      </c>
      <c r="K360" s="1454">
        <v>43929</v>
      </c>
      <c r="L360" s="957" t="s">
        <v>143</v>
      </c>
      <c r="M360" s="449"/>
      <c r="N360" s="448" t="s">
        <v>654</v>
      </c>
      <c r="O360" s="448" t="s">
        <v>184</v>
      </c>
      <c r="P360" s="449" t="s">
        <v>276</v>
      </c>
      <c r="Q360" s="449"/>
      <c r="R360" s="449"/>
      <c r="S360" s="448" t="s">
        <v>1085</v>
      </c>
      <c r="T360" s="422"/>
      <c r="U360" s="449"/>
    </row>
    <row r="361" spans="1:21" s="434" customFormat="1">
      <c r="A361" s="422">
        <v>266</v>
      </c>
      <c r="B361" s="949">
        <v>43933</v>
      </c>
      <c r="C361" s="448" t="s">
        <v>383</v>
      </c>
      <c r="D361" s="434">
        <v>25</v>
      </c>
      <c r="E361" s="807" t="s">
        <v>1557</v>
      </c>
      <c r="F361" s="449"/>
      <c r="G361" s="951" t="s">
        <v>586</v>
      </c>
      <c r="H361" s="422" t="s">
        <v>44</v>
      </c>
      <c r="I361" s="449" t="s">
        <v>116</v>
      </c>
      <c r="J361" s="443" t="s">
        <v>513</v>
      </c>
      <c r="K361" s="1454">
        <v>43930</v>
      </c>
      <c r="L361" s="957" t="s">
        <v>143</v>
      </c>
      <c r="M361" s="449"/>
      <c r="N361" s="448" t="s">
        <v>273</v>
      </c>
      <c r="O361" s="448" t="s">
        <v>184</v>
      </c>
      <c r="P361" s="449" t="s">
        <v>276</v>
      </c>
      <c r="Q361" s="449"/>
      <c r="R361" s="449"/>
      <c r="S361" s="448" t="s">
        <v>1085</v>
      </c>
      <c r="T361" s="422"/>
      <c r="U361" s="449"/>
    </row>
    <row r="362" spans="1:21" s="434" customFormat="1">
      <c r="A362" s="422">
        <v>267</v>
      </c>
      <c r="B362" s="949">
        <v>43933</v>
      </c>
      <c r="C362" s="448" t="s">
        <v>384</v>
      </c>
      <c r="D362" s="434">
        <v>23</v>
      </c>
      <c r="E362" s="807" t="s">
        <v>1554</v>
      </c>
      <c r="F362" s="449"/>
      <c r="G362" s="951" t="s">
        <v>586</v>
      </c>
      <c r="H362" s="422" t="s">
        <v>44</v>
      </c>
      <c r="I362" s="449" t="s">
        <v>116</v>
      </c>
      <c r="J362" s="443" t="s">
        <v>513</v>
      </c>
      <c r="K362" s="1454">
        <v>43930</v>
      </c>
      <c r="L362" s="957" t="s">
        <v>143</v>
      </c>
      <c r="M362" s="449"/>
      <c r="N362" s="448" t="s">
        <v>655</v>
      </c>
      <c r="O362" s="448" t="s">
        <v>184</v>
      </c>
      <c r="P362" s="449" t="s">
        <v>276</v>
      </c>
      <c r="Q362" s="449"/>
      <c r="R362" s="449"/>
      <c r="S362" s="448" t="s">
        <v>1085</v>
      </c>
      <c r="T362" s="422"/>
      <c r="U362" s="449"/>
    </row>
    <row r="363" spans="1:21" s="434" customFormat="1">
      <c r="A363" s="422">
        <v>268</v>
      </c>
      <c r="B363" s="949">
        <v>43933</v>
      </c>
      <c r="C363" s="448" t="s">
        <v>385</v>
      </c>
      <c r="D363" s="434">
        <v>20</v>
      </c>
      <c r="E363" s="807" t="s">
        <v>1557</v>
      </c>
      <c r="F363" s="449"/>
      <c r="G363" s="951" t="s">
        <v>586</v>
      </c>
      <c r="H363" s="422" t="s">
        <v>44</v>
      </c>
      <c r="I363" s="449" t="s">
        <v>116</v>
      </c>
      <c r="J363" s="443" t="s">
        <v>514</v>
      </c>
      <c r="K363" s="1454">
        <v>43931</v>
      </c>
      <c r="L363" s="957" t="s">
        <v>143</v>
      </c>
      <c r="M363" s="449"/>
      <c r="N363" s="448" t="s">
        <v>261</v>
      </c>
      <c r="O363" s="448" t="s">
        <v>184</v>
      </c>
      <c r="P363" s="449" t="s">
        <v>276</v>
      </c>
      <c r="Q363" s="449"/>
      <c r="R363" s="449"/>
      <c r="S363" s="448" t="s">
        <v>1085</v>
      </c>
      <c r="T363" s="422"/>
      <c r="U363" s="449"/>
    </row>
    <row r="364" spans="1:21" s="434" customFormat="1">
      <c r="A364" s="422">
        <v>132</v>
      </c>
      <c r="B364" s="949">
        <v>43932</v>
      </c>
      <c r="C364" s="422" t="s">
        <v>9991</v>
      </c>
      <c r="D364" s="434">
        <v>25</v>
      </c>
      <c r="E364" s="434" t="s">
        <v>1557</v>
      </c>
      <c r="F364" s="435"/>
      <c r="G364" s="422" t="s">
        <v>9992</v>
      </c>
      <c r="H364" s="422" t="s">
        <v>44</v>
      </c>
      <c r="I364" s="422" t="s">
        <v>45</v>
      </c>
      <c r="J364" s="435" t="s">
        <v>505</v>
      </c>
      <c r="K364" s="1380" t="s">
        <v>33</v>
      </c>
      <c r="L364" s="950" t="s">
        <v>1084</v>
      </c>
      <c r="M364" s="422"/>
      <c r="N364" s="422" t="s">
        <v>1536</v>
      </c>
      <c r="O364" s="422" t="s">
        <v>9993</v>
      </c>
      <c r="P364" s="422" t="s">
        <v>1078</v>
      </c>
      <c r="Q364" s="422"/>
      <c r="R364" s="422"/>
      <c r="S364" s="422" t="s">
        <v>1085</v>
      </c>
      <c r="T364" s="422"/>
      <c r="U364" s="422"/>
    </row>
    <row r="365" spans="1:21" s="434" customFormat="1">
      <c r="A365" s="422">
        <v>261</v>
      </c>
      <c r="B365" s="949">
        <v>43932</v>
      </c>
      <c r="C365" s="448" t="s">
        <v>378</v>
      </c>
      <c r="D365" s="434">
        <v>21</v>
      </c>
      <c r="E365" s="803" t="s">
        <v>1554</v>
      </c>
      <c r="F365" s="449"/>
      <c r="G365" s="951" t="s">
        <v>253</v>
      </c>
      <c r="H365" s="422" t="s">
        <v>44</v>
      </c>
      <c r="I365" s="449" t="s">
        <v>116</v>
      </c>
      <c r="J365" s="443" t="s">
        <v>508</v>
      </c>
      <c r="K365" s="1454">
        <v>44108</v>
      </c>
      <c r="L365" s="957" t="s">
        <v>143</v>
      </c>
      <c r="M365" s="449"/>
      <c r="N365" s="448" t="s">
        <v>272</v>
      </c>
      <c r="O365" s="448" t="s">
        <v>184</v>
      </c>
      <c r="P365" s="449" t="s">
        <v>276</v>
      </c>
      <c r="Q365" s="449"/>
      <c r="R365" s="449"/>
      <c r="S365" s="448" t="s">
        <v>1085</v>
      </c>
      <c r="T365" s="422"/>
      <c r="U365" s="449"/>
    </row>
    <row r="366" spans="1:21" s="434" customFormat="1">
      <c r="A366" s="422">
        <v>262</v>
      </c>
      <c r="B366" s="949">
        <v>43932</v>
      </c>
      <c r="C366" s="448" t="s">
        <v>379</v>
      </c>
      <c r="D366" s="434">
        <v>22</v>
      </c>
      <c r="E366" s="803" t="s">
        <v>1554</v>
      </c>
      <c r="F366" s="449"/>
      <c r="G366" s="951" t="s">
        <v>250</v>
      </c>
      <c r="H366" s="422" t="s">
        <v>44</v>
      </c>
      <c r="I366" s="449" t="s">
        <v>116</v>
      </c>
      <c r="J366" s="443" t="s">
        <v>509</v>
      </c>
      <c r="K366" s="1454">
        <v>44108</v>
      </c>
      <c r="L366" s="957" t="s">
        <v>143</v>
      </c>
      <c r="M366" s="449"/>
      <c r="N366" s="448" t="s">
        <v>272</v>
      </c>
      <c r="O366" s="448" t="s">
        <v>184</v>
      </c>
      <c r="P366" s="449" t="s">
        <v>276</v>
      </c>
      <c r="Q366" s="449"/>
      <c r="R366" s="449"/>
      <c r="S366" s="448" t="s">
        <v>1085</v>
      </c>
      <c r="T366" s="422"/>
      <c r="U366" s="449"/>
    </row>
    <row r="367" spans="1:21" s="434" customFormat="1">
      <c r="A367" s="422">
        <v>263</v>
      </c>
      <c r="B367" s="949">
        <v>43932</v>
      </c>
      <c r="C367" s="448" t="s">
        <v>380</v>
      </c>
      <c r="D367" s="434">
        <v>18</v>
      </c>
      <c r="E367" s="803" t="s">
        <v>1554</v>
      </c>
      <c r="F367" s="449"/>
      <c r="G367" s="951" t="s">
        <v>253</v>
      </c>
      <c r="H367" s="422" t="s">
        <v>44</v>
      </c>
      <c r="I367" s="449" t="s">
        <v>116</v>
      </c>
      <c r="J367" s="443" t="s">
        <v>510</v>
      </c>
      <c r="K367" s="1454">
        <v>44108</v>
      </c>
      <c r="L367" s="957" t="s">
        <v>143</v>
      </c>
      <c r="M367" s="449"/>
      <c r="N367" s="448" t="s">
        <v>272</v>
      </c>
      <c r="O367" s="448" t="s">
        <v>184</v>
      </c>
      <c r="P367" s="449" t="s">
        <v>276</v>
      </c>
      <c r="Q367" s="449"/>
      <c r="R367" s="449"/>
      <c r="S367" s="448" t="s">
        <v>1085</v>
      </c>
      <c r="T367" s="422"/>
      <c r="U367" s="449"/>
    </row>
    <row r="368" spans="1:21" s="434" customFormat="1">
      <c r="A368" s="422">
        <v>264</v>
      </c>
      <c r="B368" s="949">
        <v>43932</v>
      </c>
      <c r="C368" s="448" t="s">
        <v>381</v>
      </c>
      <c r="D368" s="434">
        <v>24</v>
      </c>
      <c r="E368" s="803" t="s">
        <v>1554</v>
      </c>
      <c r="F368" s="449"/>
      <c r="G368" s="951" t="s">
        <v>605</v>
      </c>
      <c r="H368" s="422" t="s">
        <v>44</v>
      </c>
      <c r="I368" s="449" t="s">
        <v>45</v>
      </c>
      <c r="J368" s="443" t="s">
        <v>511</v>
      </c>
      <c r="K368" s="1454">
        <v>44108</v>
      </c>
      <c r="L368" s="957" t="s">
        <v>143</v>
      </c>
      <c r="M368" s="449"/>
      <c r="N368" s="448" t="s">
        <v>261</v>
      </c>
      <c r="O368" s="953" t="s">
        <v>668</v>
      </c>
      <c r="P368" s="449" t="s">
        <v>276</v>
      </c>
      <c r="Q368" s="449"/>
      <c r="R368" s="449"/>
      <c r="S368" s="448" t="s">
        <v>1085</v>
      </c>
      <c r="T368" s="422"/>
      <c r="U368" s="449"/>
    </row>
    <row r="369" spans="1:21" s="434" customFormat="1">
      <c r="A369" s="422">
        <v>258</v>
      </c>
      <c r="B369" s="949">
        <v>43931</v>
      </c>
      <c r="C369" s="448" t="s">
        <v>375</v>
      </c>
      <c r="D369" s="434">
        <v>24</v>
      </c>
      <c r="E369" s="771" t="s">
        <v>1557</v>
      </c>
      <c r="F369" s="449"/>
      <c r="G369" s="951" t="s">
        <v>603</v>
      </c>
      <c r="H369" s="422" t="s">
        <v>44</v>
      </c>
      <c r="I369" s="449" t="s">
        <v>45</v>
      </c>
      <c r="J369" s="443"/>
      <c r="K369" s="1454">
        <v>43930</v>
      </c>
      <c r="L369" s="957" t="s">
        <v>143</v>
      </c>
      <c r="M369" s="449"/>
      <c r="N369" s="448" t="s">
        <v>261</v>
      </c>
      <c r="O369" s="448" t="s">
        <v>184</v>
      </c>
      <c r="P369" s="449" t="s">
        <v>276</v>
      </c>
      <c r="Q369" s="449"/>
      <c r="R369" s="449"/>
      <c r="S369" s="448" t="s">
        <v>1085</v>
      </c>
      <c r="T369" s="422"/>
      <c r="U369" s="449"/>
    </row>
    <row r="370" spans="1:21" s="434" customFormat="1">
      <c r="A370" s="422">
        <v>259</v>
      </c>
      <c r="B370" s="949">
        <v>43931</v>
      </c>
      <c r="C370" s="448" t="s">
        <v>376</v>
      </c>
      <c r="D370" s="434">
        <v>40</v>
      </c>
      <c r="E370" s="771" t="s">
        <v>1554</v>
      </c>
      <c r="F370" s="449"/>
      <c r="G370" s="951" t="s">
        <v>604</v>
      </c>
      <c r="H370" s="422" t="s">
        <v>44</v>
      </c>
      <c r="I370" s="449" t="s">
        <v>257</v>
      </c>
      <c r="J370" s="443"/>
      <c r="K370" s="1454">
        <v>43926</v>
      </c>
      <c r="L370" s="957" t="s">
        <v>143</v>
      </c>
      <c r="M370" s="448" t="s">
        <v>268</v>
      </c>
      <c r="N370" s="448"/>
      <c r="O370" s="448" t="s">
        <v>184</v>
      </c>
      <c r="P370" s="449" t="s">
        <v>276</v>
      </c>
      <c r="Q370" s="449"/>
      <c r="R370" s="449"/>
      <c r="S370" s="448" t="s">
        <v>1085</v>
      </c>
      <c r="T370" s="422"/>
      <c r="U370" s="449"/>
    </row>
    <row r="371" spans="1:21" s="434" customFormat="1">
      <c r="A371" s="422">
        <v>260</v>
      </c>
      <c r="B371" s="949">
        <v>43931</v>
      </c>
      <c r="C371" s="448" t="s">
        <v>377</v>
      </c>
      <c r="D371" s="434">
        <v>19</v>
      </c>
      <c r="E371" s="771" t="s">
        <v>1554</v>
      </c>
      <c r="F371" s="449"/>
      <c r="G371" s="951" t="s">
        <v>604</v>
      </c>
      <c r="H371" s="422" t="s">
        <v>44</v>
      </c>
      <c r="I371" s="449" t="s">
        <v>257</v>
      </c>
      <c r="J371" s="443" t="s">
        <v>507</v>
      </c>
      <c r="K371" s="1454">
        <v>43923</v>
      </c>
      <c r="L371" s="957" t="s">
        <v>143</v>
      </c>
      <c r="M371" s="449"/>
      <c r="N371" s="448" t="s">
        <v>271</v>
      </c>
      <c r="O371" s="448" t="s">
        <v>184</v>
      </c>
      <c r="P371" s="449" t="s">
        <v>276</v>
      </c>
      <c r="Q371" s="449"/>
      <c r="R371" s="449"/>
      <c r="S371" s="448" t="s">
        <v>1085</v>
      </c>
      <c r="T371" s="422"/>
      <c r="U371" s="449"/>
    </row>
    <row r="372" spans="1:21" s="434" customFormat="1">
      <c r="A372" s="422">
        <v>251</v>
      </c>
      <c r="B372" s="949">
        <v>43930</v>
      </c>
      <c r="C372" s="448" t="s">
        <v>368</v>
      </c>
      <c r="D372" s="434">
        <v>26</v>
      </c>
      <c r="E372" s="771" t="s">
        <v>1554</v>
      </c>
      <c r="F372" s="449"/>
      <c r="G372" s="951" t="s">
        <v>580</v>
      </c>
      <c r="H372" s="422" t="s">
        <v>44</v>
      </c>
      <c r="I372" s="449" t="s">
        <v>45</v>
      </c>
      <c r="J372" s="443" t="s">
        <v>500</v>
      </c>
      <c r="K372" s="1454">
        <v>43927</v>
      </c>
      <c r="L372" s="957" t="s">
        <v>143</v>
      </c>
      <c r="M372" s="448" t="s">
        <v>268</v>
      </c>
      <c r="N372" s="448"/>
      <c r="O372" s="448" t="s">
        <v>184</v>
      </c>
      <c r="P372" s="449" t="s">
        <v>276</v>
      </c>
      <c r="Q372" s="449"/>
      <c r="R372" s="449"/>
      <c r="S372" s="448" t="s">
        <v>1085</v>
      </c>
      <c r="T372" s="422"/>
      <c r="U372" s="449"/>
    </row>
    <row r="373" spans="1:21" s="434" customFormat="1">
      <c r="A373" s="422">
        <v>252</v>
      </c>
      <c r="B373" s="949">
        <v>43930</v>
      </c>
      <c r="C373" s="448" t="s">
        <v>369</v>
      </c>
      <c r="D373" s="434">
        <v>10</v>
      </c>
      <c r="E373" s="771" t="s">
        <v>1557</v>
      </c>
      <c r="F373" s="449"/>
      <c r="G373" s="951" t="s">
        <v>598</v>
      </c>
      <c r="H373" s="422" t="s">
        <v>44</v>
      </c>
      <c r="I373" s="449" t="s">
        <v>116</v>
      </c>
      <c r="J373" s="443" t="s">
        <v>503</v>
      </c>
      <c r="K373" s="1454">
        <v>43928</v>
      </c>
      <c r="L373" s="957" t="s">
        <v>143</v>
      </c>
      <c r="M373" s="448" t="s">
        <v>268</v>
      </c>
      <c r="N373" s="448"/>
      <c r="O373" s="448" t="s">
        <v>184</v>
      </c>
      <c r="P373" s="449" t="s">
        <v>276</v>
      </c>
      <c r="Q373" s="449"/>
      <c r="R373" s="449"/>
      <c r="S373" s="448" t="s">
        <v>1085</v>
      </c>
      <c r="T373" s="422"/>
      <c r="U373" s="449"/>
    </row>
    <row r="374" spans="1:21" s="434" customFormat="1">
      <c r="A374" s="422">
        <v>253</v>
      </c>
      <c r="B374" s="949">
        <v>43930</v>
      </c>
      <c r="C374" s="448" t="s">
        <v>370</v>
      </c>
      <c r="D374" s="434">
        <v>9</v>
      </c>
      <c r="E374" s="771" t="s">
        <v>1554</v>
      </c>
      <c r="F374" s="449"/>
      <c r="G374" s="951" t="s">
        <v>598</v>
      </c>
      <c r="H374" s="422" t="s">
        <v>44</v>
      </c>
      <c r="I374" s="449" t="s">
        <v>116</v>
      </c>
      <c r="J374" s="443" t="s">
        <v>503</v>
      </c>
      <c r="K374" s="1454">
        <v>43928</v>
      </c>
      <c r="L374" s="957" t="s">
        <v>143</v>
      </c>
      <c r="M374" s="449"/>
      <c r="N374" s="448" t="s">
        <v>261</v>
      </c>
      <c r="O374" s="448" t="s">
        <v>184</v>
      </c>
      <c r="P374" s="449" t="s">
        <v>276</v>
      </c>
      <c r="Q374" s="449"/>
      <c r="R374" s="449"/>
      <c r="S374" s="448" t="s">
        <v>1085</v>
      </c>
      <c r="T374" s="422"/>
      <c r="U374" s="449"/>
    </row>
    <row r="375" spans="1:21" s="434" customFormat="1">
      <c r="A375" s="422">
        <v>254</v>
      </c>
      <c r="B375" s="949">
        <v>43930</v>
      </c>
      <c r="C375" s="448" t="s">
        <v>371</v>
      </c>
      <c r="D375" s="434">
        <v>24</v>
      </c>
      <c r="E375" s="771" t="s">
        <v>1554</v>
      </c>
      <c r="F375" s="449"/>
      <c r="G375" s="951" t="s">
        <v>599</v>
      </c>
      <c r="H375" s="422" t="s">
        <v>44</v>
      </c>
      <c r="I375" s="449" t="s">
        <v>257</v>
      </c>
      <c r="J375" s="443" t="s">
        <v>504</v>
      </c>
      <c r="K375" s="1454">
        <v>43929</v>
      </c>
      <c r="L375" s="957" t="s">
        <v>143</v>
      </c>
      <c r="M375" s="449"/>
      <c r="N375" s="448" t="s">
        <v>261</v>
      </c>
      <c r="O375" s="448" t="s">
        <v>184</v>
      </c>
      <c r="P375" s="449" t="s">
        <v>276</v>
      </c>
      <c r="Q375" s="449"/>
      <c r="R375" s="449"/>
      <c r="S375" s="448" t="s">
        <v>1085</v>
      </c>
      <c r="T375" s="422"/>
      <c r="U375" s="449"/>
    </row>
    <row r="376" spans="1:21" s="434" customFormat="1">
      <c r="A376" s="422">
        <v>255</v>
      </c>
      <c r="B376" s="949">
        <v>43930</v>
      </c>
      <c r="C376" s="448" t="s">
        <v>372</v>
      </c>
      <c r="D376" s="434">
        <v>61</v>
      </c>
      <c r="E376" s="771" t="s">
        <v>1554</v>
      </c>
      <c r="F376" s="449"/>
      <c r="G376" s="951" t="s">
        <v>600</v>
      </c>
      <c r="H376" s="422" t="s">
        <v>44</v>
      </c>
      <c r="I376" s="449" t="s">
        <v>45</v>
      </c>
      <c r="J376" s="443" t="s">
        <v>181</v>
      </c>
      <c r="K376" s="1454">
        <v>43929</v>
      </c>
      <c r="L376" s="957" t="s">
        <v>143</v>
      </c>
      <c r="M376" s="448" t="s">
        <v>268</v>
      </c>
      <c r="N376" s="448"/>
      <c r="O376" s="448" t="s">
        <v>184</v>
      </c>
      <c r="P376" s="449" t="s">
        <v>276</v>
      </c>
      <c r="Q376" s="449"/>
      <c r="R376" s="449"/>
      <c r="S376" s="448" t="s">
        <v>1085</v>
      </c>
      <c r="T376" s="422"/>
      <c r="U376" s="449"/>
    </row>
    <row r="377" spans="1:21" s="434" customFormat="1">
      <c r="A377" s="422">
        <v>256</v>
      </c>
      <c r="B377" s="949">
        <v>43930</v>
      </c>
      <c r="C377" s="448" t="s">
        <v>373</v>
      </c>
      <c r="D377" s="434">
        <v>20</v>
      </c>
      <c r="E377" s="771" t="s">
        <v>1554</v>
      </c>
      <c r="F377" s="449"/>
      <c r="G377" s="951" t="s">
        <v>601</v>
      </c>
      <c r="H377" s="422" t="s">
        <v>44</v>
      </c>
      <c r="I377" s="449" t="s">
        <v>45</v>
      </c>
      <c r="J377" s="443" t="s">
        <v>505</v>
      </c>
      <c r="K377" s="1454">
        <v>43929</v>
      </c>
      <c r="L377" s="957" t="s">
        <v>143</v>
      </c>
      <c r="M377" s="449"/>
      <c r="N377" s="448" t="s">
        <v>261</v>
      </c>
      <c r="O377" s="448" t="s">
        <v>184</v>
      </c>
      <c r="P377" s="449" t="s">
        <v>276</v>
      </c>
      <c r="Q377" s="449"/>
      <c r="R377" s="449"/>
      <c r="S377" s="448" t="s">
        <v>1085</v>
      </c>
      <c r="T377" s="422"/>
      <c r="U377" s="449"/>
    </row>
    <row r="378" spans="1:21" s="434" customFormat="1">
      <c r="A378" s="422">
        <v>257</v>
      </c>
      <c r="B378" s="949">
        <v>43930</v>
      </c>
      <c r="C378" s="1379" t="s">
        <v>374</v>
      </c>
      <c r="D378" s="1075">
        <v>28</v>
      </c>
      <c r="E378" s="771" t="s">
        <v>1557</v>
      </c>
      <c r="F378" s="449"/>
      <c r="G378" s="951" t="s">
        <v>602</v>
      </c>
      <c r="H378" s="422" t="s">
        <v>44</v>
      </c>
      <c r="I378" s="449" t="s">
        <v>116</v>
      </c>
      <c r="J378" s="443" t="s">
        <v>506</v>
      </c>
      <c r="K378" s="1454">
        <v>43928</v>
      </c>
      <c r="L378" s="957" t="s">
        <v>143</v>
      </c>
      <c r="M378" s="448" t="s">
        <v>268</v>
      </c>
      <c r="N378" s="448"/>
      <c r="O378" s="448" t="s">
        <v>184</v>
      </c>
      <c r="P378" s="449" t="s">
        <v>276</v>
      </c>
      <c r="Q378" s="449"/>
      <c r="R378" s="449"/>
      <c r="S378" s="448" t="s">
        <v>1085</v>
      </c>
      <c r="T378" s="422"/>
      <c r="U378" s="449"/>
    </row>
    <row r="379" spans="1:21" s="434" customFormat="1">
      <c r="A379" s="422">
        <v>245</v>
      </c>
      <c r="B379" s="949">
        <v>43929</v>
      </c>
      <c r="C379" s="448" t="s">
        <v>362</v>
      </c>
      <c r="D379" s="434">
        <v>21</v>
      </c>
      <c r="E379" s="771" t="s">
        <v>1557</v>
      </c>
      <c r="F379" s="449"/>
      <c r="G379" s="951" t="s">
        <v>251</v>
      </c>
      <c r="H379" s="422" t="s">
        <v>44</v>
      </c>
      <c r="I379" s="449" t="s">
        <v>116</v>
      </c>
      <c r="J379" s="443" t="s">
        <v>497</v>
      </c>
      <c r="K379" s="1454">
        <v>43928</v>
      </c>
      <c r="L379" s="957" t="s">
        <v>143</v>
      </c>
      <c r="M379" s="449"/>
      <c r="N379" s="448" t="s">
        <v>271</v>
      </c>
      <c r="O379" s="448" t="s">
        <v>184</v>
      </c>
      <c r="P379" s="449" t="s">
        <v>276</v>
      </c>
      <c r="Q379" s="449"/>
      <c r="R379" s="449"/>
      <c r="S379" s="448" t="s">
        <v>1085</v>
      </c>
      <c r="T379" s="422"/>
      <c r="U379" s="449"/>
    </row>
    <row r="380" spans="1:21" s="434" customFormat="1">
      <c r="A380" s="422">
        <v>246</v>
      </c>
      <c r="B380" s="949">
        <v>43929</v>
      </c>
      <c r="C380" s="448" t="s">
        <v>363</v>
      </c>
      <c r="D380" s="434">
        <v>23</v>
      </c>
      <c r="E380" s="771" t="s">
        <v>1554</v>
      </c>
      <c r="F380" s="449"/>
      <c r="G380" s="951" t="s">
        <v>240</v>
      </c>
      <c r="H380" s="422" t="s">
        <v>44</v>
      </c>
      <c r="I380" s="449" t="s">
        <v>113</v>
      </c>
      <c r="J380" s="443" t="s">
        <v>498</v>
      </c>
      <c r="K380" s="1454">
        <v>43928</v>
      </c>
      <c r="L380" s="957" t="s">
        <v>143</v>
      </c>
      <c r="M380" s="449"/>
      <c r="N380" s="448" t="s">
        <v>271</v>
      </c>
      <c r="O380" s="448" t="s">
        <v>184</v>
      </c>
      <c r="P380" s="449" t="s">
        <v>276</v>
      </c>
      <c r="Q380" s="449"/>
      <c r="R380" s="449"/>
      <c r="S380" s="448" t="s">
        <v>1085</v>
      </c>
      <c r="T380" s="422"/>
      <c r="U380" s="449"/>
    </row>
    <row r="381" spans="1:21" s="434" customFormat="1">
      <c r="A381" s="422">
        <v>247</v>
      </c>
      <c r="B381" s="949">
        <v>43929</v>
      </c>
      <c r="C381" s="448" t="s">
        <v>364</v>
      </c>
      <c r="E381" s="771" t="s">
        <v>1554</v>
      </c>
      <c r="F381" s="449"/>
      <c r="G381" s="951" t="s">
        <v>250</v>
      </c>
      <c r="H381" s="422" t="s">
        <v>44</v>
      </c>
      <c r="I381" s="449" t="s">
        <v>116</v>
      </c>
      <c r="J381" s="443" t="s">
        <v>499</v>
      </c>
      <c r="K381" s="1454">
        <v>43928</v>
      </c>
      <c r="L381" s="957" t="s">
        <v>143</v>
      </c>
      <c r="M381" s="449"/>
      <c r="N381" s="448" t="s">
        <v>270</v>
      </c>
      <c r="O381" s="448" t="s">
        <v>184</v>
      </c>
      <c r="P381" s="449" t="s">
        <v>276</v>
      </c>
      <c r="Q381" s="449"/>
      <c r="R381" s="449"/>
      <c r="S381" s="448" t="s">
        <v>1085</v>
      </c>
      <c r="T381" s="422"/>
      <c r="U381" s="449"/>
    </row>
    <row r="382" spans="1:21" s="434" customFormat="1">
      <c r="A382" s="422">
        <v>248</v>
      </c>
      <c r="B382" s="949">
        <v>43929</v>
      </c>
      <c r="C382" s="448" t="s">
        <v>365</v>
      </c>
      <c r="D382" s="434">
        <v>26</v>
      </c>
      <c r="E382" s="771" t="s">
        <v>1554</v>
      </c>
      <c r="F382" s="449"/>
      <c r="G382" s="951" t="s">
        <v>580</v>
      </c>
      <c r="H382" s="422" t="s">
        <v>44</v>
      </c>
      <c r="I382" s="449" t="s">
        <v>45</v>
      </c>
      <c r="J382" s="443" t="s">
        <v>500</v>
      </c>
      <c r="K382" s="1454">
        <v>43927</v>
      </c>
      <c r="L382" s="957" t="s">
        <v>143</v>
      </c>
      <c r="M382" s="449"/>
      <c r="N382" s="448" t="s">
        <v>261</v>
      </c>
      <c r="O382" s="448" t="s">
        <v>184</v>
      </c>
      <c r="P382" s="449" t="s">
        <v>276</v>
      </c>
      <c r="Q382" s="449"/>
      <c r="R382" s="449"/>
      <c r="S382" s="448" t="s">
        <v>1085</v>
      </c>
      <c r="T382" s="422"/>
      <c r="U382" s="449"/>
    </row>
    <row r="383" spans="1:21" s="434" customFormat="1">
      <c r="A383" s="422">
        <v>249</v>
      </c>
      <c r="B383" s="949">
        <v>43929</v>
      </c>
      <c r="C383" s="448" t="s">
        <v>366</v>
      </c>
      <c r="D383" s="434">
        <v>33</v>
      </c>
      <c r="E383" s="771" t="s">
        <v>1554</v>
      </c>
      <c r="F383" s="449"/>
      <c r="G383" s="951" t="s">
        <v>597</v>
      </c>
      <c r="H383" s="422" t="s">
        <v>44</v>
      </c>
      <c r="I383" s="449" t="s">
        <v>45</v>
      </c>
      <c r="J383" s="443" t="s">
        <v>501</v>
      </c>
      <c r="K383" s="1454">
        <v>43928</v>
      </c>
      <c r="L383" s="957" t="s">
        <v>143</v>
      </c>
      <c r="M383" s="449"/>
      <c r="N383" s="448" t="s">
        <v>270</v>
      </c>
      <c r="O383" s="448" t="s">
        <v>184</v>
      </c>
      <c r="P383" s="449" t="s">
        <v>276</v>
      </c>
      <c r="Q383" s="449"/>
      <c r="R383" s="449"/>
      <c r="S383" s="448" t="s">
        <v>1085</v>
      </c>
      <c r="T383" s="422"/>
      <c r="U383" s="449"/>
    </row>
    <row r="384" spans="1:21" s="434" customFormat="1">
      <c r="A384" s="422">
        <v>250</v>
      </c>
      <c r="B384" s="949">
        <v>43929</v>
      </c>
      <c r="C384" s="448" t="s">
        <v>367</v>
      </c>
      <c r="D384" s="434">
        <v>23</v>
      </c>
      <c r="E384" s="771" t="s">
        <v>1554</v>
      </c>
      <c r="F384" s="449"/>
      <c r="G384" s="951" t="s">
        <v>580</v>
      </c>
      <c r="H384" s="422" t="s">
        <v>44</v>
      </c>
      <c r="I384" s="449" t="s">
        <v>45</v>
      </c>
      <c r="J384" s="443" t="s">
        <v>502</v>
      </c>
      <c r="K384" s="1454">
        <v>43927</v>
      </c>
      <c r="L384" s="957" t="s">
        <v>143</v>
      </c>
      <c r="M384" s="449"/>
      <c r="N384" s="448" t="s">
        <v>270</v>
      </c>
      <c r="O384" s="448" t="s">
        <v>184</v>
      </c>
      <c r="P384" s="449" t="s">
        <v>276</v>
      </c>
      <c r="Q384" s="449"/>
      <c r="R384" s="449"/>
      <c r="S384" s="448" t="s">
        <v>1085</v>
      </c>
      <c r="T384" s="422"/>
      <c r="U384" s="449"/>
    </row>
    <row r="385" spans="1:21" s="434" customFormat="1">
      <c r="A385" s="422">
        <v>233</v>
      </c>
      <c r="B385" s="949">
        <v>43928</v>
      </c>
      <c r="C385" s="448" t="s">
        <v>350</v>
      </c>
      <c r="D385" s="434">
        <v>23</v>
      </c>
      <c r="E385" s="771" t="s">
        <v>1557</v>
      </c>
      <c r="F385" s="449"/>
      <c r="G385" s="951" t="s">
        <v>250</v>
      </c>
      <c r="H385" s="422" t="s">
        <v>44</v>
      </c>
      <c r="I385" s="449" t="s">
        <v>116</v>
      </c>
      <c r="J385" s="443" t="s">
        <v>487</v>
      </c>
      <c r="K385" s="1454">
        <v>43927</v>
      </c>
      <c r="L385" s="957" t="s">
        <v>143</v>
      </c>
      <c r="M385" s="449"/>
      <c r="N385" s="448" t="s">
        <v>652</v>
      </c>
      <c r="O385" s="448" t="s">
        <v>184</v>
      </c>
      <c r="P385" s="449" t="s">
        <v>276</v>
      </c>
      <c r="Q385" s="449"/>
      <c r="R385" s="449"/>
      <c r="S385" s="448" t="s">
        <v>1085</v>
      </c>
      <c r="T385" s="422"/>
      <c r="U385" s="449"/>
    </row>
    <row r="386" spans="1:21" s="434" customFormat="1">
      <c r="A386" s="422">
        <v>234</v>
      </c>
      <c r="B386" s="949">
        <v>43928</v>
      </c>
      <c r="C386" s="448" t="s">
        <v>351</v>
      </c>
      <c r="D386" s="434">
        <v>23</v>
      </c>
      <c r="E386" s="771" t="s">
        <v>1554</v>
      </c>
      <c r="F386" s="449"/>
      <c r="G386" s="951" t="s">
        <v>594</v>
      </c>
      <c r="H386" s="422" t="s">
        <v>44</v>
      </c>
      <c r="I386" s="449" t="s">
        <v>45</v>
      </c>
      <c r="J386" s="443" t="s">
        <v>488</v>
      </c>
      <c r="K386" s="1454">
        <v>43926</v>
      </c>
      <c r="L386" s="957" t="s">
        <v>143</v>
      </c>
      <c r="M386" s="449"/>
      <c r="N386" s="448" t="s">
        <v>262</v>
      </c>
      <c r="O386" s="448" t="s">
        <v>184</v>
      </c>
      <c r="P386" s="449" t="s">
        <v>276</v>
      </c>
      <c r="Q386" s="449"/>
      <c r="R386" s="449"/>
      <c r="S386" s="448" t="s">
        <v>1085</v>
      </c>
      <c r="T386" s="422"/>
      <c r="U386" s="449"/>
    </row>
    <row r="387" spans="1:21" s="434" customFormat="1">
      <c r="A387" s="422">
        <v>235</v>
      </c>
      <c r="B387" s="949">
        <v>43928</v>
      </c>
      <c r="C387" s="448" t="s">
        <v>352</v>
      </c>
      <c r="D387" s="434">
        <v>22</v>
      </c>
      <c r="E387" s="771" t="s">
        <v>1557</v>
      </c>
      <c r="F387" s="449"/>
      <c r="G387" s="951" t="s">
        <v>594</v>
      </c>
      <c r="H387" s="422" t="s">
        <v>44</v>
      </c>
      <c r="I387" s="449" t="s">
        <v>45</v>
      </c>
      <c r="J387" s="443" t="s">
        <v>489</v>
      </c>
      <c r="K387" s="1454">
        <v>43926</v>
      </c>
      <c r="L387" s="957" t="s">
        <v>143</v>
      </c>
      <c r="M387" s="449"/>
      <c r="N387" s="448" t="s">
        <v>273</v>
      </c>
      <c r="O387" s="448" t="s">
        <v>184</v>
      </c>
      <c r="P387" s="449" t="s">
        <v>276</v>
      </c>
      <c r="Q387" s="449"/>
      <c r="R387" s="449"/>
      <c r="S387" s="448" t="s">
        <v>1085</v>
      </c>
      <c r="T387" s="422"/>
      <c r="U387" s="449"/>
    </row>
    <row r="388" spans="1:21" s="434" customFormat="1">
      <c r="A388" s="422">
        <v>236</v>
      </c>
      <c r="B388" s="949">
        <v>43928</v>
      </c>
      <c r="C388" s="448" t="s">
        <v>353</v>
      </c>
      <c r="D388" s="434">
        <v>28</v>
      </c>
      <c r="E388" s="771" t="s">
        <v>1557</v>
      </c>
      <c r="F388" s="449"/>
      <c r="G388" s="951" t="s">
        <v>595</v>
      </c>
      <c r="H388" s="422" t="s">
        <v>44</v>
      </c>
      <c r="I388" s="449" t="s">
        <v>180</v>
      </c>
      <c r="J388" s="443" t="s">
        <v>490</v>
      </c>
      <c r="K388" s="1454">
        <v>43925</v>
      </c>
      <c r="L388" s="957" t="s">
        <v>143</v>
      </c>
      <c r="M388" s="449"/>
      <c r="N388" s="448" t="s">
        <v>270</v>
      </c>
      <c r="O388" s="448" t="s">
        <v>184</v>
      </c>
      <c r="P388" s="449" t="s">
        <v>276</v>
      </c>
      <c r="Q388" s="449"/>
      <c r="R388" s="449"/>
      <c r="S388" s="448" t="s">
        <v>1085</v>
      </c>
      <c r="T388" s="422"/>
      <c r="U388" s="449"/>
    </row>
    <row r="389" spans="1:21" s="434" customFormat="1">
      <c r="A389" s="422">
        <v>237</v>
      </c>
      <c r="B389" s="949">
        <v>43928</v>
      </c>
      <c r="C389" s="448" t="s">
        <v>354</v>
      </c>
      <c r="D389" s="434">
        <v>25</v>
      </c>
      <c r="E389" s="771" t="s">
        <v>1557</v>
      </c>
      <c r="F389" s="449"/>
      <c r="G389" s="951" t="s">
        <v>595</v>
      </c>
      <c r="H389" s="422" t="s">
        <v>44</v>
      </c>
      <c r="I389" s="449" t="s">
        <v>180</v>
      </c>
      <c r="J389" s="443" t="s">
        <v>490</v>
      </c>
      <c r="K389" s="1454">
        <v>43925</v>
      </c>
      <c r="L389" s="957" t="s">
        <v>143</v>
      </c>
      <c r="M389" s="449"/>
      <c r="N389" s="448" t="s">
        <v>262</v>
      </c>
      <c r="O389" s="448" t="s">
        <v>184</v>
      </c>
      <c r="P389" s="449" t="s">
        <v>276</v>
      </c>
      <c r="Q389" s="449"/>
      <c r="R389" s="449"/>
      <c r="S389" s="448" t="s">
        <v>1085</v>
      </c>
      <c r="T389" s="422"/>
      <c r="U389" s="449"/>
    </row>
    <row r="390" spans="1:21" s="434" customFormat="1">
      <c r="A390" s="422">
        <v>238</v>
      </c>
      <c r="B390" s="949">
        <v>43928</v>
      </c>
      <c r="C390" s="448" t="s">
        <v>355</v>
      </c>
      <c r="D390" s="434">
        <v>22</v>
      </c>
      <c r="E390" s="771" t="s">
        <v>1554</v>
      </c>
      <c r="F390" s="449"/>
      <c r="G390" s="951" t="s">
        <v>596</v>
      </c>
      <c r="H390" s="422" t="s">
        <v>44</v>
      </c>
      <c r="I390" s="449" t="s">
        <v>116</v>
      </c>
      <c r="J390" s="443" t="s">
        <v>491</v>
      </c>
      <c r="K390" s="1454">
        <v>43924</v>
      </c>
      <c r="L390" s="957" t="s">
        <v>143</v>
      </c>
      <c r="M390" s="449"/>
      <c r="N390" s="448" t="s">
        <v>261</v>
      </c>
      <c r="O390" s="448" t="s">
        <v>184</v>
      </c>
      <c r="P390" s="449" t="s">
        <v>276</v>
      </c>
      <c r="Q390" s="449"/>
      <c r="R390" s="449"/>
      <c r="S390" s="448" t="s">
        <v>1085</v>
      </c>
      <c r="T390" s="422"/>
      <c r="U390" s="449"/>
    </row>
    <row r="391" spans="1:21" s="434" customFormat="1">
      <c r="A391" s="422">
        <v>239</v>
      </c>
      <c r="B391" s="949">
        <v>43928</v>
      </c>
      <c r="C391" s="448" t="s">
        <v>356</v>
      </c>
      <c r="D391" s="434">
        <v>20</v>
      </c>
      <c r="E391" s="771" t="s">
        <v>1554</v>
      </c>
      <c r="F391" s="449"/>
      <c r="G391" s="951" t="s">
        <v>596</v>
      </c>
      <c r="H391" s="422" t="s">
        <v>44</v>
      </c>
      <c r="I391" s="449" t="s">
        <v>116</v>
      </c>
      <c r="J391" s="443" t="s">
        <v>492</v>
      </c>
      <c r="K391" s="1454">
        <v>43924</v>
      </c>
      <c r="L391" s="957" t="s">
        <v>143</v>
      </c>
      <c r="M391" s="449"/>
      <c r="N391" s="448" t="s">
        <v>264</v>
      </c>
      <c r="O391" s="448" t="s">
        <v>184</v>
      </c>
      <c r="P391" s="449" t="s">
        <v>276</v>
      </c>
      <c r="Q391" s="449"/>
      <c r="R391" s="449"/>
      <c r="S391" s="448" t="s">
        <v>1085</v>
      </c>
      <c r="T391" s="422"/>
      <c r="U391" s="449"/>
    </row>
    <row r="392" spans="1:21" s="434" customFormat="1">
      <c r="A392" s="422">
        <v>240</v>
      </c>
      <c r="B392" s="949">
        <v>43928</v>
      </c>
      <c r="C392" s="448" t="s">
        <v>357</v>
      </c>
      <c r="D392" s="434">
        <v>26</v>
      </c>
      <c r="E392" s="771" t="s">
        <v>1554</v>
      </c>
      <c r="F392" s="449"/>
      <c r="G392" s="951" t="s">
        <v>596</v>
      </c>
      <c r="H392" s="422" t="s">
        <v>44</v>
      </c>
      <c r="I392" s="449" t="s">
        <v>116</v>
      </c>
      <c r="J392" s="443" t="s">
        <v>493</v>
      </c>
      <c r="K392" s="1454">
        <v>43927</v>
      </c>
      <c r="L392" s="957" t="s">
        <v>143</v>
      </c>
      <c r="M392" s="449"/>
      <c r="N392" s="448" t="s">
        <v>261</v>
      </c>
      <c r="O392" s="448" t="s">
        <v>184</v>
      </c>
      <c r="P392" s="449" t="s">
        <v>276</v>
      </c>
      <c r="Q392" s="449"/>
      <c r="R392" s="449"/>
      <c r="S392" s="448" t="s">
        <v>1085</v>
      </c>
      <c r="T392" s="422"/>
      <c r="U392" s="449"/>
    </row>
    <row r="393" spans="1:21" s="434" customFormat="1">
      <c r="A393" s="422">
        <v>241</v>
      </c>
      <c r="B393" s="949">
        <v>43928</v>
      </c>
      <c r="C393" s="448" t="s">
        <v>358</v>
      </c>
      <c r="D393" s="434">
        <v>21</v>
      </c>
      <c r="E393" s="771" t="s">
        <v>1554</v>
      </c>
      <c r="F393" s="449"/>
      <c r="G393" s="951" t="s">
        <v>238</v>
      </c>
      <c r="H393" s="422" t="s">
        <v>44</v>
      </c>
      <c r="I393" s="449" t="s">
        <v>115</v>
      </c>
      <c r="J393" s="443" t="s">
        <v>494</v>
      </c>
      <c r="K393" s="1454">
        <v>43927</v>
      </c>
      <c r="L393" s="957" t="s">
        <v>143</v>
      </c>
      <c r="M393" s="449"/>
      <c r="N393" s="448" t="s">
        <v>271</v>
      </c>
      <c r="O393" s="448" t="s">
        <v>184</v>
      </c>
      <c r="P393" s="449" t="s">
        <v>276</v>
      </c>
      <c r="Q393" s="449"/>
      <c r="R393" s="449"/>
      <c r="S393" s="448" t="s">
        <v>1085</v>
      </c>
      <c r="T393" s="422"/>
      <c r="U393" s="449"/>
    </row>
    <row r="394" spans="1:21" s="434" customFormat="1">
      <c r="A394" s="422">
        <v>242</v>
      </c>
      <c r="B394" s="949">
        <v>43928</v>
      </c>
      <c r="C394" s="448" t="s">
        <v>359</v>
      </c>
      <c r="D394" s="434">
        <v>17</v>
      </c>
      <c r="E394" s="771" t="s">
        <v>1557</v>
      </c>
      <c r="F394" s="449"/>
      <c r="G394" s="951" t="s">
        <v>238</v>
      </c>
      <c r="H394" s="422" t="s">
        <v>44</v>
      </c>
      <c r="I394" s="449" t="s">
        <v>115</v>
      </c>
      <c r="J394" s="443" t="s">
        <v>494</v>
      </c>
      <c r="K394" s="1454">
        <v>43927</v>
      </c>
      <c r="L394" s="957" t="s">
        <v>143</v>
      </c>
      <c r="M394" s="449"/>
      <c r="N394" s="448" t="s">
        <v>270</v>
      </c>
      <c r="O394" s="448" t="s">
        <v>184</v>
      </c>
      <c r="P394" s="449" t="s">
        <v>276</v>
      </c>
      <c r="Q394" s="449"/>
      <c r="R394" s="449"/>
      <c r="S394" s="448" t="s">
        <v>1085</v>
      </c>
      <c r="T394" s="422"/>
      <c r="U394" s="449"/>
    </row>
    <row r="395" spans="1:21" s="434" customFormat="1">
      <c r="A395" s="422">
        <v>243</v>
      </c>
      <c r="B395" s="949">
        <v>43928</v>
      </c>
      <c r="C395" s="448" t="s">
        <v>360</v>
      </c>
      <c r="D395" s="434">
        <v>20</v>
      </c>
      <c r="E395" s="771" t="s">
        <v>1554</v>
      </c>
      <c r="F395" s="449"/>
      <c r="G395" s="951" t="s">
        <v>594</v>
      </c>
      <c r="H395" s="422" t="s">
        <v>44</v>
      </c>
      <c r="I395" s="449" t="s">
        <v>45</v>
      </c>
      <c r="J395" s="443" t="s">
        <v>495</v>
      </c>
      <c r="K395" s="1454">
        <v>43927</v>
      </c>
      <c r="L395" s="957" t="s">
        <v>143</v>
      </c>
      <c r="M395" s="449"/>
      <c r="N395" s="448" t="s">
        <v>264</v>
      </c>
      <c r="O395" s="448" t="s">
        <v>184</v>
      </c>
      <c r="P395" s="449" t="s">
        <v>276</v>
      </c>
      <c r="Q395" s="449"/>
      <c r="R395" s="449"/>
      <c r="S395" s="448" t="s">
        <v>1085</v>
      </c>
      <c r="T395" s="422"/>
      <c r="U395" s="449"/>
    </row>
    <row r="396" spans="1:21" s="434" customFormat="1">
      <c r="A396" s="422">
        <v>244</v>
      </c>
      <c r="B396" s="949">
        <v>43928</v>
      </c>
      <c r="C396" s="448" t="s">
        <v>361</v>
      </c>
      <c r="D396" s="434">
        <v>19</v>
      </c>
      <c r="E396" s="771" t="s">
        <v>1557</v>
      </c>
      <c r="F396" s="449"/>
      <c r="G396" s="951" t="s">
        <v>245</v>
      </c>
      <c r="H396" s="422" t="s">
        <v>44</v>
      </c>
      <c r="I396" s="449" t="s">
        <v>257</v>
      </c>
      <c r="J396" s="443" t="s">
        <v>496</v>
      </c>
      <c r="K396" s="1454">
        <v>43927</v>
      </c>
      <c r="L396" s="957" t="s">
        <v>143</v>
      </c>
      <c r="M396" s="449"/>
      <c r="N396" s="448" t="s">
        <v>264</v>
      </c>
      <c r="O396" s="448" t="s">
        <v>184</v>
      </c>
      <c r="P396" s="449" t="s">
        <v>276</v>
      </c>
      <c r="Q396" s="449"/>
      <c r="R396" s="449"/>
      <c r="S396" s="448" t="s">
        <v>1085</v>
      </c>
      <c r="T396" s="422"/>
      <c r="U396" s="449"/>
    </row>
    <row r="397" spans="1:21" s="434" customFormat="1">
      <c r="A397" s="422">
        <v>133</v>
      </c>
      <c r="B397" s="949">
        <v>43927</v>
      </c>
      <c r="C397" s="422" t="s">
        <v>9994</v>
      </c>
      <c r="D397" s="434">
        <v>21</v>
      </c>
      <c r="E397" s="434" t="s">
        <v>1554</v>
      </c>
      <c r="F397" s="435"/>
      <c r="G397" s="422" t="s">
        <v>9995</v>
      </c>
      <c r="H397" s="422" t="s">
        <v>44</v>
      </c>
      <c r="I397" s="422" t="s">
        <v>45</v>
      </c>
      <c r="J397" s="435" t="s">
        <v>478</v>
      </c>
      <c r="K397" s="1380" t="s">
        <v>9996</v>
      </c>
      <c r="L397" s="950" t="s">
        <v>1084</v>
      </c>
      <c r="M397" s="422"/>
      <c r="N397" s="422" t="s">
        <v>2912</v>
      </c>
      <c r="O397" s="422" t="s">
        <v>667</v>
      </c>
      <c r="P397" s="422" t="s">
        <v>1078</v>
      </c>
      <c r="Q397" s="422"/>
      <c r="R397" s="422"/>
      <c r="S397" s="422" t="s">
        <v>1085</v>
      </c>
      <c r="T397" s="422"/>
      <c r="U397" s="422"/>
    </row>
    <row r="398" spans="1:21" s="434" customFormat="1">
      <c r="A398" s="422">
        <v>220</v>
      </c>
      <c r="B398" s="949">
        <v>43927</v>
      </c>
      <c r="C398" s="448" t="s">
        <v>338</v>
      </c>
      <c r="D398" s="434">
        <v>22</v>
      </c>
      <c r="E398" s="771" t="s">
        <v>1557</v>
      </c>
      <c r="F398" s="449"/>
      <c r="G398" s="951" t="s">
        <v>237</v>
      </c>
      <c r="H398" s="422" t="s">
        <v>44</v>
      </c>
      <c r="I398" s="449" t="s">
        <v>116</v>
      </c>
      <c r="J398" s="443" t="s">
        <v>474</v>
      </c>
      <c r="K398" s="1454">
        <v>43925</v>
      </c>
      <c r="L398" s="957" t="s">
        <v>143</v>
      </c>
      <c r="M398" s="449"/>
      <c r="N398" s="448" t="s">
        <v>261</v>
      </c>
      <c r="O398" s="448" t="s">
        <v>184</v>
      </c>
      <c r="P398" s="449" t="s">
        <v>276</v>
      </c>
      <c r="Q398" s="449"/>
      <c r="R398" s="449"/>
      <c r="S398" s="448" t="s">
        <v>1085</v>
      </c>
      <c r="T398" s="422"/>
      <c r="U398" s="449"/>
    </row>
    <row r="399" spans="1:21" s="434" customFormat="1">
      <c r="A399" s="422">
        <v>222</v>
      </c>
      <c r="B399" s="949">
        <v>43927</v>
      </c>
      <c r="C399" s="448" t="s">
        <v>339</v>
      </c>
      <c r="D399" s="434">
        <v>20</v>
      </c>
      <c r="E399" s="771" t="s">
        <v>1554</v>
      </c>
      <c r="F399" s="449"/>
      <c r="G399" s="951" t="s">
        <v>253</v>
      </c>
      <c r="H399" s="422" t="s">
        <v>44</v>
      </c>
      <c r="I399" s="449" t="s">
        <v>116</v>
      </c>
      <c r="J399" s="443"/>
      <c r="K399" s="1454">
        <v>43924</v>
      </c>
      <c r="L399" s="957" t="s">
        <v>143</v>
      </c>
      <c r="M399" s="449"/>
      <c r="N399" s="448" t="s">
        <v>264</v>
      </c>
      <c r="O399" s="448" t="s">
        <v>184</v>
      </c>
      <c r="P399" s="449" t="s">
        <v>276</v>
      </c>
      <c r="Q399" s="449"/>
      <c r="R399" s="449"/>
      <c r="S399" s="448" t="s">
        <v>1085</v>
      </c>
      <c r="T399" s="422"/>
      <c r="U399" s="449"/>
    </row>
    <row r="400" spans="1:21" s="434" customFormat="1">
      <c r="A400" s="422">
        <v>223</v>
      </c>
      <c r="B400" s="949">
        <v>43927</v>
      </c>
      <c r="C400" s="448" t="s">
        <v>340</v>
      </c>
      <c r="D400" s="434">
        <v>27</v>
      </c>
      <c r="E400" s="771" t="s">
        <v>1557</v>
      </c>
      <c r="F400" s="449"/>
      <c r="G400" s="951" t="s">
        <v>591</v>
      </c>
      <c r="H400" s="422" t="s">
        <v>44</v>
      </c>
      <c r="I400" s="449" t="s">
        <v>116</v>
      </c>
      <c r="J400" s="443" t="s">
        <v>477</v>
      </c>
      <c r="K400" s="1454">
        <v>43925</v>
      </c>
      <c r="L400" s="957" t="s">
        <v>143</v>
      </c>
      <c r="M400" s="449"/>
      <c r="N400" s="448" t="s">
        <v>270</v>
      </c>
      <c r="O400" s="448" t="s">
        <v>184</v>
      </c>
      <c r="P400" s="449" t="s">
        <v>276</v>
      </c>
      <c r="Q400" s="449"/>
      <c r="R400" s="449"/>
      <c r="S400" s="448" t="s">
        <v>1085</v>
      </c>
      <c r="T400" s="422"/>
      <c r="U400" s="449"/>
    </row>
    <row r="401" spans="1:21" s="434" customFormat="1">
      <c r="A401" s="422">
        <v>224</v>
      </c>
      <c r="B401" s="949">
        <v>43927</v>
      </c>
      <c r="C401" s="448" t="s">
        <v>341</v>
      </c>
      <c r="D401" s="434">
        <v>23</v>
      </c>
      <c r="E401" s="771" t="s">
        <v>1554</v>
      </c>
      <c r="F401" s="449"/>
      <c r="G401" s="951" t="s">
        <v>248</v>
      </c>
      <c r="H401" s="422" t="s">
        <v>44</v>
      </c>
      <c r="I401" s="449" t="s">
        <v>45</v>
      </c>
      <c r="J401" s="443" t="s">
        <v>479</v>
      </c>
      <c r="K401" s="1454">
        <v>43925</v>
      </c>
      <c r="L401" s="957" t="s">
        <v>143</v>
      </c>
      <c r="M401" s="449"/>
      <c r="N401" s="448" t="s">
        <v>270</v>
      </c>
      <c r="O401" s="448" t="s">
        <v>184</v>
      </c>
      <c r="P401" s="449" t="s">
        <v>276</v>
      </c>
      <c r="Q401" s="449"/>
      <c r="R401" s="449"/>
      <c r="S401" s="448" t="s">
        <v>1085</v>
      </c>
      <c r="T401" s="422"/>
      <c r="U401" s="449"/>
    </row>
    <row r="402" spans="1:21" s="434" customFormat="1">
      <c r="A402" s="422">
        <v>225</v>
      </c>
      <c r="B402" s="949">
        <v>43927</v>
      </c>
      <c r="C402" s="448" t="s">
        <v>342</v>
      </c>
      <c r="D402" s="434">
        <v>20</v>
      </c>
      <c r="E402" s="771" t="s">
        <v>1557</v>
      </c>
      <c r="F402" s="449"/>
      <c r="G402" s="951" t="s">
        <v>248</v>
      </c>
      <c r="H402" s="422" t="s">
        <v>44</v>
      </c>
      <c r="I402" s="449" t="s">
        <v>45</v>
      </c>
      <c r="J402" s="443" t="s">
        <v>480</v>
      </c>
      <c r="K402" s="1454">
        <v>43927</v>
      </c>
      <c r="L402" s="957" t="s">
        <v>143</v>
      </c>
      <c r="M402" s="449"/>
      <c r="N402" s="448" t="s">
        <v>652</v>
      </c>
      <c r="O402" s="448" t="s">
        <v>184</v>
      </c>
      <c r="P402" s="449" t="s">
        <v>276</v>
      </c>
      <c r="Q402" s="449"/>
      <c r="R402" s="449"/>
      <c r="S402" s="448" t="s">
        <v>1085</v>
      </c>
      <c r="T402" s="422"/>
      <c r="U402" s="449"/>
    </row>
    <row r="403" spans="1:21" s="434" customFormat="1">
      <c r="A403" s="422">
        <v>226</v>
      </c>
      <c r="B403" s="949">
        <v>43927</v>
      </c>
      <c r="C403" s="448" t="s">
        <v>343</v>
      </c>
      <c r="D403" s="434">
        <v>19</v>
      </c>
      <c r="E403" s="771" t="s">
        <v>1557</v>
      </c>
      <c r="F403" s="449"/>
      <c r="G403" s="951" t="s">
        <v>253</v>
      </c>
      <c r="H403" s="422" t="s">
        <v>44</v>
      </c>
      <c r="I403" s="449" t="s">
        <v>116</v>
      </c>
      <c r="J403" s="443" t="s">
        <v>481</v>
      </c>
      <c r="K403" s="1454">
        <v>43927</v>
      </c>
      <c r="L403" s="957" t="s">
        <v>143</v>
      </c>
      <c r="M403" s="449"/>
      <c r="N403" s="448" t="s">
        <v>652</v>
      </c>
      <c r="O403" s="448" t="s">
        <v>184</v>
      </c>
      <c r="P403" s="449" t="s">
        <v>276</v>
      </c>
      <c r="Q403" s="449"/>
      <c r="R403" s="449"/>
      <c r="S403" s="448" t="s">
        <v>1085</v>
      </c>
      <c r="T403" s="422"/>
      <c r="U403" s="449"/>
    </row>
    <row r="404" spans="1:21" s="434" customFormat="1">
      <c r="A404" s="422">
        <v>227</v>
      </c>
      <c r="B404" s="949">
        <v>43927</v>
      </c>
      <c r="C404" s="448" t="s">
        <v>344</v>
      </c>
      <c r="D404" s="434">
        <v>18</v>
      </c>
      <c r="E404" s="771" t="s">
        <v>1557</v>
      </c>
      <c r="F404" s="449"/>
      <c r="G404" s="951" t="s">
        <v>250</v>
      </c>
      <c r="H404" s="422" t="s">
        <v>44</v>
      </c>
      <c r="I404" s="449" t="s">
        <v>116</v>
      </c>
      <c r="J404" s="443" t="s">
        <v>482</v>
      </c>
      <c r="K404" s="1454">
        <v>43927</v>
      </c>
      <c r="L404" s="957" t="s">
        <v>143</v>
      </c>
      <c r="M404" s="449"/>
      <c r="N404" s="448" t="s">
        <v>652</v>
      </c>
      <c r="O404" s="448" t="s">
        <v>184</v>
      </c>
      <c r="P404" s="449" t="s">
        <v>276</v>
      </c>
      <c r="Q404" s="449"/>
      <c r="R404" s="449"/>
      <c r="S404" s="448" t="s">
        <v>1085</v>
      </c>
      <c r="T404" s="422"/>
      <c r="U404" s="449"/>
    </row>
    <row r="405" spans="1:21" s="434" customFormat="1">
      <c r="A405" s="422">
        <v>228</v>
      </c>
      <c r="B405" s="949">
        <v>43927</v>
      </c>
      <c r="C405" s="448" t="s">
        <v>345</v>
      </c>
      <c r="D405" s="434">
        <v>22</v>
      </c>
      <c r="E405" s="771" t="s">
        <v>1557</v>
      </c>
      <c r="F405" s="449"/>
      <c r="G405" s="951" t="s">
        <v>592</v>
      </c>
      <c r="H405" s="422" t="s">
        <v>44</v>
      </c>
      <c r="I405" s="449" t="s">
        <v>45</v>
      </c>
      <c r="J405" s="443" t="s">
        <v>483</v>
      </c>
      <c r="K405" s="1454">
        <v>43927</v>
      </c>
      <c r="L405" s="957" t="s">
        <v>143</v>
      </c>
      <c r="M405" s="449"/>
      <c r="N405" s="448" t="s">
        <v>653</v>
      </c>
      <c r="O405" s="448" t="s">
        <v>184</v>
      </c>
      <c r="P405" s="449" t="s">
        <v>276</v>
      </c>
      <c r="Q405" s="449"/>
      <c r="R405" s="449"/>
      <c r="S405" s="448" t="s">
        <v>1085</v>
      </c>
      <c r="T405" s="422"/>
      <c r="U405" s="449"/>
    </row>
    <row r="406" spans="1:21" s="434" customFormat="1">
      <c r="A406" s="422">
        <v>229</v>
      </c>
      <c r="B406" s="949">
        <v>43927</v>
      </c>
      <c r="C406" s="448" t="s">
        <v>346</v>
      </c>
      <c r="D406" s="434">
        <v>41</v>
      </c>
      <c r="E406" s="771" t="s">
        <v>1554</v>
      </c>
      <c r="F406" s="449"/>
      <c r="G406" s="951" t="s">
        <v>235</v>
      </c>
      <c r="H406" s="422" t="s">
        <v>44</v>
      </c>
      <c r="I406" s="449" t="s">
        <v>116</v>
      </c>
      <c r="J406" s="443" t="s">
        <v>484</v>
      </c>
      <c r="K406" s="1454">
        <v>43926</v>
      </c>
      <c r="L406" s="957" t="s">
        <v>143</v>
      </c>
      <c r="M406" s="449"/>
      <c r="N406" s="448" t="s">
        <v>261</v>
      </c>
      <c r="O406" s="448" t="s">
        <v>184</v>
      </c>
      <c r="P406" s="449" t="s">
        <v>276</v>
      </c>
      <c r="Q406" s="449"/>
      <c r="R406" s="449"/>
      <c r="S406" s="448" t="s">
        <v>1085</v>
      </c>
      <c r="T406" s="422"/>
      <c r="U406" s="449"/>
    </row>
    <row r="407" spans="1:21" s="434" customFormat="1">
      <c r="A407" s="422">
        <v>230</v>
      </c>
      <c r="B407" s="949">
        <v>43927</v>
      </c>
      <c r="C407" s="448" t="s">
        <v>347</v>
      </c>
      <c r="D407" s="434">
        <v>20</v>
      </c>
      <c r="E407" s="771" t="s">
        <v>1554</v>
      </c>
      <c r="F407" s="449"/>
      <c r="G407" s="951" t="s">
        <v>235</v>
      </c>
      <c r="H407" s="422" t="s">
        <v>44</v>
      </c>
      <c r="I407" s="449" t="s">
        <v>116</v>
      </c>
      <c r="J407" s="443" t="s">
        <v>484</v>
      </c>
      <c r="K407" s="1454">
        <v>43926</v>
      </c>
      <c r="L407" s="957" t="s">
        <v>143</v>
      </c>
      <c r="M407" s="449"/>
      <c r="N407" s="448" t="s">
        <v>261</v>
      </c>
      <c r="O407" s="448" t="s">
        <v>184</v>
      </c>
      <c r="P407" s="449" t="s">
        <v>276</v>
      </c>
      <c r="Q407" s="449"/>
      <c r="R407" s="449"/>
      <c r="S407" s="448" t="s">
        <v>1085</v>
      </c>
      <c r="T407" s="422"/>
      <c r="U407" s="449"/>
    </row>
    <row r="408" spans="1:21" s="434" customFormat="1">
      <c r="A408" s="422">
        <v>231</v>
      </c>
      <c r="B408" s="949">
        <v>43927</v>
      </c>
      <c r="C408" s="448" t="s">
        <v>348</v>
      </c>
      <c r="D408" s="434">
        <v>22</v>
      </c>
      <c r="E408" s="771" t="s">
        <v>1557</v>
      </c>
      <c r="F408" s="449"/>
      <c r="G408" s="951" t="s">
        <v>593</v>
      </c>
      <c r="H408" s="422" t="s">
        <v>44</v>
      </c>
      <c r="I408" s="449" t="s">
        <v>180</v>
      </c>
      <c r="J408" s="443" t="s">
        <v>485</v>
      </c>
      <c r="K408" s="1454">
        <v>43922</v>
      </c>
      <c r="L408" s="957" t="s">
        <v>143</v>
      </c>
      <c r="M408" s="449"/>
      <c r="N408" s="448" t="s">
        <v>270</v>
      </c>
      <c r="O408" s="448" t="s">
        <v>184</v>
      </c>
      <c r="P408" s="449" t="s">
        <v>276</v>
      </c>
      <c r="Q408" s="449"/>
      <c r="R408" s="449"/>
      <c r="S408" s="448" t="s">
        <v>1085</v>
      </c>
      <c r="T408" s="422"/>
      <c r="U408" s="449"/>
    </row>
    <row r="409" spans="1:21" s="434" customFormat="1">
      <c r="A409" s="422">
        <v>232</v>
      </c>
      <c r="B409" s="949">
        <v>43927</v>
      </c>
      <c r="C409" s="448" t="s">
        <v>349</v>
      </c>
      <c r="D409" s="434">
        <v>20</v>
      </c>
      <c r="E409" s="771" t="s">
        <v>1554</v>
      </c>
      <c r="F409" s="449"/>
      <c r="G409" s="951" t="s">
        <v>593</v>
      </c>
      <c r="H409" s="422" t="s">
        <v>44</v>
      </c>
      <c r="I409" s="449" t="s">
        <v>180</v>
      </c>
      <c r="J409" s="443" t="s">
        <v>486</v>
      </c>
      <c r="K409" s="1454">
        <v>43925</v>
      </c>
      <c r="L409" s="957" t="s">
        <v>143</v>
      </c>
      <c r="M409" s="449"/>
      <c r="N409" s="448" t="s">
        <v>270</v>
      </c>
      <c r="O409" s="448" t="s">
        <v>184</v>
      </c>
      <c r="P409" s="449" t="s">
        <v>276</v>
      </c>
      <c r="Q409" s="449"/>
      <c r="R409" s="449"/>
      <c r="S409" s="448" t="s">
        <v>1085</v>
      </c>
      <c r="T409" s="422"/>
      <c r="U409" s="449"/>
    </row>
    <row r="410" spans="1:21" s="434" customFormat="1">
      <c r="A410" s="422">
        <v>214</v>
      </c>
      <c r="B410" s="949">
        <v>43926</v>
      </c>
      <c r="C410" s="448" t="s">
        <v>332</v>
      </c>
      <c r="D410" s="434">
        <v>21</v>
      </c>
      <c r="E410" s="771" t="s">
        <v>1557</v>
      </c>
      <c r="F410" s="449"/>
      <c r="G410" s="951" t="s">
        <v>588</v>
      </c>
      <c r="H410" s="422" t="s">
        <v>44</v>
      </c>
      <c r="I410" s="449" t="s">
        <v>115</v>
      </c>
      <c r="J410" s="443" t="s">
        <v>474</v>
      </c>
      <c r="K410" s="1454">
        <v>43924</v>
      </c>
      <c r="L410" s="957" t="s">
        <v>143</v>
      </c>
      <c r="M410" s="449"/>
      <c r="N410" s="448" t="s">
        <v>271</v>
      </c>
      <c r="O410" s="448" t="s">
        <v>184</v>
      </c>
      <c r="P410" s="449" t="s">
        <v>276</v>
      </c>
      <c r="Q410" s="449"/>
      <c r="R410" s="449"/>
      <c r="S410" s="448" t="s">
        <v>1085</v>
      </c>
      <c r="T410" s="422"/>
      <c r="U410" s="449"/>
    </row>
    <row r="411" spans="1:21" s="434" customFormat="1">
      <c r="A411" s="422">
        <v>215</v>
      </c>
      <c r="B411" s="949">
        <v>43926</v>
      </c>
      <c r="C411" s="448" t="s">
        <v>333</v>
      </c>
      <c r="D411" s="434">
        <v>20</v>
      </c>
      <c r="E411" s="771" t="s">
        <v>1557</v>
      </c>
      <c r="F411" s="449"/>
      <c r="G411" s="951" t="s">
        <v>246</v>
      </c>
      <c r="H411" s="422" t="s">
        <v>44</v>
      </c>
      <c r="I411" s="449" t="s">
        <v>116</v>
      </c>
      <c r="J411" s="443" t="s">
        <v>475</v>
      </c>
      <c r="K411" s="1454">
        <v>43925</v>
      </c>
      <c r="L411" s="957" t="s">
        <v>143</v>
      </c>
      <c r="M411" s="449"/>
      <c r="N411" s="448" t="s">
        <v>266</v>
      </c>
      <c r="O411" s="448" t="s">
        <v>184</v>
      </c>
      <c r="P411" s="449" t="s">
        <v>276</v>
      </c>
      <c r="Q411" s="449"/>
      <c r="R411" s="449"/>
      <c r="S411" s="448" t="s">
        <v>1085</v>
      </c>
      <c r="T411" s="422"/>
      <c r="U411" s="449"/>
    </row>
    <row r="412" spans="1:21" s="434" customFormat="1">
      <c r="A412" s="422">
        <v>216</v>
      </c>
      <c r="B412" s="949">
        <v>43926</v>
      </c>
      <c r="C412" s="448" t="s">
        <v>334</v>
      </c>
      <c r="D412" s="434">
        <v>17</v>
      </c>
      <c r="E412" s="771" t="s">
        <v>1557</v>
      </c>
      <c r="F412" s="449"/>
      <c r="G412" s="951" t="s">
        <v>586</v>
      </c>
      <c r="H412" s="422" t="s">
        <v>44</v>
      </c>
      <c r="I412" s="449" t="s">
        <v>116</v>
      </c>
      <c r="J412" s="443"/>
      <c r="K412" s="1454">
        <v>43923</v>
      </c>
      <c r="L412" s="957" t="s">
        <v>143</v>
      </c>
      <c r="M412" s="449"/>
      <c r="N412" s="448" t="s">
        <v>270</v>
      </c>
      <c r="O412" s="448" t="s">
        <v>184</v>
      </c>
      <c r="P412" s="449" t="s">
        <v>276</v>
      </c>
      <c r="Q412" s="449"/>
      <c r="R412" s="449"/>
      <c r="S412" s="448" t="s">
        <v>1085</v>
      </c>
      <c r="T412" s="422"/>
      <c r="U412" s="449"/>
    </row>
    <row r="413" spans="1:21" s="434" customFormat="1">
      <c r="A413" s="422">
        <v>217</v>
      </c>
      <c r="B413" s="949">
        <v>43926</v>
      </c>
      <c r="C413" s="448" t="s">
        <v>335</v>
      </c>
      <c r="D413" s="434">
        <v>18</v>
      </c>
      <c r="E413" s="771" t="s">
        <v>1557</v>
      </c>
      <c r="F413" s="449"/>
      <c r="G413" s="951" t="s">
        <v>586</v>
      </c>
      <c r="H413" s="422" t="s">
        <v>44</v>
      </c>
      <c r="I413" s="449" t="s">
        <v>116</v>
      </c>
      <c r="J413" s="443"/>
      <c r="K413" s="1454">
        <v>43925</v>
      </c>
      <c r="L413" s="957" t="s">
        <v>143</v>
      </c>
      <c r="M413" s="449"/>
      <c r="N413" s="448" t="s">
        <v>271</v>
      </c>
      <c r="O413" s="448" t="s">
        <v>184</v>
      </c>
      <c r="P413" s="449" t="s">
        <v>276</v>
      </c>
      <c r="Q413" s="449"/>
      <c r="R413" s="449"/>
      <c r="S413" s="448" t="s">
        <v>1085</v>
      </c>
      <c r="T413" s="422"/>
      <c r="U413" s="449"/>
    </row>
    <row r="414" spans="1:21" s="434" customFormat="1">
      <c r="A414" s="422">
        <v>218</v>
      </c>
      <c r="B414" s="949">
        <v>43926</v>
      </c>
      <c r="C414" s="448" t="s">
        <v>336</v>
      </c>
      <c r="D414" s="434">
        <v>27</v>
      </c>
      <c r="E414" s="771" t="s">
        <v>1554</v>
      </c>
      <c r="F414" s="449"/>
      <c r="G414" s="951" t="s">
        <v>589</v>
      </c>
      <c r="H414" s="422" t="s">
        <v>44</v>
      </c>
      <c r="I414" s="449" t="s">
        <v>115</v>
      </c>
      <c r="J414" s="443" t="s">
        <v>476</v>
      </c>
      <c r="K414" s="1454">
        <v>43925</v>
      </c>
      <c r="L414" s="957" t="s">
        <v>143</v>
      </c>
      <c r="M414" s="449"/>
      <c r="N414" s="448" t="s">
        <v>271</v>
      </c>
      <c r="O414" s="448" t="s">
        <v>184</v>
      </c>
      <c r="P414" s="449" t="s">
        <v>276</v>
      </c>
      <c r="Q414" s="449"/>
      <c r="R414" s="449"/>
      <c r="S414" s="448" t="s">
        <v>1085</v>
      </c>
      <c r="T414" s="422"/>
      <c r="U414" s="449"/>
    </row>
    <row r="415" spans="1:21" s="434" customFormat="1">
      <c r="A415" s="422">
        <v>219</v>
      </c>
      <c r="B415" s="949">
        <v>43926</v>
      </c>
      <c r="C415" s="448" t="s">
        <v>337</v>
      </c>
      <c r="D415" s="434">
        <v>38</v>
      </c>
      <c r="E415" s="771" t="s">
        <v>1554</v>
      </c>
      <c r="F415" s="449"/>
      <c r="G415" s="951" t="s">
        <v>590</v>
      </c>
      <c r="H415" s="422" t="s">
        <v>44</v>
      </c>
      <c r="I415" s="449" t="s">
        <v>116</v>
      </c>
      <c r="J415" s="443"/>
      <c r="K415" s="1454">
        <v>43925</v>
      </c>
      <c r="L415" s="957" t="s">
        <v>143</v>
      </c>
      <c r="M415" s="449"/>
      <c r="N415" s="448" t="s">
        <v>261</v>
      </c>
      <c r="O415" s="448" t="s">
        <v>184</v>
      </c>
      <c r="P415" s="449" t="s">
        <v>276</v>
      </c>
      <c r="Q415" s="449"/>
      <c r="R415" s="449"/>
      <c r="S415" s="448" t="s">
        <v>1085</v>
      </c>
      <c r="T415" s="422"/>
      <c r="U415" s="449"/>
    </row>
    <row r="416" spans="1:21" s="434" customFormat="1">
      <c r="A416" s="422">
        <v>207</v>
      </c>
      <c r="B416" s="949">
        <v>43925</v>
      </c>
      <c r="C416" s="448" t="s">
        <v>325</v>
      </c>
      <c r="D416" s="434">
        <v>29</v>
      </c>
      <c r="E416" s="771" t="s">
        <v>1554</v>
      </c>
      <c r="F416" s="449"/>
      <c r="G416" s="951" t="s">
        <v>586</v>
      </c>
      <c r="H416" s="422" t="s">
        <v>44</v>
      </c>
      <c r="I416" s="449" t="s">
        <v>116</v>
      </c>
      <c r="J416" s="443" t="s">
        <v>469</v>
      </c>
      <c r="K416" s="1454">
        <v>43923</v>
      </c>
      <c r="L416" s="957" t="s">
        <v>143</v>
      </c>
      <c r="M416" s="449"/>
      <c r="N416" s="448" t="s">
        <v>261</v>
      </c>
      <c r="O416" s="448" t="s">
        <v>184</v>
      </c>
      <c r="P416" s="449" t="s">
        <v>276</v>
      </c>
      <c r="Q416" s="449"/>
      <c r="R416" s="449"/>
      <c r="S416" s="448" t="s">
        <v>1085</v>
      </c>
      <c r="T416" s="422"/>
      <c r="U416" s="449"/>
    </row>
    <row r="417" spans="1:21" s="434" customFormat="1">
      <c r="A417" s="422">
        <v>208</v>
      </c>
      <c r="B417" s="949">
        <v>43925</v>
      </c>
      <c r="C417" s="448" t="s">
        <v>326</v>
      </c>
      <c r="D417" s="434">
        <v>18</v>
      </c>
      <c r="E417" s="771" t="s">
        <v>1557</v>
      </c>
      <c r="F417" s="449"/>
      <c r="G417" s="951" t="s">
        <v>586</v>
      </c>
      <c r="H417" s="422" t="s">
        <v>44</v>
      </c>
      <c r="I417" s="449" t="s">
        <v>116</v>
      </c>
      <c r="J417" s="443" t="s">
        <v>470</v>
      </c>
      <c r="K417" s="1454">
        <v>43923</v>
      </c>
      <c r="L417" s="957" t="s">
        <v>143</v>
      </c>
      <c r="M417" s="449"/>
      <c r="N417" s="448" t="s">
        <v>270</v>
      </c>
      <c r="O417" s="448" t="s">
        <v>184</v>
      </c>
      <c r="P417" s="449" t="s">
        <v>276</v>
      </c>
      <c r="Q417" s="449"/>
      <c r="R417" s="449"/>
      <c r="S417" s="448" t="s">
        <v>1085</v>
      </c>
      <c r="T417" s="422"/>
      <c r="U417" s="449"/>
    </row>
    <row r="418" spans="1:21" s="434" customFormat="1">
      <c r="A418" s="422">
        <v>209</v>
      </c>
      <c r="B418" s="949">
        <v>43925</v>
      </c>
      <c r="C418" s="448" t="s">
        <v>327</v>
      </c>
      <c r="D418" s="434">
        <v>21</v>
      </c>
      <c r="E418" s="771" t="s">
        <v>1554</v>
      </c>
      <c r="F418" s="449"/>
      <c r="G418" s="951" t="s">
        <v>586</v>
      </c>
      <c r="H418" s="422" t="s">
        <v>44</v>
      </c>
      <c r="I418" s="449" t="s">
        <v>116</v>
      </c>
      <c r="J418" s="443" t="s">
        <v>471</v>
      </c>
      <c r="K418" s="1454">
        <v>43923</v>
      </c>
      <c r="L418" s="957" t="s">
        <v>143</v>
      </c>
      <c r="M418" s="449"/>
      <c r="N418" s="448" t="s">
        <v>270</v>
      </c>
      <c r="O418" s="448" t="s">
        <v>184</v>
      </c>
      <c r="P418" s="449" t="s">
        <v>276</v>
      </c>
      <c r="Q418" s="449"/>
      <c r="R418" s="449"/>
      <c r="S418" s="448" t="s">
        <v>1085</v>
      </c>
      <c r="T418" s="422"/>
      <c r="U418" s="449"/>
    </row>
    <row r="419" spans="1:21" s="434" customFormat="1">
      <c r="A419" s="422">
        <v>210</v>
      </c>
      <c r="B419" s="949">
        <v>43925</v>
      </c>
      <c r="C419" s="448" t="s">
        <v>328</v>
      </c>
      <c r="D419" s="434">
        <v>22</v>
      </c>
      <c r="E419" s="771" t="s">
        <v>1557</v>
      </c>
      <c r="F419" s="449"/>
      <c r="G419" s="951" t="s">
        <v>586</v>
      </c>
      <c r="H419" s="422" t="s">
        <v>44</v>
      </c>
      <c r="I419" s="449" t="s">
        <v>116</v>
      </c>
      <c r="J419" s="443"/>
      <c r="K419" s="1454">
        <v>43923</v>
      </c>
      <c r="L419" s="957" t="s">
        <v>143</v>
      </c>
      <c r="M419" s="449"/>
      <c r="N419" s="448" t="s">
        <v>261</v>
      </c>
      <c r="O419" s="448" t="s">
        <v>184</v>
      </c>
      <c r="P419" s="449" t="s">
        <v>276</v>
      </c>
      <c r="Q419" s="449"/>
      <c r="R419" s="449"/>
      <c r="S419" s="448" t="s">
        <v>1085</v>
      </c>
      <c r="T419" s="422"/>
      <c r="U419" s="449"/>
    </row>
    <row r="420" spans="1:21" s="434" customFormat="1">
      <c r="A420" s="422">
        <v>211</v>
      </c>
      <c r="B420" s="949">
        <v>43925</v>
      </c>
      <c r="C420" s="448" t="s">
        <v>329</v>
      </c>
      <c r="D420" s="434">
        <v>23</v>
      </c>
      <c r="E420" s="771" t="s">
        <v>1554</v>
      </c>
      <c r="F420" s="449"/>
      <c r="G420" s="951" t="s">
        <v>587</v>
      </c>
      <c r="H420" s="422" t="s">
        <v>44</v>
      </c>
      <c r="I420" s="449" t="s">
        <v>116</v>
      </c>
      <c r="J420" s="443"/>
      <c r="K420" s="1454">
        <v>43923</v>
      </c>
      <c r="L420" s="957" t="s">
        <v>143</v>
      </c>
      <c r="M420" s="449"/>
      <c r="N420" s="448" t="s">
        <v>261</v>
      </c>
      <c r="O420" s="448" t="s">
        <v>184</v>
      </c>
      <c r="P420" s="449" t="s">
        <v>276</v>
      </c>
      <c r="Q420" s="449"/>
      <c r="R420" s="449"/>
      <c r="S420" s="448" t="s">
        <v>1085</v>
      </c>
      <c r="T420" s="422"/>
      <c r="U420" s="449"/>
    </row>
    <row r="421" spans="1:21" s="434" customFormat="1">
      <c r="A421" s="422">
        <v>212</v>
      </c>
      <c r="B421" s="949">
        <v>43925</v>
      </c>
      <c r="C421" s="448" t="s">
        <v>330</v>
      </c>
      <c r="D421" s="434">
        <v>24</v>
      </c>
      <c r="E421" s="771" t="s">
        <v>1557</v>
      </c>
      <c r="F421" s="449"/>
      <c r="G421" s="951" t="s">
        <v>583</v>
      </c>
      <c r="H421" s="422" t="s">
        <v>44</v>
      </c>
      <c r="I421" s="449" t="s">
        <v>116</v>
      </c>
      <c r="J421" s="443" t="s">
        <v>472</v>
      </c>
      <c r="K421" s="1454">
        <v>43925</v>
      </c>
      <c r="L421" s="957" t="s">
        <v>143</v>
      </c>
      <c r="M421" s="449"/>
      <c r="N421" s="448" t="s">
        <v>270</v>
      </c>
      <c r="O421" s="448" t="s">
        <v>184</v>
      </c>
      <c r="P421" s="449" t="s">
        <v>276</v>
      </c>
      <c r="Q421" s="449"/>
      <c r="R421" s="449"/>
      <c r="S421" s="448" t="s">
        <v>1085</v>
      </c>
      <c r="T421" s="422"/>
      <c r="U421" s="449"/>
    </row>
    <row r="422" spans="1:21" s="434" customFormat="1">
      <c r="A422" s="422">
        <v>213</v>
      </c>
      <c r="B422" s="949">
        <v>43925</v>
      </c>
      <c r="C422" s="448" t="s">
        <v>331</v>
      </c>
      <c r="D422" s="434">
        <v>33</v>
      </c>
      <c r="E422" s="771" t="s">
        <v>1557</v>
      </c>
      <c r="F422" s="449"/>
      <c r="G422" s="951" t="s">
        <v>235</v>
      </c>
      <c r="H422" s="422" t="s">
        <v>44</v>
      </c>
      <c r="I422" s="769" t="s">
        <v>116</v>
      </c>
      <c r="J422" s="443" t="s">
        <v>473</v>
      </c>
      <c r="K422" s="1454"/>
      <c r="L422" s="957" t="s">
        <v>143</v>
      </c>
      <c r="M422" s="449"/>
      <c r="N422" s="448" t="s">
        <v>651</v>
      </c>
      <c r="O422" s="951" t="s">
        <v>666</v>
      </c>
      <c r="P422" s="449" t="s">
        <v>1078</v>
      </c>
      <c r="Q422" s="449"/>
      <c r="R422" s="449"/>
      <c r="S422" s="448" t="s">
        <v>1085</v>
      </c>
      <c r="T422" s="422"/>
      <c r="U422" s="449"/>
    </row>
    <row r="423" spans="1:21" s="434" customFormat="1">
      <c r="A423" s="422">
        <v>201</v>
      </c>
      <c r="B423" s="949">
        <v>43924</v>
      </c>
      <c r="C423" s="448" t="s">
        <v>319</v>
      </c>
      <c r="D423" s="434">
        <v>31</v>
      </c>
      <c r="E423" s="771" t="s">
        <v>1554</v>
      </c>
      <c r="F423" s="449"/>
      <c r="G423" s="951" t="s">
        <v>583</v>
      </c>
      <c r="H423" s="422" t="s">
        <v>44</v>
      </c>
      <c r="I423" s="449" t="s">
        <v>116</v>
      </c>
      <c r="J423" s="443" t="s">
        <v>463</v>
      </c>
      <c r="K423" s="1454">
        <v>43923</v>
      </c>
      <c r="L423" s="769" t="s">
        <v>143</v>
      </c>
      <c r="M423" s="449"/>
      <c r="N423" s="448" t="s">
        <v>262</v>
      </c>
      <c r="O423" s="448" t="s">
        <v>184</v>
      </c>
      <c r="P423" s="449" t="s">
        <v>276</v>
      </c>
      <c r="Q423" s="449"/>
      <c r="R423" s="449"/>
      <c r="S423" s="448" t="s">
        <v>1085</v>
      </c>
      <c r="T423" s="422"/>
      <c r="U423" s="449"/>
    </row>
    <row r="424" spans="1:21" s="434" customFormat="1">
      <c r="A424" s="422">
        <v>202</v>
      </c>
      <c r="B424" s="949">
        <v>43924</v>
      </c>
      <c r="C424" s="448" t="s">
        <v>320</v>
      </c>
      <c r="D424" s="434">
        <v>21</v>
      </c>
      <c r="E424" s="771" t="s">
        <v>1557</v>
      </c>
      <c r="F424" s="449"/>
      <c r="G424" s="951" t="s">
        <v>581</v>
      </c>
      <c r="H424" s="422" t="s">
        <v>44</v>
      </c>
      <c r="I424" s="449" t="s">
        <v>45</v>
      </c>
      <c r="J424" s="443" t="s">
        <v>464</v>
      </c>
      <c r="K424" s="1454">
        <v>43923</v>
      </c>
      <c r="L424" s="769" t="s">
        <v>143</v>
      </c>
      <c r="M424" s="449"/>
      <c r="N424" s="448" t="s">
        <v>262</v>
      </c>
      <c r="O424" s="448" t="s">
        <v>184</v>
      </c>
      <c r="P424" s="449" t="s">
        <v>276</v>
      </c>
      <c r="Q424" s="449"/>
      <c r="R424" s="449"/>
      <c r="S424" s="448" t="s">
        <v>1085</v>
      </c>
      <c r="T424" s="422"/>
      <c r="U424" s="449"/>
    </row>
    <row r="425" spans="1:21" s="434" customFormat="1">
      <c r="A425" s="422">
        <v>203</v>
      </c>
      <c r="B425" s="949">
        <v>43924</v>
      </c>
      <c r="C425" s="448" t="s">
        <v>321</v>
      </c>
      <c r="D425" s="434">
        <v>25</v>
      </c>
      <c r="E425" s="771" t="s">
        <v>1554</v>
      </c>
      <c r="F425" s="449"/>
      <c r="G425" s="951" t="s">
        <v>253</v>
      </c>
      <c r="H425" s="422" t="s">
        <v>44</v>
      </c>
      <c r="I425" s="449" t="s">
        <v>116</v>
      </c>
      <c r="J425" s="443" t="s">
        <v>465</v>
      </c>
      <c r="K425" s="1454">
        <v>43923</v>
      </c>
      <c r="L425" s="769" t="s">
        <v>143</v>
      </c>
      <c r="M425" s="449"/>
      <c r="N425" s="448" t="s">
        <v>261</v>
      </c>
      <c r="O425" s="448" t="s">
        <v>184</v>
      </c>
      <c r="P425" s="449" t="s">
        <v>276</v>
      </c>
      <c r="Q425" s="449"/>
      <c r="R425" s="449"/>
      <c r="S425" s="448" t="s">
        <v>1085</v>
      </c>
      <c r="T425" s="422"/>
      <c r="U425" s="449"/>
    </row>
    <row r="426" spans="1:21" s="434" customFormat="1">
      <c r="A426" s="422">
        <v>204</v>
      </c>
      <c r="B426" s="949">
        <v>43924</v>
      </c>
      <c r="C426" s="448" t="s">
        <v>322</v>
      </c>
      <c r="D426" s="434">
        <v>22</v>
      </c>
      <c r="E426" s="771" t="s">
        <v>1557</v>
      </c>
      <c r="F426" s="449"/>
      <c r="G426" s="951" t="s">
        <v>584</v>
      </c>
      <c r="H426" s="422" t="s">
        <v>44</v>
      </c>
      <c r="I426" s="449" t="s">
        <v>180</v>
      </c>
      <c r="J426" s="443" t="s">
        <v>466</v>
      </c>
      <c r="K426" s="1454">
        <v>43923</v>
      </c>
      <c r="L426" s="957" t="s">
        <v>143</v>
      </c>
      <c r="M426" s="449"/>
      <c r="N426" s="448" t="s">
        <v>270</v>
      </c>
      <c r="O426" s="448" t="s">
        <v>184</v>
      </c>
      <c r="P426" s="449" t="s">
        <v>276</v>
      </c>
      <c r="Q426" s="449"/>
      <c r="R426" s="449"/>
      <c r="S426" s="448" t="s">
        <v>1085</v>
      </c>
      <c r="T426" s="422"/>
      <c r="U426" s="449"/>
    </row>
    <row r="427" spans="1:21" s="434" customFormat="1">
      <c r="A427" s="422">
        <v>205</v>
      </c>
      <c r="B427" s="949">
        <v>43924</v>
      </c>
      <c r="C427" s="448" t="s">
        <v>323</v>
      </c>
      <c r="D427" s="434">
        <v>37</v>
      </c>
      <c r="E427" s="771" t="s">
        <v>1554</v>
      </c>
      <c r="F427" s="449"/>
      <c r="G427" s="951" t="s">
        <v>585</v>
      </c>
      <c r="H427" s="422" t="s">
        <v>44</v>
      </c>
      <c r="I427" s="449" t="s">
        <v>116</v>
      </c>
      <c r="J427" s="443" t="s">
        <v>467</v>
      </c>
      <c r="K427" s="1454">
        <v>43922</v>
      </c>
      <c r="L427" s="957" t="s">
        <v>143</v>
      </c>
      <c r="M427" s="449"/>
      <c r="N427" s="448" t="s">
        <v>263</v>
      </c>
      <c r="O427" s="448" t="s">
        <v>184</v>
      </c>
      <c r="P427" s="449" t="s">
        <v>276</v>
      </c>
      <c r="Q427" s="449"/>
      <c r="R427" s="449"/>
      <c r="S427" s="448" t="s">
        <v>1085</v>
      </c>
      <c r="T427" s="422"/>
      <c r="U427" s="449"/>
    </row>
    <row r="428" spans="1:21" s="434" customFormat="1">
      <c r="A428" s="422">
        <v>206</v>
      </c>
      <c r="B428" s="949">
        <v>43924</v>
      </c>
      <c r="C428" s="1379" t="s">
        <v>324</v>
      </c>
      <c r="D428" s="1075">
        <v>20</v>
      </c>
      <c r="E428" s="771" t="s">
        <v>1557</v>
      </c>
      <c r="F428" s="449"/>
      <c r="G428" s="1377" t="s">
        <v>251</v>
      </c>
      <c r="H428" s="422" t="s">
        <v>44</v>
      </c>
      <c r="I428" s="449" t="s">
        <v>116</v>
      </c>
      <c r="J428" s="443" t="s">
        <v>468</v>
      </c>
      <c r="K428" s="1456">
        <v>43923</v>
      </c>
      <c r="L428" s="957" t="s">
        <v>143</v>
      </c>
      <c r="M428" s="449"/>
      <c r="N428" s="1379" t="s">
        <v>265</v>
      </c>
      <c r="O428" s="448" t="s">
        <v>184</v>
      </c>
      <c r="P428" s="449" t="s">
        <v>276</v>
      </c>
      <c r="Q428" s="449"/>
      <c r="R428" s="449"/>
      <c r="S428" s="448" t="s">
        <v>1085</v>
      </c>
      <c r="T428" s="422"/>
      <c r="U428" s="449"/>
    </row>
    <row r="429" spans="1:21" s="434" customFormat="1">
      <c r="A429" s="422">
        <v>221</v>
      </c>
      <c r="B429" s="949">
        <v>43924</v>
      </c>
      <c r="C429" s="422" t="s">
        <v>9994</v>
      </c>
      <c r="D429" s="434">
        <v>21</v>
      </c>
      <c r="E429" s="434" t="s">
        <v>1554</v>
      </c>
      <c r="F429" s="435"/>
      <c r="G429" s="422" t="s">
        <v>9995</v>
      </c>
      <c r="H429" s="422" t="s">
        <v>44</v>
      </c>
      <c r="I429" s="422" t="s">
        <v>45</v>
      </c>
      <c r="J429" s="435" t="s">
        <v>478</v>
      </c>
      <c r="K429" s="1380" t="s">
        <v>9996</v>
      </c>
      <c r="L429" s="950" t="s">
        <v>1084</v>
      </c>
      <c r="M429" s="422"/>
      <c r="N429" s="422" t="s">
        <v>2912</v>
      </c>
      <c r="O429" s="422" t="s">
        <v>667</v>
      </c>
      <c r="P429" s="422" t="s">
        <v>276</v>
      </c>
      <c r="Q429" s="422"/>
      <c r="R429" s="422"/>
      <c r="S429" s="422" t="s">
        <v>1085</v>
      </c>
      <c r="T429" s="422"/>
      <c r="U429" s="449"/>
    </row>
    <row r="430" spans="1:21" s="434" customFormat="1">
      <c r="A430" s="422">
        <v>198</v>
      </c>
      <c r="B430" s="949">
        <v>43923</v>
      </c>
      <c r="C430" s="448" t="s">
        <v>316</v>
      </c>
      <c r="D430" s="434">
        <v>24</v>
      </c>
      <c r="E430" s="771" t="s">
        <v>1554</v>
      </c>
      <c r="F430" s="449"/>
      <c r="G430" s="951" t="s">
        <v>582</v>
      </c>
      <c r="H430" s="422" t="s">
        <v>44</v>
      </c>
      <c r="I430" s="449" t="s">
        <v>116</v>
      </c>
      <c r="J430" s="443" t="s">
        <v>460</v>
      </c>
      <c r="K430" s="1454">
        <v>43922</v>
      </c>
      <c r="L430" s="769" t="s">
        <v>143</v>
      </c>
      <c r="M430" s="449"/>
      <c r="N430" s="448" t="s">
        <v>262</v>
      </c>
      <c r="O430" s="448" t="s">
        <v>184</v>
      </c>
      <c r="P430" s="449" t="s">
        <v>276</v>
      </c>
      <c r="Q430" s="449"/>
      <c r="R430" s="449"/>
      <c r="S430" s="448" t="s">
        <v>1085</v>
      </c>
      <c r="T430" s="422"/>
      <c r="U430" s="449"/>
    </row>
    <row r="431" spans="1:21" s="434" customFormat="1">
      <c r="A431" s="422">
        <v>199</v>
      </c>
      <c r="B431" s="949">
        <v>43923</v>
      </c>
      <c r="C431" s="448" t="s">
        <v>317</v>
      </c>
      <c r="D431" s="434">
        <v>21</v>
      </c>
      <c r="E431" s="771" t="s">
        <v>1557</v>
      </c>
      <c r="F431" s="449"/>
      <c r="G431" s="951" t="s">
        <v>248</v>
      </c>
      <c r="H431" s="422" t="s">
        <v>44</v>
      </c>
      <c r="I431" s="449" t="s">
        <v>45</v>
      </c>
      <c r="J431" s="443" t="s">
        <v>461</v>
      </c>
      <c r="K431" s="1454">
        <v>43922</v>
      </c>
      <c r="L431" s="769" t="s">
        <v>143</v>
      </c>
      <c r="M431" s="449"/>
      <c r="N431" s="448" t="s">
        <v>270</v>
      </c>
      <c r="O431" s="448" t="s">
        <v>184</v>
      </c>
      <c r="P431" s="449" t="s">
        <v>276</v>
      </c>
      <c r="Q431" s="449"/>
      <c r="R431" s="449"/>
      <c r="S431" s="448" t="s">
        <v>1085</v>
      </c>
      <c r="T431" s="422"/>
      <c r="U431" s="449"/>
    </row>
    <row r="432" spans="1:21" s="434" customFormat="1">
      <c r="A432" s="422">
        <v>200</v>
      </c>
      <c r="B432" s="949">
        <v>43923</v>
      </c>
      <c r="C432" s="448" t="s">
        <v>318</v>
      </c>
      <c r="D432" s="434">
        <v>19</v>
      </c>
      <c r="E432" s="771" t="s">
        <v>1557</v>
      </c>
      <c r="F432" s="449"/>
      <c r="G432" s="951" t="s">
        <v>236</v>
      </c>
      <c r="H432" s="422" t="s">
        <v>44</v>
      </c>
      <c r="I432" s="449" t="s">
        <v>114</v>
      </c>
      <c r="J432" s="443" t="s">
        <v>462</v>
      </c>
      <c r="K432" s="1454">
        <v>43922</v>
      </c>
      <c r="L432" s="769" t="s">
        <v>143</v>
      </c>
      <c r="M432" s="449"/>
      <c r="N432" s="448" t="s">
        <v>261</v>
      </c>
      <c r="O432" s="448" t="s">
        <v>184</v>
      </c>
      <c r="P432" s="449" t="s">
        <v>276</v>
      </c>
      <c r="Q432" s="449"/>
      <c r="R432" s="449"/>
      <c r="S432" s="448" t="s">
        <v>1085</v>
      </c>
      <c r="T432" s="422"/>
      <c r="U432" s="449"/>
    </row>
    <row r="433" spans="1:21" s="434" customFormat="1">
      <c r="A433" s="422">
        <v>193</v>
      </c>
      <c r="B433" s="949">
        <v>43922</v>
      </c>
      <c r="C433" s="1379" t="s">
        <v>311</v>
      </c>
      <c r="D433" s="1075">
        <v>49</v>
      </c>
      <c r="E433" s="771" t="s">
        <v>1554</v>
      </c>
      <c r="F433" s="449"/>
      <c r="G433" s="951" t="s">
        <v>580</v>
      </c>
      <c r="H433" s="422" t="s">
        <v>44</v>
      </c>
      <c r="I433" s="449" t="s">
        <v>45</v>
      </c>
      <c r="J433" s="443" t="s">
        <v>456</v>
      </c>
      <c r="K433" s="1456">
        <v>43920</v>
      </c>
      <c r="L433" s="769" t="s">
        <v>143</v>
      </c>
      <c r="M433" s="448" t="s">
        <v>268</v>
      </c>
      <c r="N433" s="1379"/>
      <c r="O433" s="448" t="s">
        <v>184</v>
      </c>
      <c r="P433" s="449" t="s">
        <v>276</v>
      </c>
      <c r="Q433" s="449"/>
      <c r="R433" s="449"/>
      <c r="S433" s="448" t="s">
        <v>1085</v>
      </c>
      <c r="T433" s="422"/>
      <c r="U433" s="449"/>
    </row>
    <row r="434" spans="1:21" s="434" customFormat="1">
      <c r="A434" s="422">
        <v>194</v>
      </c>
      <c r="B434" s="949">
        <v>43922</v>
      </c>
      <c r="C434" s="448" t="s">
        <v>312</v>
      </c>
      <c r="D434" s="434">
        <v>18</v>
      </c>
      <c r="E434" s="771" t="s">
        <v>1557</v>
      </c>
      <c r="F434" s="449"/>
      <c r="G434" s="951" t="s">
        <v>580</v>
      </c>
      <c r="H434" s="422" t="s">
        <v>44</v>
      </c>
      <c r="I434" s="449" t="s">
        <v>45</v>
      </c>
      <c r="J434" s="443" t="s">
        <v>456</v>
      </c>
      <c r="K434" s="1456">
        <v>43920</v>
      </c>
      <c r="L434" s="769" t="s">
        <v>143</v>
      </c>
      <c r="M434" s="448" t="s">
        <v>268</v>
      </c>
      <c r="N434" s="1379"/>
      <c r="O434" s="448" t="s">
        <v>184</v>
      </c>
      <c r="P434" s="449" t="s">
        <v>276</v>
      </c>
      <c r="Q434" s="449"/>
      <c r="R434" s="449"/>
      <c r="S434" s="448" t="s">
        <v>1085</v>
      </c>
      <c r="T434" s="422"/>
      <c r="U434" s="449"/>
    </row>
    <row r="435" spans="1:21" s="434" customFormat="1">
      <c r="A435" s="422">
        <v>195</v>
      </c>
      <c r="B435" s="949">
        <v>43922</v>
      </c>
      <c r="C435" s="448" t="s">
        <v>313</v>
      </c>
      <c r="D435" s="434">
        <v>56</v>
      </c>
      <c r="E435" s="771" t="s">
        <v>1554</v>
      </c>
      <c r="F435" s="449"/>
      <c r="G435" s="951" t="s">
        <v>580</v>
      </c>
      <c r="H435" s="422" t="s">
        <v>44</v>
      </c>
      <c r="I435" s="449" t="s">
        <v>45</v>
      </c>
      <c r="J435" s="443" t="s">
        <v>457</v>
      </c>
      <c r="K435" s="1454">
        <v>43917</v>
      </c>
      <c r="L435" s="769" t="s">
        <v>143</v>
      </c>
      <c r="M435" s="448" t="s">
        <v>268</v>
      </c>
      <c r="N435" s="448"/>
      <c r="O435" s="448" t="s">
        <v>184</v>
      </c>
      <c r="P435" s="449" t="s">
        <v>276</v>
      </c>
      <c r="Q435" s="449"/>
      <c r="R435" s="449"/>
      <c r="S435" s="448" t="s">
        <v>1085</v>
      </c>
      <c r="T435" s="422"/>
      <c r="U435" s="449"/>
    </row>
    <row r="436" spans="1:21" s="434" customFormat="1">
      <c r="A436" s="422">
        <v>196</v>
      </c>
      <c r="B436" s="949">
        <v>43922</v>
      </c>
      <c r="C436" s="448" t="s">
        <v>314</v>
      </c>
      <c r="D436" s="434">
        <v>45</v>
      </c>
      <c r="E436" s="771" t="s">
        <v>1557</v>
      </c>
      <c r="F436" s="449"/>
      <c r="G436" s="951" t="s">
        <v>580</v>
      </c>
      <c r="H436" s="422" t="s">
        <v>44</v>
      </c>
      <c r="I436" s="449" t="s">
        <v>45</v>
      </c>
      <c r="J436" s="443" t="s">
        <v>457</v>
      </c>
      <c r="K436" s="1454">
        <v>43917</v>
      </c>
      <c r="L436" s="769" t="s">
        <v>143</v>
      </c>
      <c r="M436" s="448" t="s">
        <v>268</v>
      </c>
      <c r="N436" s="448"/>
      <c r="O436" s="448" t="s">
        <v>184</v>
      </c>
      <c r="P436" s="449" t="s">
        <v>276</v>
      </c>
      <c r="Q436" s="449"/>
      <c r="R436" s="449"/>
      <c r="S436" s="448" t="s">
        <v>1085</v>
      </c>
      <c r="T436" s="422"/>
      <c r="U436" s="449"/>
    </row>
    <row r="437" spans="1:21" s="434" customFormat="1">
      <c r="A437" s="422">
        <v>197</v>
      </c>
      <c r="B437" s="949">
        <v>43922</v>
      </c>
      <c r="C437" s="448" t="s">
        <v>315</v>
      </c>
      <c r="D437" s="434">
        <v>19</v>
      </c>
      <c r="E437" s="771" t="s">
        <v>1554</v>
      </c>
      <c r="F437" s="449"/>
      <c r="G437" s="951" t="s">
        <v>251</v>
      </c>
      <c r="H437" s="422" t="s">
        <v>44</v>
      </c>
      <c r="I437" s="449" t="s">
        <v>116</v>
      </c>
      <c r="J437" s="1473" t="s">
        <v>459</v>
      </c>
      <c r="K437" s="1454">
        <v>43921</v>
      </c>
      <c r="L437" s="769" t="s">
        <v>143</v>
      </c>
      <c r="M437" s="449"/>
      <c r="N437" s="448" t="s">
        <v>650</v>
      </c>
      <c r="O437" s="448" t="s">
        <v>184</v>
      </c>
      <c r="P437" s="449" t="s">
        <v>276</v>
      </c>
      <c r="Q437" s="449"/>
      <c r="R437" s="449"/>
      <c r="S437" s="448" t="s">
        <v>1085</v>
      </c>
      <c r="T437" s="422"/>
      <c r="U437" s="449"/>
    </row>
    <row r="438" spans="1:21" s="434" customFormat="1">
      <c r="A438" s="422">
        <v>136</v>
      </c>
      <c r="B438" s="949">
        <v>43921</v>
      </c>
      <c r="C438" s="422" t="s">
        <v>11325</v>
      </c>
      <c r="D438" s="434">
        <v>21</v>
      </c>
      <c r="E438" s="434" t="s">
        <v>1554</v>
      </c>
      <c r="F438" s="435"/>
      <c r="G438" s="422" t="s">
        <v>11326</v>
      </c>
      <c r="H438" s="422" t="s">
        <v>44</v>
      </c>
      <c r="I438" s="422" t="s">
        <v>116</v>
      </c>
      <c r="J438" s="422" t="s">
        <v>297</v>
      </c>
      <c r="K438" s="1380" t="s">
        <v>2896</v>
      </c>
      <c r="L438" s="950" t="s">
        <v>1084</v>
      </c>
      <c r="M438" s="422"/>
      <c r="N438" s="422" t="s">
        <v>1681</v>
      </c>
      <c r="O438" s="422" t="s">
        <v>2886</v>
      </c>
      <c r="P438" s="422" t="s">
        <v>1078</v>
      </c>
      <c r="Q438" s="422"/>
      <c r="R438" s="422"/>
      <c r="S438" s="422" t="s">
        <v>1085</v>
      </c>
      <c r="T438" s="422"/>
      <c r="U438" s="422"/>
    </row>
    <row r="439" spans="1:21" s="434" customFormat="1">
      <c r="A439" s="422">
        <v>167</v>
      </c>
      <c r="B439" s="949">
        <v>43921</v>
      </c>
      <c r="C439" s="955" t="s">
        <v>210</v>
      </c>
      <c r="D439" s="434">
        <v>11</v>
      </c>
      <c r="E439" s="771" t="s">
        <v>1557</v>
      </c>
      <c r="F439" s="449"/>
      <c r="G439" s="951" t="s">
        <v>247</v>
      </c>
      <c r="H439" s="422" t="s">
        <v>44</v>
      </c>
      <c r="I439" s="769" t="s">
        <v>113</v>
      </c>
      <c r="J439" s="875" t="s">
        <v>293</v>
      </c>
      <c r="K439" s="1454">
        <v>43913</v>
      </c>
      <c r="L439" s="769" t="s">
        <v>143</v>
      </c>
      <c r="M439" s="449"/>
      <c r="N439" s="448" t="s">
        <v>269</v>
      </c>
      <c r="O439" s="448" t="s">
        <v>184</v>
      </c>
      <c r="P439" s="449" t="s">
        <v>1078</v>
      </c>
      <c r="Q439" s="449"/>
      <c r="R439" s="449"/>
      <c r="S439" s="448" t="s">
        <v>1085</v>
      </c>
      <c r="T439" s="422"/>
      <c r="U439" s="449"/>
    </row>
    <row r="440" spans="1:21" s="434" customFormat="1">
      <c r="A440" s="422">
        <v>184</v>
      </c>
      <c r="B440" s="949">
        <v>43921</v>
      </c>
      <c r="C440" s="448" t="s">
        <v>227</v>
      </c>
      <c r="D440" s="434">
        <v>21</v>
      </c>
      <c r="E440" s="771" t="s">
        <v>1557</v>
      </c>
      <c r="F440" s="449"/>
      <c r="G440" s="951" t="s">
        <v>253</v>
      </c>
      <c r="H440" s="422" t="s">
        <v>44</v>
      </c>
      <c r="I440" s="449" t="s">
        <v>116</v>
      </c>
      <c r="J440" s="443" t="s">
        <v>306</v>
      </c>
      <c r="K440" s="1454">
        <v>43919</v>
      </c>
      <c r="L440" s="769" t="s">
        <v>143</v>
      </c>
      <c r="M440" s="449"/>
      <c r="N440" s="448" t="s">
        <v>262</v>
      </c>
      <c r="O440" s="448" t="s">
        <v>184</v>
      </c>
      <c r="P440" s="449" t="s">
        <v>276</v>
      </c>
      <c r="Q440" s="449"/>
      <c r="R440" s="449"/>
      <c r="S440" s="448" t="s">
        <v>1085</v>
      </c>
      <c r="T440" s="422"/>
      <c r="U440" s="449"/>
    </row>
    <row r="441" spans="1:21" s="434" customFormat="1">
      <c r="A441" s="422">
        <v>185</v>
      </c>
      <c r="B441" s="949">
        <v>43921</v>
      </c>
      <c r="C441" s="449" t="s">
        <v>11325</v>
      </c>
      <c r="D441" s="434">
        <v>21</v>
      </c>
      <c r="E441" s="434" t="s">
        <v>1554</v>
      </c>
      <c r="F441" s="449"/>
      <c r="G441" s="449" t="s">
        <v>11326</v>
      </c>
      <c r="H441" s="449" t="s">
        <v>44</v>
      </c>
      <c r="I441" s="449" t="s">
        <v>116</v>
      </c>
      <c r="J441" s="449" t="s">
        <v>297</v>
      </c>
      <c r="K441" s="1455" t="s">
        <v>2896</v>
      </c>
      <c r="L441" s="954" t="s">
        <v>1084</v>
      </c>
      <c r="M441" s="449"/>
      <c r="N441" s="449" t="s">
        <v>1681</v>
      </c>
      <c r="O441" s="449" t="s">
        <v>2886</v>
      </c>
      <c r="P441" s="449" t="s">
        <v>276</v>
      </c>
      <c r="Q441" s="449"/>
      <c r="R441" s="449"/>
      <c r="S441" s="449" t="s">
        <v>1085</v>
      </c>
      <c r="T441" s="422"/>
      <c r="U441" s="449"/>
    </row>
    <row r="442" spans="1:21" s="434" customFormat="1">
      <c r="A442" s="422">
        <v>186</v>
      </c>
      <c r="B442" s="949">
        <v>43921</v>
      </c>
      <c r="C442" s="448" t="s">
        <v>228</v>
      </c>
      <c r="D442" s="434">
        <v>20</v>
      </c>
      <c r="E442" s="771" t="s">
        <v>1554</v>
      </c>
      <c r="F442" s="449"/>
      <c r="G442" s="951" t="s">
        <v>245</v>
      </c>
      <c r="H442" s="422" t="s">
        <v>44</v>
      </c>
      <c r="I442" s="449" t="s">
        <v>257</v>
      </c>
      <c r="J442" s="443"/>
      <c r="K442" s="1454">
        <v>43915</v>
      </c>
      <c r="L442" s="769" t="s">
        <v>143</v>
      </c>
      <c r="M442" s="449"/>
      <c r="N442" s="448" t="s">
        <v>266</v>
      </c>
      <c r="O442" s="448" t="s">
        <v>184</v>
      </c>
      <c r="P442" s="449" t="s">
        <v>276</v>
      </c>
      <c r="Q442" s="449"/>
      <c r="R442" s="449"/>
      <c r="S442" s="448" t="s">
        <v>1085</v>
      </c>
      <c r="T442" s="422"/>
      <c r="U442" s="449"/>
    </row>
    <row r="443" spans="1:21" s="434" customFormat="1">
      <c r="A443" s="422">
        <v>187</v>
      </c>
      <c r="B443" s="949">
        <v>43921</v>
      </c>
      <c r="C443" s="448" t="s">
        <v>229</v>
      </c>
      <c r="D443" s="434">
        <v>19</v>
      </c>
      <c r="E443" s="771" t="s">
        <v>1557</v>
      </c>
      <c r="F443" s="449"/>
      <c r="G443" s="951" t="s">
        <v>254</v>
      </c>
      <c r="H443" s="422" t="s">
        <v>44</v>
      </c>
      <c r="I443" s="449" t="s">
        <v>180</v>
      </c>
      <c r="J443" s="443" t="s">
        <v>307</v>
      </c>
      <c r="K443" s="1454">
        <v>43919</v>
      </c>
      <c r="L443" s="769" t="s">
        <v>143</v>
      </c>
      <c r="M443" s="449"/>
      <c r="N443" s="448" t="s">
        <v>270</v>
      </c>
      <c r="O443" s="448" t="s">
        <v>184</v>
      </c>
      <c r="P443" s="449" t="s">
        <v>276</v>
      </c>
      <c r="Q443" s="449"/>
      <c r="R443" s="449"/>
      <c r="S443" s="448" t="s">
        <v>1085</v>
      </c>
      <c r="T443" s="422"/>
      <c r="U443" s="449"/>
    </row>
    <row r="444" spans="1:21" s="434" customFormat="1">
      <c r="A444" s="422">
        <v>188</v>
      </c>
      <c r="B444" s="949">
        <v>43921</v>
      </c>
      <c r="C444" s="448" t="s">
        <v>230</v>
      </c>
      <c r="D444" s="434">
        <v>50</v>
      </c>
      <c r="E444" s="771" t="s">
        <v>1557</v>
      </c>
      <c r="F444" s="449"/>
      <c r="G444" s="951" t="s">
        <v>255</v>
      </c>
      <c r="H444" s="422" t="s">
        <v>44</v>
      </c>
      <c r="I444" s="449" t="s">
        <v>45</v>
      </c>
      <c r="J444" s="443" t="s">
        <v>308</v>
      </c>
      <c r="K444" s="1454">
        <v>43918</v>
      </c>
      <c r="L444" s="769" t="s">
        <v>143</v>
      </c>
      <c r="M444" s="448" t="s">
        <v>268</v>
      </c>
      <c r="N444" s="448"/>
      <c r="O444" s="448" t="s">
        <v>184</v>
      </c>
      <c r="P444" s="449" t="s">
        <v>276</v>
      </c>
      <c r="Q444" s="449"/>
      <c r="R444" s="449"/>
      <c r="S444" s="448" t="s">
        <v>1085</v>
      </c>
      <c r="T444" s="422"/>
      <c r="U444" s="449"/>
    </row>
    <row r="445" spans="1:21" s="434" customFormat="1">
      <c r="A445" s="422">
        <v>189</v>
      </c>
      <c r="B445" s="949">
        <v>43921</v>
      </c>
      <c r="C445" s="448" t="s">
        <v>231</v>
      </c>
      <c r="D445" s="434">
        <v>26</v>
      </c>
      <c r="E445" s="771" t="s">
        <v>1557</v>
      </c>
      <c r="F445" s="449"/>
      <c r="G445" s="951" t="s">
        <v>255</v>
      </c>
      <c r="H445" s="422" t="s">
        <v>44</v>
      </c>
      <c r="I445" s="449" t="s">
        <v>45</v>
      </c>
      <c r="J445" s="443" t="s">
        <v>308</v>
      </c>
      <c r="K445" s="1454">
        <v>43918</v>
      </c>
      <c r="L445" s="769" t="s">
        <v>143</v>
      </c>
      <c r="M445" s="448" t="s">
        <v>268</v>
      </c>
      <c r="N445" s="448"/>
      <c r="O445" s="448" t="s">
        <v>184</v>
      </c>
      <c r="P445" s="449" t="s">
        <v>276</v>
      </c>
      <c r="Q445" s="449"/>
      <c r="R445" s="449"/>
      <c r="S445" s="448" t="s">
        <v>1085</v>
      </c>
      <c r="T445" s="422"/>
      <c r="U445" s="449"/>
    </row>
    <row r="446" spans="1:21" s="434" customFormat="1">
      <c r="A446" s="422">
        <v>190</v>
      </c>
      <c r="B446" s="949">
        <v>43921</v>
      </c>
      <c r="C446" s="448" t="s">
        <v>232</v>
      </c>
      <c r="D446" s="434">
        <v>25</v>
      </c>
      <c r="E446" s="771" t="s">
        <v>1554</v>
      </c>
      <c r="F446" s="449"/>
      <c r="G446" s="951" t="s">
        <v>256</v>
      </c>
      <c r="H446" s="422" t="s">
        <v>44</v>
      </c>
      <c r="I446" s="449" t="s">
        <v>45</v>
      </c>
      <c r="J446" s="443" t="s">
        <v>309</v>
      </c>
      <c r="K446" s="1454">
        <v>43920</v>
      </c>
      <c r="L446" s="769" t="s">
        <v>143</v>
      </c>
      <c r="M446" s="449"/>
      <c r="N446" s="448" t="s">
        <v>261</v>
      </c>
      <c r="O446" s="448" t="s">
        <v>184</v>
      </c>
      <c r="P446" s="449" t="s">
        <v>276</v>
      </c>
      <c r="Q446" s="449"/>
      <c r="R446" s="449"/>
      <c r="S446" s="448" t="s">
        <v>1085</v>
      </c>
      <c r="T446" s="422"/>
      <c r="U446" s="449"/>
    </row>
    <row r="447" spans="1:21" s="434" customFormat="1">
      <c r="A447" s="422">
        <v>191</v>
      </c>
      <c r="B447" s="949">
        <v>43921</v>
      </c>
      <c r="C447" s="448" t="s">
        <v>233</v>
      </c>
      <c r="D447" s="434">
        <v>25</v>
      </c>
      <c r="E447" s="771" t="s">
        <v>1554</v>
      </c>
      <c r="F447" s="449"/>
      <c r="G447" s="951" t="s">
        <v>256</v>
      </c>
      <c r="H447" s="422" t="s">
        <v>44</v>
      </c>
      <c r="I447" s="449" t="s">
        <v>45</v>
      </c>
      <c r="J447" s="443" t="s">
        <v>309</v>
      </c>
      <c r="K447" s="1454">
        <v>43920</v>
      </c>
      <c r="L447" s="769" t="s">
        <v>143</v>
      </c>
      <c r="M447" s="449"/>
      <c r="N447" s="448" t="s">
        <v>261</v>
      </c>
      <c r="O447" s="448" t="s">
        <v>184</v>
      </c>
      <c r="P447" s="449" t="s">
        <v>276</v>
      </c>
      <c r="Q447" s="449"/>
      <c r="R447" s="449"/>
      <c r="S447" s="448" t="s">
        <v>1085</v>
      </c>
      <c r="T447" s="422"/>
      <c r="U447" s="449"/>
    </row>
    <row r="448" spans="1:21" s="434" customFormat="1">
      <c r="A448" s="422">
        <v>192</v>
      </c>
      <c r="B448" s="949">
        <v>43921</v>
      </c>
      <c r="C448" s="448" t="s">
        <v>234</v>
      </c>
      <c r="D448" s="434">
        <v>20</v>
      </c>
      <c r="E448" s="771" t="s">
        <v>1557</v>
      </c>
      <c r="F448" s="449"/>
      <c r="G448" s="951" t="s">
        <v>235</v>
      </c>
      <c r="H448" s="422" t="s">
        <v>44</v>
      </c>
      <c r="I448" s="449" t="s">
        <v>116</v>
      </c>
      <c r="J448" s="443" t="s">
        <v>310</v>
      </c>
      <c r="K448" s="1454">
        <v>43920</v>
      </c>
      <c r="L448" s="769" t="s">
        <v>143</v>
      </c>
      <c r="M448" s="449"/>
      <c r="N448" s="448" t="s">
        <v>275</v>
      </c>
      <c r="O448" s="448" t="s">
        <v>184</v>
      </c>
      <c r="P448" s="449" t="s">
        <v>276</v>
      </c>
      <c r="Q448" s="449"/>
      <c r="R448" s="449"/>
      <c r="S448" s="448" t="s">
        <v>1085</v>
      </c>
      <c r="T448" s="422"/>
      <c r="U448" s="449"/>
    </row>
    <row r="449" spans="1:21" s="434" customFormat="1">
      <c r="A449" s="422">
        <v>181</v>
      </c>
      <c r="B449" s="949">
        <v>43920</v>
      </c>
      <c r="C449" s="448" t="s">
        <v>224</v>
      </c>
      <c r="D449" s="434">
        <v>30</v>
      </c>
      <c r="E449" s="771" t="s">
        <v>1557</v>
      </c>
      <c r="F449" s="449"/>
      <c r="G449" s="951" t="s">
        <v>252</v>
      </c>
      <c r="H449" s="422" t="s">
        <v>44</v>
      </c>
      <c r="I449" s="449" t="s">
        <v>45</v>
      </c>
      <c r="J449" s="443" t="s">
        <v>304</v>
      </c>
      <c r="K449" s="1454">
        <v>43919</v>
      </c>
      <c r="L449" s="769" t="s">
        <v>143</v>
      </c>
      <c r="M449" s="449"/>
      <c r="N449" s="448" t="s">
        <v>262</v>
      </c>
      <c r="O449" s="448" t="s">
        <v>184</v>
      </c>
      <c r="P449" s="449" t="s">
        <v>276</v>
      </c>
      <c r="Q449" s="449"/>
      <c r="R449" s="449"/>
      <c r="S449" s="448" t="s">
        <v>1085</v>
      </c>
      <c r="T449" s="422"/>
      <c r="U449" s="449"/>
    </row>
    <row r="450" spans="1:21" s="434" customFormat="1">
      <c r="A450" s="422">
        <v>182</v>
      </c>
      <c r="B450" s="949">
        <v>43920</v>
      </c>
      <c r="C450" s="448" t="s">
        <v>225</v>
      </c>
      <c r="D450" s="434">
        <v>42</v>
      </c>
      <c r="E450" s="771" t="s">
        <v>1557</v>
      </c>
      <c r="F450" s="449"/>
      <c r="G450" s="951" t="s">
        <v>252</v>
      </c>
      <c r="H450" s="422" t="s">
        <v>44</v>
      </c>
      <c r="I450" s="449" t="s">
        <v>45</v>
      </c>
      <c r="J450" s="443" t="s">
        <v>181</v>
      </c>
      <c r="K450" s="1454">
        <v>43919</v>
      </c>
      <c r="L450" s="769" t="s">
        <v>143</v>
      </c>
      <c r="M450" s="448" t="s">
        <v>274</v>
      </c>
      <c r="N450" s="448"/>
      <c r="O450" s="448" t="s">
        <v>184</v>
      </c>
      <c r="P450" s="449" t="s">
        <v>276</v>
      </c>
      <c r="Q450" s="449"/>
      <c r="R450" s="449"/>
      <c r="S450" s="448" t="s">
        <v>1085</v>
      </c>
      <c r="T450" s="422"/>
      <c r="U450" s="449"/>
    </row>
    <row r="451" spans="1:21" s="434" customFormat="1">
      <c r="A451" s="422">
        <v>183</v>
      </c>
      <c r="B451" s="949">
        <v>43920</v>
      </c>
      <c r="C451" s="448" t="s">
        <v>226</v>
      </c>
      <c r="D451" s="434">
        <v>21</v>
      </c>
      <c r="E451" s="771" t="s">
        <v>1557</v>
      </c>
      <c r="F451" s="449"/>
      <c r="G451" s="951" t="s">
        <v>250</v>
      </c>
      <c r="H451" s="422" t="s">
        <v>44</v>
      </c>
      <c r="I451" s="449" t="s">
        <v>116</v>
      </c>
      <c r="J451" s="443" t="s">
        <v>305</v>
      </c>
      <c r="K451" s="1454">
        <v>43919</v>
      </c>
      <c r="L451" s="769" t="s">
        <v>143</v>
      </c>
      <c r="M451" s="449"/>
      <c r="N451" s="448" t="s">
        <v>270</v>
      </c>
      <c r="O451" s="448" t="s">
        <v>184</v>
      </c>
      <c r="P451" s="449" t="s">
        <v>276</v>
      </c>
      <c r="Q451" s="449"/>
      <c r="R451" s="449"/>
      <c r="S451" s="448" t="s">
        <v>1085</v>
      </c>
      <c r="T451" s="422"/>
      <c r="U451" s="449"/>
    </row>
    <row r="452" spans="1:21" s="434" customFormat="1">
      <c r="A452" s="422">
        <v>172</v>
      </c>
      <c r="B452" s="949">
        <v>43918</v>
      </c>
      <c r="C452" s="448" t="s">
        <v>215</v>
      </c>
      <c r="D452" s="434">
        <v>58</v>
      </c>
      <c r="E452" s="771" t="s">
        <v>1557</v>
      </c>
      <c r="F452" s="449"/>
      <c r="G452" s="951" t="s">
        <v>250</v>
      </c>
      <c r="H452" s="422" t="s">
        <v>44</v>
      </c>
      <c r="I452" s="449" t="s">
        <v>116</v>
      </c>
      <c r="J452" s="443" t="s">
        <v>297</v>
      </c>
      <c r="K452" s="1454">
        <v>43917</v>
      </c>
      <c r="L452" s="769" t="s">
        <v>143</v>
      </c>
      <c r="M452" s="449"/>
      <c r="N452" s="448" t="s">
        <v>272</v>
      </c>
      <c r="O452" s="448" t="s">
        <v>184</v>
      </c>
      <c r="P452" s="449" t="s">
        <v>276</v>
      </c>
      <c r="Q452" s="449"/>
      <c r="R452" s="449"/>
      <c r="S452" s="448" t="s">
        <v>1085</v>
      </c>
      <c r="T452" s="422"/>
      <c r="U452" s="449"/>
    </row>
    <row r="453" spans="1:21" s="434" customFormat="1">
      <c r="A453" s="422">
        <v>173</v>
      </c>
      <c r="B453" s="949">
        <v>43918</v>
      </c>
      <c r="C453" s="448" t="s">
        <v>216</v>
      </c>
      <c r="D453" s="434">
        <v>20</v>
      </c>
      <c r="E453" s="771" t="s">
        <v>1557</v>
      </c>
      <c r="F453" s="449"/>
      <c r="G453" s="951" t="s">
        <v>250</v>
      </c>
      <c r="H453" s="422" t="s">
        <v>44</v>
      </c>
      <c r="I453" s="449" t="s">
        <v>116</v>
      </c>
      <c r="J453" s="443" t="s">
        <v>297</v>
      </c>
      <c r="K453" s="1454">
        <v>43917</v>
      </c>
      <c r="L453" s="769" t="s">
        <v>143</v>
      </c>
      <c r="M453" s="449"/>
      <c r="N453" s="448" t="s">
        <v>272</v>
      </c>
      <c r="O453" s="448" t="s">
        <v>184</v>
      </c>
      <c r="P453" s="449" t="s">
        <v>276</v>
      </c>
      <c r="Q453" s="449"/>
      <c r="R453" s="449"/>
      <c r="S453" s="448" t="s">
        <v>1085</v>
      </c>
      <c r="T453" s="422"/>
      <c r="U453" s="449"/>
    </row>
    <row r="454" spans="1:21" s="434" customFormat="1">
      <c r="A454" s="422">
        <v>174</v>
      </c>
      <c r="B454" s="949">
        <v>43918</v>
      </c>
      <c r="C454" s="448" t="s">
        <v>217</v>
      </c>
      <c r="D454" s="434">
        <v>16</v>
      </c>
      <c r="E454" s="771" t="s">
        <v>1554</v>
      </c>
      <c r="F454" s="449"/>
      <c r="G454" s="951" t="s">
        <v>250</v>
      </c>
      <c r="H454" s="422" t="s">
        <v>44</v>
      </c>
      <c r="I454" s="449" t="s">
        <v>116</v>
      </c>
      <c r="J454" s="443" t="s">
        <v>297</v>
      </c>
      <c r="K454" s="1454">
        <v>43917</v>
      </c>
      <c r="L454" s="769" t="s">
        <v>143</v>
      </c>
      <c r="M454" s="449"/>
      <c r="N454" s="448" t="s">
        <v>272</v>
      </c>
      <c r="O454" s="448" t="s">
        <v>184</v>
      </c>
      <c r="P454" s="449" t="s">
        <v>276</v>
      </c>
      <c r="Q454" s="449"/>
      <c r="R454" s="449"/>
      <c r="S454" s="448" t="s">
        <v>1085</v>
      </c>
      <c r="T454" s="422"/>
      <c r="U454" s="449"/>
    </row>
    <row r="455" spans="1:21" s="434" customFormat="1">
      <c r="A455" s="422">
        <v>175</v>
      </c>
      <c r="B455" s="949">
        <v>43918</v>
      </c>
      <c r="C455" s="448" t="s">
        <v>218</v>
      </c>
      <c r="D455" s="434">
        <v>34</v>
      </c>
      <c r="E455" s="771" t="s">
        <v>1554</v>
      </c>
      <c r="F455" s="449"/>
      <c r="G455" s="951" t="s">
        <v>250</v>
      </c>
      <c r="H455" s="422" t="s">
        <v>44</v>
      </c>
      <c r="I455" s="449" t="s">
        <v>116</v>
      </c>
      <c r="J455" s="443" t="s">
        <v>298</v>
      </c>
      <c r="K455" s="1454">
        <v>43917</v>
      </c>
      <c r="L455" s="769" t="s">
        <v>143</v>
      </c>
      <c r="M455" s="449"/>
      <c r="N455" s="448" t="s">
        <v>272</v>
      </c>
      <c r="O455" s="448" t="s">
        <v>184</v>
      </c>
      <c r="P455" s="449" t="s">
        <v>276</v>
      </c>
      <c r="Q455" s="449"/>
      <c r="R455" s="449"/>
      <c r="S455" s="448" t="s">
        <v>1085</v>
      </c>
      <c r="T455" s="422"/>
      <c r="U455" s="449"/>
    </row>
    <row r="456" spans="1:21" s="434" customFormat="1">
      <c r="A456" s="422">
        <v>176</v>
      </c>
      <c r="B456" s="949">
        <v>43918</v>
      </c>
      <c r="C456" s="448" t="s">
        <v>219</v>
      </c>
      <c r="D456" s="434">
        <v>18</v>
      </c>
      <c r="E456" s="771" t="s">
        <v>1557</v>
      </c>
      <c r="F456" s="449"/>
      <c r="G456" s="951" t="s">
        <v>250</v>
      </c>
      <c r="H456" s="422" t="s">
        <v>44</v>
      </c>
      <c r="I456" s="449" t="s">
        <v>116</v>
      </c>
      <c r="J456" s="443" t="s">
        <v>299</v>
      </c>
      <c r="K456" s="1454">
        <v>43917</v>
      </c>
      <c r="L456" s="769" t="s">
        <v>143</v>
      </c>
      <c r="M456" s="449"/>
      <c r="N456" s="448" t="s">
        <v>272</v>
      </c>
      <c r="O456" s="448" t="s">
        <v>184</v>
      </c>
      <c r="P456" s="449" t="s">
        <v>276</v>
      </c>
      <c r="Q456" s="449"/>
      <c r="R456" s="449"/>
      <c r="S456" s="448" t="s">
        <v>1085</v>
      </c>
      <c r="T456" s="422"/>
      <c r="U456" s="449"/>
    </row>
    <row r="457" spans="1:21" s="434" customFormat="1">
      <c r="A457" s="422">
        <v>177</v>
      </c>
      <c r="B457" s="949">
        <v>43918</v>
      </c>
      <c r="C457" s="448" t="s">
        <v>220</v>
      </c>
      <c r="D457" s="434">
        <v>19</v>
      </c>
      <c r="E457" s="771" t="s">
        <v>1554</v>
      </c>
      <c r="F457" s="449"/>
      <c r="G457" s="951" t="s">
        <v>248</v>
      </c>
      <c r="H457" s="422" t="s">
        <v>44</v>
      </c>
      <c r="I457" s="449" t="s">
        <v>45</v>
      </c>
      <c r="J457" s="443" t="s">
        <v>300</v>
      </c>
      <c r="K457" s="1454">
        <v>43917</v>
      </c>
      <c r="L457" s="769" t="s">
        <v>143</v>
      </c>
      <c r="M457" s="449"/>
      <c r="N457" s="448" t="s">
        <v>273</v>
      </c>
      <c r="O457" s="448" t="s">
        <v>184</v>
      </c>
      <c r="P457" s="449" t="s">
        <v>276</v>
      </c>
      <c r="Q457" s="449"/>
      <c r="R457" s="449"/>
      <c r="S457" s="448" t="s">
        <v>1085</v>
      </c>
      <c r="T457" s="422"/>
      <c r="U457" s="449"/>
    </row>
    <row r="458" spans="1:21" s="434" customFormat="1">
      <c r="A458" s="422">
        <v>178</v>
      </c>
      <c r="B458" s="949">
        <v>43918</v>
      </c>
      <c r="C458" s="448" t="s">
        <v>221</v>
      </c>
      <c r="D458" s="434">
        <v>49</v>
      </c>
      <c r="E458" s="771" t="s">
        <v>1557</v>
      </c>
      <c r="F458" s="449"/>
      <c r="G458" s="951" t="s">
        <v>248</v>
      </c>
      <c r="H458" s="422" t="s">
        <v>44</v>
      </c>
      <c r="I458" s="449" t="s">
        <v>45</v>
      </c>
      <c r="J458" s="443" t="s">
        <v>301</v>
      </c>
      <c r="K458" s="1454">
        <v>43916</v>
      </c>
      <c r="L458" s="769" t="s">
        <v>143</v>
      </c>
      <c r="M458" s="448" t="s">
        <v>268</v>
      </c>
      <c r="N458" s="448"/>
      <c r="O458" s="448" t="s">
        <v>184</v>
      </c>
      <c r="P458" s="449" t="s">
        <v>276</v>
      </c>
      <c r="Q458" s="449"/>
      <c r="R458" s="449"/>
      <c r="S458" s="448" t="s">
        <v>1085</v>
      </c>
      <c r="T458" s="422"/>
      <c r="U458" s="449"/>
    </row>
    <row r="459" spans="1:21" s="434" customFormat="1">
      <c r="A459" s="422">
        <v>179</v>
      </c>
      <c r="B459" s="949">
        <v>43918</v>
      </c>
      <c r="C459" s="449" t="s">
        <v>222</v>
      </c>
      <c r="D459" s="434">
        <v>21</v>
      </c>
      <c r="E459" s="771" t="s">
        <v>1554</v>
      </c>
      <c r="F459" s="449"/>
      <c r="G459" s="951" t="s">
        <v>251</v>
      </c>
      <c r="H459" s="422" t="s">
        <v>44</v>
      </c>
      <c r="I459" s="449" t="s">
        <v>116</v>
      </c>
      <c r="J459" s="443" t="s">
        <v>302</v>
      </c>
      <c r="K459" s="1454">
        <v>43910</v>
      </c>
      <c r="L459" s="769" t="s">
        <v>143</v>
      </c>
      <c r="M459" s="449"/>
      <c r="N459" s="448" t="s">
        <v>270</v>
      </c>
      <c r="O459" s="448" t="s">
        <v>184</v>
      </c>
      <c r="P459" s="449" t="s">
        <v>276</v>
      </c>
      <c r="Q459" s="449"/>
      <c r="R459" s="449"/>
      <c r="S459" s="448" t="s">
        <v>1085</v>
      </c>
      <c r="T459" s="422"/>
      <c r="U459" s="449"/>
    </row>
    <row r="460" spans="1:21" s="434" customFormat="1">
      <c r="A460" s="422">
        <v>180</v>
      </c>
      <c r="B460" s="949">
        <v>43918</v>
      </c>
      <c r="C460" s="449" t="s">
        <v>223</v>
      </c>
      <c r="D460" s="434">
        <v>20</v>
      </c>
      <c r="E460" s="771" t="s">
        <v>1554</v>
      </c>
      <c r="F460" s="449"/>
      <c r="G460" s="951" t="s">
        <v>251</v>
      </c>
      <c r="H460" s="422" t="s">
        <v>44</v>
      </c>
      <c r="I460" s="449" t="s">
        <v>116</v>
      </c>
      <c r="J460" s="443" t="s">
        <v>303</v>
      </c>
      <c r="K460" s="1454">
        <v>43910</v>
      </c>
      <c r="L460" s="769" t="s">
        <v>143</v>
      </c>
      <c r="M460" s="449"/>
      <c r="N460" s="448" t="s">
        <v>270</v>
      </c>
      <c r="O460" s="448" t="s">
        <v>184</v>
      </c>
      <c r="P460" s="449" t="s">
        <v>276</v>
      </c>
      <c r="Q460" s="449"/>
      <c r="R460" s="449"/>
      <c r="S460" s="448" t="s">
        <v>1085</v>
      </c>
      <c r="T460" s="422"/>
      <c r="U460" s="449"/>
    </row>
    <row r="461" spans="1:21" s="434" customFormat="1">
      <c r="A461" s="422">
        <v>170</v>
      </c>
      <c r="B461" s="949">
        <v>43917</v>
      </c>
      <c r="C461" s="955" t="s">
        <v>213</v>
      </c>
      <c r="D461" s="434">
        <v>22</v>
      </c>
      <c r="E461" s="771" t="s">
        <v>1557</v>
      </c>
      <c r="F461" s="449"/>
      <c r="G461" s="951" t="s">
        <v>249</v>
      </c>
      <c r="H461" s="422" t="s">
        <v>44</v>
      </c>
      <c r="I461" s="449" t="s">
        <v>45</v>
      </c>
      <c r="J461" s="443" t="s">
        <v>295</v>
      </c>
      <c r="K461" s="1454">
        <v>43914</v>
      </c>
      <c r="L461" s="769" t="s">
        <v>143</v>
      </c>
      <c r="M461" s="449"/>
      <c r="N461" s="448" t="s">
        <v>271</v>
      </c>
      <c r="O461" s="448" t="s">
        <v>184</v>
      </c>
      <c r="P461" s="449" t="s">
        <v>276</v>
      </c>
      <c r="Q461" s="449"/>
      <c r="R461" s="449"/>
      <c r="S461" s="448" t="s">
        <v>1085</v>
      </c>
      <c r="T461" s="422"/>
      <c r="U461" s="449"/>
    </row>
    <row r="462" spans="1:21" s="434" customFormat="1">
      <c r="A462" s="422">
        <v>171</v>
      </c>
      <c r="B462" s="949">
        <v>43917</v>
      </c>
      <c r="C462" s="449" t="s">
        <v>214</v>
      </c>
      <c r="D462" s="434">
        <v>19</v>
      </c>
      <c r="E462" s="771" t="s">
        <v>1557</v>
      </c>
      <c r="F462" s="449"/>
      <c r="G462" s="951" t="s">
        <v>238</v>
      </c>
      <c r="H462" s="422" t="s">
        <v>44</v>
      </c>
      <c r="I462" s="769" t="s">
        <v>115</v>
      </c>
      <c r="J462" s="443" t="s">
        <v>296</v>
      </c>
      <c r="K462" s="1454">
        <v>43915</v>
      </c>
      <c r="L462" s="769" t="s">
        <v>143</v>
      </c>
      <c r="M462" s="449"/>
      <c r="N462" s="448" t="s">
        <v>271</v>
      </c>
      <c r="O462" s="448" t="s">
        <v>184</v>
      </c>
      <c r="P462" s="449" t="s">
        <v>1078</v>
      </c>
      <c r="Q462" s="449"/>
      <c r="R462" s="449"/>
      <c r="S462" s="448" t="s">
        <v>1085</v>
      </c>
      <c r="T462" s="422"/>
      <c r="U462" s="449"/>
    </row>
    <row r="463" spans="1:21" s="434" customFormat="1">
      <c r="A463" s="422">
        <v>169</v>
      </c>
      <c r="B463" s="949">
        <v>43916</v>
      </c>
      <c r="C463" s="449" t="s">
        <v>212</v>
      </c>
      <c r="D463" s="434">
        <v>20</v>
      </c>
      <c r="E463" s="771" t="s">
        <v>1557</v>
      </c>
      <c r="F463" s="449"/>
      <c r="G463" s="951" t="s">
        <v>248</v>
      </c>
      <c r="H463" s="422" t="s">
        <v>44</v>
      </c>
      <c r="I463" s="449" t="s">
        <v>45</v>
      </c>
      <c r="J463" s="443" t="s">
        <v>295</v>
      </c>
      <c r="K463" s="1454">
        <v>43911</v>
      </c>
      <c r="L463" s="769" t="s">
        <v>143</v>
      </c>
      <c r="M463" s="449"/>
      <c r="N463" s="448" t="s">
        <v>270</v>
      </c>
      <c r="O463" s="448" t="s">
        <v>184</v>
      </c>
      <c r="P463" s="449" t="s">
        <v>276</v>
      </c>
      <c r="Q463" s="449"/>
      <c r="R463" s="449"/>
      <c r="S463" s="448" t="s">
        <v>1085</v>
      </c>
      <c r="T463" s="422"/>
      <c r="U463" s="449"/>
    </row>
    <row r="464" spans="1:21" s="434" customFormat="1">
      <c r="A464" s="422">
        <v>159</v>
      </c>
      <c r="B464" s="949">
        <v>43915</v>
      </c>
      <c r="C464" s="955" t="s">
        <v>203</v>
      </c>
      <c r="D464" s="434">
        <v>21</v>
      </c>
      <c r="E464" s="771" t="s">
        <v>1557</v>
      </c>
      <c r="F464" s="449"/>
      <c r="G464" s="951" t="s">
        <v>243</v>
      </c>
      <c r="H464" s="422" t="s">
        <v>44</v>
      </c>
      <c r="I464" s="449" t="s">
        <v>114</v>
      </c>
      <c r="J464" s="875" t="s">
        <v>288</v>
      </c>
      <c r="K464" s="1454">
        <v>43909</v>
      </c>
      <c r="L464" s="769" t="s">
        <v>143</v>
      </c>
      <c r="M464" s="449"/>
      <c r="N464" s="448" t="s">
        <v>263</v>
      </c>
      <c r="O464" s="448" t="s">
        <v>184</v>
      </c>
      <c r="P464" s="449" t="s">
        <v>276</v>
      </c>
      <c r="Q464" s="449"/>
      <c r="R464" s="449"/>
      <c r="S464" s="448" t="s">
        <v>1085</v>
      </c>
      <c r="T464" s="422"/>
      <c r="U464" s="449"/>
    </row>
    <row r="465" spans="1:21" s="434" customFormat="1">
      <c r="A465" s="422">
        <v>160</v>
      </c>
      <c r="B465" s="949">
        <v>43915</v>
      </c>
      <c r="C465" s="449" t="s">
        <v>214</v>
      </c>
      <c r="D465" s="434">
        <v>19</v>
      </c>
      <c r="E465" s="771" t="s">
        <v>1557</v>
      </c>
      <c r="F465" s="449"/>
      <c r="G465" s="951" t="s">
        <v>238</v>
      </c>
      <c r="H465" s="422" t="s">
        <v>44</v>
      </c>
      <c r="I465" s="769" t="s">
        <v>115</v>
      </c>
      <c r="J465" s="443" t="s">
        <v>296</v>
      </c>
      <c r="K465" s="1454">
        <v>43915</v>
      </c>
      <c r="L465" s="769" t="s">
        <v>143</v>
      </c>
      <c r="M465" s="449"/>
      <c r="N465" s="448" t="s">
        <v>271</v>
      </c>
      <c r="O465" s="448" t="s">
        <v>184</v>
      </c>
      <c r="P465" s="449" t="s">
        <v>11795</v>
      </c>
      <c r="Q465" s="449"/>
      <c r="R465" s="449"/>
      <c r="S465" s="448" t="s">
        <v>1085</v>
      </c>
      <c r="T465" s="422"/>
      <c r="U465" s="449"/>
    </row>
    <row r="466" spans="1:21" s="434" customFormat="1">
      <c r="A466" s="422">
        <v>161</v>
      </c>
      <c r="B466" s="949">
        <v>43915</v>
      </c>
      <c r="C466" s="955" t="s">
        <v>204</v>
      </c>
      <c r="D466" s="434">
        <v>26</v>
      </c>
      <c r="E466" s="771" t="s">
        <v>1554</v>
      </c>
      <c r="F466" s="449"/>
      <c r="G466" s="951" t="s">
        <v>243</v>
      </c>
      <c r="H466" s="422" t="s">
        <v>44</v>
      </c>
      <c r="I466" s="449" t="s">
        <v>114</v>
      </c>
      <c r="J466" s="875" t="s">
        <v>288</v>
      </c>
      <c r="K466" s="1454">
        <v>43909</v>
      </c>
      <c r="L466" s="769" t="s">
        <v>143</v>
      </c>
      <c r="M466" s="449"/>
      <c r="N466" s="448" t="s">
        <v>263</v>
      </c>
      <c r="O466" s="448" t="s">
        <v>184</v>
      </c>
      <c r="P466" s="449" t="s">
        <v>276</v>
      </c>
      <c r="Q466" s="449"/>
      <c r="R466" s="449"/>
      <c r="S466" s="448" t="s">
        <v>1085</v>
      </c>
      <c r="T466" s="422"/>
      <c r="U466" s="449"/>
    </row>
    <row r="467" spans="1:21" s="434" customFormat="1">
      <c r="A467" s="422">
        <v>162</v>
      </c>
      <c r="B467" s="949">
        <v>43915</v>
      </c>
      <c r="C467" s="604" t="s">
        <v>205</v>
      </c>
      <c r="D467" s="434">
        <v>34</v>
      </c>
      <c r="E467" s="771" t="s">
        <v>1554</v>
      </c>
      <c r="F467" s="449"/>
      <c r="G467" s="951" t="s">
        <v>244</v>
      </c>
      <c r="H467" s="422" t="s">
        <v>44</v>
      </c>
      <c r="I467" s="449" t="s">
        <v>114</v>
      </c>
      <c r="J467" s="875" t="s">
        <v>289</v>
      </c>
      <c r="K467" s="1454">
        <v>43912</v>
      </c>
      <c r="L467" s="769" t="s">
        <v>143</v>
      </c>
      <c r="M467" s="449"/>
      <c r="N467" s="448" t="s">
        <v>261</v>
      </c>
      <c r="O467" s="448" t="s">
        <v>184</v>
      </c>
      <c r="P467" s="449" t="s">
        <v>276</v>
      </c>
      <c r="Q467" s="449"/>
      <c r="R467" s="449"/>
      <c r="S467" s="448" t="s">
        <v>1085</v>
      </c>
      <c r="T467" s="422"/>
      <c r="U467" s="449"/>
    </row>
    <row r="468" spans="1:21" s="434" customFormat="1">
      <c r="A468" s="422">
        <v>163</v>
      </c>
      <c r="B468" s="949">
        <v>43915</v>
      </c>
      <c r="C468" s="604" t="s">
        <v>206</v>
      </c>
      <c r="D468" s="434">
        <v>18</v>
      </c>
      <c r="E468" s="771" t="s">
        <v>1554</v>
      </c>
      <c r="F468" s="449"/>
      <c r="G468" s="951" t="s">
        <v>244</v>
      </c>
      <c r="H468" s="422" t="s">
        <v>44</v>
      </c>
      <c r="I468" s="449" t="s">
        <v>114</v>
      </c>
      <c r="J468" s="875" t="s">
        <v>290</v>
      </c>
      <c r="K468" s="1454">
        <v>43912</v>
      </c>
      <c r="L468" s="769" t="s">
        <v>143</v>
      </c>
      <c r="M468" s="449"/>
      <c r="N468" s="448" t="s">
        <v>261</v>
      </c>
      <c r="O468" s="448" t="s">
        <v>184</v>
      </c>
      <c r="P468" s="449" t="s">
        <v>276</v>
      </c>
      <c r="Q468" s="449"/>
      <c r="R468" s="449"/>
      <c r="S468" s="448" t="s">
        <v>1085</v>
      </c>
      <c r="T468" s="422"/>
      <c r="U468" s="449"/>
    </row>
    <row r="469" spans="1:21" s="434" customFormat="1">
      <c r="A469" s="422">
        <v>164</v>
      </c>
      <c r="B469" s="949">
        <v>43915</v>
      </c>
      <c r="C469" s="955" t="s">
        <v>207</v>
      </c>
      <c r="D469" s="434">
        <v>24</v>
      </c>
      <c r="E469" s="771" t="s">
        <v>1557</v>
      </c>
      <c r="F469" s="449"/>
      <c r="G469" s="951" t="s">
        <v>245</v>
      </c>
      <c r="H469" s="422" t="s">
        <v>44</v>
      </c>
      <c r="I469" s="449" t="s">
        <v>257</v>
      </c>
      <c r="J469" s="875" t="s">
        <v>291</v>
      </c>
      <c r="K469" s="1454">
        <v>43911</v>
      </c>
      <c r="L469" s="769" t="s">
        <v>143</v>
      </c>
      <c r="M469" s="448" t="s">
        <v>267</v>
      </c>
      <c r="N469" s="448"/>
      <c r="O469" s="448" t="s">
        <v>184</v>
      </c>
      <c r="P469" s="449" t="s">
        <v>276</v>
      </c>
      <c r="Q469" s="449"/>
      <c r="R469" s="449"/>
      <c r="S469" s="448" t="s">
        <v>1085</v>
      </c>
      <c r="T469" s="422"/>
      <c r="U469" s="449"/>
    </row>
    <row r="470" spans="1:21" s="434" customFormat="1">
      <c r="A470" s="422">
        <v>165</v>
      </c>
      <c r="B470" s="949">
        <v>43915</v>
      </c>
      <c r="C470" s="955" t="s">
        <v>208</v>
      </c>
      <c r="D470" s="434">
        <v>24</v>
      </c>
      <c r="E470" s="771" t="s">
        <v>1554</v>
      </c>
      <c r="F470" s="449"/>
      <c r="G470" s="951" t="s">
        <v>246</v>
      </c>
      <c r="H470" s="422" t="s">
        <v>44</v>
      </c>
      <c r="I470" s="449" t="s">
        <v>116</v>
      </c>
      <c r="J470" s="875" t="s">
        <v>292</v>
      </c>
      <c r="K470" s="1454">
        <v>43912</v>
      </c>
      <c r="L470" s="769" t="s">
        <v>143</v>
      </c>
      <c r="M470" s="448" t="s">
        <v>268</v>
      </c>
      <c r="N470" s="448"/>
      <c r="O470" s="448" t="s">
        <v>184</v>
      </c>
      <c r="P470" s="449" t="s">
        <v>276</v>
      </c>
      <c r="Q470" s="449"/>
      <c r="R470" s="449"/>
      <c r="S470" s="448" t="s">
        <v>1085</v>
      </c>
      <c r="T470" s="422"/>
      <c r="U470" s="449"/>
    </row>
    <row r="471" spans="1:21" s="434" customFormat="1">
      <c r="A471" s="422">
        <v>166</v>
      </c>
      <c r="B471" s="949">
        <v>43915</v>
      </c>
      <c r="C471" s="955" t="s">
        <v>209</v>
      </c>
      <c r="D471" s="434">
        <v>38</v>
      </c>
      <c r="E471" s="771" t="s">
        <v>1554</v>
      </c>
      <c r="F471" s="449"/>
      <c r="G471" s="951" t="s">
        <v>240</v>
      </c>
      <c r="H471" s="422" t="s">
        <v>44</v>
      </c>
      <c r="I471" s="449" t="s">
        <v>113</v>
      </c>
      <c r="J471" s="875" t="s">
        <v>293</v>
      </c>
      <c r="K471" s="1454">
        <v>43913</v>
      </c>
      <c r="L471" s="769" t="s">
        <v>143</v>
      </c>
      <c r="M471" s="449"/>
      <c r="N471" s="448" t="s">
        <v>261</v>
      </c>
      <c r="O471" s="448" t="s">
        <v>184</v>
      </c>
      <c r="P471" s="449" t="s">
        <v>276</v>
      </c>
      <c r="Q471" s="449"/>
      <c r="R471" s="449"/>
      <c r="S471" s="448" t="s">
        <v>1085</v>
      </c>
      <c r="T471" s="422"/>
      <c r="U471" s="449"/>
    </row>
    <row r="472" spans="1:21" s="434" customFormat="1">
      <c r="A472" s="422">
        <v>168</v>
      </c>
      <c r="B472" s="949">
        <v>43915</v>
      </c>
      <c r="C472" s="955" t="s">
        <v>211</v>
      </c>
      <c r="D472" s="434">
        <v>35</v>
      </c>
      <c r="E472" s="771" t="s">
        <v>1554</v>
      </c>
      <c r="F472" s="449"/>
      <c r="G472" s="951" t="s">
        <v>235</v>
      </c>
      <c r="H472" s="422" t="s">
        <v>44</v>
      </c>
      <c r="I472" s="449" t="s">
        <v>116</v>
      </c>
      <c r="J472" s="875" t="s">
        <v>294</v>
      </c>
      <c r="K472" s="1454">
        <v>43907</v>
      </c>
      <c r="L472" s="769" t="s">
        <v>143</v>
      </c>
      <c r="M472" s="449"/>
      <c r="N472" s="448" t="s">
        <v>264</v>
      </c>
      <c r="O472" s="448" t="s">
        <v>184</v>
      </c>
      <c r="P472" s="449" t="s">
        <v>276</v>
      </c>
      <c r="Q472" s="449"/>
      <c r="R472" s="449"/>
      <c r="S472" s="448" t="s">
        <v>1085</v>
      </c>
      <c r="T472" s="422"/>
      <c r="U472" s="449"/>
    </row>
    <row r="473" spans="1:21">
      <c r="A473" s="422">
        <v>150</v>
      </c>
      <c r="B473" s="949">
        <v>43914</v>
      </c>
      <c r="C473" s="955" t="s">
        <v>194</v>
      </c>
      <c r="D473" s="434">
        <v>56</v>
      </c>
      <c r="E473" s="771" t="s">
        <v>1554</v>
      </c>
      <c r="F473" s="449"/>
      <c r="G473" s="951" t="s">
        <v>236</v>
      </c>
      <c r="H473" s="422" t="s">
        <v>44</v>
      </c>
      <c r="I473" s="449" t="s">
        <v>114</v>
      </c>
      <c r="J473" s="875" t="s">
        <v>280</v>
      </c>
      <c r="K473" s="1454">
        <v>43909</v>
      </c>
      <c r="L473" s="769" t="s">
        <v>143</v>
      </c>
      <c r="M473" s="449"/>
      <c r="N473" s="448" t="s">
        <v>263</v>
      </c>
      <c r="O473" s="448" t="s">
        <v>184</v>
      </c>
      <c r="P473" s="449" t="s">
        <v>276</v>
      </c>
      <c r="Q473" s="449"/>
      <c r="R473" s="449"/>
      <c r="S473" s="448" t="s">
        <v>1085</v>
      </c>
      <c r="U473" s="449"/>
    </row>
    <row r="474" spans="1:21">
      <c r="A474" s="422">
        <v>151</v>
      </c>
      <c r="B474" s="949">
        <v>43914</v>
      </c>
      <c r="C474" s="955" t="s">
        <v>195</v>
      </c>
      <c r="D474" s="833">
        <v>21</v>
      </c>
      <c r="E474" s="771" t="s">
        <v>1554</v>
      </c>
      <c r="F474" s="449"/>
      <c r="G474" s="951" t="s">
        <v>237</v>
      </c>
      <c r="H474" s="422" t="s">
        <v>44</v>
      </c>
      <c r="I474" s="449" t="s">
        <v>116</v>
      </c>
      <c r="J474" s="875" t="s">
        <v>281</v>
      </c>
      <c r="K474" s="1454">
        <v>43911</v>
      </c>
      <c r="L474" s="769" t="s">
        <v>143</v>
      </c>
      <c r="M474" s="449"/>
      <c r="N474" s="448" t="s">
        <v>264</v>
      </c>
      <c r="O474" s="448" t="s">
        <v>184</v>
      </c>
      <c r="P474" s="449" t="s">
        <v>276</v>
      </c>
      <c r="Q474" s="449"/>
      <c r="R474" s="449"/>
      <c r="S474" s="448" t="s">
        <v>1085</v>
      </c>
      <c r="U474" s="449"/>
    </row>
    <row r="475" spans="1:21">
      <c r="A475" s="422">
        <v>152</v>
      </c>
      <c r="B475" s="949">
        <v>43914</v>
      </c>
      <c r="C475" s="955" t="s">
        <v>196</v>
      </c>
      <c r="D475" s="833">
        <v>21</v>
      </c>
      <c r="E475" s="771" t="s">
        <v>1554</v>
      </c>
      <c r="F475" s="449"/>
      <c r="G475" s="951" t="s">
        <v>238</v>
      </c>
      <c r="H475" s="422" t="s">
        <v>44</v>
      </c>
      <c r="I475" s="449" t="s">
        <v>115</v>
      </c>
      <c r="J475" s="875" t="s">
        <v>282</v>
      </c>
      <c r="K475" s="1454">
        <v>43911</v>
      </c>
      <c r="L475" s="769" t="s">
        <v>143</v>
      </c>
      <c r="M475" s="449"/>
      <c r="N475" s="448" t="s">
        <v>262</v>
      </c>
      <c r="O475" s="448" t="s">
        <v>184</v>
      </c>
      <c r="P475" s="449" t="s">
        <v>276</v>
      </c>
      <c r="Q475" s="449"/>
      <c r="R475" s="449"/>
      <c r="S475" s="448" t="s">
        <v>1085</v>
      </c>
      <c r="U475" s="449"/>
    </row>
    <row r="476" spans="1:21">
      <c r="A476" s="422">
        <v>153</v>
      </c>
      <c r="B476" s="949">
        <v>43914</v>
      </c>
      <c r="C476" s="955" t="s">
        <v>197</v>
      </c>
      <c r="D476" s="833">
        <v>54</v>
      </c>
      <c r="E476" s="771" t="s">
        <v>1557</v>
      </c>
      <c r="F476" s="449"/>
      <c r="G476" s="951" t="s">
        <v>239</v>
      </c>
      <c r="H476" s="422" t="s">
        <v>44</v>
      </c>
      <c r="I476" s="449" t="s">
        <v>45</v>
      </c>
      <c r="J476" s="875" t="s">
        <v>282</v>
      </c>
      <c r="K476" s="1454">
        <v>43912</v>
      </c>
      <c r="L476" s="769" t="s">
        <v>143</v>
      </c>
      <c r="M476" s="449"/>
      <c r="N476" s="448" t="s">
        <v>265</v>
      </c>
      <c r="O476" s="448" t="s">
        <v>184</v>
      </c>
      <c r="P476" s="449" t="s">
        <v>276</v>
      </c>
      <c r="Q476" s="449"/>
      <c r="R476" s="449"/>
      <c r="S476" s="448" t="s">
        <v>1085</v>
      </c>
      <c r="U476" s="449"/>
    </row>
    <row r="477" spans="1:21">
      <c r="A477" s="422">
        <v>154</v>
      </c>
      <c r="B477" s="949">
        <v>43914</v>
      </c>
      <c r="C477" s="955" t="s">
        <v>198</v>
      </c>
      <c r="D477" s="833">
        <v>46</v>
      </c>
      <c r="E477" s="771" t="s">
        <v>1554</v>
      </c>
      <c r="F477" s="449"/>
      <c r="G477" s="951" t="s">
        <v>240</v>
      </c>
      <c r="H477" s="422" t="s">
        <v>44</v>
      </c>
      <c r="I477" s="449" t="s">
        <v>113</v>
      </c>
      <c r="J477" s="875" t="s">
        <v>283</v>
      </c>
      <c r="K477" s="1454">
        <v>43908</v>
      </c>
      <c r="L477" s="769" t="s">
        <v>143</v>
      </c>
      <c r="M477" s="449"/>
      <c r="N477" s="448" t="s">
        <v>261</v>
      </c>
      <c r="O477" s="448" t="s">
        <v>184</v>
      </c>
      <c r="P477" s="449" t="s">
        <v>276</v>
      </c>
      <c r="Q477" s="449"/>
      <c r="R477" s="449"/>
      <c r="S477" s="448" t="s">
        <v>1085</v>
      </c>
      <c r="U477" s="449"/>
    </row>
    <row r="478" spans="1:21">
      <c r="A478" s="422">
        <v>155</v>
      </c>
      <c r="B478" s="949">
        <v>43914</v>
      </c>
      <c r="C478" s="955" t="s">
        <v>199</v>
      </c>
      <c r="D478" s="833">
        <v>35</v>
      </c>
      <c r="E478" s="771" t="s">
        <v>1554</v>
      </c>
      <c r="F478" s="449"/>
      <c r="G478" s="951" t="s">
        <v>238</v>
      </c>
      <c r="H478" s="422" t="s">
        <v>44</v>
      </c>
      <c r="I478" s="449" t="s">
        <v>115</v>
      </c>
      <c r="J478" s="875" t="s">
        <v>284</v>
      </c>
      <c r="K478" s="1454">
        <v>43912</v>
      </c>
      <c r="L478" s="769" t="s">
        <v>143</v>
      </c>
      <c r="M478" s="449"/>
      <c r="N478" s="448" t="s">
        <v>266</v>
      </c>
      <c r="O478" s="448" t="s">
        <v>184</v>
      </c>
      <c r="P478" s="449" t="s">
        <v>276</v>
      </c>
      <c r="Q478" s="449"/>
      <c r="R478" s="449"/>
      <c r="S478" s="448" t="s">
        <v>1085</v>
      </c>
      <c r="U478" s="449"/>
    </row>
    <row r="479" spans="1:21">
      <c r="A479" s="422">
        <v>156</v>
      </c>
      <c r="B479" s="949">
        <v>43914</v>
      </c>
      <c r="C479" s="955" t="s">
        <v>200</v>
      </c>
      <c r="D479" s="833">
        <v>33</v>
      </c>
      <c r="E479" s="771" t="s">
        <v>1557</v>
      </c>
      <c r="F479" s="449"/>
      <c r="G479" s="951" t="s">
        <v>238</v>
      </c>
      <c r="H479" s="422" t="s">
        <v>44</v>
      </c>
      <c r="I479" s="449" t="s">
        <v>115</v>
      </c>
      <c r="J479" s="875" t="s">
        <v>285</v>
      </c>
      <c r="K479" s="1454">
        <v>43912</v>
      </c>
      <c r="L479" s="769" t="s">
        <v>143</v>
      </c>
      <c r="M479" s="449"/>
      <c r="N479" s="448" t="s">
        <v>266</v>
      </c>
      <c r="O479" s="448" t="s">
        <v>184</v>
      </c>
      <c r="P479" s="449" t="s">
        <v>276</v>
      </c>
      <c r="Q479" s="449"/>
      <c r="R479" s="449"/>
      <c r="S479" s="448" t="s">
        <v>1085</v>
      </c>
      <c r="U479" s="449"/>
    </row>
    <row r="480" spans="1:21">
      <c r="A480" s="422">
        <v>157</v>
      </c>
      <c r="B480" s="949">
        <v>43914</v>
      </c>
      <c r="C480" s="604" t="s">
        <v>201</v>
      </c>
      <c r="D480" s="833">
        <v>36</v>
      </c>
      <c r="E480" s="771" t="s">
        <v>1554</v>
      </c>
      <c r="F480" s="449"/>
      <c r="G480" s="951" t="s">
        <v>241</v>
      </c>
      <c r="H480" s="422" t="s">
        <v>44</v>
      </c>
      <c r="I480" s="769" t="s">
        <v>115</v>
      </c>
      <c r="J480" s="875" t="s">
        <v>286</v>
      </c>
      <c r="K480" s="1454">
        <v>43912</v>
      </c>
      <c r="L480" s="769" t="s">
        <v>143</v>
      </c>
      <c r="M480" s="449"/>
      <c r="N480" s="448" t="s">
        <v>266</v>
      </c>
      <c r="O480" s="448" t="s">
        <v>184</v>
      </c>
      <c r="P480" s="449" t="s">
        <v>1078</v>
      </c>
      <c r="Q480" s="449"/>
      <c r="R480" s="449"/>
      <c r="S480" s="448" t="s">
        <v>1085</v>
      </c>
      <c r="U480" s="449"/>
    </row>
    <row r="481" spans="1:21">
      <c r="A481" s="422">
        <v>158</v>
      </c>
      <c r="B481" s="949">
        <v>43914</v>
      </c>
      <c r="C481" s="955" t="s">
        <v>202</v>
      </c>
      <c r="D481" s="833">
        <v>29</v>
      </c>
      <c r="E481" s="771" t="s">
        <v>1557</v>
      </c>
      <c r="F481" s="449"/>
      <c r="G481" s="951" t="s">
        <v>242</v>
      </c>
      <c r="H481" s="422" t="s">
        <v>44</v>
      </c>
      <c r="I481" s="449" t="s">
        <v>115</v>
      </c>
      <c r="J481" s="875" t="s">
        <v>287</v>
      </c>
      <c r="K481" s="1454">
        <v>43912</v>
      </c>
      <c r="L481" s="769" t="s">
        <v>143</v>
      </c>
      <c r="M481" s="449"/>
      <c r="N481" s="448" t="s">
        <v>261</v>
      </c>
      <c r="O481" s="448" t="s">
        <v>184</v>
      </c>
      <c r="P481" s="449" t="s">
        <v>276</v>
      </c>
      <c r="Q481" s="449"/>
      <c r="R481" s="449"/>
      <c r="S481" s="448" t="s">
        <v>1085</v>
      </c>
      <c r="U481" s="449"/>
    </row>
    <row r="482" spans="1:21" s="405" customFormat="1">
      <c r="A482" s="422">
        <v>138</v>
      </c>
      <c r="B482" s="949">
        <v>43913</v>
      </c>
      <c r="C482" s="448" t="s">
        <v>187</v>
      </c>
      <c r="D482" s="434">
        <v>3.4</v>
      </c>
      <c r="E482" s="771" t="s">
        <v>1554</v>
      </c>
      <c r="F482" s="449"/>
      <c r="G482" s="951" t="s">
        <v>235</v>
      </c>
      <c r="H482" s="422" t="s">
        <v>44</v>
      </c>
      <c r="I482" s="449" t="s">
        <v>116</v>
      </c>
      <c r="J482" s="1466" t="s">
        <v>278</v>
      </c>
      <c r="K482" s="1454">
        <v>43911</v>
      </c>
      <c r="L482" s="769" t="s">
        <v>143</v>
      </c>
      <c r="M482" s="449"/>
      <c r="N482" s="448" t="s">
        <v>261</v>
      </c>
      <c r="O482" s="448" t="s">
        <v>259</v>
      </c>
      <c r="P482" s="449" t="s">
        <v>1078</v>
      </c>
      <c r="Q482" s="449"/>
      <c r="R482" s="449"/>
      <c r="S482" s="448" t="s">
        <v>1085</v>
      </c>
      <c r="T482" s="422"/>
      <c r="U482" s="449"/>
    </row>
    <row r="483" spans="1:21" s="405" customFormat="1">
      <c r="A483" s="422">
        <v>139</v>
      </c>
      <c r="B483" s="949">
        <v>43913</v>
      </c>
      <c r="C483" s="448" t="s">
        <v>188</v>
      </c>
      <c r="D483" s="434">
        <v>40</v>
      </c>
      <c r="E483" s="771" t="s">
        <v>1557</v>
      </c>
      <c r="F483" s="449"/>
      <c r="G483" s="951" t="s">
        <v>235</v>
      </c>
      <c r="H483" s="422" t="s">
        <v>44</v>
      </c>
      <c r="I483" s="449" t="s">
        <v>116</v>
      </c>
      <c r="J483" s="443" t="s">
        <v>278</v>
      </c>
      <c r="K483" s="1454">
        <v>43911</v>
      </c>
      <c r="L483" s="769" t="s">
        <v>143</v>
      </c>
      <c r="M483" s="449"/>
      <c r="N483" s="448" t="s">
        <v>261</v>
      </c>
      <c r="O483" s="448" t="s">
        <v>258</v>
      </c>
      <c r="P483" s="449" t="s">
        <v>276</v>
      </c>
      <c r="Q483" s="449"/>
      <c r="R483" s="449"/>
      <c r="S483" s="448" t="s">
        <v>1085</v>
      </c>
      <c r="T483" s="422"/>
      <c r="U483" s="449"/>
    </row>
    <row r="484" spans="1:21" s="405" customFormat="1">
      <c r="A484" s="422">
        <v>144</v>
      </c>
      <c r="B484" s="949">
        <v>43913</v>
      </c>
      <c r="C484" s="448" t="s">
        <v>189</v>
      </c>
      <c r="D484" s="1467">
        <v>27</v>
      </c>
      <c r="E484" s="771" t="s">
        <v>1557</v>
      </c>
      <c r="F484" s="449"/>
      <c r="G484" s="951" t="s">
        <v>235</v>
      </c>
      <c r="H484" s="422" t="s">
        <v>44</v>
      </c>
      <c r="I484" s="449" t="s">
        <v>116</v>
      </c>
      <c r="J484" s="953" t="s">
        <v>279</v>
      </c>
      <c r="K484" s="1454">
        <v>43901</v>
      </c>
      <c r="L484" s="769" t="s">
        <v>143</v>
      </c>
      <c r="M484" s="449"/>
      <c r="N484" s="448" t="s">
        <v>261</v>
      </c>
      <c r="O484" s="448" t="s">
        <v>184</v>
      </c>
      <c r="P484" s="449" t="s">
        <v>276</v>
      </c>
      <c r="Q484" s="449"/>
      <c r="R484" s="449"/>
      <c r="S484" s="448" t="s">
        <v>1085</v>
      </c>
      <c r="T484" s="422"/>
      <c r="U484" s="449"/>
    </row>
    <row r="485" spans="1:21" s="405" customFormat="1">
      <c r="A485" s="422">
        <v>145</v>
      </c>
      <c r="B485" s="949">
        <v>43913</v>
      </c>
      <c r="C485" s="448" t="s">
        <v>190</v>
      </c>
      <c r="D485" s="434">
        <v>29</v>
      </c>
      <c r="E485" s="771" t="s">
        <v>1554</v>
      </c>
      <c r="F485" s="449"/>
      <c r="G485" s="951" t="s">
        <v>235</v>
      </c>
      <c r="H485" s="422" t="s">
        <v>44</v>
      </c>
      <c r="I485" s="449" t="s">
        <v>116</v>
      </c>
      <c r="J485" s="1464" t="s">
        <v>279</v>
      </c>
      <c r="K485" s="1454">
        <v>43901</v>
      </c>
      <c r="L485" s="769" t="s">
        <v>143</v>
      </c>
      <c r="M485" s="449"/>
      <c r="N485" s="448" t="s">
        <v>261</v>
      </c>
      <c r="O485" s="448" t="s">
        <v>184</v>
      </c>
      <c r="P485" s="449" t="s">
        <v>276</v>
      </c>
      <c r="Q485" s="449"/>
      <c r="R485" s="449"/>
      <c r="S485" s="448" t="s">
        <v>1085</v>
      </c>
      <c r="T485" s="422"/>
      <c r="U485" s="449"/>
    </row>
    <row r="486" spans="1:21" s="405" customFormat="1">
      <c r="A486" s="422">
        <v>146</v>
      </c>
      <c r="B486" s="949">
        <v>43913</v>
      </c>
      <c r="C486" s="448" t="s">
        <v>191</v>
      </c>
      <c r="D486" s="434">
        <v>6</v>
      </c>
      <c r="E486" s="771" t="s">
        <v>1557</v>
      </c>
      <c r="F486" s="449"/>
      <c r="G486" s="951" t="s">
        <v>235</v>
      </c>
      <c r="H486" s="422" t="s">
        <v>44</v>
      </c>
      <c r="I486" s="449" t="s">
        <v>116</v>
      </c>
      <c r="J486" s="1464" t="s">
        <v>279</v>
      </c>
      <c r="K486" s="1454">
        <v>43901</v>
      </c>
      <c r="L486" s="769" t="s">
        <v>143</v>
      </c>
      <c r="M486" s="449"/>
      <c r="N486" s="448" t="s">
        <v>261</v>
      </c>
      <c r="O486" s="951" t="s">
        <v>260</v>
      </c>
      <c r="P486" s="449" t="s">
        <v>1078</v>
      </c>
      <c r="Q486" s="449"/>
      <c r="R486" s="449"/>
      <c r="S486" s="448" t="s">
        <v>1085</v>
      </c>
      <c r="T486" s="422"/>
      <c r="U486" s="449"/>
    </row>
    <row r="487" spans="1:21" s="405" customFormat="1">
      <c r="A487" s="422">
        <v>147</v>
      </c>
      <c r="B487" s="949">
        <v>43913</v>
      </c>
      <c r="C487" s="448" t="s">
        <v>192</v>
      </c>
      <c r="D487" s="434">
        <v>33</v>
      </c>
      <c r="E487" s="771" t="s">
        <v>1557</v>
      </c>
      <c r="F487" s="449"/>
      <c r="G487" s="951" t="s">
        <v>235</v>
      </c>
      <c r="H487" s="422" t="s">
        <v>44</v>
      </c>
      <c r="I487" s="449" t="s">
        <v>116</v>
      </c>
      <c r="J487" s="953" t="s">
        <v>279</v>
      </c>
      <c r="K487" s="1454">
        <v>43908</v>
      </c>
      <c r="L487" s="769" t="s">
        <v>143</v>
      </c>
      <c r="M487" s="449"/>
      <c r="N487" s="448" t="s">
        <v>262</v>
      </c>
      <c r="O487" s="448" t="s">
        <v>184</v>
      </c>
      <c r="P487" s="449" t="s">
        <v>276</v>
      </c>
      <c r="Q487" s="449"/>
      <c r="R487" s="449"/>
      <c r="S487" s="448" t="s">
        <v>1085</v>
      </c>
      <c r="T487" s="422"/>
      <c r="U487" s="449"/>
    </row>
    <row r="488" spans="1:21" s="405" customFormat="1">
      <c r="A488" s="422">
        <v>148</v>
      </c>
      <c r="B488" s="949">
        <v>43913</v>
      </c>
      <c r="C488" s="448" t="s">
        <v>193</v>
      </c>
      <c r="D488" s="434">
        <v>1.6</v>
      </c>
      <c r="E488" s="771" t="s">
        <v>1554</v>
      </c>
      <c r="F488" s="449"/>
      <c r="G488" s="951" t="s">
        <v>235</v>
      </c>
      <c r="H488" s="422" t="s">
        <v>44</v>
      </c>
      <c r="I488" s="449" t="s">
        <v>116</v>
      </c>
      <c r="J488" s="1464" t="s">
        <v>279</v>
      </c>
      <c r="K488" s="1454">
        <v>43908</v>
      </c>
      <c r="L488" s="769" t="s">
        <v>143</v>
      </c>
      <c r="M488" s="449"/>
      <c r="N488" s="448" t="s">
        <v>262</v>
      </c>
      <c r="O488" s="448" t="s">
        <v>184</v>
      </c>
      <c r="P488" s="449" t="s">
        <v>276</v>
      </c>
      <c r="Q488" s="449"/>
      <c r="R488" s="449"/>
      <c r="S488" s="448" t="s">
        <v>1085</v>
      </c>
      <c r="T488" s="422"/>
      <c r="U488" s="449"/>
    </row>
    <row r="489" spans="1:21" s="405" customFormat="1">
      <c r="A489" s="422">
        <v>149</v>
      </c>
      <c r="B489" s="949">
        <v>43913</v>
      </c>
      <c r="C489" s="955" t="s">
        <v>210</v>
      </c>
      <c r="D489" s="434">
        <v>11</v>
      </c>
      <c r="E489" s="771" t="s">
        <v>1557</v>
      </c>
      <c r="F489" s="449"/>
      <c r="G489" s="951" t="s">
        <v>247</v>
      </c>
      <c r="H489" s="422" t="s">
        <v>44</v>
      </c>
      <c r="I489" s="769" t="s">
        <v>113</v>
      </c>
      <c r="J489" s="967" t="s">
        <v>293</v>
      </c>
      <c r="K489" s="1454">
        <v>43913</v>
      </c>
      <c r="L489" s="769" t="s">
        <v>143</v>
      </c>
      <c r="M489" s="449"/>
      <c r="N489" s="448" t="s">
        <v>269</v>
      </c>
      <c r="O489" s="448" t="s">
        <v>184</v>
      </c>
      <c r="P489" s="449" t="s">
        <v>7831</v>
      </c>
      <c r="Q489" s="449"/>
      <c r="R489" s="449"/>
      <c r="S489" s="448" t="s">
        <v>1085</v>
      </c>
      <c r="T489" s="422"/>
      <c r="U489" s="449"/>
    </row>
    <row r="490" spans="1:21" s="405" customFormat="1">
      <c r="A490" s="422">
        <v>137</v>
      </c>
      <c r="B490" s="949">
        <v>43911</v>
      </c>
      <c r="C490" s="405" t="s">
        <v>188</v>
      </c>
      <c r="D490" s="434">
        <f>2021-1980</f>
        <v>41</v>
      </c>
      <c r="E490" s="434" t="s">
        <v>1557</v>
      </c>
      <c r="F490" s="435"/>
      <c r="G490" s="422" t="s">
        <v>235</v>
      </c>
      <c r="H490" s="422" t="s">
        <v>44</v>
      </c>
      <c r="I490" s="422" t="s">
        <v>116</v>
      </c>
      <c r="J490" s="1475"/>
      <c r="K490" s="1380" t="s">
        <v>5447</v>
      </c>
      <c r="L490" s="950" t="s">
        <v>1084</v>
      </c>
      <c r="M490" s="422"/>
      <c r="N490" s="422" t="s">
        <v>1555</v>
      </c>
      <c r="O490" s="422" t="s">
        <v>2886</v>
      </c>
      <c r="P490" s="422" t="s">
        <v>1078</v>
      </c>
      <c r="Q490" s="422"/>
      <c r="R490" s="422"/>
      <c r="S490" s="422" t="s">
        <v>1085</v>
      </c>
      <c r="T490" s="422"/>
      <c r="U490" s="422"/>
    </row>
    <row r="491" spans="1:21" s="405" customFormat="1">
      <c r="A491" s="422">
        <v>143</v>
      </c>
      <c r="B491" s="949">
        <v>43911</v>
      </c>
      <c r="C491" s="448" t="s">
        <v>187</v>
      </c>
      <c r="D491" s="434">
        <v>3.4</v>
      </c>
      <c r="E491" s="771" t="s">
        <v>1554</v>
      </c>
      <c r="F491" s="449"/>
      <c r="G491" s="951" t="s">
        <v>235</v>
      </c>
      <c r="H491" s="449" t="s">
        <v>44</v>
      </c>
      <c r="I491" s="449" t="s">
        <v>116</v>
      </c>
      <c r="J491" s="443" t="s">
        <v>278</v>
      </c>
      <c r="K491" s="1454">
        <v>43911</v>
      </c>
      <c r="L491" s="769" t="s">
        <v>143</v>
      </c>
      <c r="M491" s="449"/>
      <c r="N491" s="448" t="s">
        <v>261</v>
      </c>
      <c r="O491" s="448" t="s">
        <v>259</v>
      </c>
      <c r="P491" s="449" t="s">
        <v>11795</v>
      </c>
      <c r="Q491" s="449"/>
      <c r="R491" s="449"/>
      <c r="S491" s="448" t="s">
        <v>1085</v>
      </c>
      <c r="T491" s="422"/>
      <c r="U491" s="449"/>
    </row>
    <row r="492" spans="1:21">
      <c r="A492" s="422">
        <v>134</v>
      </c>
      <c r="B492" s="949">
        <v>43909</v>
      </c>
      <c r="C492" s="405" t="s">
        <v>186</v>
      </c>
      <c r="D492" s="434">
        <v>3</v>
      </c>
      <c r="E492" s="434" t="s">
        <v>1557</v>
      </c>
      <c r="F492" s="435"/>
      <c r="G492" s="422" t="s">
        <v>9997</v>
      </c>
      <c r="H492" s="422" t="s">
        <v>44</v>
      </c>
      <c r="I492" s="422" t="s">
        <v>257</v>
      </c>
      <c r="J492" s="1469"/>
      <c r="K492" s="1380" t="s">
        <v>6109</v>
      </c>
      <c r="L492" s="950" t="s">
        <v>1084</v>
      </c>
      <c r="N492" s="422" t="s">
        <v>183</v>
      </c>
      <c r="O492" s="422" t="s">
        <v>1079</v>
      </c>
      <c r="P492" s="422" t="s">
        <v>1078</v>
      </c>
      <c r="S492" s="422" t="s">
        <v>1085</v>
      </c>
    </row>
    <row r="493" spans="1:21">
      <c r="A493" s="422">
        <v>135</v>
      </c>
      <c r="B493" s="949">
        <v>43907</v>
      </c>
      <c r="C493" s="422" t="s">
        <v>9998</v>
      </c>
      <c r="D493" s="434">
        <v>25</v>
      </c>
      <c r="E493" s="434" t="s">
        <v>1557</v>
      </c>
      <c r="F493" s="435"/>
      <c r="G493" s="422" t="s">
        <v>9999</v>
      </c>
      <c r="H493" s="422" t="s">
        <v>44</v>
      </c>
      <c r="I493" s="422" t="s">
        <v>257</v>
      </c>
      <c r="J493" s="435" t="s">
        <v>277</v>
      </c>
      <c r="K493" s="1380" t="s">
        <v>6109</v>
      </c>
      <c r="L493" s="950" t="s">
        <v>1084</v>
      </c>
      <c r="N493" s="422" t="s">
        <v>183</v>
      </c>
      <c r="O493" s="422" t="s">
        <v>1080</v>
      </c>
      <c r="P493" s="422" t="s">
        <v>1078</v>
      </c>
      <c r="S493" s="422" t="s">
        <v>1085</v>
      </c>
    </row>
    <row r="494" spans="1:21">
      <c r="A494" s="422">
        <v>142</v>
      </c>
      <c r="B494" s="949">
        <v>43907</v>
      </c>
      <c r="C494" s="449" t="s">
        <v>9998</v>
      </c>
      <c r="D494" s="1467">
        <v>25</v>
      </c>
      <c r="E494" s="434" t="s">
        <v>1557</v>
      </c>
      <c r="F494" s="449"/>
      <c r="G494" s="449" t="s">
        <v>9999</v>
      </c>
      <c r="H494" s="449" t="s">
        <v>44</v>
      </c>
      <c r="I494" s="449" t="s">
        <v>257</v>
      </c>
      <c r="J494" s="1474" t="s">
        <v>277</v>
      </c>
      <c r="K494" s="1455" t="s">
        <v>6109</v>
      </c>
      <c r="L494" s="954" t="s">
        <v>1084</v>
      </c>
      <c r="M494" s="449"/>
      <c r="N494" s="449" t="s">
        <v>183</v>
      </c>
      <c r="O494" s="449" t="s">
        <v>1080</v>
      </c>
      <c r="P494" s="449" t="s">
        <v>11794</v>
      </c>
      <c r="S494" s="422" t="s">
        <v>1085</v>
      </c>
      <c r="U494" s="449"/>
    </row>
    <row r="495" spans="1:21">
      <c r="A495" s="422">
        <v>141</v>
      </c>
      <c r="B495" s="949">
        <v>43902</v>
      </c>
      <c r="C495" s="405" t="s">
        <v>186</v>
      </c>
      <c r="D495" s="434">
        <v>3</v>
      </c>
      <c r="E495" s="434" t="s">
        <v>1557</v>
      </c>
      <c r="F495" s="435"/>
      <c r="G495" s="422" t="s">
        <v>9997</v>
      </c>
      <c r="H495" s="422" t="s">
        <v>44</v>
      </c>
      <c r="I495" s="422" t="s">
        <v>257</v>
      </c>
      <c r="J495" s="1469"/>
      <c r="K495" s="1380" t="s">
        <v>6109</v>
      </c>
      <c r="L495" s="950" t="s">
        <v>1084</v>
      </c>
      <c r="N495" s="422" t="s">
        <v>183</v>
      </c>
      <c r="O495" s="422" t="s">
        <v>1079</v>
      </c>
      <c r="P495" s="422" t="s">
        <v>11795</v>
      </c>
      <c r="S495" s="422" t="s">
        <v>1085</v>
      </c>
      <c r="U495" s="449"/>
    </row>
    <row r="496" spans="1:21">
      <c r="A496" s="422">
        <v>140</v>
      </c>
      <c r="B496" s="949">
        <v>43901</v>
      </c>
      <c r="C496" s="448" t="s">
        <v>191</v>
      </c>
      <c r="D496" s="1467">
        <v>6</v>
      </c>
      <c r="E496" s="771" t="s">
        <v>1557</v>
      </c>
      <c r="F496" s="449"/>
      <c r="G496" s="951" t="s">
        <v>235</v>
      </c>
      <c r="H496" s="422" t="s">
        <v>44</v>
      </c>
      <c r="I496" s="449" t="s">
        <v>116</v>
      </c>
      <c r="J496" s="1464" t="s">
        <v>279</v>
      </c>
      <c r="K496" s="1454">
        <v>43901</v>
      </c>
      <c r="L496" s="769" t="s">
        <v>143</v>
      </c>
      <c r="M496" s="449"/>
      <c r="N496" s="448" t="s">
        <v>261</v>
      </c>
      <c r="O496" s="951" t="s">
        <v>260</v>
      </c>
      <c r="P496" s="449" t="s">
        <v>11795</v>
      </c>
      <c r="Q496" s="449"/>
      <c r="R496" s="449"/>
      <c r="S496" s="448" t="s">
        <v>1085</v>
      </c>
      <c r="U496" s="449"/>
    </row>
  </sheetData>
  <autoFilter ref="A5:U496" xr:uid="{00000000-0009-0000-0000-000010000000}">
    <filterColumn colId="12" showButton="0"/>
    <sortState xmlns:xlrd2="http://schemas.microsoft.com/office/spreadsheetml/2017/richdata2" ref="A8:U496">
      <sortCondition descending="1" ref="B5:B496"/>
    </sortState>
  </autoFilter>
  <mergeCells count="20">
    <mergeCell ref="A1:P1"/>
    <mergeCell ref="A5:A6"/>
    <mergeCell ref="B5:B6"/>
    <mergeCell ref="C5:C6"/>
    <mergeCell ref="D5:D6"/>
    <mergeCell ref="E5:E6"/>
    <mergeCell ref="F5:F6"/>
    <mergeCell ref="G5:G6"/>
    <mergeCell ref="I5:I6"/>
    <mergeCell ref="H5:H6"/>
    <mergeCell ref="R5:R6"/>
    <mergeCell ref="S5:S6"/>
    <mergeCell ref="T5:T6"/>
    <mergeCell ref="U5:U6"/>
    <mergeCell ref="J5:J6"/>
    <mergeCell ref="K5:K6"/>
    <mergeCell ref="L5:L6"/>
    <mergeCell ref="M5:N5"/>
    <mergeCell ref="O5:O6"/>
    <mergeCell ref="Q5:Q6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0000"/>
  </sheetPr>
  <dimension ref="A3:I26"/>
  <sheetViews>
    <sheetView workbookViewId="0">
      <pane ySplit="3" topLeftCell="A4" activePane="bottomLeft" state="frozen"/>
      <selection pane="bottomLeft" activeCell="D21" sqref="D21"/>
    </sheetView>
  </sheetViews>
  <sheetFormatPr defaultColWidth="8.77734375" defaultRowHeight="14.4"/>
  <cols>
    <col min="1" max="1" width="9.109375" style="176"/>
    <col min="2" max="2" width="5.77734375" customWidth="1"/>
    <col min="3" max="3" width="28.109375" customWidth="1"/>
    <col min="4" max="4" width="16.6640625" customWidth="1"/>
    <col min="5" max="5" width="23.33203125" customWidth="1"/>
    <col min="6" max="6" width="23.44140625" customWidth="1"/>
    <col min="7" max="7" width="21.6640625" customWidth="1"/>
    <col min="8" max="8" width="34" customWidth="1"/>
  </cols>
  <sheetData>
    <row r="3" spans="2:9" ht="22.5" customHeight="1">
      <c r="B3" s="406" t="s">
        <v>1</v>
      </c>
      <c r="C3" s="406" t="s">
        <v>8134</v>
      </c>
      <c r="D3" s="406" t="s">
        <v>1078</v>
      </c>
      <c r="E3" s="406" t="s">
        <v>11796</v>
      </c>
      <c r="F3" s="406" t="s">
        <v>11797</v>
      </c>
      <c r="G3" s="406" t="s">
        <v>1446</v>
      </c>
      <c r="H3" s="406" t="s">
        <v>2929</v>
      </c>
    </row>
    <row r="4" spans="2:9" s="6" customFormat="1" ht="30" customHeight="1">
      <c r="B4" s="406">
        <v>1</v>
      </c>
      <c r="C4" s="407" t="s">
        <v>9363</v>
      </c>
      <c r="D4" s="408">
        <v>7</v>
      </c>
      <c r="E4" s="408">
        <v>43</v>
      </c>
      <c r="F4" s="408">
        <v>120</v>
      </c>
      <c r="G4" s="408">
        <v>2</v>
      </c>
      <c r="H4" s="408">
        <v>425</v>
      </c>
      <c r="I4" s="6">
        <f>SUM(D4:H4)</f>
        <v>597</v>
      </c>
    </row>
    <row r="5" spans="2:9" s="6" customFormat="1" ht="30" customHeight="1">
      <c r="B5" s="406">
        <v>2</v>
      </c>
      <c r="C5" s="407" t="s">
        <v>2401</v>
      </c>
      <c r="D5" s="408">
        <v>19</v>
      </c>
      <c r="E5" s="408">
        <v>73</v>
      </c>
      <c r="F5" s="408">
        <v>131</v>
      </c>
      <c r="G5" s="408">
        <v>6</v>
      </c>
      <c r="H5" s="408">
        <v>780</v>
      </c>
      <c r="I5" s="6">
        <f t="shared" ref="I5:I20" si="0">SUM(D5:H5)</f>
        <v>1009</v>
      </c>
    </row>
    <row r="6" spans="2:9" s="6" customFormat="1" ht="30" customHeight="1">
      <c r="B6" s="406">
        <v>3</v>
      </c>
      <c r="C6" s="407" t="s">
        <v>1135</v>
      </c>
      <c r="D6" s="408">
        <v>6</v>
      </c>
      <c r="E6" s="408">
        <v>40</v>
      </c>
      <c r="F6" s="408">
        <v>120</v>
      </c>
      <c r="G6" s="408">
        <v>2</v>
      </c>
      <c r="H6" s="408">
        <v>337</v>
      </c>
      <c r="I6" s="6">
        <f t="shared" si="0"/>
        <v>505</v>
      </c>
    </row>
    <row r="7" spans="2:9" s="6" customFormat="1" ht="30" customHeight="1">
      <c r="B7" s="406">
        <v>4</v>
      </c>
      <c r="C7" s="407" t="s">
        <v>10608</v>
      </c>
      <c r="D7" s="408">
        <v>9</v>
      </c>
      <c r="E7" s="408">
        <v>16</v>
      </c>
      <c r="F7" s="408">
        <v>120</v>
      </c>
      <c r="G7" s="408">
        <v>1</v>
      </c>
      <c r="H7" s="408">
        <v>376</v>
      </c>
      <c r="I7" s="6">
        <f t="shared" si="0"/>
        <v>522</v>
      </c>
    </row>
    <row r="8" spans="2:9" s="6" customFormat="1" ht="30" customHeight="1">
      <c r="B8" s="406">
        <v>5</v>
      </c>
      <c r="C8" s="407" t="s">
        <v>10993</v>
      </c>
      <c r="D8" s="408">
        <v>0</v>
      </c>
      <c r="E8" s="408">
        <v>0</v>
      </c>
      <c r="F8" s="408">
        <v>0</v>
      </c>
      <c r="G8" s="408">
        <v>0</v>
      </c>
      <c r="H8" s="408">
        <v>120</v>
      </c>
      <c r="I8" s="6">
        <f t="shared" si="0"/>
        <v>120</v>
      </c>
    </row>
    <row r="9" spans="2:9" s="6" customFormat="1" ht="30" customHeight="1">
      <c r="B9" s="406">
        <v>6</v>
      </c>
      <c r="C9" s="407" t="s">
        <v>5384</v>
      </c>
      <c r="D9" s="408">
        <v>6</v>
      </c>
      <c r="E9" s="408">
        <v>7</v>
      </c>
      <c r="F9" s="408">
        <v>20</v>
      </c>
      <c r="G9" s="408">
        <v>1</v>
      </c>
      <c r="H9" s="408">
        <v>293</v>
      </c>
      <c r="I9" s="6">
        <f t="shared" si="0"/>
        <v>327</v>
      </c>
    </row>
    <row r="10" spans="2:9" s="6" customFormat="1" ht="30" customHeight="1">
      <c r="B10" s="406">
        <v>7</v>
      </c>
      <c r="C10" s="407" t="s">
        <v>5087</v>
      </c>
      <c r="D10" s="408">
        <v>0</v>
      </c>
      <c r="E10" s="408">
        <v>0</v>
      </c>
      <c r="F10" s="408">
        <v>0</v>
      </c>
      <c r="G10" s="408">
        <v>0</v>
      </c>
      <c r="H10" s="408">
        <v>182</v>
      </c>
      <c r="I10" s="6">
        <f t="shared" si="0"/>
        <v>182</v>
      </c>
    </row>
    <row r="11" spans="2:9" s="6" customFormat="1" ht="30" customHeight="1">
      <c r="B11" s="406">
        <v>8</v>
      </c>
      <c r="C11" s="407" t="s">
        <v>6101</v>
      </c>
      <c r="D11" s="408">
        <v>8</v>
      </c>
      <c r="E11" s="408">
        <v>9</v>
      </c>
      <c r="F11" s="408">
        <v>9</v>
      </c>
      <c r="G11" s="408">
        <v>0</v>
      </c>
      <c r="H11" s="408">
        <v>263</v>
      </c>
      <c r="I11" s="6">
        <f t="shared" si="0"/>
        <v>289</v>
      </c>
    </row>
    <row r="12" spans="2:9" s="6" customFormat="1" ht="30" customHeight="1">
      <c r="B12" s="406">
        <v>9</v>
      </c>
      <c r="C12" s="407" t="s">
        <v>11140</v>
      </c>
      <c r="D12" s="408">
        <v>4</v>
      </c>
      <c r="E12" s="408">
        <v>2</v>
      </c>
      <c r="F12" s="408">
        <v>3</v>
      </c>
      <c r="G12" s="408">
        <v>1</v>
      </c>
      <c r="H12" s="408">
        <v>134</v>
      </c>
      <c r="I12" s="6">
        <f t="shared" si="0"/>
        <v>144</v>
      </c>
    </row>
    <row r="13" spans="2:9" s="6" customFormat="1" ht="30" customHeight="1">
      <c r="B13" s="406">
        <v>10</v>
      </c>
      <c r="C13" s="407" t="s">
        <v>6903</v>
      </c>
      <c r="D13" s="408">
        <v>5</v>
      </c>
      <c r="E13" s="408">
        <v>0</v>
      </c>
      <c r="F13" s="408">
        <v>0</v>
      </c>
      <c r="G13" s="408">
        <v>0</v>
      </c>
      <c r="H13" s="408">
        <v>135</v>
      </c>
      <c r="I13" s="6">
        <f t="shared" si="0"/>
        <v>140</v>
      </c>
    </row>
    <row r="14" spans="2:9" s="6" customFormat="1" ht="30" customHeight="1">
      <c r="B14" s="406">
        <v>11</v>
      </c>
      <c r="C14" s="407" t="s">
        <v>7075</v>
      </c>
      <c r="D14" s="408">
        <v>1</v>
      </c>
      <c r="E14" s="408">
        <v>1</v>
      </c>
      <c r="F14" s="408">
        <v>9</v>
      </c>
      <c r="G14" s="408">
        <v>0</v>
      </c>
      <c r="H14" s="408">
        <v>52</v>
      </c>
      <c r="I14" s="6">
        <f t="shared" si="0"/>
        <v>63</v>
      </c>
    </row>
    <row r="15" spans="2:9" s="6" customFormat="1" ht="30" customHeight="1">
      <c r="B15" s="406">
        <v>12</v>
      </c>
      <c r="C15" s="407" t="s">
        <v>7158</v>
      </c>
      <c r="D15" s="408">
        <v>0</v>
      </c>
      <c r="E15" s="408">
        <v>1</v>
      </c>
      <c r="F15" s="408">
        <v>15</v>
      </c>
      <c r="G15" s="408">
        <v>0</v>
      </c>
      <c r="H15" s="408">
        <v>136</v>
      </c>
      <c r="I15" s="6">
        <f t="shared" si="0"/>
        <v>152</v>
      </c>
    </row>
    <row r="16" spans="2:9" s="6" customFormat="1" ht="30" customHeight="1">
      <c r="B16" s="406">
        <v>13</v>
      </c>
      <c r="C16" s="407" t="s">
        <v>7464</v>
      </c>
      <c r="D16" s="408">
        <v>1</v>
      </c>
      <c r="E16" s="408">
        <v>0</v>
      </c>
      <c r="F16" s="408">
        <v>1</v>
      </c>
      <c r="G16" s="408">
        <v>0</v>
      </c>
      <c r="H16" s="408">
        <v>116</v>
      </c>
      <c r="I16" s="6">
        <f t="shared" si="0"/>
        <v>118</v>
      </c>
    </row>
    <row r="17" spans="2:9" s="6" customFormat="1" ht="30" customHeight="1">
      <c r="B17" s="406">
        <v>14</v>
      </c>
      <c r="C17" s="407" t="s">
        <v>1084</v>
      </c>
      <c r="D17" s="408">
        <v>17</v>
      </c>
      <c r="E17" s="408">
        <v>57</v>
      </c>
      <c r="F17" s="408">
        <v>69</v>
      </c>
      <c r="G17" s="408">
        <v>0</v>
      </c>
      <c r="H17" s="408">
        <v>347</v>
      </c>
      <c r="I17" s="6">
        <f t="shared" si="0"/>
        <v>490</v>
      </c>
    </row>
    <row r="18" spans="2:9" s="6" customFormat="1" ht="30" customHeight="1">
      <c r="B18" s="406">
        <v>15</v>
      </c>
      <c r="C18" s="407" t="s">
        <v>7806</v>
      </c>
      <c r="D18" s="408">
        <v>1</v>
      </c>
      <c r="E18" s="408">
        <v>1</v>
      </c>
      <c r="F18" s="408">
        <v>6</v>
      </c>
      <c r="G18" s="408">
        <v>0</v>
      </c>
      <c r="H18" s="408">
        <v>125</v>
      </c>
      <c r="I18" s="6">
        <f t="shared" si="0"/>
        <v>133</v>
      </c>
    </row>
    <row r="19" spans="2:9" s="6" customFormat="1" ht="30" customHeight="1">
      <c r="B19" s="406">
        <v>16</v>
      </c>
      <c r="C19" s="407" t="s">
        <v>8177</v>
      </c>
      <c r="D19" s="408">
        <v>4</v>
      </c>
      <c r="E19" s="408">
        <v>0</v>
      </c>
      <c r="F19" s="408">
        <v>0</v>
      </c>
      <c r="G19" s="408">
        <v>0</v>
      </c>
      <c r="H19" s="408">
        <v>33</v>
      </c>
      <c r="I19" s="6">
        <f t="shared" si="0"/>
        <v>37</v>
      </c>
    </row>
    <row r="20" spans="2:9" s="6" customFormat="1" ht="30" customHeight="1">
      <c r="B20" s="406">
        <v>17</v>
      </c>
      <c r="C20" s="407" t="s">
        <v>11798</v>
      </c>
      <c r="D20" s="408">
        <v>0</v>
      </c>
      <c r="E20" s="408">
        <v>0</v>
      </c>
      <c r="F20" s="408">
        <v>0</v>
      </c>
      <c r="G20" s="408">
        <v>0</v>
      </c>
      <c r="H20" s="408">
        <v>85</v>
      </c>
      <c r="I20" s="6">
        <f t="shared" si="0"/>
        <v>85</v>
      </c>
    </row>
    <row r="21" spans="2:9" s="6" customFormat="1" ht="30" customHeight="1">
      <c r="B21" s="1655" t="s">
        <v>11799</v>
      </c>
      <c r="C21" s="1656"/>
      <c r="D21" s="409">
        <f t="shared" ref="D21:H21" si="1">SUM(D4:D20)</f>
        <v>88</v>
      </c>
      <c r="E21" s="409">
        <f t="shared" si="1"/>
        <v>250</v>
      </c>
      <c r="F21" s="409">
        <f t="shared" si="1"/>
        <v>623</v>
      </c>
      <c r="G21" s="409">
        <f t="shared" si="1"/>
        <v>13</v>
      </c>
      <c r="H21" s="409">
        <f t="shared" si="1"/>
        <v>3939</v>
      </c>
      <c r="I21" s="6">
        <f>SUM(D21:H21)</f>
        <v>4913</v>
      </c>
    </row>
    <row r="23" spans="2:9" ht="17.399999999999999">
      <c r="C23" s="417" t="s">
        <v>11800</v>
      </c>
    </row>
    <row r="24" spans="2:9" ht="17.399999999999999">
      <c r="C24" s="417" t="s">
        <v>11801</v>
      </c>
    </row>
    <row r="25" spans="2:9" ht="17.399999999999999">
      <c r="C25" s="417" t="s">
        <v>11802</v>
      </c>
    </row>
    <row r="26" spans="2:9" ht="17.399999999999999">
      <c r="C26" s="417" t="s">
        <v>11803</v>
      </c>
    </row>
  </sheetData>
  <mergeCells count="1">
    <mergeCell ref="B21:C21"/>
  </mergeCells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Lembar kerja</vt:lpstr>
      </vt:variant>
      <vt:variant>
        <vt:i4>19</vt:i4>
      </vt:variant>
    </vt:vector>
  </HeadingPairs>
  <TitlesOfParts>
    <vt:vector size="19" baseType="lpstr">
      <vt:lpstr>Lembar1</vt:lpstr>
      <vt:lpstr>PUSK.ATAMBUA SELATAN 0</vt:lpstr>
      <vt:lpstr>PUSKEMAS UMANEN 1</vt:lpstr>
      <vt:lpstr>PUSKESMAS HALIWEN 2</vt:lpstr>
      <vt:lpstr>PUSKESMAS AINIBA 3</vt:lpstr>
      <vt:lpstr>PUSKESMAS ATAPUPU 4</vt:lpstr>
      <vt:lpstr>PUSKESMASS SILAWAN 5</vt:lpstr>
      <vt:lpstr>PUSKESMAS WEDOMU 6</vt:lpstr>
      <vt:lpstr>PUSKESMAS AULULIK 7</vt:lpstr>
      <vt:lpstr>PUSKESMAS HAEKESAK 8</vt:lpstr>
      <vt:lpstr>PUSKESMAS DILUMIL 9</vt:lpstr>
      <vt:lpstr>PUSKESMAS WELULI 10</vt:lpstr>
      <vt:lpstr>PUSKESMAS NUALAIN 11</vt:lpstr>
      <vt:lpstr>PUSKESMAS RAFAE 12</vt:lpstr>
      <vt:lpstr>PUSKESMAS LAKTUTUS 13</vt:lpstr>
      <vt:lpstr>PUSKESMAS WEBORA 14</vt:lpstr>
      <vt:lpstr>PUSKESMAS KOTA 15</vt:lpstr>
      <vt:lpstr>PUSKESMAS HALILULIK 16</vt:lpstr>
      <vt:lpstr>total puskesmas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TOSHIBA</dc:creator>
  <cp:lastModifiedBy>ypand</cp:lastModifiedBy>
  <cp:lastPrinted>2021-05-12T15:30:09Z</cp:lastPrinted>
  <dcterms:created xsi:type="dcterms:W3CDTF">2020-03-19T01:59:29Z</dcterms:created>
  <dcterms:modified xsi:type="dcterms:W3CDTF">2021-05-29T11:29:53Z</dcterms:modified>
</cp:coreProperties>
</file>